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PS\Existing Models\EPS Shandong 3.3.1\InputData\io-model\BGDP\"/>
    </mc:Choice>
  </mc:AlternateContent>
  <xr:revisionPtr revIDLastSave="0" documentId="13_ncr:1_{6646F4F7-15F4-40C8-8942-4C583657E0C6}" xr6:coauthVersionLast="47" xr6:coauthVersionMax="47" xr10:uidLastSave="{00000000-0000-0000-0000-000000000000}"/>
  <bookViews>
    <workbookView xWindow="-120" yWindow="-120" windowWidth="29040" windowHeight="15840" tabRatio="689" firstSheet="1" activeTab="7" xr2:uid="{2B4DB626-8B57-4F10-A5B2-FDA036C26ED1}"/>
  </bookViews>
  <sheets>
    <sheet name="367市人口19-60预测" sheetId="3" r:id="rId1"/>
    <sheet name="人均GDP预测（15年人民币）" sheetId="4" r:id="rId2"/>
    <sheet name="人均GDP预测（当年人民币）" sheetId="5" r:id="rId3"/>
    <sheet name="总GDP预测（亿元，15年人民币）" sheetId="6" r:id="rId4"/>
    <sheet name="总GDP预测（亿元，当年人民币)" sheetId="7" r:id="rId5"/>
    <sheet name="平减指数计算器" sheetId="1" r:id="rId6"/>
    <sheet name="分省" sheetId="8" r:id="rId7"/>
    <sheet name="BGDP" sheetId="9" r:id="rId8"/>
  </sheets>
  <definedNames>
    <definedName name="_xlnm._FilterDatabase" localSheetId="0" hidden="1">'367市人口19-60预测'!$A$1:$AT$1</definedName>
    <definedName name="_xlnm._FilterDatabase" localSheetId="1" hidden="1">'人均GDP预测（15年人民币）'!$A$1:$AT$1</definedName>
    <definedName name="_xlnm._FilterDatabase" localSheetId="2" hidden="1">'人均GDP预测（当年人民币）'!$A$1:$AT$1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D3" i="8"/>
  <c r="AC2" i="8" l="1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D2" i="8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AK290" i="7"/>
  <c r="AL290" i="7"/>
  <c r="AM290" i="7"/>
  <c r="AN290" i="7"/>
  <c r="AO290" i="7"/>
  <c r="AP290" i="7"/>
  <c r="AQ290" i="7"/>
  <c r="AR290" i="7"/>
  <c r="AS290" i="7"/>
  <c r="AT290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AK291" i="7"/>
  <c r="AL291" i="7"/>
  <c r="AM291" i="7"/>
  <c r="AN291" i="7"/>
  <c r="AO291" i="7"/>
  <c r="AP291" i="7"/>
  <c r="AQ291" i="7"/>
  <c r="AR291" i="7"/>
  <c r="AS291" i="7"/>
  <c r="AT291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AK292" i="7"/>
  <c r="AL292" i="7"/>
  <c r="AM292" i="7"/>
  <c r="AN292" i="7"/>
  <c r="AO292" i="7"/>
  <c r="AP292" i="7"/>
  <c r="AQ292" i="7"/>
  <c r="AR292" i="7"/>
  <c r="AS292" i="7"/>
  <c r="AT292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AK293" i="7"/>
  <c r="AL293" i="7"/>
  <c r="AM293" i="7"/>
  <c r="AN293" i="7"/>
  <c r="AO293" i="7"/>
  <c r="AP293" i="7"/>
  <c r="AQ293" i="7"/>
  <c r="AR293" i="7"/>
  <c r="AS293" i="7"/>
  <c r="AT293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AK294" i="7"/>
  <c r="AL294" i="7"/>
  <c r="AM294" i="7"/>
  <c r="AN294" i="7"/>
  <c r="AO294" i="7"/>
  <c r="AP294" i="7"/>
  <c r="AQ294" i="7"/>
  <c r="AR294" i="7"/>
  <c r="AS294" i="7"/>
  <c r="AT294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AK295" i="7"/>
  <c r="AL295" i="7"/>
  <c r="AM295" i="7"/>
  <c r="AN295" i="7"/>
  <c r="AO295" i="7"/>
  <c r="AP295" i="7"/>
  <c r="AQ295" i="7"/>
  <c r="AR295" i="7"/>
  <c r="AS295" i="7"/>
  <c r="AT295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AH296" i="7"/>
  <c r="AI296" i="7"/>
  <c r="AJ296" i="7"/>
  <c r="AK296" i="7"/>
  <c r="AL296" i="7"/>
  <c r="AM296" i="7"/>
  <c r="AN296" i="7"/>
  <c r="AO296" i="7"/>
  <c r="AP296" i="7"/>
  <c r="AQ296" i="7"/>
  <c r="AR296" i="7"/>
  <c r="AS296" i="7"/>
  <c r="AT296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AH297" i="7"/>
  <c r="AI297" i="7"/>
  <c r="AJ297" i="7"/>
  <c r="AK297" i="7"/>
  <c r="AL297" i="7"/>
  <c r="AM297" i="7"/>
  <c r="AN297" i="7"/>
  <c r="AO297" i="7"/>
  <c r="AP297" i="7"/>
  <c r="AQ297" i="7"/>
  <c r="AR297" i="7"/>
  <c r="AS297" i="7"/>
  <c r="AT297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AH298" i="7"/>
  <c r="AI298" i="7"/>
  <c r="AJ298" i="7"/>
  <c r="AK298" i="7"/>
  <c r="AL298" i="7"/>
  <c r="AM298" i="7"/>
  <c r="AN298" i="7"/>
  <c r="AO298" i="7"/>
  <c r="AP298" i="7"/>
  <c r="AQ298" i="7"/>
  <c r="AR298" i="7"/>
  <c r="AS298" i="7"/>
  <c r="AT298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AH299" i="7"/>
  <c r="AI299" i="7"/>
  <c r="AJ299" i="7"/>
  <c r="AK299" i="7"/>
  <c r="AL299" i="7"/>
  <c r="AM299" i="7"/>
  <c r="AN299" i="7"/>
  <c r="AO299" i="7"/>
  <c r="AP299" i="7"/>
  <c r="AQ299" i="7"/>
  <c r="AR299" i="7"/>
  <c r="AS299" i="7"/>
  <c r="AT299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AH300" i="7"/>
  <c r="AI300" i="7"/>
  <c r="AJ300" i="7"/>
  <c r="AK300" i="7"/>
  <c r="AL300" i="7"/>
  <c r="AM300" i="7"/>
  <c r="AN300" i="7"/>
  <c r="AO300" i="7"/>
  <c r="AP300" i="7"/>
  <c r="AQ300" i="7"/>
  <c r="AR300" i="7"/>
  <c r="AS300" i="7"/>
  <c r="AT300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AH301" i="7"/>
  <c r="AI301" i="7"/>
  <c r="AJ301" i="7"/>
  <c r="AK301" i="7"/>
  <c r="AL301" i="7"/>
  <c r="AM301" i="7"/>
  <c r="AN301" i="7"/>
  <c r="AO301" i="7"/>
  <c r="AP301" i="7"/>
  <c r="AQ301" i="7"/>
  <c r="AR301" i="7"/>
  <c r="AS301" i="7"/>
  <c r="AT301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AH302" i="7"/>
  <c r="AI302" i="7"/>
  <c r="AJ302" i="7"/>
  <c r="AK302" i="7"/>
  <c r="AL302" i="7"/>
  <c r="AM302" i="7"/>
  <c r="AN302" i="7"/>
  <c r="AO302" i="7"/>
  <c r="AP302" i="7"/>
  <c r="AQ302" i="7"/>
  <c r="AR302" i="7"/>
  <c r="AS302" i="7"/>
  <c r="AT302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AH303" i="7"/>
  <c r="AI303" i="7"/>
  <c r="AJ303" i="7"/>
  <c r="AK303" i="7"/>
  <c r="AL303" i="7"/>
  <c r="AM303" i="7"/>
  <c r="AN303" i="7"/>
  <c r="AO303" i="7"/>
  <c r="AP303" i="7"/>
  <c r="AQ303" i="7"/>
  <c r="AR303" i="7"/>
  <c r="AS303" i="7"/>
  <c r="AT303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AH304" i="7"/>
  <c r="AI304" i="7"/>
  <c r="AJ304" i="7"/>
  <c r="AK304" i="7"/>
  <c r="AL304" i="7"/>
  <c r="AM304" i="7"/>
  <c r="AN304" i="7"/>
  <c r="AO304" i="7"/>
  <c r="AP304" i="7"/>
  <c r="AQ304" i="7"/>
  <c r="AR304" i="7"/>
  <c r="AS304" i="7"/>
  <c r="AT304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AH305" i="7"/>
  <c r="AI305" i="7"/>
  <c r="AJ305" i="7"/>
  <c r="AK305" i="7"/>
  <c r="AL305" i="7"/>
  <c r="AM305" i="7"/>
  <c r="AN305" i="7"/>
  <c r="AO305" i="7"/>
  <c r="AP305" i="7"/>
  <c r="AQ305" i="7"/>
  <c r="AR305" i="7"/>
  <c r="AS305" i="7"/>
  <c r="AT305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AH306" i="7"/>
  <c r="AI306" i="7"/>
  <c r="AJ306" i="7"/>
  <c r="AK306" i="7"/>
  <c r="AL306" i="7"/>
  <c r="AM306" i="7"/>
  <c r="AN306" i="7"/>
  <c r="AO306" i="7"/>
  <c r="AP306" i="7"/>
  <c r="AQ306" i="7"/>
  <c r="AR306" i="7"/>
  <c r="AS306" i="7"/>
  <c r="AT306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AJ307" i="7"/>
  <c r="AK307" i="7"/>
  <c r="AL307" i="7"/>
  <c r="AM307" i="7"/>
  <c r="AN307" i="7"/>
  <c r="AO307" i="7"/>
  <c r="AP307" i="7"/>
  <c r="AQ307" i="7"/>
  <c r="AR307" i="7"/>
  <c r="AS307" i="7"/>
  <c r="AT307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AJ308" i="7"/>
  <c r="AK308" i="7"/>
  <c r="AL308" i="7"/>
  <c r="AM308" i="7"/>
  <c r="AN308" i="7"/>
  <c r="AO308" i="7"/>
  <c r="AP308" i="7"/>
  <c r="AQ308" i="7"/>
  <c r="AR308" i="7"/>
  <c r="AS308" i="7"/>
  <c r="AT308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AJ309" i="7"/>
  <c r="AK309" i="7"/>
  <c r="AL309" i="7"/>
  <c r="AM309" i="7"/>
  <c r="AN309" i="7"/>
  <c r="AO309" i="7"/>
  <c r="AP309" i="7"/>
  <c r="AQ309" i="7"/>
  <c r="AR309" i="7"/>
  <c r="AS309" i="7"/>
  <c r="AT309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AJ310" i="7"/>
  <c r="AK310" i="7"/>
  <c r="AL310" i="7"/>
  <c r="AM310" i="7"/>
  <c r="AN310" i="7"/>
  <c r="AO310" i="7"/>
  <c r="AP310" i="7"/>
  <c r="AQ310" i="7"/>
  <c r="AR310" i="7"/>
  <c r="AS310" i="7"/>
  <c r="AT310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AJ311" i="7"/>
  <c r="AK311" i="7"/>
  <c r="AL311" i="7"/>
  <c r="AM311" i="7"/>
  <c r="AN311" i="7"/>
  <c r="AO311" i="7"/>
  <c r="AP311" i="7"/>
  <c r="AQ311" i="7"/>
  <c r="AR311" i="7"/>
  <c r="AS311" i="7"/>
  <c r="AT311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AJ312" i="7"/>
  <c r="AK312" i="7"/>
  <c r="AL312" i="7"/>
  <c r="AM312" i="7"/>
  <c r="AN312" i="7"/>
  <c r="AO312" i="7"/>
  <c r="AP312" i="7"/>
  <c r="AQ312" i="7"/>
  <c r="AR312" i="7"/>
  <c r="AS312" i="7"/>
  <c r="AT312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AJ313" i="7"/>
  <c r="AK313" i="7"/>
  <c r="AL313" i="7"/>
  <c r="AM313" i="7"/>
  <c r="AN313" i="7"/>
  <c r="AO313" i="7"/>
  <c r="AP313" i="7"/>
  <c r="AQ313" i="7"/>
  <c r="AR313" i="7"/>
  <c r="AS313" i="7"/>
  <c r="AT313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AJ314" i="7"/>
  <c r="AK314" i="7"/>
  <c r="AL314" i="7"/>
  <c r="AM314" i="7"/>
  <c r="AN314" i="7"/>
  <c r="AO314" i="7"/>
  <c r="AP314" i="7"/>
  <c r="AQ314" i="7"/>
  <c r="AR314" i="7"/>
  <c r="AS314" i="7"/>
  <c r="AT314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AJ315" i="7"/>
  <c r="AK315" i="7"/>
  <c r="AL315" i="7"/>
  <c r="AM315" i="7"/>
  <c r="AN315" i="7"/>
  <c r="AO315" i="7"/>
  <c r="AP315" i="7"/>
  <c r="AQ315" i="7"/>
  <c r="AR315" i="7"/>
  <c r="AS315" i="7"/>
  <c r="AT315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AJ316" i="7"/>
  <c r="AK316" i="7"/>
  <c r="AL316" i="7"/>
  <c r="AM316" i="7"/>
  <c r="AN316" i="7"/>
  <c r="AO316" i="7"/>
  <c r="AP316" i="7"/>
  <c r="AQ316" i="7"/>
  <c r="AR316" i="7"/>
  <c r="AS316" i="7"/>
  <c r="AT316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AJ317" i="7"/>
  <c r="AK317" i="7"/>
  <c r="AL317" i="7"/>
  <c r="AM317" i="7"/>
  <c r="AN317" i="7"/>
  <c r="AO317" i="7"/>
  <c r="AP317" i="7"/>
  <c r="AQ317" i="7"/>
  <c r="AR317" i="7"/>
  <c r="AS317" i="7"/>
  <c r="AT317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AJ318" i="7"/>
  <c r="AK318" i="7"/>
  <c r="AL318" i="7"/>
  <c r="AM318" i="7"/>
  <c r="AN318" i="7"/>
  <c r="AO318" i="7"/>
  <c r="AP318" i="7"/>
  <c r="AQ318" i="7"/>
  <c r="AR318" i="7"/>
  <c r="AS318" i="7"/>
  <c r="AT318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AJ319" i="7"/>
  <c r="AK319" i="7"/>
  <c r="AL319" i="7"/>
  <c r="AM319" i="7"/>
  <c r="AN319" i="7"/>
  <c r="AO319" i="7"/>
  <c r="AP319" i="7"/>
  <c r="AQ319" i="7"/>
  <c r="AR319" i="7"/>
  <c r="AS319" i="7"/>
  <c r="AT319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AJ320" i="7"/>
  <c r="AK320" i="7"/>
  <c r="AL320" i="7"/>
  <c r="AM320" i="7"/>
  <c r="AN320" i="7"/>
  <c r="AO320" i="7"/>
  <c r="AP320" i="7"/>
  <c r="AQ320" i="7"/>
  <c r="AR320" i="7"/>
  <c r="AS320" i="7"/>
  <c r="AT320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AJ321" i="7"/>
  <c r="AK321" i="7"/>
  <c r="AL321" i="7"/>
  <c r="AM321" i="7"/>
  <c r="AN321" i="7"/>
  <c r="AO321" i="7"/>
  <c r="AP321" i="7"/>
  <c r="AQ321" i="7"/>
  <c r="AR321" i="7"/>
  <c r="AS321" i="7"/>
  <c r="AT321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AJ322" i="7"/>
  <c r="AK322" i="7"/>
  <c r="AL322" i="7"/>
  <c r="AM322" i="7"/>
  <c r="AN322" i="7"/>
  <c r="AO322" i="7"/>
  <c r="AP322" i="7"/>
  <c r="AQ322" i="7"/>
  <c r="AR322" i="7"/>
  <c r="AS322" i="7"/>
  <c r="AT322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AJ323" i="7"/>
  <c r="AK323" i="7"/>
  <c r="AL323" i="7"/>
  <c r="AM323" i="7"/>
  <c r="AN323" i="7"/>
  <c r="AO323" i="7"/>
  <c r="AP323" i="7"/>
  <c r="AQ323" i="7"/>
  <c r="AR323" i="7"/>
  <c r="AS323" i="7"/>
  <c r="AT323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AH324" i="7"/>
  <c r="AI324" i="7"/>
  <c r="AJ324" i="7"/>
  <c r="AK324" i="7"/>
  <c r="AL324" i="7"/>
  <c r="AM324" i="7"/>
  <c r="AN324" i="7"/>
  <c r="AO324" i="7"/>
  <c r="AP324" i="7"/>
  <c r="AQ324" i="7"/>
  <c r="AR324" i="7"/>
  <c r="AS324" i="7"/>
  <c r="AT324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AH325" i="7"/>
  <c r="AI325" i="7"/>
  <c r="AJ325" i="7"/>
  <c r="AK325" i="7"/>
  <c r="AL325" i="7"/>
  <c r="AM325" i="7"/>
  <c r="AN325" i="7"/>
  <c r="AO325" i="7"/>
  <c r="AP325" i="7"/>
  <c r="AQ325" i="7"/>
  <c r="AR325" i="7"/>
  <c r="AS325" i="7"/>
  <c r="AT325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AH326" i="7"/>
  <c r="AI326" i="7"/>
  <c r="AJ326" i="7"/>
  <c r="AK326" i="7"/>
  <c r="AL326" i="7"/>
  <c r="AM326" i="7"/>
  <c r="AN326" i="7"/>
  <c r="AO326" i="7"/>
  <c r="AP326" i="7"/>
  <c r="AQ326" i="7"/>
  <c r="AR326" i="7"/>
  <c r="AS326" i="7"/>
  <c r="AT326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AH327" i="7"/>
  <c r="AI327" i="7"/>
  <c r="AJ327" i="7"/>
  <c r="AK327" i="7"/>
  <c r="AL327" i="7"/>
  <c r="AM327" i="7"/>
  <c r="AN327" i="7"/>
  <c r="AO327" i="7"/>
  <c r="AP327" i="7"/>
  <c r="AQ327" i="7"/>
  <c r="AR327" i="7"/>
  <c r="AS327" i="7"/>
  <c r="AT327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AH328" i="7"/>
  <c r="AI328" i="7"/>
  <c r="AJ328" i="7"/>
  <c r="AK328" i="7"/>
  <c r="AL328" i="7"/>
  <c r="AM328" i="7"/>
  <c r="AN328" i="7"/>
  <c r="AO328" i="7"/>
  <c r="AP328" i="7"/>
  <c r="AQ328" i="7"/>
  <c r="AR328" i="7"/>
  <c r="AS328" i="7"/>
  <c r="AT328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AH329" i="7"/>
  <c r="AI329" i="7"/>
  <c r="AJ329" i="7"/>
  <c r="AK329" i="7"/>
  <c r="AL329" i="7"/>
  <c r="AM329" i="7"/>
  <c r="AN329" i="7"/>
  <c r="AO329" i="7"/>
  <c r="AP329" i="7"/>
  <c r="AQ329" i="7"/>
  <c r="AR329" i="7"/>
  <c r="AS329" i="7"/>
  <c r="AT329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AH330" i="7"/>
  <c r="AI330" i="7"/>
  <c r="AJ330" i="7"/>
  <c r="AK330" i="7"/>
  <c r="AL330" i="7"/>
  <c r="AM330" i="7"/>
  <c r="AN330" i="7"/>
  <c r="AO330" i="7"/>
  <c r="AP330" i="7"/>
  <c r="AQ330" i="7"/>
  <c r="AR330" i="7"/>
  <c r="AS330" i="7"/>
  <c r="AT330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AH331" i="7"/>
  <c r="AI331" i="7"/>
  <c r="AJ331" i="7"/>
  <c r="AK331" i="7"/>
  <c r="AL331" i="7"/>
  <c r="AM331" i="7"/>
  <c r="AN331" i="7"/>
  <c r="AO331" i="7"/>
  <c r="AP331" i="7"/>
  <c r="AQ331" i="7"/>
  <c r="AR331" i="7"/>
  <c r="AS331" i="7"/>
  <c r="AT331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AH332" i="7"/>
  <c r="AI332" i="7"/>
  <c r="AJ332" i="7"/>
  <c r="AK332" i="7"/>
  <c r="AL332" i="7"/>
  <c r="AM332" i="7"/>
  <c r="AN332" i="7"/>
  <c r="AO332" i="7"/>
  <c r="AP332" i="7"/>
  <c r="AQ332" i="7"/>
  <c r="AR332" i="7"/>
  <c r="AS332" i="7"/>
  <c r="AT332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AH333" i="7"/>
  <c r="AI333" i="7"/>
  <c r="AJ333" i="7"/>
  <c r="AK333" i="7"/>
  <c r="AL333" i="7"/>
  <c r="AM333" i="7"/>
  <c r="AN333" i="7"/>
  <c r="AO333" i="7"/>
  <c r="AP333" i="7"/>
  <c r="AQ333" i="7"/>
  <c r="AR333" i="7"/>
  <c r="AS333" i="7"/>
  <c r="AT333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AH334" i="7"/>
  <c r="AI334" i="7"/>
  <c r="AJ334" i="7"/>
  <c r="AK334" i="7"/>
  <c r="AL334" i="7"/>
  <c r="AM334" i="7"/>
  <c r="AN334" i="7"/>
  <c r="AO334" i="7"/>
  <c r="AP334" i="7"/>
  <c r="AQ334" i="7"/>
  <c r="AR334" i="7"/>
  <c r="AS334" i="7"/>
  <c r="AT334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AH335" i="7"/>
  <c r="AI335" i="7"/>
  <c r="AJ335" i="7"/>
  <c r="AK335" i="7"/>
  <c r="AL335" i="7"/>
  <c r="AM335" i="7"/>
  <c r="AN335" i="7"/>
  <c r="AO335" i="7"/>
  <c r="AP335" i="7"/>
  <c r="AQ335" i="7"/>
  <c r="AR335" i="7"/>
  <c r="AS335" i="7"/>
  <c r="AT335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AH336" i="7"/>
  <c r="AI336" i="7"/>
  <c r="AJ336" i="7"/>
  <c r="AK336" i="7"/>
  <c r="AL336" i="7"/>
  <c r="AM336" i="7"/>
  <c r="AN336" i="7"/>
  <c r="AO336" i="7"/>
  <c r="AP336" i="7"/>
  <c r="AQ336" i="7"/>
  <c r="AR336" i="7"/>
  <c r="AS336" i="7"/>
  <c r="AT336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AH337" i="7"/>
  <c r="AI337" i="7"/>
  <c r="AJ337" i="7"/>
  <c r="AK337" i="7"/>
  <c r="AL337" i="7"/>
  <c r="AM337" i="7"/>
  <c r="AN337" i="7"/>
  <c r="AO337" i="7"/>
  <c r="AP337" i="7"/>
  <c r="AQ337" i="7"/>
  <c r="AR337" i="7"/>
  <c r="AS337" i="7"/>
  <c r="AT337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AH338" i="7"/>
  <c r="AI338" i="7"/>
  <c r="AJ338" i="7"/>
  <c r="AK338" i="7"/>
  <c r="AL338" i="7"/>
  <c r="AM338" i="7"/>
  <c r="AN338" i="7"/>
  <c r="AO338" i="7"/>
  <c r="AP338" i="7"/>
  <c r="AQ338" i="7"/>
  <c r="AR338" i="7"/>
  <c r="AS338" i="7"/>
  <c r="AT338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AH339" i="7"/>
  <c r="AI339" i="7"/>
  <c r="AJ339" i="7"/>
  <c r="AK339" i="7"/>
  <c r="AL339" i="7"/>
  <c r="AM339" i="7"/>
  <c r="AN339" i="7"/>
  <c r="AO339" i="7"/>
  <c r="AP339" i="7"/>
  <c r="AQ339" i="7"/>
  <c r="AR339" i="7"/>
  <c r="AS339" i="7"/>
  <c r="AT339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AH340" i="7"/>
  <c r="AI340" i="7"/>
  <c r="AJ340" i="7"/>
  <c r="AK340" i="7"/>
  <c r="AL340" i="7"/>
  <c r="AM340" i="7"/>
  <c r="AN340" i="7"/>
  <c r="AO340" i="7"/>
  <c r="AP340" i="7"/>
  <c r="AQ340" i="7"/>
  <c r="AR340" i="7"/>
  <c r="AS340" i="7"/>
  <c r="AT340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AK341" i="7"/>
  <c r="AL341" i="7"/>
  <c r="AM341" i="7"/>
  <c r="AN341" i="7"/>
  <c r="AO341" i="7"/>
  <c r="AP341" i="7"/>
  <c r="AQ341" i="7"/>
  <c r="AR341" i="7"/>
  <c r="AS341" i="7"/>
  <c r="AT341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AK342" i="7"/>
  <c r="AL342" i="7"/>
  <c r="AM342" i="7"/>
  <c r="AN342" i="7"/>
  <c r="AO342" i="7"/>
  <c r="AP342" i="7"/>
  <c r="AQ342" i="7"/>
  <c r="AR342" i="7"/>
  <c r="AS342" i="7"/>
  <c r="AT342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AK343" i="7"/>
  <c r="AL343" i="7"/>
  <c r="AM343" i="7"/>
  <c r="AN343" i="7"/>
  <c r="AO343" i="7"/>
  <c r="AP343" i="7"/>
  <c r="AQ343" i="7"/>
  <c r="AR343" i="7"/>
  <c r="AS343" i="7"/>
  <c r="AT343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AK344" i="7"/>
  <c r="AL344" i="7"/>
  <c r="AM344" i="7"/>
  <c r="AN344" i="7"/>
  <c r="AO344" i="7"/>
  <c r="AP344" i="7"/>
  <c r="AQ344" i="7"/>
  <c r="AR344" i="7"/>
  <c r="AS344" i="7"/>
  <c r="AT344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AK345" i="7"/>
  <c r="AL345" i="7"/>
  <c r="AM345" i="7"/>
  <c r="AN345" i="7"/>
  <c r="AO345" i="7"/>
  <c r="AP345" i="7"/>
  <c r="AQ345" i="7"/>
  <c r="AR345" i="7"/>
  <c r="AS345" i="7"/>
  <c r="AT345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AK346" i="7"/>
  <c r="AL346" i="7"/>
  <c r="AM346" i="7"/>
  <c r="AN346" i="7"/>
  <c r="AO346" i="7"/>
  <c r="AP346" i="7"/>
  <c r="AQ346" i="7"/>
  <c r="AR346" i="7"/>
  <c r="AS346" i="7"/>
  <c r="AT346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AK347" i="7"/>
  <c r="AL347" i="7"/>
  <c r="AM347" i="7"/>
  <c r="AN347" i="7"/>
  <c r="AO347" i="7"/>
  <c r="AP347" i="7"/>
  <c r="AQ347" i="7"/>
  <c r="AR347" i="7"/>
  <c r="AS347" i="7"/>
  <c r="AT347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AN348" i="7"/>
  <c r="AO348" i="7"/>
  <c r="AP348" i="7"/>
  <c r="AQ348" i="7"/>
  <c r="AR348" i="7"/>
  <c r="AS348" i="7"/>
  <c r="AT348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AN349" i="7"/>
  <c r="AO349" i="7"/>
  <c r="AP349" i="7"/>
  <c r="AQ349" i="7"/>
  <c r="AR349" i="7"/>
  <c r="AS349" i="7"/>
  <c r="AT349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AN350" i="7"/>
  <c r="AO350" i="7"/>
  <c r="AP350" i="7"/>
  <c r="AQ350" i="7"/>
  <c r="AR350" i="7"/>
  <c r="AS350" i="7"/>
  <c r="AT350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AK351" i="7"/>
  <c r="AL351" i="7"/>
  <c r="AM351" i="7"/>
  <c r="AN351" i="7"/>
  <c r="AO351" i="7"/>
  <c r="AP351" i="7"/>
  <c r="AQ351" i="7"/>
  <c r="AR351" i="7"/>
  <c r="AS351" i="7"/>
  <c r="AT351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AK352" i="7"/>
  <c r="AL352" i="7"/>
  <c r="AM352" i="7"/>
  <c r="AN352" i="7"/>
  <c r="AO352" i="7"/>
  <c r="AP352" i="7"/>
  <c r="AQ352" i="7"/>
  <c r="AR352" i="7"/>
  <c r="AS352" i="7"/>
  <c r="AT352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AK353" i="7"/>
  <c r="AL353" i="7"/>
  <c r="AM353" i="7"/>
  <c r="AN353" i="7"/>
  <c r="AO353" i="7"/>
  <c r="AP353" i="7"/>
  <c r="AQ353" i="7"/>
  <c r="AR353" i="7"/>
  <c r="AS353" i="7"/>
  <c r="AT353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AK354" i="7"/>
  <c r="AL354" i="7"/>
  <c r="AM354" i="7"/>
  <c r="AN354" i="7"/>
  <c r="AO354" i="7"/>
  <c r="AP354" i="7"/>
  <c r="AQ354" i="7"/>
  <c r="AR354" i="7"/>
  <c r="AS354" i="7"/>
  <c r="AT354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AK355" i="7"/>
  <c r="AL355" i="7"/>
  <c r="AM355" i="7"/>
  <c r="AN355" i="7"/>
  <c r="AO355" i="7"/>
  <c r="AP355" i="7"/>
  <c r="AQ355" i="7"/>
  <c r="AR355" i="7"/>
  <c r="AS355" i="7"/>
  <c r="AT355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AK356" i="7"/>
  <c r="AL356" i="7"/>
  <c r="AM356" i="7"/>
  <c r="AN356" i="7"/>
  <c r="AO356" i="7"/>
  <c r="AP356" i="7"/>
  <c r="AQ356" i="7"/>
  <c r="AR356" i="7"/>
  <c r="AS356" i="7"/>
  <c r="AT356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AK357" i="7"/>
  <c r="AL357" i="7"/>
  <c r="AM357" i="7"/>
  <c r="AN357" i="7"/>
  <c r="AO357" i="7"/>
  <c r="AP357" i="7"/>
  <c r="AQ357" i="7"/>
  <c r="AR357" i="7"/>
  <c r="AS357" i="7"/>
  <c r="AT357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AK358" i="7"/>
  <c r="AL358" i="7"/>
  <c r="AM358" i="7"/>
  <c r="AN358" i="7"/>
  <c r="AO358" i="7"/>
  <c r="AP358" i="7"/>
  <c r="AQ358" i="7"/>
  <c r="AR358" i="7"/>
  <c r="AS358" i="7"/>
  <c r="AT358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AK359" i="7"/>
  <c r="AL359" i="7"/>
  <c r="AM359" i="7"/>
  <c r="AN359" i="7"/>
  <c r="AO359" i="7"/>
  <c r="AP359" i="7"/>
  <c r="AQ359" i="7"/>
  <c r="AR359" i="7"/>
  <c r="AS359" i="7"/>
  <c r="AT359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AK360" i="7"/>
  <c r="AL360" i="7"/>
  <c r="AM360" i="7"/>
  <c r="AN360" i="7"/>
  <c r="AO360" i="7"/>
  <c r="AP360" i="7"/>
  <c r="AQ360" i="7"/>
  <c r="AR360" i="7"/>
  <c r="AS360" i="7"/>
  <c r="AT360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AK361" i="7"/>
  <c r="AL361" i="7"/>
  <c r="AM361" i="7"/>
  <c r="AN361" i="7"/>
  <c r="AO361" i="7"/>
  <c r="AP361" i="7"/>
  <c r="AQ361" i="7"/>
  <c r="AR361" i="7"/>
  <c r="AS361" i="7"/>
  <c r="AT361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AK362" i="7"/>
  <c r="AL362" i="7"/>
  <c r="AM362" i="7"/>
  <c r="AN362" i="7"/>
  <c r="AO362" i="7"/>
  <c r="AP362" i="7"/>
  <c r="AQ362" i="7"/>
  <c r="AR362" i="7"/>
  <c r="AS362" i="7"/>
  <c r="AT362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AK363" i="7"/>
  <c r="AL363" i="7"/>
  <c r="AM363" i="7"/>
  <c r="AN363" i="7"/>
  <c r="AO363" i="7"/>
  <c r="AP363" i="7"/>
  <c r="AQ363" i="7"/>
  <c r="AR363" i="7"/>
  <c r="AS363" i="7"/>
  <c r="AT363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AK364" i="7"/>
  <c r="AL364" i="7"/>
  <c r="AM364" i="7"/>
  <c r="AN364" i="7"/>
  <c r="AO364" i="7"/>
  <c r="AP364" i="7"/>
  <c r="AQ364" i="7"/>
  <c r="AR364" i="7"/>
  <c r="AS364" i="7"/>
  <c r="AT364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AK365" i="7"/>
  <c r="AL365" i="7"/>
  <c r="AM365" i="7"/>
  <c r="AN365" i="7"/>
  <c r="AO365" i="7"/>
  <c r="AP365" i="7"/>
  <c r="AQ365" i="7"/>
  <c r="AR365" i="7"/>
  <c r="AS365" i="7"/>
  <c r="AT365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AK366" i="7"/>
  <c r="AL366" i="7"/>
  <c r="AM366" i="7"/>
  <c r="AN366" i="7"/>
  <c r="AO366" i="7"/>
  <c r="AP366" i="7"/>
  <c r="AQ366" i="7"/>
  <c r="AR366" i="7"/>
  <c r="AS366" i="7"/>
  <c r="AT366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AK367" i="7"/>
  <c r="AL367" i="7"/>
  <c r="AM367" i="7"/>
  <c r="AN367" i="7"/>
  <c r="AO367" i="7"/>
  <c r="AP367" i="7"/>
  <c r="AQ367" i="7"/>
  <c r="AR367" i="7"/>
  <c r="AS367" i="7"/>
  <c r="AT367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AK368" i="7"/>
  <c r="AL368" i="7"/>
  <c r="AM368" i="7"/>
  <c r="AN368" i="7"/>
  <c r="AO368" i="7"/>
  <c r="AP368" i="7"/>
  <c r="AQ368" i="7"/>
  <c r="AR368" i="7"/>
  <c r="AS368" i="7"/>
  <c r="AT368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F2" i="7"/>
  <c r="G2" i="7"/>
  <c r="H2" i="7"/>
  <c r="I2" i="7"/>
  <c r="J2" i="7"/>
  <c r="K2" i="7"/>
  <c r="L2" i="7"/>
  <c r="M2" i="7"/>
  <c r="N2" i="7"/>
  <c r="E2" i="7"/>
  <c r="AO348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T242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AQ248" i="6"/>
  <c r="AR248" i="6"/>
  <c r="AS248" i="6"/>
  <c r="AT248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AQ249" i="6"/>
  <c r="AR249" i="6"/>
  <c r="AS249" i="6"/>
  <c r="AT249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AQ251" i="6"/>
  <c r="AR251" i="6"/>
  <c r="AS251" i="6"/>
  <c r="AT251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AQ252" i="6"/>
  <c r="AR252" i="6"/>
  <c r="AS252" i="6"/>
  <c r="AT252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AQ254" i="6"/>
  <c r="AR254" i="6"/>
  <c r="AS254" i="6"/>
  <c r="AT254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AQ255" i="6"/>
  <c r="AR255" i="6"/>
  <c r="AS255" i="6"/>
  <c r="AT255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AQ257" i="6"/>
  <c r="AR257" i="6"/>
  <c r="AS257" i="6"/>
  <c r="AT257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AQ258" i="6"/>
  <c r="AR258" i="6"/>
  <c r="AS258" i="6"/>
  <c r="AT258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AQ260" i="6"/>
  <c r="AR260" i="6"/>
  <c r="AS260" i="6"/>
  <c r="AT260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AQ261" i="6"/>
  <c r="AR261" i="6"/>
  <c r="AS261" i="6"/>
  <c r="AT261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AQ263" i="6"/>
  <c r="AR263" i="6"/>
  <c r="AS263" i="6"/>
  <c r="AT263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AP264" i="6"/>
  <c r="AQ264" i="6"/>
  <c r="AR264" i="6"/>
  <c r="AS264" i="6"/>
  <c r="AT264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AQ266" i="6"/>
  <c r="AR266" i="6"/>
  <c r="AS266" i="6"/>
  <c r="AT266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AQ267" i="6"/>
  <c r="AR267" i="6"/>
  <c r="AS267" i="6"/>
  <c r="AT267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AQ269" i="6"/>
  <c r="AR269" i="6"/>
  <c r="AS269" i="6"/>
  <c r="AT269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S276" i="6"/>
  <c r="AT276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AP278" i="6"/>
  <c r="AQ278" i="6"/>
  <c r="AR278" i="6"/>
  <c r="AS278" i="6"/>
  <c r="AT278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AP303" i="6"/>
  <c r="AQ303" i="6"/>
  <c r="AR303" i="6"/>
  <c r="AS303" i="6"/>
  <c r="AT303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AP305" i="6"/>
  <c r="AQ305" i="6"/>
  <c r="AR305" i="6"/>
  <c r="AS305" i="6"/>
  <c r="AT305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AP306" i="6"/>
  <c r="AQ306" i="6"/>
  <c r="AR306" i="6"/>
  <c r="AS306" i="6"/>
  <c r="AT306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AQ311" i="6"/>
  <c r="AR311" i="6"/>
  <c r="AS311" i="6"/>
  <c r="AT311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AP314" i="6"/>
  <c r="AQ314" i="6"/>
  <c r="AR314" i="6"/>
  <c r="AS314" i="6"/>
  <c r="AT314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AP315" i="6"/>
  <c r="AQ315" i="6"/>
  <c r="AR315" i="6"/>
  <c r="AS315" i="6"/>
  <c r="AT315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AN317" i="6"/>
  <c r="AO317" i="6"/>
  <c r="AP317" i="6"/>
  <c r="AQ317" i="6"/>
  <c r="AR317" i="6"/>
  <c r="AS317" i="6"/>
  <c r="AT317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AP318" i="6"/>
  <c r="AQ318" i="6"/>
  <c r="AR318" i="6"/>
  <c r="AS318" i="6"/>
  <c r="AT318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AP320" i="6"/>
  <c r="AQ320" i="6"/>
  <c r="AR320" i="6"/>
  <c r="AS320" i="6"/>
  <c r="AT320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AP321" i="6"/>
  <c r="AQ321" i="6"/>
  <c r="AR321" i="6"/>
  <c r="AS321" i="6"/>
  <c r="AT321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AP323" i="6"/>
  <c r="AQ323" i="6"/>
  <c r="AR323" i="6"/>
  <c r="AS323" i="6"/>
  <c r="AT323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AP324" i="6"/>
  <c r="AQ324" i="6"/>
  <c r="AR324" i="6"/>
  <c r="AS324" i="6"/>
  <c r="AT324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AP326" i="6"/>
  <c r="AQ326" i="6"/>
  <c r="AR326" i="6"/>
  <c r="AS326" i="6"/>
  <c r="AT326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AP327" i="6"/>
  <c r="AQ327" i="6"/>
  <c r="AR327" i="6"/>
  <c r="AS327" i="6"/>
  <c r="AT327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AN329" i="6"/>
  <c r="AO329" i="6"/>
  <c r="AP329" i="6"/>
  <c r="AQ329" i="6"/>
  <c r="AR329" i="6"/>
  <c r="AS329" i="6"/>
  <c r="AT329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AN330" i="6"/>
  <c r="AO330" i="6"/>
  <c r="AP330" i="6"/>
  <c r="AQ330" i="6"/>
  <c r="AR330" i="6"/>
  <c r="AS330" i="6"/>
  <c r="AT330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AN332" i="6"/>
  <c r="AO332" i="6"/>
  <c r="AP332" i="6"/>
  <c r="AQ332" i="6"/>
  <c r="AR332" i="6"/>
  <c r="AS332" i="6"/>
  <c r="AT332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AN333" i="6"/>
  <c r="AO333" i="6"/>
  <c r="AP333" i="6"/>
  <c r="AQ333" i="6"/>
  <c r="AR333" i="6"/>
  <c r="AS333" i="6"/>
  <c r="AT333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AP335" i="6"/>
  <c r="AQ335" i="6"/>
  <c r="AR335" i="6"/>
  <c r="AS335" i="6"/>
  <c r="AT335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AN336" i="6"/>
  <c r="AO336" i="6"/>
  <c r="AP336" i="6"/>
  <c r="AQ336" i="6"/>
  <c r="AR336" i="6"/>
  <c r="AS336" i="6"/>
  <c r="AT336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AN338" i="6"/>
  <c r="AO338" i="6"/>
  <c r="AP338" i="6"/>
  <c r="AQ338" i="6"/>
  <c r="AR338" i="6"/>
  <c r="AS338" i="6"/>
  <c r="AT338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AN339" i="6"/>
  <c r="AO339" i="6"/>
  <c r="AP339" i="6"/>
  <c r="AQ339" i="6"/>
  <c r="AR339" i="6"/>
  <c r="AS339" i="6"/>
  <c r="AT339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AK341" i="6"/>
  <c r="AL341" i="6"/>
  <c r="AM341" i="6"/>
  <c r="AN341" i="6"/>
  <c r="AO341" i="6"/>
  <c r="AP341" i="6"/>
  <c r="AQ341" i="6"/>
  <c r="AR341" i="6"/>
  <c r="AS341" i="6"/>
  <c r="AT341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AN342" i="6"/>
  <c r="AO342" i="6"/>
  <c r="AP342" i="6"/>
  <c r="AQ342" i="6"/>
  <c r="AR342" i="6"/>
  <c r="AS342" i="6"/>
  <c r="AT342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AN344" i="6"/>
  <c r="AO344" i="6"/>
  <c r="AP344" i="6"/>
  <c r="AQ344" i="6"/>
  <c r="AR344" i="6"/>
  <c r="AS344" i="6"/>
  <c r="AT344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AK345" i="6"/>
  <c r="AL345" i="6"/>
  <c r="AM345" i="6"/>
  <c r="AN345" i="6"/>
  <c r="AO345" i="6"/>
  <c r="AP345" i="6"/>
  <c r="AQ345" i="6"/>
  <c r="AR345" i="6"/>
  <c r="AS345" i="6"/>
  <c r="AT345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AJ347" i="6"/>
  <c r="AK347" i="6"/>
  <c r="AL347" i="6"/>
  <c r="AM347" i="6"/>
  <c r="AN347" i="6"/>
  <c r="AO347" i="6"/>
  <c r="AP347" i="6"/>
  <c r="AQ347" i="6"/>
  <c r="AR347" i="6"/>
  <c r="AS347" i="6"/>
  <c r="AT347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AN348" i="6"/>
  <c r="AP348" i="6"/>
  <c r="AQ348" i="6"/>
  <c r="AR348" i="6"/>
  <c r="AS348" i="6"/>
  <c r="AT348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AN350" i="6"/>
  <c r="AO350" i="6"/>
  <c r="AP350" i="6"/>
  <c r="AQ350" i="6"/>
  <c r="AR350" i="6"/>
  <c r="AS350" i="6"/>
  <c r="AT350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AK351" i="6"/>
  <c r="AL351" i="6"/>
  <c r="AM351" i="6"/>
  <c r="AN351" i="6"/>
  <c r="AO351" i="6"/>
  <c r="AP351" i="6"/>
  <c r="AQ351" i="6"/>
  <c r="AR351" i="6"/>
  <c r="AS351" i="6"/>
  <c r="AT351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AK353" i="6"/>
  <c r="AL353" i="6"/>
  <c r="AM353" i="6"/>
  <c r="AN353" i="6"/>
  <c r="AO353" i="6"/>
  <c r="AP353" i="6"/>
  <c r="AQ353" i="6"/>
  <c r="AR353" i="6"/>
  <c r="AS353" i="6"/>
  <c r="AT353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AN354" i="6"/>
  <c r="AO354" i="6"/>
  <c r="AP354" i="6"/>
  <c r="AQ354" i="6"/>
  <c r="AR354" i="6"/>
  <c r="AS354" i="6"/>
  <c r="AT354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AN356" i="6"/>
  <c r="AO356" i="6"/>
  <c r="AP356" i="6"/>
  <c r="AQ356" i="6"/>
  <c r="AR356" i="6"/>
  <c r="AS356" i="6"/>
  <c r="AT356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AK357" i="6"/>
  <c r="AL357" i="6"/>
  <c r="AM357" i="6"/>
  <c r="AN357" i="6"/>
  <c r="AO357" i="6"/>
  <c r="AP357" i="6"/>
  <c r="AQ357" i="6"/>
  <c r="AR357" i="6"/>
  <c r="AS357" i="6"/>
  <c r="AT357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AN358" i="6"/>
  <c r="AO358" i="6"/>
  <c r="AP358" i="6"/>
  <c r="AQ358" i="6"/>
  <c r="AR358" i="6"/>
  <c r="AS358" i="6"/>
  <c r="AT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AP361" i="6"/>
  <c r="AQ361" i="6"/>
  <c r="AR361" i="6"/>
  <c r="AS361" i="6"/>
  <c r="AT361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AK362" i="6"/>
  <c r="AL362" i="6"/>
  <c r="AM362" i="6"/>
  <c r="AN362" i="6"/>
  <c r="AO362" i="6"/>
  <c r="AP362" i="6"/>
  <c r="AQ362" i="6"/>
  <c r="AR362" i="6"/>
  <c r="AS362" i="6"/>
  <c r="AT362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AK363" i="6"/>
  <c r="AL363" i="6"/>
  <c r="AM363" i="6"/>
  <c r="AN363" i="6"/>
  <c r="AO363" i="6"/>
  <c r="AP363" i="6"/>
  <c r="AQ363" i="6"/>
  <c r="AR363" i="6"/>
  <c r="AS363" i="6"/>
  <c r="AT363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AK365" i="6"/>
  <c r="AL365" i="6"/>
  <c r="AM365" i="6"/>
  <c r="AN365" i="6"/>
  <c r="AO365" i="6"/>
  <c r="AP365" i="6"/>
  <c r="AQ365" i="6"/>
  <c r="AR365" i="6"/>
  <c r="AS365" i="6"/>
  <c r="AT365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AN366" i="6"/>
  <c r="AO366" i="6"/>
  <c r="AP366" i="6"/>
  <c r="AQ366" i="6"/>
  <c r="AR366" i="6"/>
  <c r="AS366" i="6"/>
  <c r="AT366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AJ368" i="6"/>
  <c r="AK368" i="6"/>
  <c r="AL368" i="6"/>
  <c r="AM368" i="6"/>
  <c r="AN368" i="6"/>
  <c r="AO368" i="6"/>
  <c r="AP368" i="6"/>
  <c r="AQ368" i="6"/>
  <c r="AR368" i="6"/>
  <c r="AS368" i="6"/>
  <c r="AT368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F2" i="6"/>
  <c r="G2" i="6"/>
  <c r="H2" i="6"/>
  <c r="I2" i="6"/>
  <c r="J2" i="6"/>
  <c r="K2" i="6"/>
  <c r="L2" i="6"/>
  <c r="M2" i="6"/>
  <c r="N2" i="6"/>
  <c r="O2" i="6"/>
  <c r="P2" i="6"/>
  <c r="Q2" i="6"/>
  <c r="E2" i="6"/>
  <c r="E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F2" i="5"/>
  <c r="G2" i="5"/>
  <c r="H2" i="5"/>
  <c r="I2" i="5"/>
  <c r="BL6" i="1" l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AG11" i="1" l="1"/>
  <c r="B42" i="1" s="1"/>
  <c r="AF11" i="1"/>
  <c r="B41" i="1" s="1"/>
  <c r="AE11" i="1"/>
  <c r="B40" i="1" s="1"/>
  <c r="AD11" i="1"/>
  <c r="B39" i="1" s="1"/>
  <c r="AC11" i="1"/>
  <c r="B38" i="1" s="1"/>
  <c r="AB11" i="1"/>
  <c r="B37" i="1" s="1"/>
  <c r="AA11" i="1"/>
  <c r="B36" i="1" s="1"/>
  <c r="Z11" i="1"/>
  <c r="B35" i="1" s="1"/>
  <c r="Y11" i="1"/>
  <c r="B34" i="1" s="1"/>
  <c r="X11" i="1"/>
  <c r="B33" i="1" s="1"/>
  <c r="W11" i="1"/>
  <c r="B32" i="1" s="1"/>
  <c r="V11" i="1"/>
  <c r="B31" i="1" s="1"/>
  <c r="U11" i="1"/>
  <c r="B30" i="1" s="1"/>
  <c r="T11" i="1"/>
  <c r="B29" i="1" s="1"/>
  <c r="S11" i="1"/>
  <c r="B28" i="1" s="1"/>
  <c r="R11" i="1"/>
  <c r="B27" i="1" s="1"/>
  <c r="Q11" i="1"/>
  <c r="B26" i="1" s="1"/>
  <c r="P11" i="1"/>
  <c r="B25" i="1" s="1"/>
  <c r="O11" i="1"/>
  <c r="B24" i="1" s="1"/>
  <c r="N11" i="1"/>
  <c r="B23" i="1" s="1"/>
  <c r="M11" i="1"/>
  <c r="B22" i="1" s="1"/>
  <c r="L11" i="1"/>
  <c r="B21" i="1" s="1"/>
  <c r="K11" i="1"/>
  <c r="B20" i="1" s="1"/>
  <c r="J11" i="1"/>
  <c r="B19" i="1" s="1"/>
  <c r="I11" i="1"/>
  <c r="B18" i="1" s="1"/>
  <c r="H11" i="1"/>
  <c r="B17" i="1" s="1"/>
  <c r="G11" i="1"/>
  <c r="B16" i="1" s="1"/>
  <c r="F11" i="1"/>
  <c r="B15" i="1" s="1"/>
  <c r="E11" i="1"/>
  <c r="B14" i="1" s="1"/>
  <c r="D11" i="1"/>
  <c r="B13" i="1" s="1"/>
  <c r="C11" i="1"/>
  <c r="B12" i="1" s="1"/>
  <c r="AF9" i="1"/>
  <c r="AG9" i="1"/>
  <c r="BK7" i="1"/>
  <c r="BJ7" i="1"/>
  <c r="AE9" i="1" s="1"/>
  <c r="BI7" i="1"/>
  <c r="AD9" i="1" s="1"/>
  <c r="BH7" i="1"/>
  <c r="AC9" i="1" s="1"/>
  <c r="BG7" i="1"/>
  <c r="AB9" i="1" s="1"/>
  <c r="BF7" i="1"/>
  <c r="AA9" i="1" s="1"/>
  <c r="BE7" i="1"/>
  <c r="Z9" i="1" s="1"/>
  <c r="BD7" i="1"/>
  <c r="Y9" i="1" s="1"/>
  <c r="BC7" i="1"/>
  <c r="X9" i="1" s="1"/>
  <c r="BB7" i="1"/>
  <c r="W9" i="1" s="1"/>
  <c r="BA7" i="1"/>
  <c r="V9" i="1" s="1"/>
  <c r="AZ7" i="1"/>
  <c r="U9" i="1" s="1"/>
  <c r="AY7" i="1"/>
  <c r="T9" i="1" s="1"/>
  <c r="AX7" i="1"/>
  <c r="S9" i="1" s="1"/>
  <c r="AW7" i="1"/>
  <c r="R9" i="1" s="1"/>
  <c r="AV7" i="1"/>
  <c r="Q9" i="1" s="1"/>
  <c r="AU7" i="1"/>
  <c r="P9" i="1" s="1"/>
  <c r="AT7" i="1"/>
  <c r="O9" i="1" s="1"/>
  <c r="AS7" i="1"/>
  <c r="N9" i="1" s="1"/>
  <c r="AR7" i="1"/>
  <c r="M9" i="1" s="1"/>
  <c r="AQ7" i="1"/>
  <c r="L9" i="1" s="1"/>
  <c r="AP7" i="1"/>
  <c r="K9" i="1" s="1"/>
  <c r="AO7" i="1"/>
  <c r="J9" i="1" s="1"/>
  <c r="AN7" i="1"/>
  <c r="I9" i="1" s="1"/>
  <c r="AM7" i="1"/>
  <c r="H9" i="1" s="1"/>
  <c r="AL7" i="1"/>
  <c r="G9" i="1" s="1"/>
  <c r="AK7" i="1"/>
  <c r="F9" i="1" s="1"/>
  <c r="AJ7" i="1"/>
  <c r="E9" i="1" s="1"/>
  <c r="AI7" i="1"/>
  <c r="D9" i="1" s="1"/>
  <c r="AH7" i="1"/>
  <c r="C9" i="1" s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3" i="1"/>
  <c r="AG24" i="1" l="1"/>
  <c r="Q24" i="1"/>
  <c r="AF24" i="1"/>
  <c r="P24" i="1"/>
  <c r="AE24" i="1"/>
  <c r="O24" i="1"/>
  <c r="AD24" i="1"/>
  <c r="N24" i="1"/>
  <c r="AC24" i="1"/>
  <c r="M24" i="1"/>
  <c r="AB24" i="1"/>
  <c r="L24" i="1"/>
  <c r="AA24" i="1"/>
  <c r="K24" i="1"/>
  <c r="Z24" i="1"/>
  <c r="J24" i="1"/>
  <c r="Y24" i="1"/>
  <c r="I24" i="1"/>
  <c r="X24" i="1"/>
  <c r="H24" i="1"/>
  <c r="W24" i="1"/>
  <c r="G24" i="1"/>
  <c r="V24" i="1"/>
  <c r="F24" i="1"/>
  <c r="U24" i="1"/>
  <c r="E24" i="1"/>
  <c r="T24" i="1"/>
  <c r="D24" i="1"/>
  <c r="S24" i="1"/>
  <c r="C24" i="1"/>
  <c r="R24" i="1"/>
  <c r="AG26" i="1"/>
  <c r="Q26" i="1"/>
  <c r="AF26" i="1"/>
  <c r="P26" i="1"/>
  <c r="AE26" i="1"/>
  <c r="O26" i="1"/>
  <c r="AD26" i="1"/>
  <c r="N26" i="1"/>
  <c r="AC26" i="1"/>
  <c r="M26" i="1"/>
  <c r="AB26" i="1"/>
  <c r="L26" i="1"/>
  <c r="AA26" i="1"/>
  <c r="K26" i="1"/>
  <c r="Z26" i="1"/>
  <c r="J26" i="1"/>
  <c r="Y26" i="1"/>
  <c r="I26" i="1"/>
  <c r="X26" i="1"/>
  <c r="H26" i="1"/>
  <c r="W26" i="1"/>
  <c r="G26" i="1"/>
  <c r="V26" i="1"/>
  <c r="F26" i="1"/>
  <c r="U26" i="1"/>
  <c r="E26" i="1"/>
  <c r="T26" i="1"/>
  <c r="D26" i="1"/>
  <c r="S26" i="1"/>
  <c r="C26" i="1"/>
  <c r="R26" i="1"/>
  <c r="AG42" i="1"/>
  <c r="Q42" i="1"/>
  <c r="AF42" i="1"/>
  <c r="P42" i="1"/>
  <c r="AE42" i="1"/>
  <c r="O42" i="1"/>
  <c r="AD42" i="1"/>
  <c r="N42" i="1"/>
  <c r="AC42" i="1"/>
  <c r="M42" i="1"/>
  <c r="AB42" i="1"/>
  <c r="L42" i="1"/>
  <c r="AA42" i="1"/>
  <c r="K42" i="1"/>
  <c r="Z42" i="1"/>
  <c r="J42" i="1"/>
  <c r="Y42" i="1"/>
  <c r="I42" i="1"/>
  <c r="X42" i="1"/>
  <c r="H42" i="1"/>
  <c r="W42" i="1"/>
  <c r="G42" i="1"/>
  <c r="V42" i="1"/>
  <c r="F42" i="1"/>
  <c r="U42" i="1"/>
  <c r="E42" i="1"/>
  <c r="T42" i="1"/>
  <c r="D42" i="1"/>
  <c r="S42" i="1"/>
  <c r="C42" i="1"/>
  <c r="R42" i="1"/>
  <c r="AG27" i="1"/>
  <c r="Q27" i="1"/>
  <c r="AF27" i="1"/>
  <c r="P27" i="1"/>
  <c r="AE27" i="1"/>
  <c r="O27" i="1"/>
  <c r="AD27" i="1"/>
  <c r="N27" i="1"/>
  <c r="AC27" i="1"/>
  <c r="M27" i="1"/>
  <c r="AB27" i="1"/>
  <c r="L27" i="1"/>
  <c r="AA27" i="1"/>
  <c r="K27" i="1"/>
  <c r="Z27" i="1"/>
  <c r="J27" i="1"/>
  <c r="Y27" i="1"/>
  <c r="I27" i="1"/>
  <c r="X27" i="1"/>
  <c r="H27" i="1"/>
  <c r="W27" i="1"/>
  <c r="G27" i="1"/>
  <c r="V27" i="1"/>
  <c r="F27" i="1"/>
  <c r="U27" i="1"/>
  <c r="E27" i="1"/>
  <c r="T27" i="1"/>
  <c r="D27" i="1"/>
  <c r="S27" i="1"/>
  <c r="C27" i="1"/>
  <c r="R27" i="1"/>
  <c r="AG25" i="1"/>
  <c r="Q25" i="1"/>
  <c r="AF25" i="1"/>
  <c r="P25" i="1"/>
  <c r="AE25" i="1"/>
  <c r="O25" i="1"/>
  <c r="AD25" i="1"/>
  <c r="N25" i="1"/>
  <c r="AC25" i="1"/>
  <c r="M25" i="1"/>
  <c r="AB25" i="1"/>
  <c r="L25" i="1"/>
  <c r="AA25" i="1"/>
  <c r="K25" i="1"/>
  <c r="Z25" i="1"/>
  <c r="J25" i="1"/>
  <c r="Y25" i="1"/>
  <c r="I25" i="1"/>
  <c r="X25" i="1"/>
  <c r="H25" i="1"/>
  <c r="W25" i="1"/>
  <c r="G25" i="1"/>
  <c r="V25" i="1"/>
  <c r="F25" i="1"/>
  <c r="U25" i="1"/>
  <c r="E25" i="1"/>
  <c r="T25" i="1"/>
  <c r="D25" i="1"/>
  <c r="S25" i="1"/>
  <c r="C25" i="1"/>
  <c r="R25" i="1"/>
  <c r="AG13" i="1"/>
  <c r="Q13" i="1"/>
  <c r="AF13" i="1"/>
  <c r="P13" i="1"/>
  <c r="AE13" i="1"/>
  <c r="O13" i="1"/>
  <c r="AD13" i="1"/>
  <c r="N13" i="1"/>
  <c r="AC13" i="1"/>
  <c r="M13" i="1"/>
  <c r="AB13" i="1"/>
  <c r="L13" i="1"/>
  <c r="AA13" i="1"/>
  <c r="K13" i="1"/>
  <c r="Z13" i="1"/>
  <c r="J13" i="1"/>
  <c r="Y13" i="1"/>
  <c r="I13" i="1"/>
  <c r="X13" i="1"/>
  <c r="H13" i="1"/>
  <c r="W13" i="1"/>
  <c r="G13" i="1"/>
  <c r="V13" i="1"/>
  <c r="F13" i="1"/>
  <c r="U13" i="1"/>
  <c r="E13" i="1"/>
  <c r="T13" i="1"/>
  <c r="D13" i="1"/>
  <c r="S13" i="1"/>
  <c r="C13" i="1"/>
  <c r="R13" i="1"/>
  <c r="AG29" i="1"/>
  <c r="Q29" i="1"/>
  <c r="AF29" i="1"/>
  <c r="P29" i="1"/>
  <c r="AE29" i="1"/>
  <c r="O29" i="1"/>
  <c r="AD29" i="1"/>
  <c r="N29" i="1"/>
  <c r="AC29" i="1"/>
  <c r="M29" i="1"/>
  <c r="AB29" i="1"/>
  <c r="L29" i="1"/>
  <c r="AA29" i="1"/>
  <c r="K29" i="1"/>
  <c r="Z29" i="1"/>
  <c r="J29" i="1"/>
  <c r="Y29" i="1"/>
  <c r="I29" i="1"/>
  <c r="X29" i="1"/>
  <c r="H29" i="1"/>
  <c r="W29" i="1"/>
  <c r="G29" i="1"/>
  <c r="V29" i="1"/>
  <c r="F29" i="1"/>
  <c r="U29" i="1"/>
  <c r="E29" i="1"/>
  <c r="T29" i="1"/>
  <c r="D29" i="1"/>
  <c r="S29" i="1"/>
  <c r="C29" i="1"/>
  <c r="R29" i="1"/>
  <c r="AG14" i="1"/>
  <c r="Q14" i="1"/>
  <c r="AF14" i="1"/>
  <c r="P14" i="1"/>
  <c r="AE14" i="1"/>
  <c r="O14" i="1"/>
  <c r="AD14" i="1"/>
  <c r="N14" i="1"/>
  <c r="AC14" i="1"/>
  <c r="M14" i="1"/>
  <c r="AB14" i="1"/>
  <c r="L14" i="1"/>
  <c r="AA14" i="1"/>
  <c r="K14" i="1"/>
  <c r="Z14" i="1"/>
  <c r="J14" i="1"/>
  <c r="Y14" i="1"/>
  <c r="I14" i="1"/>
  <c r="X14" i="1"/>
  <c r="H14" i="1"/>
  <c r="W14" i="1"/>
  <c r="G14" i="1"/>
  <c r="V14" i="1"/>
  <c r="F14" i="1"/>
  <c r="U14" i="1"/>
  <c r="E14" i="1"/>
  <c r="T14" i="1"/>
  <c r="D14" i="1"/>
  <c r="S14" i="1"/>
  <c r="C14" i="1"/>
  <c r="R14" i="1"/>
  <c r="AG30" i="1"/>
  <c r="Q30" i="1"/>
  <c r="AF30" i="1"/>
  <c r="P30" i="1"/>
  <c r="AE30" i="1"/>
  <c r="O30" i="1"/>
  <c r="AD30" i="1"/>
  <c r="N30" i="1"/>
  <c r="AC30" i="1"/>
  <c r="M30" i="1"/>
  <c r="AB30" i="1"/>
  <c r="L30" i="1"/>
  <c r="AA30" i="1"/>
  <c r="K30" i="1"/>
  <c r="Z30" i="1"/>
  <c r="J30" i="1"/>
  <c r="Y30" i="1"/>
  <c r="I30" i="1"/>
  <c r="X30" i="1"/>
  <c r="H30" i="1"/>
  <c r="W30" i="1"/>
  <c r="G30" i="1"/>
  <c r="V30" i="1"/>
  <c r="F30" i="1"/>
  <c r="U30" i="1"/>
  <c r="E30" i="1"/>
  <c r="T30" i="1"/>
  <c r="D30" i="1"/>
  <c r="S30" i="1"/>
  <c r="C30" i="1"/>
  <c r="R30" i="1"/>
  <c r="AG15" i="1"/>
  <c r="Q15" i="1"/>
  <c r="AF15" i="1"/>
  <c r="P15" i="1"/>
  <c r="AE15" i="1"/>
  <c r="O15" i="1"/>
  <c r="AD15" i="1"/>
  <c r="N15" i="1"/>
  <c r="AC15" i="1"/>
  <c r="M15" i="1"/>
  <c r="AB15" i="1"/>
  <c r="L15" i="1"/>
  <c r="AA15" i="1"/>
  <c r="K15" i="1"/>
  <c r="Z15" i="1"/>
  <c r="J15" i="1"/>
  <c r="Y15" i="1"/>
  <c r="I15" i="1"/>
  <c r="X15" i="1"/>
  <c r="H15" i="1"/>
  <c r="W15" i="1"/>
  <c r="G15" i="1"/>
  <c r="V15" i="1"/>
  <c r="F15" i="1"/>
  <c r="U15" i="1"/>
  <c r="E15" i="1"/>
  <c r="T15" i="1"/>
  <c r="D15" i="1"/>
  <c r="S15" i="1"/>
  <c r="C15" i="1"/>
  <c r="R15" i="1"/>
  <c r="AG31" i="1"/>
  <c r="Q31" i="1"/>
  <c r="AF31" i="1"/>
  <c r="P31" i="1"/>
  <c r="AE31" i="1"/>
  <c r="O31" i="1"/>
  <c r="AD31" i="1"/>
  <c r="N31" i="1"/>
  <c r="AC31" i="1"/>
  <c r="M31" i="1"/>
  <c r="AB31" i="1"/>
  <c r="L31" i="1"/>
  <c r="AA31" i="1"/>
  <c r="K31" i="1"/>
  <c r="Z31" i="1"/>
  <c r="J31" i="1"/>
  <c r="Y31" i="1"/>
  <c r="I31" i="1"/>
  <c r="X31" i="1"/>
  <c r="H31" i="1"/>
  <c r="W31" i="1"/>
  <c r="G31" i="1"/>
  <c r="V31" i="1"/>
  <c r="F31" i="1"/>
  <c r="U31" i="1"/>
  <c r="E31" i="1"/>
  <c r="T31" i="1"/>
  <c r="D31" i="1"/>
  <c r="S31" i="1"/>
  <c r="C31" i="1"/>
  <c r="R31" i="1"/>
  <c r="AG28" i="1"/>
  <c r="Q28" i="1"/>
  <c r="AF28" i="1"/>
  <c r="P28" i="1"/>
  <c r="AE28" i="1"/>
  <c r="O28" i="1"/>
  <c r="AD28" i="1"/>
  <c r="N28" i="1"/>
  <c r="AC28" i="1"/>
  <c r="M28" i="1"/>
  <c r="AB28" i="1"/>
  <c r="L28" i="1"/>
  <c r="AA28" i="1"/>
  <c r="K28" i="1"/>
  <c r="Z28" i="1"/>
  <c r="J28" i="1"/>
  <c r="Y28" i="1"/>
  <c r="I28" i="1"/>
  <c r="X28" i="1"/>
  <c r="H28" i="1"/>
  <c r="W28" i="1"/>
  <c r="G28" i="1"/>
  <c r="V28" i="1"/>
  <c r="F28" i="1"/>
  <c r="U28" i="1"/>
  <c r="E28" i="1"/>
  <c r="T28" i="1"/>
  <c r="D28" i="1"/>
  <c r="S28" i="1"/>
  <c r="C28" i="1"/>
  <c r="R28" i="1"/>
  <c r="AG16" i="1"/>
  <c r="Q16" i="1"/>
  <c r="AF16" i="1"/>
  <c r="P16" i="1"/>
  <c r="AE16" i="1"/>
  <c r="O16" i="1"/>
  <c r="AD16" i="1"/>
  <c r="N16" i="1"/>
  <c r="AC16" i="1"/>
  <c r="M16" i="1"/>
  <c r="AB16" i="1"/>
  <c r="L16" i="1"/>
  <c r="AA16" i="1"/>
  <c r="K16" i="1"/>
  <c r="Z16" i="1"/>
  <c r="J16" i="1"/>
  <c r="Y16" i="1"/>
  <c r="I16" i="1"/>
  <c r="X16" i="1"/>
  <c r="H16" i="1"/>
  <c r="W16" i="1"/>
  <c r="G16" i="1"/>
  <c r="V16" i="1"/>
  <c r="F16" i="1"/>
  <c r="U16" i="1"/>
  <c r="E16" i="1"/>
  <c r="T16" i="1"/>
  <c r="D16" i="1"/>
  <c r="S16" i="1"/>
  <c r="C16" i="1"/>
  <c r="R16" i="1"/>
  <c r="AG17" i="1"/>
  <c r="Q17" i="1"/>
  <c r="AF17" i="1"/>
  <c r="P17" i="1"/>
  <c r="AE17" i="1"/>
  <c r="O17" i="1"/>
  <c r="AD17" i="1"/>
  <c r="N17" i="1"/>
  <c r="AC17" i="1"/>
  <c r="M17" i="1"/>
  <c r="AB17" i="1"/>
  <c r="L17" i="1"/>
  <c r="AA17" i="1"/>
  <c r="K17" i="1"/>
  <c r="Z17" i="1"/>
  <c r="J17" i="1"/>
  <c r="Y17" i="1"/>
  <c r="I17" i="1"/>
  <c r="X17" i="1"/>
  <c r="H17" i="1"/>
  <c r="W17" i="1"/>
  <c r="G17" i="1"/>
  <c r="V17" i="1"/>
  <c r="F17" i="1"/>
  <c r="U17" i="1"/>
  <c r="E17" i="1"/>
  <c r="T17" i="1"/>
  <c r="D17" i="1"/>
  <c r="S17" i="1"/>
  <c r="C17" i="1"/>
  <c r="R17" i="1"/>
  <c r="AG33" i="1"/>
  <c r="Q33" i="1"/>
  <c r="AF33" i="1"/>
  <c r="P33" i="1"/>
  <c r="AE33" i="1"/>
  <c r="O33" i="1"/>
  <c r="AD33" i="1"/>
  <c r="N33" i="1"/>
  <c r="AC33" i="1"/>
  <c r="M33" i="1"/>
  <c r="AB33" i="1"/>
  <c r="L33" i="1"/>
  <c r="AA33" i="1"/>
  <c r="K33" i="1"/>
  <c r="Z33" i="1"/>
  <c r="J33" i="1"/>
  <c r="Y33" i="1"/>
  <c r="I33" i="1"/>
  <c r="X33" i="1"/>
  <c r="H33" i="1"/>
  <c r="W33" i="1"/>
  <c r="G33" i="1"/>
  <c r="V33" i="1"/>
  <c r="F33" i="1"/>
  <c r="U33" i="1"/>
  <c r="E33" i="1"/>
  <c r="T33" i="1"/>
  <c r="D33" i="1"/>
  <c r="S33" i="1"/>
  <c r="C33" i="1"/>
  <c r="R33" i="1"/>
  <c r="AG18" i="1"/>
  <c r="Q18" i="1"/>
  <c r="AF18" i="1"/>
  <c r="P18" i="1"/>
  <c r="AE18" i="1"/>
  <c r="O18" i="1"/>
  <c r="AD18" i="1"/>
  <c r="N18" i="1"/>
  <c r="AC18" i="1"/>
  <c r="M18" i="1"/>
  <c r="AB18" i="1"/>
  <c r="L18" i="1"/>
  <c r="AA18" i="1"/>
  <c r="K18" i="1"/>
  <c r="Z18" i="1"/>
  <c r="J18" i="1"/>
  <c r="Y18" i="1"/>
  <c r="I18" i="1"/>
  <c r="X18" i="1"/>
  <c r="H18" i="1"/>
  <c r="W18" i="1"/>
  <c r="G18" i="1"/>
  <c r="V18" i="1"/>
  <c r="F18" i="1"/>
  <c r="U18" i="1"/>
  <c r="E18" i="1"/>
  <c r="T18" i="1"/>
  <c r="D18" i="1"/>
  <c r="S18" i="1"/>
  <c r="C18" i="1"/>
  <c r="R18" i="1"/>
  <c r="AG34" i="1"/>
  <c r="Q34" i="1"/>
  <c r="AF34" i="1"/>
  <c r="P34" i="1"/>
  <c r="AE34" i="1"/>
  <c r="O34" i="1"/>
  <c r="AD34" i="1"/>
  <c r="N34" i="1"/>
  <c r="AC34" i="1"/>
  <c r="M34" i="1"/>
  <c r="AB34" i="1"/>
  <c r="L34" i="1"/>
  <c r="AA34" i="1"/>
  <c r="K34" i="1"/>
  <c r="Z34" i="1"/>
  <c r="J34" i="1"/>
  <c r="Y34" i="1"/>
  <c r="I34" i="1"/>
  <c r="X34" i="1"/>
  <c r="H34" i="1"/>
  <c r="W34" i="1"/>
  <c r="G34" i="1"/>
  <c r="V34" i="1"/>
  <c r="F34" i="1"/>
  <c r="U34" i="1"/>
  <c r="E34" i="1"/>
  <c r="T34" i="1"/>
  <c r="D34" i="1"/>
  <c r="S34" i="1"/>
  <c r="C34" i="1"/>
  <c r="R34" i="1"/>
  <c r="AG19" i="1"/>
  <c r="Q19" i="1"/>
  <c r="AF19" i="1"/>
  <c r="P19" i="1"/>
  <c r="AE19" i="1"/>
  <c r="O19" i="1"/>
  <c r="AD19" i="1"/>
  <c r="N19" i="1"/>
  <c r="AC19" i="1"/>
  <c r="M19" i="1"/>
  <c r="AB19" i="1"/>
  <c r="L19" i="1"/>
  <c r="AA19" i="1"/>
  <c r="K19" i="1"/>
  <c r="Z19" i="1"/>
  <c r="J19" i="1"/>
  <c r="Y19" i="1"/>
  <c r="I19" i="1"/>
  <c r="X19" i="1"/>
  <c r="H19" i="1"/>
  <c r="W19" i="1"/>
  <c r="G19" i="1"/>
  <c r="V19" i="1"/>
  <c r="F19" i="1"/>
  <c r="U19" i="1"/>
  <c r="E19" i="1"/>
  <c r="T19" i="1"/>
  <c r="D19" i="1"/>
  <c r="S19" i="1"/>
  <c r="C19" i="1"/>
  <c r="R19" i="1"/>
  <c r="AG35" i="1"/>
  <c r="Q35" i="1"/>
  <c r="AF35" i="1"/>
  <c r="P35" i="1"/>
  <c r="AE35" i="1"/>
  <c r="O35" i="1"/>
  <c r="AD35" i="1"/>
  <c r="N35" i="1"/>
  <c r="AC35" i="1"/>
  <c r="M35" i="1"/>
  <c r="AB35" i="1"/>
  <c r="L35" i="1"/>
  <c r="AA35" i="1"/>
  <c r="K35" i="1"/>
  <c r="Z35" i="1"/>
  <c r="J35" i="1"/>
  <c r="Y35" i="1"/>
  <c r="I35" i="1"/>
  <c r="X35" i="1"/>
  <c r="H35" i="1"/>
  <c r="W35" i="1"/>
  <c r="G35" i="1"/>
  <c r="V35" i="1"/>
  <c r="F35" i="1"/>
  <c r="U35" i="1"/>
  <c r="E35" i="1"/>
  <c r="T35" i="1"/>
  <c r="D35" i="1"/>
  <c r="S35" i="1"/>
  <c r="C35" i="1"/>
  <c r="R35" i="1"/>
  <c r="AG41" i="1"/>
  <c r="Q41" i="1"/>
  <c r="AF41" i="1"/>
  <c r="P41" i="1"/>
  <c r="AE41" i="1"/>
  <c r="O41" i="1"/>
  <c r="AD41" i="1"/>
  <c r="N41" i="1"/>
  <c r="AC41" i="1"/>
  <c r="M41" i="1"/>
  <c r="AB41" i="1"/>
  <c r="L41" i="1"/>
  <c r="AA41" i="1"/>
  <c r="K41" i="1"/>
  <c r="Z41" i="1"/>
  <c r="J41" i="1"/>
  <c r="Y41" i="1"/>
  <c r="I41" i="1"/>
  <c r="X41" i="1"/>
  <c r="H41" i="1"/>
  <c r="W41" i="1"/>
  <c r="G41" i="1"/>
  <c r="V41" i="1"/>
  <c r="F41" i="1"/>
  <c r="U41" i="1"/>
  <c r="E41" i="1"/>
  <c r="T41" i="1"/>
  <c r="D41" i="1"/>
  <c r="S41" i="1"/>
  <c r="C41" i="1"/>
  <c r="R41" i="1"/>
  <c r="AG12" i="1"/>
  <c r="Q12" i="1"/>
  <c r="AF12" i="1"/>
  <c r="P12" i="1"/>
  <c r="AE12" i="1"/>
  <c r="O12" i="1"/>
  <c r="AD12" i="1"/>
  <c r="N12" i="1"/>
  <c r="AC12" i="1"/>
  <c r="M12" i="1"/>
  <c r="AB12" i="1"/>
  <c r="L12" i="1"/>
  <c r="AA12" i="1"/>
  <c r="K12" i="1"/>
  <c r="Z12" i="1"/>
  <c r="J12" i="1"/>
  <c r="Y12" i="1"/>
  <c r="I12" i="1"/>
  <c r="X12" i="1"/>
  <c r="H12" i="1"/>
  <c r="W12" i="1"/>
  <c r="G12" i="1"/>
  <c r="V12" i="1"/>
  <c r="F12" i="1"/>
  <c r="U12" i="1"/>
  <c r="E12" i="1"/>
  <c r="T12" i="1"/>
  <c r="D12" i="1"/>
  <c r="S12" i="1"/>
  <c r="C12" i="1"/>
  <c r="R12" i="1"/>
  <c r="AG32" i="1"/>
  <c r="Q32" i="1"/>
  <c r="AF32" i="1"/>
  <c r="P32" i="1"/>
  <c r="AE32" i="1"/>
  <c r="O32" i="1"/>
  <c r="AD32" i="1"/>
  <c r="N32" i="1"/>
  <c r="AC32" i="1"/>
  <c r="M32" i="1"/>
  <c r="AB32" i="1"/>
  <c r="L32" i="1"/>
  <c r="AA32" i="1"/>
  <c r="K32" i="1"/>
  <c r="Z32" i="1"/>
  <c r="J32" i="1"/>
  <c r="Y32" i="1"/>
  <c r="I32" i="1"/>
  <c r="X32" i="1"/>
  <c r="H32" i="1"/>
  <c r="W32" i="1"/>
  <c r="G32" i="1"/>
  <c r="V32" i="1"/>
  <c r="F32" i="1"/>
  <c r="U32" i="1"/>
  <c r="E32" i="1"/>
  <c r="T32" i="1"/>
  <c r="D32" i="1"/>
  <c r="S32" i="1"/>
  <c r="C32" i="1"/>
  <c r="R32" i="1"/>
  <c r="AG36" i="1"/>
  <c r="Q36" i="1"/>
  <c r="AF36" i="1"/>
  <c r="P36" i="1"/>
  <c r="AE36" i="1"/>
  <c r="O36" i="1"/>
  <c r="AD36" i="1"/>
  <c r="N36" i="1"/>
  <c r="AC36" i="1"/>
  <c r="M36" i="1"/>
  <c r="AB36" i="1"/>
  <c r="L36" i="1"/>
  <c r="AA36" i="1"/>
  <c r="K36" i="1"/>
  <c r="Z36" i="1"/>
  <c r="J36" i="1"/>
  <c r="Y36" i="1"/>
  <c r="I36" i="1"/>
  <c r="X36" i="1"/>
  <c r="H36" i="1"/>
  <c r="W36" i="1"/>
  <c r="G36" i="1"/>
  <c r="V36" i="1"/>
  <c r="F36" i="1"/>
  <c r="U36" i="1"/>
  <c r="E36" i="1"/>
  <c r="T36" i="1"/>
  <c r="D36" i="1"/>
  <c r="S36" i="1"/>
  <c r="C36" i="1"/>
  <c r="R36" i="1"/>
  <c r="AG37" i="1"/>
  <c r="Q37" i="1"/>
  <c r="AF37" i="1"/>
  <c r="P37" i="1"/>
  <c r="AE37" i="1"/>
  <c r="O37" i="1"/>
  <c r="AD37" i="1"/>
  <c r="N37" i="1"/>
  <c r="AC37" i="1"/>
  <c r="M37" i="1"/>
  <c r="AB37" i="1"/>
  <c r="L37" i="1"/>
  <c r="AA37" i="1"/>
  <c r="K37" i="1"/>
  <c r="Z37" i="1"/>
  <c r="J37" i="1"/>
  <c r="Y37" i="1"/>
  <c r="I37" i="1"/>
  <c r="X37" i="1"/>
  <c r="H37" i="1"/>
  <c r="W37" i="1"/>
  <c r="G37" i="1"/>
  <c r="V37" i="1"/>
  <c r="F37" i="1"/>
  <c r="U37" i="1"/>
  <c r="E37" i="1"/>
  <c r="T37" i="1"/>
  <c r="D37" i="1"/>
  <c r="S37" i="1"/>
  <c r="C37" i="1"/>
  <c r="R37" i="1"/>
  <c r="AG22" i="1"/>
  <c r="Q22" i="1"/>
  <c r="AF22" i="1"/>
  <c r="P22" i="1"/>
  <c r="AE22" i="1"/>
  <c r="O22" i="1"/>
  <c r="AD22" i="1"/>
  <c r="N22" i="1"/>
  <c r="AC22" i="1"/>
  <c r="M22" i="1"/>
  <c r="AB22" i="1"/>
  <c r="L22" i="1"/>
  <c r="AA22" i="1"/>
  <c r="K22" i="1"/>
  <c r="Z22" i="1"/>
  <c r="J22" i="1"/>
  <c r="Y22" i="1"/>
  <c r="I22" i="1"/>
  <c r="X22" i="1"/>
  <c r="H22" i="1"/>
  <c r="W22" i="1"/>
  <c r="G22" i="1"/>
  <c r="V22" i="1"/>
  <c r="F22" i="1"/>
  <c r="U22" i="1"/>
  <c r="E22" i="1"/>
  <c r="T22" i="1"/>
  <c r="D22" i="1"/>
  <c r="S22" i="1"/>
  <c r="C22" i="1"/>
  <c r="R22" i="1"/>
  <c r="AG38" i="1"/>
  <c r="Q38" i="1"/>
  <c r="AF38" i="1"/>
  <c r="P38" i="1"/>
  <c r="AE38" i="1"/>
  <c r="O38" i="1"/>
  <c r="AD38" i="1"/>
  <c r="N38" i="1"/>
  <c r="AC38" i="1"/>
  <c r="M38" i="1"/>
  <c r="AB38" i="1"/>
  <c r="L38" i="1"/>
  <c r="AA38" i="1"/>
  <c r="K38" i="1"/>
  <c r="Z38" i="1"/>
  <c r="J38" i="1"/>
  <c r="Y38" i="1"/>
  <c r="I38" i="1"/>
  <c r="X38" i="1"/>
  <c r="H38" i="1"/>
  <c r="W38" i="1"/>
  <c r="G38" i="1"/>
  <c r="V38" i="1"/>
  <c r="F38" i="1"/>
  <c r="U38" i="1"/>
  <c r="E38" i="1"/>
  <c r="T38" i="1"/>
  <c r="D38" i="1"/>
  <c r="S38" i="1"/>
  <c r="C38" i="1"/>
  <c r="R38" i="1"/>
  <c r="AG40" i="1"/>
  <c r="Q40" i="1"/>
  <c r="AF40" i="1"/>
  <c r="P40" i="1"/>
  <c r="AE40" i="1"/>
  <c r="O40" i="1"/>
  <c r="AD40" i="1"/>
  <c r="N40" i="1"/>
  <c r="AC40" i="1"/>
  <c r="M40" i="1"/>
  <c r="AB40" i="1"/>
  <c r="L40" i="1"/>
  <c r="AA40" i="1"/>
  <c r="K40" i="1"/>
  <c r="Z40" i="1"/>
  <c r="J40" i="1"/>
  <c r="Y40" i="1"/>
  <c r="I40" i="1"/>
  <c r="X40" i="1"/>
  <c r="H40" i="1"/>
  <c r="W40" i="1"/>
  <c r="G40" i="1"/>
  <c r="V40" i="1"/>
  <c r="F40" i="1"/>
  <c r="U40" i="1"/>
  <c r="E40" i="1"/>
  <c r="T40" i="1"/>
  <c r="D40" i="1"/>
  <c r="S40" i="1"/>
  <c r="C40" i="1"/>
  <c r="R40" i="1"/>
  <c r="AG20" i="1"/>
  <c r="Q20" i="1"/>
  <c r="AF20" i="1"/>
  <c r="P20" i="1"/>
  <c r="AE20" i="1"/>
  <c r="O20" i="1"/>
  <c r="AD20" i="1"/>
  <c r="N20" i="1"/>
  <c r="AC20" i="1"/>
  <c r="M20" i="1"/>
  <c r="AB20" i="1"/>
  <c r="L20" i="1"/>
  <c r="AA20" i="1"/>
  <c r="K20" i="1"/>
  <c r="Z20" i="1"/>
  <c r="J20" i="1"/>
  <c r="Y20" i="1"/>
  <c r="I20" i="1"/>
  <c r="X20" i="1"/>
  <c r="H20" i="1"/>
  <c r="W20" i="1"/>
  <c r="G20" i="1"/>
  <c r="V20" i="1"/>
  <c r="F20" i="1"/>
  <c r="U20" i="1"/>
  <c r="E20" i="1"/>
  <c r="T20" i="1"/>
  <c r="D20" i="1"/>
  <c r="S20" i="1"/>
  <c r="C20" i="1"/>
  <c r="R20" i="1"/>
  <c r="AG21" i="1"/>
  <c r="Q21" i="1"/>
  <c r="AF21" i="1"/>
  <c r="P21" i="1"/>
  <c r="AE21" i="1"/>
  <c r="O21" i="1"/>
  <c r="AD21" i="1"/>
  <c r="N21" i="1"/>
  <c r="AC21" i="1"/>
  <c r="M21" i="1"/>
  <c r="AB21" i="1"/>
  <c r="L21" i="1"/>
  <c r="AA21" i="1"/>
  <c r="K21" i="1"/>
  <c r="Z21" i="1"/>
  <c r="J21" i="1"/>
  <c r="Y21" i="1"/>
  <c r="I21" i="1"/>
  <c r="X21" i="1"/>
  <c r="H21" i="1"/>
  <c r="W21" i="1"/>
  <c r="G21" i="1"/>
  <c r="V21" i="1"/>
  <c r="F21" i="1"/>
  <c r="U21" i="1"/>
  <c r="E21" i="1"/>
  <c r="T21" i="1"/>
  <c r="D21" i="1"/>
  <c r="S21" i="1"/>
  <c r="C21" i="1"/>
  <c r="R21" i="1"/>
  <c r="AG23" i="1"/>
  <c r="Q23" i="1"/>
  <c r="AF23" i="1"/>
  <c r="P23" i="1"/>
  <c r="AE23" i="1"/>
  <c r="O23" i="1"/>
  <c r="AD23" i="1"/>
  <c r="N23" i="1"/>
  <c r="AC23" i="1"/>
  <c r="M23" i="1"/>
  <c r="AB23" i="1"/>
  <c r="L23" i="1"/>
  <c r="AA23" i="1"/>
  <c r="K23" i="1"/>
  <c r="Z23" i="1"/>
  <c r="J23" i="1"/>
  <c r="Y23" i="1"/>
  <c r="I23" i="1"/>
  <c r="X23" i="1"/>
  <c r="H23" i="1"/>
  <c r="W23" i="1"/>
  <c r="G23" i="1"/>
  <c r="V23" i="1"/>
  <c r="F23" i="1"/>
  <c r="U23" i="1"/>
  <c r="E23" i="1"/>
  <c r="T23" i="1"/>
  <c r="D23" i="1"/>
  <c r="S23" i="1"/>
  <c r="C23" i="1"/>
  <c r="R23" i="1"/>
  <c r="AG39" i="1"/>
  <c r="Q39" i="1"/>
  <c r="AF39" i="1"/>
  <c r="P39" i="1"/>
  <c r="AE39" i="1"/>
  <c r="O39" i="1"/>
  <c r="AD39" i="1"/>
  <c r="N39" i="1"/>
  <c r="AC39" i="1"/>
  <c r="M39" i="1"/>
  <c r="AB39" i="1"/>
  <c r="L39" i="1"/>
  <c r="AA39" i="1"/>
  <c r="K39" i="1"/>
  <c r="Z39" i="1"/>
  <c r="J39" i="1"/>
  <c r="Y39" i="1"/>
  <c r="I39" i="1"/>
  <c r="X39" i="1"/>
  <c r="H39" i="1"/>
  <c r="W39" i="1"/>
  <c r="G39" i="1"/>
  <c r="V39" i="1"/>
  <c r="F39" i="1"/>
  <c r="U39" i="1"/>
  <c r="E39" i="1"/>
  <c r="T39" i="1"/>
  <c r="D39" i="1"/>
  <c r="S39" i="1"/>
  <c r="C39" i="1"/>
  <c r="R39" i="1"/>
</calcChain>
</file>

<file path=xl/sharedStrings.xml><?xml version="1.0" encoding="utf-8"?>
<sst xmlns="http://schemas.openxmlformats.org/spreadsheetml/2006/main" count="3772" uniqueCount="416">
  <si>
    <t>从</t>
    <phoneticPr fontId="2" type="noConversion"/>
  </si>
  <si>
    <t>至</t>
    <phoneticPr fontId="2" type="noConversion"/>
  </si>
  <si>
    <t>人民币</t>
    <phoneticPr fontId="2" type="noConversion"/>
  </si>
  <si>
    <t>Country Name</t>
  </si>
  <si>
    <t>Indicator Name</t>
  </si>
  <si>
    <t>China</t>
  </si>
  <si>
    <t>GDP deflator (base year varies by country)</t>
  </si>
  <si>
    <t>Deflator</t>
  </si>
  <si>
    <t>名义GDP</t>
  </si>
  <si>
    <t>不变价</t>
  </si>
  <si>
    <t>vs 2015</t>
    <phoneticPr fontId="2" type="noConversion"/>
  </si>
  <si>
    <t>平减系数</t>
    <phoneticPr fontId="2" type="noConversion"/>
  </si>
  <si>
    <t>北京市</t>
  </si>
  <si>
    <t>常州市</t>
  </si>
  <si>
    <t>成都市</t>
  </si>
  <si>
    <t>大连市</t>
  </si>
  <si>
    <t>东莞市</t>
  </si>
  <si>
    <t>佛山市</t>
  </si>
  <si>
    <t>福州市</t>
  </si>
  <si>
    <t>广州市</t>
  </si>
  <si>
    <t>贵阳市</t>
  </si>
  <si>
    <t>哈尔滨市</t>
  </si>
  <si>
    <t>杭州市</t>
  </si>
  <si>
    <t>合肥市</t>
  </si>
  <si>
    <t>济南市</t>
  </si>
  <si>
    <t>嘉兴市</t>
  </si>
  <si>
    <t>金华市</t>
  </si>
  <si>
    <t>昆明市</t>
  </si>
  <si>
    <t>兰州市</t>
  </si>
  <si>
    <t>南昌市</t>
  </si>
  <si>
    <t>南京市</t>
  </si>
  <si>
    <t>南通市</t>
  </si>
  <si>
    <t>宁波市</t>
  </si>
  <si>
    <t>青岛市</t>
  </si>
  <si>
    <t>厦门市</t>
  </si>
  <si>
    <t>上海市</t>
  </si>
  <si>
    <t>绍兴市</t>
  </si>
  <si>
    <t>深圳市</t>
  </si>
  <si>
    <t>沈阳市</t>
  </si>
  <si>
    <t>石家庄市</t>
  </si>
  <si>
    <t>苏州市</t>
  </si>
  <si>
    <t>台州市</t>
  </si>
  <si>
    <t>太原市</t>
  </si>
  <si>
    <t>天津市</t>
  </si>
  <si>
    <t>无锡市</t>
  </si>
  <si>
    <t>武汉市</t>
  </si>
  <si>
    <t>西安市</t>
  </si>
  <si>
    <t>徐州市</t>
  </si>
  <si>
    <t>烟台市</t>
  </si>
  <si>
    <t>长春市</t>
  </si>
  <si>
    <t>长沙市</t>
  </si>
  <si>
    <t>郑州市</t>
  </si>
  <si>
    <t>中山市</t>
  </si>
  <si>
    <t>重庆市</t>
  </si>
  <si>
    <t>珠海市</t>
  </si>
  <si>
    <t>阿拉善盟</t>
  </si>
  <si>
    <t>巴彦淖尔市</t>
  </si>
  <si>
    <t>巴音郭楞蒙古自治州</t>
  </si>
  <si>
    <t>包头市</t>
  </si>
  <si>
    <t>大庆市</t>
  </si>
  <si>
    <t>鄂尔多斯市</t>
  </si>
  <si>
    <t>哈密市</t>
  </si>
  <si>
    <t>嘉峪关市</t>
  </si>
  <si>
    <t>克拉玛依市</t>
  </si>
  <si>
    <t>乌海市</t>
  </si>
  <si>
    <t>锡林郭勒盟</t>
  </si>
  <si>
    <t>榆林市</t>
  </si>
  <si>
    <t>安康市</t>
  </si>
  <si>
    <t>安庆市</t>
  </si>
  <si>
    <t>安顺市</t>
  </si>
  <si>
    <t>安阳市</t>
  </si>
  <si>
    <t>巴中市</t>
  </si>
  <si>
    <t>白银市</t>
  </si>
  <si>
    <t>百色市</t>
  </si>
  <si>
    <t>蚌埠市</t>
  </si>
  <si>
    <t>宝鸡市</t>
  </si>
  <si>
    <t>保定市</t>
  </si>
  <si>
    <t>保山市</t>
  </si>
  <si>
    <t>毕节市</t>
  </si>
  <si>
    <t>滨州市</t>
  </si>
  <si>
    <t>亳州市</t>
  </si>
  <si>
    <t>沧州市</t>
  </si>
  <si>
    <t>常德市</t>
  </si>
  <si>
    <t>潮州市</t>
  </si>
  <si>
    <t>郴州市</t>
  </si>
  <si>
    <t>承德市</t>
  </si>
  <si>
    <t>池州市</t>
  </si>
  <si>
    <t>赤峰市</t>
  </si>
  <si>
    <t>崇左市</t>
  </si>
  <si>
    <t>滁州市</t>
  </si>
  <si>
    <t>达州市</t>
  </si>
  <si>
    <t>德阳市</t>
  </si>
  <si>
    <t>德州市</t>
  </si>
  <si>
    <t>鄂州市</t>
  </si>
  <si>
    <t>恩施土家族苗族自治州</t>
  </si>
  <si>
    <t>防城港市</t>
  </si>
  <si>
    <t>抚州市</t>
  </si>
  <si>
    <t>阜阳市</t>
  </si>
  <si>
    <t>赣州市</t>
  </si>
  <si>
    <t>固原市</t>
  </si>
  <si>
    <t>广安市</t>
  </si>
  <si>
    <t>广元市</t>
  </si>
  <si>
    <t>贵港市</t>
  </si>
  <si>
    <t>邯郸市</t>
  </si>
  <si>
    <t>汉中市</t>
  </si>
  <si>
    <t>河源市</t>
  </si>
  <si>
    <t>菏泽市</t>
  </si>
  <si>
    <t>贺州市</t>
  </si>
  <si>
    <t>鹤壁市</t>
  </si>
  <si>
    <t>衡水市</t>
  </si>
  <si>
    <t>衡阳市</t>
  </si>
  <si>
    <t>呼和浩特市</t>
  </si>
  <si>
    <t>怀化市</t>
  </si>
  <si>
    <t>淮安市</t>
  </si>
  <si>
    <t>淮北市</t>
  </si>
  <si>
    <t>淮南市</t>
  </si>
  <si>
    <t>黄冈市</t>
  </si>
  <si>
    <t>黄山市</t>
  </si>
  <si>
    <t>黄石市</t>
  </si>
  <si>
    <t>惠州市</t>
  </si>
  <si>
    <t>吉安市</t>
  </si>
  <si>
    <t>济宁市</t>
  </si>
  <si>
    <t>济源市</t>
  </si>
  <si>
    <t>江门市</t>
  </si>
  <si>
    <t>焦作市</t>
  </si>
  <si>
    <t>揭阳市</t>
  </si>
  <si>
    <t>金昌市</t>
  </si>
  <si>
    <t>晋城市</t>
  </si>
  <si>
    <t>晋中市</t>
  </si>
  <si>
    <t>荆门市</t>
  </si>
  <si>
    <t>荆州市</t>
  </si>
  <si>
    <t>景德镇市</t>
  </si>
  <si>
    <t>九江市</t>
  </si>
  <si>
    <t>酒泉市</t>
  </si>
  <si>
    <t>开封市</t>
  </si>
  <si>
    <t>来宾市</t>
  </si>
  <si>
    <t>廊坊市</t>
  </si>
  <si>
    <t>乐山市</t>
  </si>
  <si>
    <t>丽水市</t>
  </si>
  <si>
    <t>连云港市</t>
  </si>
  <si>
    <t>凉山彝族自治州</t>
  </si>
  <si>
    <t>聊城市</t>
  </si>
  <si>
    <t>临沧市</t>
  </si>
  <si>
    <t>临汾市</t>
  </si>
  <si>
    <t>临沂市</t>
  </si>
  <si>
    <t>柳州市</t>
  </si>
  <si>
    <t>六安市</t>
  </si>
  <si>
    <t>六盘水市</t>
  </si>
  <si>
    <t>龙岩市</t>
  </si>
  <si>
    <t>娄底市</t>
  </si>
  <si>
    <t>泸州市</t>
  </si>
  <si>
    <t>洛阳市</t>
  </si>
  <si>
    <t>漯河市</t>
  </si>
  <si>
    <t>茂名市</t>
  </si>
  <si>
    <t>眉山市</t>
  </si>
  <si>
    <t>梅州市</t>
  </si>
  <si>
    <t>绵阳市</t>
  </si>
  <si>
    <t>南充市</t>
  </si>
  <si>
    <t>南宁市</t>
  </si>
  <si>
    <t>南平市</t>
  </si>
  <si>
    <t>南阳市</t>
  </si>
  <si>
    <t>内江市</t>
  </si>
  <si>
    <t>宁德市</t>
  </si>
  <si>
    <t>攀枝花市</t>
  </si>
  <si>
    <t>平顶山市</t>
  </si>
  <si>
    <t>萍乡市</t>
  </si>
  <si>
    <t>莆田市</t>
  </si>
  <si>
    <t>濮阳市</t>
  </si>
  <si>
    <t>普洱市</t>
  </si>
  <si>
    <t>黔东南苗族侗族自治州</t>
  </si>
  <si>
    <t>黔南布依族苗族自治州</t>
  </si>
  <si>
    <t>黔西南布依族苗族自治州</t>
  </si>
  <si>
    <t>钦州市</t>
  </si>
  <si>
    <t>清远市</t>
  </si>
  <si>
    <t>庆阳市</t>
  </si>
  <si>
    <t>曲靖市</t>
  </si>
  <si>
    <t>衢州市</t>
  </si>
  <si>
    <t>泉州市</t>
  </si>
  <si>
    <t>三门峡市</t>
  </si>
  <si>
    <t>三明市</t>
  </si>
  <si>
    <t>汕头市</t>
  </si>
  <si>
    <t>汕尾市</t>
  </si>
  <si>
    <t>商洛市</t>
  </si>
  <si>
    <t>商丘市</t>
  </si>
  <si>
    <t>上饶市</t>
  </si>
  <si>
    <t>韶关市</t>
  </si>
  <si>
    <t>邵阳市</t>
  </si>
  <si>
    <t>十堰市</t>
  </si>
  <si>
    <t>石嘴山市</t>
  </si>
  <si>
    <t>朔州市</t>
  </si>
  <si>
    <t>宿迁市</t>
  </si>
  <si>
    <t>宿州市</t>
  </si>
  <si>
    <t>随州市</t>
  </si>
  <si>
    <t>遂宁市</t>
  </si>
  <si>
    <t>泰安市</t>
  </si>
  <si>
    <t>泰州市</t>
  </si>
  <si>
    <t>唐山市</t>
  </si>
  <si>
    <t>天水市</t>
  </si>
  <si>
    <t>通辽市</t>
  </si>
  <si>
    <t>铜川市</t>
  </si>
  <si>
    <t>铜陵市</t>
  </si>
  <si>
    <t>铜仁市</t>
  </si>
  <si>
    <t>潍坊市</t>
  </si>
  <si>
    <t>渭南市</t>
  </si>
  <si>
    <t>温州市</t>
  </si>
  <si>
    <t>乌兰察布市</t>
  </si>
  <si>
    <t>乌鲁木齐市</t>
  </si>
  <si>
    <t>吴忠市</t>
  </si>
  <si>
    <t>梧州市</t>
  </si>
  <si>
    <t>武威市</t>
  </si>
  <si>
    <t>西宁市</t>
  </si>
  <si>
    <t>咸宁市</t>
  </si>
  <si>
    <t>咸阳市</t>
  </si>
  <si>
    <t>湘潭市</t>
  </si>
  <si>
    <t>湘西土家族苗族自治州</t>
  </si>
  <si>
    <t>襄阳市</t>
  </si>
  <si>
    <t>孝感市</t>
  </si>
  <si>
    <t>新乡市</t>
  </si>
  <si>
    <t>新余市</t>
  </si>
  <si>
    <t>信阳市</t>
  </si>
  <si>
    <t>邢台市</t>
  </si>
  <si>
    <t>兴安盟</t>
  </si>
  <si>
    <t>许昌市</t>
  </si>
  <si>
    <t>宣城市</t>
  </si>
  <si>
    <t>雅安市</t>
  </si>
  <si>
    <t>延安市</t>
  </si>
  <si>
    <t>延边朝鲜族自治州</t>
  </si>
  <si>
    <t>盐城市</t>
  </si>
  <si>
    <t>扬州市</t>
  </si>
  <si>
    <t>阳江市</t>
  </si>
  <si>
    <t>阳泉市</t>
  </si>
  <si>
    <t>宜宾市</t>
  </si>
  <si>
    <t>宜昌市</t>
  </si>
  <si>
    <t>宜春市</t>
  </si>
  <si>
    <t>益阳市</t>
  </si>
  <si>
    <t>银川市</t>
  </si>
  <si>
    <t>鹰潭市</t>
  </si>
  <si>
    <t>永州市</t>
  </si>
  <si>
    <t>玉林市</t>
  </si>
  <si>
    <t>岳阳市</t>
  </si>
  <si>
    <t>云浮市</t>
  </si>
  <si>
    <t>枣庄市</t>
  </si>
  <si>
    <t>湛江市</t>
  </si>
  <si>
    <t>张家界市</t>
  </si>
  <si>
    <t>张家口市</t>
  </si>
  <si>
    <t>漳州市</t>
  </si>
  <si>
    <t>长治市</t>
  </si>
  <si>
    <t>昭通市</t>
  </si>
  <si>
    <t>肇庆市</t>
  </si>
  <si>
    <t>中卫市</t>
  </si>
  <si>
    <t>周口市</t>
  </si>
  <si>
    <t>株洲市</t>
  </si>
  <si>
    <t>驻马店市</t>
  </si>
  <si>
    <t>资阳市</t>
  </si>
  <si>
    <t>淄博市</t>
  </si>
  <si>
    <t>自贡市</t>
  </si>
  <si>
    <t>遵义市</t>
  </si>
  <si>
    <t>阿坝藏族羌族自治州</t>
  </si>
  <si>
    <t>阿克苏地区</t>
  </si>
  <si>
    <t>阿拉尔市</t>
  </si>
  <si>
    <t>阿勒泰地区</t>
  </si>
  <si>
    <t>阿里地区</t>
  </si>
  <si>
    <t>北海市</t>
  </si>
  <si>
    <t>北屯市</t>
  </si>
  <si>
    <t>博尔塔拉蒙古自治州</t>
  </si>
  <si>
    <t>昌都市</t>
  </si>
  <si>
    <t>昌吉回族自治州</t>
  </si>
  <si>
    <t>楚雄彝族自治州</t>
  </si>
  <si>
    <t>儋州市</t>
  </si>
  <si>
    <t>德宏傣族景颇族自治州</t>
  </si>
  <si>
    <t>定西市</t>
  </si>
  <si>
    <t>东营市</t>
  </si>
  <si>
    <t>甘南藏族自治州</t>
  </si>
  <si>
    <t>甘孜藏族自治州</t>
  </si>
  <si>
    <t>果洛藏族自治州</t>
  </si>
  <si>
    <t>海北藏族自治州</t>
  </si>
  <si>
    <t>海东市</t>
  </si>
  <si>
    <t>海西蒙古族藏族自治州</t>
  </si>
  <si>
    <t>和田地区</t>
  </si>
  <si>
    <t>河池市</t>
  </si>
  <si>
    <t>红河哈尼族彝族自治州</t>
  </si>
  <si>
    <t>湖州市</t>
  </si>
  <si>
    <t>黄南藏族自治州</t>
  </si>
  <si>
    <t>喀什地区</t>
  </si>
  <si>
    <t>可克达拉市</t>
  </si>
  <si>
    <t>克孜勒苏柯尔克孜自治州</t>
  </si>
  <si>
    <t>昆玉市</t>
  </si>
  <si>
    <t>拉萨市</t>
  </si>
  <si>
    <t>林芝市</t>
  </si>
  <si>
    <t>临夏回族自治州</t>
  </si>
  <si>
    <t>陇南市</t>
  </si>
  <si>
    <t>马鞍山市</t>
  </si>
  <si>
    <t>那曲市</t>
  </si>
  <si>
    <t>怒江傈僳族自治州</t>
  </si>
  <si>
    <t>平凉市</t>
  </si>
  <si>
    <t>潜江市</t>
  </si>
  <si>
    <t>日喀则市</t>
  </si>
  <si>
    <t>日照市</t>
  </si>
  <si>
    <t>山南市</t>
  </si>
  <si>
    <t>神农架林区</t>
  </si>
  <si>
    <t>石河子市</t>
  </si>
  <si>
    <t>双河市</t>
  </si>
  <si>
    <t>塔城地区</t>
  </si>
  <si>
    <t>天门市</t>
  </si>
  <si>
    <t>铁门关市</t>
  </si>
  <si>
    <t>图木舒克市</t>
  </si>
  <si>
    <t>吐鲁番市</t>
  </si>
  <si>
    <t>威海市</t>
  </si>
  <si>
    <t>文山壮族苗族自治州</t>
  </si>
  <si>
    <t>芜湖市</t>
  </si>
  <si>
    <t>五家渠市</t>
  </si>
  <si>
    <t>仙桃市</t>
  </si>
  <si>
    <t>伊犁哈萨克自治州</t>
  </si>
  <si>
    <t>玉树藏族自治州</t>
  </si>
  <si>
    <t>玉溪市</t>
  </si>
  <si>
    <t>张掖市</t>
  </si>
  <si>
    <t>镇江市</t>
  </si>
  <si>
    <t>舟山市</t>
  </si>
  <si>
    <t>鞍山市</t>
  </si>
  <si>
    <t>白城市</t>
  </si>
  <si>
    <t>白山市</t>
  </si>
  <si>
    <t>本溪市</t>
  </si>
  <si>
    <t>朝阳市</t>
  </si>
  <si>
    <t>大同市</t>
  </si>
  <si>
    <t>大兴安岭地区</t>
  </si>
  <si>
    <t>丹东市</t>
  </si>
  <si>
    <t>抚顺市</t>
  </si>
  <si>
    <t>阜新市</t>
  </si>
  <si>
    <t>鹤岗市</t>
  </si>
  <si>
    <t>黑河市</t>
  </si>
  <si>
    <t>葫芦岛市</t>
  </si>
  <si>
    <t>鸡西市</t>
  </si>
  <si>
    <t>吉林市</t>
  </si>
  <si>
    <t>佳木斯市</t>
  </si>
  <si>
    <t>锦州市</t>
  </si>
  <si>
    <t>辽阳市</t>
  </si>
  <si>
    <t>辽源市</t>
  </si>
  <si>
    <t>吕梁市</t>
  </si>
  <si>
    <t>牡丹江市</t>
  </si>
  <si>
    <t>盘锦市</t>
  </si>
  <si>
    <t>七台河市</t>
  </si>
  <si>
    <t>齐齐哈尔市</t>
  </si>
  <si>
    <t>双鸭山市</t>
  </si>
  <si>
    <t>四平市</t>
  </si>
  <si>
    <t>松原市</t>
  </si>
  <si>
    <t>绥化市</t>
  </si>
  <si>
    <t>铁岭市</t>
  </si>
  <si>
    <t>通化市</t>
  </si>
  <si>
    <t>忻州市</t>
  </si>
  <si>
    <t>伊春市</t>
  </si>
  <si>
    <t>营口市</t>
  </si>
  <si>
    <t>运城市</t>
  </si>
  <si>
    <t>白沙黎族自治县</t>
  </si>
  <si>
    <t>保亭黎族苗族自治县</t>
  </si>
  <si>
    <t>昌江黎族自治县</t>
  </si>
  <si>
    <t>澄迈县</t>
  </si>
  <si>
    <t>大理白族自治州</t>
  </si>
  <si>
    <t>迪庆藏族自治州</t>
  </si>
  <si>
    <t>定安县</t>
  </si>
  <si>
    <t>东方市</t>
  </si>
  <si>
    <t>桂林市</t>
  </si>
  <si>
    <t>海口市</t>
  </si>
  <si>
    <t>海南藏族自治州</t>
  </si>
  <si>
    <t>呼伦贝尔市</t>
  </si>
  <si>
    <t>乐东黎族自治县</t>
  </si>
  <si>
    <t>丽江市</t>
  </si>
  <si>
    <t>临高县</t>
  </si>
  <si>
    <t>陵水黎族自治县</t>
  </si>
  <si>
    <t>秦皇岛市</t>
  </si>
  <si>
    <t>琼海市</t>
  </si>
  <si>
    <t>琼中黎族苗族自治县</t>
  </si>
  <si>
    <t>三亚市</t>
  </si>
  <si>
    <t>屯昌县</t>
  </si>
  <si>
    <t>万宁市</t>
  </si>
  <si>
    <t>文昌市</t>
  </si>
  <si>
    <t>五指山市</t>
  </si>
  <si>
    <t>西双版纳傣族自治州</t>
  </si>
  <si>
    <t>胡杨河市</t>
  </si>
  <si>
    <t>三沙市</t>
  </si>
  <si>
    <t>#</t>
  </si>
  <si>
    <t>行政区划编码</t>
  </si>
  <si>
    <t>名称</t>
  </si>
  <si>
    <t>省级行政区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</si>
  <si>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</si>
  <si>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</si>
  <si>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</si>
  <si>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</si>
  <si>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</si>
  <si>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</si>
  <si>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</si>
  <si>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</si>
  <si>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</si>
  <si>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</si>
  <si>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</si>
  <si>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</si>
  <si>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</si>
  <si>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</si>
  <si>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</si>
  <si>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</si>
  <si>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</si>
  <si>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</si>
  <si>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</si>
  <si>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</si>
  <si>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</si>
  <si>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</si>
  <si>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</si>
  <si>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</si>
  <si>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</si>
  <si>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</si>
  <si>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</si>
  <si>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</si>
  <si>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</si>
  <si>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</si>
  <si>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2020年后平减指数</t>
    <phoneticPr fontId="2" type="noConversion"/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</si>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</sst>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_ "/>
    <numFmt numFmtId="177" formatCode="0.000_);[Red]\(0.000\)"/>
    <numFmt numFmtId="178" formatCode="0.00_);[Red]\(0.00\)"/>
    <numFmt numFmtId="179" formatCode="0_ "/>
    <numFmt numFmtId="180" formatCode="0.00000_ "/>
    <numFmt numFmtId="181" formatCode="0.00_ "/>
    <numFmt numFmtId="182" formatCode="0.0%"/>
    <numFmt numFmtId="183" formatCode="0.0000_);[Red]\(0.00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176" fontId="1" fillId="0" borderId="0" xfId="0" applyNumberFormat="1" applyFont="1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7" fontId="0" fillId="0" borderId="0" xfId="0" applyNumberFormat="1"/>
    <xf numFmtId="17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8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81" fontId="5" fillId="0" borderId="0" xfId="0" applyNumberFormat="1" applyFont="1"/>
    <xf numFmtId="179" fontId="5" fillId="0" borderId="0" xfId="0" applyNumberFormat="1" applyFont="1"/>
    <xf numFmtId="18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0" fontId="0" fillId="3" borderId="0" xfId="0" applyNumberFormat="1" applyFill="1"/>
    <xf numFmtId="183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C2FD-AD36-4FA8-9B69-6E4AE69E02F6}">
  <dimension ref="A1:AT371"/>
  <sheetViews>
    <sheetView zoomScaleNormal="100" workbookViewId="0">
      <selection activeCell="M21" sqref="M21"/>
    </sheetView>
  </sheetViews>
  <sheetFormatPr defaultRowHeight="14.25" x14ac:dyDescent="0.2"/>
  <cols>
    <col min="1" max="1" width="5.125" bestFit="1" customWidth="1"/>
    <col min="2" max="2" width="9" style="14" customWidth="1"/>
    <col min="3" max="3" width="17.25" style="14" bestFit="1" customWidth="1"/>
    <col min="4" max="4" width="25.25" style="14" bestFit="1" customWidth="1"/>
    <col min="5" max="46" width="10" customWidth="1"/>
  </cols>
  <sheetData>
    <row r="1" spans="1:46" s="22" customFormat="1" ht="15.75" x14ac:dyDescent="0.25">
      <c r="A1" s="21" t="s">
        <v>379</v>
      </c>
      <c r="B1" s="21" t="s">
        <v>380</v>
      </c>
      <c r="C1" s="21" t="s">
        <v>382</v>
      </c>
      <c r="D1" s="21" t="s">
        <v>381</v>
      </c>
      <c r="E1" s="21">
        <v>2019</v>
      </c>
      <c r="F1" s="21">
        <v>2020</v>
      </c>
      <c r="G1" s="21">
        <v>2021</v>
      </c>
      <c r="H1" s="21">
        <v>2022</v>
      </c>
      <c r="I1" s="21">
        <v>2023</v>
      </c>
      <c r="J1" s="21">
        <v>2024</v>
      </c>
      <c r="K1" s="21">
        <v>2025</v>
      </c>
      <c r="L1" s="21">
        <v>2026</v>
      </c>
      <c r="M1" s="21">
        <v>2027</v>
      </c>
      <c r="N1" s="21">
        <v>2028</v>
      </c>
      <c r="O1" s="21">
        <v>2029</v>
      </c>
      <c r="P1" s="21">
        <v>2030</v>
      </c>
      <c r="Q1" s="21">
        <v>2031</v>
      </c>
      <c r="R1" s="21">
        <v>2032</v>
      </c>
      <c r="S1" s="21">
        <v>2033</v>
      </c>
      <c r="T1" s="21">
        <v>2034</v>
      </c>
      <c r="U1" s="21">
        <v>2035</v>
      </c>
      <c r="V1" s="21">
        <v>2036</v>
      </c>
      <c r="W1" s="21">
        <v>2037</v>
      </c>
      <c r="X1" s="21">
        <v>2038</v>
      </c>
      <c r="Y1" s="21">
        <v>2039</v>
      </c>
      <c r="Z1" s="21">
        <v>2040</v>
      </c>
      <c r="AA1" s="21">
        <v>2041</v>
      </c>
      <c r="AB1" s="21">
        <v>2042</v>
      </c>
      <c r="AC1" s="21">
        <v>2043</v>
      </c>
      <c r="AD1" s="21">
        <v>2044</v>
      </c>
      <c r="AE1" s="21">
        <v>2045</v>
      </c>
      <c r="AF1" s="21">
        <v>2046</v>
      </c>
      <c r="AG1" s="21">
        <v>2047</v>
      </c>
      <c r="AH1" s="21">
        <v>2048</v>
      </c>
      <c r="AI1" s="21">
        <v>2049</v>
      </c>
      <c r="AJ1" s="21">
        <v>2050</v>
      </c>
      <c r="AK1" s="21">
        <v>2051</v>
      </c>
      <c r="AL1" s="21">
        <v>2052</v>
      </c>
      <c r="AM1" s="21">
        <v>2053</v>
      </c>
      <c r="AN1" s="21">
        <v>2054</v>
      </c>
      <c r="AO1" s="21">
        <v>2055</v>
      </c>
      <c r="AP1" s="21">
        <v>2056</v>
      </c>
      <c r="AQ1" s="21">
        <v>2057</v>
      </c>
      <c r="AR1" s="21">
        <v>2058</v>
      </c>
      <c r="AS1" s="21">
        <v>2059</v>
      </c>
      <c r="AT1" s="21">
        <v>2060</v>
      </c>
    </row>
    <row r="2" spans="1:46" ht="15.75" x14ac:dyDescent="0.25">
      <c r="A2" s="15">
        <v>1</v>
      </c>
      <c r="B2" s="16">
        <v>110000</v>
      </c>
      <c r="C2" s="16" t="s">
        <v>12</v>
      </c>
      <c r="D2" s="17" t="s">
        <v>12</v>
      </c>
      <c r="E2" s="15">
        <v>21641222</v>
      </c>
      <c r="F2" s="15">
        <v>21891193</v>
      </c>
      <c r="G2" s="15">
        <v>22092349</v>
      </c>
      <c r="H2" s="15">
        <v>22249167</v>
      </c>
      <c r="I2" s="15">
        <v>22365919</v>
      </c>
      <c r="J2" s="15">
        <v>22446671</v>
      </c>
      <c r="K2" s="15">
        <v>22495287</v>
      </c>
      <c r="L2" s="15">
        <v>22515425</v>
      </c>
      <c r="M2" s="15">
        <v>22510539</v>
      </c>
      <c r="N2" s="15">
        <v>22483879</v>
      </c>
      <c r="O2" s="15">
        <v>22438490</v>
      </c>
      <c r="P2" s="15">
        <v>22377211</v>
      </c>
      <c r="Q2" s="15">
        <v>22302681</v>
      </c>
      <c r="R2" s="15">
        <v>22217329</v>
      </c>
      <c r="S2" s="15">
        <v>22123385</v>
      </c>
      <c r="T2" s="15">
        <v>22022870</v>
      </c>
      <c r="U2" s="15">
        <v>21917603</v>
      </c>
      <c r="V2" s="15">
        <v>21809199</v>
      </c>
      <c r="W2" s="15">
        <v>21699066</v>
      </c>
      <c r="X2" s="15">
        <v>21588410</v>
      </c>
      <c r="Y2" s="15">
        <v>21478232</v>
      </c>
      <c r="Z2" s="15">
        <v>21369328</v>
      </c>
      <c r="AA2" s="15">
        <v>21262290</v>
      </c>
      <c r="AB2" s="15">
        <v>21157505</v>
      </c>
      <c r="AC2" s="15">
        <v>21055156</v>
      </c>
      <c r="AD2" s="15">
        <v>20955222</v>
      </c>
      <c r="AE2" s="15">
        <v>20857477</v>
      </c>
      <c r="AF2" s="15">
        <v>20761490</v>
      </c>
      <c r="AG2" s="15">
        <v>20666628</v>
      </c>
      <c r="AH2" s="15">
        <v>20572049</v>
      </c>
      <c r="AI2" s="15">
        <v>20476712</v>
      </c>
      <c r="AJ2" s="15">
        <v>20379368</v>
      </c>
      <c r="AK2" s="15">
        <v>20278564</v>
      </c>
      <c r="AL2" s="15">
        <v>20172643</v>
      </c>
      <c r="AM2" s="15">
        <v>20059744</v>
      </c>
      <c r="AN2" s="15">
        <v>19937802</v>
      </c>
      <c r="AO2" s="15">
        <v>19804545</v>
      </c>
      <c r="AP2" s="15">
        <v>19657500</v>
      </c>
      <c r="AQ2" s="15">
        <v>19493987</v>
      </c>
      <c r="AR2" s="15">
        <v>19311122</v>
      </c>
      <c r="AS2" s="15">
        <v>19105817</v>
      </c>
      <c r="AT2" s="15">
        <v>18874781</v>
      </c>
    </row>
    <row r="3" spans="1:46" ht="15.75" x14ac:dyDescent="0.25">
      <c r="A3" s="15">
        <v>2</v>
      </c>
      <c r="B3" s="16">
        <v>120000</v>
      </c>
      <c r="C3" s="16" t="s">
        <v>43</v>
      </c>
      <c r="D3" s="17" t="s">
        <v>43</v>
      </c>
      <c r="E3" s="15">
        <v>13739203</v>
      </c>
      <c r="F3" s="15">
        <v>13864934</v>
      </c>
      <c r="G3" s="15">
        <v>13965579</v>
      </c>
      <c r="H3" s="15">
        <v>14043199</v>
      </c>
      <c r="I3" s="15">
        <v>14099770</v>
      </c>
      <c r="J3" s="15">
        <v>14137179</v>
      </c>
      <c r="K3" s="15">
        <v>14157227</v>
      </c>
      <c r="L3" s="15">
        <v>14161631</v>
      </c>
      <c r="M3" s="15">
        <v>14152018</v>
      </c>
      <c r="N3" s="15">
        <v>14129932</v>
      </c>
      <c r="O3" s="15">
        <v>14096828</v>
      </c>
      <c r="P3" s="15">
        <v>14054075</v>
      </c>
      <c r="Q3" s="15">
        <v>14002956</v>
      </c>
      <c r="R3" s="15">
        <v>13944668</v>
      </c>
      <c r="S3" s="15">
        <v>13880322</v>
      </c>
      <c r="T3" s="15">
        <v>13810939</v>
      </c>
      <c r="U3" s="15">
        <v>13737458</v>
      </c>
      <c r="V3" s="15">
        <v>13660729</v>
      </c>
      <c r="W3" s="15">
        <v>13581517</v>
      </c>
      <c r="X3" s="15">
        <v>13500498</v>
      </c>
      <c r="Y3" s="15">
        <v>13418265</v>
      </c>
      <c r="Z3" s="15">
        <v>13335323</v>
      </c>
      <c r="AA3" s="15">
        <v>13252088</v>
      </c>
      <c r="AB3" s="15">
        <v>13168894</v>
      </c>
      <c r="AC3" s="15">
        <v>13085986</v>
      </c>
      <c r="AD3" s="15">
        <v>13003523</v>
      </c>
      <c r="AE3" s="15">
        <v>12921577</v>
      </c>
      <c r="AF3" s="15">
        <v>12840135</v>
      </c>
      <c r="AG3" s="15">
        <v>12759095</v>
      </c>
      <c r="AH3" s="15">
        <v>12678272</v>
      </c>
      <c r="AI3" s="15">
        <v>12597391</v>
      </c>
      <c r="AJ3" s="15">
        <v>12516094</v>
      </c>
      <c r="AK3" s="15">
        <v>12433933</v>
      </c>
      <c r="AL3" s="15">
        <v>12350377</v>
      </c>
      <c r="AM3" s="15">
        <v>12264805</v>
      </c>
      <c r="AN3" s="15">
        <v>12176513</v>
      </c>
      <c r="AO3" s="15">
        <v>12084708</v>
      </c>
      <c r="AP3" s="15">
        <v>11988512</v>
      </c>
      <c r="AQ3" s="15">
        <v>11886960</v>
      </c>
      <c r="AR3" s="15">
        <v>11779000</v>
      </c>
      <c r="AS3" s="15">
        <v>11663494</v>
      </c>
      <c r="AT3" s="15">
        <v>11539219</v>
      </c>
    </row>
    <row r="4" spans="1:46" ht="15.75" x14ac:dyDescent="0.25">
      <c r="A4" s="15">
        <v>3</v>
      </c>
      <c r="B4" s="16">
        <v>130100</v>
      </c>
      <c r="C4" s="16" t="s">
        <v>383</v>
      </c>
      <c r="D4" s="18" t="s">
        <v>39</v>
      </c>
      <c r="E4" s="15">
        <v>11135097</v>
      </c>
      <c r="F4" s="15">
        <v>11234139</v>
      </c>
      <c r="G4" s="15">
        <v>11322464</v>
      </c>
      <c r="H4" s="15">
        <v>11400612</v>
      </c>
      <c r="I4" s="15">
        <v>11469108</v>
      </c>
      <c r="J4" s="15">
        <v>11528463</v>
      </c>
      <c r="K4" s="15">
        <v>11579176</v>
      </c>
      <c r="L4" s="15">
        <v>11621729</v>
      </c>
      <c r="M4" s="15">
        <v>11656594</v>
      </c>
      <c r="N4" s="15">
        <v>11684227</v>
      </c>
      <c r="O4" s="15">
        <v>11705069</v>
      </c>
      <c r="P4" s="15">
        <v>11719549</v>
      </c>
      <c r="Q4" s="15">
        <v>11728082</v>
      </c>
      <c r="R4" s="15">
        <v>11731069</v>
      </c>
      <c r="S4" s="15">
        <v>11728896</v>
      </c>
      <c r="T4" s="15">
        <v>11721937</v>
      </c>
      <c r="U4" s="15">
        <v>11710551</v>
      </c>
      <c r="V4" s="15">
        <v>11695084</v>
      </c>
      <c r="W4" s="15">
        <v>11675867</v>
      </c>
      <c r="X4" s="15">
        <v>11653217</v>
      </c>
      <c r="Y4" s="15">
        <v>11627439</v>
      </c>
      <c r="Z4" s="15">
        <v>11598822</v>
      </c>
      <c r="AA4" s="15">
        <v>11567644</v>
      </c>
      <c r="AB4" s="15">
        <v>11534165</v>
      </c>
      <c r="AC4" s="15">
        <v>11498636</v>
      </c>
      <c r="AD4" s="15">
        <v>11461289</v>
      </c>
      <c r="AE4" s="15">
        <v>11422347</v>
      </c>
      <c r="AF4" s="15">
        <v>11382015</v>
      </c>
      <c r="AG4" s="15">
        <v>11340488</v>
      </c>
      <c r="AH4" s="15">
        <v>11297944</v>
      </c>
      <c r="AI4" s="15">
        <v>11254549</v>
      </c>
      <c r="AJ4" s="15">
        <v>11210455</v>
      </c>
      <c r="AK4" s="15">
        <v>11165798</v>
      </c>
      <c r="AL4" s="15">
        <v>11120704</v>
      </c>
      <c r="AM4" s="15">
        <v>11075281</v>
      </c>
      <c r="AN4" s="15">
        <v>11029627</v>
      </c>
      <c r="AO4" s="15">
        <v>10983823</v>
      </c>
      <c r="AP4" s="15">
        <v>10937938</v>
      </c>
      <c r="AQ4" s="15">
        <v>10892027</v>
      </c>
      <c r="AR4" s="15">
        <v>10846130</v>
      </c>
      <c r="AS4" s="15">
        <v>10800274</v>
      </c>
      <c r="AT4" s="15">
        <v>10754473</v>
      </c>
    </row>
    <row r="5" spans="1:46" ht="15.75" x14ac:dyDescent="0.25">
      <c r="A5" s="15">
        <v>4</v>
      </c>
      <c r="B5" s="16">
        <v>130200</v>
      </c>
      <c r="C5" s="16" t="s">
        <v>383</v>
      </c>
      <c r="D5" s="18" t="s">
        <v>196</v>
      </c>
      <c r="E5" s="15">
        <v>7678887</v>
      </c>
      <c r="F5" s="15">
        <v>7717136</v>
      </c>
      <c r="G5" s="15">
        <v>7749822</v>
      </c>
      <c r="H5" s="15">
        <v>7777124</v>
      </c>
      <c r="I5" s="15">
        <v>7799223</v>
      </c>
      <c r="J5" s="15">
        <v>7816298</v>
      </c>
      <c r="K5" s="15">
        <v>7828530</v>
      </c>
      <c r="L5" s="15">
        <v>7836100</v>
      </c>
      <c r="M5" s="15">
        <v>7839190</v>
      </c>
      <c r="N5" s="15">
        <v>7837984</v>
      </c>
      <c r="O5" s="15">
        <v>7832663</v>
      </c>
      <c r="P5" s="15">
        <v>7823411</v>
      </c>
      <c r="Q5" s="15">
        <v>7810414</v>
      </c>
      <c r="R5" s="15">
        <v>7793854</v>
      </c>
      <c r="S5" s="15">
        <v>7773918</v>
      </c>
      <c r="T5" s="15">
        <v>7750791</v>
      </c>
      <c r="U5" s="15">
        <v>7724660</v>
      </c>
      <c r="V5" s="15">
        <v>7695713</v>
      </c>
      <c r="W5" s="15">
        <v>7664135</v>
      </c>
      <c r="X5" s="15">
        <v>7630116</v>
      </c>
      <c r="Y5" s="15">
        <v>7593844</v>
      </c>
      <c r="Z5" s="15">
        <v>7555509</v>
      </c>
      <c r="AA5" s="15">
        <v>7515300</v>
      </c>
      <c r="AB5" s="15">
        <v>7473408</v>
      </c>
      <c r="AC5" s="15">
        <v>7430023</v>
      </c>
      <c r="AD5" s="15">
        <v>7385337</v>
      </c>
      <c r="AE5" s="15">
        <v>7339543</v>
      </c>
      <c r="AF5" s="15">
        <v>7292832</v>
      </c>
      <c r="AG5" s="15">
        <v>7245399</v>
      </c>
      <c r="AH5" s="15">
        <v>7197436</v>
      </c>
      <c r="AI5" s="15">
        <v>7149139</v>
      </c>
      <c r="AJ5" s="15">
        <v>7100701</v>
      </c>
      <c r="AK5" s="15">
        <v>7052320</v>
      </c>
      <c r="AL5" s="15">
        <v>7004189</v>
      </c>
      <c r="AM5" s="15">
        <v>6956507</v>
      </c>
      <c r="AN5" s="15">
        <v>6909471</v>
      </c>
      <c r="AO5" s="15">
        <v>6863277</v>
      </c>
      <c r="AP5" s="15">
        <v>6818125</v>
      </c>
      <c r="AQ5" s="15">
        <v>6774213</v>
      </c>
      <c r="AR5" s="15">
        <v>6731741</v>
      </c>
      <c r="AS5" s="15">
        <v>6690909</v>
      </c>
      <c r="AT5" s="15">
        <v>6651916</v>
      </c>
    </row>
    <row r="6" spans="1:46" ht="15.75" x14ac:dyDescent="0.25">
      <c r="A6" s="15">
        <v>5</v>
      </c>
      <c r="B6" s="16">
        <v>130300</v>
      </c>
      <c r="C6" s="16" t="s">
        <v>383</v>
      </c>
      <c r="D6" s="18" t="s">
        <v>368</v>
      </c>
      <c r="E6" s="15">
        <v>3118115</v>
      </c>
      <c r="F6" s="15">
        <v>3136546</v>
      </c>
      <c r="G6" s="15">
        <v>3152301</v>
      </c>
      <c r="H6" s="15">
        <v>3165496</v>
      </c>
      <c r="I6" s="15">
        <v>3176243</v>
      </c>
      <c r="J6" s="15">
        <v>3184654</v>
      </c>
      <c r="K6" s="15">
        <v>3190839</v>
      </c>
      <c r="L6" s="15">
        <v>3194906</v>
      </c>
      <c r="M6" s="15">
        <v>3196962</v>
      </c>
      <c r="N6" s="15">
        <v>3197112</v>
      </c>
      <c r="O6" s="15">
        <v>3195459</v>
      </c>
      <c r="P6" s="15">
        <v>3192105</v>
      </c>
      <c r="Q6" s="15">
        <v>3187150</v>
      </c>
      <c r="R6" s="15">
        <v>3180692</v>
      </c>
      <c r="S6" s="15">
        <v>3172828</v>
      </c>
      <c r="T6" s="15">
        <v>3163652</v>
      </c>
      <c r="U6" s="15">
        <v>3153260</v>
      </c>
      <c r="V6" s="15">
        <v>3141741</v>
      </c>
      <c r="W6" s="15">
        <v>3129187</v>
      </c>
      <c r="X6" s="15">
        <v>3115685</v>
      </c>
      <c r="Y6" s="15">
        <v>3101323</v>
      </c>
      <c r="Z6" s="15">
        <v>3086185</v>
      </c>
      <c r="AA6" s="15">
        <v>3070356</v>
      </c>
      <c r="AB6" s="15">
        <v>3053917</v>
      </c>
      <c r="AC6" s="15">
        <v>3036948</v>
      </c>
      <c r="AD6" s="15">
        <v>3019527</v>
      </c>
      <c r="AE6" s="15">
        <v>3001732</v>
      </c>
      <c r="AF6" s="15">
        <v>2983639</v>
      </c>
      <c r="AG6" s="15">
        <v>2965319</v>
      </c>
      <c r="AH6" s="15">
        <v>2946846</v>
      </c>
      <c r="AI6" s="15">
        <v>2928290</v>
      </c>
      <c r="AJ6" s="15">
        <v>2909719</v>
      </c>
      <c r="AK6" s="15">
        <v>2891201</v>
      </c>
      <c r="AL6" s="15">
        <v>2872800</v>
      </c>
      <c r="AM6" s="15">
        <v>2854581</v>
      </c>
      <c r="AN6" s="15">
        <v>2836605</v>
      </c>
      <c r="AO6" s="15">
        <v>2818933</v>
      </c>
      <c r="AP6" s="15">
        <v>2801623</v>
      </c>
      <c r="AQ6" s="15">
        <v>2784733</v>
      </c>
      <c r="AR6" s="15">
        <v>2768318</v>
      </c>
      <c r="AS6" s="15">
        <v>2752432</v>
      </c>
      <c r="AT6" s="15">
        <v>2737126</v>
      </c>
    </row>
    <row r="7" spans="1:46" ht="15.75" x14ac:dyDescent="0.25">
      <c r="A7" s="15">
        <v>6</v>
      </c>
      <c r="B7" s="16">
        <v>130400</v>
      </c>
      <c r="C7" s="16" t="s">
        <v>383</v>
      </c>
      <c r="D7" s="18" t="s">
        <v>103</v>
      </c>
      <c r="E7" s="15">
        <v>9366372</v>
      </c>
      <c r="F7" s="15">
        <v>9413329</v>
      </c>
      <c r="G7" s="15">
        <v>9462180</v>
      </c>
      <c r="H7" s="15">
        <v>9512262</v>
      </c>
      <c r="I7" s="15">
        <v>9562952</v>
      </c>
      <c r="J7" s="15">
        <v>9613662</v>
      </c>
      <c r="K7" s="15">
        <v>9663844</v>
      </c>
      <c r="L7" s="15">
        <v>9712987</v>
      </c>
      <c r="M7" s="15">
        <v>9760617</v>
      </c>
      <c r="N7" s="15">
        <v>9806298</v>
      </c>
      <c r="O7" s="15">
        <v>9849633</v>
      </c>
      <c r="P7" s="15">
        <v>9890260</v>
      </c>
      <c r="Q7" s="15">
        <v>9927857</v>
      </c>
      <c r="R7" s="15">
        <v>9962140</v>
      </c>
      <c r="S7" s="15">
        <v>9992860</v>
      </c>
      <c r="T7" s="15">
        <v>10019810</v>
      </c>
      <c r="U7" s="15">
        <v>10042816</v>
      </c>
      <c r="V7" s="15">
        <v>10061745</v>
      </c>
      <c r="W7" s="15">
        <v>10076500</v>
      </c>
      <c r="X7" s="15">
        <v>10087024</v>
      </c>
      <c r="Y7" s="15">
        <v>10093294</v>
      </c>
      <c r="Z7" s="15">
        <v>10095328</v>
      </c>
      <c r="AA7" s="15">
        <v>10093180</v>
      </c>
      <c r="AB7" s="15">
        <v>10086943</v>
      </c>
      <c r="AC7" s="15">
        <v>10076746</v>
      </c>
      <c r="AD7" s="15">
        <v>10062758</v>
      </c>
      <c r="AE7" s="15">
        <v>10045183</v>
      </c>
      <c r="AF7" s="15">
        <v>10024266</v>
      </c>
      <c r="AG7" s="15">
        <v>10000285</v>
      </c>
      <c r="AH7" s="15">
        <v>9973561</v>
      </c>
      <c r="AI7" s="15">
        <v>9944450</v>
      </c>
      <c r="AJ7" s="15">
        <v>9913345</v>
      </c>
      <c r="AK7" s="15">
        <v>9880678</v>
      </c>
      <c r="AL7" s="15">
        <v>9846919</v>
      </c>
      <c r="AM7" s="15">
        <v>9812575</v>
      </c>
      <c r="AN7" s="15">
        <v>9778191</v>
      </c>
      <c r="AO7" s="15">
        <v>9744349</v>
      </c>
      <c r="AP7" s="15">
        <v>9711669</v>
      </c>
      <c r="AQ7" s="15">
        <v>9680811</v>
      </c>
      <c r="AR7" s="15">
        <v>9652468</v>
      </c>
      <c r="AS7" s="15">
        <v>9627376</v>
      </c>
      <c r="AT7" s="15">
        <v>9606304</v>
      </c>
    </row>
    <row r="8" spans="1:46" ht="15.75" x14ac:dyDescent="0.25">
      <c r="A8" s="15">
        <v>7</v>
      </c>
      <c r="B8" s="16">
        <v>130500</v>
      </c>
      <c r="C8" s="16" t="s">
        <v>383</v>
      </c>
      <c r="D8" s="18" t="s">
        <v>220</v>
      </c>
      <c r="E8" s="15">
        <v>7058880</v>
      </c>
      <c r="F8" s="15">
        <v>7110576</v>
      </c>
      <c r="G8" s="15">
        <v>7159488</v>
      </c>
      <c r="H8" s="15">
        <v>7205534</v>
      </c>
      <c r="I8" s="15">
        <v>7248644</v>
      </c>
      <c r="J8" s="15">
        <v>7288757</v>
      </c>
      <c r="K8" s="15">
        <v>7325823</v>
      </c>
      <c r="L8" s="15">
        <v>7359802</v>
      </c>
      <c r="M8" s="15">
        <v>7390663</v>
      </c>
      <c r="N8" s="15">
        <v>7418388</v>
      </c>
      <c r="O8" s="15">
        <v>7442968</v>
      </c>
      <c r="P8" s="15">
        <v>7464404</v>
      </c>
      <c r="Q8" s="15">
        <v>7482708</v>
      </c>
      <c r="R8" s="15">
        <v>7497902</v>
      </c>
      <c r="S8" s="15">
        <v>7510018</v>
      </c>
      <c r="T8" s="15">
        <v>7519098</v>
      </c>
      <c r="U8" s="15">
        <v>7525196</v>
      </c>
      <c r="V8" s="15">
        <v>7528375</v>
      </c>
      <c r="W8" s="15">
        <v>7528709</v>
      </c>
      <c r="X8" s="15">
        <v>7526282</v>
      </c>
      <c r="Y8" s="15">
        <v>7521187</v>
      </c>
      <c r="Z8" s="15">
        <v>7513531</v>
      </c>
      <c r="AA8" s="15">
        <v>7503427</v>
      </c>
      <c r="AB8" s="15">
        <v>7491001</v>
      </c>
      <c r="AC8" s="15">
        <v>7476388</v>
      </c>
      <c r="AD8" s="15">
        <v>7459735</v>
      </c>
      <c r="AE8" s="15">
        <v>7441198</v>
      </c>
      <c r="AF8" s="15">
        <v>7420943</v>
      </c>
      <c r="AG8" s="15">
        <v>7399148</v>
      </c>
      <c r="AH8" s="15">
        <v>7376000</v>
      </c>
      <c r="AI8" s="15">
        <v>7351696</v>
      </c>
      <c r="AJ8" s="15">
        <v>7326444</v>
      </c>
      <c r="AK8" s="15">
        <v>7300463</v>
      </c>
      <c r="AL8" s="15">
        <v>7273981</v>
      </c>
      <c r="AM8" s="15">
        <v>7247237</v>
      </c>
      <c r="AN8" s="15">
        <v>7220481</v>
      </c>
      <c r="AO8" s="15">
        <v>7193972</v>
      </c>
      <c r="AP8" s="15">
        <v>7167980</v>
      </c>
      <c r="AQ8" s="15">
        <v>7142785</v>
      </c>
      <c r="AR8" s="15">
        <v>7118678</v>
      </c>
      <c r="AS8" s="15">
        <v>7095960</v>
      </c>
      <c r="AT8" s="15">
        <v>7074941</v>
      </c>
    </row>
    <row r="9" spans="1:46" ht="15.75" x14ac:dyDescent="0.25">
      <c r="A9" s="15">
        <v>8</v>
      </c>
      <c r="B9" s="16">
        <v>130600</v>
      </c>
      <c r="C9" s="16" t="s">
        <v>383</v>
      </c>
      <c r="D9" s="18" t="s">
        <v>76</v>
      </c>
      <c r="E9" s="15">
        <v>11475860</v>
      </c>
      <c r="F9" s="15">
        <v>11542974</v>
      </c>
      <c r="G9" s="15">
        <v>11605691</v>
      </c>
      <c r="H9" s="15">
        <v>11663886</v>
      </c>
      <c r="I9" s="15">
        <v>11717453</v>
      </c>
      <c r="J9" s="15">
        <v>11766300</v>
      </c>
      <c r="K9" s="15">
        <v>11810353</v>
      </c>
      <c r="L9" s="15">
        <v>11849553</v>
      </c>
      <c r="M9" s="15">
        <v>11883859</v>
      </c>
      <c r="N9" s="15">
        <v>11913244</v>
      </c>
      <c r="O9" s="15">
        <v>11937700</v>
      </c>
      <c r="P9" s="15">
        <v>11957233</v>
      </c>
      <c r="Q9" s="15">
        <v>11971868</v>
      </c>
      <c r="R9" s="15">
        <v>11981643</v>
      </c>
      <c r="S9" s="15">
        <v>11986615</v>
      </c>
      <c r="T9" s="15">
        <v>11986856</v>
      </c>
      <c r="U9" s="15">
        <v>11982455</v>
      </c>
      <c r="V9" s="15">
        <v>11973518</v>
      </c>
      <c r="W9" s="15">
        <v>11960165</v>
      </c>
      <c r="X9" s="15">
        <v>11942535</v>
      </c>
      <c r="Y9" s="15">
        <v>11920781</v>
      </c>
      <c r="Z9" s="15">
        <v>11895075</v>
      </c>
      <c r="AA9" s="15">
        <v>11865602</v>
      </c>
      <c r="AB9" s="15">
        <v>11832567</v>
      </c>
      <c r="AC9" s="15">
        <v>11796189</v>
      </c>
      <c r="AD9" s="15">
        <v>11756704</v>
      </c>
      <c r="AE9" s="15">
        <v>11714363</v>
      </c>
      <c r="AF9" s="15">
        <v>11669436</v>
      </c>
      <c r="AG9" s="15">
        <v>11622207</v>
      </c>
      <c r="AH9" s="15">
        <v>11572979</v>
      </c>
      <c r="AI9" s="15">
        <v>11522067</v>
      </c>
      <c r="AJ9" s="15">
        <v>11469807</v>
      </c>
      <c r="AK9" s="15">
        <v>11416549</v>
      </c>
      <c r="AL9" s="15">
        <v>11362659</v>
      </c>
      <c r="AM9" s="15">
        <v>11308520</v>
      </c>
      <c r="AN9" s="15">
        <v>11254532</v>
      </c>
      <c r="AO9" s="15">
        <v>11201110</v>
      </c>
      <c r="AP9" s="15">
        <v>11148687</v>
      </c>
      <c r="AQ9" s="15">
        <v>11097710</v>
      </c>
      <c r="AR9" s="15">
        <v>11048645</v>
      </c>
      <c r="AS9" s="15">
        <v>11001973</v>
      </c>
      <c r="AT9" s="15">
        <v>10958191</v>
      </c>
    </row>
    <row r="10" spans="1:46" ht="15.75" x14ac:dyDescent="0.25">
      <c r="A10" s="15">
        <v>9</v>
      </c>
      <c r="B10" s="16">
        <v>130700</v>
      </c>
      <c r="C10" s="16" t="s">
        <v>383</v>
      </c>
      <c r="D10" s="18" t="s">
        <v>244</v>
      </c>
      <c r="E10" s="15">
        <v>4107476</v>
      </c>
      <c r="F10" s="15">
        <v>4118494</v>
      </c>
      <c r="G10" s="15">
        <v>4128506</v>
      </c>
      <c r="H10" s="15">
        <v>4137368</v>
      </c>
      <c r="I10" s="15">
        <v>4144948</v>
      </c>
      <c r="J10" s="15">
        <v>4151128</v>
      </c>
      <c r="K10" s="15">
        <v>4155802</v>
      </c>
      <c r="L10" s="15">
        <v>4158876</v>
      </c>
      <c r="M10" s="15">
        <v>4160270</v>
      </c>
      <c r="N10" s="15">
        <v>4159916</v>
      </c>
      <c r="O10" s="15">
        <v>4157759</v>
      </c>
      <c r="P10" s="15">
        <v>4153756</v>
      </c>
      <c r="Q10" s="15">
        <v>4147879</v>
      </c>
      <c r="R10" s="15">
        <v>4140110</v>
      </c>
      <c r="S10" s="15">
        <v>4130445</v>
      </c>
      <c r="T10" s="15">
        <v>4118892</v>
      </c>
      <c r="U10" s="15">
        <v>4105474</v>
      </c>
      <c r="V10" s="15">
        <v>4090223</v>
      </c>
      <c r="W10" s="15">
        <v>4073187</v>
      </c>
      <c r="X10" s="15">
        <v>4054425</v>
      </c>
      <c r="Y10" s="15">
        <v>4034009</v>
      </c>
      <c r="Z10" s="15">
        <v>4012024</v>
      </c>
      <c r="AA10" s="15">
        <v>3988568</v>
      </c>
      <c r="AB10" s="15">
        <v>3963751</v>
      </c>
      <c r="AC10" s="15">
        <v>3937696</v>
      </c>
      <c r="AD10" s="15">
        <v>3910540</v>
      </c>
      <c r="AE10" s="15">
        <v>3882430</v>
      </c>
      <c r="AF10" s="15">
        <v>3853528</v>
      </c>
      <c r="AG10" s="15">
        <v>3824008</v>
      </c>
      <c r="AH10" s="15">
        <v>3794056</v>
      </c>
      <c r="AI10" s="15">
        <v>3763873</v>
      </c>
      <c r="AJ10" s="15">
        <v>3733669</v>
      </c>
      <c r="AK10" s="15">
        <v>3703671</v>
      </c>
      <c r="AL10" s="15">
        <v>3674116</v>
      </c>
      <c r="AM10" s="15">
        <v>3645253</v>
      </c>
      <c r="AN10" s="15">
        <v>3617347</v>
      </c>
      <c r="AO10" s="15">
        <v>3590673</v>
      </c>
      <c r="AP10" s="15">
        <v>3565519</v>
      </c>
      <c r="AQ10" s="15">
        <v>3542188</v>
      </c>
      <c r="AR10" s="15">
        <v>3520991</v>
      </c>
      <c r="AS10" s="15">
        <v>3502258</v>
      </c>
      <c r="AT10" s="15">
        <v>3486326</v>
      </c>
    </row>
    <row r="11" spans="1:46" ht="15.75" x14ac:dyDescent="0.25">
      <c r="A11" s="15">
        <v>10</v>
      </c>
      <c r="B11" s="16">
        <v>130800</v>
      </c>
      <c r="C11" s="16" t="s">
        <v>383</v>
      </c>
      <c r="D11" s="18" t="s">
        <v>85</v>
      </c>
      <c r="E11" s="15">
        <v>3341797</v>
      </c>
      <c r="F11" s="15">
        <v>3354153</v>
      </c>
      <c r="G11" s="15">
        <v>3366260</v>
      </c>
      <c r="H11" s="15">
        <v>3377932</v>
      </c>
      <c r="I11" s="15">
        <v>3388991</v>
      </c>
      <c r="J11" s="15">
        <v>3399277</v>
      </c>
      <c r="K11" s="15">
        <v>3408640</v>
      </c>
      <c r="L11" s="15">
        <v>3416946</v>
      </c>
      <c r="M11" s="15">
        <v>3424074</v>
      </c>
      <c r="N11" s="15">
        <v>3429915</v>
      </c>
      <c r="O11" s="15">
        <v>3434376</v>
      </c>
      <c r="P11" s="15">
        <v>3437374</v>
      </c>
      <c r="Q11" s="15">
        <v>3438844</v>
      </c>
      <c r="R11" s="15">
        <v>3438731</v>
      </c>
      <c r="S11" s="15">
        <v>3436994</v>
      </c>
      <c r="T11" s="15">
        <v>3433608</v>
      </c>
      <c r="U11" s="15">
        <v>3428558</v>
      </c>
      <c r="V11" s="15">
        <v>3421844</v>
      </c>
      <c r="W11" s="15">
        <v>3413481</v>
      </c>
      <c r="X11" s="15">
        <v>3403495</v>
      </c>
      <c r="Y11" s="15">
        <v>3391928</v>
      </c>
      <c r="Z11" s="15">
        <v>3378833</v>
      </c>
      <c r="AA11" s="15">
        <v>3364277</v>
      </c>
      <c r="AB11" s="15">
        <v>3348343</v>
      </c>
      <c r="AC11" s="15">
        <v>3331125</v>
      </c>
      <c r="AD11" s="15">
        <v>3312731</v>
      </c>
      <c r="AE11" s="15">
        <v>3293283</v>
      </c>
      <c r="AF11" s="15">
        <v>3272915</v>
      </c>
      <c r="AG11" s="15">
        <v>3251777</v>
      </c>
      <c r="AH11" s="15">
        <v>3230032</v>
      </c>
      <c r="AI11" s="15">
        <v>3207853</v>
      </c>
      <c r="AJ11" s="15">
        <v>3185432</v>
      </c>
      <c r="AK11" s="15">
        <v>3162970</v>
      </c>
      <c r="AL11" s="15">
        <v>3140684</v>
      </c>
      <c r="AM11" s="15">
        <v>3118803</v>
      </c>
      <c r="AN11" s="15">
        <v>3097571</v>
      </c>
      <c r="AO11" s="15">
        <v>3077245</v>
      </c>
      <c r="AP11" s="15">
        <v>3058094</v>
      </c>
      <c r="AQ11" s="15">
        <v>3040403</v>
      </c>
      <c r="AR11" s="15">
        <v>3024468</v>
      </c>
      <c r="AS11" s="15">
        <v>3010602</v>
      </c>
      <c r="AT11" s="15">
        <v>2999127</v>
      </c>
    </row>
    <row r="12" spans="1:46" ht="15.75" x14ac:dyDescent="0.25">
      <c r="A12" s="15">
        <v>11</v>
      </c>
      <c r="B12" s="16">
        <v>130900</v>
      </c>
      <c r="C12" s="16" t="s">
        <v>383</v>
      </c>
      <c r="D12" s="18" t="s">
        <v>81</v>
      </c>
      <c r="E12" s="15">
        <v>7266521</v>
      </c>
      <c r="F12" s="15">
        <v>7300129</v>
      </c>
      <c r="G12" s="15">
        <v>7332887</v>
      </c>
      <c r="H12" s="15">
        <v>7364507</v>
      </c>
      <c r="I12" s="15">
        <v>7394719</v>
      </c>
      <c r="J12" s="15">
        <v>7423274</v>
      </c>
      <c r="K12" s="15">
        <v>7449946</v>
      </c>
      <c r="L12" s="15">
        <v>7474526</v>
      </c>
      <c r="M12" s="15">
        <v>7496828</v>
      </c>
      <c r="N12" s="15">
        <v>7516685</v>
      </c>
      <c r="O12" s="15">
        <v>7533952</v>
      </c>
      <c r="P12" s="15">
        <v>7548503</v>
      </c>
      <c r="Q12" s="15">
        <v>7560233</v>
      </c>
      <c r="R12" s="15">
        <v>7569060</v>
      </c>
      <c r="S12" s="15">
        <v>7574918</v>
      </c>
      <c r="T12" s="15">
        <v>7577765</v>
      </c>
      <c r="U12" s="15">
        <v>7577579</v>
      </c>
      <c r="V12" s="15">
        <v>7574358</v>
      </c>
      <c r="W12" s="15">
        <v>7568120</v>
      </c>
      <c r="X12" s="15">
        <v>7558904</v>
      </c>
      <c r="Y12" s="15">
        <v>7546770</v>
      </c>
      <c r="Z12" s="15">
        <v>7531799</v>
      </c>
      <c r="AA12" s="15">
        <v>7514091</v>
      </c>
      <c r="AB12" s="15">
        <v>7493768</v>
      </c>
      <c r="AC12" s="15">
        <v>7470971</v>
      </c>
      <c r="AD12" s="15">
        <v>7445863</v>
      </c>
      <c r="AE12" s="15">
        <v>7418628</v>
      </c>
      <c r="AF12" s="15">
        <v>7389467</v>
      </c>
      <c r="AG12" s="15">
        <v>7358607</v>
      </c>
      <c r="AH12" s="15">
        <v>7326291</v>
      </c>
      <c r="AI12" s="15">
        <v>7292785</v>
      </c>
      <c r="AJ12" s="15">
        <v>7258374</v>
      </c>
      <c r="AK12" s="15">
        <v>7223364</v>
      </c>
      <c r="AL12" s="15">
        <v>7188084</v>
      </c>
      <c r="AM12" s="15">
        <v>7152879</v>
      </c>
      <c r="AN12" s="15">
        <v>7118118</v>
      </c>
      <c r="AO12" s="15">
        <v>7084189</v>
      </c>
      <c r="AP12" s="15">
        <v>7051502</v>
      </c>
      <c r="AQ12" s="15">
        <v>7020485</v>
      </c>
      <c r="AR12" s="15">
        <v>6991590</v>
      </c>
      <c r="AS12" s="15">
        <v>6965287</v>
      </c>
      <c r="AT12" s="15">
        <v>6942067</v>
      </c>
    </row>
    <row r="13" spans="1:46" ht="15.75" x14ac:dyDescent="0.25">
      <c r="A13" s="15">
        <v>12</v>
      </c>
      <c r="B13" s="16">
        <v>131000</v>
      </c>
      <c r="C13" s="16" t="s">
        <v>383</v>
      </c>
      <c r="D13" s="18" t="s">
        <v>136</v>
      </c>
      <c r="E13" s="15">
        <v>5414885</v>
      </c>
      <c r="F13" s="15">
        <v>5463661</v>
      </c>
      <c r="G13" s="15">
        <v>5507146</v>
      </c>
      <c r="H13" s="15">
        <v>5545612</v>
      </c>
      <c r="I13" s="15">
        <v>5579322</v>
      </c>
      <c r="J13" s="15">
        <v>5608534</v>
      </c>
      <c r="K13" s="15">
        <v>5633497</v>
      </c>
      <c r="L13" s="15">
        <v>5654453</v>
      </c>
      <c r="M13" s="15">
        <v>5671636</v>
      </c>
      <c r="N13" s="15">
        <v>5685274</v>
      </c>
      <c r="O13" s="15">
        <v>5695585</v>
      </c>
      <c r="P13" s="15">
        <v>5702781</v>
      </c>
      <c r="Q13" s="15">
        <v>5707067</v>
      </c>
      <c r="R13" s="15">
        <v>5708639</v>
      </c>
      <c r="S13" s="15">
        <v>5707688</v>
      </c>
      <c r="T13" s="15">
        <v>5704394</v>
      </c>
      <c r="U13" s="15">
        <v>5698931</v>
      </c>
      <c r="V13" s="15">
        <v>5691468</v>
      </c>
      <c r="W13" s="15">
        <v>5682163</v>
      </c>
      <c r="X13" s="15">
        <v>5671168</v>
      </c>
      <c r="Y13" s="15">
        <v>5658627</v>
      </c>
      <c r="Z13" s="15">
        <v>5644677</v>
      </c>
      <c r="AA13" s="15">
        <v>5629447</v>
      </c>
      <c r="AB13" s="15">
        <v>5613060</v>
      </c>
      <c r="AC13" s="15">
        <v>5595629</v>
      </c>
      <c r="AD13" s="15">
        <v>5577261</v>
      </c>
      <c r="AE13" s="15">
        <v>5558056</v>
      </c>
      <c r="AF13" s="15">
        <v>5538104</v>
      </c>
      <c r="AG13" s="15">
        <v>5517492</v>
      </c>
      <c r="AH13" s="15">
        <v>5496295</v>
      </c>
      <c r="AI13" s="15">
        <v>5474582</v>
      </c>
      <c r="AJ13" s="15">
        <v>5452416</v>
      </c>
      <c r="AK13" s="15">
        <v>5429850</v>
      </c>
      <c r="AL13" s="15">
        <v>5406932</v>
      </c>
      <c r="AM13" s="15">
        <v>5383701</v>
      </c>
      <c r="AN13" s="15">
        <v>5360187</v>
      </c>
      <c r="AO13" s="15">
        <v>5336417</v>
      </c>
      <c r="AP13" s="15">
        <v>5312406</v>
      </c>
      <c r="AQ13" s="15">
        <v>5288163</v>
      </c>
      <c r="AR13" s="15">
        <v>5263691</v>
      </c>
      <c r="AS13" s="15">
        <v>5238983</v>
      </c>
      <c r="AT13" s="15">
        <v>5214027</v>
      </c>
    </row>
    <row r="14" spans="1:46" ht="15.75" x14ac:dyDescent="0.25">
      <c r="A14" s="15">
        <v>13</v>
      </c>
      <c r="B14" s="16">
        <v>131100</v>
      </c>
      <c r="C14" s="16" t="s">
        <v>383</v>
      </c>
      <c r="D14" s="18" t="s">
        <v>109</v>
      </c>
      <c r="E14" s="15">
        <v>4188881</v>
      </c>
      <c r="F14" s="15">
        <v>4212532</v>
      </c>
      <c r="G14" s="15">
        <v>4234283</v>
      </c>
      <c r="H14" s="15">
        <v>4254096</v>
      </c>
      <c r="I14" s="15">
        <v>4271939</v>
      </c>
      <c r="J14" s="15">
        <v>4287788</v>
      </c>
      <c r="K14" s="15">
        <v>4301625</v>
      </c>
      <c r="L14" s="15">
        <v>4313439</v>
      </c>
      <c r="M14" s="15">
        <v>4323227</v>
      </c>
      <c r="N14" s="15">
        <v>4330992</v>
      </c>
      <c r="O14" s="15">
        <v>4336744</v>
      </c>
      <c r="P14" s="15">
        <v>4340501</v>
      </c>
      <c r="Q14" s="15">
        <v>4342288</v>
      </c>
      <c r="R14" s="15">
        <v>4342135</v>
      </c>
      <c r="S14" s="15">
        <v>4340081</v>
      </c>
      <c r="T14" s="15">
        <v>4336171</v>
      </c>
      <c r="U14" s="15">
        <v>4330457</v>
      </c>
      <c r="V14" s="15">
        <v>4322999</v>
      </c>
      <c r="W14" s="15">
        <v>4313862</v>
      </c>
      <c r="X14" s="15">
        <v>4303121</v>
      </c>
      <c r="Y14" s="15">
        <v>4290855</v>
      </c>
      <c r="Z14" s="15">
        <v>4277152</v>
      </c>
      <c r="AA14" s="15">
        <v>4262105</v>
      </c>
      <c r="AB14" s="15">
        <v>4245816</v>
      </c>
      <c r="AC14" s="15">
        <v>4228394</v>
      </c>
      <c r="AD14" s="15">
        <v>4209952</v>
      </c>
      <c r="AE14" s="15">
        <v>4190614</v>
      </c>
      <c r="AF14" s="15">
        <v>4170508</v>
      </c>
      <c r="AG14" s="15">
        <v>4149771</v>
      </c>
      <c r="AH14" s="15">
        <v>4128546</v>
      </c>
      <c r="AI14" s="15">
        <v>4106983</v>
      </c>
      <c r="AJ14" s="15">
        <v>4085238</v>
      </c>
      <c r="AK14" s="15">
        <v>4063476</v>
      </c>
      <c r="AL14" s="15">
        <v>4041868</v>
      </c>
      <c r="AM14" s="15">
        <v>4020592</v>
      </c>
      <c r="AN14" s="15">
        <v>3999834</v>
      </c>
      <c r="AO14" s="15">
        <v>3979784</v>
      </c>
      <c r="AP14" s="15">
        <v>3960642</v>
      </c>
      <c r="AQ14" s="15">
        <v>3942614</v>
      </c>
      <c r="AR14" s="15">
        <v>3925913</v>
      </c>
      <c r="AS14" s="15">
        <v>3910759</v>
      </c>
      <c r="AT14" s="15">
        <v>3897379</v>
      </c>
    </row>
    <row r="15" spans="1:46" ht="15.75" x14ac:dyDescent="0.25">
      <c r="A15" s="15">
        <v>14</v>
      </c>
      <c r="B15" s="16">
        <v>140100</v>
      </c>
      <c r="C15" s="16" t="s">
        <v>384</v>
      </c>
      <c r="D15" s="18" t="s">
        <v>42</v>
      </c>
      <c r="E15" s="15">
        <v>5239059</v>
      </c>
      <c r="F15" s="15">
        <v>5303644</v>
      </c>
      <c r="G15" s="15">
        <v>5360421</v>
      </c>
      <c r="H15" s="15">
        <v>5409895</v>
      </c>
      <c r="I15" s="15">
        <v>5452553</v>
      </c>
      <c r="J15" s="15">
        <v>5488867</v>
      </c>
      <c r="K15" s="15">
        <v>5519288</v>
      </c>
      <c r="L15" s="15">
        <v>5544252</v>
      </c>
      <c r="M15" s="15">
        <v>5564176</v>
      </c>
      <c r="N15" s="15">
        <v>5579460</v>
      </c>
      <c r="O15" s="15">
        <v>5590487</v>
      </c>
      <c r="P15" s="15">
        <v>5597620</v>
      </c>
      <c r="Q15" s="15">
        <v>5601208</v>
      </c>
      <c r="R15" s="15">
        <v>5601579</v>
      </c>
      <c r="S15" s="15">
        <v>5599047</v>
      </c>
      <c r="T15" s="15">
        <v>5593904</v>
      </c>
      <c r="U15" s="15">
        <v>5586428</v>
      </c>
      <c r="V15" s="15">
        <v>5576878</v>
      </c>
      <c r="W15" s="15">
        <v>5565496</v>
      </c>
      <c r="X15" s="15">
        <v>5552506</v>
      </c>
      <c r="Y15" s="15">
        <v>5538115</v>
      </c>
      <c r="Z15" s="15">
        <v>5522510</v>
      </c>
      <c r="AA15" s="15">
        <v>5505864</v>
      </c>
      <c r="AB15" s="15">
        <v>5488330</v>
      </c>
      <c r="AC15" s="15">
        <v>5470044</v>
      </c>
      <c r="AD15" s="15">
        <v>5451126</v>
      </c>
      <c r="AE15" s="15">
        <v>5431675</v>
      </c>
      <c r="AF15" s="15">
        <v>5411775</v>
      </c>
      <c r="AG15" s="15">
        <v>5391493</v>
      </c>
      <c r="AH15" s="15">
        <v>5370876</v>
      </c>
      <c r="AI15" s="15">
        <v>5349955</v>
      </c>
      <c r="AJ15" s="15">
        <v>5328743</v>
      </c>
      <c r="AK15" s="15">
        <v>5307236</v>
      </c>
      <c r="AL15" s="15">
        <v>5285411</v>
      </c>
      <c r="AM15" s="15">
        <v>5263229</v>
      </c>
      <c r="AN15" s="15">
        <v>5240632</v>
      </c>
      <c r="AO15" s="15">
        <v>5217546</v>
      </c>
      <c r="AP15" s="15">
        <v>5193878</v>
      </c>
      <c r="AQ15" s="15">
        <v>5169518</v>
      </c>
      <c r="AR15" s="15">
        <v>5144339</v>
      </c>
      <c r="AS15" s="15">
        <v>5118196</v>
      </c>
      <c r="AT15" s="15">
        <v>5090925</v>
      </c>
    </row>
    <row r="16" spans="1:46" ht="15.75" x14ac:dyDescent="0.25">
      <c r="A16" s="15">
        <v>15</v>
      </c>
      <c r="B16" s="16">
        <v>140200</v>
      </c>
      <c r="C16" s="16" t="s">
        <v>384</v>
      </c>
      <c r="D16" s="18" t="s">
        <v>323</v>
      </c>
      <c r="E16" s="15">
        <v>3078819</v>
      </c>
      <c r="F16" s="15">
        <v>3105346</v>
      </c>
      <c r="G16" s="15">
        <v>3129816</v>
      </c>
      <c r="H16" s="15">
        <v>3152210</v>
      </c>
      <c r="I16" s="15">
        <v>3172517</v>
      </c>
      <c r="J16" s="15">
        <v>3190730</v>
      </c>
      <c r="K16" s="15">
        <v>3206851</v>
      </c>
      <c r="L16" s="15">
        <v>3220885</v>
      </c>
      <c r="M16" s="15">
        <v>3232845</v>
      </c>
      <c r="N16" s="15">
        <v>3242750</v>
      </c>
      <c r="O16" s="15">
        <v>3250624</v>
      </c>
      <c r="P16" s="15">
        <v>3256499</v>
      </c>
      <c r="Q16" s="15">
        <v>3260411</v>
      </c>
      <c r="R16" s="15">
        <v>3262404</v>
      </c>
      <c r="S16" s="15">
        <v>3262528</v>
      </c>
      <c r="T16" s="15">
        <v>3260837</v>
      </c>
      <c r="U16" s="15">
        <v>3257393</v>
      </c>
      <c r="V16" s="15">
        <v>3252264</v>
      </c>
      <c r="W16" s="15">
        <v>3245524</v>
      </c>
      <c r="X16" s="15">
        <v>3237253</v>
      </c>
      <c r="Y16" s="15">
        <v>3227536</v>
      </c>
      <c r="Z16" s="15">
        <v>3216467</v>
      </c>
      <c r="AA16" s="15">
        <v>3204143</v>
      </c>
      <c r="AB16" s="15">
        <v>3190670</v>
      </c>
      <c r="AC16" s="15">
        <v>3176157</v>
      </c>
      <c r="AD16" s="15">
        <v>3160721</v>
      </c>
      <c r="AE16" s="15">
        <v>3144486</v>
      </c>
      <c r="AF16" s="15">
        <v>3127581</v>
      </c>
      <c r="AG16" s="15">
        <v>3110139</v>
      </c>
      <c r="AH16" s="15">
        <v>3092304</v>
      </c>
      <c r="AI16" s="15">
        <v>3074222</v>
      </c>
      <c r="AJ16" s="15">
        <v>3056046</v>
      </c>
      <c r="AK16" s="15">
        <v>3037937</v>
      </c>
      <c r="AL16" s="15">
        <v>3020061</v>
      </c>
      <c r="AM16" s="15">
        <v>3002588</v>
      </c>
      <c r="AN16" s="15">
        <v>2985698</v>
      </c>
      <c r="AO16" s="15">
        <v>2969574</v>
      </c>
      <c r="AP16" s="15">
        <v>2954406</v>
      </c>
      <c r="AQ16" s="15">
        <v>2940392</v>
      </c>
      <c r="AR16" s="15">
        <v>2927734</v>
      </c>
      <c r="AS16" s="15">
        <v>2916640</v>
      </c>
      <c r="AT16" s="15">
        <v>2907326</v>
      </c>
    </row>
    <row r="17" spans="1:46" ht="15.75" x14ac:dyDescent="0.25">
      <c r="A17" s="15">
        <v>16</v>
      </c>
      <c r="B17" s="16">
        <v>140300</v>
      </c>
      <c r="C17" s="16" t="s">
        <v>384</v>
      </c>
      <c r="D17" s="18" t="s">
        <v>230</v>
      </c>
      <c r="E17" s="15">
        <v>1310028</v>
      </c>
      <c r="F17" s="15">
        <v>1318415</v>
      </c>
      <c r="G17" s="15">
        <v>1325998</v>
      </c>
      <c r="H17" s="15">
        <v>1332770</v>
      </c>
      <c r="I17" s="15">
        <v>1338726</v>
      </c>
      <c r="J17" s="15">
        <v>1343864</v>
      </c>
      <c r="K17" s="15">
        <v>1348185</v>
      </c>
      <c r="L17" s="15">
        <v>1351689</v>
      </c>
      <c r="M17" s="15">
        <v>1354383</v>
      </c>
      <c r="N17" s="15">
        <v>1356272</v>
      </c>
      <c r="O17" s="15">
        <v>1357367</v>
      </c>
      <c r="P17" s="15">
        <v>1357679</v>
      </c>
      <c r="Q17" s="15">
        <v>1357223</v>
      </c>
      <c r="R17" s="15">
        <v>1356013</v>
      </c>
      <c r="S17" s="15">
        <v>1354070</v>
      </c>
      <c r="T17" s="15">
        <v>1351415</v>
      </c>
      <c r="U17" s="15">
        <v>1348070</v>
      </c>
      <c r="V17" s="15">
        <v>1344062</v>
      </c>
      <c r="W17" s="15">
        <v>1339419</v>
      </c>
      <c r="X17" s="15">
        <v>1334172</v>
      </c>
      <c r="Y17" s="15">
        <v>1328353</v>
      </c>
      <c r="Z17" s="15">
        <v>1321997</v>
      </c>
      <c r="AA17" s="15">
        <v>1315142</v>
      </c>
      <c r="AB17" s="15">
        <v>1307828</v>
      </c>
      <c r="AC17" s="15">
        <v>1300097</v>
      </c>
      <c r="AD17" s="15">
        <v>1291994</v>
      </c>
      <c r="AE17" s="15">
        <v>1283566</v>
      </c>
      <c r="AF17" s="15">
        <v>1274861</v>
      </c>
      <c r="AG17" s="15">
        <v>1265933</v>
      </c>
      <c r="AH17" s="15">
        <v>1256834</v>
      </c>
      <c r="AI17" s="15">
        <v>1247621</v>
      </c>
      <c r="AJ17" s="15">
        <v>1238352</v>
      </c>
      <c r="AK17" s="15">
        <v>1229090</v>
      </c>
      <c r="AL17" s="15">
        <v>1219896</v>
      </c>
      <c r="AM17" s="15">
        <v>1210837</v>
      </c>
      <c r="AN17" s="15">
        <v>1201982</v>
      </c>
      <c r="AO17" s="15">
        <v>1193399</v>
      </c>
      <c r="AP17" s="15">
        <v>1185163</v>
      </c>
      <c r="AQ17" s="15">
        <v>1177349</v>
      </c>
      <c r="AR17" s="15">
        <v>1170032</v>
      </c>
      <c r="AS17" s="15">
        <v>1163295</v>
      </c>
      <c r="AT17" s="15">
        <v>1157218</v>
      </c>
    </row>
    <row r="18" spans="1:46" ht="15.75" x14ac:dyDescent="0.25">
      <c r="A18" s="15">
        <v>17</v>
      </c>
      <c r="B18" s="16">
        <v>140400</v>
      </c>
      <c r="C18" s="16" t="s">
        <v>384</v>
      </c>
      <c r="D18" s="18" t="s">
        <v>246</v>
      </c>
      <c r="E18" s="15">
        <v>3153980</v>
      </c>
      <c r="F18" s="15">
        <v>3180707</v>
      </c>
      <c r="G18" s="15">
        <v>3205700</v>
      </c>
      <c r="H18" s="15">
        <v>3228901</v>
      </c>
      <c r="I18" s="15">
        <v>3250260</v>
      </c>
      <c r="J18" s="15">
        <v>3269735</v>
      </c>
      <c r="K18" s="15">
        <v>3287293</v>
      </c>
      <c r="L18" s="15">
        <v>3302908</v>
      </c>
      <c r="M18" s="15">
        <v>3316563</v>
      </c>
      <c r="N18" s="15">
        <v>3328247</v>
      </c>
      <c r="O18" s="15">
        <v>3337958</v>
      </c>
      <c r="P18" s="15">
        <v>3345703</v>
      </c>
      <c r="Q18" s="15">
        <v>3351496</v>
      </c>
      <c r="R18" s="15">
        <v>3355357</v>
      </c>
      <c r="S18" s="15">
        <v>3357319</v>
      </c>
      <c r="T18" s="15">
        <v>3357416</v>
      </c>
      <c r="U18" s="15">
        <v>3355697</v>
      </c>
      <c r="V18" s="15">
        <v>3352214</v>
      </c>
      <c r="W18" s="15">
        <v>3347029</v>
      </c>
      <c r="X18" s="15">
        <v>3340211</v>
      </c>
      <c r="Y18" s="15">
        <v>3331838</v>
      </c>
      <c r="Z18" s="15">
        <v>3321995</v>
      </c>
      <c r="AA18" s="15">
        <v>3310776</v>
      </c>
      <c r="AB18" s="15">
        <v>3298281</v>
      </c>
      <c r="AC18" s="15">
        <v>3284621</v>
      </c>
      <c r="AD18" s="15">
        <v>3269911</v>
      </c>
      <c r="AE18" s="15">
        <v>3254278</v>
      </c>
      <c r="AF18" s="15">
        <v>3237853</v>
      </c>
      <c r="AG18" s="15">
        <v>3220779</v>
      </c>
      <c r="AH18" s="15">
        <v>3203204</v>
      </c>
      <c r="AI18" s="15">
        <v>3185285</v>
      </c>
      <c r="AJ18" s="15">
        <v>3167186</v>
      </c>
      <c r="AK18" s="15">
        <v>3149081</v>
      </c>
      <c r="AL18" s="15">
        <v>3131149</v>
      </c>
      <c r="AM18" s="15">
        <v>3113580</v>
      </c>
      <c r="AN18" s="15">
        <v>3096569</v>
      </c>
      <c r="AO18" s="15">
        <v>3080323</v>
      </c>
      <c r="AP18" s="15">
        <v>3065051</v>
      </c>
      <c r="AQ18" s="15">
        <v>3050976</v>
      </c>
      <c r="AR18" s="15">
        <v>3038325</v>
      </c>
      <c r="AS18" s="15">
        <v>3027335</v>
      </c>
      <c r="AT18" s="15">
        <v>3018249</v>
      </c>
    </row>
    <row r="19" spans="1:46" ht="15.75" x14ac:dyDescent="0.25">
      <c r="A19" s="15">
        <v>18</v>
      </c>
      <c r="B19" s="16">
        <v>140500</v>
      </c>
      <c r="C19" s="16" t="s">
        <v>384</v>
      </c>
      <c r="D19" s="18" t="s">
        <v>127</v>
      </c>
      <c r="E19" s="15">
        <v>2172950</v>
      </c>
      <c r="F19" s="15">
        <v>2194435</v>
      </c>
      <c r="G19" s="15">
        <v>2214058</v>
      </c>
      <c r="H19" s="15">
        <v>2231828</v>
      </c>
      <c r="I19" s="15">
        <v>2247764</v>
      </c>
      <c r="J19" s="15">
        <v>2261883</v>
      </c>
      <c r="K19" s="15">
        <v>2274211</v>
      </c>
      <c r="L19" s="15">
        <v>2284775</v>
      </c>
      <c r="M19" s="15">
        <v>2293605</v>
      </c>
      <c r="N19" s="15">
        <v>2300737</v>
      </c>
      <c r="O19" s="15">
        <v>2306211</v>
      </c>
      <c r="P19" s="15">
        <v>2310067</v>
      </c>
      <c r="Q19" s="15">
        <v>2312355</v>
      </c>
      <c r="R19" s="15">
        <v>2313123</v>
      </c>
      <c r="S19" s="15">
        <v>2312426</v>
      </c>
      <c r="T19" s="15">
        <v>2310322</v>
      </c>
      <c r="U19" s="15">
        <v>2306873</v>
      </c>
      <c r="V19" s="15">
        <v>2302146</v>
      </c>
      <c r="W19" s="15">
        <v>2296208</v>
      </c>
      <c r="X19" s="15">
        <v>2289135</v>
      </c>
      <c r="Y19" s="15">
        <v>2281002</v>
      </c>
      <c r="Z19" s="15">
        <v>2271892</v>
      </c>
      <c r="AA19" s="15">
        <v>2261889</v>
      </c>
      <c r="AB19" s="15">
        <v>2251081</v>
      </c>
      <c r="AC19" s="15">
        <v>2239562</v>
      </c>
      <c r="AD19" s="15">
        <v>2227428</v>
      </c>
      <c r="AE19" s="15">
        <v>2214778</v>
      </c>
      <c r="AF19" s="15">
        <v>2201718</v>
      </c>
      <c r="AG19" s="15">
        <v>2188354</v>
      </c>
      <c r="AH19" s="15">
        <v>2174799</v>
      </c>
      <c r="AI19" s="15">
        <v>2161168</v>
      </c>
      <c r="AJ19" s="15">
        <v>2147580</v>
      </c>
      <c r="AK19" s="15">
        <v>2134159</v>
      </c>
      <c r="AL19" s="15">
        <v>2121032</v>
      </c>
      <c r="AM19" s="15">
        <v>2108329</v>
      </c>
      <c r="AN19" s="15">
        <v>2096186</v>
      </c>
      <c r="AO19" s="15">
        <v>2084740</v>
      </c>
      <c r="AP19" s="15">
        <v>2074134</v>
      </c>
      <c r="AQ19" s="15">
        <v>2064514</v>
      </c>
      <c r="AR19" s="15">
        <v>2056030</v>
      </c>
      <c r="AS19" s="15">
        <v>2048837</v>
      </c>
      <c r="AT19" s="15">
        <v>2043090</v>
      </c>
    </row>
    <row r="20" spans="1:46" ht="15.75" x14ac:dyDescent="0.25">
      <c r="A20" s="15">
        <v>19</v>
      </c>
      <c r="B20" s="16">
        <v>140600</v>
      </c>
      <c r="C20" s="16" t="s">
        <v>384</v>
      </c>
      <c r="D20" s="18" t="s">
        <v>189</v>
      </c>
      <c r="E20" s="15">
        <v>1573920</v>
      </c>
      <c r="F20" s="15">
        <v>1593316</v>
      </c>
      <c r="G20" s="15">
        <v>1611527</v>
      </c>
      <c r="H20" s="15">
        <v>1628537</v>
      </c>
      <c r="I20" s="15">
        <v>1644339</v>
      </c>
      <c r="J20" s="15">
        <v>1658925</v>
      </c>
      <c r="K20" s="15">
        <v>1672294</v>
      </c>
      <c r="L20" s="15">
        <v>1684446</v>
      </c>
      <c r="M20" s="15">
        <v>1695389</v>
      </c>
      <c r="N20" s="15">
        <v>1705130</v>
      </c>
      <c r="O20" s="15">
        <v>1713684</v>
      </c>
      <c r="P20" s="15">
        <v>1721067</v>
      </c>
      <c r="Q20" s="15">
        <v>1727299</v>
      </c>
      <c r="R20" s="15">
        <v>1732407</v>
      </c>
      <c r="S20" s="15">
        <v>1736417</v>
      </c>
      <c r="T20" s="15">
        <v>1739363</v>
      </c>
      <c r="U20" s="15">
        <v>1741280</v>
      </c>
      <c r="V20" s="15">
        <v>1742210</v>
      </c>
      <c r="W20" s="15">
        <v>1742194</v>
      </c>
      <c r="X20" s="15">
        <v>1741282</v>
      </c>
      <c r="Y20" s="15">
        <v>1739525</v>
      </c>
      <c r="Z20" s="15">
        <v>1736977</v>
      </c>
      <c r="AA20" s="15">
        <v>1733699</v>
      </c>
      <c r="AB20" s="15">
        <v>1729753</v>
      </c>
      <c r="AC20" s="15">
        <v>1725206</v>
      </c>
      <c r="AD20" s="15">
        <v>1720129</v>
      </c>
      <c r="AE20" s="15">
        <v>1714597</v>
      </c>
      <c r="AF20" s="15">
        <v>1708687</v>
      </c>
      <c r="AG20" s="15">
        <v>1702482</v>
      </c>
      <c r="AH20" s="15">
        <v>1696068</v>
      </c>
      <c r="AI20" s="15">
        <v>1689534</v>
      </c>
      <c r="AJ20" s="15">
        <v>1682976</v>
      </c>
      <c r="AK20" s="15">
        <v>1676489</v>
      </c>
      <c r="AL20" s="15">
        <v>1670176</v>
      </c>
      <c r="AM20" s="15">
        <v>1664142</v>
      </c>
      <c r="AN20" s="15">
        <v>1658495</v>
      </c>
      <c r="AO20" s="15">
        <v>1653349</v>
      </c>
      <c r="AP20" s="15">
        <v>1648820</v>
      </c>
      <c r="AQ20" s="15">
        <v>1645030</v>
      </c>
      <c r="AR20" s="15">
        <v>1642101</v>
      </c>
      <c r="AS20" s="15">
        <v>1640163</v>
      </c>
      <c r="AT20" s="15">
        <v>1639348</v>
      </c>
    </row>
    <row r="21" spans="1:46" ht="15.75" x14ac:dyDescent="0.25">
      <c r="A21" s="15">
        <v>20</v>
      </c>
      <c r="B21" s="16">
        <v>140700</v>
      </c>
      <c r="C21" s="16" t="s">
        <v>384</v>
      </c>
      <c r="D21" s="18" t="s">
        <v>128</v>
      </c>
      <c r="E21" s="15">
        <v>3358771</v>
      </c>
      <c r="F21" s="15">
        <v>3379226</v>
      </c>
      <c r="G21" s="15">
        <v>3398592</v>
      </c>
      <c r="H21" s="15">
        <v>3416759</v>
      </c>
      <c r="I21" s="15">
        <v>3433625</v>
      </c>
      <c r="J21" s="15">
        <v>3449099</v>
      </c>
      <c r="K21" s="15">
        <v>3463101</v>
      </c>
      <c r="L21" s="15">
        <v>3475558</v>
      </c>
      <c r="M21" s="15">
        <v>3486411</v>
      </c>
      <c r="N21" s="15">
        <v>3495606</v>
      </c>
      <c r="O21" s="15">
        <v>3503103</v>
      </c>
      <c r="P21" s="15">
        <v>3508871</v>
      </c>
      <c r="Q21" s="15">
        <v>3512886</v>
      </c>
      <c r="R21" s="15">
        <v>3515137</v>
      </c>
      <c r="S21" s="15">
        <v>3515622</v>
      </c>
      <c r="T21" s="15">
        <v>3514349</v>
      </c>
      <c r="U21" s="15">
        <v>3511336</v>
      </c>
      <c r="V21" s="15">
        <v>3506609</v>
      </c>
      <c r="W21" s="15">
        <v>3500207</v>
      </c>
      <c r="X21" s="15">
        <v>3492176</v>
      </c>
      <c r="Y21" s="15">
        <v>3482575</v>
      </c>
      <c r="Z21" s="15">
        <v>3471468</v>
      </c>
      <c r="AA21" s="15">
        <v>3458935</v>
      </c>
      <c r="AB21" s="15">
        <v>3445061</v>
      </c>
      <c r="AC21" s="15">
        <v>3429943</v>
      </c>
      <c r="AD21" s="15">
        <v>3413688</v>
      </c>
      <c r="AE21" s="15">
        <v>3396412</v>
      </c>
      <c r="AF21" s="15">
        <v>3378242</v>
      </c>
      <c r="AG21" s="15">
        <v>3359312</v>
      </c>
      <c r="AH21" s="15">
        <v>3339770</v>
      </c>
      <c r="AI21" s="15">
        <v>3319772</v>
      </c>
      <c r="AJ21" s="15">
        <v>3299483</v>
      </c>
      <c r="AK21" s="15">
        <v>3279079</v>
      </c>
      <c r="AL21" s="15">
        <v>3258745</v>
      </c>
      <c r="AM21" s="15">
        <v>3238676</v>
      </c>
      <c r="AN21" s="15">
        <v>3219079</v>
      </c>
      <c r="AO21" s="15">
        <v>3200168</v>
      </c>
      <c r="AP21" s="15">
        <v>3182168</v>
      </c>
      <c r="AQ21" s="15">
        <v>3165315</v>
      </c>
      <c r="AR21" s="15">
        <v>3149852</v>
      </c>
      <c r="AS21" s="15">
        <v>3136034</v>
      </c>
      <c r="AT21" s="15">
        <v>3124127</v>
      </c>
    </row>
    <row r="22" spans="1:46" ht="15.75" x14ac:dyDescent="0.25">
      <c r="A22" s="15">
        <v>21</v>
      </c>
      <c r="B22" s="16">
        <v>140800</v>
      </c>
      <c r="C22" s="16" t="s">
        <v>384</v>
      </c>
      <c r="D22" s="18" t="s">
        <v>351</v>
      </c>
      <c r="E22" s="15">
        <v>4722471</v>
      </c>
      <c r="F22" s="15">
        <v>4774173</v>
      </c>
      <c r="G22" s="15">
        <v>4821656</v>
      </c>
      <c r="H22" s="15">
        <v>4864980</v>
      </c>
      <c r="I22" s="15">
        <v>4904216</v>
      </c>
      <c r="J22" s="15">
        <v>4939438</v>
      </c>
      <c r="K22" s="15">
        <v>4970726</v>
      </c>
      <c r="L22" s="15">
        <v>4998168</v>
      </c>
      <c r="M22" s="15">
        <v>5021857</v>
      </c>
      <c r="N22" s="15">
        <v>5041894</v>
      </c>
      <c r="O22" s="15">
        <v>5058382</v>
      </c>
      <c r="P22" s="15">
        <v>5071436</v>
      </c>
      <c r="Q22" s="15">
        <v>5081172</v>
      </c>
      <c r="R22" s="15">
        <v>5087715</v>
      </c>
      <c r="S22" s="15">
        <v>5091195</v>
      </c>
      <c r="T22" s="15">
        <v>5091750</v>
      </c>
      <c r="U22" s="15">
        <v>5089522</v>
      </c>
      <c r="V22" s="15">
        <v>5084661</v>
      </c>
      <c r="W22" s="15">
        <v>5077321</v>
      </c>
      <c r="X22" s="15">
        <v>5067664</v>
      </c>
      <c r="Y22" s="15">
        <v>5055859</v>
      </c>
      <c r="Z22" s="15">
        <v>5042078</v>
      </c>
      <c r="AA22" s="15">
        <v>5026502</v>
      </c>
      <c r="AB22" s="15">
        <v>5009317</v>
      </c>
      <c r="AC22" s="15">
        <v>4990717</v>
      </c>
      <c r="AD22" s="15">
        <v>4970898</v>
      </c>
      <c r="AE22" s="15">
        <v>4950068</v>
      </c>
      <c r="AF22" s="15">
        <v>4928435</v>
      </c>
      <c r="AG22" s="15">
        <v>4906219</v>
      </c>
      <c r="AH22" s="15">
        <v>4883642</v>
      </c>
      <c r="AI22" s="15">
        <v>4860933</v>
      </c>
      <c r="AJ22" s="15">
        <v>4838330</v>
      </c>
      <c r="AK22" s="15">
        <v>4816074</v>
      </c>
      <c r="AL22" s="15">
        <v>4794412</v>
      </c>
      <c r="AM22" s="15">
        <v>4773601</v>
      </c>
      <c r="AN22" s="15">
        <v>4753900</v>
      </c>
      <c r="AO22" s="15">
        <v>4735576</v>
      </c>
      <c r="AP22" s="15">
        <v>4718903</v>
      </c>
      <c r="AQ22" s="15">
        <v>4704159</v>
      </c>
      <c r="AR22" s="15">
        <v>4691630</v>
      </c>
      <c r="AS22" s="15">
        <v>4681608</v>
      </c>
      <c r="AT22" s="15">
        <v>4674391</v>
      </c>
    </row>
    <row r="23" spans="1:46" ht="15.75" x14ac:dyDescent="0.25">
      <c r="A23" s="15">
        <v>22</v>
      </c>
      <c r="B23" s="16">
        <v>140900</v>
      </c>
      <c r="C23" s="16" t="s">
        <v>384</v>
      </c>
      <c r="D23" s="18" t="s">
        <v>348</v>
      </c>
      <c r="E23" s="15">
        <v>2669690</v>
      </c>
      <c r="F23" s="15">
        <v>2689385</v>
      </c>
      <c r="G23" s="15">
        <v>2707930</v>
      </c>
      <c r="H23" s="15">
        <v>2725250</v>
      </c>
      <c r="I23" s="15">
        <v>2741280</v>
      </c>
      <c r="J23" s="15">
        <v>2755960</v>
      </c>
      <c r="K23" s="15">
        <v>2769242</v>
      </c>
      <c r="L23" s="15">
        <v>2781082</v>
      </c>
      <c r="M23" s="15">
        <v>2791447</v>
      </c>
      <c r="N23" s="15">
        <v>2800311</v>
      </c>
      <c r="O23" s="15">
        <v>2807655</v>
      </c>
      <c r="P23" s="15">
        <v>2813470</v>
      </c>
      <c r="Q23" s="15">
        <v>2817753</v>
      </c>
      <c r="R23" s="15">
        <v>2820512</v>
      </c>
      <c r="S23" s="15">
        <v>2821760</v>
      </c>
      <c r="T23" s="15">
        <v>2821519</v>
      </c>
      <c r="U23" s="15">
        <v>2819820</v>
      </c>
      <c r="V23" s="15">
        <v>2816702</v>
      </c>
      <c r="W23" s="15">
        <v>2812210</v>
      </c>
      <c r="X23" s="15">
        <v>2806400</v>
      </c>
      <c r="Y23" s="15">
        <v>2799333</v>
      </c>
      <c r="Z23" s="15">
        <v>2791081</v>
      </c>
      <c r="AA23" s="15">
        <v>2781723</v>
      </c>
      <c r="AB23" s="15">
        <v>2771344</v>
      </c>
      <c r="AC23" s="15">
        <v>2760041</v>
      </c>
      <c r="AD23" s="15">
        <v>2747915</v>
      </c>
      <c r="AE23" s="15">
        <v>2735078</v>
      </c>
      <c r="AF23" s="15">
        <v>2721649</v>
      </c>
      <c r="AG23" s="15">
        <v>2707755</v>
      </c>
      <c r="AH23" s="15">
        <v>2693531</v>
      </c>
      <c r="AI23" s="15">
        <v>2679119</v>
      </c>
      <c r="AJ23" s="15">
        <v>2664673</v>
      </c>
      <c r="AK23" s="15">
        <v>2650349</v>
      </c>
      <c r="AL23" s="15">
        <v>2636317</v>
      </c>
      <c r="AM23" s="15">
        <v>2622752</v>
      </c>
      <c r="AN23" s="15">
        <v>2609836</v>
      </c>
      <c r="AO23" s="15">
        <v>2597761</v>
      </c>
      <c r="AP23" s="15">
        <v>2586728</v>
      </c>
      <c r="AQ23" s="15">
        <v>2576943</v>
      </c>
      <c r="AR23" s="15">
        <v>2568623</v>
      </c>
      <c r="AS23" s="15">
        <v>2561991</v>
      </c>
      <c r="AT23" s="15">
        <v>2557279</v>
      </c>
    </row>
    <row r="24" spans="1:46" ht="15.75" x14ac:dyDescent="0.25">
      <c r="A24" s="15">
        <v>23</v>
      </c>
      <c r="B24" s="16">
        <v>141000</v>
      </c>
      <c r="C24" s="16" t="s">
        <v>384</v>
      </c>
      <c r="D24" s="18" t="s">
        <v>143</v>
      </c>
      <c r="E24" s="15">
        <v>3933325</v>
      </c>
      <c r="F24" s="15">
        <v>3976257</v>
      </c>
      <c r="G24" s="15">
        <v>4016222</v>
      </c>
      <c r="H24" s="15">
        <v>4053226</v>
      </c>
      <c r="I24" s="15">
        <v>4087284</v>
      </c>
      <c r="J24" s="15">
        <v>4118412</v>
      </c>
      <c r="K24" s="15">
        <v>4146636</v>
      </c>
      <c r="L24" s="15">
        <v>4171987</v>
      </c>
      <c r="M24" s="15">
        <v>4194503</v>
      </c>
      <c r="N24" s="15">
        <v>4214228</v>
      </c>
      <c r="O24" s="15">
        <v>4231212</v>
      </c>
      <c r="P24" s="15">
        <v>4245512</v>
      </c>
      <c r="Q24" s="15">
        <v>4257189</v>
      </c>
      <c r="R24" s="15">
        <v>4266315</v>
      </c>
      <c r="S24" s="15">
        <v>4272962</v>
      </c>
      <c r="T24" s="15">
        <v>4277214</v>
      </c>
      <c r="U24" s="15">
        <v>4279159</v>
      </c>
      <c r="V24" s="15">
        <v>4278890</v>
      </c>
      <c r="W24" s="15">
        <v>4276509</v>
      </c>
      <c r="X24" s="15">
        <v>4272121</v>
      </c>
      <c r="Y24" s="15">
        <v>4265841</v>
      </c>
      <c r="Z24" s="15">
        <v>4257787</v>
      </c>
      <c r="AA24" s="15">
        <v>4248086</v>
      </c>
      <c r="AB24" s="15">
        <v>4236870</v>
      </c>
      <c r="AC24" s="15">
        <v>4224276</v>
      </c>
      <c r="AD24" s="15">
        <v>4210451</v>
      </c>
      <c r="AE24" s="15">
        <v>4195543</v>
      </c>
      <c r="AF24" s="15">
        <v>4179712</v>
      </c>
      <c r="AG24" s="15">
        <v>4163119</v>
      </c>
      <c r="AH24" s="15">
        <v>4145936</v>
      </c>
      <c r="AI24" s="15">
        <v>4128339</v>
      </c>
      <c r="AJ24" s="15">
        <v>4110509</v>
      </c>
      <c r="AK24" s="15">
        <v>4092635</v>
      </c>
      <c r="AL24" s="15">
        <v>4074913</v>
      </c>
      <c r="AM24" s="15">
        <v>4057545</v>
      </c>
      <c r="AN24" s="15">
        <v>4040736</v>
      </c>
      <c r="AO24" s="15">
        <v>4024702</v>
      </c>
      <c r="AP24" s="15">
        <v>4009663</v>
      </c>
      <c r="AQ24" s="15">
        <v>3995845</v>
      </c>
      <c r="AR24" s="15">
        <v>3983481</v>
      </c>
      <c r="AS24" s="15">
        <v>3972811</v>
      </c>
      <c r="AT24" s="15">
        <v>3964078</v>
      </c>
    </row>
    <row r="25" spans="1:46" ht="15.75" x14ac:dyDescent="0.25">
      <c r="A25" s="15">
        <v>24</v>
      </c>
      <c r="B25" s="16">
        <v>141100</v>
      </c>
      <c r="C25" s="16" t="s">
        <v>384</v>
      </c>
      <c r="D25" s="18" t="s">
        <v>337</v>
      </c>
      <c r="E25" s="15">
        <v>3358840</v>
      </c>
      <c r="F25" s="15">
        <v>3398227</v>
      </c>
      <c r="G25" s="15">
        <v>3435901</v>
      </c>
      <c r="H25" s="15">
        <v>3471770</v>
      </c>
      <c r="I25" s="15">
        <v>3505753</v>
      </c>
      <c r="J25" s="15">
        <v>3537778</v>
      </c>
      <c r="K25" s="15">
        <v>3567783</v>
      </c>
      <c r="L25" s="15">
        <v>3595717</v>
      </c>
      <c r="M25" s="15">
        <v>3621538</v>
      </c>
      <c r="N25" s="15">
        <v>3645215</v>
      </c>
      <c r="O25" s="15">
        <v>3666726</v>
      </c>
      <c r="P25" s="15">
        <v>3686060</v>
      </c>
      <c r="Q25" s="15">
        <v>3703216</v>
      </c>
      <c r="R25" s="15">
        <v>3718202</v>
      </c>
      <c r="S25" s="15">
        <v>3731036</v>
      </c>
      <c r="T25" s="15">
        <v>3741748</v>
      </c>
      <c r="U25" s="15">
        <v>3750375</v>
      </c>
      <c r="V25" s="15">
        <v>3756968</v>
      </c>
      <c r="W25" s="15">
        <v>3761583</v>
      </c>
      <c r="X25" s="15">
        <v>3764291</v>
      </c>
      <c r="Y25" s="15">
        <v>3765170</v>
      </c>
      <c r="Z25" s="15">
        <v>3764308</v>
      </c>
      <c r="AA25" s="15">
        <v>3761804</v>
      </c>
      <c r="AB25" s="15">
        <v>3757768</v>
      </c>
      <c r="AC25" s="15">
        <v>3752317</v>
      </c>
      <c r="AD25" s="15">
        <v>3745582</v>
      </c>
      <c r="AE25" s="15">
        <v>3737700</v>
      </c>
      <c r="AF25" s="15">
        <v>3728821</v>
      </c>
      <c r="AG25" s="15">
        <v>3719104</v>
      </c>
      <c r="AH25" s="15">
        <v>3708717</v>
      </c>
      <c r="AI25" s="15">
        <v>3697840</v>
      </c>
      <c r="AJ25" s="15">
        <v>3686661</v>
      </c>
      <c r="AK25" s="15">
        <v>3675380</v>
      </c>
      <c r="AL25" s="15">
        <v>3664205</v>
      </c>
      <c r="AM25" s="15">
        <v>3653356</v>
      </c>
      <c r="AN25" s="15">
        <v>3643062</v>
      </c>
      <c r="AO25" s="15">
        <v>3633561</v>
      </c>
      <c r="AP25" s="15">
        <v>3625104</v>
      </c>
      <c r="AQ25" s="15">
        <v>3617948</v>
      </c>
      <c r="AR25" s="15">
        <v>3612364</v>
      </c>
      <c r="AS25" s="15">
        <v>3608630</v>
      </c>
      <c r="AT25" s="15">
        <v>3607036</v>
      </c>
    </row>
    <row r="26" spans="1:46" ht="15.75" x14ac:dyDescent="0.25">
      <c r="A26" s="15">
        <v>25</v>
      </c>
      <c r="B26" s="16">
        <v>150100</v>
      </c>
      <c r="C26" s="16" t="s">
        <v>385</v>
      </c>
      <c r="D26" s="18" t="s">
        <v>111</v>
      </c>
      <c r="E26" s="15">
        <v>3411869</v>
      </c>
      <c r="F26" s="15">
        <v>3445930</v>
      </c>
      <c r="G26" s="15">
        <v>3475682</v>
      </c>
      <c r="H26" s="15">
        <v>3501393</v>
      </c>
      <c r="I26" s="15">
        <v>3523317</v>
      </c>
      <c r="J26" s="15">
        <v>3541703</v>
      </c>
      <c r="K26" s="15">
        <v>3556788</v>
      </c>
      <c r="L26" s="15">
        <v>3568802</v>
      </c>
      <c r="M26" s="15">
        <v>3577965</v>
      </c>
      <c r="N26" s="15">
        <v>3584487</v>
      </c>
      <c r="O26" s="15">
        <v>3588570</v>
      </c>
      <c r="P26" s="15">
        <v>3590407</v>
      </c>
      <c r="Q26" s="15">
        <v>3590181</v>
      </c>
      <c r="R26" s="15">
        <v>3588068</v>
      </c>
      <c r="S26" s="15">
        <v>3584231</v>
      </c>
      <c r="T26" s="15">
        <v>3578828</v>
      </c>
      <c r="U26" s="15">
        <v>3572006</v>
      </c>
      <c r="V26" s="15">
        <v>3563901</v>
      </c>
      <c r="W26" s="15">
        <v>3554645</v>
      </c>
      <c r="X26" s="15">
        <v>3544355</v>
      </c>
      <c r="Y26" s="15">
        <v>3533143</v>
      </c>
      <c r="Z26" s="15">
        <v>3521110</v>
      </c>
      <c r="AA26" s="15">
        <v>3508349</v>
      </c>
      <c r="AB26" s="15">
        <v>3494942</v>
      </c>
      <c r="AC26" s="15">
        <v>3480965</v>
      </c>
      <c r="AD26" s="15">
        <v>3466483</v>
      </c>
      <c r="AE26" s="15">
        <v>3451550</v>
      </c>
      <c r="AF26" s="15">
        <v>3436214</v>
      </c>
      <c r="AG26" s="15">
        <v>3420513</v>
      </c>
      <c r="AH26" s="15">
        <v>3404476</v>
      </c>
      <c r="AI26" s="15">
        <v>3388122</v>
      </c>
      <c r="AJ26" s="15">
        <v>3371461</v>
      </c>
      <c r="AK26" s="15">
        <v>3354494</v>
      </c>
      <c r="AL26" s="15">
        <v>3337215</v>
      </c>
      <c r="AM26" s="15">
        <v>3319605</v>
      </c>
      <c r="AN26" s="15">
        <v>3301639</v>
      </c>
      <c r="AO26" s="15">
        <v>3283282</v>
      </c>
      <c r="AP26" s="15">
        <v>3264490</v>
      </c>
      <c r="AQ26" s="15">
        <v>3245208</v>
      </c>
      <c r="AR26" s="15">
        <v>3225375</v>
      </c>
      <c r="AS26" s="15">
        <v>3204919</v>
      </c>
      <c r="AT26" s="15">
        <v>3183760</v>
      </c>
    </row>
    <row r="27" spans="1:46" ht="15.75" x14ac:dyDescent="0.25">
      <c r="A27" s="15">
        <v>26</v>
      </c>
      <c r="B27" s="16">
        <v>150200</v>
      </c>
      <c r="C27" s="16" t="s">
        <v>385</v>
      </c>
      <c r="D27" s="18" t="s">
        <v>58</v>
      </c>
      <c r="E27" s="15">
        <v>2689200</v>
      </c>
      <c r="F27" s="15">
        <v>2709238</v>
      </c>
      <c r="G27" s="15">
        <v>2726280</v>
      </c>
      <c r="H27" s="15">
        <v>2740487</v>
      </c>
      <c r="I27" s="15">
        <v>2752017</v>
      </c>
      <c r="J27" s="15">
        <v>2761021</v>
      </c>
      <c r="K27" s="15">
        <v>2767649</v>
      </c>
      <c r="L27" s="15">
        <v>2772042</v>
      </c>
      <c r="M27" s="15">
        <v>2774339</v>
      </c>
      <c r="N27" s="15">
        <v>2774675</v>
      </c>
      <c r="O27" s="15">
        <v>2773177</v>
      </c>
      <c r="P27" s="15">
        <v>2769971</v>
      </c>
      <c r="Q27" s="15">
        <v>2765177</v>
      </c>
      <c r="R27" s="15">
        <v>2758909</v>
      </c>
      <c r="S27" s="15">
        <v>2751278</v>
      </c>
      <c r="T27" s="15">
        <v>2742391</v>
      </c>
      <c r="U27" s="15">
        <v>2732348</v>
      </c>
      <c r="V27" s="15">
        <v>2721246</v>
      </c>
      <c r="W27" s="15">
        <v>2709177</v>
      </c>
      <c r="X27" s="15">
        <v>2696228</v>
      </c>
      <c r="Y27" s="15">
        <v>2682482</v>
      </c>
      <c r="Z27" s="15">
        <v>2668017</v>
      </c>
      <c r="AA27" s="15">
        <v>2652907</v>
      </c>
      <c r="AB27" s="15">
        <v>2637219</v>
      </c>
      <c r="AC27" s="15">
        <v>2621019</v>
      </c>
      <c r="AD27" s="15">
        <v>2604365</v>
      </c>
      <c r="AE27" s="15">
        <v>2587313</v>
      </c>
      <c r="AF27" s="15">
        <v>2569912</v>
      </c>
      <c r="AG27" s="15">
        <v>2552209</v>
      </c>
      <c r="AH27" s="15">
        <v>2534243</v>
      </c>
      <c r="AI27" s="15">
        <v>2516051</v>
      </c>
      <c r="AJ27" s="15">
        <v>2497665</v>
      </c>
      <c r="AK27" s="15">
        <v>2479112</v>
      </c>
      <c r="AL27" s="15">
        <v>2460413</v>
      </c>
      <c r="AM27" s="15">
        <v>2441587</v>
      </c>
      <c r="AN27" s="15">
        <v>2422646</v>
      </c>
      <c r="AO27" s="15">
        <v>2403598</v>
      </c>
      <c r="AP27" s="15">
        <v>2384449</v>
      </c>
      <c r="AQ27" s="15">
        <v>2365195</v>
      </c>
      <c r="AR27" s="15">
        <v>2345833</v>
      </c>
      <c r="AS27" s="15">
        <v>2326351</v>
      </c>
      <c r="AT27" s="15">
        <v>2306734</v>
      </c>
    </row>
    <row r="28" spans="1:46" ht="15.75" x14ac:dyDescent="0.25">
      <c r="A28" s="15">
        <v>27</v>
      </c>
      <c r="B28" s="16">
        <v>150300</v>
      </c>
      <c r="C28" s="16" t="s">
        <v>385</v>
      </c>
      <c r="D28" s="18" t="s">
        <v>64</v>
      </c>
      <c r="E28" s="15">
        <v>551867</v>
      </c>
      <c r="F28" s="15">
        <v>556601</v>
      </c>
      <c r="G28" s="15">
        <v>560731</v>
      </c>
      <c r="H28" s="15">
        <v>564287</v>
      </c>
      <c r="I28" s="15">
        <v>567298</v>
      </c>
      <c r="J28" s="15">
        <v>569794</v>
      </c>
      <c r="K28" s="15">
        <v>571802</v>
      </c>
      <c r="L28" s="15">
        <v>573350</v>
      </c>
      <c r="M28" s="15">
        <v>574463</v>
      </c>
      <c r="N28" s="15">
        <v>575166</v>
      </c>
      <c r="O28" s="15">
        <v>575484</v>
      </c>
      <c r="P28" s="15">
        <v>575440</v>
      </c>
      <c r="Q28" s="15">
        <v>575057</v>
      </c>
      <c r="R28" s="15">
        <v>574354</v>
      </c>
      <c r="S28" s="15">
        <v>573354</v>
      </c>
      <c r="T28" s="15">
        <v>572076</v>
      </c>
      <c r="U28" s="15">
        <v>570538</v>
      </c>
      <c r="V28" s="15">
        <v>568758</v>
      </c>
      <c r="W28" s="15">
        <v>566753</v>
      </c>
      <c r="X28" s="15">
        <v>564538</v>
      </c>
      <c r="Y28" s="15">
        <v>562130</v>
      </c>
      <c r="Z28" s="15">
        <v>559541</v>
      </c>
      <c r="AA28" s="15">
        <v>556785</v>
      </c>
      <c r="AB28" s="15">
        <v>553874</v>
      </c>
      <c r="AC28" s="15">
        <v>550820</v>
      </c>
      <c r="AD28" s="15">
        <v>547632</v>
      </c>
      <c r="AE28" s="15">
        <v>544320</v>
      </c>
      <c r="AF28" s="15">
        <v>540893</v>
      </c>
      <c r="AG28" s="15">
        <v>537359</v>
      </c>
      <c r="AH28" s="15">
        <v>533723</v>
      </c>
      <c r="AI28" s="15">
        <v>529992</v>
      </c>
      <c r="AJ28" s="15">
        <v>526170</v>
      </c>
      <c r="AK28" s="15">
        <v>522262</v>
      </c>
      <c r="AL28" s="15">
        <v>518270</v>
      </c>
      <c r="AM28" s="15">
        <v>514197</v>
      </c>
      <c r="AN28" s="15">
        <v>510043</v>
      </c>
      <c r="AO28" s="15">
        <v>505809</v>
      </c>
      <c r="AP28" s="15">
        <v>501494</v>
      </c>
      <c r="AQ28" s="15">
        <v>497096</v>
      </c>
      <c r="AR28" s="15">
        <v>492614</v>
      </c>
      <c r="AS28" s="15">
        <v>488043</v>
      </c>
      <c r="AT28" s="15">
        <v>483379</v>
      </c>
    </row>
    <row r="29" spans="1:46" ht="15.75" x14ac:dyDescent="0.25">
      <c r="A29" s="15">
        <v>28</v>
      </c>
      <c r="B29" s="16">
        <v>150400</v>
      </c>
      <c r="C29" s="16" t="s">
        <v>385</v>
      </c>
      <c r="D29" s="18" t="s">
        <v>87</v>
      </c>
      <c r="E29" s="15">
        <v>4010589</v>
      </c>
      <c r="F29" s="15">
        <v>4035776</v>
      </c>
      <c r="G29" s="15">
        <v>4058221</v>
      </c>
      <c r="H29" s="15">
        <v>4077956</v>
      </c>
      <c r="I29" s="15">
        <v>4095017</v>
      </c>
      <c r="J29" s="15">
        <v>4109441</v>
      </c>
      <c r="K29" s="15">
        <v>4121273</v>
      </c>
      <c r="L29" s="15">
        <v>4130558</v>
      </c>
      <c r="M29" s="15">
        <v>4137348</v>
      </c>
      <c r="N29" s="15">
        <v>4141695</v>
      </c>
      <c r="O29" s="15">
        <v>4143658</v>
      </c>
      <c r="P29" s="15">
        <v>4143298</v>
      </c>
      <c r="Q29" s="15">
        <v>4140681</v>
      </c>
      <c r="R29" s="15">
        <v>4135876</v>
      </c>
      <c r="S29" s="15">
        <v>4128956</v>
      </c>
      <c r="T29" s="15">
        <v>4119998</v>
      </c>
      <c r="U29" s="15">
        <v>4109082</v>
      </c>
      <c r="V29" s="15">
        <v>4096292</v>
      </c>
      <c r="W29" s="15">
        <v>4081716</v>
      </c>
      <c r="X29" s="15">
        <v>4065447</v>
      </c>
      <c r="Y29" s="15">
        <v>4047580</v>
      </c>
      <c r="Z29" s="15">
        <v>4028213</v>
      </c>
      <c r="AA29" s="15">
        <v>4007451</v>
      </c>
      <c r="AB29" s="15">
        <v>3985400</v>
      </c>
      <c r="AC29" s="15">
        <v>3962171</v>
      </c>
      <c r="AD29" s="15">
        <v>3937878</v>
      </c>
      <c r="AE29" s="15">
        <v>3912639</v>
      </c>
      <c r="AF29" s="15">
        <v>3886577</v>
      </c>
      <c r="AG29" s="15">
        <v>3859817</v>
      </c>
      <c r="AH29" s="15">
        <v>3832489</v>
      </c>
      <c r="AI29" s="15">
        <v>3804726</v>
      </c>
      <c r="AJ29" s="15">
        <v>3776665</v>
      </c>
      <c r="AK29" s="15">
        <v>3748446</v>
      </c>
      <c r="AL29" s="15">
        <v>3720216</v>
      </c>
      <c r="AM29" s="15">
        <v>3692121</v>
      </c>
      <c r="AN29" s="15">
        <v>3664314</v>
      </c>
      <c r="AO29" s="15">
        <v>3636952</v>
      </c>
      <c r="AP29" s="15">
        <v>3610193</v>
      </c>
      <c r="AQ29" s="15">
        <v>3584201</v>
      </c>
      <c r="AR29" s="15">
        <v>3559144</v>
      </c>
      <c r="AS29" s="15">
        <v>3535193</v>
      </c>
      <c r="AT29" s="15">
        <v>3512522</v>
      </c>
    </row>
    <row r="30" spans="1:46" ht="15.75" x14ac:dyDescent="0.25">
      <c r="A30" s="15">
        <v>29</v>
      </c>
      <c r="B30" s="16">
        <v>150500</v>
      </c>
      <c r="C30" s="16" t="s">
        <v>385</v>
      </c>
      <c r="D30" s="18" t="s">
        <v>198</v>
      </c>
      <c r="E30" s="15">
        <v>2849106</v>
      </c>
      <c r="F30" s="15">
        <v>2873049</v>
      </c>
      <c r="G30" s="15">
        <v>2894700</v>
      </c>
      <c r="H30" s="15">
        <v>2914105</v>
      </c>
      <c r="I30" s="15">
        <v>2931314</v>
      </c>
      <c r="J30" s="15">
        <v>2946375</v>
      </c>
      <c r="K30" s="15">
        <v>2959340</v>
      </c>
      <c r="L30" s="15">
        <v>2970262</v>
      </c>
      <c r="M30" s="15">
        <v>2979195</v>
      </c>
      <c r="N30" s="15">
        <v>2986196</v>
      </c>
      <c r="O30" s="15">
        <v>2991323</v>
      </c>
      <c r="P30" s="15">
        <v>2994634</v>
      </c>
      <c r="Q30" s="15">
        <v>2996192</v>
      </c>
      <c r="R30" s="15">
        <v>2996060</v>
      </c>
      <c r="S30" s="15">
        <v>2994300</v>
      </c>
      <c r="T30" s="15">
        <v>2990981</v>
      </c>
      <c r="U30" s="15">
        <v>2986168</v>
      </c>
      <c r="V30" s="15">
        <v>2979932</v>
      </c>
      <c r="W30" s="15">
        <v>2972344</v>
      </c>
      <c r="X30" s="15">
        <v>2963476</v>
      </c>
      <c r="Y30" s="15">
        <v>2953402</v>
      </c>
      <c r="Z30" s="15">
        <v>2942198</v>
      </c>
      <c r="AA30" s="15">
        <v>2929942</v>
      </c>
      <c r="AB30" s="15">
        <v>2916713</v>
      </c>
      <c r="AC30" s="15">
        <v>2902591</v>
      </c>
      <c r="AD30" s="15">
        <v>2887660</v>
      </c>
      <c r="AE30" s="15">
        <v>2872002</v>
      </c>
      <c r="AF30" s="15">
        <v>2855705</v>
      </c>
      <c r="AG30" s="15">
        <v>2838854</v>
      </c>
      <c r="AH30" s="15">
        <v>2821539</v>
      </c>
      <c r="AI30" s="15">
        <v>2803850</v>
      </c>
      <c r="AJ30" s="15">
        <v>2785881</v>
      </c>
      <c r="AK30" s="15">
        <v>2767724</v>
      </c>
      <c r="AL30" s="15">
        <v>2749474</v>
      </c>
      <c r="AM30" s="15">
        <v>2731230</v>
      </c>
      <c r="AN30" s="15">
        <v>2713090</v>
      </c>
      <c r="AO30" s="15">
        <v>2695154</v>
      </c>
      <c r="AP30" s="15">
        <v>2677525</v>
      </c>
      <c r="AQ30" s="15">
        <v>2660305</v>
      </c>
      <c r="AR30" s="15">
        <v>2643600</v>
      </c>
      <c r="AS30" s="15">
        <v>2627518</v>
      </c>
      <c r="AT30" s="15">
        <v>2612166</v>
      </c>
    </row>
    <row r="31" spans="1:46" ht="15.75" x14ac:dyDescent="0.25">
      <c r="A31" s="15">
        <v>30</v>
      </c>
      <c r="B31" s="16">
        <v>150600</v>
      </c>
      <c r="C31" s="16" t="s">
        <v>385</v>
      </c>
      <c r="D31" s="18" t="s">
        <v>60</v>
      </c>
      <c r="E31" s="15">
        <v>2133438</v>
      </c>
      <c r="F31" s="15">
        <v>2153553</v>
      </c>
      <c r="G31" s="15">
        <v>2171355</v>
      </c>
      <c r="H31" s="15">
        <v>2186982</v>
      </c>
      <c r="I31" s="15">
        <v>2200567</v>
      </c>
      <c r="J31" s="15">
        <v>2212235</v>
      </c>
      <c r="K31" s="15">
        <v>2222109</v>
      </c>
      <c r="L31" s="15">
        <v>2230304</v>
      </c>
      <c r="M31" s="15">
        <v>2236932</v>
      </c>
      <c r="N31" s="15">
        <v>2242098</v>
      </c>
      <c r="O31" s="15">
        <v>2245901</v>
      </c>
      <c r="P31" s="15">
        <v>2248436</v>
      </c>
      <c r="Q31" s="15">
        <v>2249793</v>
      </c>
      <c r="R31" s="15">
        <v>2250053</v>
      </c>
      <c r="S31" s="15">
        <v>2249297</v>
      </c>
      <c r="T31" s="15">
        <v>2247596</v>
      </c>
      <c r="U31" s="15">
        <v>2245018</v>
      </c>
      <c r="V31" s="15">
        <v>2241626</v>
      </c>
      <c r="W31" s="15">
        <v>2237474</v>
      </c>
      <c r="X31" s="15">
        <v>2232615</v>
      </c>
      <c r="Y31" s="15">
        <v>2227095</v>
      </c>
      <c r="Z31" s="15">
        <v>2220953</v>
      </c>
      <c r="AA31" s="15">
        <v>2214224</v>
      </c>
      <c r="AB31" s="15">
        <v>2206939</v>
      </c>
      <c r="AC31" s="15">
        <v>2199120</v>
      </c>
      <c r="AD31" s="15">
        <v>2190787</v>
      </c>
      <c r="AE31" s="15">
        <v>2181953</v>
      </c>
      <c r="AF31" s="15">
        <v>2172625</v>
      </c>
      <c r="AG31" s="15">
        <v>2162806</v>
      </c>
      <c r="AH31" s="15">
        <v>2152494</v>
      </c>
      <c r="AI31" s="15">
        <v>2141678</v>
      </c>
      <c r="AJ31" s="15">
        <v>2130347</v>
      </c>
      <c r="AK31" s="15">
        <v>2118480</v>
      </c>
      <c r="AL31" s="15">
        <v>2106052</v>
      </c>
      <c r="AM31" s="15">
        <v>2093034</v>
      </c>
      <c r="AN31" s="15">
        <v>2079390</v>
      </c>
      <c r="AO31" s="15">
        <v>2065080</v>
      </c>
      <c r="AP31" s="15">
        <v>2050056</v>
      </c>
      <c r="AQ31" s="15">
        <v>2034266</v>
      </c>
      <c r="AR31" s="15">
        <v>2017655</v>
      </c>
      <c r="AS31" s="15">
        <v>2000159</v>
      </c>
      <c r="AT31" s="15">
        <v>1981710</v>
      </c>
    </row>
    <row r="32" spans="1:46" ht="15.75" x14ac:dyDescent="0.25">
      <c r="A32" s="15">
        <v>31</v>
      </c>
      <c r="B32" s="16">
        <v>150700</v>
      </c>
      <c r="C32" s="16" t="s">
        <v>385</v>
      </c>
      <c r="D32" s="18" t="s">
        <v>363</v>
      </c>
      <c r="E32" s="15">
        <v>2227031</v>
      </c>
      <c r="F32" s="15">
        <v>2242752</v>
      </c>
      <c r="G32" s="15">
        <v>2255936</v>
      </c>
      <c r="H32" s="15">
        <v>2266700</v>
      </c>
      <c r="I32" s="15">
        <v>2275162</v>
      </c>
      <c r="J32" s="15">
        <v>2281434</v>
      </c>
      <c r="K32" s="15">
        <v>2285629</v>
      </c>
      <c r="L32" s="15">
        <v>2287854</v>
      </c>
      <c r="M32" s="15">
        <v>2288217</v>
      </c>
      <c r="N32" s="15">
        <v>2286821</v>
      </c>
      <c r="O32" s="15">
        <v>2283768</v>
      </c>
      <c r="P32" s="15">
        <v>2279156</v>
      </c>
      <c r="Q32" s="15">
        <v>2273083</v>
      </c>
      <c r="R32" s="15">
        <v>2265643</v>
      </c>
      <c r="S32" s="15">
        <v>2256926</v>
      </c>
      <c r="T32" s="15">
        <v>2247023</v>
      </c>
      <c r="U32" s="15">
        <v>2236021</v>
      </c>
      <c r="V32" s="15">
        <v>2224003</v>
      </c>
      <c r="W32" s="15">
        <v>2211051</v>
      </c>
      <c r="X32" s="15">
        <v>2197246</v>
      </c>
      <c r="Y32" s="15">
        <v>2182663</v>
      </c>
      <c r="Z32" s="15">
        <v>2167378</v>
      </c>
      <c r="AA32" s="15">
        <v>2151463</v>
      </c>
      <c r="AB32" s="15">
        <v>2134987</v>
      </c>
      <c r="AC32" s="15">
        <v>2118017</v>
      </c>
      <c r="AD32" s="15">
        <v>2100619</v>
      </c>
      <c r="AE32" s="15">
        <v>2082854</v>
      </c>
      <c r="AF32" s="15">
        <v>2064783</v>
      </c>
      <c r="AG32" s="15">
        <v>2046463</v>
      </c>
      <c r="AH32" s="15">
        <v>2027949</v>
      </c>
      <c r="AI32" s="15">
        <v>2009293</v>
      </c>
      <c r="AJ32" s="15">
        <v>1990545</v>
      </c>
      <c r="AK32" s="15">
        <v>1971754</v>
      </c>
      <c r="AL32" s="15">
        <v>1952963</v>
      </c>
      <c r="AM32" s="15">
        <v>1934217</v>
      </c>
      <c r="AN32" s="15">
        <v>1915556</v>
      </c>
      <c r="AO32" s="15">
        <v>1897016</v>
      </c>
      <c r="AP32" s="15">
        <v>1878634</v>
      </c>
      <c r="AQ32" s="15">
        <v>1860442</v>
      </c>
      <c r="AR32" s="15">
        <v>1842471</v>
      </c>
      <c r="AS32" s="15">
        <v>1824750</v>
      </c>
      <c r="AT32" s="15">
        <v>1807303</v>
      </c>
    </row>
    <row r="33" spans="1:46" ht="15.75" x14ac:dyDescent="0.25">
      <c r="A33" s="15">
        <v>32</v>
      </c>
      <c r="B33" s="16">
        <v>150800</v>
      </c>
      <c r="C33" s="16" t="s">
        <v>385</v>
      </c>
      <c r="D33" s="18" t="s">
        <v>56</v>
      </c>
      <c r="E33" s="15">
        <v>1527505</v>
      </c>
      <c r="F33" s="15">
        <v>1538649</v>
      </c>
      <c r="G33" s="15">
        <v>1548094</v>
      </c>
      <c r="H33" s="15">
        <v>1555917</v>
      </c>
      <c r="I33" s="15">
        <v>1562197</v>
      </c>
      <c r="J33" s="15">
        <v>1567009</v>
      </c>
      <c r="K33" s="15">
        <v>1570426</v>
      </c>
      <c r="L33" s="15">
        <v>1572521</v>
      </c>
      <c r="M33" s="15">
        <v>1573365</v>
      </c>
      <c r="N33" s="15">
        <v>1573025</v>
      </c>
      <c r="O33" s="15">
        <v>1571569</v>
      </c>
      <c r="P33" s="15">
        <v>1569062</v>
      </c>
      <c r="Q33" s="15">
        <v>1565568</v>
      </c>
      <c r="R33" s="15">
        <v>1561148</v>
      </c>
      <c r="S33" s="15">
        <v>1555862</v>
      </c>
      <c r="T33" s="15">
        <v>1549770</v>
      </c>
      <c r="U33" s="15">
        <v>1542927</v>
      </c>
      <c r="V33" s="15">
        <v>1535389</v>
      </c>
      <c r="W33" s="15">
        <v>1527209</v>
      </c>
      <c r="X33" s="15">
        <v>1518438</v>
      </c>
      <c r="Y33" s="15">
        <v>1509127</v>
      </c>
      <c r="Z33" s="15">
        <v>1499323</v>
      </c>
      <c r="AA33" s="15">
        <v>1489073</v>
      </c>
      <c r="AB33" s="15">
        <v>1478422</v>
      </c>
      <c r="AC33" s="15">
        <v>1467413</v>
      </c>
      <c r="AD33" s="15">
        <v>1456087</v>
      </c>
      <c r="AE33" s="15">
        <v>1444483</v>
      </c>
      <c r="AF33" s="15">
        <v>1432640</v>
      </c>
      <c r="AG33" s="15">
        <v>1420593</v>
      </c>
      <c r="AH33" s="15">
        <v>1408378</v>
      </c>
      <c r="AI33" s="15">
        <v>1396027</v>
      </c>
      <c r="AJ33" s="15">
        <v>1383570</v>
      </c>
      <c r="AK33" s="15">
        <v>1371038</v>
      </c>
      <c r="AL33" s="15">
        <v>1358458</v>
      </c>
      <c r="AM33" s="15">
        <v>1345856</v>
      </c>
      <c r="AN33" s="15">
        <v>1333256</v>
      </c>
      <c r="AO33" s="15">
        <v>1320680</v>
      </c>
      <c r="AP33" s="15">
        <v>1308150</v>
      </c>
      <c r="AQ33" s="15">
        <v>1295684</v>
      </c>
      <c r="AR33" s="15">
        <v>1283300</v>
      </c>
      <c r="AS33" s="15">
        <v>1271013</v>
      </c>
      <c r="AT33" s="15">
        <v>1258838</v>
      </c>
    </row>
    <row r="34" spans="1:46" ht="15.75" x14ac:dyDescent="0.25">
      <c r="A34" s="15">
        <v>33</v>
      </c>
      <c r="B34" s="16">
        <v>150900</v>
      </c>
      <c r="C34" s="16" t="s">
        <v>385</v>
      </c>
      <c r="D34" s="18" t="s">
        <v>205</v>
      </c>
      <c r="E34" s="15">
        <v>1699347</v>
      </c>
      <c r="F34" s="15">
        <v>1706214</v>
      </c>
      <c r="G34" s="15">
        <v>1711700</v>
      </c>
      <c r="H34" s="15">
        <v>1715846</v>
      </c>
      <c r="I34" s="15">
        <v>1718693</v>
      </c>
      <c r="J34" s="15">
        <v>1720285</v>
      </c>
      <c r="K34" s="15">
        <v>1720663</v>
      </c>
      <c r="L34" s="15">
        <v>1719872</v>
      </c>
      <c r="M34" s="15">
        <v>1717956</v>
      </c>
      <c r="N34" s="15">
        <v>1714961</v>
      </c>
      <c r="O34" s="15">
        <v>1710934</v>
      </c>
      <c r="P34" s="15">
        <v>1705920</v>
      </c>
      <c r="Q34" s="15">
        <v>1699968</v>
      </c>
      <c r="R34" s="15">
        <v>1693127</v>
      </c>
      <c r="S34" s="15">
        <v>1685445</v>
      </c>
      <c r="T34" s="15">
        <v>1676973</v>
      </c>
      <c r="U34" s="15">
        <v>1667761</v>
      </c>
      <c r="V34" s="15">
        <v>1657862</v>
      </c>
      <c r="W34" s="15">
        <v>1647328</v>
      </c>
      <c r="X34" s="15">
        <v>1636211</v>
      </c>
      <c r="Y34" s="15">
        <v>1624567</v>
      </c>
      <c r="Z34" s="15">
        <v>1612449</v>
      </c>
      <c r="AA34" s="15">
        <v>1599913</v>
      </c>
      <c r="AB34" s="15">
        <v>1587015</v>
      </c>
      <c r="AC34" s="15">
        <v>1573814</v>
      </c>
      <c r="AD34" s="15">
        <v>1560365</v>
      </c>
      <c r="AE34" s="15">
        <v>1546729</v>
      </c>
      <c r="AF34" s="15">
        <v>1532964</v>
      </c>
      <c r="AG34" s="15">
        <v>1519131</v>
      </c>
      <c r="AH34" s="15">
        <v>1505291</v>
      </c>
      <c r="AI34" s="15">
        <v>1491505</v>
      </c>
      <c r="AJ34" s="15">
        <v>1477836</v>
      </c>
      <c r="AK34" s="15">
        <v>1464348</v>
      </c>
      <c r="AL34" s="15">
        <v>1451103</v>
      </c>
      <c r="AM34" s="15">
        <v>1438168</v>
      </c>
      <c r="AN34" s="15">
        <v>1425608</v>
      </c>
      <c r="AO34" s="15">
        <v>1413489</v>
      </c>
      <c r="AP34" s="15">
        <v>1401878</v>
      </c>
      <c r="AQ34" s="15">
        <v>1390844</v>
      </c>
      <c r="AR34" s="15">
        <v>1380455</v>
      </c>
      <c r="AS34" s="15">
        <v>1370781</v>
      </c>
      <c r="AT34" s="15">
        <v>1361892</v>
      </c>
    </row>
    <row r="35" spans="1:46" ht="15.75" x14ac:dyDescent="0.25">
      <c r="A35" s="15">
        <v>34</v>
      </c>
      <c r="B35" s="16">
        <v>152200</v>
      </c>
      <c r="C35" s="16" t="s">
        <v>385</v>
      </c>
      <c r="D35" s="18" t="s">
        <v>221</v>
      </c>
      <c r="E35" s="15">
        <v>1405203</v>
      </c>
      <c r="F35" s="15">
        <v>1416872</v>
      </c>
      <c r="G35" s="15">
        <v>1427190</v>
      </c>
      <c r="H35" s="15">
        <v>1436208</v>
      </c>
      <c r="I35" s="15">
        <v>1443976</v>
      </c>
      <c r="J35" s="15">
        <v>1450543</v>
      </c>
      <c r="K35" s="15">
        <v>1455960</v>
      </c>
      <c r="L35" s="15">
        <v>1460273</v>
      </c>
      <c r="M35" s="15">
        <v>1463530</v>
      </c>
      <c r="N35" s="15">
        <v>1465778</v>
      </c>
      <c r="O35" s="15">
        <v>1467062</v>
      </c>
      <c r="P35" s="15">
        <v>1467428</v>
      </c>
      <c r="Q35" s="15">
        <v>1466921</v>
      </c>
      <c r="R35" s="15">
        <v>1465585</v>
      </c>
      <c r="S35" s="15">
        <v>1463461</v>
      </c>
      <c r="T35" s="15">
        <v>1460594</v>
      </c>
      <c r="U35" s="15">
        <v>1457023</v>
      </c>
      <c r="V35" s="15">
        <v>1452791</v>
      </c>
      <c r="W35" s="15">
        <v>1447938</v>
      </c>
      <c r="X35" s="15">
        <v>1442503</v>
      </c>
      <c r="Y35" s="15">
        <v>1436525</v>
      </c>
      <c r="Z35" s="15">
        <v>1430042</v>
      </c>
      <c r="AA35" s="15">
        <v>1423091</v>
      </c>
      <c r="AB35" s="15">
        <v>1415709</v>
      </c>
      <c r="AC35" s="15">
        <v>1407933</v>
      </c>
      <c r="AD35" s="15">
        <v>1399796</v>
      </c>
      <c r="AE35" s="15">
        <v>1391334</v>
      </c>
      <c r="AF35" s="15">
        <v>1382581</v>
      </c>
      <c r="AG35" s="15">
        <v>1373569</v>
      </c>
      <c r="AH35" s="15">
        <v>1364331</v>
      </c>
      <c r="AI35" s="15">
        <v>1354898</v>
      </c>
      <c r="AJ35" s="15">
        <v>1345302</v>
      </c>
      <c r="AK35" s="15">
        <v>1335573</v>
      </c>
      <c r="AL35" s="15">
        <v>1325740</v>
      </c>
      <c r="AM35" s="15">
        <v>1315831</v>
      </c>
      <c r="AN35" s="15">
        <v>1305876</v>
      </c>
      <c r="AO35" s="15">
        <v>1295901</v>
      </c>
      <c r="AP35" s="15">
        <v>1285933</v>
      </c>
      <c r="AQ35" s="15">
        <v>1275997</v>
      </c>
      <c r="AR35" s="15">
        <v>1266120</v>
      </c>
      <c r="AS35" s="15">
        <v>1256326</v>
      </c>
      <c r="AT35" s="15">
        <v>1246637</v>
      </c>
    </row>
    <row r="36" spans="1:46" ht="15.75" x14ac:dyDescent="0.25">
      <c r="A36" s="15">
        <v>35</v>
      </c>
      <c r="B36" s="16">
        <v>152500</v>
      </c>
      <c r="C36" s="16" t="s">
        <v>385</v>
      </c>
      <c r="D36" s="18" t="s">
        <v>65</v>
      </c>
      <c r="E36" s="15">
        <v>1098467</v>
      </c>
      <c r="F36" s="15">
        <v>1107031</v>
      </c>
      <c r="G36" s="15">
        <v>1114465</v>
      </c>
      <c r="H36" s="15">
        <v>1120819</v>
      </c>
      <c r="I36" s="15">
        <v>1126144</v>
      </c>
      <c r="J36" s="15">
        <v>1130486</v>
      </c>
      <c r="K36" s="15">
        <v>1133894</v>
      </c>
      <c r="L36" s="15">
        <v>1136413</v>
      </c>
      <c r="M36" s="15">
        <v>1138088</v>
      </c>
      <c r="N36" s="15">
        <v>1138962</v>
      </c>
      <c r="O36" s="15">
        <v>1139077</v>
      </c>
      <c r="P36" s="15">
        <v>1138475</v>
      </c>
      <c r="Q36" s="15">
        <v>1137196</v>
      </c>
      <c r="R36" s="15">
        <v>1135279</v>
      </c>
      <c r="S36" s="15">
        <v>1132761</v>
      </c>
      <c r="T36" s="15">
        <v>1129679</v>
      </c>
      <c r="U36" s="15">
        <v>1126067</v>
      </c>
      <c r="V36" s="15">
        <v>1121961</v>
      </c>
      <c r="W36" s="15">
        <v>1117393</v>
      </c>
      <c r="X36" s="15">
        <v>1112395</v>
      </c>
      <c r="Y36" s="15">
        <v>1106998</v>
      </c>
      <c r="Z36" s="15">
        <v>1101231</v>
      </c>
      <c r="AA36" s="15">
        <v>1095123</v>
      </c>
      <c r="AB36" s="15">
        <v>1088700</v>
      </c>
      <c r="AC36" s="15">
        <v>1081989</v>
      </c>
      <c r="AD36" s="15">
        <v>1075015</v>
      </c>
      <c r="AE36" s="15">
        <v>1067800</v>
      </c>
      <c r="AF36" s="15">
        <v>1060368</v>
      </c>
      <c r="AG36" s="15">
        <v>1052740</v>
      </c>
      <c r="AH36" s="15">
        <v>1044936</v>
      </c>
      <c r="AI36" s="15">
        <v>1036975</v>
      </c>
      <c r="AJ36" s="15">
        <v>1028875</v>
      </c>
      <c r="AK36" s="15">
        <v>1020652</v>
      </c>
      <c r="AL36" s="15">
        <v>1012322</v>
      </c>
      <c r="AM36" s="15">
        <v>1003899</v>
      </c>
      <c r="AN36" s="15">
        <v>995397</v>
      </c>
      <c r="AO36" s="15">
        <v>986827</v>
      </c>
      <c r="AP36" s="15">
        <v>978200</v>
      </c>
      <c r="AQ36" s="15">
        <v>969525</v>
      </c>
      <c r="AR36" s="15">
        <v>960812</v>
      </c>
      <c r="AS36" s="15">
        <v>952068</v>
      </c>
      <c r="AT36" s="15">
        <v>943298</v>
      </c>
    </row>
    <row r="37" spans="1:46" ht="15.75" x14ac:dyDescent="0.25">
      <c r="A37" s="15">
        <v>36</v>
      </c>
      <c r="B37" s="16">
        <v>152900</v>
      </c>
      <c r="C37" s="16" t="s">
        <v>385</v>
      </c>
      <c r="D37" s="18" t="s">
        <v>55</v>
      </c>
      <c r="E37" s="15">
        <v>260157</v>
      </c>
      <c r="F37" s="15">
        <v>262351</v>
      </c>
      <c r="G37" s="15">
        <v>264256</v>
      </c>
      <c r="H37" s="15">
        <v>265888</v>
      </c>
      <c r="I37" s="15">
        <v>267260</v>
      </c>
      <c r="J37" s="15">
        <v>268388</v>
      </c>
      <c r="K37" s="15">
        <v>269285</v>
      </c>
      <c r="L37" s="15">
        <v>269964</v>
      </c>
      <c r="M37" s="15">
        <v>270438</v>
      </c>
      <c r="N37" s="15">
        <v>270720</v>
      </c>
      <c r="O37" s="15">
        <v>270820</v>
      </c>
      <c r="P37" s="15">
        <v>270751</v>
      </c>
      <c r="Q37" s="15">
        <v>270522</v>
      </c>
      <c r="R37" s="15">
        <v>270144</v>
      </c>
      <c r="S37" s="15">
        <v>269627</v>
      </c>
      <c r="T37" s="15">
        <v>268980</v>
      </c>
      <c r="U37" s="15">
        <v>268211</v>
      </c>
      <c r="V37" s="15">
        <v>267328</v>
      </c>
      <c r="W37" s="15">
        <v>266339</v>
      </c>
      <c r="X37" s="15">
        <v>265252</v>
      </c>
      <c r="Y37" s="15">
        <v>264072</v>
      </c>
      <c r="Z37" s="15">
        <v>262805</v>
      </c>
      <c r="AA37" s="15">
        <v>261458</v>
      </c>
      <c r="AB37" s="15">
        <v>260036</v>
      </c>
      <c r="AC37" s="15">
        <v>258541</v>
      </c>
      <c r="AD37" s="15">
        <v>256980</v>
      </c>
      <c r="AE37" s="15">
        <v>255355</v>
      </c>
      <c r="AF37" s="15">
        <v>253669</v>
      </c>
      <c r="AG37" s="15">
        <v>251924</v>
      </c>
      <c r="AH37" s="15">
        <v>250123</v>
      </c>
      <c r="AI37" s="15">
        <v>248267</v>
      </c>
      <c r="AJ37" s="15">
        <v>246357</v>
      </c>
      <c r="AK37" s="15">
        <v>244393</v>
      </c>
      <c r="AL37" s="15">
        <v>242375</v>
      </c>
      <c r="AM37" s="15">
        <v>240303</v>
      </c>
      <c r="AN37" s="15">
        <v>238175</v>
      </c>
      <c r="AO37" s="15">
        <v>235989</v>
      </c>
      <c r="AP37" s="15">
        <v>233744</v>
      </c>
      <c r="AQ37" s="15">
        <v>231437</v>
      </c>
      <c r="AR37" s="15">
        <v>229065</v>
      </c>
      <c r="AS37" s="15">
        <v>226623</v>
      </c>
      <c r="AT37" s="15">
        <v>224108</v>
      </c>
    </row>
    <row r="38" spans="1:46" ht="15.75" x14ac:dyDescent="0.25">
      <c r="A38" s="15">
        <v>37</v>
      </c>
      <c r="B38" s="16">
        <v>210100</v>
      </c>
      <c r="C38" s="16" t="s">
        <v>386</v>
      </c>
      <c r="D38" s="18" t="s">
        <v>38</v>
      </c>
      <c r="E38" s="15">
        <v>8966542</v>
      </c>
      <c r="F38" s="15">
        <v>9026893</v>
      </c>
      <c r="G38" s="15">
        <v>9072566</v>
      </c>
      <c r="H38" s="15">
        <v>9104673</v>
      </c>
      <c r="I38" s="15">
        <v>9124287</v>
      </c>
      <c r="J38" s="15">
        <v>9132438</v>
      </c>
      <c r="K38" s="15">
        <v>9130114</v>
      </c>
      <c r="L38" s="15">
        <v>9118260</v>
      </c>
      <c r="M38" s="15">
        <v>9097782</v>
      </c>
      <c r="N38" s="15">
        <v>9069541</v>
      </c>
      <c r="O38" s="15">
        <v>9034359</v>
      </c>
      <c r="P38" s="15">
        <v>8993013</v>
      </c>
      <c r="Q38" s="15">
        <v>8946240</v>
      </c>
      <c r="R38" s="15">
        <v>8894735</v>
      </c>
      <c r="S38" s="15">
        <v>8839152</v>
      </c>
      <c r="T38" s="15">
        <v>8780100</v>
      </c>
      <c r="U38" s="15">
        <v>8718149</v>
      </c>
      <c r="V38" s="15">
        <v>8653827</v>
      </c>
      <c r="W38" s="15">
        <v>8587617</v>
      </c>
      <c r="X38" s="15">
        <v>8519965</v>
      </c>
      <c r="Y38" s="15">
        <v>8451271</v>
      </c>
      <c r="Z38" s="15">
        <v>8381895</v>
      </c>
      <c r="AA38" s="15">
        <v>8312154</v>
      </c>
      <c r="AB38" s="15">
        <v>8242325</v>
      </c>
      <c r="AC38" s="15">
        <v>8172641</v>
      </c>
      <c r="AD38" s="15">
        <v>8103294</v>
      </c>
      <c r="AE38" s="15">
        <v>8034434</v>
      </c>
      <c r="AF38" s="15">
        <v>7966169</v>
      </c>
      <c r="AG38" s="15">
        <v>7898567</v>
      </c>
      <c r="AH38" s="15">
        <v>7831650</v>
      </c>
      <c r="AI38" s="15">
        <v>7765402</v>
      </c>
      <c r="AJ38" s="15">
        <v>7699763</v>
      </c>
      <c r="AK38" s="15">
        <v>7634632</v>
      </c>
      <c r="AL38" s="15">
        <v>7569865</v>
      </c>
      <c r="AM38" s="15">
        <v>7505278</v>
      </c>
      <c r="AN38" s="15">
        <v>7440644</v>
      </c>
      <c r="AO38" s="15">
        <v>7375692</v>
      </c>
      <c r="AP38" s="15">
        <v>7310114</v>
      </c>
      <c r="AQ38" s="15">
        <v>7243555</v>
      </c>
      <c r="AR38" s="15">
        <v>7175622</v>
      </c>
      <c r="AS38" s="15">
        <v>7105877</v>
      </c>
      <c r="AT38" s="15">
        <v>7033843</v>
      </c>
    </row>
    <row r="39" spans="1:46" ht="15.75" x14ac:dyDescent="0.25">
      <c r="A39" s="15">
        <v>38</v>
      </c>
      <c r="B39" s="16">
        <v>210200</v>
      </c>
      <c r="C39" s="16" t="s">
        <v>386</v>
      </c>
      <c r="D39" s="18" t="s">
        <v>15</v>
      </c>
      <c r="E39" s="15">
        <v>7393906</v>
      </c>
      <c r="F39" s="15">
        <v>7450013</v>
      </c>
      <c r="G39" s="15">
        <v>7493174</v>
      </c>
      <c r="H39" s="15">
        <v>7524421</v>
      </c>
      <c r="I39" s="15">
        <v>7544742</v>
      </c>
      <c r="J39" s="15">
        <v>7555087</v>
      </c>
      <c r="K39" s="15">
        <v>7556363</v>
      </c>
      <c r="L39" s="15">
        <v>7549440</v>
      </c>
      <c r="M39" s="15">
        <v>7535142</v>
      </c>
      <c r="N39" s="15">
        <v>7514257</v>
      </c>
      <c r="O39" s="15">
        <v>7487531</v>
      </c>
      <c r="P39" s="15">
        <v>7455669</v>
      </c>
      <c r="Q39" s="15">
        <v>7419335</v>
      </c>
      <c r="R39" s="15">
        <v>7379153</v>
      </c>
      <c r="S39" s="15">
        <v>7335707</v>
      </c>
      <c r="T39" s="15">
        <v>7289538</v>
      </c>
      <c r="U39" s="15">
        <v>7241150</v>
      </c>
      <c r="V39" s="15">
        <v>7191004</v>
      </c>
      <c r="W39" s="15">
        <v>7139521</v>
      </c>
      <c r="X39" s="15">
        <v>7087080</v>
      </c>
      <c r="Y39" s="15">
        <v>7034022</v>
      </c>
      <c r="Z39" s="15">
        <v>6980646</v>
      </c>
      <c r="AA39" s="15">
        <v>6927209</v>
      </c>
      <c r="AB39" s="15">
        <v>6873930</v>
      </c>
      <c r="AC39" s="15">
        <v>6820986</v>
      </c>
      <c r="AD39" s="15">
        <v>6768513</v>
      </c>
      <c r="AE39" s="15">
        <v>6716608</v>
      </c>
      <c r="AF39" s="15">
        <v>6665325</v>
      </c>
      <c r="AG39" s="15">
        <v>6614680</v>
      </c>
      <c r="AH39" s="15">
        <v>6564646</v>
      </c>
      <c r="AI39" s="15">
        <v>6515157</v>
      </c>
      <c r="AJ39" s="15">
        <v>6466106</v>
      </c>
      <c r="AK39" s="15">
        <v>6417346</v>
      </c>
      <c r="AL39" s="15">
        <v>6368687</v>
      </c>
      <c r="AM39" s="15">
        <v>6319900</v>
      </c>
      <c r="AN39" s="15">
        <v>6270717</v>
      </c>
      <c r="AO39" s="15">
        <v>6220827</v>
      </c>
      <c r="AP39" s="15">
        <v>6169879</v>
      </c>
      <c r="AQ39" s="15">
        <v>6117482</v>
      </c>
      <c r="AR39" s="15">
        <v>6063203</v>
      </c>
      <c r="AS39" s="15">
        <v>6006570</v>
      </c>
      <c r="AT39" s="15">
        <v>5947071</v>
      </c>
    </row>
    <row r="40" spans="1:46" ht="15.75" x14ac:dyDescent="0.25">
      <c r="A40" s="15">
        <v>39</v>
      </c>
      <c r="B40" s="16">
        <v>210300</v>
      </c>
      <c r="C40" s="16" t="s">
        <v>386</v>
      </c>
      <c r="D40" s="18" t="s">
        <v>318</v>
      </c>
      <c r="E40" s="15">
        <v>3310253</v>
      </c>
      <c r="F40" s="15">
        <v>3325054</v>
      </c>
      <c r="G40" s="15">
        <v>3336089</v>
      </c>
      <c r="H40" s="15">
        <v>3343570</v>
      </c>
      <c r="I40" s="15">
        <v>3347705</v>
      </c>
      <c r="J40" s="15">
        <v>3348694</v>
      </c>
      <c r="K40" s="15">
        <v>3346735</v>
      </c>
      <c r="L40" s="15">
        <v>3342019</v>
      </c>
      <c r="M40" s="15">
        <v>3334732</v>
      </c>
      <c r="N40" s="15">
        <v>3325055</v>
      </c>
      <c r="O40" s="15">
        <v>3313163</v>
      </c>
      <c r="P40" s="15">
        <v>3299228</v>
      </c>
      <c r="Q40" s="15">
        <v>3283413</v>
      </c>
      <c r="R40" s="15">
        <v>3265879</v>
      </c>
      <c r="S40" s="15">
        <v>3246780</v>
      </c>
      <c r="T40" s="15">
        <v>3226266</v>
      </c>
      <c r="U40" s="15">
        <v>3204480</v>
      </c>
      <c r="V40" s="15">
        <v>3181562</v>
      </c>
      <c r="W40" s="15">
        <v>3157645</v>
      </c>
      <c r="X40" s="15">
        <v>3132857</v>
      </c>
      <c r="Y40" s="15">
        <v>3107322</v>
      </c>
      <c r="Z40" s="15">
        <v>3081157</v>
      </c>
      <c r="AA40" s="15">
        <v>3054474</v>
      </c>
      <c r="AB40" s="15">
        <v>3027382</v>
      </c>
      <c r="AC40" s="15">
        <v>2999981</v>
      </c>
      <c r="AD40" s="15">
        <v>2972369</v>
      </c>
      <c r="AE40" s="15">
        <v>2944638</v>
      </c>
      <c r="AF40" s="15">
        <v>2916873</v>
      </c>
      <c r="AG40" s="15">
        <v>2889155</v>
      </c>
      <c r="AH40" s="15">
        <v>2861561</v>
      </c>
      <c r="AI40" s="15">
        <v>2834160</v>
      </c>
      <c r="AJ40" s="15">
        <v>2807019</v>
      </c>
      <c r="AK40" s="15">
        <v>2780197</v>
      </c>
      <c r="AL40" s="15">
        <v>2753748</v>
      </c>
      <c r="AM40" s="15">
        <v>2727722</v>
      </c>
      <c r="AN40" s="15">
        <v>2702164</v>
      </c>
      <c r="AO40" s="15">
        <v>2677113</v>
      </c>
      <c r="AP40" s="15">
        <v>2652602</v>
      </c>
      <c r="AQ40" s="15">
        <v>2628659</v>
      </c>
      <c r="AR40" s="15">
        <v>2605308</v>
      </c>
      <c r="AS40" s="15">
        <v>2582566</v>
      </c>
      <c r="AT40" s="15">
        <v>2560448</v>
      </c>
    </row>
    <row r="41" spans="1:46" ht="15.75" x14ac:dyDescent="0.25">
      <c r="A41" s="15">
        <v>40</v>
      </c>
      <c r="B41" s="16">
        <v>210400</v>
      </c>
      <c r="C41" s="16" t="s">
        <v>386</v>
      </c>
      <c r="D41" s="18" t="s">
        <v>326</v>
      </c>
      <c r="E41" s="15">
        <v>1725298</v>
      </c>
      <c r="F41" s="15">
        <v>1731688</v>
      </c>
      <c r="G41" s="15">
        <v>1735669</v>
      </c>
      <c r="H41" s="15">
        <v>1737399</v>
      </c>
      <c r="I41" s="15">
        <v>1737028</v>
      </c>
      <c r="J41" s="15">
        <v>1734704</v>
      </c>
      <c r="K41" s="15">
        <v>1730570</v>
      </c>
      <c r="L41" s="15">
        <v>1724765</v>
      </c>
      <c r="M41" s="15">
        <v>1717420</v>
      </c>
      <c r="N41" s="15">
        <v>1708665</v>
      </c>
      <c r="O41" s="15">
        <v>1698625</v>
      </c>
      <c r="P41" s="15">
        <v>1687419</v>
      </c>
      <c r="Q41" s="15">
        <v>1675162</v>
      </c>
      <c r="R41" s="15">
        <v>1661964</v>
      </c>
      <c r="S41" s="15">
        <v>1647931</v>
      </c>
      <c r="T41" s="15">
        <v>1633165</v>
      </c>
      <c r="U41" s="15">
        <v>1617762</v>
      </c>
      <c r="V41" s="15">
        <v>1601813</v>
      </c>
      <c r="W41" s="15">
        <v>1585407</v>
      </c>
      <c r="X41" s="15">
        <v>1568626</v>
      </c>
      <c r="Y41" s="15">
        <v>1551548</v>
      </c>
      <c r="Z41" s="15">
        <v>1534247</v>
      </c>
      <c r="AA41" s="15">
        <v>1516792</v>
      </c>
      <c r="AB41" s="15">
        <v>1499247</v>
      </c>
      <c r="AC41" s="15">
        <v>1481671</v>
      </c>
      <c r="AD41" s="15">
        <v>1464120</v>
      </c>
      <c r="AE41" s="15">
        <v>1446645</v>
      </c>
      <c r="AF41" s="15">
        <v>1429291</v>
      </c>
      <c r="AG41" s="15">
        <v>1412099</v>
      </c>
      <c r="AH41" s="15">
        <v>1395106</v>
      </c>
      <c r="AI41" s="15">
        <v>1378345</v>
      </c>
      <c r="AJ41" s="15">
        <v>1361843</v>
      </c>
      <c r="AK41" s="15">
        <v>1345622</v>
      </c>
      <c r="AL41" s="15">
        <v>1329701</v>
      </c>
      <c r="AM41" s="15">
        <v>1314093</v>
      </c>
      <c r="AN41" s="15">
        <v>1298808</v>
      </c>
      <c r="AO41" s="15">
        <v>1283850</v>
      </c>
      <c r="AP41" s="15">
        <v>1269219</v>
      </c>
      <c r="AQ41" s="15">
        <v>1254910</v>
      </c>
      <c r="AR41" s="15">
        <v>1240913</v>
      </c>
      <c r="AS41" s="15">
        <v>1227215</v>
      </c>
      <c r="AT41" s="15">
        <v>1213797</v>
      </c>
    </row>
    <row r="42" spans="1:46" ht="15.75" x14ac:dyDescent="0.25">
      <c r="A42" s="15">
        <v>41</v>
      </c>
      <c r="B42" s="16">
        <v>210500</v>
      </c>
      <c r="C42" s="16" t="s">
        <v>386</v>
      </c>
      <c r="D42" s="18" t="s">
        <v>321</v>
      </c>
      <c r="E42" s="15">
        <v>1318051</v>
      </c>
      <c r="F42" s="15">
        <v>1325891</v>
      </c>
      <c r="G42" s="15">
        <v>1331719</v>
      </c>
      <c r="H42" s="15">
        <v>1335669</v>
      </c>
      <c r="I42" s="15">
        <v>1337869</v>
      </c>
      <c r="J42" s="15">
        <v>1338445</v>
      </c>
      <c r="K42" s="15">
        <v>1337516</v>
      </c>
      <c r="L42" s="15">
        <v>1335199</v>
      </c>
      <c r="M42" s="15">
        <v>1331607</v>
      </c>
      <c r="N42" s="15">
        <v>1326846</v>
      </c>
      <c r="O42" s="15">
        <v>1321022</v>
      </c>
      <c r="P42" s="15">
        <v>1314233</v>
      </c>
      <c r="Q42" s="15">
        <v>1306575</v>
      </c>
      <c r="R42" s="15">
        <v>1298139</v>
      </c>
      <c r="S42" s="15">
        <v>1289013</v>
      </c>
      <c r="T42" s="15">
        <v>1279278</v>
      </c>
      <c r="U42" s="15">
        <v>1269013</v>
      </c>
      <c r="V42" s="15">
        <v>1258293</v>
      </c>
      <c r="W42" s="15">
        <v>1247188</v>
      </c>
      <c r="X42" s="15">
        <v>1235765</v>
      </c>
      <c r="Y42" s="15">
        <v>1224084</v>
      </c>
      <c r="Z42" s="15">
        <v>1212203</v>
      </c>
      <c r="AA42" s="15">
        <v>1200176</v>
      </c>
      <c r="AB42" s="15">
        <v>1188053</v>
      </c>
      <c r="AC42" s="15">
        <v>1175877</v>
      </c>
      <c r="AD42" s="15">
        <v>1163690</v>
      </c>
      <c r="AE42" s="15">
        <v>1151529</v>
      </c>
      <c r="AF42" s="15">
        <v>1139426</v>
      </c>
      <c r="AG42" s="15">
        <v>1127409</v>
      </c>
      <c r="AH42" s="15">
        <v>1115502</v>
      </c>
      <c r="AI42" s="15">
        <v>1103725</v>
      </c>
      <c r="AJ42" s="15">
        <v>1092094</v>
      </c>
      <c r="AK42" s="15">
        <v>1080620</v>
      </c>
      <c r="AL42" s="15">
        <v>1069311</v>
      </c>
      <c r="AM42" s="15">
        <v>1058169</v>
      </c>
      <c r="AN42" s="15">
        <v>1047193</v>
      </c>
      <c r="AO42" s="15">
        <v>1036379</v>
      </c>
      <c r="AP42" s="15">
        <v>1025716</v>
      </c>
      <c r="AQ42" s="15">
        <v>1015191</v>
      </c>
      <c r="AR42" s="15">
        <v>1004785</v>
      </c>
      <c r="AS42" s="15">
        <v>994478</v>
      </c>
      <c r="AT42" s="15">
        <v>984242</v>
      </c>
    </row>
    <row r="43" spans="1:46" ht="15.75" x14ac:dyDescent="0.25">
      <c r="A43" s="15">
        <v>42</v>
      </c>
      <c r="B43" s="16">
        <v>210600</v>
      </c>
      <c r="C43" s="16" t="s">
        <v>386</v>
      </c>
      <c r="D43" s="18" t="s">
        <v>325</v>
      </c>
      <c r="E43" s="15">
        <v>2179105</v>
      </c>
      <c r="F43" s="15">
        <v>2188204</v>
      </c>
      <c r="G43" s="15">
        <v>2194766</v>
      </c>
      <c r="H43" s="15">
        <v>2198921</v>
      </c>
      <c r="I43" s="15">
        <v>2200799</v>
      </c>
      <c r="J43" s="15">
        <v>2200529</v>
      </c>
      <c r="K43" s="15">
        <v>2198233</v>
      </c>
      <c r="L43" s="15">
        <v>2194033</v>
      </c>
      <c r="M43" s="15">
        <v>2188050</v>
      </c>
      <c r="N43" s="15">
        <v>2180400</v>
      </c>
      <c r="O43" s="15">
        <v>2171198</v>
      </c>
      <c r="P43" s="15">
        <v>2160554</v>
      </c>
      <c r="Q43" s="15">
        <v>2148578</v>
      </c>
      <c r="R43" s="15">
        <v>2135377</v>
      </c>
      <c r="S43" s="15">
        <v>2121055</v>
      </c>
      <c r="T43" s="15">
        <v>2105714</v>
      </c>
      <c r="U43" s="15">
        <v>2089451</v>
      </c>
      <c r="V43" s="15">
        <v>2072364</v>
      </c>
      <c r="W43" s="15">
        <v>2054547</v>
      </c>
      <c r="X43" s="15">
        <v>2036091</v>
      </c>
      <c r="Y43" s="15">
        <v>2017084</v>
      </c>
      <c r="Z43" s="15">
        <v>1997613</v>
      </c>
      <c r="AA43" s="15">
        <v>1977762</v>
      </c>
      <c r="AB43" s="15">
        <v>1957611</v>
      </c>
      <c r="AC43" s="15">
        <v>1937239</v>
      </c>
      <c r="AD43" s="15">
        <v>1916723</v>
      </c>
      <c r="AE43" s="15">
        <v>1896135</v>
      </c>
      <c r="AF43" s="15">
        <v>1875546</v>
      </c>
      <c r="AG43" s="15">
        <v>1855026</v>
      </c>
      <c r="AH43" s="15">
        <v>1834639</v>
      </c>
      <c r="AI43" s="15">
        <v>1814449</v>
      </c>
      <c r="AJ43" s="15">
        <v>1794517</v>
      </c>
      <c r="AK43" s="15">
        <v>1774900</v>
      </c>
      <c r="AL43" s="15">
        <v>1755655</v>
      </c>
      <c r="AM43" s="15">
        <v>1736835</v>
      </c>
      <c r="AN43" s="15">
        <v>1718489</v>
      </c>
      <c r="AO43" s="15">
        <v>1700666</v>
      </c>
      <c r="AP43" s="15">
        <v>1683412</v>
      </c>
      <c r="AQ43" s="15">
        <v>1666769</v>
      </c>
      <c r="AR43" s="15">
        <v>1650777</v>
      </c>
      <c r="AS43" s="15">
        <v>1635474</v>
      </c>
      <c r="AT43" s="15">
        <v>1620896</v>
      </c>
    </row>
    <row r="44" spans="1:46" ht="15.75" x14ac:dyDescent="0.25">
      <c r="A44" s="15">
        <v>43</v>
      </c>
      <c r="B44" s="16">
        <v>210700</v>
      </c>
      <c r="C44" s="16" t="s">
        <v>386</v>
      </c>
      <c r="D44" s="18" t="s">
        <v>334</v>
      </c>
      <c r="E44" s="15">
        <v>2690454</v>
      </c>
      <c r="F44" s="15">
        <v>2703572</v>
      </c>
      <c r="G44" s="15">
        <v>2713397</v>
      </c>
      <c r="H44" s="15">
        <v>2720123</v>
      </c>
      <c r="I44" s="15">
        <v>2723939</v>
      </c>
      <c r="J44" s="15">
        <v>2725029</v>
      </c>
      <c r="K44" s="15">
        <v>2723573</v>
      </c>
      <c r="L44" s="15">
        <v>2719744</v>
      </c>
      <c r="M44" s="15">
        <v>2713712</v>
      </c>
      <c r="N44" s="15">
        <v>2705641</v>
      </c>
      <c r="O44" s="15">
        <v>2695690</v>
      </c>
      <c r="P44" s="15">
        <v>2684012</v>
      </c>
      <c r="Q44" s="15">
        <v>2670756</v>
      </c>
      <c r="R44" s="15">
        <v>2656065</v>
      </c>
      <c r="S44" s="15">
        <v>2640079</v>
      </c>
      <c r="T44" s="15">
        <v>2622930</v>
      </c>
      <c r="U44" s="15">
        <v>2604747</v>
      </c>
      <c r="V44" s="15">
        <v>2585653</v>
      </c>
      <c r="W44" s="15">
        <v>2565767</v>
      </c>
      <c r="X44" s="15">
        <v>2545201</v>
      </c>
      <c r="Y44" s="15">
        <v>2524064</v>
      </c>
      <c r="Z44" s="15">
        <v>2502458</v>
      </c>
      <c r="AA44" s="15">
        <v>2480482</v>
      </c>
      <c r="AB44" s="15">
        <v>2458228</v>
      </c>
      <c r="AC44" s="15">
        <v>2435784</v>
      </c>
      <c r="AD44" s="15">
        <v>2413232</v>
      </c>
      <c r="AE44" s="15">
        <v>2390651</v>
      </c>
      <c r="AF44" s="15">
        <v>2368112</v>
      </c>
      <c r="AG44" s="15">
        <v>2345683</v>
      </c>
      <c r="AH44" s="15">
        <v>2323426</v>
      </c>
      <c r="AI44" s="15">
        <v>2301399</v>
      </c>
      <c r="AJ44" s="15">
        <v>2279653</v>
      </c>
      <c r="AK44" s="15">
        <v>2258237</v>
      </c>
      <c r="AL44" s="15">
        <v>2237190</v>
      </c>
      <c r="AM44" s="15">
        <v>2216552</v>
      </c>
      <c r="AN44" s="15">
        <v>2196353</v>
      </c>
      <c r="AO44" s="15">
        <v>2176620</v>
      </c>
      <c r="AP44" s="15">
        <v>2157374</v>
      </c>
      <c r="AQ44" s="15">
        <v>2138634</v>
      </c>
      <c r="AR44" s="15">
        <v>2120408</v>
      </c>
      <c r="AS44" s="15">
        <v>2102706</v>
      </c>
      <c r="AT44" s="15">
        <v>2085527</v>
      </c>
    </row>
    <row r="45" spans="1:46" ht="15.75" x14ac:dyDescent="0.25">
      <c r="A45" s="15">
        <v>44</v>
      </c>
      <c r="B45" s="16">
        <v>210800</v>
      </c>
      <c r="C45" s="16" t="s">
        <v>386</v>
      </c>
      <c r="D45" s="18" t="s">
        <v>350</v>
      </c>
      <c r="E45" s="15">
        <v>2313836</v>
      </c>
      <c r="F45" s="15">
        <v>2328378</v>
      </c>
      <c r="G45" s="15">
        <v>2339740</v>
      </c>
      <c r="H45" s="15">
        <v>2348140</v>
      </c>
      <c r="I45" s="15">
        <v>2353787</v>
      </c>
      <c r="J45" s="15">
        <v>2356884</v>
      </c>
      <c r="K45" s="15">
        <v>2357624</v>
      </c>
      <c r="L45" s="15">
        <v>2356197</v>
      </c>
      <c r="M45" s="15">
        <v>2352780</v>
      </c>
      <c r="N45" s="15">
        <v>2347547</v>
      </c>
      <c r="O45" s="15">
        <v>2340661</v>
      </c>
      <c r="P45" s="15">
        <v>2332280</v>
      </c>
      <c r="Q45" s="15">
        <v>2322553</v>
      </c>
      <c r="R45" s="15">
        <v>2311624</v>
      </c>
      <c r="S45" s="15">
        <v>2299625</v>
      </c>
      <c r="T45" s="15">
        <v>2286684</v>
      </c>
      <c r="U45" s="15">
        <v>2272921</v>
      </c>
      <c r="V45" s="15">
        <v>2258448</v>
      </c>
      <c r="W45" s="15">
        <v>2243369</v>
      </c>
      <c r="X45" s="15">
        <v>2227782</v>
      </c>
      <c r="Y45" s="15">
        <v>2211775</v>
      </c>
      <c r="Z45" s="15">
        <v>2195430</v>
      </c>
      <c r="AA45" s="15">
        <v>2178823</v>
      </c>
      <c r="AB45" s="15">
        <v>2162020</v>
      </c>
      <c r="AC45" s="15">
        <v>2145080</v>
      </c>
      <c r="AD45" s="15">
        <v>2128056</v>
      </c>
      <c r="AE45" s="15">
        <v>2110992</v>
      </c>
      <c r="AF45" s="15">
        <v>2093924</v>
      </c>
      <c r="AG45" s="15">
        <v>2076882</v>
      </c>
      <c r="AH45" s="15">
        <v>2059889</v>
      </c>
      <c r="AI45" s="15">
        <v>2042957</v>
      </c>
      <c r="AJ45" s="15">
        <v>2026095</v>
      </c>
      <c r="AK45" s="15">
        <v>2009301</v>
      </c>
      <c r="AL45" s="15">
        <v>1992567</v>
      </c>
      <c r="AM45" s="15">
        <v>1975878</v>
      </c>
      <c r="AN45" s="15">
        <v>1959210</v>
      </c>
      <c r="AO45" s="15">
        <v>1942533</v>
      </c>
      <c r="AP45" s="15">
        <v>1925808</v>
      </c>
      <c r="AQ45" s="15">
        <v>1908990</v>
      </c>
      <c r="AR45" s="15">
        <v>1892024</v>
      </c>
      <c r="AS45" s="15">
        <v>1874852</v>
      </c>
      <c r="AT45" s="15">
        <v>1857403</v>
      </c>
    </row>
    <row r="46" spans="1:46" ht="15.75" x14ac:dyDescent="0.25">
      <c r="A46" s="15">
        <v>45</v>
      </c>
      <c r="B46" s="16">
        <v>210900</v>
      </c>
      <c r="C46" s="16" t="s">
        <v>386</v>
      </c>
      <c r="D46" s="18" t="s">
        <v>327</v>
      </c>
      <c r="E46" s="15">
        <v>1639583</v>
      </c>
      <c r="F46" s="15">
        <v>1647149</v>
      </c>
      <c r="G46" s="15">
        <v>1653063</v>
      </c>
      <c r="H46" s="15">
        <v>1657388</v>
      </c>
      <c r="I46" s="15">
        <v>1660189</v>
      </c>
      <c r="J46" s="15">
        <v>1661531</v>
      </c>
      <c r="K46" s="15">
        <v>1661478</v>
      </c>
      <c r="L46" s="15">
        <v>1660093</v>
      </c>
      <c r="M46" s="15">
        <v>1657442</v>
      </c>
      <c r="N46" s="15">
        <v>1653586</v>
      </c>
      <c r="O46" s="15">
        <v>1648590</v>
      </c>
      <c r="P46" s="15">
        <v>1642517</v>
      </c>
      <c r="Q46" s="15">
        <v>1635429</v>
      </c>
      <c r="R46" s="15">
        <v>1627390</v>
      </c>
      <c r="S46" s="15">
        <v>1618461</v>
      </c>
      <c r="T46" s="15">
        <v>1608706</v>
      </c>
      <c r="U46" s="15">
        <v>1598187</v>
      </c>
      <c r="V46" s="15">
        <v>1586965</v>
      </c>
      <c r="W46" s="15">
        <v>1575103</v>
      </c>
      <c r="X46" s="15">
        <v>1562661</v>
      </c>
      <c r="Y46" s="15">
        <v>1549701</v>
      </c>
      <c r="Z46" s="15">
        <v>1536284</v>
      </c>
      <c r="AA46" s="15">
        <v>1522472</v>
      </c>
      <c r="AB46" s="15">
        <v>1508325</v>
      </c>
      <c r="AC46" s="15">
        <v>1493903</v>
      </c>
      <c r="AD46" s="15">
        <v>1479268</v>
      </c>
      <c r="AE46" s="15">
        <v>1464478</v>
      </c>
      <c r="AF46" s="15">
        <v>1449594</v>
      </c>
      <c r="AG46" s="15">
        <v>1434676</v>
      </c>
      <c r="AH46" s="15">
        <v>1419783</v>
      </c>
      <c r="AI46" s="15">
        <v>1404974</v>
      </c>
      <c r="AJ46" s="15">
        <v>1390310</v>
      </c>
      <c r="AK46" s="15">
        <v>1375848</v>
      </c>
      <c r="AL46" s="15">
        <v>1361647</v>
      </c>
      <c r="AM46" s="15">
        <v>1347766</v>
      </c>
      <c r="AN46" s="15">
        <v>1334263</v>
      </c>
      <c r="AO46" s="15">
        <v>1321197</v>
      </c>
      <c r="AP46" s="15">
        <v>1308625</v>
      </c>
      <c r="AQ46" s="15">
        <v>1296605</v>
      </c>
      <c r="AR46" s="15">
        <v>1285194</v>
      </c>
      <c r="AS46" s="15">
        <v>1274450</v>
      </c>
      <c r="AT46" s="15">
        <v>1264430</v>
      </c>
    </row>
    <row r="47" spans="1:46" ht="15.75" x14ac:dyDescent="0.25">
      <c r="A47" s="15">
        <v>46</v>
      </c>
      <c r="B47" s="16">
        <v>211000</v>
      </c>
      <c r="C47" s="16" t="s">
        <v>386</v>
      </c>
      <c r="D47" s="18" t="s">
        <v>335</v>
      </c>
      <c r="E47" s="15">
        <v>1596297</v>
      </c>
      <c r="F47" s="15">
        <v>1604443</v>
      </c>
      <c r="G47" s="15">
        <v>1610629</v>
      </c>
      <c r="H47" s="15">
        <v>1614970</v>
      </c>
      <c r="I47" s="15">
        <v>1617576</v>
      </c>
      <c r="J47" s="15">
        <v>1618558</v>
      </c>
      <c r="K47" s="15">
        <v>1618019</v>
      </c>
      <c r="L47" s="15">
        <v>1616063</v>
      </c>
      <c r="M47" s="15">
        <v>1612788</v>
      </c>
      <c r="N47" s="15">
        <v>1608292</v>
      </c>
      <c r="O47" s="15">
        <v>1602667</v>
      </c>
      <c r="P47" s="15">
        <v>1596003</v>
      </c>
      <c r="Q47" s="15">
        <v>1588387</v>
      </c>
      <c r="R47" s="15">
        <v>1579904</v>
      </c>
      <c r="S47" s="15">
        <v>1570634</v>
      </c>
      <c r="T47" s="15">
        <v>1560655</v>
      </c>
      <c r="U47" s="15">
        <v>1550041</v>
      </c>
      <c r="V47" s="15">
        <v>1538865</v>
      </c>
      <c r="W47" s="15">
        <v>1527194</v>
      </c>
      <c r="X47" s="15">
        <v>1515094</v>
      </c>
      <c r="Y47" s="15">
        <v>1502628</v>
      </c>
      <c r="Z47" s="15">
        <v>1489855</v>
      </c>
      <c r="AA47" s="15">
        <v>1476831</v>
      </c>
      <c r="AB47" s="15">
        <v>1463609</v>
      </c>
      <c r="AC47" s="15">
        <v>1450240</v>
      </c>
      <c r="AD47" s="15">
        <v>1436769</v>
      </c>
      <c r="AE47" s="15">
        <v>1423243</v>
      </c>
      <c r="AF47" s="15">
        <v>1409700</v>
      </c>
      <c r="AG47" s="15">
        <v>1396179</v>
      </c>
      <c r="AH47" s="15">
        <v>1382715</v>
      </c>
      <c r="AI47" s="15">
        <v>1369338</v>
      </c>
      <c r="AJ47" s="15">
        <v>1356079</v>
      </c>
      <c r="AK47" s="15">
        <v>1342961</v>
      </c>
      <c r="AL47" s="15">
        <v>1330008</v>
      </c>
      <c r="AM47" s="15">
        <v>1317239</v>
      </c>
      <c r="AN47" s="15">
        <v>1304670</v>
      </c>
      <c r="AO47" s="15">
        <v>1292314</v>
      </c>
      <c r="AP47" s="15">
        <v>1280181</v>
      </c>
      <c r="AQ47" s="15">
        <v>1268279</v>
      </c>
      <c r="AR47" s="15">
        <v>1256610</v>
      </c>
      <c r="AS47" s="15">
        <v>1245177</v>
      </c>
      <c r="AT47" s="15">
        <v>1233976</v>
      </c>
    </row>
    <row r="48" spans="1:46" ht="15.75" x14ac:dyDescent="0.25">
      <c r="A48" s="15">
        <v>47</v>
      </c>
      <c r="B48" s="16">
        <v>211100</v>
      </c>
      <c r="C48" s="16" t="s">
        <v>386</v>
      </c>
      <c r="D48" s="18" t="s">
        <v>339</v>
      </c>
      <c r="E48" s="15">
        <v>1380450</v>
      </c>
      <c r="F48" s="15">
        <v>1389604</v>
      </c>
      <c r="G48" s="15">
        <v>1397154</v>
      </c>
      <c r="H48" s="15">
        <v>1403182</v>
      </c>
      <c r="I48" s="15">
        <v>1407768</v>
      </c>
      <c r="J48" s="15">
        <v>1410992</v>
      </c>
      <c r="K48" s="15">
        <v>1412930</v>
      </c>
      <c r="L48" s="15">
        <v>1413657</v>
      </c>
      <c r="M48" s="15">
        <v>1413244</v>
      </c>
      <c r="N48" s="15">
        <v>1411764</v>
      </c>
      <c r="O48" s="15">
        <v>1409284</v>
      </c>
      <c r="P48" s="15">
        <v>1405871</v>
      </c>
      <c r="Q48" s="15">
        <v>1401591</v>
      </c>
      <c r="R48" s="15">
        <v>1396506</v>
      </c>
      <c r="S48" s="15">
        <v>1390676</v>
      </c>
      <c r="T48" s="15">
        <v>1384162</v>
      </c>
      <c r="U48" s="15">
        <v>1377020</v>
      </c>
      <c r="V48" s="15">
        <v>1369305</v>
      </c>
      <c r="W48" s="15">
        <v>1361070</v>
      </c>
      <c r="X48" s="15">
        <v>1352367</v>
      </c>
      <c r="Y48" s="15">
        <v>1343244</v>
      </c>
      <c r="Z48" s="15">
        <v>1333749</v>
      </c>
      <c r="AA48" s="15">
        <v>1323926</v>
      </c>
      <c r="AB48" s="15">
        <v>1313821</v>
      </c>
      <c r="AC48" s="15">
        <v>1303473</v>
      </c>
      <c r="AD48" s="15">
        <v>1292922</v>
      </c>
      <c r="AE48" s="15">
        <v>1282205</v>
      </c>
      <c r="AF48" s="15">
        <v>1271359</v>
      </c>
      <c r="AG48" s="15">
        <v>1260417</v>
      </c>
      <c r="AH48" s="15">
        <v>1249410</v>
      </c>
      <c r="AI48" s="15">
        <v>1238367</v>
      </c>
      <c r="AJ48" s="15">
        <v>1227318</v>
      </c>
      <c r="AK48" s="15">
        <v>1216286</v>
      </c>
      <c r="AL48" s="15">
        <v>1205297</v>
      </c>
      <c r="AM48" s="15">
        <v>1194372</v>
      </c>
      <c r="AN48" s="15">
        <v>1183530</v>
      </c>
      <c r="AO48" s="15">
        <v>1172790</v>
      </c>
      <c r="AP48" s="15">
        <v>1162168</v>
      </c>
      <c r="AQ48" s="15">
        <v>1151677</v>
      </c>
      <c r="AR48" s="15">
        <v>1141330</v>
      </c>
      <c r="AS48" s="15">
        <v>1131137</v>
      </c>
      <c r="AT48" s="15">
        <v>1121106</v>
      </c>
    </row>
    <row r="49" spans="1:46" ht="15.75" x14ac:dyDescent="0.25">
      <c r="A49" s="15">
        <v>48</v>
      </c>
      <c r="B49" s="16">
        <v>211200</v>
      </c>
      <c r="C49" s="16" t="s">
        <v>386</v>
      </c>
      <c r="D49" s="18" t="s">
        <v>346</v>
      </c>
      <c r="E49" s="15">
        <v>2377360</v>
      </c>
      <c r="F49" s="15">
        <v>2388101</v>
      </c>
      <c r="G49" s="15">
        <v>2396611</v>
      </c>
      <c r="H49" s="15">
        <v>2402966</v>
      </c>
      <c r="I49" s="15">
        <v>2407241</v>
      </c>
      <c r="J49" s="15">
        <v>2409510</v>
      </c>
      <c r="K49" s="15">
        <v>2409852</v>
      </c>
      <c r="L49" s="15">
        <v>2408341</v>
      </c>
      <c r="M49" s="15">
        <v>2405056</v>
      </c>
      <c r="N49" s="15">
        <v>2400075</v>
      </c>
      <c r="O49" s="15">
        <v>2393477</v>
      </c>
      <c r="P49" s="15">
        <v>2385340</v>
      </c>
      <c r="Q49" s="15">
        <v>2375745</v>
      </c>
      <c r="R49" s="15">
        <v>2364773</v>
      </c>
      <c r="S49" s="15">
        <v>2352503</v>
      </c>
      <c r="T49" s="15">
        <v>2339019</v>
      </c>
      <c r="U49" s="15">
        <v>2324402</v>
      </c>
      <c r="V49" s="15">
        <v>2308736</v>
      </c>
      <c r="W49" s="15">
        <v>2292103</v>
      </c>
      <c r="X49" s="15">
        <v>2274588</v>
      </c>
      <c r="Y49" s="15">
        <v>2256276</v>
      </c>
      <c r="Z49" s="15">
        <v>2237252</v>
      </c>
      <c r="AA49" s="15">
        <v>2217602</v>
      </c>
      <c r="AB49" s="15">
        <v>2197413</v>
      </c>
      <c r="AC49" s="15">
        <v>2176772</v>
      </c>
      <c r="AD49" s="15">
        <v>2155767</v>
      </c>
      <c r="AE49" s="15">
        <v>2134485</v>
      </c>
      <c r="AF49" s="15">
        <v>2113017</v>
      </c>
      <c r="AG49" s="15">
        <v>2091451</v>
      </c>
      <c r="AH49" s="15">
        <v>2069878</v>
      </c>
      <c r="AI49" s="15">
        <v>2048389</v>
      </c>
      <c r="AJ49" s="15">
        <v>2027075</v>
      </c>
      <c r="AK49" s="15">
        <v>2006028</v>
      </c>
      <c r="AL49" s="15">
        <v>1985341</v>
      </c>
      <c r="AM49" s="15">
        <v>1965107</v>
      </c>
      <c r="AN49" s="15">
        <v>1945420</v>
      </c>
      <c r="AO49" s="15">
        <v>1926375</v>
      </c>
      <c r="AP49" s="15">
        <v>1908066</v>
      </c>
      <c r="AQ49" s="15">
        <v>1890590</v>
      </c>
      <c r="AR49" s="15">
        <v>1874042</v>
      </c>
      <c r="AS49" s="15">
        <v>1858519</v>
      </c>
      <c r="AT49" s="15">
        <v>1844120</v>
      </c>
    </row>
    <row r="50" spans="1:46" ht="15.75" x14ac:dyDescent="0.25">
      <c r="A50" s="15">
        <v>49</v>
      </c>
      <c r="B50" s="16">
        <v>211300</v>
      </c>
      <c r="C50" s="16" t="s">
        <v>386</v>
      </c>
      <c r="D50" s="18" t="s">
        <v>322</v>
      </c>
      <c r="E50" s="15">
        <v>2863591</v>
      </c>
      <c r="F50" s="15">
        <v>2872635</v>
      </c>
      <c r="G50" s="15">
        <v>2880777</v>
      </c>
      <c r="H50" s="15">
        <v>2887915</v>
      </c>
      <c r="I50" s="15">
        <v>2893954</v>
      </c>
      <c r="J50" s="15">
        <v>2898811</v>
      </c>
      <c r="K50" s="15">
        <v>2902412</v>
      </c>
      <c r="L50" s="15">
        <v>2904692</v>
      </c>
      <c r="M50" s="15">
        <v>2905596</v>
      </c>
      <c r="N50" s="15">
        <v>2905080</v>
      </c>
      <c r="O50" s="15">
        <v>2903109</v>
      </c>
      <c r="P50" s="15">
        <v>2899657</v>
      </c>
      <c r="Q50" s="15">
        <v>2894708</v>
      </c>
      <c r="R50" s="15">
        <v>2888257</v>
      </c>
      <c r="S50" s="15">
        <v>2880306</v>
      </c>
      <c r="T50" s="15">
        <v>2870871</v>
      </c>
      <c r="U50" s="15">
        <v>2859973</v>
      </c>
      <c r="V50" s="15">
        <v>2847647</v>
      </c>
      <c r="W50" s="15">
        <v>2833934</v>
      </c>
      <c r="X50" s="15">
        <v>2818887</v>
      </c>
      <c r="Y50" s="15">
        <v>2802568</v>
      </c>
      <c r="Z50" s="15">
        <v>2785050</v>
      </c>
      <c r="AA50" s="15">
        <v>2766414</v>
      </c>
      <c r="AB50" s="15">
        <v>2746751</v>
      </c>
      <c r="AC50" s="15">
        <v>2726163</v>
      </c>
      <c r="AD50" s="15">
        <v>2704761</v>
      </c>
      <c r="AE50" s="15">
        <v>2682664</v>
      </c>
      <c r="AF50" s="15">
        <v>2660004</v>
      </c>
      <c r="AG50" s="15">
        <v>2636921</v>
      </c>
      <c r="AH50" s="15">
        <v>2613564</v>
      </c>
      <c r="AI50" s="15">
        <v>2590094</v>
      </c>
      <c r="AJ50" s="15">
        <v>2566679</v>
      </c>
      <c r="AK50" s="15">
        <v>2543498</v>
      </c>
      <c r="AL50" s="15">
        <v>2520741</v>
      </c>
      <c r="AM50" s="15">
        <v>2498606</v>
      </c>
      <c r="AN50" s="15">
        <v>2477300</v>
      </c>
      <c r="AO50" s="15">
        <v>2457044</v>
      </c>
      <c r="AP50" s="15">
        <v>2438063</v>
      </c>
      <c r="AQ50" s="15">
        <v>2420596</v>
      </c>
      <c r="AR50" s="15">
        <v>2404889</v>
      </c>
      <c r="AS50" s="15">
        <v>2391200</v>
      </c>
      <c r="AT50" s="15">
        <v>2379796</v>
      </c>
    </row>
    <row r="51" spans="1:46" ht="15.75" x14ac:dyDescent="0.25">
      <c r="A51" s="15">
        <v>50</v>
      </c>
      <c r="B51" s="16">
        <v>211400</v>
      </c>
      <c r="C51" s="16" t="s">
        <v>386</v>
      </c>
      <c r="D51" s="18" t="s">
        <v>330</v>
      </c>
      <c r="E51" s="15">
        <v>2424266</v>
      </c>
      <c r="F51" s="15">
        <v>2433970</v>
      </c>
      <c r="G51" s="15">
        <v>2442286</v>
      </c>
      <c r="H51" s="15">
        <v>2449209</v>
      </c>
      <c r="I51" s="15">
        <v>2454738</v>
      </c>
      <c r="J51" s="15">
        <v>2458875</v>
      </c>
      <c r="K51" s="15">
        <v>2461626</v>
      </c>
      <c r="L51" s="15">
        <v>2463002</v>
      </c>
      <c r="M51" s="15">
        <v>2463018</v>
      </c>
      <c r="N51" s="15">
        <v>2461692</v>
      </c>
      <c r="O51" s="15">
        <v>2459046</v>
      </c>
      <c r="P51" s="15">
        <v>2455106</v>
      </c>
      <c r="Q51" s="15">
        <v>2449904</v>
      </c>
      <c r="R51" s="15">
        <v>2443474</v>
      </c>
      <c r="S51" s="15">
        <v>2435853</v>
      </c>
      <c r="T51" s="15">
        <v>2427084</v>
      </c>
      <c r="U51" s="15">
        <v>2417214</v>
      </c>
      <c r="V51" s="15">
        <v>2406293</v>
      </c>
      <c r="W51" s="15">
        <v>2394374</v>
      </c>
      <c r="X51" s="15">
        <v>2381517</v>
      </c>
      <c r="Y51" s="15">
        <v>2367784</v>
      </c>
      <c r="Z51" s="15">
        <v>2353240</v>
      </c>
      <c r="AA51" s="15">
        <v>2337957</v>
      </c>
      <c r="AB51" s="15">
        <v>2322007</v>
      </c>
      <c r="AC51" s="15">
        <v>2305470</v>
      </c>
      <c r="AD51" s="15">
        <v>2288427</v>
      </c>
      <c r="AE51" s="15">
        <v>2270965</v>
      </c>
      <c r="AF51" s="15">
        <v>2253173</v>
      </c>
      <c r="AG51" s="15">
        <v>2235147</v>
      </c>
      <c r="AH51" s="15">
        <v>2216983</v>
      </c>
      <c r="AI51" s="15">
        <v>2198784</v>
      </c>
      <c r="AJ51" s="15">
        <v>2180656</v>
      </c>
      <c r="AK51" s="15">
        <v>2162708</v>
      </c>
      <c r="AL51" s="15">
        <v>2145056</v>
      </c>
      <c r="AM51" s="15">
        <v>2127817</v>
      </c>
      <c r="AN51" s="15">
        <v>2111112</v>
      </c>
      <c r="AO51" s="15">
        <v>2095068</v>
      </c>
      <c r="AP51" s="15">
        <v>2079815</v>
      </c>
      <c r="AQ51" s="15">
        <v>2065487</v>
      </c>
      <c r="AR51" s="15">
        <v>2052220</v>
      </c>
      <c r="AS51" s="15">
        <v>2040159</v>
      </c>
      <c r="AT51" s="15">
        <v>2029447</v>
      </c>
    </row>
    <row r="52" spans="1:46" ht="15.75" x14ac:dyDescent="0.25">
      <c r="A52" s="15">
        <v>51</v>
      </c>
      <c r="B52" s="16">
        <v>220100</v>
      </c>
      <c r="C52" s="16" t="s">
        <v>387</v>
      </c>
      <c r="D52" s="18" t="s">
        <v>49</v>
      </c>
      <c r="E52" s="15">
        <v>8984871</v>
      </c>
      <c r="F52" s="15">
        <v>9066391</v>
      </c>
      <c r="G52" s="15">
        <v>9134712</v>
      </c>
      <c r="H52" s="15">
        <v>9190745</v>
      </c>
      <c r="I52" s="15">
        <v>9235370</v>
      </c>
      <c r="J52" s="15">
        <v>9269432</v>
      </c>
      <c r="K52" s="15">
        <v>9293744</v>
      </c>
      <c r="L52" s="15">
        <v>9309084</v>
      </c>
      <c r="M52" s="15">
        <v>9316198</v>
      </c>
      <c r="N52" s="15">
        <v>9315799</v>
      </c>
      <c r="O52" s="15">
        <v>9308566</v>
      </c>
      <c r="P52" s="15">
        <v>9295145</v>
      </c>
      <c r="Q52" s="15">
        <v>9276148</v>
      </c>
      <c r="R52" s="15">
        <v>9252154</v>
      </c>
      <c r="S52" s="15">
        <v>9223711</v>
      </c>
      <c r="T52" s="15">
        <v>9191330</v>
      </c>
      <c r="U52" s="15">
        <v>9155491</v>
      </c>
      <c r="V52" s="15">
        <v>9116640</v>
      </c>
      <c r="W52" s="15">
        <v>9075191</v>
      </c>
      <c r="X52" s="15">
        <v>9031522</v>
      </c>
      <c r="Y52" s="15">
        <v>8985981</v>
      </c>
      <c r="Z52" s="15">
        <v>8938880</v>
      </c>
      <c r="AA52" s="15">
        <v>8890500</v>
      </c>
      <c r="AB52" s="15">
        <v>8841087</v>
      </c>
      <c r="AC52" s="15">
        <v>8790853</v>
      </c>
      <c r="AD52" s="15">
        <v>8739980</v>
      </c>
      <c r="AE52" s="15">
        <v>8688614</v>
      </c>
      <c r="AF52" s="15">
        <v>8636868</v>
      </c>
      <c r="AG52" s="15">
        <v>8584823</v>
      </c>
      <c r="AH52" s="15">
        <v>8532526</v>
      </c>
      <c r="AI52" s="15">
        <v>8479989</v>
      </c>
      <c r="AJ52" s="15">
        <v>8427194</v>
      </c>
      <c r="AK52" s="15">
        <v>8374088</v>
      </c>
      <c r="AL52" s="15">
        <v>8320584</v>
      </c>
      <c r="AM52" s="15">
        <v>8266562</v>
      </c>
      <c r="AN52" s="15">
        <v>8211871</v>
      </c>
      <c r="AO52" s="15">
        <v>8156324</v>
      </c>
      <c r="AP52" s="15">
        <v>8099702</v>
      </c>
      <c r="AQ52" s="15">
        <v>8041752</v>
      </c>
      <c r="AR52" s="15">
        <v>7982189</v>
      </c>
      <c r="AS52" s="15">
        <v>7920692</v>
      </c>
      <c r="AT52" s="15">
        <v>7856910</v>
      </c>
    </row>
    <row r="53" spans="1:46" ht="15.75" x14ac:dyDescent="0.25">
      <c r="A53" s="15">
        <v>52</v>
      </c>
      <c r="B53" s="16">
        <v>220200</v>
      </c>
      <c r="C53" s="16" t="s">
        <v>387</v>
      </c>
      <c r="D53" s="18" t="s">
        <v>332</v>
      </c>
      <c r="E53" s="15">
        <v>3602581</v>
      </c>
      <c r="F53" s="15">
        <v>3623476</v>
      </c>
      <c r="G53" s="15">
        <v>3639845</v>
      </c>
      <c r="H53" s="15">
        <v>3651951</v>
      </c>
      <c r="I53" s="15">
        <v>3660054</v>
      </c>
      <c r="J53" s="15">
        <v>3664401</v>
      </c>
      <c r="K53" s="15">
        <v>3665237</v>
      </c>
      <c r="L53" s="15">
        <v>3662797</v>
      </c>
      <c r="M53" s="15">
        <v>3657307</v>
      </c>
      <c r="N53" s="15">
        <v>3648989</v>
      </c>
      <c r="O53" s="15">
        <v>3638055</v>
      </c>
      <c r="P53" s="15">
        <v>3624711</v>
      </c>
      <c r="Q53" s="15">
        <v>3609154</v>
      </c>
      <c r="R53" s="15">
        <v>3591575</v>
      </c>
      <c r="S53" s="15">
        <v>3572157</v>
      </c>
      <c r="T53" s="15">
        <v>3551075</v>
      </c>
      <c r="U53" s="15">
        <v>3528497</v>
      </c>
      <c r="V53" s="15">
        <v>3504585</v>
      </c>
      <c r="W53" s="15">
        <v>3479491</v>
      </c>
      <c r="X53" s="15">
        <v>3453360</v>
      </c>
      <c r="Y53" s="15">
        <v>3426332</v>
      </c>
      <c r="Z53" s="15">
        <v>3398537</v>
      </c>
      <c r="AA53" s="15">
        <v>3370097</v>
      </c>
      <c r="AB53" s="15">
        <v>3341130</v>
      </c>
      <c r="AC53" s="15">
        <v>3311744</v>
      </c>
      <c r="AD53" s="15">
        <v>3282039</v>
      </c>
      <c r="AE53" s="15">
        <v>3252109</v>
      </c>
      <c r="AF53" s="15">
        <v>3222040</v>
      </c>
      <c r="AG53" s="15">
        <v>3191910</v>
      </c>
      <c r="AH53" s="15">
        <v>3161792</v>
      </c>
      <c r="AI53" s="15">
        <v>3131748</v>
      </c>
      <c r="AJ53" s="15">
        <v>3101834</v>
      </c>
      <c r="AK53" s="15">
        <v>3072101</v>
      </c>
      <c r="AL53" s="15">
        <v>3042587</v>
      </c>
      <c r="AM53" s="15">
        <v>3013329</v>
      </c>
      <c r="AN53" s="15">
        <v>2984352</v>
      </c>
      <c r="AO53" s="15">
        <v>2955674</v>
      </c>
      <c r="AP53" s="15">
        <v>2927309</v>
      </c>
      <c r="AQ53" s="15">
        <v>2899258</v>
      </c>
      <c r="AR53" s="15">
        <v>2871520</v>
      </c>
      <c r="AS53" s="15">
        <v>2844083</v>
      </c>
      <c r="AT53" s="15">
        <v>2816929</v>
      </c>
    </row>
    <row r="54" spans="1:46" ht="15.75" x14ac:dyDescent="0.25">
      <c r="A54" s="15">
        <v>53</v>
      </c>
      <c r="B54" s="16">
        <v>220300</v>
      </c>
      <c r="C54" s="16" t="s">
        <v>387</v>
      </c>
      <c r="D54" s="18" t="s">
        <v>343</v>
      </c>
      <c r="E54" s="15">
        <v>1803515</v>
      </c>
      <c r="F54" s="15">
        <v>1814633</v>
      </c>
      <c r="G54" s="15">
        <v>1823941</v>
      </c>
      <c r="H54" s="15">
        <v>1831517</v>
      </c>
      <c r="I54" s="15">
        <v>1837437</v>
      </c>
      <c r="J54" s="15">
        <v>1841775</v>
      </c>
      <c r="K54" s="15">
        <v>1844606</v>
      </c>
      <c r="L54" s="15">
        <v>1846002</v>
      </c>
      <c r="M54" s="15">
        <v>1846035</v>
      </c>
      <c r="N54" s="15">
        <v>1844775</v>
      </c>
      <c r="O54" s="15">
        <v>1842292</v>
      </c>
      <c r="P54" s="15">
        <v>1838654</v>
      </c>
      <c r="Q54" s="15">
        <v>1833928</v>
      </c>
      <c r="R54" s="15">
        <v>1828181</v>
      </c>
      <c r="S54" s="15">
        <v>1821477</v>
      </c>
      <c r="T54" s="15">
        <v>1813881</v>
      </c>
      <c r="U54" s="15">
        <v>1805456</v>
      </c>
      <c r="V54" s="15">
        <v>1796262</v>
      </c>
      <c r="W54" s="15">
        <v>1786362</v>
      </c>
      <c r="X54" s="15">
        <v>1775814</v>
      </c>
      <c r="Y54" s="15">
        <v>1764678</v>
      </c>
      <c r="Z54" s="15">
        <v>1753010</v>
      </c>
      <c r="AA54" s="15">
        <v>1740867</v>
      </c>
      <c r="AB54" s="15">
        <v>1728305</v>
      </c>
      <c r="AC54" s="15">
        <v>1715377</v>
      </c>
      <c r="AD54" s="15">
        <v>1702136</v>
      </c>
      <c r="AE54" s="15">
        <v>1688636</v>
      </c>
      <c r="AF54" s="15">
        <v>1674926</v>
      </c>
      <c r="AG54" s="15">
        <v>1661056</v>
      </c>
      <c r="AH54" s="15">
        <v>1647075</v>
      </c>
      <c r="AI54" s="15">
        <v>1633032</v>
      </c>
      <c r="AJ54" s="15">
        <v>1618972</v>
      </c>
      <c r="AK54" s="15">
        <v>1604941</v>
      </c>
      <c r="AL54" s="15">
        <v>1590983</v>
      </c>
      <c r="AM54" s="15">
        <v>1577142</v>
      </c>
      <c r="AN54" s="15">
        <v>1563459</v>
      </c>
      <c r="AO54" s="15">
        <v>1549977</v>
      </c>
      <c r="AP54" s="15">
        <v>1536735</v>
      </c>
      <c r="AQ54" s="15">
        <v>1523772</v>
      </c>
      <c r="AR54" s="15">
        <v>1511126</v>
      </c>
      <c r="AS54" s="15">
        <v>1498833</v>
      </c>
      <c r="AT54" s="15">
        <v>1486931</v>
      </c>
    </row>
    <row r="55" spans="1:46" ht="15.75" x14ac:dyDescent="0.25">
      <c r="A55" s="15">
        <v>54</v>
      </c>
      <c r="B55" s="16">
        <v>220400</v>
      </c>
      <c r="C55" s="16" t="s">
        <v>387</v>
      </c>
      <c r="D55" s="18" t="s">
        <v>336</v>
      </c>
      <c r="E55" s="15">
        <v>991587</v>
      </c>
      <c r="F55" s="15">
        <v>996843</v>
      </c>
      <c r="G55" s="15">
        <v>1001070</v>
      </c>
      <c r="H55" s="15">
        <v>1004311</v>
      </c>
      <c r="I55" s="15">
        <v>1006606</v>
      </c>
      <c r="J55" s="15">
        <v>1007997</v>
      </c>
      <c r="K55" s="15">
        <v>1008522</v>
      </c>
      <c r="L55" s="15">
        <v>1008222</v>
      </c>
      <c r="M55" s="15">
        <v>1007136</v>
      </c>
      <c r="N55" s="15">
        <v>1005305</v>
      </c>
      <c r="O55" s="15">
        <v>1002766</v>
      </c>
      <c r="P55" s="15">
        <v>999559</v>
      </c>
      <c r="Q55" s="15">
        <v>995721</v>
      </c>
      <c r="R55" s="15">
        <v>991291</v>
      </c>
      <c r="S55" s="15">
        <v>986306</v>
      </c>
      <c r="T55" s="15">
        <v>980804</v>
      </c>
      <c r="U55" s="15">
        <v>974821</v>
      </c>
      <c r="V55" s="15">
        <v>968394</v>
      </c>
      <c r="W55" s="15">
        <v>961560</v>
      </c>
      <c r="X55" s="15">
        <v>954354</v>
      </c>
      <c r="Y55" s="15">
        <v>946812</v>
      </c>
      <c r="Z55" s="15">
        <v>938969</v>
      </c>
      <c r="AA55" s="15">
        <v>930861</v>
      </c>
      <c r="AB55" s="15">
        <v>922522</v>
      </c>
      <c r="AC55" s="15">
        <v>913987</v>
      </c>
      <c r="AD55" s="15">
        <v>905289</v>
      </c>
      <c r="AE55" s="15">
        <v>896462</v>
      </c>
      <c r="AF55" s="15">
        <v>887540</v>
      </c>
      <c r="AG55" s="15">
        <v>878555</v>
      </c>
      <c r="AH55" s="15">
        <v>869541</v>
      </c>
      <c r="AI55" s="15">
        <v>860530</v>
      </c>
      <c r="AJ55" s="15">
        <v>851553</v>
      </c>
      <c r="AK55" s="15">
        <v>842643</v>
      </c>
      <c r="AL55" s="15">
        <v>833831</v>
      </c>
      <c r="AM55" s="15">
        <v>825148</v>
      </c>
      <c r="AN55" s="15">
        <v>816625</v>
      </c>
      <c r="AO55" s="15">
        <v>808292</v>
      </c>
      <c r="AP55" s="15">
        <v>800179</v>
      </c>
      <c r="AQ55" s="15">
        <v>792317</v>
      </c>
      <c r="AR55" s="15">
        <v>784734</v>
      </c>
      <c r="AS55" s="15">
        <v>777460</v>
      </c>
      <c r="AT55" s="15">
        <v>770524</v>
      </c>
    </row>
    <row r="56" spans="1:46" ht="15.75" x14ac:dyDescent="0.25">
      <c r="A56" s="15">
        <v>55</v>
      </c>
      <c r="B56" s="16">
        <v>220500</v>
      </c>
      <c r="C56" s="16" t="s">
        <v>387</v>
      </c>
      <c r="D56" s="18" t="s">
        <v>347</v>
      </c>
      <c r="E56" s="15">
        <v>1801292</v>
      </c>
      <c r="F56" s="15">
        <v>1812003</v>
      </c>
      <c r="G56" s="15">
        <v>1820591</v>
      </c>
      <c r="H56" s="15">
        <v>1827164</v>
      </c>
      <c r="I56" s="15">
        <v>1831833</v>
      </c>
      <c r="J56" s="15">
        <v>1834701</v>
      </c>
      <c r="K56" s="15">
        <v>1835874</v>
      </c>
      <c r="L56" s="15">
        <v>1835450</v>
      </c>
      <c r="M56" s="15">
        <v>1833528</v>
      </c>
      <c r="N56" s="15">
        <v>1830202</v>
      </c>
      <c r="O56" s="15">
        <v>1825566</v>
      </c>
      <c r="P56" s="15">
        <v>1819710</v>
      </c>
      <c r="Q56" s="15">
        <v>1812720</v>
      </c>
      <c r="R56" s="15">
        <v>1804682</v>
      </c>
      <c r="S56" s="15">
        <v>1795678</v>
      </c>
      <c r="T56" s="15">
        <v>1785786</v>
      </c>
      <c r="U56" s="15">
        <v>1775086</v>
      </c>
      <c r="V56" s="15">
        <v>1763649</v>
      </c>
      <c r="W56" s="15">
        <v>1751549</v>
      </c>
      <c r="X56" s="15">
        <v>1738854</v>
      </c>
      <c r="Y56" s="15">
        <v>1725631</v>
      </c>
      <c r="Z56" s="15">
        <v>1711943</v>
      </c>
      <c r="AA56" s="15">
        <v>1697853</v>
      </c>
      <c r="AB56" s="15">
        <v>1683418</v>
      </c>
      <c r="AC56" s="15">
        <v>1668695</v>
      </c>
      <c r="AD56" s="15">
        <v>1653736</v>
      </c>
      <c r="AE56" s="15">
        <v>1638594</v>
      </c>
      <c r="AF56" s="15">
        <v>1623316</v>
      </c>
      <c r="AG56" s="15">
        <v>1607948</v>
      </c>
      <c r="AH56" s="15">
        <v>1592533</v>
      </c>
      <c r="AI56" s="15">
        <v>1577110</v>
      </c>
      <c r="AJ56" s="15">
        <v>1561719</v>
      </c>
      <c r="AK56" s="15">
        <v>1546394</v>
      </c>
      <c r="AL56" s="15">
        <v>1531168</v>
      </c>
      <c r="AM56" s="15">
        <v>1516070</v>
      </c>
      <c r="AN56" s="15">
        <v>1501128</v>
      </c>
      <c r="AO56" s="15">
        <v>1486368</v>
      </c>
      <c r="AP56" s="15">
        <v>1471810</v>
      </c>
      <c r="AQ56" s="15">
        <v>1457474</v>
      </c>
      <c r="AR56" s="15">
        <v>1443378</v>
      </c>
      <c r="AS56" s="15">
        <v>1429535</v>
      </c>
      <c r="AT56" s="15">
        <v>1415958</v>
      </c>
    </row>
    <row r="57" spans="1:46" ht="15.75" x14ac:dyDescent="0.25">
      <c r="A57" s="15">
        <v>56</v>
      </c>
      <c r="B57" s="16">
        <v>220600</v>
      </c>
      <c r="C57" s="16" t="s">
        <v>387</v>
      </c>
      <c r="D57" s="18" t="s">
        <v>320</v>
      </c>
      <c r="E57" s="15">
        <v>947979</v>
      </c>
      <c r="F57" s="15">
        <v>951797</v>
      </c>
      <c r="G57" s="15">
        <v>954665</v>
      </c>
      <c r="H57" s="15">
        <v>956623</v>
      </c>
      <c r="I57" s="15">
        <v>957711</v>
      </c>
      <c r="J57" s="15">
        <v>957969</v>
      </c>
      <c r="K57" s="15">
        <v>957438</v>
      </c>
      <c r="L57" s="15">
        <v>956155</v>
      </c>
      <c r="M57" s="15">
        <v>954158</v>
      </c>
      <c r="N57" s="15">
        <v>951486</v>
      </c>
      <c r="O57" s="15">
        <v>948176</v>
      </c>
      <c r="P57" s="15">
        <v>944264</v>
      </c>
      <c r="Q57" s="15">
        <v>939786</v>
      </c>
      <c r="R57" s="15">
        <v>934779</v>
      </c>
      <c r="S57" s="15">
        <v>929276</v>
      </c>
      <c r="T57" s="15">
        <v>923313</v>
      </c>
      <c r="U57" s="15">
        <v>916924</v>
      </c>
      <c r="V57" s="15">
        <v>910142</v>
      </c>
      <c r="W57" s="15">
        <v>903000</v>
      </c>
      <c r="X57" s="15">
        <v>895531</v>
      </c>
      <c r="Y57" s="15">
        <v>887765</v>
      </c>
      <c r="Z57" s="15">
        <v>879736</v>
      </c>
      <c r="AA57" s="15">
        <v>871472</v>
      </c>
      <c r="AB57" s="15">
        <v>863006</v>
      </c>
      <c r="AC57" s="15">
        <v>854366</v>
      </c>
      <c r="AD57" s="15">
        <v>845581</v>
      </c>
      <c r="AE57" s="15">
        <v>836681</v>
      </c>
      <c r="AF57" s="15">
        <v>827693</v>
      </c>
      <c r="AG57" s="15">
        <v>818645</v>
      </c>
      <c r="AH57" s="15">
        <v>809565</v>
      </c>
      <c r="AI57" s="15">
        <v>800477</v>
      </c>
      <c r="AJ57" s="15">
        <v>791410</v>
      </c>
      <c r="AK57" s="15">
        <v>782388</v>
      </c>
      <c r="AL57" s="15">
        <v>773436</v>
      </c>
      <c r="AM57" s="15">
        <v>764578</v>
      </c>
      <c r="AN57" s="15">
        <v>755838</v>
      </c>
      <c r="AO57" s="15">
        <v>747241</v>
      </c>
      <c r="AP57" s="15">
        <v>738807</v>
      </c>
      <c r="AQ57" s="15">
        <v>730561</v>
      </c>
      <c r="AR57" s="15">
        <v>722523</v>
      </c>
      <c r="AS57" s="15">
        <v>714715</v>
      </c>
      <c r="AT57" s="15">
        <v>707157</v>
      </c>
    </row>
    <row r="58" spans="1:46" ht="15.75" x14ac:dyDescent="0.25">
      <c r="A58" s="15">
        <v>57</v>
      </c>
      <c r="B58" s="16">
        <v>220700</v>
      </c>
      <c r="C58" s="16" t="s">
        <v>387</v>
      </c>
      <c r="D58" s="18" t="s">
        <v>344</v>
      </c>
      <c r="E58" s="15">
        <v>2235875</v>
      </c>
      <c r="F58" s="15">
        <v>2252899</v>
      </c>
      <c r="G58" s="15">
        <v>2267902</v>
      </c>
      <c r="H58" s="15">
        <v>2280961</v>
      </c>
      <c r="I58" s="15">
        <v>2292152</v>
      </c>
      <c r="J58" s="15">
        <v>2301549</v>
      </c>
      <c r="K58" s="15">
        <v>2309225</v>
      </c>
      <c r="L58" s="15">
        <v>2315253</v>
      </c>
      <c r="M58" s="15">
        <v>2319704</v>
      </c>
      <c r="N58" s="15">
        <v>2322648</v>
      </c>
      <c r="O58" s="15">
        <v>2324154</v>
      </c>
      <c r="P58" s="15">
        <v>2324290</v>
      </c>
      <c r="Q58" s="15">
        <v>2323122</v>
      </c>
      <c r="R58" s="15">
        <v>2320717</v>
      </c>
      <c r="S58" s="15">
        <v>2317139</v>
      </c>
      <c r="T58" s="15">
        <v>2312451</v>
      </c>
      <c r="U58" s="15">
        <v>2306716</v>
      </c>
      <c r="V58" s="15">
        <v>2299996</v>
      </c>
      <c r="W58" s="15">
        <v>2292349</v>
      </c>
      <c r="X58" s="15">
        <v>2283837</v>
      </c>
      <c r="Y58" s="15">
        <v>2274515</v>
      </c>
      <c r="Z58" s="15">
        <v>2264442</v>
      </c>
      <c r="AA58" s="15">
        <v>2253674</v>
      </c>
      <c r="AB58" s="15">
        <v>2242264</v>
      </c>
      <c r="AC58" s="15">
        <v>2230266</v>
      </c>
      <c r="AD58" s="15">
        <v>2217734</v>
      </c>
      <c r="AE58" s="15">
        <v>2204718</v>
      </c>
      <c r="AF58" s="15">
        <v>2191269</v>
      </c>
      <c r="AG58" s="15">
        <v>2177435</v>
      </c>
      <c r="AH58" s="15">
        <v>2163266</v>
      </c>
      <c r="AI58" s="15">
        <v>2148808</v>
      </c>
      <c r="AJ58" s="15">
        <v>2134107</v>
      </c>
      <c r="AK58" s="15">
        <v>2119207</v>
      </c>
      <c r="AL58" s="15">
        <v>2104153</v>
      </c>
      <c r="AM58" s="15">
        <v>2088987</v>
      </c>
      <c r="AN58" s="15">
        <v>2073751</v>
      </c>
      <c r="AO58" s="15">
        <v>2058485</v>
      </c>
      <c r="AP58" s="15">
        <v>2043229</v>
      </c>
      <c r="AQ58" s="15">
        <v>2028020</v>
      </c>
      <c r="AR58" s="15">
        <v>2012895</v>
      </c>
      <c r="AS58" s="15">
        <v>1997892</v>
      </c>
      <c r="AT58" s="15">
        <v>1983044</v>
      </c>
    </row>
    <row r="59" spans="1:46" ht="15.75" x14ac:dyDescent="0.25">
      <c r="A59" s="15">
        <v>58</v>
      </c>
      <c r="B59" s="16">
        <v>220800</v>
      </c>
      <c r="C59" s="16" t="s">
        <v>387</v>
      </c>
      <c r="D59" s="18" t="s">
        <v>319</v>
      </c>
      <c r="E59" s="15">
        <v>1542159</v>
      </c>
      <c r="F59" s="15">
        <v>1551295</v>
      </c>
      <c r="G59" s="15">
        <v>1558751</v>
      </c>
      <c r="H59" s="15">
        <v>1564608</v>
      </c>
      <c r="I59" s="15">
        <v>1568944</v>
      </c>
      <c r="J59" s="15">
        <v>1571835</v>
      </c>
      <c r="K59" s="15">
        <v>1573356</v>
      </c>
      <c r="L59" s="15">
        <v>1573581</v>
      </c>
      <c r="M59" s="15">
        <v>1572581</v>
      </c>
      <c r="N59" s="15">
        <v>1570427</v>
      </c>
      <c r="O59" s="15">
        <v>1567186</v>
      </c>
      <c r="P59" s="15">
        <v>1562925</v>
      </c>
      <c r="Q59" s="15">
        <v>1557709</v>
      </c>
      <c r="R59" s="15">
        <v>1551602</v>
      </c>
      <c r="S59" s="15">
        <v>1544665</v>
      </c>
      <c r="T59" s="15">
        <v>1536959</v>
      </c>
      <c r="U59" s="15">
        <v>1528540</v>
      </c>
      <c r="V59" s="15">
        <v>1519468</v>
      </c>
      <c r="W59" s="15">
        <v>1509795</v>
      </c>
      <c r="X59" s="15">
        <v>1499576</v>
      </c>
      <c r="Y59" s="15">
        <v>1488862</v>
      </c>
      <c r="Z59" s="15">
        <v>1477704</v>
      </c>
      <c r="AA59" s="15">
        <v>1466149</v>
      </c>
      <c r="AB59" s="15">
        <v>1454245</v>
      </c>
      <c r="AC59" s="15">
        <v>1442036</v>
      </c>
      <c r="AD59" s="15">
        <v>1429566</v>
      </c>
      <c r="AE59" s="15">
        <v>1416877</v>
      </c>
      <c r="AF59" s="15">
        <v>1404008</v>
      </c>
      <c r="AG59" s="15">
        <v>1390999</v>
      </c>
      <c r="AH59" s="15">
        <v>1377885</v>
      </c>
      <c r="AI59" s="15">
        <v>1364703</v>
      </c>
      <c r="AJ59" s="15">
        <v>1351484</v>
      </c>
      <c r="AK59" s="15">
        <v>1338262</v>
      </c>
      <c r="AL59" s="15">
        <v>1325066</v>
      </c>
      <c r="AM59" s="15">
        <v>1311925</v>
      </c>
      <c r="AN59" s="15">
        <v>1298866</v>
      </c>
      <c r="AO59" s="15">
        <v>1285913</v>
      </c>
      <c r="AP59" s="15">
        <v>1273090</v>
      </c>
      <c r="AQ59" s="15">
        <v>1260418</v>
      </c>
      <c r="AR59" s="15">
        <v>1247919</v>
      </c>
      <c r="AS59" s="15">
        <v>1235611</v>
      </c>
      <c r="AT59" s="15">
        <v>1223509</v>
      </c>
    </row>
    <row r="60" spans="1:46" ht="15.75" x14ac:dyDescent="0.25">
      <c r="A60" s="15">
        <v>59</v>
      </c>
      <c r="B60" s="16">
        <v>222400</v>
      </c>
      <c r="C60" s="16" t="s">
        <v>387</v>
      </c>
      <c r="D60" s="18" t="s">
        <v>226</v>
      </c>
      <c r="E60" s="15">
        <v>1929973</v>
      </c>
      <c r="F60" s="15">
        <v>1941575</v>
      </c>
      <c r="G60" s="15">
        <v>1950292</v>
      </c>
      <c r="H60" s="15">
        <v>1956318</v>
      </c>
      <c r="I60" s="15">
        <v>1959845</v>
      </c>
      <c r="J60" s="15">
        <v>1961053</v>
      </c>
      <c r="K60" s="15">
        <v>1960119</v>
      </c>
      <c r="L60" s="15">
        <v>1957212</v>
      </c>
      <c r="M60" s="15">
        <v>1952495</v>
      </c>
      <c r="N60" s="15">
        <v>1946123</v>
      </c>
      <c r="O60" s="15">
        <v>1938247</v>
      </c>
      <c r="P60" s="15">
        <v>1929010</v>
      </c>
      <c r="Q60" s="15">
        <v>1918546</v>
      </c>
      <c r="R60" s="15">
        <v>1906987</v>
      </c>
      <c r="S60" s="15">
        <v>1894454</v>
      </c>
      <c r="T60" s="15">
        <v>1881065</v>
      </c>
      <c r="U60" s="15">
        <v>1866929</v>
      </c>
      <c r="V60" s="15">
        <v>1852149</v>
      </c>
      <c r="W60" s="15">
        <v>1836822</v>
      </c>
      <c r="X60" s="15">
        <v>1821038</v>
      </c>
      <c r="Y60" s="15">
        <v>1804880</v>
      </c>
      <c r="Z60" s="15">
        <v>1788424</v>
      </c>
      <c r="AA60" s="15">
        <v>1771741</v>
      </c>
      <c r="AB60" s="15">
        <v>1754895</v>
      </c>
      <c r="AC60" s="15">
        <v>1737941</v>
      </c>
      <c r="AD60" s="15">
        <v>1720931</v>
      </c>
      <c r="AE60" s="15">
        <v>1703908</v>
      </c>
      <c r="AF60" s="15">
        <v>1686908</v>
      </c>
      <c r="AG60" s="15">
        <v>1669963</v>
      </c>
      <c r="AH60" s="15">
        <v>1653096</v>
      </c>
      <c r="AI60" s="15">
        <v>1636324</v>
      </c>
      <c r="AJ60" s="15">
        <v>1619657</v>
      </c>
      <c r="AK60" s="15">
        <v>1603101</v>
      </c>
      <c r="AL60" s="15">
        <v>1586651</v>
      </c>
      <c r="AM60" s="15">
        <v>1570299</v>
      </c>
      <c r="AN60" s="15">
        <v>1554029</v>
      </c>
      <c r="AO60" s="15">
        <v>1537818</v>
      </c>
      <c r="AP60" s="15">
        <v>1521637</v>
      </c>
      <c r="AQ60" s="15">
        <v>1505450</v>
      </c>
      <c r="AR60" s="15">
        <v>1489216</v>
      </c>
      <c r="AS60" s="15">
        <v>1472884</v>
      </c>
      <c r="AT60" s="15">
        <v>1456399</v>
      </c>
    </row>
    <row r="61" spans="1:46" ht="15.75" x14ac:dyDescent="0.25">
      <c r="A61" s="15">
        <v>60</v>
      </c>
      <c r="B61" s="16">
        <v>230100</v>
      </c>
      <c r="C61" s="16" t="s">
        <v>388</v>
      </c>
      <c r="D61" s="18" t="s">
        <v>21</v>
      </c>
      <c r="E61" s="15">
        <v>9917409</v>
      </c>
      <c r="F61" s="15">
        <v>10009299</v>
      </c>
      <c r="G61" s="15">
        <v>10084516</v>
      </c>
      <c r="H61" s="15">
        <v>10144303</v>
      </c>
      <c r="I61" s="15">
        <v>10189852</v>
      </c>
      <c r="J61" s="15">
        <v>10222307</v>
      </c>
      <c r="K61" s="15">
        <v>10242767</v>
      </c>
      <c r="L61" s="15">
        <v>10252281</v>
      </c>
      <c r="M61" s="15">
        <v>10251849</v>
      </c>
      <c r="N61" s="15">
        <v>10242426</v>
      </c>
      <c r="O61" s="15">
        <v>10224918</v>
      </c>
      <c r="P61" s="15">
        <v>10200183</v>
      </c>
      <c r="Q61" s="15">
        <v>10169030</v>
      </c>
      <c r="R61" s="15">
        <v>10132223</v>
      </c>
      <c r="S61" s="15">
        <v>10090475</v>
      </c>
      <c r="T61" s="15">
        <v>10044453</v>
      </c>
      <c r="U61" s="15">
        <v>9994777</v>
      </c>
      <c r="V61" s="15">
        <v>9942016</v>
      </c>
      <c r="W61" s="15">
        <v>9886694</v>
      </c>
      <c r="X61" s="15">
        <v>9829286</v>
      </c>
      <c r="Y61" s="15">
        <v>9770220</v>
      </c>
      <c r="Z61" s="15">
        <v>9709875</v>
      </c>
      <c r="AA61" s="15">
        <v>9648583</v>
      </c>
      <c r="AB61" s="15">
        <v>9586628</v>
      </c>
      <c r="AC61" s="15">
        <v>9524245</v>
      </c>
      <c r="AD61" s="15">
        <v>9461623</v>
      </c>
      <c r="AE61" s="15">
        <v>9398902</v>
      </c>
      <c r="AF61" s="15">
        <v>9336175</v>
      </c>
      <c r="AG61" s="15">
        <v>9273487</v>
      </c>
      <c r="AH61" s="15">
        <v>9210833</v>
      </c>
      <c r="AI61" s="15">
        <v>9148163</v>
      </c>
      <c r="AJ61" s="15">
        <v>9085379</v>
      </c>
      <c r="AK61" s="15">
        <v>9022332</v>
      </c>
      <c r="AL61" s="15">
        <v>8958830</v>
      </c>
      <c r="AM61" s="15">
        <v>8894628</v>
      </c>
      <c r="AN61" s="15">
        <v>8829438</v>
      </c>
      <c r="AO61" s="15">
        <v>8762921</v>
      </c>
      <c r="AP61" s="15">
        <v>8694690</v>
      </c>
      <c r="AQ61" s="15">
        <v>8624313</v>
      </c>
      <c r="AR61" s="15">
        <v>8551306</v>
      </c>
      <c r="AS61" s="15">
        <v>8475142</v>
      </c>
      <c r="AT61" s="15">
        <v>8395242</v>
      </c>
    </row>
    <row r="62" spans="1:46" ht="15.75" x14ac:dyDescent="0.25">
      <c r="A62" s="15">
        <v>61</v>
      </c>
      <c r="B62" s="16">
        <v>230200</v>
      </c>
      <c r="C62" s="16" t="s">
        <v>388</v>
      </c>
      <c r="D62" s="18" t="s">
        <v>341</v>
      </c>
      <c r="E62" s="15">
        <v>4041329</v>
      </c>
      <c r="F62" s="15">
        <v>4067265</v>
      </c>
      <c r="G62" s="15">
        <v>4088844</v>
      </c>
      <c r="H62" s="15">
        <v>4106287</v>
      </c>
      <c r="I62" s="15">
        <v>4119812</v>
      </c>
      <c r="J62" s="15">
        <v>4129630</v>
      </c>
      <c r="K62" s="15">
        <v>4135948</v>
      </c>
      <c r="L62" s="15">
        <v>4138965</v>
      </c>
      <c r="M62" s="15">
        <v>4138877</v>
      </c>
      <c r="N62" s="15">
        <v>4135874</v>
      </c>
      <c r="O62" s="15">
        <v>4130141</v>
      </c>
      <c r="P62" s="15">
        <v>4121855</v>
      </c>
      <c r="Q62" s="15">
        <v>4111191</v>
      </c>
      <c r="R62" s="15">
        <v>4098317</v>
      </c>
      <c r="S62" s="15">
        <v>4083395</v>
      </c>
      <c r="T62" s="15">
        <v>4066582</v>
      </c>
      <c r="U62" s="15">
        <v>4048030</v>
      </c>
      <c r="V62" s="15">
        <v>4027885</v>
      </c>
      <c r="W62" s="15">
        <v>4006288</v>
      </c>
      <c r="X62" s="15">
        <v>3983375</v>
      </c>
      <c r="Y62" s="15">
        <v>3959275</v>
      </c>
      <c r="Z62" s="15">
        <v>3934113</v>
      </c>
      <c r="AA62" s="15">
        <v>3908007</v>
      </c>
      <c r="AB62" s="15">
        <v>3881073</v>
      </c>
      <c r="AC62" s="15">
        <v>3853417</v>
      </c>
      <c r="AD62" s="15">
        <v>3825142</v>
      </c>
      <c r="AE62" s="15">
        <v>3796347</v>
      </c>
      <c r="AF62" s="15">
        <v>3767122</v>
      </c>
      <c r="AG62" s="15">
        <v>3737554</v>
      </c>
      <c r="AH62" s="15">
        <v>3707724</v>
      </c>
      <c r="AI62" s="15">
        <v>3677708</v>
      </c>
      <c r="AJ62" s="15">
        <v>3647576</v>
      </c>
      <c r="AK62" s="15">
        <v>3617392</v>
      </c>
      <c r="AL62" s="15">
        <v>3587216</v>
      </c>
      <c r="AM62" s="15">
        <v>3557101</v>
      </c>
      <c r="AN62" s="15">
        <v>3527097</v>
      </c>
      <c r="AO62" s="15">
        <v>3497245</v>
      </c>
      <c r="AP62" s="15">
        <v>3467583</v>
      </c>
      <c r="AQ62" s="15">
        <v>3438143</v>
      </c>
      <c r="AR62" s="15">
        <v>3408953</v>
      </c>
      <c r="AS62" s="15">
        <v>3380032</v>
      </c>
      <c r="AT62" s="15">
        <v>3351398</v>
      </c>
    </row>
    <row r="63" spans="1:46" ht="15.75" x14ac:dyDescent="0.25">
      <c r="A63" s="15">
        <v>62</v>
      </c>
      <c r="B63" s="16">
        <v>230300</v>
      </c>
      <c r="C63" s="16" t="s">
        <v>388</v>
      </c>
      <c r="D63" s="18" t="s">
        <v>331</v>
      </c>
      <c r="E63" s="15">
        <v>1494917</v>
      </c>
      <c r="F63" s="15">
        <v>1501955</v>
      </c>
      <c r="G63" s="15">
        <v>1507250</v>
      </c>
      <c r="H63" s="15">
        <v>1510893</v>
      </c>
      <c r="I63" s="15">
        <v>1512974</v>
      </c>
      <c r="J63" s="15">
        <v>1513577</v>
      </c>
      <c r="K63" s="15">
        <v>1512789</v>
      </c>
      <c r="L63" s="15">
        <v>1510690</v>
      </c>
      <c r="M63" s="15">
        <v>1507361</v>
      </c>
      <c r="N63" s="15">
        <v>1502880</v>
      </c>
      <c r="O63" s="15">
        <v>1497324</v>
      </c>
      <c r="P63" s="15">
        <v>1490766</v>
      </c>
      <c r="Q63" s="15">
        <v>1483278</v>
      </c>
      <c r="R63" s="15">
        <v>1474931</v>
      </c>
      <c r="S63" s="15">
        <v>1465792</v>
      </c>
      <c r="T63" s="15">
        <v>1455927</v>
      </c>
      <c r="U63" s="15">
        <v>1445400</v>
      </c>
      <c r="V63" s="15">
        <v>1434273</v>
      </c>
      <c r="W63" s="15">
        <v>1422604</v>
      </c>
      <c r="X63" s="15">
        <v>1410453</v>
      </c>
      <c r="Y63" s="15">
        <v>1397874</v>
      </c>
      <c r="Z63" s="15">
        <v>1384921</v>
      </c>
      <c r="AA63" s="15">
        <v>1371646</v>
      </c>
      <c r="AB63" s="15">
        <v>1358097</v>
      </c>
      <c r="AC63" s="15">
        <v>1344322</v>
      </c>
      <c r="AD63" s="15">
        <v>1330367</v>
      </c>
      <c r="AE63" s="15">
        <v>1316274</v>
      </c>
      <c r="AF63" s="15">
        <v>1302085</v>
      </c>
      <c r="AG63" s="15">
        <v>1287840</v>
      </c>
      <c r="AH63" s="15">
        <v>1273574</v>
      </c>
      <c r="AI63" s="15">
        <v>1259323</v>
      </c>
      <c r="AJ63" s="15">
        <v>1245120</v>
      </c>
      <c r="AK63" s="15">
        <v>1230996</v>
      </c>
      <c r="AL63" s="15">
        <v>1216980</v>
      </c>
      <c r="AM63" s="15">
        <v>1203098</v>
      </c>
      <c r="AN63" s="15">
        <v>1189375</v>
      </c>
      <c r="AO63" s="15">
        <v>1175835</v>
      </c>
      <c r="AP63" s="15">
        <v>1162497</v>
      </c>
      <c r="AQ63" s="15">
        <v>1149379</v>
      </c>
      <c r="AR63" s="15">
        <v>1136500</v>
      </c>
      <c r="AS63" s="15">
        <v>1123873</v>
      </c>
      <c r="AT63" s="15">
        <v>1111510</v>
      </c>
    </row>
    <row r="64" spans="1:46" ht="15.75" x14ac:dyDescent="0.25">
      <c r="A64" s="15">
        <v>63</v>
      </c>
      <c r="B64" s="16">
        <v>230400</v>
      </c>
      <c r="C64" s="16" t="s">
        <v>388</v>
      </c>
      <c r="D64" s="18" t="s">
        <v>328</v>
      </c>
      <c r="E64" s="15">
        <v>886703</v>
      </c>
      <c r="F64" s="15">
        <v>891220</v>
      </c>
      <c r="G64" s="15">
        <v>894663</v>
      </c>
      <c r="H64" s="15">
        <v>897088</v>
      </c>
      <c r="I64" s="15">
        <v>898549</v>
      </c>
      <c r="J64" s="15">
        <v>899097</v>
      </c>
      <c r="K64" s="15">
        <v>898783</v>
      </c>
      <c r="L64" s="15">
        <v>897658</v>
      </c>
      <c r="M64" s="15">
        <v>895769</v>
      </c>
      <c r="N64" s="15">
        <v>893165</v>
      </c>
      <c r="O64" s="15">
        <v>889892</v>
      </c>
      <c r="P64" s="15">
        <v>885994</v>
      </c>
      <c r="Q64" s="15">
        <v>881517</v>
      </c>
      <c r="R64" s="15">
        <v>876503</v>
      </c>
      <c r="S64" s="15">
        <v>870994</v>
      </c>
      <c r="T64" s="15">
        <v>865030</v>
      </c>
      <c r="U64" s="15">
        <v>858650</v>
      </c>
      <c r="V64" s="15">
        <v>851894</v>
      </c>
      <c r="W64" s="15">
        <v>844798</v>
      </c>
      <c r="X64" s="15">
        <v>837398</v>
      </c>
      <c r="Y64" s="15">
        <v>829729</v>
      </c>
      <c r="Z64" s="15">
        <v>821824</v>
      </c>
      <c r="AA64" s="15">
        <v>813716</v>
      </c>
      <c r="AB64" s="15">
        <v>805437</v>
      </c>
      <c r="AC64" s="15">
        <v>797016</v>
      </c>
      <c r="AD64" s="15">
        <v>788482</v>
      </c>
      <c r="AE64" s="15">
        <v>779864</v>
      </c>
      <c r="AF64" s="15">
        <v>771188</v>
      </c>
      <c r="AG64" s="15">
        <v>762479</v>
      </c>
      <c r="AH64" s="15">
        <v>753762</v>
      </c>
      <c r="AI64" s="15">
        <v>745060</v>
      </c>
      <c r="AJ64" s="15">
        <v>736395</v>
      </c>
      <c r="AK64" s="15">
        <v>727788</v>
      </c>
      <c r="AL64" s="15">
        <v>719259</v>
      </c>
      <c r="AM64" s="15">
        <v>710826</v>
      </c>
      <c r="AN64" s="15">
        <v>702507</v>
      </c>
      <c r="AO64" s="15">
        <v>694318</v>
      </c>
      <c r="AP64" s="15">
        <v>686274</v>
      </c>
      <c r="AQ64" s="15">
        <v>678389</v>
      </c>
      <c r="AR64" s="15">
        <v>670675</v>
      </c>
      <c r="AS64" s="15">
        <v>663145</v>
      </c>
      <c r="AT64" s="15">
        <v>655809</v>
      </c>
    </row>
    <row r="65" spans="1:46" ht="15.75" x14ac:dyDescent="0.25">
      <c r="A65" s="15">
        <v>64</v>
      </c>
      <c r="B65" s="16">
        <v>230500</v>
      </c>
      <c r="C65" s="16" t="s">
        <v>388</v>
      </c>
      <c r="D65" s="18" t="s">
        <v>342</v>
      </c>
      <c r="E65" s="15">
        <v>1202100</v>
      </c>
      <c r="F65" s="15">
        <v>1208727</v>
      </c>
      <c r="G65" s="15">
        <v>1214047</v>
      </c>
      <c r="H65" s="15">
        <v>1218120</v>
      </c>
      <c r="I65" s="15">
        <v>1221004</v>
      </c>
      <c r="J65" s="15">
        <v>1222757</v>
      </c>
      <c r="K65" s="15">
        <v>1223433</v>
      </c>
      <c r="L65" s="15">
        <v>1223087</v>
      </c>
      <c r="M65" s="15">
        <v>1221775</v>
      </c>
      <c r="N65" s="15">
        <v>1219549</v>
      </c>
      <c r="O65" s="15">
        <v>1216460</v>
      </c>
      <c r="P65" s="15">
        <v>1212560</v>
      </c>
      <c r="Q65" s="15">
        <v>1207898</v>
      </c>
      <c r="R65" s="15">
        <v>1202525</v>
      </c>
      <c r="S65" s="15">
        <v>1196487</v>
      </c>
      <c r="T65" s="15">
        <v>1189831</v>
      </c>
      <c r="U65" s="15">
        <v>1182604</v>
      </c>
      <c r="V65" s="15">
        <v>1174851</v>
      </c>
      <c r="W65" s="15">
        <v>1166615</v>
      </c>
      <c r="X65" s="15">
        <v>1157940</v>
      </c>
      <c r="Y65" s="15">
        <v>1148867</v>
      </c>
      <c r="Z65" s="15">
        <v>1139438</v>
      </c>
      <c r="AA65" s="15">
        <v>1129692</v>
      </c>
      <c r="AB65" s="15">
        <v>1119669</v>
      </c>
      <c r="AC65" s="15">
        <v>1109406</v>
      </c>
      <c r="AD65" s="15">
        <v>1098940</v>
      </c>
      <c r="AE65" s="15">
        <v>1088308</v>
      </c>
      <c r="AF65" s="15">
        <v>1077544</v>
      </c>
      <c r="AG65" s="15">
        <v>1066682</v>
      </c>
      <c r="AH65" s="15">
        <v>1055756</v>
      </c>
      <c r="AI65" s="15">
        <v>1044797</v>
      </c>
      <c r="AJ65" s="15">
        <v>1033836</v>
      </c>
      <c r="AK65" s="15">
        <v>1022903</v>
      </c>
      <c r="AL65" s="15">
        <v>1012027</v>
      </c>
      <c r="AM65" s="15">
        <v>1001237</v>
      </c>
      <c r="AN65" s="15">
        <v>990559</v>
      </c>
      <c r="AO65" s="15">
        <v>980019</v>
      </c>
      <c r="AP65" s="15">
        <v>969642</v>
      </c>
      <c r="AQ65" s="15">
        <v>959452</v>
      </c>
      <c r="AR65" s="15">
        <v>949472</v>
      </c>
      <c r="AS65" s="15">
        <v>939725</v>
      </c>
      <c r="AT65" s="15">
        <v>930230</v>
      </c>
    </row>
    <row r="66" spans="1:46" ht="15.75" x14ac:dyDescent="0.25">
      <c r="A66" s="15">
        <v>65</v>
      </c>
      <c r="B66" s="16">
        <v>230600</v>
      </c>
      <c r="C66" s="16" t="s">
        <v>388</v>
      </c>
      <c r="D66" s="18" t="s">
        <v>59</v>
      </c>
      <c r="E66" s="15">
        <v>2757907</v>
      </c>
      <c r="F66" s="15">
        <v>2781453</v>
      </c>
      <c r="G66" s="15">
        <v>2801609</v>
      </c>
      <c r="H66" s="15">
        <v>2818559</v>
      </c>
      <c r="I66" s="15">
        <v>2832484</v>
      </c>
      <c r="J66" s="15">
        <v>2843560</v>
      </c>
      <c r="K66" s="15">
        <v>2851954</v>
      </c>
      <c r="L66" s="15">
        <v>2857833</v>
      </c>
      <c r="M66" s="15">
        <v>2861353</v>
      </c>
      <c r="N66" s="15">
        <v>2862668</v>
      </c>
      <c r="O66" s="15">
        <v>2861927</v>
      </c>
      <c r="P66" s="15">
        <v>2859271</v>
      </c>
      <c r="Q66" s="15">
        <v>2854837</v>
      </c>
      <c r="R66" s="15">
        <v>2848757</v>
      </c>
      <c r="S66" s="15">
        <v>2841158</v>
      </c>
      <c r="T66" s="15">
        <v>2832159</v>
      </c>
      <c r="U66" s="15">
        <v>2821877</v>
      </c>
      <c r="V66" s="15">
        <v>2810420</v>
      </c>
      <c r="W66" s="15">
        <v>2797895</v>
      </c>
      <c r="X66" s="15">
        <v>2784399</v>
      </c>
      <c r="Y66" s="15">
        <v>2770027</v>
      </c>
      <c r="Z66" s="15">
        <v>2754866</v>
      </c>
      <c r="AA66" s="15">
        <v>2739001</v>
      </c>
      <c r="AB66" s="15">
        <v>2722507</v>
      </c>
      <c r="AC66" s="15">
        <v>2705458</v>
      </c>
      <c r="AD66" s="15">
        <v>2687919</v>
      </c>
      <c r="AE66" s="15">
        <v>2669953</v>
      </c>
      <c r="AF66" s="15">
        <v>2651614</v>
      </c>
      <c r="AG66" s="15">
        <v>2632954</v>
      </c>
      <c r="AH66" s="15">
        <v>2614018</v>
      </c>
      <c r="AI66" s="15">
        <v>2594844</v>
      </c>
      <c r="AJ66" s="15">
        <v>2575467</v>
      </c>
      <c r="AK66" s="15">
        <v>2555917</v>
      </c>
      <c r="AL66" s="15">
        <v>2536216</v>
      </c>
      <c r="AM66" s="15">
        <v>2516382</v>
      </c>
      <c r="AN66" s="15">
        <v>2496428</v>
      </c>
      <c r="AO66" s="15">
        <v>2476361</v>
      </c>
      <c r="AP66" s="15">
        <v>2456183</v>
      </c>
      <c r="AQ66" s="15">
        <v>2435890</v>
      </c>
      <c r="AR66" s="15">
        <v>2415473</v>
      </c>
      <c r="AS66" s="15">
        <v>2394917</v>
      </c>
      <c r="AT66" s="15">
        <v>2374203</v>
      </c>
    </row>
    <row r="67" spans="1:46" ht="15.75" x14ac:dyDescent="0.25">
      <c r="A67" s="15">
        <v>66</v>
      </c>
      <c r="B67" s="16">
        <v>230700</v>
      </c>
      <c r="C67" s="16" t="s">
        <v>388</v>
      </c>
      <c r="D67" s="18" t="s">
        <v>349</v>
      </c>
      <c r="E67" s="15">
        <v>875130</v>
      </c>
      <c r="F67" s="15">
        <v>878812</v>
      </c>
      <c r="G67" s="15">
        <v>881356</v>
      </c>
      <c r="H67" s="15">
        <v>882822</v>
      </c>
      <c r="I67" s="15">
        <v>883271</v>
      </c>
      <c r="J67" s="15">
        <v>882761</v>
      </c>
      <c r="K67" s="15">
        <v>881349</v>
      </c>
      <c r="L67" s="15">
        <v>879091</v>
      </c>
      <c r="M67" s="15">
        <v>876042</v>
      </c>
      <c r="N67" s="15">
        <v>872256</v>
      </c>
      <c r="O67" s="15">
        <v>867783</v>
      </c>
      <c r="P67" s="15">
        <v>862676</v>
      </c>
      <c r="Q67" s="15">
        <v>856983</v>
      </c>
      <c r="R67" s="15">
        <v>850752</v>
      </c>
      <c r="S67" s="15">
        <v>844031</v>
      </c>
      <c r="T67" s="15">
        <v>836864</v>
      </c>
      <c r="U67" s="15">
        <v>829295</v>
      </c>
      <c r="V67" s="15">
        <v>821368</v>
      </c>
      <c r="W67" s="15">
        <v>813123</v>
      </c>
      <c r="X67" s="15">
        <v>804602</v>
      </c>
      <c r="Y67" s="15">
        <v>795842</v>
      </c>
      <c r="Z67" s="15">
        <v>786881</v>
      </c>
      <c r="AA67" s="15">
        <v>777756</v>
      </c>
      <c r="AB67" s="15">
        <v>768500</v>
      </c>
      <c r="AC67" s="15">
        <v>759148</v>
      </c>
      <c r="AD67" s="15">
        <v>749733</v>
      </c>
      <c r="AE67" s="15">
        <v>740283</v>
      </c>
      <c r="AF67" s="15">
        <v>730831</v>
      </c>
      <c r="AG67" s="15">
        <v>721402</v>
      </c>
      <c r="AH67" s="15">
        <v>712025</v>
      </c>
      <c r="AI67" s="15">
        <v>702725</v>
      </c>
      <c r="AJ67" s="15">
        <v>693526</v>
      </c>
      <c r="AK67" s="15">
        <v>684452</v>
      </c>
      <c r="AL67" s="15">
        <v>675523</v>
      </c>
      <c r="AM67" s="15">
        <v>666760</v>
      </c>
      <c r="AN67" s="15">
        <v>658183</v>
      </c>
      <c r="AO67" s="15">
        <v>649808</v>
      </c>
      <c r="AP67" s="15">
        <v>641652</v>
      </c>
      <c r="AQ67" s="15">
        <v>633731</v>
      </c>
      <c r="AR67" s="15">
        <v>626057</v>
      </c>
      <c r="AS67" s="15">
        <v>618643</v>
      </c>
      <c r="AT67" s="15">
        <v>611501</v>
      </c>
    </row>
    <row r="68" spans="1:46" ht="15.75" x14ac:dyDescent="0.25">
      <c r="A68" s="15">
        <v>67</v>
      </c>
      <c r="B68" s="16">
        <v>230800</v>
      </c>
      <c r="C68" s="16" t="s">
        <v>388</v>
      </c>
      <c r="D68" s="18" t="s">
        <v>333</v>
      </c>
      <c r="E68" s="15">
        <v>2141233</v>
      </c>
      <c r="F68" s="15">
        <v>2156394</v>
      </c>
      <c r="G68" s="15">
        <v>2168943</v>
      </c>
      <c r="H68" s="15">
        <v>2179023</v>
      </c>
      <c r="I68" s="15">
        <v>2186773</v>
      </c>
      <c r="J68" s="15">
        <v>2192328</v>
      </c>
      <c r="K68" s="15">
        <v>2195819</v>
      </c>
      <c r="L68" s="15">
        <v>2197374</v>
      </c>
      <c r="M68" s="15">
        <v>2197117</v>
      </c>
      <c r="N68" s="15">
        <v>2195165</v>
      </c>
      <c r="O68" s="15">
        <v>2191635</v>
      </c>
      <c r="P68" s="15">
        <v>2186639</v>
      </c>
      <c r="Q68" s="15">
        <v>2180284</v>
      </c>
      <c r="R68" s="15">
        <v>2172672</v>
      </c>
      <c r="S68" s="15">
        <v>2163905</v>
      </c>
      <c r="T68" s="15">
        <v>2154078</v>
      </c>
      <c r="U68" s="15">
        <v>2143282</v>
      </c>
      <c r="V68" s="15">
        <v>2131606</v>
      </c>
      <c r="W68" s="15">
        <v>2119133</v>
      </c>
      <c r="X68" s="15">
        <v>2105942</v>
      </c>
      <c r="Y68" s="15">
        <v>2092111</v>
      </c>
      <c r="Z68" s="15">
        <v>2077711</v>
      </c>
      <c r="AA68" s="15">
        <v>2062809</v>
      </c>
      <c r="AB68" s="15">
        <v>2047471</v>
      </c>
      <c r="AC68" s="15">
        <v>2031756</v>
      </c>
      <c r="AD68" s="15">
        <v>2015720</v>
      </c>
      <c r="AE68" s="15">
        <v>1999417</v>
      </c>
      <c r="AF68" s="15">
        <v>1982893</v>
      </c>
      <c r="AG68" s="15">
        <v>1966193</v>
      </c>
      <c r="AH68" s="15">
        <v>1949359</v>
      </c>
      <c r="AI68" s="15">
        <v>1932425</v>
      </c>
      <c r="AJ68" s="15">
        <v>1915426</v>
      </c>
      <c r="AK68" s="15">
        <v>1898388</v>
      </c>
      <c r="AL68" s="15">
        <v>1881338</v>
      </c>
      <c r="AM68" s="15">
        <v>1864295</v>
      </c>
      <c r="AN68" s="15">
        <v>1847276</v>
      </c>
      <c r="AO68" s="15">
        <v>1830295</v>
      </c>
      <c r="AP68" s="15">
        <v>1813359</v>
      </c>
      <c r="AQ68" s="15">
        <v>1796474</v>
      </c>
      <c r="AR68" s="15">
        <v>1779641</v>
      </c>
      <c r="AS68" s="15">
        <v>1762856</v>
      </c>
      <c r="AT68" s="15">
        <v>1746113</v>
      </c>
    </row>
    <row r="69" spans="1:46" ht="15.75" x14ac:dyDescent="0.25">
      <c r="A69" s="15">
        <v>68</v>
      </c>
      <c r="B69" s="16">
        <v>230900</v>
      </c>
      <c r="C69" s="16" t="s">
        <v>388</v>
      </c>
      <c r="D69" s="18" t="s">
        <v>340</v>
      </c>
      <c r="E69" s="15">
        <v>684795</v>
      </c>
      <c r="F69" s="15">
        <v>689574</v>
      </c>
      <c r="G69" s="15">
        <v>693621</v>
      </c>
      <c r="H69" s="15">
        <v>696968</v>
      </c>
      <c r="I69" s="15">
        <v>699651</v>
      </c>
      <c r="J69" s="15">
        <v>701701</v>
      </c>
      <c r="K69" s="15">
        <v>703150</v>
      </c>
      <c r="L69" s="15">
        <v>704030</v>
      </c>
      <c r="M69" s="15">
        <v>704371</v>
      </c>
      <c r="N69" s="15">
        <v>704203</v>
      </c>
      <c r="O69" s="15">
        <v>703553</v>
      </c>
      <c r="P69" s="15">
        <v>702451</v>
      </c>
      <c r="Q69" s="15">
        <v>700924</v>
      </c>
      <c r="R69" s="15">
        <v>698998</v>
      </c>
      <c r="S69" s="15">
        <v>696699</v>
      </c>
      <c r="T69" s="15">
        <v>694053</v>
      </c>
      <c r="U69" s="15">
        <v>691082</v>
      </c>
      <c r="V69" s="15">
        <v>687811</v>
      </c>
      <c r="W69" s="15">
        <v>684262</v>
      </c>
      <c r="X69" s="15">
        <v>680458</v>
      </c>
      <c r="Y69" s="15">
        <v>676419</v>
      </c>
      <c r="Z69" s="15">
        <v>672166</v>
      </c>
      <c r="AA69" s="15">
        <v>667719</v>
      </c>
      <c r="AB69" s="15">
        <v>663096</v>
      </c>
      <c r="AC69" s="15">
        <v>658315</v>
      </c>
      <c r="AD69" s="15">
        <v>653394</v>
      </c>
      <c r="AE69" s="15">
        <v>648350</v>
      </c>
      <c r="AF69" s="15">
        <v>643198</v>
      </c>
      <c r="AG69" s="15">
        <v>637953</v>
      </c>
      <c r="AH69" s="15">
        <v>632629</v>
      </c>
      <c r="AI69" s="15">
        <v>627240</v>
      </c>
      <c r="AJ69" s="15">
        <v>621799</v>
      </c>
      <c r="AK69" s="15">
        <v>616317</v>
      </c>
      <c r="AL69" s="15">
        <v>610807</v>
      </c>
      <c r="AM69" s="15">
        <v>605277</v>
      </c>
      <c r="AN69" s="15">
        <v>599739</v>
      </c>
      <c r="AO69" s="15">
        <v>594200</v>
      </c>
      <c r="AP69" s="15">
        <v>588669</v>
      </c>
      <c r="AQ69" s="15">
        <v>583153</v>
      </c>
      <c r="AR69" s="15">
        <v>577659</v>
      </c>
      <c r="AS69" s="15">
        <v>572192</v>
      </c>
      <c r="AT69" s="15">
        <v>566759</v>
      </c>
    </row>
    <row r="70" spans="1:46" ht="15.75" x14ac:dyDescent="0.25">
      <c r="A70" s="15">
        <v>69</v>
      </c>
      <c r="B70" s="16">
        <v>231000</v>
      </c>
      <c r="C70" s="16" t="s">
        <v>388</v>
      </c>
      <c r="D70" s="18" t="s">
        <v>338</v>
      </c>
      <c r="E70" s="15">
        <v>2276881</v>
      </c>
      <c r="F70" s="15">
        <v>2290039</v>
      </c>
      <c r="G70" s="15">
        <v>2300308</v>
      </c>
      <c r="H70" s="15">
        <v>2307871</v>
      </c>
      <c r="I70" s="15">
        <v>2312906</v>
      </c>
      <c r="J70" s="15">
        <v>2315584</v>
      </c>
      <c r="K70" s="15">
        <v>2316070</v>
      </c>
      <c r="L70" s="15">
        <v>2314523</v>
      </c>
      <c r="M70" s="15">
        <v>2311096</v>
      </c>
      <c r="N70" s="15">
        <v>2305937</v>
      </c>
      <c r="O70" s="15">
        <v>2299187</v>
      </c>
      <c r="P70" s="15">
        <v>2290981</v>
      </c>
      <c r="Q70" s="15">
        <v>2281449</v>
      </c>
      <c r="R70" s="15">
        <v>2270713</v>
      </c>
      <c r="S70" s="15">
        <v>2258892</v>
      </c>
      <c r="T70" s="15">
        <v>2246096</v>
      </c>
      <c r="U70" s="15">
        <v>2232431</v>
      </c>
      <c r="V70" s="15">
        <v>2217998</v>
      </c>
      <c r="W70" s="15">
        <v>2202888</v>
      </c>
      <c r="X70" s="15">
        <v>2187190</v>
      </c>
      <c r="Y70" s="15">
        <v>2170985</v>
      </c>
      <c r="Z70" s="15">
        <v>2154349</v>
      </c>
      <c r="AA70" s="15">
        <v>2137351</v>
      </c>
      <c r="AB70" s="15">
        <v>2120056</v>
      </c>
      <c r="AC70" s="15">
        <v>2102520</v>
      </c>
      <c r="AD70" s="15">
        <v>2084796</v>
      </c>
      <c r="AE70" s="15">
        <v>2066929</v>
      </c>
      <c r="AF70" s="15">
        <v>2048959</v>
      </c>
      <c r="AG70" s="15">
        <v>2030920</v>
      </c>
      <c r="AH70" s="15">
        <v>2012840</v>
      </c>
      <c r="AI70" s="15">
        <v>1994740</v>
      </c>
      <c r="AJ70" s="15">
        <v>1976636</v>
      </c>
      <c r="AK70" s="15">
        <v>1958539</v>
      </c>
      <c r="AL70" s="15">
        <v>1940452</v>
      </c>
      <c r="AM70" s="15">
        <v>1922373</v>
      </c>
      <c r="AN70" s="15">
        <v>1904295</v>
      </c>
      <c r="AO70" s="15">
        <v>1886203</v>
      </c>
      <c r="AP70" s="15">
        <v>1868077</v>
      </c>
      <c r="AQ70" s="15">
        <v>1849892</v>
      </c>
      <c r="AR70" s="15">
        <v>1831615</v>
      </c>
      <c r="AS70" s="15">
        <v>1813209</v>
      </c>
      <c r="AT70" s="15">
        <v>1794630</v>
      </c>
    </row>
    <row r="71" spans="1:46" ht="15.75" x14ac:dyDescent="0.25">
      <c r="A71" s="15">
        <v>70</v>
      </c>
      <c r="B71" s="16">
        <v>231100</v>
      </c>
      <c r="C71" s="16" t="s">
        <v>388</v>
      </c>
      <c r="D71" s="18" t="s">
        <v>329</v>
      </c>
      <c r="E71" s="15">
        <v>1279072</v>
      </c>
      <c r="F71" s="15">
        <v>1286328</v>
      </c>
      <c r="G71" s="15">
        <v>1292319</v>
      </c>
      <c r="H71" s="15">
        <v>1297101</v>
      </c>
      <c r="I71" s="15">
        <v>1300723</v>
      </c>
      <c r="J71" s="15">
        <v>1303238</v>
      </c>
      <c r="K71" s="15">
        <v>1304695</v>
      </c>
      <c r="L71" s="15">
        <v>1305145</v>
      </c>
      <c r="M71" s="15">
        <v>1304635</v>
      </c>
      <c r="N71" s="15">
        <v>1303215</v>
      </c>
      <c r="O71" s="15">
        <v>1300931</v>
      </c>
      <c r="P71" s="15">
        <v>1297830</v>
      </c>
      <c r="Q71" s="15">
        <v>1293958</v>
      </c>
      <c r="R71" s="15">
        <v>1289359</v>
      </c>
      <c r="S71" s="15">
        <v>1284079</v>
      </c>
      <c r="T71" s="15">
        <v>1278159</v>
      </c>
      <c r="U71" s="15">
        <v>1271644</v>
      </c>
      <c r="V71" s="15">
        <v>1264574</v>
      </c>
      <c r="W71" s="15">
        <v>1256992</v>
      </c>
      <c r="X71" s="15">
        <v>1248937</v>
      </c>
      <c r="Y71" s="15">
        <v>1240449</v>
      </c>
      <c r="Z71" s="15">
        <v>1231567</v>
      </c>
      <c r="AA71" s="15">
        <v>1222330</v>
      </c>
      <c r="AB71" s="15">
        <v>1212773</v>
      </c>
      <c r="AC71" s="15">
        <v>1202935</v>
      </c>
      <c r="AD71" s="15">
        <v>1192850</v>
      </c>
      <c r="AE71" s="15">
        <v>1182554</v>
      </c>
      <c r="AF71" s="15">
        <v>1172081</v>
      </c>
      <c r="AG71" s="15">
        <v>1161464</v>
      </c>
      <c r="AH71" s="15">
        <v>1150737</v>
      </c>
      <c r="AI71" s="15">
        <v>1139931</v>
      </c>
      <c r="AJ71" s="15">
        <v>1129077</v>
      </c>
      <c r="AK71" s="15">
        <v>1118206</v>
      </c>
      <c r="AL71" s="15">
        <v>1107348</v>
      </c>
      <c r="AM71" s="15">
        <v>1096531</v>
      </c>
      <c r="AN71" s="15">
        <v>1085784</v>
      </c>
      <c r="AO71" s="15">
        <v>1075133</v>
      </c>
      <c r="AP71" s="15">
        <v>1064606</v>
      </c>
      <c r="AQ71" s="15">
        <v>1054229</v>
      </c>
      <c r="AR71" s="15">
        <v>1044025</v>
      </c>
      <c r="AS71" s="15">
        <v>1034021</v>
      </c>
      <c r="AT71" s="15">
        <v>1024239</v>
      </c>
    </row>
    <row r="72" spans="1:46" ht="15.75" x14ac:dyDescent="0.25">
      <c r="A72" s="15">
        <v>71</v>
      </c>
      <c r="B72" s="16">
        <v>231200</v>
      </c>
      <c r="C72" s="16" t="s">
        <v>388</v>
      </c>
      <c r="D72" s="18" t="s">
        <v>345</v>
      </c>
      <c r="E72" s="15">
        <v>3726207</v>
      </c>
      <c r="F72" s="15">
        <v>3755996</v>
      </c>
      <c r="G72" s="15">
        <v>3781222</v>
      </c>
      <c r="H72" s="15">
        <v>3802133</v>
      </c>
      <c r="I72" s="15">
        <v>3818970</v>
      </c>
      <c r="J72" s="15">
        <v>3831969</v>
      </c>
      <c r="K72" s="15">
        <v>3841358</v>
      </c>
      <c r="L72" s="15">
        <v>3847359</v>
      </c>
      <c r="M72" s="15">
        <v>3850186</v>
      </c>
      <c r="N72" s="15">
        <v>3850047</v>
      </c>
      <c r="O72" s="15">
        <v>3847142</v>
      </c>
      <c r="P72" s="15">
        <v>3841667</v>
      </c>
      <c r="Q72" s="15">
        <v>3833809</v>
      </c>
      <c r="R72" s="15">
        <v>3823747</v>
      </c>
      <c r="S72" s="15">
        <v>3811655</v>
      </c>
      <c r="T72" s="15">
        <v>3797701</v>
      </c>
      <c r="U72" s="15">
        <v>3782044</v>
      </c>
      <c r="V72" s="15">
        <v>3764837</v>
      </c>
      <c r="W72" s="15">
        <v>3746227</v>
      </c>
      <c r="X72" s="15">
        <v>3726353</v>
      </c>
      <c r="Y72" s="15">
        <v>3705347</v>
      </c>
      <c r="Z72" s="15">
        <v>3683336</v>
      </c>
      <c r="AA72" s="15">
        <v>3660438</v>
      </c>
      <c r="AB72" s="15">
        <v>3636766</v>
      </c>
      <c r="AC72" s="15">
        <v>3612424</v>
      </c>
      <c r="AD72" s="15">
        <v>3587512</v>
      </c>
      <c r="AE72" s="15">
        <v>3562120</v>
      </c>
      <c r="AF72" s="15">
        <v>3536333</v>
      </c>
      <c r="AG72" s="15">
        <v>3510231</v>
      </c>
      <c r="AH72" s="15">
        <v>3483882</v>
      </c>
      <c r="AI72" s="15">
        <v>3457352</v>
      </c>
      <c r="AJ72" s="15">
        <v>3430699</v>
      </c>
      <c r="AK72" s="15">
        <v>3403972</v>
      </c>
      <c r="AL72" s="15">
        <v>3377216</v>
      </c>
      <c r="AM72" s="15">
        <v>3350468</v>
      </c>
      <c r="AN72" s="15">
        <v>3323756</v>
      </c>
      <c r="AO72" s="15">
        <v>3297106</v>
      </c>
      <c r="AP72" s="15">
        <v>3270533</v>
      </c>
      <c r="AQ72" s="15">
        <v>3244047</v>
      </c>
      <c r="AR72" s="15">
        <v>3217650</v>
      </c>
      <c r="AS72" s="15">
        <v>3191338</v>
      </c>
      <c r="AT72" s="15">
        <v>3165101</v>
      </c>
    </row>
    <row r="73" spans="1:46" ht="15.75" x14ac:dyDescent="0.25">
      <c r="A73" s="15">
        <v>72</v>
      </c>
      <c r="B73" s="16">
        <v>232700</v>
      </c>
      <c r="C73" s="16" t="s">
        <v>388</v>
      </c>
      <c r="D73" s="18" t="s">
        <v>324</v>
      </c>
      <c r="E73" s="15">
        <v>329064</v>
      </c>
      <c r="F73" s="15">
        <v>331258</v>
      </c>
      <c r="G73" s="15">
        <v>332975</v>
      </c>
      <c r="H73" s="15">
        <v>334245</v>
      </c>
      <c r="I73" s="15">
        <v>335094</v>
      </c>
      <c r="J73" s="15">
        <v>335548</v>
      </c>
      <c r="K73" s="15">
        <v>335632</v>
      </c>
      <c r="L73" s="15">
        <v>335371</v>
      </c>
      <c r="M73" s="15">
        <v>334789</v>
      </c>
      <c r="N73" s="15">
        <v>333909</v>
      </c>
      <c r="O73" s="15">
        <v>332753</v>
      </c>
      <c r="P73" s="15">
        <v>331343</v>
      </c>
      <c r="Q73" s="15">
        <v>329698</v>
      </c>
      <c r="R73" s="15">
        <v>327841</v>
      </c>
      <c r="S73" s="15">
        <v>325788</v>
      </c>
      <c r="T73" s="15">
        <v>323560</v>
      </c>
      <c r="U73" s="15">
        <v>321173</v>
      </c>
      <c r="V73" s="15">
        <v>318644</v>
      </c>
      <c r="W73" s="15">
        <v>315990</v>
      </c>
      <c r="X73" s="15">
        <v>313226</v>
      </c>
      <c r="Y73" s="15">
        <v>310367</v>
      </c>
      <c r="Z73" s="15">
        <v>307426</v>
      </c>
      <c r="AA73" s="15">
        <v>304416</v>
      </c>
      <c r="AB73" s="15">
        <v>301350</v>
      </c>
      <c r="AC73" s="15">
        <v>298239</v>
      </c>
      <c r="AD73" s="15">
        <v>295094</v>
      </c>
      <c r="AE73" s="15">
        <v>291926</v>
      </c>
      <c r="AF73" s="15">
        <v>288742</v>
      </c>
      <c r="AG73" s="15">
        <v>285552</v>
      </c>
      <c r="AH73" s="15">
        <v>282364</v>
      </c>
      <c r="AI73" s="15">
        <v>279183</v>
      </c>
      <c r="AJ73" s="15">
        <v>276017</v>
      </c>
      <c r="AK73" s="15">
        <v>272871</v>
      </c>
      <c r="AL73" s="15">
        <v>269750</v>
      </c>
      <c r="AM73" s="15">
        <v>266656</v>
      </c>
      <c r="AN73" s="15">
        <v>263594</v>
      </c>
      <c r="AO73" s="15">
        <v>260566</v>
      </c>
      <c r="AP73" s="15">
        <v>257573</v>
      </c>
      <c r="AQ73" s="15">
        <v>254616</v>
      </c>
      <c r="AR73" s="15">
        <v>251695</v>
      </c>
      <c r="AS73" s="15">
        <v>248809</v>
      </c>
      <c r="AT73" s="15">
        <v>245956</v>
      </c>
    </row>
    <row r="74" spans="1:46" ht="15.75" x14ac:dyDescent="0.25">
      <c r="A74" s="15">
        <v>73</v>
      </c>
      <c r="B74" s="16">
        <v>310000</v>
      </c>
      <c r="C74" s="16" t="s">
        <v>35</v>
      </c>
      <c r="D74" s="17" t="s">
        <v>35</v>
      </c>
      <c r="E74" s="15">
        <v>24665393</v>
      </c>
      <c r="F74" s="15">
        <v>24866932</v>
      </c>
      <c r="G74" s="15">
        <v>25020844</v>
      </c>
      <c r="H74" s="15">
        <v>25131396</v>
      </c>
      <c r="I74" s="15">
        <v>25202668</v>
      </c>
      <c r="J74" s="15">
        <v>25238549</v>
      </c>
      <c r="K74" s="15">
        <v>25242740</v>
      </c>
      <c r="L74" s="15">
        <v>25218753</v>
      </c>
      <c r="M74" s="15">
        <v>25169909</v>
      </c>
      <c r="N74" s="15">
        <v>25099342</v>
      </c>
      <c r="O74" s="15">
        <v>25009995</v>
      </c>
      <c r="P74" s="15">
        <v>24904622</v>
      </c>
      <c r="Q74" s="15">
        <v>24785789</v>
      </c>
      <c r="R74" s="15">
        <v>24655873</v>
      </c>
      <c r="S74" s="15">
        <v>24517059</v>
      </c>
      <c r="T74" s="15">
        <v>24371345</v>
      </c>
      <c r="U74" s="15">
        <v>24220540</v>
      </c>
      <c r="V74" s="15">
        <v>24066263</v>
      </c>
      <c r="W74" s="15">
        <v>23909945</v>
      </c>
      <c r="X74" s="15">
        <v>23752824</v>
      </c>
      <c r="Y74" s="15">
        <v>23595954</v>
      </c>
      <c r="Z74" s="15">
        <v>23440196</v>
      </c>
      <c r="AA74" s="15">
        <v>23286223</v>
      </c>
      <c r="AB74" s="15">
        <v>23134520</v>
      </c>
      <c r="AC74" s="15">
        <v>22985381</v>
      </c>
      <c r="AD74" s="15">
        <v>22838910</v>
      </c>
      <c r="AE74" s="15">
        <v>22695025</v>
      </c>
      <c r="AF74" s="15">
        <v>22553453</v>
      </c>
      <c r="AG74" s="15">
        <v>22413731</v>
      </c>
      <c r="AH74" s="15">
        <v>22275207</v>
      </c>
      <c r="AI74" s="15">
        <v>22137041</v>
      </c>
      <c r="AJ74" s="15">
        <v>21998203</v>
      </c>
      <c r="AK74" s="15">
        <v>21857473</v>
      </c>
      <c r="AL74" s="15">
        <v>21713444</v>
      </c>
      <c r="AM74" s="15">
        <v>21564518</v>
      </c>
      <c r="AN74" s="15">
        <v>21408908</v>
      </c>
      <c r="AO74" s="15">
        <v>21244638</v>
      </c>
      <c r="AP74" s="15">
        <v>21069542</v>
      </c>
      <c r="AQ74" s="15">
        <v>20881266</v>
      </c>
      <c r="AR74" s="15">
        <v>20677267</v>
      </c>
      <c r="AS74" s="15">
        <v>20454811</v>
      </c>
      <c r="AT74" s="15">
        <v>20210977</v>
      </c>
    </row>
    <row r="75" spans="1:46" ht="15.75" x14ac:dyDescent="0.25">
      <c r="A75" s="15">
        <v>74</v>
      </c>
      <c r="B75" s="16">
        <v>320100</v>
      </c>
      <c r="C75" s="16" t="s">
        <v>389</v>
      </c>
      <c r="D75" s="18" t="s">
        <v>30</v>
      </c>
      <c r="E75" s="15">
        <v>9201164</v>
      </c>
      <c r="F75" s="15">
        <v>9313670</v>
      </c>
      <c r="G75" s="15">
        <v>9406605</v>
      </c>
      <c r="H75" s="15">
        <v>9481607</v>
      </c>
      <c r="I75" s="15">
        <v>9540246</v>
      </c>
      <c r="J75" s="15">
        <v>9584023</v>
      </c>
      <c r="K75" s="15">
        <v>9614369</v>
      </c>
      <c r="L75" s="15">
        <v>9632646</v>
      </c>
      <c r="M75" s="15">
        <v>9640148</v>
      </c>
      <c r="N75" s="15">
        <v>9638100</v>
      </c>
      <c r="O75" s="15">
        <v>9627655</v>
      </c>
      <c r="P75" s="15">
        <v>9609902</v>
      </c>
      <c r="Q75" s="15">
        <v>9585855</v>
      </c>
      <c r="R75" s="15">
        <v>9556465</v>
      </c>
      <c r="S75" s="15">
        <v>9522609</v>
      </c>
      <c r="T75" s="15">
        <v>9485098</v>
      </c>
      <c r="U75" s="15">
        <v>9444671</v>
      </c>
      <c r="V75" s="15">
        <v>9402002</v>
      </c>
      <c r="W75" s="15">
        <v>9357692</v>
      </c>
      <c r="X75" s="15">
        <v>9312275</v>
      </c>
      <c r="Y75" s="15">
        <v>9266216</v>
      </c>
      <c r="Z75" s="15">
        <v>9219910</v>
      </c>
      <c r="AA75" s="15">
        <v>9173684</v>
      </c>
      <c r="AB75" s="15">
        <v>9127794</v>
      </c>
      <c r="AC75" s="15">
        <v>9082429</v>
      </c>
      <c r="AD75" s="15">
        <v>9037709</v>
      </c>
      <c r="AE75" s="15">
        <v>8993683</v>
      </c>
      <c r="AF75" s="15">
        <v>8950331</v>
      </c>
      <c r="AG75" s="15">
        <v>8907567</v>
      </c>
      <c r="AH75" s="15">
        <v>8865234</v>
      </c>
      <c r="AI75" s="15">
        <v>8823103</v>
      </c>
      <c r="AJ75" s="15">
        <v>8780882</v>
      </c>
      <c r="AK75" s="15">
        <v>8738205</v>
      </c>
      <c r="AL75" s="15">
        <v>8694638</v>
      </c>
      <c r="AM75" s="15">
        <v>8649680</v>
      </c>
      <c r="AN75" s="15">
        <v>8602759</v>
      </c>
      <c r="AO75" s="15">
        <v>8553233</v>
      </c>
      <c r="AP75" s="15">
        <v>8500394</v>
      </c>
      <c r="AQ75" s="15">
        <v>8443463</v>
      </c>
      <c r="AR75" s="15">
        <v>8381592</v>
      </c>
      <c r="AS75" s="15">
        <v>8313863</v>
      </c>
      <c r="AT75" s="15">
        <v>8239292</v>
      </c>
    </row>
    <row r="76" spans="1:46" ht="15.75" x14ac:dyDescent="0.25">
      <c r="A76" s="15">
        <v>75</v>
      </c>
      <c r="B76" s="16">
        <v>320200</v>
      </c>
      <c r="C76" s="16" t="s">
        <v>389</v>
      </c>
      <c r="D76" s="18" t="s">
        <v>44</v>
      </c>
      <c r="E76" s="15">
        <v>7392350</v>
      </c>
      <c r="F76" s="15">
        <v>7461190</v>
      </c>
      <c r="G76" s="15">
        <v>7517286</v>
      </c>
      <c r="H76" s="15">
        <v>7561616</v>
      </c>
      <c r="I76" s="15">
        <v>7595114</v>
      </c>
      <c r="J76" s="15">
        <v>7618680</v>
      </c>
      <c r="K76" s="15">
        <v>7633173</v>
      </c>
      <c r="L76" s="15">
        <v>7639413</v>
      </c>
      <c r="M76" s="15">
        <v>7638182</v>
      </c>
      <c r="N76" s="15">
        <v>7630225</v>
      </c>
      <c r="O76" s="15">
        <v>7616247</v>
      </c>
      <c r="P76" s="15">
        <v>7596913</v>
      </c>
      <c r="Q76" s="15">
        <v>7572853</v>
      </c>
      <c r="R76" s="15">
        <v>7544655</v>
      </c>
      <c r="S76" s="15">
        <v>7512869</v>
      </c>
      <c r="T76" s="15">
        <v>7478009</v>
      </c>
      <c r="U76" s="15">
        <v>7440547</v>
      </c>
      <c r="V76" s="15">
        <v>7400919</v>
      </c>
      <c r="W76" s="15">
        <v>7359520</v>
      </c>
      <c r="X76" s="15">
        <v>7316710</v>
      </c>
      <c r="Y76" s="15">
        <v>7272806</v>
      </c>
      <c r="Z76" s="15">
        <v>7228089</v>
      </c>
      <c r="AA76" s="15">
        <v>7182802</v>
      </c>
      <c r="AB76" s="15">
        <v>7137148</v>
      </c>
      <c r="AC76" s="15">
        <v>7091292</v>
      </c>
      <c r="AD76" s="15">
        <v>7045359</v>
      </c>
      <c r="AE76" s="15">
        <v>6999438</v>
      </c>
      <c r="AF76" s="15">
        <v>6953578</v>
      </c>
      <c r="AG76" s="15">
        <v>6907788</v>
      </c>
      <c r="AH76" s="15">
        <v>6862042</v>
      </c>
      <c r="AI76" s="15">
        <v>6816271</v>
      </c>
      <c r="AJ76" s="15">
        <v>6770372</v>
      </c>
      <c r="AK76" s="15">
        <v>6724199</v>
      </c>
      <c r="AL76" s="15">
        <v>6677571</v>
      </c>
      <c r="AM76" s="15">
        <v>6630267</v>
      </c>
      <c r="AN76" s="15">
        <v>6582026</v>
      </c>
      <c r="AO76" s="15">
        <v>6532550</v>
      </c>
      <c r="AP76" s="15">
        <v>6481504</v>
      </c>
      <c r="AQ76" s="15">
        <v>6428510</v>
      </c>
      <c r="AR76" s="15">
        <v>6373155</v>
      </c>
      <c r="AS76" s="15">
        <v>6314988</v>
      </c>
      <c r="AT76" s="15">
        <v>6253515</v>
      </c>
    </row>
    <row r="77" spans="1:46" ht="15.75" x14ac:dyDescent="0.25">
      <c r="A77" s="15">
        <v>76</v>
      </c>
      <c r="B77" s="16">
        <v>320300</v>
      </c>
      <c r="C77" s="16" t="s">
        <v>389</v>
      </c>
      <c r="D77" s="18" t="s">
        <v>47</v>
      </c>
      <c r="E77" s="15">
        <v>9046781</v>
      </c>
      <c r="F77" s="15">
        <v>9082593</v>
      </c>
      <c r="G77" s="15">
        <v>9118643</v>
      </c>
      <c r="H77" s="15">
        <v>9154403</v>
      </c>
      <c r="I77" s="15">
        <v>9189381</v>
      </c>
      <c r="J77" s="15">
        <v>9223118</v>
      </c>
      <c r="K77" s="15">
        <v>9255191</v>
      </c>
      <c r="L77" s="15">
        <v>9285212</v>
      </c>
      <c r="M77" s="15">
        <v>9312826</v>
      </c>
      <c r="N77" s="15">
        <v>9337715</v>
      </c>
      <c r="O77" s="15">
        <v>9359596</v>
      </c>
      <c r="P77" s="15">
        <v>9378220</v>
      </c>
      <c r="Q77" s="15">
        <v>9393371</v>
      </c>
      <c r="R77" s="15">
        <v>9404871</v>
      </c>
      <c r="S77" s="15">
        <v>9412576</v>
      </c>
      <c r="T77" s="15">
        <v>9416376</v>
      </c>
      <c r="U77" s="15">
        <v>9416196</v>
      </c>
      <c r="V77" s="15">
        <v>9411997</v>
      </c>
      <c r="W77" s="15">
        <v>9403774</v>
      </c>
      <c r="X77" s="15">
        <v>9391555</v>
      </c>
      <c r="Y77" s="15">
        <v>9375408</v>
      </c>
      <c r="Z77" s="15">
        <v>9355430</v>
      </c>
      <c r="AA77" s="15">
        <v>9331756</v>
      </c>
      <c r="AB77" s="15">
        <v>9304557</v>
      </c>
      <c r="AC77" s="15">
        <v>9274035</v>
      </c>
      <c r="AD77" s="15">
        <v>9240430</v>
      </c>
      <c r="AE77" s="15">
        <v>9204017</v>
      </c>
      <c r="AF77" s="15">
        <v>9165104</v>
      </c>
      <c r="AG77" s="15">
        <v>9124034</v>
      </c>
      <c r="AH77" s="15">
        <v>9081186</v>
      </c>
      <c r="AI77" s="15">
        <v>9036974</v>
      </c>
      <c r="AJ77" s="15">
        <v>8991845</v>
      </c>
      <c r="AK77" s="15">
        <v>8946284</v>
      </c>
      <c r="AL77" s="15">
        <v>8900807</v>
      </c>
      <c r="AM77" s="15">
        <v>8855968</v>
      </c>
      <c r="AN77" s="15">
        <v>8812355</v>
      </c>
      <c r="AO77" s="15">
        <v>8770590</v>
      </c>
      <c r="AP77" s="15">
        <v>8731331</v>
      </c>
      <c r="AQ77" s="15">
        <v>8695269</v>
      </c>
      <c r="AR77" s="15">
        <v>8663133</v>
      </c>
      <c r="AS77" s="15">
        <v>8635683</v>
      </c>
      <c r="AT77" s="15">
        <v>8613718</v>
      </c>
    </row>
    <row r="78" spans="1:46" ht="15.75" x14ac:dyDescent="0.25">
      <c r="A78" s="15">
        <v>77</v>
      </c>
      <c r="B78" s="16">
        <v>320400</v>
      </c>
      <c r="C78" s="16" t="s">
        <v>389</v>
      </c>
      <c r="D78" s="18" t="s">
        <v>13</v>
      </c>
      <c r="E78" s="15">
        <v>5235407</v>
      </c>
      <c r="F78" s="15">
        <v>5277425</v>
      </c>
      <c r="G78" s="15">
        <v>5312118</v>
      </c>
      <c r="H78" s="15">
        <v>5339970</v>
      </c>
      <c r="I78" s="15">
        <v>5361450</v>
      </c>
      <c r="J78" s="15">
        <v>5377008</v>
      </c>
      <c r="K78" s="15">
        <v>5387080</v>
      </c>
      <c r="L78" s="15">
        <v>5392084</v>
      </c>
      <c r="M78" s="15">
        <v>5392419</v>
      </c>
      <c r="N78" s="15">
        <v>5388472</v>
      </c>
      <c r="O78" s="15">
        <v>5380609</v>
      </c>
      <c r="P78" s="15">
        <v>5369182</v>
      </c>
      <c r="Q78" s="15">
        <v>5354525</v>
      </c>
      <c r="R78" s="15">
        <v>5336955</v>
      </c>
      <c r="S78" s="15">
        <v>5316774</v>
      </c>
      <c r="T78" s="15">
        <v>5294265</v>
      </c>
      <c r="U78" s="15">
        <v>5269697</v>
      </c>
      <c r="V78" s="15">
        <v>5243320</v>
      </c>
      <c r="W78" s="15">
        <v>5215368</v>
      </c>
      <c r="X78" s="15">
        <v>5186058</v>
      </c>
      <c r="Y78" s="15">
        <v>5155591</v>
      </c>
      <c r="Z78" s="15">
        <v>5124151</v>
      </c>
      <c r="AA78" s="15">
        <v>5091906</v>
      </c>
      <c r="AB78" s="15">
        <v>5059005</v>
      </c>
      <c r="AC78" s="15">
        <v>5025583</v>
      </c>
      <c r="AD78" s="15">
        <v>4991756</v>
      </c>
      <c r="AE78" s="15">
        <v>4957626</v>
      </c>
      <c r="AF78" s="15">
        <v>4923275</v>
      </c>
      <c r="AG78" s="15">
        <v>4888771</v>
      </c>
      <c r="AH78" s="15">
        <v>4854164</v>
      </c>
      <c r="AI78" s="15">
        <v>4819488</v>
      </c>
      <c r="AJ78" s="15">
        <v>4784759</v>
      </c>
      <c r="AK78" s="15">
        <v>4749977</v>
      </c>
      <c r="AL78" s="15">
        <v>4715127</v>
      </c>
      <c r="AM78" s="15">
        <v>4680174</v>
      </c>
      <c r="AN78" s="15">
        <v>4645069</v>
      </c>
      <c r="AO78" s="15">
        <v>4609745</v>
      </c>
      <c r="AP78" s="15">
        <v>4574118</v>
      </c>
      <c r="AQ78" s="15">
        <v>4538089</v>
      </c>
      <c r="AR78" s="15">
        <v>4501541</v>
      </c>
      <c r="AS78" s="15">
        <v>4464339</v>
      </c>
      <c r="AT78" s="15">
        <v>4426335</v>
      </c>
    </row>
    <row r="79" spans="1:46" ht="15.75" x14ac:dyDescent="0.25">
      <c r="A79" s="15">
        <v>78</v>
      </c>
      <c r="B79" s="16">
        <v>320500</v>
      </c>
      <c r="C79" s="16" t="s">
        <v>389</v>
      </c>
      <c r="D79" s="18" t="s">
        <v>40</v>
      </c>
      <c r="E79" s="15">
        <v>12569180</v>
      </c>
      <c r="F79" s="15">
        <v>12746872</v>
      </c>
      <c r="G79" s="15">
        <v>12895384</v>
      </c>
      <c r="H79" s="15">
        <v>13017255</v>
      </c>
      <c r="I79" s="15">
        <v>13114916</v>
      </c>
      <c r="J79" s="15">
        <v>13190684</v>
      </c>
      <c r="K79" s="15">
        <v>13246766</v>
      </c>
      <c r="L79" s="15">
        <v>13285257</v>
      </c>
      <c r="M79" s="15">
        <v>13308140</v>
      </c>
      <c r="N79" s="15">
        <v>13317288</v>
      </c>
      <c r="O79" s="15">
        <v>13314460</v>
      </c>
      <c r="P79" s="15">
        <v>13301307</v>
      </c>
      <c r="Q79" s="15">
        <v>13279365</v>
      </c>
      <c r="R79" s="15">
        <v>13250062</v>
      </c>
      <c r="S79" s="15">
        <v>13214711</v>
      </c>
      <c r="T79" s="15">
        <v>13174516</v>
      </c>
      <c r="U79" s="15">
        <v>13130570</v>
      </c>
      <c r="V79" s="15">
        <v>13083851</v>
      </c>
      <c r="W79" s="15">
        <v>13035229</v>
      </c>
      <c r="X79" s="15">
        <v>12985462</v>
      </c>
      <c r="Y79" s="15">
        <v>12935195</v>
      </c>
      <c r="Z79" s="15">
        <v>12884963</v>
      </c>
      <c r="AA79" s="15">
        <v>12835189</v>
      </c>
      <c r="AB79" s="15">
        <v>12786184</v>
      </c>
      <c r="AC79" s="15">
        <v>12738148</v>
      </c>
      <c r="AD79" s="15">
        <v>12691170</v>
      </c>
      <c r="AE79" s="15">
        <v>12645228</v>
      </c>
      <c r="AF79" s="15">
        <v>12600186</v>
      </c>
      <c r="AG79" s="15">
        <v>12555799</v>
      </c>
      <c r="AH79" s="15">
        <v>12511710</v>
      </c>
      <c r="AI79" s="15">
        <v>12467449</v>
      </c>
      <c r="AJ79" s="15">
        <v>12422438</v>
      </c>
      <c r="AK79" s="15">
        <v>12375983</v>
      </c>
      <c r="AL79" s="15">
        <v>12327282</v>
      </c>
      <c r="AM79" s="15">
        <v>12275421</v>
      </c>
      <c r="AN79" s="15">
        <v>12219372</v>
      </c>
      <c r="AO79" s="15">
        <v>12158000</v>
      </c>
      <c r="AP79" s="15">
        <v>12090053</v>
      </c>
      <c r="AQ79" s="15">
        <v>12014173</v>
      </c>
      <c r="AR79" s="15">
        <v>11928887</v>
      </c>
      <c r="AS79" s="15">
        <v>11832612</v>
      </c>
      <c r="AT79" s="15">
        <v>11723652</v>
      </c>
    </row>
    <row r="80" spans="1:46" ht="15.75" x14ac:dyDescent="0.25">
      <c r="A80" s="15">
        <v>79</v>
      </c>
      <c r="B80" s="16">
        <v>320600</v>
      </c>
      <c r="C80" s="16" t="s">
        <v>389</v>
      </c>
      <c r="D80" s="18" t="s">
        <v>31</v>
      </c>
      <c r="E80" s="15">
        <v>7722742</v>
      </c>
      <c r="F80" s="15">
        <v>7724740</v>
      </c>
      <c r="G80" s="15">
        <v>7719534</v>
      </c>
      <c r="H80" s="15">
        <v>7707514</v>
      </c>
      <c r="I80" s="15">
        <v>7689063</v>
      </c>
      <c r="J80" s="15">
        <v>7664557</v>
      </c>
      <c r="K80" s="15">
        <v>7634369</v>
      </c>
      <c r="L80" s="15">
        <v>7598862</v>
      </c>
      <c r="M80" s="15">
        <v>7558398</v>
      </c>
      <c r="N80" s="15">
        <v>7513328</v>
      </c>
      <c r="O80" s="15">
        <v>7464002</v>
      </c>
      <c r="P80" s="15">
        <v>7410760</v>
      </c>
      <c r="Q80" s="15">
        <v>7353939</v>
      </c>
      <c r="R80" s="15">
        <v>7293870</v>
      </c>
      <c r="S80" s="15">
        <v>7230875</v>
      </c>
      <c r="T80" s="15">
        <v>7165275</v>
      </c>
      <c r="U80" s="15">
        <v>7097381</v>
      </c>
      <c r="V80" s="15">
        <v>7027500</v>
      </c>
      <c r="W80" s="15">
        <v>6955933</v>
      </c>
      <c r="X80" s="15">
        <v>6882975</v>
      </c>
      <c r="Y80" s="15">
        <v>6808914</v>
      </c>
      <c r="Z80" s="15">
        <v>6734036</v>
      </c>
      <c r="AA80" s="15">
        <v>6658616</v>
      </c>
      <c r="AB80" s="15">
        <v>6582926</v>
      </c>
      <c r="AC80" s="15">
        <v>6507233</v>
      </c>
      <c r="AD80" s="15">
        <v>6431795</v>
      </c>
      <c r="AE80" s="15">
        <v>6356867</v>
      </c>
      <c r="AF80" s="15">
        <v>6282697</v>
      </c>
      <c r="AG80" s="15">
        <v>6209528</v>
      </c>
      <c r="AH80" s="15">
        <v>6137595</v>
      </c>
      <c r="AI80" s="15">
        <v>6067129</v>
      </c>
      <c r="AJ80" s="15">
        <v>5998355</v>
      </c>
      <c r="AK80" s="15">
        <v>5931491</v>
      </c>
      <c r="AL80" s="15">
        <v>5866752</v>
      </c>
      <c r="AM80" s="15">
        <v>5804342</v>
      </c>
      <c r="AN80" s="15">
        <v>5744465</v>
      </c>
      <c r="AO80" s="15">
        <v>5687315</v>
      </c>
      <c r="AP80" s="15">
        <v>5633082</v>
      </c>
      <c r="AQ80" s="15">
        <v>5581950</v>
      </c>
      <c r="AR80" s="15">
        <v>5534096</v>
      </c>
      <c r="AS80" s="15">
        <v>5489692</v>
      </c>
      <c r="AT80" s="15">
        <v>5448904</v>
      </c>
    </row>
    <row r="81" spans="1:46" ht="15.75" x14ac:dyDescent="0.25">
      <c r="A81" s="15">
        <v>80</v>
      </c>
      <c r="B81" s="16">
        <v>320700</v>
      </c>
      <c r="C81" s="16" t="s">
        <v>389</v>
      </c>
      <c r="D81" s="18" t="s">
        <v>139</v>
      </c>
      <c r="E81" s="15">
        <v>4573982</v>
      </c>
      <c r="F81" s="15">
        <v>4598847</v>
      </c>
      <c r="G81" s="15">
        <v>4623910</v>
      </c>
      <c r="H81" s="15">
        <v>4648848</v>
      </c>
      <c r="I81" s="15">
        <v>4673355</v>
      </c>
      <c r="J81" s="15">
        <v>4697149</v>
      </c>
      <c r="K81" s="15">
        <v>4719970</v>
      </c>
      <c r="L81" s="15">
        <v>4741581</v>
      </c>
      <c r="M81" s="15">
        <v>4761765</v>
      </c>
      <c r="N81" s="15">
        <v>4780329</v>
      </c>
      <c r="O81" s="15">
        <v>4797101</v>
      </c>
      <c r="P81" s="15">
        <v>4811932</v>
      </c>
      <c r="Q81" s="15">
        <v>4824693</v>
      </c>
      <c r="R81" s="15">
        <v>4835280</v>
      </c>
      <c r="S81" s="15">
        <v>4843608</v>
      </c>
      <c r="T81" s="15">
        <v>4849617</v>
      </c>
      <c r="U81" s="15">
        <v>4853267</v>
      </c>
      <c r="V81" s="15">
        <v>4854542</v>
      </c>
      <c r="W81" s="15">
        <v>4853445</v>
      </c>
      <c r="X81" s="15">
        <v>4850005</v>
      </c>
      <c r="Y81" s="15">
        <v>4844269</v>
      </c>
      <c r="Z81" s="15">
        <v>4836310</v>
      </c>
      <c r="AA81" s="15">
        <v>4826220</v>
      </c>
      <c r="AB81" s="15">
        <v>4814114</v>
      </c>
      <c r="AC81" s="15">
        <v>4800131</v>
      </c>
      <c r="AD81" s="15">
        <v>4784428</v>
      </c>
      <c r="AE81" s="15">
        <v>4767189</v>
      </c>
      <c r="AF81" s="15">
        <v>4748616</v>
      </c>
      <c r="AG81" s="15">
        <v>4728935</v>
      </c>
      <c r="AH81" s="15">
        <v>4708393</v>
      </c>
      <c r="AI81" s="15">
        <v>4687262</v>
      </c>
      <c r="AJ81" s="15">
        <v>4665831</v>
      </c>
      <c r="AK81" s="15">
        <v>4644416</v>
      </c>
      <c r="AL81" s="15">
        <v>4623352</v>
      </c>
      <c r="AM81" s="15">
        <v>4602998</v>
      </c>
      <c r="AN81" s="15">
        <v>4583733</v>
      </c>
      <c r="AO81" s="15">
        <v>4565960</v>
      </c>
      <c r="AP81" s="15">
        <v>4550103</v>
      </c>
      <c r="AQ81" s="15">
        <v>4536608</v>
      </c>
      <c r="AR81" s="15">
        <v>4525945</v>
      </c>
      <c r="AS81" s="15">
        <v>4518603</v>
      </c>
      <c r="AT81" s="15">
        <v>4515095</v>
      </c>
    </row>
    <row r="82" spans="1:46" ht="15.75" x14ac:dyDescent="0.25">
      <c r="A82" s="15">
        <v>81</v>
      </c>
      <c r="B82" s="16">
        <v>320800</v>
      </c>
      <c r="C82" s="16" t="s">
        <v>389</v>
      </c>
      <c r="D82" s="18" t="s">
        <v>113</v>
      </c>
      <c r="E82" s="15">
        <v>4534779</v>
      </c>
      <c r="F82" s="15">
        <v>4555718</v>
      </c>
      <c r="G82" s="15">
        <v>4575690</v>
      </c>
      <c r="H82" s="15">
        <v>4594483</v>
      </c>
      <c r="I82" s="15">
        <v>4611906</v>
      </c>
      <c r="J82" s="15">
        <v>4627781</v>
      </c>
      <c r="K82" s="15">
        <v>4641950</v>
      </c>
      <c r="L82" s="15">
        <v>4654271</v>
      </c>
      <c r="M82" s="15">
        <v>4664622</v>
      </c>
      <c r="N82" s="15">
        <v>4672896</v>
      </c>
      <c r="O82" s="15">
        <v>4679003</v>
      </c>
      <c r="P82" s="15">
        <v>4682873</v>
      </c>
      <c r="Q82" s="15">
        <v>4684452</v>
      </c>
      <c r="R82" s="15">
        <v>4683704</v>
      </c>
      <c r="S82" s="15">
        <v>4680608</v>
      </c>
      <c r="T82" s="15">
        <v>4675164</v>
      </c>
      <c r="U82" s="15">
        <v>4667388</v>
      </c>
      <c r="V82" s="15">
        <v>4657312</v>
      </c>
      <c r="W82" s="15">
        <v>4644988</v>
      </c>
      <c r="X82" s="15">
        <v>4630483</v>
      </c>
      <c r="Y82" s="15">
        <v>4613884</v>
      </c>
      <c r="Z82" s="15">
        <v>4595293</v>
      </c>
      <c r="AA82" s="15">
        <v>4574831</v>
      </c>
      <c r="AB82" s="15">
        <v>4552636</v>
      </c>
      <c r="AC82" s="15">
        <v>4528863</v>
      </c>
      <c r="AD82" s="15">
        <v>4503685</v>
      </c>
      <c r="AE82" s="15">
        <v>4477292</v>
      </c>
      <c r="AF82" s="15">
        <v>4449892</v>
      </c>
      <c r="AG82" s="15">
        <v>4421711</v>
      </c>
      <c r="AH82" s="15">
        <v>4392990</v>
      </c>
      <c r="AI82" s="15">
        <v>4363990</v>
      </c>
      <c r="AJ82" s="15">
        <v>4334988</v>
      </c>
      <c r="AK82" s="15">
        <v>4306280</v>
      </c>
      <c r="AL82" s="15">
        <v>4278177</v>
      </c>
      <c r="AM82" s="15">
        <v>4251010</v>
      </c>
      <c r="AN82" s="15">
        <v>4225125</v>
      </c>
      <c r="AO82" s="15">
        <v>4200888</v>
      </c>
      <c r="AP82" s="15">
        <v>4178680</v>
      </c>
      <c r="AQ82" s="15">
        <v>4158902</v>
      </c>
      <c r="AR82" s="15">
        <v>4141969</v>
      </c>
      <c r="AS82" s="15">
        <v>4128318</v>
      </c>
      <c r="AT82" s="15">
        <v>4118399</v>
      </c>
    </row>
    <row r="83" spans="1:46" ht="15.75" x14ac:dyDescent="0.25">
      <c r="A83" s="15">
        <v>82</v>
      </c>
      <c r="B83" s="16">
        <v>320900</v>
      </c>
      <c r="C83" s="16" t="s">
        <v>389</v>
      </c>
      <c r="D83" s="18" t="s">
        <v>227</v>
      </c>
      <c r="E83" s="15">
        <v>6699417</v>
      </c>
      <c r="F83" s="15">
        <v>6708761</v>
      </c>
      <c r="G83" s="15">
        <v>6715325</v>
      </c>
      <c r="H83" s="15">
        <v>6719041</v>
      </c>
      <c r="I83" s="15">
        <v>6719854</v>
      </c>
      <c r="J83" s="15">
        <v>6717721</v>
      </c>
      <c r="K83" s="15">
        <v>6712611</v>
      </c>
      <c r="L83" s="15">
        <v>6704505</v>
      </c>
      <c r="M83" s="15">
        <v>6693398</v>
      </c>
      <c r="N83" s="15">
        <v>6679297</v>
      </c>
      <c r="O83" s="15">
        <v>6662219</v>
      </c>
      <c r="P83" s="15">
        <v>6642197</v>
      </c>
      <c r="Q83" s="15">
        <v>6619272</v>
      </c>
      <c r="R83" s="15">
        <v>6593503</v>
      </c>
      <c r="S83" s="15">
        <v>6564955</v>
      </c>
      <c r="T83" s="15">
        <v>6533711</v>
      </c>
      <c r="U83" s="15">
        <v>6499862</v>
      </c>
      <c r="V83" s="15">
        <v>6463515</v>
      </c>
      <c r="W83" s="15">
        <v>6424787</v>
      </c>
      <c r="X83" s="15">
        <v>6383807</v>
      </c>
      <c r="Y83" s="15">
        <v>6340719</v>
      </c>
      <c r="Z83" s="15">
        <v>6295676</v>
      </c>
      <c r="AA83" s="15">
        <v>6248846</v>
      </c>
      <c r="AB83" s="15">
        <v>6200408</v>
      </c>
      <c r="AC83" s="15">
        <v>6150554</v>
      </c>
      <c r="AD83" s="15">
        <v>6099488</v>
      </c>
      <c r="AE83" s="15">
        <v>6047427</v>
      </c>
      <c r="AF83" s="15">
        <v>5994600</v>
      </c>
      <c r="AG83" s="15">
        <v>5941247</v>
      </c>
      <c r="AH83" s="15">
        <v>5887622</v>
      </c>
      <c r="AI83" s="15">
        <v>5833991</v>
      </c>
      <c r="AJ83" s="15">
        <v>5780632</v>
      </c>
      <c r="AK83" s="15">
        <v>5727837</v>
      </c>
      <c r="AL83" s="15">
        <v>5675907</v>
      </c>
      <c r="AM83" s="15">
        <v>5625158</v>
      </c>
      <c r="AN83" s="15">
        <v>5575919</v>
      </c>
      <c r="AO83" s="15">
        <v>5528528</v>
      </c>
      <c r="AP83" s="15">
        <v>5483339</v>
      </c>
      <c r="AQ83" s="15">
        <v>5440716</v>
      </c>
      <c r="AR83" s="15">
        <v>5401037</v>
      </c>
      <c r="AS83" s="15">
        <v>5364690</v>
      </c>
      <c r="AT83" s="15">
        <v>5332078</v>
      </c>
    </row>
    <row r="84" spans="1:46" ht="15.75" x14ac:dyDescent="0.25">
      <c r="A84" s="15">
        <v>83</v>
      </c>
      <c r="B84" s="16">
        <v>321000</v>
      </c>
      <c r="C84" s="16" t="s">
        <v>389</v>
      </c>
      <c r="D84" s="18" t="s">
        <v>228</v>
      </c>
      <c r="E84" s="15">
        <v>4541825</v>
      </c>
      <c r="F84" s="15">
        <v>4559153</v>
      </c>
      <c r="G84" s="15">
        <v>4571867</v>
      </c>
      <c r="H84" s="15">
        <v>4580186</v>
      </c>
      <c r="I84" s="15">
        <v>4584331</v>
      </c>
      <c r="J84" s="15">
        <v>4584516</v>
      </c>
      <c r="K84" s="15">
        <v>4580954</v>
      </c>
      <c r="L84" s="15">
        <v>4573854</v>
      </c>
      <c r="M84" s="15">
        <v>4563422</v>
      </c>
      <c r="N84" s="15">
        <v>4549860</v>
      </c>
      <c r="O84" s="15">
        <v>4533368</v>
      </c>
      <c r="P84" s="15">
        <v>4514141</v>
      </c>
      <c r="Q84" s="15">
        <v>4492373</v>
      </c>
      <c r="R84" s="15">
        <v>4468254</v>
      </c>
      <c r="S84" s="15">
        <v>4441969</v>
      </c>
      <c r="T84" s="15">
        <v>4413702</v>
      </c>
      <c r="U84" s="15">
        <v>4383634</v>
      </c>
      <c r="V84" s="15">
        <v>4351940</v>
      </c>
      <c r="W84" s="15">
        <v>4318795</v>
      </c>
      <c r="X84" s="15">
        <v>4284368</v>
      </c>
      <c r="Y84" s="15">
        <v>4248827</v>
      </c>
      <c r="Z84" s="15">
        <v>4212335</v>
      </c>
      <c r="AA84" s="15">
        <v>4175054</v>
      </c>
      <c r="AB84" s="15">
        <v>4137141</v>
      </c>
      <c r="AC84" s="15">
        <v>4098749</v>
      </c>
      <c r="AD84" s="15">
        <v>4060030</v>
      </c>
      <c r="AE84" s="15">
        <v>4021132</v>
      </c>
      <c r="AF84" s="15">
        <v>3982198</v>
      </c>
      <c r="AG84" s="15">
        <v>3943371</v>
      </c>
      <c r="AH84" s="15">
        <v>3904789</v>
      </c>
      <c r="AI84" s="15">
        <v>3866585</v>
      </c>
      <c r="AJ84" s="15">
        <v>3828893</v>
      </c>
      <c r="AK84" s="15">
        <v>3791839</v>
      </c>
      <c r="AL84" s="15">
        <v>3755550</v>
      </c>
      <c r="AM84" s="15">
        <v>3720147</v>
      </c>
      <c r="AN84" s="15">
        <v>3685749</v>
      </c>
      <c r="AO84" s="15">
        <v>3652471</v>
      </c>
      <c r="AP84" s="15">
        <v>3620425</v>
      </c>
      <c r="AQ84" s="15">
        <v>3589722</v>
      </c>
      <c r="AR84" s="15">
        <v>3560465</v>
      </c>
      <c r="AS84" s="15">
        <v>3532759</v>
      </c>
      <c r="AT84" s="15">
        <v>3506702</v>
      </c>
    </row>
    <row r="85" spans="1:46" ht="15.75" x14ac:dyDescent="0.25">
      <c r="A85" s="15">
        <v>84</v>
      </c>
      <c r="B85" s="16">
        <v>321100</v>
      </c>
      <c r="C85" s="16" t="s">
        <v>389</v>
      </c>
      <c r="D85" s="18" t="s">
        <v>316</v>
      </c>
      <c r="E85" s="15">
        <v>3187683</v>
      </c>
      <c r="F85" s="15">
        <v>3209998</v>
      </c>
      <c r="G85" s="15">
        <v>3227599</v>
      </c>
      <c r="H85" s="15">
        <v>3240794</v>
      </c>
      <c r="I85" s="15">
        <v>3249881</v>
      </c>
      <c r="J85" s="15">
        <v>3255148</v>
      </c>
      <c r="K85" s="15">
        <v>3256873</v>
      </c>
      <c r="L85" s="15">
        <v>3255326</v>
      </c>
      <c r="M85" s="15">
        <v>3250765</v>
      </c>
      <c r="N85" s="15">
        <v>3243439</v>
      </c>
      <c r="O85" s="15">
        <v>3233587</v>
      </c>
      <c r="P85" s="15">
        <v>3221439</v>
      </c>
      <c r="Q85" s="15">
        <v>3207215</v>
      </c>
      <c r="R85" s="15">
        <v>3191124</v>
      </c>
      <c r="S85" s="15">
        <v>3173366</v>
      </c>
      <c r="T85" s="15">
        <v>3154132</v>
      </c>
      <c r="U85" s="15">
        <v>3133602</v>
      </c>
      <c r="V85" s="15">
        <v>3111948</v>
      </c>
      <c r="W85" s="15">
        <v>3089329</v>
      </c>
      <c r="X85" s="15">
        <v>3065897</v>
      </c>
      <c r="Y85" s="15">
        <v>3041793</v>
      </c>
      <c r="Z85" s="15">
        <v>3017149</v>
      </c>
      <c r="AA85" s="15">
        <v>2992087</v>
      </c>
      <c r="AB85" s="15">
        <v>2966718</v>
      </c>
      <c r="AC85" s="15">
        <v>2941145</v>
      </c>
      <c r="AD85" s="15">
        <v>2915460</v>
      </c>
      <c r="AE85" s="15">
        <v>2889746</v>
      </c>
      <c r="AF85" s="15">
        <v>2864075</v>
      </c>
      <c r="AG85" s="15">
        <v>2838510</v>
      </c>
      <c r="AH85" s="15">
        <v>2813105</v>
      </c>
      <c r="AI85" s="15">
        <v>2787903</v>
      </c>
      <c r="AJ85" s="15">
        <v>2762937</v>
      </c>
      <c r="AK85" s="15">
        <v>2738232</v>
      </c>
      <c r="AL85" s="15">
        <v>2713801</v>
      </c>
      <c r="AM85" s="15">
        <v>2689649</v>
      </c>
      <c r="AN85" s="15">
        <v>2665770</v>
      </c>
      <c r="AO85" s="15">
        <v>2642149</v>
      </c>
      <c r="AP85" s="15">
        <v>2618760</v>
      </c>
      <c r="AQ85" s="15">
        <v>2595569</v>
      </c>
      <c r="AR85" s="15">
        <v>2572531</v>
      </c>
      <c r="AS85" s="15">
        <v>2549591</v>
      </c>
      <c r="AT85" s="15">
        <v>2526685</v>
      </c>
    </row>
    <row r="86" spans="1:46" ht="15.75" x14ac:dyDescent="0.25">
      <c r="A86" s="15">
        <v>85</v>
      </c>
      <c r="B86" s="16">
        <v>321200</v>
      </c>
      <c r="C86" s="16" t="s">
        <v>389</v>
      </c>
      <c r="D86" s="18" t="s">
        <v>195</v>
      </c>
      <c r="E86" s="15">
        <v>4506995</v>
      </c>
      <c r="F86" s="15">
        <v>4511936</v>
      </c>
      <c r="G86" s="15">
        <v>4513695</v>
      </c>
      <c r="H86" s="15">
        <v>4512369</v>
      </c>
      <c r="I86" s="15">
        <v>4508055</v>
      </c>
      <c r="J86" s="15">
        <v>4500853</v>
      </c>
      <c r="K86" s="15">
        <v>4490868</v>
      </c>
      <c r="L86" s="15">
        <v>4478205</v>
      </c>
      <c r="M86" s="15">
        <v>4462970</v>
      </c>
      <c r="N86" s="15">
        <v>4445274</v>
      </c>
      <c r="O86" s="15">
        <v>4425229</v>
      </c>
      <c r="P86" s="15">
        <v>4402949</v>
      </c>
      <c r="Q86" s="15">
        <v>4378552</v>
      </c>
      <c r="R86" s="15">
        <v>4352157</v>
      </c>
      <c r="S86" s="15">
        <v>4323885</v>
      </c>
      <c r="T86" s="15">
        <v>4293859</v>
      </c>
      <c r="U86" s="15">
        <v>4262207</v>
      </c>
      <c r="V86" s="15">
        <v>4229056</v>
      </c>
      <c r="W86" s="15">
        <v>4194538</v>
      </c>
      <c r="X86" s="15">
        <v>4158785</v>
      </c>
      <c r="Y86" s="15">
        <v>4121932</v>
      </c>
      <c r="Z86" s="15">
        <v>4084118</v>
      </c>
      <c r="AA86" s="15">
        <v>4045483</v>
      </c>
      <c r="AB86" s="15">
        <v>4006168</v>
      </c>
      <c r="AC86" s="15">
        <v>3966319</v>
      </c>
      <c r="AD86" s="15">
        <v>3926083</v>
      </c>
      <c r="AE86" s="15">
        <v>3885608</v>
      </c>
      <c r="AF86" s="15">
        <v>3845047</v>
      </c>
      <c r="AG86" s="15">
        <v>3804553</v>
      </c>
      <c r="AH86" s="15">
        <v>3764283</v>
      </c>
      <c r="AI86" s="15">
        <v>3724394</v>
      </c>
      <c r="AJ86" s="15">
        <v>3685049</v>
      </c>
      <c r="AK86" s="15">
        <v>3646410</v>
      </c>
      <c r="AL86" s="15">
        <v>3608643</v>
      </c>
      <c r="AM86" s="15">
        <v>3571916</v>
      </c>
      <c r="AN86" s="15">
        <v>3536399</v>
      </c>
      <c r="AO86" s="15">
        <v>3502263</v>
      </c>
      <c r="AP86" s="15">
        <v>3469685</v>
      </c>
      <c r="AQ86" s="15">
        <v>3438841</v>
      </c>
      <c r="AR86" s="15">
        <v>3409911</v>
      </c>
      <c r="AS86" s="15">
        <v>3383075</v>
      </c>
      <c r="AT86" s="15">
        <v>3358520</v>
      </c>
    </row>
    <row r="87" spans="1:46" ht="15.75" x14ac:dyDescent="0.25">
      <c r="A87" s="15">
        <v>86</v>
      </c>
      <c r="B87" s="16">
        <v>321300</v>
      </c>
      <c r="C87" s="16" t="s">
        <v>389</v>
      </c>
      <c r="D87" s="18" t="s">
        <v>190</v>
      </c>
      <c r="E87" s="15">
        <v>4957674</v>
      </c>
      <c r="F87" s="15">
        <v>4985596</v>
      </c>
      <c r="G87" s="15">
        <v>5013669</v>
      </c>
      <c r="H87" s="15">
        <v>5041538</v>
      </c>
      <c r="I87" s="15">
        <v>5068870</v>
      </c>
      <c r="J87" s="15">
        <v>5095360</v>
      </c>
      <c r="K87" s="15">
        <v>5120725</v>
      </c>
      <c r="L87" s="15">
        <v>5144705</v>
      </c>
      <c r="M87" s="15">
        <v>5167068</v>
      </c>
      <c r="N87" s="15">
        <v>5187601</v>
      </c>
      <c r="O87" s="15">
        <v>5206119</v>
      </c>
      <c r="P87" s="15">
        <v>5222459</v>
      </c>
      <c r="Q87" s="15">
        <v>5236484</v>
      </c>
      <c r="R87" s="15">
        <v>5248080</v>
      </c>
      <c r="S87" s="15">
        <v>5257156</v>
      </c>
      <c r="T87" s="15">
        <v>5263646</v>
      </c>
      <c r="U87" s="15">
        <v>5267510</v>
      </c>
      <c r="V87" s="15">
        <v>5268729</v>
      </c>
      <c r="W87" s="15">
        <v>5267311</v>
      </c>
      <c r="X87" s="15">
        <v>5263285</v>
      </c>
      <c r="Y87" s="15">
        <v>5256706</v>
      </c>
      <c r="Z87" s="15">
        <v>5247654</v>
      </c>
      <c r="AA87" s="15">
        <v>5236230</v>
      </c>
      <c r="AB87" s="15">
        <v>5222563</v>
      </c>
      <c r="AC87" s="15">
        <v>5206804</v>
      </c>
      <c r="AD87" s="15">
        <v>5189127</v>
      </c>
      <c r="AE87" s="15">
        <v>5169733</v>
      </c>
      <c r="AF87" s="15">
        <v>5148844</v>
      </c>
      <c r="AG87" s="15">
        <v>5126708</v>
      </c>
      <c r="AH87" s="15">
        <v>5103597</v>
      </c>
      <c r="AI87" s="15">
        <v>5079807</v>
      </c>
      <c r="AJ87" s="15">
        <v>5055658</v>
      </c>
      <c r="AK87" s="15">
        <v>5031493</v>
      </c>
      <c r="AL87" s="15">
        <v>5007681</v>
      </c>
      <c r="AM87" s="15">
        <v>4984614</v>
      </c>
      <c r="AN87" s="15">
        <v>4962709</v>
      </c>
      <c r="AO87" s="15">
        <v>4942405</v>
      </c>
      <c r="AP87" s="15">
        <v>4924168</v>
      </c>
      <c r="AQ87" s="15">
        <v>4908485</v>
      </c>
      <c r="AR87" s="15">
        <v>4895871</v>
      </c>
      <c r="AS87" s="15">
        <v>4886862</v>
      </c>
      <c r="AT87" s="15">
        <v>4882018</v>
      </c>
    </row>
    <row r="88" spans="1:46" ht="15.75" x14ac:dyDescent="0.25">
      <c r="A88" s="15">
        <v>87</v>
      </c>
      <c r="B88" s="16">
        <v>330100</v>
      </c>
      <c r="C88" s="16" t="s">
        <v>390</v>
      </c>
      <c r="D88" s="18" t="s">
        <v>22</v>
      </c>
      <c r="E88" s="15">
        <v>11825607</v>
      </c>
      <c r="F88" s="15">
        <v>11934679</v>
      </c>
      <c r="G88" s="15">
        <v>12025292</v>
      </c>
      <c r="H88" s="15">
        <v>12098835</v>
      </c>
      <c r="I88" s="15">
        <v>12156643</v>
      </c>
      <c r="J88" s="15">
        <v>12199996</v>
      </c>
      <c r="K88" s="15">
        <v>12230117</v>
      </c>
      <c r="L88" s="15">
        <v>12248173</v>
      </c>
      <c r="M88" s="15">
        <v>12255277</v>
      </c>
      <c r="N88" s="15">
        <v>12252485</v>
      </c>
      <c r="O88" s="15">
        <v>12240799</v>
      </c>
      <c r="P88" s="15">
        <v>12221164</v>
      </c>
      <c r="Q88" s="15">
        <v>12194470</v>
      </c>
      <c r="R88" s="15">
        <v>12161550</v>
      </c>
      <c r="S88" s="15">
        <v>12123184</v>
      </c>
      <c r="T88" s="15">
        <v>12080095</v>
      </c>
      <c r="U88" s="15">
        <v>12032949</v>
      </c>
      <c r="V88" s="15">
        <v>11982360</v>
      </c>
      <c r="W88" s="15">
        <v>11928882</v>
      </c>
      <c r="X88" s="15">
        <v>11873017</v>
      </c>
      <c r="Y88" s="15">
        <v>11815210</v>
      </c>
      <c r="Z88" s="15">
        <v>11755850</v>
      </c>
      <c r="AA88" s="15">
        <v>11695271</v>
      </c>
      <c r="AB88" s="15">
        <v>11633751</v>
      </c>
      <c r="AC88" s="15">
        <v>11571512</v>
      </c>
      <c r="AD88" s="15">
        <v>11508723</v>
      </c>
      <c r="AE88" s="15">
        <v>11445493</v>
      </c>
      <c r="AF88" s="15">
        <v>11381880</v>
      </c>
      <c r="AG88" s="15">
        <v>11317882</v>
      </c>
      <c r="AH88" s="15">
        <v>11253446</v>
      </c>
      <c r="AI88" s="15">
        <v>11188459</v>
      </c>
      <c r="AJ88" s="15">
        <v>11122756</v>
      </c>
      <c r="AK88" s="15">
        <v>11056113</v>
      </c>
      <c r="AL88" s="15">
        <v>10988254</v>
      </c>
      <c r="AM88" s="15">
        <v>10918844</v>
      </c>
      <c r="AN88" s="15">
        <v>10847495</v>
      </c>
      <c r="AO88" s="15">
        <v>10773763</v>
      </c>
      <c r="AP88" s="15">
        <v>10697147</v>
      </c>
      <c r="AQ88" s="15">
        <v>10617090</v>
      </c>
      <c r="AR88" s="15">
        <v>10532983</v>
      </c>
      <c r="AS88" s="15">
        <v>10444157</v>
      </c>
      <c r="AT88" s="15">
        <v>10349891</v>
      </c>
    </row>
    <row r="89" spans="1:46" ht="15.75" x14ac:dyDescent="0.25">
      <c r="A89" s="15">
        <v>88</v>
      </c>
      <c r="B89" s="16">
        <v>330200</v>
      </c>
      <c r="C89" s="16" t="s">
        <v>390</v>
      </c>
      <c r="D89" s="18" t="s">
        <v>32</v>
      </c>
      <c r="E89" s="15">
        <v>9328517</v>
      </c>
      <c r="F89" s="15">
        <v>9403258</v>
      </c>
      <c r="G89" s="15">
        <v>9465130</v>
      </c>
      <c r="H89" s="15">
        <v>9515010</v>
      </c>
      <c r="I89" s="15">
        <v>9553746</v>
      </c>
      <c r="J89" s="15">
        <v>9582149</v>
      </c>
      <c r="K89" s="15">
        <v>9601001</v>
      </c>
      <c r="L89" s="15">
        <v>9611048</v>
      </c>
      <c r="M89" s="15">
        <v>9613007</v>
      </c>
      <c r="N89" s="15">
        <v>9607559</v>
      </c>
      <c r="O89" s="15">
        <v>9595355</v>
      </c>
      <c r="P89" s="15">
        <v>9577011</v>
      </c>
      <c r="Q89" s="15">
        <v>9553114</v>
      </c>
      <c r="R89" s="15">
        <v>9524215</v>
      </c>
      <c r="S89" s="15">
        <v>9490833</v>
      </c>
      <c r="T89" s="15">
        <v>9453456</v>
      </c>
      <c r="U89" s="15">
        <v>9412538</v>
      </c>
      <c r="V89" s="15">
        <v>9368501</v>
      </c>
      <c r="W89" s="15">
        <v>9321733</v>
      </c>
      <c r="X89" s="15">
        <v>9272592</v>
      </c>
      <c r="Y89" s="15">
        <v>9221400</v>
      </c>
      <c r="Z89" s="15">
        <v>9168451</v>
      </c>
      <c r="AA89" s="15">
        <v>9114002</v>
      </c>
      <c r="AB89" s="15">
        <v>9058279</v>
      </c>
      <c r="AC89" s="15">
        <v>9001476</v>
      </c>
      <c r="AD89" s="15">
        <v>8943754</v>
      </c>
      <c r="AE89" s="15">
        <v>8885242</v>
      </c>
      <c r="AF89" s="15">
        <v>8826034</v>
      </c>
      <c r="AG89" s="15">
        <v>8766194</v>
      </c>
      <c r="AH89" s="15">
        <v>8705752</v>
      </c>
      <c r="AI89" s="15">
        <v>8644707</v>
      </c>
      <c r="AJ89" s="15">
        <v>8583024</v>
      </c>
      <c r="AK89" s="15">
        <v>8520635</v>
      </c>
      <c r="AL89" s="15">
        <v>8457440</v>
      </c>
      <c r="AM89" s="15">
        <v>8393307</v>
      </c>
      <c r="AN89" s="15">
        <v>8328071</v>
      </c>
      <c r="AO89" s="15">
        <v>8261534</v>
      </c>
      <c r="AP89" s="15">
        <v>8193466</v>
      </c>
      <c r="AQ89" s="15">
        <v>8123603</v>
      </c>
      <c r="AR89" s="15">
        <v>8051650</v>
      </c>
      <c r="AS89" s="15">
        <v>7977279</v>
      </c>
      <c r="AT89" s="15">
        <v>7900129</v>
      </c>
    </row>
    <row r="90" spans="1:46" ht="15.75" x14ac:dyDescent="0.25">
      <c r="A90" s="15">
        <v>89</v>
      </c>
      <c r="B90" s="16">
        <v>330300</v>
      </c>
      <c r="C90" s="16" t="s">
        <v>390</v>
      </c>
      <c r="D90" s="18" t="s">
        <v>204</v>
      </c>
      <c r="E90" s="15">
        <v>9483536</v>
      </c>
      <c r="F90" s="15">
        <v>9571975</v>
      </c>
      <c r="G90" s="15">
        <v>9651426</v>
      </c>
      <c r="H90" s="15">
        <v>9722351</v>
      </c>
      <c r="I90" s="15">
        <v>9785201</v>
      </c>
      <c r="J90" s="15">
        <v>9840407</v>
      </c>
      <c r="K90" s="15">
        <v>9888386</v>
      </c>
      <c r="L90" s="15">
        <v>9929540</v>
      </c>
      <c r="M90" s="15">
        <v>9964254</v>
      </c>
      <c r="N90" s="15">
        <v>9992897</v>
      </c>
      <c r="O90" s="15">
        <v>10015825</v>
      </c>
      <c r="P90" s="15">
        <v>10033375</v>
      </c>
      <c r="Q90" s="15">
        <v>10045869</v>
      </c>
      <c r="R90" s="15">
        <v>10053615</v>
      </c>
      <c r="S90" s="15">
        <v>10056904</v>
      </c>
      <c r="T90" s="15">
        <v>10056011</v>
      </c>
      <c r="U90" s="15">
        <v>10051195</v>
      </c>
      <c r="V90" s="15">
        <v>10042700</v>
      </c>
      <c r="W90" s="15">
        <v>10030756</v>
      </c>
      <c r="X90" s="15">
        <v>10015573</v>
      </c>
      <c r="Y90" s="15">
        <v>9997349</v>
      </c>
      <c r="Z90" s="15">
        <v>9976264</v>
      </c>
      <c r="AA90" s="15">
        <v>9952485</v>
      </c>
      <c r="AB90" s="15">
        <v>9926160</v>
      </c>
      <c r="AC90" s="15">
        <v>9897423</v>
      </c>
      <c r="AD90" s="15">
        <v>9866392</v>
      </c>
      <c r="AE90" s="15">
        <v>9833169</v>
      </c>
      <c r="AF90" s="15">
        <v>9797842</v>
      </c>
      <c r="AG90" s="15">
        <v>9760480</v>
      </c>
      <c r="AH90" s="15">
        <v>9721139</v>
      </c>
      <c r="AI90" s="15">
        <v>9679859</v>
      </c>
      <c r="AJ90" s="15">
        <v>9636662</v>
      </c>
      <c r="AK90" s="15">
        <v>9591557</v>
      </c>
      <c r="AL90" s="15">
        <v>9544536</v>
      </c>
      <c r="AM90" s="15">
        <v>9495575</v>
      </c>
      <c r="AN90" s="15">
        <v>9444635</v>
      </c>
      <c r="AO90" s="15">
        <v>9391661</v>
      </c>
      <c r="AP90" s="15">
        <v>9336582</v>
      </c>
      <c r="AQ90" s="15">
        <v>9279312</v>
      </c>
      <c r="AR90" s="15">
        <v>9219748</v>
      </c>
      <c r="AS90" s="15">
        <v>9157773</v>
      </c>
      <c r="AT90" s="15">
        <v>9093252</v>
      </c>
    </row>
    <row r="91" spans="1:46" ht="15.75" x14ac:dyDescent="0.25">
      <c r="A91" s="15">
        <v>90</v>
      </c>
      <c r="B91" s="16">
        <v>330400</v>
      </c>
      <c r="C91" s="16" t="s">
        <v>390</v>
      </c>
      <c r="D91" s="18" t="s">
        <v>25</v>
      </c>
      <c r="E91" s="15">
        <v>5359073</v>
      </c>
      <c r="F91" s="15">
        <v>5400227</v>
      </c>
      <c r="G91" s="15">
        <v>5434255</v>
      </c>
      <c r="H91" s="15">
        <v>5461602</v>
      </c>
      <c r="I91" s="15">
        <v>5482703</v>
      </c>
      <c r="J91" s="15">
        <v>5497977</v>
      </c>
      <c r="K91" s="15">
        <v>5507827</v>
      </c>
      <c r="L91" s="15">
        <v>5512644</v>
      </c>
      <c r="M91" s="15">
        <v>5512803</v>
      </c>
      <c r="N91" s="15">
        <v>5508666</v>
      </c>
      <c r="O91" s="15">
        <v>5500580</v>
      </c>
      <c r="P91" s="15">
        <v>5488878</v>
      </c>
      <c r="Q91" s="15">
        <v>5473879</v>
      </c>
      <c r="R91" s="15">
        <v>5455886</v>
      </c>
      <c r="S91" s="15">
        <v>5435189</v>
      </c>
      <c r="T91" s="15">
        <v>5412064</v>
      </c>
      <c r="U91" s="15">
        <v>5386773</v>
      </c>
      <c r="V91" s="15">
        <v>5359562</v>
      </c>
      <c r="W91" s="15">
        <v>5330663</v>
      </c>
      <c r="X91" s="15">
        <v>5300296</v>
      </c>
      <c r="Y91" s="15">
        <v>5268664</v>
      </c>
      <c r="Z91" s="15">
        <v>5235956</v>
      </c>
      <c r="AA91" s="15">
        <v>5202349</v>
      </c>
      <c r="AB91" s="15">
        <v>5168003</v>
      </c>
      <c r="AC91" s="15">
        <v>5133065</v>
      </c>
      <c r="AD91" s="15">
        <v>5097667</v>
      </c>
      <c r="AE91" s="15">
        <v>5061928</v>
      </c>
      <c r="AF91" s="15">
        <v>5025950</v>
      </c>
      <c r="AG91" s="15">
        <v>4989825</v>
      </c>
      <c r="AH91" s="15">
        <v>4953627</v>
      </c>
      <c r="AI91" s="15">
        <v>4917416</v>
      </c>
      <c r="AJ91" s="15">
        <v>4881240</v>
      </c>
      <c r="AK91" s="15">
        <v>4845131</v>
      </c>
      <c r="AL91" s="15">
        <v>4809105</v>
      </c>
      <c r="AM91" s="15">
        <v>4773168</v>
      </c>
      <c r="AN91" s="15">
        <v>4737309</v>
      </c>
      <c r="AO91" s="15">
        <v>4701502</v>
      </c>
      <c r="AP91" s="15">
        <v>4665707</v>
      </c>
      <c r="AQ91" s="15">
        <v>4629872</v>
      </c>
      <c r="AR91" s="15">
        <v>4593929</v>
      </c>
      <c r="AS91" s="15">
        <v>4557795</v>
      </c>
      <c r="AT91" s="15">
        <v>4521373</v>
      </c>
    </row>
    <row r="92" spans="1:46" ht="15.75" x14ac:dyDescent="0.25">
      <c r="A92" s="15">
        <v>91</v>
      </c>
      <c r="B92" s="16">
        <v>330500</v>
      </c>
      <c r="C92" s="16" t="s">
        <v>390</v>
      </c>
      <c r="D92" s="18" t="s">
        <v>281</v>
      </c>
      <c r="E92" s="15">
        <v>3347680</v>
      </c>
      <c r="F92" s="15">
        <v>3367126</v>
      </c>
      <c r="G92" s="15">
        <v>3382623</v>
      </c>
      <c r="H92" s="15">
        <v>3394394</v>
      </c>
      <c r="I92" s="15">
        <v>3402656</v>
      </c>
      <c r="J92" s="15">
        <v>3407621</v>
      </c>
      <c r="K92" s="15">
        <v>3409495</v>
      </c>
      <c r="L92" s="15">
        <v>3408478</v>
      </c>
      <c r="M92" s="15">
        <v>3404763</v>
      </c>
      <c r="N92" s="15">
        <v>3398540</v>
      </c>
      <c r="O92" s="15">
        <v>3389991</v>
      </c>
      <c r="P92" s="15">
        <v>3379291</v>
      </c>
      <c r="Q92" s="15">
        <v>3366611</v>
      </c>
      <c r="R92" s="15">
        <v>3352116</v>
      </c>
      <c r="S92" s="15">
        <v>3335965</v>
      </c>
      <c r="T92" s="15">
        <v>3318309</v>
      </c>
      <c r="U92" s="15">
        <v>3299297</v>
      </c>
      <c r="V92" s="15">
        <v>3279069</v>
      </c>
      <c r="W92" s="15">
        <v>3257760</v>
      </c>
      <c r="X92" s="15">
        <v>3235500</v>
      </c>
      <c r="Y92" s="15">
        <v>3212411</v>
      </c>
      <c r="Z92" s="15">
        <v>3188611</v>
      </c>
      <c r="AA92" s="15">
        <v>3164212</v>
      </c>
      <c r="AB92" s="15">
        <v>3139320</v>
      </c>
      <c r="AC92" s="15">
        <v>3114033</v>
      </c>
      <c r="AD92" s="15">
        <v>3088446</v>
      </c>
      <c r="AE92" s="15">
        <v>3062647</v>
      </c>
      <c r="AF92" s="15">
        <v>3036718</v>
      </c>
      <c r="AG92" s="15">
        <v>3010735</v>
      </c>
      <c r="AH92" s="15">
        <v>2984768</v>
      </c>
      <c r="AI92" s="15">
        <v>2958881</v>
      </c>
      <c r="AJ92" s="15">
        <v>2933134</v>
      </c>
      <c r="AK92" s="15">
        <v>2907578</v>
      </c>
      <c r="AL92" s="15">
        <v>2882261</v>
      </c>
      <c r="AM92" s="15">
        <v>2857223</v>
      </c>
      <c r="AN92" s="15">
        <v>2832498</v>
      </c>
      <c r="AO92" s="15">
        <v>2808117</v>
      </c>
      <c r="AP92" s="15">
        <v>2784101</v>
      </c>
      <c r="AQ92" s="15">
        <v>2760469</v>
      </c>
      <c r="AR92" s="15">
        <v>2737232</v>
      </c>
      <c r="AS92" s="15">
        <v>2714394</v>
      </c>
      <c r="AT92" s="15">
        <v>2691956</v>
      </c>
    </row>
    <row r="93" spans="1:46" ht="15.75" x14ac:dyDescent="0.25">
      <c r="A93" s="15">
        <v>92</v>
      </c>
      <c r="B93" s="16">
        <v>330600</v>
      </c>
      <c r="C93" s="16" t="s">
        <v>390</v>
      </c>
      <c r="D93" s="18" t="s">
        <v>36</v>
      </c>
      <c r="E93" s="15">
        <v>5239214</v>
      </c>
      <c r="F93" s="15">
        <v>5270296</v>
      </c>
      <c r="G93" s="15">
        <v>5296216</v>
      </c>
      <c r="H93" s="15">
        <v>5317189</v>
      </c>
      <c r="I93" s="15">
        <v>5333427</v>
      </c>
      <c r="J93" s="15">
        <v>5345143</v>
      </c>
      <c r="K93" s="15">
        <v>5352545</v>
      </c>
      <c r="L93" s="15">
        <v>5355838</v>
      </c>
      <c r="M93" s="15">
        <v>5355228</v>
      </c>
      <c r="N93" s="15">
        <v>5350915</v>
      </c>
      <c r="O93" s="15">
        <v>5343099</v>
      </c>
      <c r="P93" s="15">
        <v>5331975</v>
      </c>
      <c r="Q93" s="15">
        <v>5317739</v>
      </c>
      <c r="R93" s="15">
        <v>5300582</v>
      </c>
      <c r="S93" s="15">
        <v>5280694</v>
      </c>
      <c r="T93" s="15">
        <v>5258262</v>
      </c>
      <c r="U93" s="15">
        <v>5233471</v>
      </c>
      <c r="V93" s="15">
        <v>5206502</v>
      </c>
      <c r="W93" s="15">
        <v>5177536</v>
      </c>
      <c r="X93" s="15">
        <v>5146751</v>
      </c>
      <c r="Y93" s="15">
        <v>5114321</v>
      </c>
      <c r="Z93" s="15">
        <v>5080419</v>
      </c>
      <c r="AA93" s="15">
        <v>5045215</v>
      </c>
      <c r="AB93" s="15">
        <v>5008879</v>
      </c>
      <c r="AC93" s="15">
        <v>4971574</v>
      </c>
      <c r="AD93" s="15">
        <v>4933465</v>
      </c>
      <c r="AE93" s="15">
        <v>4894711</v>
      </c>
      <c r="AF93" s="15">
        <v>4855472</v>
      </c>
      <c r="AG93" s="15">
        <v>4815904</v>
      </c>
      <c r="AH93" s="15">
        <v>4776159</v>
      </c>
      <c r="AI93" s="15">
        <v>4736390</v>
      </c>
      <c r="AJ93" s="15">
        <v>4696745</v>
      </c>
      <c r="AK93" s="15">
        <v>4657370</v>
      </c>
      <c r="AL93" s="15">
        <v>4618410</v>
      </c>
      <c r="AM93" s="15">
        <v>4580006</v>
      </c>
      <c r="AN93" s="15">
        <v>4542298</v>
      </c>
      <c r="AO93" s="15">
        <v>4505422</v>
      </c>
      <c r="AP93" s="15">
        <v>4469512</v>
      </c>
      <c r="AQ93" s="15">
        <v>4434701</v>
      </c>
      <c r="AR93" s="15">
        <v>4401119</v>
      </c>
      <c r="AS93" s="15">
        <v>4368893</v>
      </c>
      <c r="AT93" s="15">
        <v>4338147</v>
      </c>
    </row>
    <row r="94" spans="1:46" ht="15.75" x14ac:dyDescent="0.25">
      <c r="A94" s="15">
        <v>93</v>
      </c>
      <c r="B94" s="16">
        <v>330700</v>
      </c>
      <c r="C94" s="16" t="s">
        <v>390</v>
      </c>
      <c r="D94" s="18" t="s">
        <v>26</v>
      </c>
      <c r="E94" s="15">
        <v>7002840</v>
      </c>
      <c r="F94" s="15">
        <v>7049902</v>
      </c>
      <c r="G94" s="15">
        <v>7091311</v>
      </c>
      <c r="H94" s="15">
        <v>7127290</v>
      </c>
      <c r="I94" s="15">
        <v>7158059</v>
      </c>
      <c r="J94" s="15">
        <v>7183834</v>
      </c>
      <c r="K94" s="15">
        <v>7204826</v>
      </c>
      <c r="L94" s="15">
        <v>7221243</v>
      </c>
      <c r="M94" s="15">
        <v>7233288</v>
      </c>
      <c r="N94" s="15">
        <v>7241160</v>
      </c>
      <c r="O94" s="15">
        <v>7245054</v>
      </c>
      <c r="P94" s="15">
        <v>7245162</v>
      </c>
      <c r="Q94" s="15">
        <v>7241669</v>
      </c>
      <c r="R94" s="15">
        <v>7234760</v>
      </c>
      <c r="S94" s="15">
        <v>7224611</v>
      </c>
      <c r="T94" s="15">
        <v>7211398</v>
      </c>
      <c r="U94" s="15">
        <v>7195290</v>
      </c>
      <c r="V94" s="15">
        <v>7176455</v>
      </c>
      <c r="W94" s="15">
        <v>7155053</v>
      </c>
      <c r="X94" s="15">
        <v>7131243</v>
      </c>
      <c r="Y94" s="15">
        <v>7105179</v>
      </c>
      <c r="Z94" s="15">
        <v>7077010</v>
      </c>
      <c r="AA94" s="15">
        <v>7046882</v>
      </c>
      <c r="AB94" s="15">
        <v>7014936</v>
      </c>
      <c r="AC94" s="15">
        <v>6981309</v>
      </c>
      <c r="AD94" s="15">
        <v>6946134</v>
      </c>
      <c r="AE94" s="15">
        <v>6909541</v>
      </c>
      <c r="AF94" s="15">
        <v>6871654</v>
      </c>
      <c r="AG94" s="15">
        <v>6832595</v>
      </c>
      <c r="AH94" s="15">
        <v>6792478</v>
      </c>
      <c r="AI94" s="15">
        <v>6751418</v>
      </c>
      <c r="AJ94" s="15">
        <v>6709522</v>
      </c>
      <c r="AK94" s="15">
        <v>6666895</v>
      </c>
      <c r="AL94" s="15">
        <v>6623637</v>
      </c>
      <c r="AM94" s="15">
        <v>6579843</v>
      </c>
      <c r="AN94" s="15">
        <v>6535605</v>
      </c>
      <c r="AO94" s="15">
        <v>6491012</v>
      </c>
      <c r="AP94" s="15">
        <v>6446147</v>
      </c>
      <c r="AQ94" s="15">
        <v>6401089</v>
      </c>
      <c r="AR94" s="15">
        <v>6355913</v>
      </c>
      <c r="AS94" s="15">
        <v>6310691</v>
      </c>
      <c r="AT94" s="15">
        <v>6265489</v>
      </c>
    </row>
    <row r="95" spans="1:46" ht="15.75" x14ac:dyDescent="0.25">
      <c r="A95" s="15">
        <v>94</v>
      </c>
      <c r="B95" s="16">
        <v>330800</v>
      </c>
      <c r="C95" s="16" t="s">
        <v>390</v>
      </c>
      <c r="D95" s="18" t="s">
        <v>176</v>
      </c>
      <c r="E95" s="15">
        <v>2278969</v>
      </c>
      <c r="F95" s="15">
        <v>2275824</v>
      </c>
      <c r="G95" s="15">
        <v>2273049</v>
      </c>
      <c r="H95" s="15">
        <v>2270469</v>
      </c>
      <c r="I95" s="15">
        <v>2267923</v>
      </c>
      <c r="J95" s="15">
        <v>2265260</v>
      </c>
      <c r="K95" s="15">
        <v>2262340</v>
      </c>
      <c r="L95" s="15">
        <v>2259036</v>
      </c>
      <c r="M95" s="15">
        <v>2255233</v>
      </c>
      <c r="N95" s="15">
        <v>2250827</v>
      </c>
      <c r="O95" s="15">
        <v>2245723</v>
      </c>
      <c r="P95" s="15">
        <v>2239842</v>
      </c>
      <c r="Q95" s="15">
        <v>2233115</v>
      </c>
      <c r="R95" s="15">
        <v>2225482</v>
      </c>
      <c r="S95" s="15">
        <v>2216899</v>
      </c>
      <c r="T95" s="15">
        <v>2207330</v>
      </c>
      <c r="U95" s="15">
        <v>2196753</v>
      </c>
      <c r="V95" s="15">
        <v>2185155</v>
      </c>
      <c r="W95" s="15">
        <v>2172539</v>
      </c>
      <c r="X95" s="15">
        <v>2158914</v>
      </c>
      <c r="Y95" s="15">
        <v>2144306</v>
      </c>
      <c r="Z95" s="15">
        <v>2128748</v>
      </c>
      <c r="AA95" s="15">
        <v>2112287</v>
      </c>
      <c r="AB95" s="15">
        <v>2094983</v>
      </c>
      <c r="AC95" s="15">
        <v>2076904</v>
      </c>
      <c r="AD95" s="15">
        <v>2058133</v>
      </c>
      <c r="AE95" s="15">
        <v>2038762</v>
      </c>
      <c r="AF95" s="15">
        <v>2018895</v>
      </c>
      <c r="AG95" s="15">
        <v>1998651</v>
      </c>
      <c r="AH95" s="15">
        <v>1978156</v>
      </c>
      <c r="AI95" s="15">
        <v>1957550</v>
      </c>
      <c r="AJ95" s="15">
        <v>1936984</v>
      </c>
      <c r="AK95" s="15">
        <v>1916621</v>
      </c>
      <c r="AL95" s="15">
        <v>1896635</v>
      </c>
      <c r="AM95" s="15">
        <v>1877213</v>
      </c>
      <c r="AN95" s="15">
        <v>1858551</v>
      </c>
      <c r="AO95" s="15">
        <v>1840860</v>
      </c>
      <c r="AP95" s="15">
        <v>1824360</v>
      </c>
      <c r="AQ95" s="15">
        <v>1809284</v>
      </c>
      <c r="AR95" s="15">
        <v>1795875</v>
      </c>
      <c r="AS95" s="15">
        <v>1784390</v>
      </c>
      <c r="AT95" s="15">
        <v>1775095</v>
      </c>
    </row>
    <row r="96" spans="1:46" ht="15.75" x14ac:dyDescent="0.25">
      <c r="A96" s="15">
        <v>95</v>
      </c>
      <c r="B96" s="16">
        <v>330900</v>
      </c>
      <c r="C96" s="16" t="s">
        <v>390</v>
      </c>
      <c r="D96" s="18" t="s">
        <v>317</v>
      </c>
      <c r="E96" s="15">
        <v>1152761</v>
      </c>
      <c r="F96" s="15">
        <v>1157664</v>
      </c>
      <c r="G96" s="15">
        <v>1161088</v>
      </c>
      <c r="H96" s="15">
        <v>1163132</v>
      </c>
      <c r="I96" s="15">
        <v>1163891</v>
      </c>
      <c r="J96" s="15">
        <v>1163456</v>
      </c>
      <c r="K96" s="15">
        <v>1161916</v>
      </c>
      <c r="L96" s="15">
        <v>1159354</v>
      </c>
      <c r="M96" s="15">
        <v>1155854</v>
      </c>
      <c r="N96" s="15">
        <v>1151492</v>
      </c>
      <c r="O96" s="15">
        <v>1146345</v>
      </c>
      <c r="P96" s="15">
        <v>1140483</v>
      </c>
      <c r="Q96" s="15">
        <v>1133975</v>
      </c>
      <c r="R96" s="15">
        <v>1126887</v>
      </c>
      <c r="S96" s="15">
        <v>1119279</v>
      </c>
      <c r="T96" s="15">
        <v>1111210</v>
      </c>
      <c r="U96" s="15">
        <v>1102736</v>
      </c>
      <c r="V96" s="15">
        <v>1093908</v>
      </c>
      <c r="W96" s="15">
        <v>1084775</v>
      </c>
      <c r="X96" s="15">
        <v>1075382</v>
      </c>
      <c r="Y96" s="15">
        <v>1065770</v>
      </c>
      <c r="Z96" s="15">
        <v>1055979</v>
      </c>
      <c r="AA96" s="15">
        <v>1046044</v>
      </c>
      <c r="AB96" s="15">
        <v>1035997</v>
      </c>
      <c r="AC96" s="15">
        <v>1025867</v>
      </c>
      <c r="AD96" s="15">
        <v>1015678</v>
      </c>
      <c r="AE96" s="15">
        <v>1005453</v>
      </c>
      <c r="AF96" s="15">
        <v>995211</v>
      </c>
      <c r="AG96" s="15">
        <v>984968</v>
      </c>
      <c r="AH96" s="15">
        <v>974735</v>
      </c>
      <c r="AI96" s="15">
        <v>964521</v>
      </c>
      <c r="AJ96" s="15">
        <v>954332</v>
      </c>
      <c r="AK96" s="15">
        <v>944171</v>
      </c>
      <c r="AL96" s="15">
        <v>934035</v>
      </c>
      <c r="AM96" s="15">
        <v>923922</v>
      </c>
      <c r="AN96" s="15">
        <v>913822</v>
      </c>
      <c r="AO96" s="15">
        <v>903726</v>
      </c>
      <c r="AP96" s="15">
        <v>893619</v>
      </c>
      <c r="AQ96" s="15">
        <v>883483</v>
      </c>
      <c r="AR96" s="15">
        <v>873298</v>
      </c>
      <c r="AS96" s="15">
        <v>863039</v>
      </c>
      <c r="AT96" s="15">
        <v>852679</v>
      </c>
    </row>
    <row r="97" spans="1:46" ht="15.75" x14ac:dyDescent="0.25">
      <c r="A97" s="15">
        <v>96</v>
      </c>
      <c r="B97" s="16">
        <v>331000</v>
      </c>
      <c r="C97" s="16" t="s">
        <v>390</v>
      </c>
      <c r="D97" s="18" t="s">
        <v>41</v>
      </c>
      <c r="E97" s="15">
        <v>6596023</v>
      </c>
      <c r="F97" s="15">
        <v>6622096</v>
      </c>
      <c r="G97" s="15">
        <v>6645461</v>
      </c>
      <c r="H97" s="15">
        <v>6666078</v>
      </c>
      <c r="I97" s="15">
        <v>6683916</v>
      </c>
      <c r="J97" s="15">
        <v>6698947</v>
      </c>
      <c r="K97" s="15">
        <v>6711155</v>
      </c>
      <c r="L97" s="15">
        <v>6720528</v>
      </c>
      <c r="M97" s="15">
        <v>6727061</v>
      </c>
      <c r="N97" s="15">
        <v>6730759</v>
      </c>
      <c r="O97" s="15">
        <v>6731631</v>
      </c>
      <c r="P97" s="15">
        <v>6729695</v>
      </c>
      <c r="Q97" s="15">
        <v>6724975</v>
      </c>
      <c r="R97" s="15">
        <v>6717504</v>
      </c>
      <c r="S97" s="15">
        <v>6707319</v>
      </c>
      <c r="T97" s="15">
        <v>6694468</v>
      </c>
      <c r="U97" s="15">
        <v>6679003</v>
      </c>
      <c r="V97" s="15">
        <v>6660985</v>
      </c>
      <c r="W97" s="15">
        <v>6640481</v>
      </c>
      <c r="X97" s="15">
        <v>6617566</v>
      </c>
      <c r="Y97" s="15">
        <v>6592322</v>
      </c>
      <c r="Z97" s="15">
        <v>6564837</v>
      </c>
      <c r="AA97" s="15">
        <v>6535208</v>
      </c>
      <c r="AB97" s="15">
        <v>6503537</v>
      </c>
      <c r="AC97" s="15">
        <v>6469936</v>
      </c>
      <c r="AD97" s="15">
        <v>6434522</v>
      </c>
      <c r="AE97" s="15">
        <v>6397419</v>
      </c>
      <c r="AF97" s="15">
        <v>6358760</v>
      </c>
      <c r="AG97" s="15">
        <v>6318683</v>
      </c>
      <c r="AH97" s="15">
        <v>6277335</v>
      </c>
      <c r="AI97" s="15">
        <v>6234868</v>
      </c>
      <c r="AJ97" s="15">
        <v>6191443</v>
      </c>
      <c r="AK97" s="15">
        <v>6147229</v>
      </c>
      <c r="AL97" s="15">
        <v>6102398</v>
      </c>
      <c r="AM97" s="15">
        <v>6057134</v>
      </c>
      <c r="AN97" s="15">
        <v>6011626</v>
      </c>
      <c r="AO97" s="15">
        <v>5966069</v>
      </c>
      <c r="AP97" s="15">
        <v>5920666</v>
      </c>
      <c r="AQ97" s="15">
        <v>5875630</v>
      </c>
      <c r="AR97" s="15">
        <v>5831176</v>
      </c>
      <c r="AS97" s="15">
        <v>5787530</v>
      </c>
      <c r="AT97" s="15">
        <v>5744923</v>
      </c>
    </row>
    <row r="98" spans="1:46" ht="15.75" x14ac:dyDescent="0.25">
      <c r="A98" s="15">
        <v>97</v>
      </c>
      <c r="B98" s="16">
        <v>331100</v>
      </c>
      <c r="C98" s="16" t="s">
        <v>390</v>
      </c>
      <c r="D98" s="18" t="s">
        <v>138</v>
      </c>
      <c r="E98" s="15">
        <v>2507198</v>
      </c>
      <c r="F98" s="15">
        <v>2507008</v>
      </c>
      <c r="G98" s="15">
        <v>2507313</v>
      </c>
      <c r="H98" s="15">
        <v>2507928</v>
      </c>
      <c r="I98" s="15">
        <v>2508675</v>
      </c>
      <c r="J98" s="15">
        <v>2509390</v>
      </c>
      <c r="K98" s="15">
        <v>2509922</v>
      </c>
      <c r="L98" s="15">
        <v>2510129</v>
      </c>
      <c r="M98" s="15">
        <v>2509881</v>
      </c>
      <c r="N98" s="15">
        <v>2509062</v>
      </c>
      <c r="O98" s="15">
        <v>2507565</v>
      </c>
      <c r="P98" s="15">
        <v>2505297</v>
      </c>
      <c r="Q98" s="15">
        <v>2502175</v>
      </c>
      <c r="R98" s="15">
        <v>2498128</v>
      </c>
      <c r="S98" s="15">
        <v>2493097</v>
      </c>
      <c r="T98" s="15">
        <v>2487034</v>
      </c>
      <c r="U98" s="15">
        <v>2479905</v>
      </c>
      <c r="V98" s="15">
        <v>2471684</v>
      </c>
      <c r="W98" s="15">
        <v>2462360</v>
      </c>
      <c r="X98" s="15">
        <v>2451931</v>
      </c>
      <c r="Y98" s="15">
        <v>2440409</v>
      </c>
      <c r="Z98" s="15">
        <v>2427817</v>
      </c>
      <c r="AA98" s="15">
        <v>2414188</v>
      </c>
      <c r="AB98" s="15">
        <v>2399570</v>
      </c>
      <c r="AC98" s="15">
        <v>2384018</v>
      </c>
      <c r="AD98" s="15">
        <v>2367604</v>
      </c>
      <c r="AE98" s="15">
        <v>2350407</v>
      </c>
      <c r="AF98" s="15">
        <v>2332522</v>
      </c>
      <c r="AG98" s="15">
        <v>2314051</v>
      </c>
      <c r="AH98" s="15">
        <v>2295112</v>
      </c>
      <c r="AI98" s="15">
        <v>2275832</v>
      </c>
      <c r="AJ98" s="15">
        <v>2256350</v>
      </c>
      <c r="AK98" s="15">
        <v>2236818</v>
      </c>
      <c r="AL98" s="15">
        <v>2217399</v>
      </c>
      <c r="AM98" s="15">
        <v>2198267</v>
      </c>
      <c r="AN98" s="15">
        <v>2179608</v>
      </c>
      <c r="AO98" s="15">
        <v>2161621</v>
      </c>
      <c r="AP98" s="15">
        <v>2144514</v>
      </c>
      <c r="AQ98" s="15">
        <v>2128509</v>
      </c>
      <c r="AR98" s="15">
        <v>2113839</v>
      </c>
      <c r="AS98" s="15">
        <v>2100749</v>
      </c>
      <c r="AT98" s="15">
        <v>2089495</v>
      </c>
    </row>
    <row r="99" spans="1:46" ht="15.75" x14ac:dyDescent="0.25">
      <c r="A99" s="15">
        <v>98</v>
      </c>
      <c r="B99" s="16">
        <v>340100</v>
      </c>
      <c r="C99" s="16" t="s">
        <v>391</v>
      </c>
      <c r="D99" s="18" t="s">
        <v>23</v>
      </c>
      <c r="E99" s="15">
        <v>9271653</v>
      </c>
      <c r="F99" s="15">
        <v>9368926</v>
      </c>
      <c r="G99" s="15">
        <v>9455032</v>
      </c>
      <c r="H99" s="15">
        <v>9530578</v>
      </c>
      <c r="I99" s="15">
        <v>9596154</v>
      </c>
      <c r="J99" s="15">
        <v>9652335</v>
      </c>
      <c r="K99" s="15">
        <v>9699677</v>
      </c>
      <c r="L99" s="15">
        <v>9738719</v>
      </c>
      <c r="M99" s="15">
        <v>9769983</v>
      </c>
      <c r="N99" s="15">
        <v>9793975</v>
      </c>
      <c r="O99" s="15">
        <v>9811183</v>
      </c>
      <c r="P99" s="15">
        <v>9822076</v>
      </c>
      <c r="Q99" s="15">
        <v>9827110</v>
      </c>
      <c r="R99" s="15">
        <v>9826720</v>
      </c>
      <c r="S99" s="15">
        <v>9821327</v>
      </c>
      <c r="T99" s="15">
        <v>9811331</v>
      </c>
      <c r="U99" s="15">
        <v>9797119</v>
      </c>
      <c r="V99" s="15">
        <v>9779059</v>
      </c>
      <c r="W99" s="15">
        <v>9757501</v>
      </c>
      <c r="X99" s="15">
        <v>9732780</v>
      </c>
      <c r="Y99" s="15">
        <v>9705211</v>
      </c>
      <c r="Z99" s="15">
        <v>9675095</v>
      </c>
      <c r="AA99" s="15">
        <v>9642714</v>
      </c>
      <c r="AB99" s="15">
        <v>9608333</v>
      </c>
      <c r="AC99" s="15">
        <v>9572201</v>
      </c>
      <c r="AD99" s="15">
        <v>9534547</v>
      </c>
      <c r="AE99" s="15">
        <v>9495587</v>
      </c>
      <c r="AF99" s="15">
        <v>9455517</v>
      </c>
      <c r="AG99" s="15">
        <v>9414517</v>
      </c>
      <c r="AH99" s="15">
        <v>9372749</v>
      </c>
      <c r="AI99" s="15">
        <v>9330358</v>
      </c>
      <c r="AJ99" s="15">
        <v>9287473</v>
      </c>
      <c r="AK99" s="15">
        <v>9244205</v>
      </c>
      <c r="AL99" s="15">
        <v>9200648</v>
      </c>
      <c r="AM99" s="15">
        <v>9156878</v>
      </c>
      <c r="AN99" s="15">
        <v>9112956</v>
      </c>
      <c r="AO99" s="15">
        <v>9068924</v>
      </c>
      <c r="AP99" s="15">
        <v>9024808</v>
      </c>
      <c r="AQ99" s="15">
        <v>8980615</v>
      </c>
      <c r="AR99" s="15">
        <v>8936338</v>
      </c>
      <c r="AS99" s="15">
        <v>8891950</v>
      </c>
      <c r="AT99" s="15">
        <v>8847408</v>
      </c>
    </row>
    <row r="100" spans="1:46" ht="15.75" x14ac:dyDescent="0.25">
      <c r="A100" s="15">
        <v>99</v>
      </c>
      <c r="B100" s="16">
        <v>340200</v>
      </c>
      <c r="C100" s="16" t="s">
        <v>391</v>
      </c>
      <c r="D100" s="18" t="s">
        <v>309</v>
      </c>
      <c r="E100" s="15">
        <v>3618272</v>
      </c>
      <c r="F100" s="15">
        <v>3644010</v>
      </c>
      <c r="G100" s="15">
        <v>3666232</v>
      </c>
      <c r="H100" s="15">
        <v>3685073</v>
      </c>
      <c r="I100" s="15">
        <v>3700668</v>
      </c>
      <c r="J100" s="15">
        <v>3713150</v>
      </c>
      <c r="K100" s="15">
        <v>3722653</v>
      </c>
      <c r="L100" s="15">
        <v>3729310</v>
      </c>
      <c r="M100" s="15">
        <v>3733250</v>
      </c>
      <c r="N100" s="15">
        <v>3734606</v>
      </c>
      <c r="O100" s="15">
        <v>3733506</v>
      </c>
      <c r="P100" s="15">
        <v>3730081</v>
      </c>
      <c r="Q100" s="15">
        <v>3724458</v>
      </c>
      <c r="R100" s="15">
        <v>3716765</v>
      </c>
      <c r="S100" s="15">
        <v>3707128</v>
      </c>
      <c r="T100" s="15">
        <v>3695674</v>
      </c>
      <c r="U100" s="15">
        <v>3682528</v>
      </c>
      <c r="V100" s="15">
        <v>3667814</v>
      </c>
      <c r="W100" s="15">
        <v>3651656</v>
      </c>
      <c r="X100" s="15">
        <v>3634177</v>
      </c>
      <c r="Y100" s="15">
        <v>3615499</v>
      </c>
      <c r="Z100" s="15">
        <v>3595743</v>
      </c>
      <c r="AA100" s="15">
        <v>3575029</v>
      </c>
      <c r="AB100" s="15">
        <v>3553478</v>
      </c>
      <c r="AC100" s="15">
        <v>3531208</v>
      </c>
      <c r="AD100" s="15">
        <v>3508337</v>
      </c>
      <c r="AE100" s="15">
        <v>3484984</v>
      </c>
      <c r="AF100" s="15">
        <v>3461263</v>
      </c>
      <c r="AG100" s="15">
        <v>3437292</v>
      </c>
      <c r="AH100" s="15">
        <v>3413186</v>
      </c>
      <c r="AI100" s="15">
        <v>3389057</v>
      </c>
      <c r="AJ100" s="15">
        <v>3365021</v>
      </c>
      <c r="AK100" s="15">
        <v>3341190</v>
      </c>
      <c r="AL100" s="15">
        <v>3317675</v>
      </c>
      <c r="AM100" s="15">
        <v>3294587</v>
      </c>
      <c r="AN100" s="15">
        <v>3272038</v>
      </c>
      <c r="AO100" s="15">
        <v>3250137</v>
      </c>
      <c r="AP100" s="15">
        <v>3228992</v>
      </c>
      <c r="AQ100" s="15">
        <v>3208711</v>
      </c>
      <c r="AR100" s="15">
        <v>3189402</v>
      </c>
      <c r="AS100" s="15">
        <v>3171171</v>
      </c>
      <c r="AT100" s="15">
        <v>3154123</v>
      </c>
    </row>
    <row r="101" spans="1:46" ht="15.75" x14ac:dyDescent="0.25">
      <c r="A101" s="15">
        <v>100</v>
      </c>
      <c r="B101" s="16">
        <v>340300</v>
      </c>
      <c r="C101" s="16" t="s">
        <v>391</v>
      </c>
      <c r="D101" s="18" t="s">
        <v>74</v>
      </c>
      <c r="E101" s="15">
        <v>3277334</v>
      </c>
      <c r="F101" s="15">
        <v>3295954</v>
      </c>
      <c r="G101" s="15">
        <v>3314217</v>
      </c>
      <c r="H101" s="15">
        <v>3331947</v>
      </c>
      <c r="I101" s="15">
        <v>3348979</v>
      </c>
      <c r="J101" s="15">
        <v>3365162</v>
      </c>
      <c r="K101" s="15">
        <v>3380358</v>
      </c>
      <c r="L101" s="15">
        <v>3394441</v>
      </c>
      <c r="M101" s="15">
        <v>3407298</v>
      </c>
      <c r="N101" s="15">
        <v>3418830</v>
      </c>
      <c r="O101" s="15">
        <v>3428950</v>
      </c>
      <c r="P101" s="15">
        <v>3437583</v>
      </c>
      <c r="Q101" s="15">
        <v>3444667</v>
      </c>
      <c r="R101" s="15">
        <v>3450154</v>
      </c>
      <c r="S101" s="15">
        <v>3454009</v>
      </c>
      <c r="T101" s="15">
        <v>3456207</v>
      </c>
      <c r="U101" s="15">
        <v>3456739</v>
      </c>
      <c r="V101" s="15">
        <v>3455607</v>
      </c>
      <c r="W101" s="15">
        <v>3452827</v>
      </c>
      <c r="X101" s="15">
        <v>3448427</v>
      </c>
      <c r="Y101" s="15">
        <v>3442447</v>
      </c>
      <c r="Z101" s="15">
        <v>3434942</v>
      </c>
      <c r="AA101" s="15">
        <v>3425978</v>
      </c>
      <c r="AB101" s="15">
        <v>3415635</v>
      </c>
      <c r="AC101" s="15">
        <v>3404004</v>
      </c>
      <c r="AD101" s="15">
        <v>3391192</v>
      </c>
      <c r="AE101" s="15">
        <v>3377314</v>
      </c>
      <c r="AF101" s="15">
        <v>3362503</v>
      </c>
      <c r="AG101" s="15">
        <v>3346902</v>
      </c>
      <c r="AH101" s="15">
        <v>3330666</v>
      </c>
      <c r="AI101" s="15">
        <v>3313966</v>
      </c>
      <c r="AJ101" s="15">
        <v>3296983</v>
      </c>
      <c r="AK101" s="15">
        <v>3279911</v>
      </c>
      <c r="AL101" s="15">
        <v>3262958</v>
      </c>
      <c r="AM101" s="15">
        <v>3246344</v>
      </c>
      <c r="AN101" s="15">
        <v>3230303</v>
      </c>
      <c r="AO101" s="15">
        <v>3215081</v>
      </c>
      <c r="AP101" s="15">
        <v>3200936</v>
      </c>
      <c r="AQ101" s="15">
        <v>3188139</v>
      </c>
      <c r="AR101" s="15">
        <v>3176976</v>
      </c>
      <c r="AS101" s="15">
        <v>3167742</v>
      </c>
      <c r="AT101" s="15">
        <v>3160749</v>
      </c>
    </row>
    <row r="102" spans="1:46" ht="15.75" x14ac:dyDescent="0.25">
      <c r="A102" s="15">
        <v>101</v>
      </c>
      <c r="B102" s="16">
        <v>340400</v>
      </c>
      <c r="C102" s="16" t="s">
        <v>391</v>
      </c>
      <c r="D102" s="18" t="s">
        <v>115</v>
      </c>
      <c r="E102" s="15">
        <v>3018480</v>
      </c>
      <c r="F102" s="15">
        <v>3033293</v>
      </c>
      <c r="G102" s="15">
        <v>3046858</v>
      </c>
      <c r="H102" s="15">
        <v>3059116</v>
      </c>
      <c r="I102" s="15">
        <v>3070017</v>
      </c>
      <c r="J102" s="15">
        <v>3079518</v>
      </c>
      <c r="K102" s="15">
        <v>3087581</v>
      </c>
      <c r="L102" s="15">
        <v>3094177</v>
      </c>
      <c r="M102" s="15">
        <v>3099282</v>
      </c>
      <c r="N102" s="15">
        <v>3102878</v>
      </c>
      <c r="O102" s="15">
        <v>3104955</v>
      </c>
      <c r="P102" s="15">
        <v>3105510</v>
      </c>
      <c r="Q102" s="15">
        <v>3104546</v>
      </c>
      <c r="R102" s="15">
        <v>3102073</v>
      </c>
      <c r="S102" s="15">
        <v>3098106</v>
      </c>
      <c r="T102" s="15">
        <v>3092670</v>
      </c>
      <c r="U102" s="15">
        <v>3085794</v>
      </c>
      <c r="V102" s="15">
        <v>3077514</v>
      </c>
      <c r="W102" s="15">
        <v>3067875</v>
      </c>
      <c r="X102" s="15">
        <v>3056925</v>
      </c>
      <c r="Y102" s="15">
        <v>3044721</v>
      </c>
      <c r="Z102" s="15">
        <v>3031327</v>
      </c>
      <c r="AA102" s="15">
        <v>3016813</v>
      </c>
      <c r="AB102" s="15">
        <v>3001254</v>
      </c>
      <c r="AC102" s="15">
        <v>2984736</v>
      </c>
      <c r="AD102" s="15">
        <v>2967346</v>
      </c>
      <c r="AE102" s="15">
        <v>2949183</v>
      </c>
      <c r="AF102" s="15">
        <v>2930350</v>
      </c>
      <c r="AG102" s="15">
        <v>2910956</v>
      </c>
      <c r="AH102" s="15">
        <v>2891119</v>
      </c>
      <c r="AI102" s="15">
        <v>2870962</v>
      </c>
      <c r="AJ102" s="15">
        <v>2850614</v>
      </c>
      <c r="AK102" s="15">
        <v>2830214</v>
      </c>
      <c r="AL102" s="15">
        <v>2809904</v>
      </c>
      <c r="AM102" s="15">
        <v>2789835</v>
      </c>
      <c r="AN102" s="15">
        <v>2770163</v>
      </c>
      <c r="AO102" s="15">
        <v>2751052</v>
      </c>
      <c r="AP102" s="15">
        <v>2732673</v>
      </c>
      <c r="AQ102" s="15">
        <v>2715202</v>
      </c>
      <c r="AR102" s="15">
        <v>2698823</v>
      </c>
      <c r="AS102" s="15">
        <v>2683726</v>
      </c>
      <c r="AT102" s="15">
        <v>2670108</v>
      </c>
    </row>
    <row r="103" spans="1:46" ht="15.75" x14ac:dyDescent="0.25">
      <c r="A103" s="15">
        <v>102</v>
      </c>
      <c r="B103" s="16">
        <v>340500</v>
      </c>
      <c r="C103" s="16" t="s">
        <v>391</v>
      </c>
      <c r="D103" s="18" t="s">
        <v>291</v>
      </c>
      <c r="E103" s="15">
        <v>2146333</v>
      </c>
      <c r="F103" s="15">
        <v>2159664</v>
      </c>
      <c r="G103" s="15">
        <v>2171235</v>
      </c>
      <c r="H103" s="15">
        <v>2181086</v>
      </c>
      <c r="I103" s="15">
        <v>2189257</v>
      </c>
      <c r="J103" s="15">
        <v>2195792</v>
      </c>
      <c r="K103" s="15">
        <v>2200736</v>
      </c>
      <c r="L103" s="15">
        <v>2204134</v>
      </c>
      <c r="M103" s="15">
        <v>2206034</v>
      </c>
      <c r="N103" s="15">
        <v>2206487</v>
      </c>
      <c r="O103" s="15">
        <v>2205543</v>
      </c>
      <c r="P103" s="15">
        <v>2203255</v>
      </c>
      <c r="Q103" s="15">
        <v>2199679</v>
      </c>
      <c r="R103" s="15">
        <v>2194870</v>
      </c>
      <c r="S103" s="15">
        <v>2188887</v>
      </c>
      <c r="T103" s="15">
        <v>2181789</v>
      </c>
      <c r="U103" s="15">
        <v>2173637</v>
      </c>
      <c r="V103" s="15">
        <v>2164495</v>
      </c>
      <c r="W103" s="15">
        <v>2154428</v>
      </c>
      <c r="X103" s="15">
        <v>2143501</v>
      </c>
      <c r="Y103" s="15">
        <v>2131783</v>
      </c>
      <c r="Z103" s="15">
        <v>2119343</v>
      </c>
      <c r="AA103" s="15">
        <v>2106254</v>
      </c>
      <c r="AB103" s="15">
        <v>2092587</v>
      </c>
      <c r="AC103" s="15">
        <v>2078419</v>
      </c>
      <c r="AD103" s="15">
        <v>2063824</v>
      </c>
      <c r="AE103" s="15">
        <v>2048882</v>
      </c>
      <c r="AF103" s="15">
        <v>2033673</v>
      </c>
      <c r="AG103" s="15">
        <v>2018277</v>
      </c>
      <c r="AH103" s="15">
        <v>2002778</v>
      </c>
      <c r="AI103" s="15">
        <v>1987261</v>
      </c>
      <c r="AJ103" s="15">
        <v>1971813</v>
      </c>
      <c r="AK103" s="15">
        <v>1956520</v>
      </c>
      <c r="AL103" s="15">
        <v>1941475</v>
      </c>
      <c r="AM103" s="15">
        <v>1926767</v>
      </c>
      <c r="AN103" s="15">
        <v>1912490</v>
      </c>
      <c r="AO103" s="15">
        <v>1898739</v>
      </c>
      <c r="AP103" s="15">
        <v>1885611</v>
      </c>
      <c r="AQ103" s="15">
        <v>1873204</v>
      </c>
      <c r="AR103" s="15">
        <v>1861617</v>
      </c>
      <c r="AS103" s="15">
        <v>1850953</v>
      </c>
      <c r="AT103" s="15">
        <v>1841315</v>
      </c>
    </row>
    <row r="104" spans="1:46" ht="15.75" x14ac:dyDescent="0.25">
      <c r="A104" s="15">
        <v>103</v>
      </c>
      <c r="B104" s="16">
        <v>340600</v>
      </c>
      <c r="C104" s="16" t="s">
        <v>391</v>
      </c>
      <c r="D104" s="18" t="s">
        <v>114</v>
      </c>
      <c r="E104" s="15">
        <v>1951655</v>
      </c>
      <c r="F104" s="15">
        <v>1970033</v>
      </c>
      <c r="G104" s="15">
        <v>1987148</v>
      </c>
      <c r="H104" s="15">
        <v>2002990</v>
      </c>
      <c r="I104" s="15">
        <v>2017557</v>
      </c>
      <c r="J104" s="15">
        <v>2030848</v>
      </c>
      <c r="K104" s="15">
        <v>2042864</v>
      </c>
      <c r="L104" s="15">
        <v>2053611</v>
      </c>
      <c r="M104" s="15">
        <v>2063097</v>
      </c>
      <c r="N104" s="15">
        <v>2071335</v>
      </c>
      <c r="O104" s="15">
        <v>2078339</v>
      </c>
      <c r="P104" s="15">
        <v>2084128</v>
      </c>
      <c r="Q104" s="15">
        <v>2088722</v>
      </c>
      <c r="R104" s="15">
        <v>2092146</v>
      </c>
      <c r="S104" s="15">
        <v>2094429</v>
      </c>
      <c r="T104" s="15">
        <v>2095599</v>
      </c>
      <c r="U104" s="15">
        <v>2095692</v>
      </c>
      <c r="V104" s="15">
        <v>2094745</v>
      </c>
      <c r="W104" s="15">
        <v>2092798</v>
      </c>
      <c r="X104" s="15">
        <v>2089894</v>
      </c>
      <c r="Y104" s="15">
        <v>2086080</v>
      </c>
      <c r="Z104" s="15">
        <v>2081406</v>
      </c>
      <c r="AA104" s="15">
        <v>2075925</v>
      </c>
      <c r="AB104" s="15">
        <v>2069694</v>
      </c>
      <c r="AC104" s="15">
        <v>2062771</v>
      </c>
      <c r="AD104" s="15">
        <v>2055219</v>
      </c>
      <c r="AE104" s="15">
        <v>2047103</v>
      </c>
      <c r="AF104" s="15">
        <v>2038494</v>
      </c>
      <c r="AG104" s="15">
        <v>2029462</v>
      </c>
      <c r="AH104" s="15">
        <v>2020083</v>
      </c>
      <c r="AI104" s="15">
        <v>2010435</v>
      </c>
      <c r="AJ104" s="15">
        <v>2000600</v>
      </c>
      <c r="AK104" s="15">
        <v>1990663</v>
      </c>
      <c r="AL104" s="15">
        <v>1980712</v>
      </c>
      <c r="AM104" s="15">
        <v>1970837</v>
      </c>
      <c r="AN104" s="15">
        <v>1961133</v>
      </c>
      <c r="AO104" s="15">
        <v>1951698</v>
      </c>
      <c r="AP104" s="15">
        <v>1942632</v>
      </c>
      <c r="AQ104" s="15">
        <v>1934038</v>
      </c>
      <c r="AR104" s="15">
        <v>1926025</v>
      </c>
      <c r="AS104" s="15">
        <v>1918701</v>
      </c>
      <c r="AT104" s="15">
        <v>1912181</v>
      </c>
    </row>
    <row r="105" spans="1:46" ht="15.75" x14ac:dyDescent="0.25">
      <c r="A105" s="15">
        <v>104</v>
      </c>
      <c r="B105" s="16">
        <v>340700</v>
      </c>
      <c r="C105" s="16" t="s">
        <v>391</v>
      </c>
      <c r="D105" s="18" t="s">
        <v>200</v>
      </c>
      <c r="E105" s="15">
        <v>1303825</v>
      </c>
      <c r="F105" s="15">
        <v>1311669</v>
      </c>
      <c r="G105" s="15">
        <v>1318830</v>
      </c>
      <c r="H105" s="15">
        <v>1325286</v>
      </c>
      <c r="I105" s="15">
        <v>1331016</v>
      </c>
      <c r="J105" s="15">
        <v>1336002</v>
      </c>
      <c r="K105" s="15">
        <v>1340232</v>
      </c>
      <c r="L105" s="15">
        <v>1343694</v>
      </c>
      <c r="M105" s="15">
        <v>1346382</v>
      </c>
      <c r="N105" s="15">
        <v>1348291</v>
      </c>
      <c r="O105" s="15">
        <v>1349420</v>
      </c>
      <c r="P105" s="15">
        <v>1349773</v>
      </c>
      <c r="Q105" s="15">
        <v>1349355</v>
      </c>
      <c r="R105" s="15">
        <v>1348176</v>
      </c>
      <c r="S105" s="15">
        <v>1346247</v>
      </c>
      <c r="T105" s="15">
        <v>1343586</v>
      </c>
      <c r="U105" s="15">
        <v>1340209</v>
      </c>
      <c r="V105" s="15">
        <v>1336141</v>
      </c>
      <c r="W105" s="15">
        <v>1331405</v>
      </c>
      <c r="X105" s="15">
        <v>1326033</v>
      </c>
      <c r="Y105" s="15">
        <v>1320054</v>
      </c>
      <c r="Z105" s="15">
        <v>1313505</v>
      </c>
      <c r="AA105" s="15">
        <v>1306425</v>
      </c>
      <c r="AB105" s="15">
        <v>1298854</v>
      </c>
      <c r="AC105" s="15">
        <v>1290840</v>
      </c>
      <c r="AD105" s="15">
        <v>1282429</v>
      </c>
      <c r="AE105" s="15">
        <v>1273674</v>
      </c>
      <c r="AF105" s="15">
        <v>1264630</v>
      </c>
      <c r="AG105" s="15">
        <v>1255355</v>
      </c>
      <c r="AH105" s="15">
        <v>1245911</v>
      </c>
      <c r="AI105" s="15">
        <v>1236363</v>
      </c>
      <c r="AJ105" s="15">
        <v>1226778</v>
      </c>
      <c r="AK105" s="15">
        <v>1217229</v>
      </c>
      <c r="AL105" s="15">
        <v>1207790</v>
      </c>
      <c r="AM105" s="15">
        <v>1198538</v>
      </c>
      <c r="AN105" s="15">
        <v>1189556</v>
      </c>
      <c r="AO105" s="15">
        <v>1180927</v>
      </c>
      <c r="AP105" s="15">
        <v>1172740</v>
      </c>
      <c r="AQ105" s="15">
        <v>1165086</v>
      </c>
      <c r="AR105" s="15">
        <v>1158058</v>
      </c>
      <c r="AS105" s="15">
        <v>1151755</v>
      </c>
      <c r="AT105" s="15">
        <v>1146278</v>
      </c>
    </row>
    <row r="106" spans="1:46" ht="15.75" x14ac:dyDescent="0.25">
      <c r="A106" s="15">
        <v>105</v>
      </c>
      <c r="B106" s="16">
        <v>340800</v>
      </c>
      <c r="C106" s="16" t="s">
        <v>391</v>
      </c>
      <c r="D106" s="18" t="s">
        <v>68</v>
      </c>
      <c r="E106" s="15">
        <v>4138619</v>
      </c>
      <c r="F106" s="15">
        <v>4164770</v>
      </c>
      <c r="G106" s="15">
        <v>4189023</v>
      </c>
      <c r="H106" s="15">
        <v>4211261</v>
      </c>
      <c r="I106" s="15">
        <v>4231377</v>
      </c>
      <c r="J106" s="15">
        <v>4249279</v>
      </c>
      <c r="K106" s="15">
        <v>4264889</v>
      </c>
      <c r="L106" s="15">
        <v>4278142</v>
      </c>
      <c r="M106" s="15">
        <v>4288985</v>
      </c>
      <c r="N106" s="15">
        <v>4297380</v>
      </c>
      <c r="O106" s="15">
        <v>4303301</v>
      </c>
      <c r="P106" s="15">
        <v>4306736</v>
      </c>
      <c r="Q106" s="15">
        <v>4307686</v>
      </c>
      <c r="R106" s="15">
        <v>4306165</v>
      </c>
      <c r="S106" s="15">
        <v>4302201</v>
      </c>
      <c r="T106" s="15">
        <v>4295834</v>
      </c>
      <c r="U106" s="15">
        <v>4287120</v>
      </c>
      <c r="V106" s="15">
        <v>4276126</v>
      </c>
      <c r="W106" s="15">
        <v>4262932</v>
      </c>
      <c r="X106" s="15">
        <v>4247633</v>
      </c>
      <c r="Y106" s="15">
        <v>4230337</v>
      </c>
      <c r="Z106" s="15">
        <v>4211162</v>
      </c>
      <c r="AA106" s="15">
        <v>4190245</v>
      </c>
      <c r="AB106" s="15">
        <v>4167732</v>
      </c>
      <c r="AC106" s="15">
        <v>4143784</v>
      </c>
      <c r="AD106" s="15">
        <v>4118574</v>
      </c>
      <c r="AE106" s="15">
        <v>4092290</v>
      </c>
      <c r="AF106" s="15">
        <v>4065132</v>
      </c>
      <c r="AG106" s="15">
        <v>4037315</v>
      </c>
      <c r="AH106" s="15">
        <v>4009064</v>
      </c>
      <c r="AI106" s="15">
        <v>3980621</v>
      </c>
      <c r="AJ106" s="15">
        <v>3952239</v>
      </c>
      <c r="AK106" s="15">
        <v>3924186</v>
      </c>
      <c r="AL106" s="15">
        <v>3896740</v>
      </c>
      <c r="AM106" s="15">
        <v>3870197</v>
      </c>
      <c r="AN106" s="15">
        <v>3844862</v>
      </c>
      <c r="AO106" s="15">
        <v>3821056</v>
      </c>
      <c r="AP106" s="15">
        <v>3799112</v>
      </c>
      <c r="AQ106" s="15">
        <v>3779377</v>
      </c>
      <c r="AR106" s="15">
        <v>3762211</v>
      </c>
      <c r="AS106" s="15">
        <v>3747988</v>
      </c>
      <c r="AT106" s="15">
        <v>3737093</v>
      </c>
    </row>
    <row r="107" spans="1:46" ht="15.75" x14ac:dyDescent="0.25">
      <c r="A107" s="15">
        <v>106</v>
      </c>
      <c r="B107" s="16">
        <v>341000</v>
      </c>
      <c r="C107" s="16" t="s">
        <v>391</v>
      </c>
      <c r="D107" s="18" t="s">
        <v>117</v>
      </c>
      <c r="E107" s="15">
        <v>1325198</v>
      </c>
      <c r="F107" s="15">
        <v>1330388</v>
      </c>
      <c r="G107" s="15">
        <v>1334701</v>
      </c>
      <c r="H107" s="15">
        <v>1338141</v>
      </c>
      <c r="I107" s="15">
        <v>1340713</v>
      </c>
      <c r="J107" s="15">
        <v>1342425</v>
      </c>
      <c r="K107" s="15">
        <v>1343287</v>
      </c>
      <c r="L107" s="15">
        <v>1343310</v>
      </c>
      <c r="M107" s="15">
        <v>1342509</v>
      </c>
      <c r="N107" s="15">
        <v>1340899</v>
      </c>
      <c r="O107" s="15">
        <v>1338500</v>
      </c>
      <c r="P107" s="15">
        <v>1335330</v>
      </c>
      <c r="Q107" s="15">
        <v>1331412</v>
      </c>
      <c r="R107" s="15">
        <v>1326770</v>
      </c>
      <c r="S107" s="15">
        <v>1321432</v>
      </c>
      <c r="T107" s="15">
        <v>1315425</v>
      </c>
      <c r="U107" s="15">
        <v>1308781</v>
      </c>
      <c r="V107" s="15">
        <v>1301531</v>
      </c>
      <c r="W107" s="15">
        <v>1293712</v>
      </c>
      <c r="X107" s="15">
        <v>1285359</v>
      </c>
      <c r="Y107" s="15">
        <v>1276512</v>
      </c>
      <c r="Z107" s="15">
        <v>1267212</v>
      </c>
      <c r="AA107" s="15">
        <v>1257501</v>
      </c>
      <c r="AB107" s="15">
        <v>1247427</v>
      </c>
      <c r="AC107" s="15">
        <v>1237035</v>
      </c>
      <c r="AD107" s="15">
        <v>1226375</v>
      </c>
      <c r="AE107" s="15">
        <v>1215499</v>
      </c>
      <c r="AF107" s="15">
        <v>1204460</v>
      </c>
      <c r="AG107" s="15">
        <v>1193315</v>
      </c>
      <c r="AH107" s="15">
        <v>1182121</v>
      </c>
      <c r="AI107" s="15">
        <v>1170938</v>
      </c>
      <c r="AJ107" s="15">
        <v>1159827</v>
      </c>
      <c r="AK107" s="15">
        <v>1148854</v>
      </c>
      <c r="AL107" s="15">
        <v>1138084</v>
      </c>
      <c r="AM107" s="15">
        <v>1127586</v>
      </c>
      <c r="AN107" s="15">
        <v>1117430</v>
      </c>
      <c r="AO107" s="15">
        <v>1107688</v>
      </c>
      <c r="AP107" s="15">
        <v>1098435</v>
      </c>
      <c r="AQ107" s="15">
        <v>1089748</v>
      </c>
      <c r="AR107" s="15">
        <v>1081705</v>
      </c>
      <c r="AS107" s="15">
        <v>1074388</v>
      </c>
      <c r="AT107" s="15">
        <v>1067878</v>
      </c>
    </row>
    <row r="108" spans="1:46" ht="15.75" x14ac:dyDescent="0.25">
      <c r="A108" s="15">
        <v>107</v>
      </c>
      <c r="B108" s="16">
        <v>341100</v>
      </c>
      <c r="C108" s="16" t="s">
        <v>391</v>
      </c>
      <c r="D108" s="18" t="s">
        <v>89</v>
      </c>
      <c r="E108" s="15">
        <v>3964129</v>
      </c>
      <c r="F108" s="15">
        <v>3986497</v>
      </c>
      <c r="G108" s="15">
        <v>4007742</v>
      </c>
      <c r="H108" s="15">
        <v>4027674</v>
      </c>
      <c r="I108" s="15">
        <v>4046119</v>
      </c>
      <c r="J108" s="15">
        <v>4062920</v>
      </c>
      <c r="K108" s="15">
        <v>4077937</v>
      </c>
      <c r="L108" s="15">
        <v>4091044</v>
      </c>
      <c r="M108" s="15">
        <v>4102133</v>
      </c>
      <c r="N108" s="15">
        <v>4111112</v>
      </c>
      <c r="O108" s="15">
        <v>4117905</v>
      </c>
      <c r="P108" s="15">
        <v>4122452</v>
      </c>
      <c r="Q108" s="15">
        <v>4124710</v>
      </c>
      <c r="R108" s="15">
        <v>4124650</v>
      </c>
      <c r="S108" s="15">
        <v>4122263</v>
      </c>
      <c r="T108" s="15">
        <v>4117554</v>
      </c>
      <c r="U108" s="15">
        <v>4110543</v>
      </c>
      <c r="V108" s="15">
        <v>4101269</v>
      </c>
      <c r="W108" s="15">
        <v>4089785</v>
      </c>
      <c r="X108" s="15">
        <v>4076163</v>
      </c>
      <c r="Y108" s="15">
        <v>4060487</v>
      </c>
      <c r="Z108" s="15">
        <v>4042861</v>
      </c>
      <c r="AA108" s="15">
        <v>4023405</v>
      </c>
      <c r="AB108" s="15">
        <v>4002252</v>
      </c>
      <c r="AC108" s="15">
        <v>3979554</v>
      </c>
      <c r="AD108" s="15">
        <v>3955480</v>
      </c>
      <c r="AE108" s="15">
        <v>3930212</v>
      </c>
      <c r="AF108" s="15">
        <v>3903952</v>
      </c>
      <c r="AG108" s="15">
        <v>3876915</v>
      </c>
      <c r="AH108" s="15">
        <v>3849334</v>
      </c>
      <c r="AI108" s="15">
        <v>3821459</v>
      </c>
      <c r="AJ108" s="15">
        <v>3793553</v>
      </c>
      <c r="AK108" s="15">
        <v>3765899</v>
      </c>
      <c r="AL108" s="15">
        <v>3738795</v>
      </c>
      <c r="AM108" s="15">
        <v>3712553</v>
      </c>
      <c r="AN108" s="15">
        <v>3687504</v>
      </c>
      <c r="AO108" s="15">
        <v>3663995</v>
      </c>
      <c r="AP108" s="15">
        <v>3642388</v>
      </c>
      <c r="AQ108" s="15">
        <v>3623062</v>
      </c>
      <c r="AR108" s="15">
        <v>3606411</v>
      </c>
      <c r="AS108" s="15">
        <v>3592849</v>
      </c>
      <c r="AT108" s="15">
        <v>3582801</v>
      </c>
    </row>
    <row r="109" spans="1:46" ht="15.75" x14ac:dyDescent="0.25">
      <c r="A109" s="15">
        <v>108</v>
      </c>
      <c r="B109" s="16">
        <v>341200</v>
      </c>
      <c r="C109" s="16" t="s">
        <v>391</v>
      </c>
      <c r="D109" s="18" t="s">
        <v>97</v>
      </c>
      <c r="E109" s="15">
        <v>8182583</v>
      </c>
      <c r="F109" s="15">
        <v>8199197</v>
      </c>
      <c r="G109" s="15">
        <v>8223024</v>
      </c>
      <c r="H109" s="15">
        <v>8252783</v>
      </c>
      <c r="I109" s="15">
        <v>8287260</v>
      </c>
      <c r="J109" s="15">
        <v>8325312</v>
      </c>
      <c r="K109" s="15">
        <v>8365867</v>
      </c>
      <c r="L109" s="15">
        <v>8407924</v>
      </c>
      <c r="M109" s="15">
        <v>8450550</v>
      </c>
      <c r="N109" s="15">
        <v>8492884</v>
      </c>
      <c r="O109" s="15">
        <v>8534135</v>
      </c>
      <c r="P109" s="15">
        <v>8573582</v>
      </c>
      <c r="Q109" s="15">
        <v>8610575</v>
      </c>
      <c r="R109" s="15">
        <v>8644532</v>
      </c>
      <c r="S109" s="15">
        <v>8674945</v>
      </c>
      <c r="T109" s="15">
        <v>8701374</v>
      </c>
      <c r="U109" s="15">
        <v>8723449</v>
      </c>
      <c r="V109" s="15">
        <v>8740870</v>
      </c>
      <c r="W109" s="15">
        <v>8753411</v>
      </c>
      <c r="X109" s="15">
        <v>8760911</v>
      </c>
      <c r="Y109" s="15">
        <v>8763282</v>
      </c>
      <c r="Z109" s="15">
        <v>8760507</v>
      </c>
      <c r="AA109" s="15">
        <v>8752639</v>
      </c>
      <c r="AB109" s="15">
        <v>8739799</v>
      </c>
      <c r="AC109" s="15">
        <v>8722180</v>
      </c>
      <c r="AD109" s="15">
        <v>8700047</v>
      </c>
      <c r="AE109" s="15">
        <v>8673732</v>
      </c>
      <c r="AF109" s="15">
        <v>8643639</v>
      </c>
      <c r="AG109" s="15">
        <v>8610243</v>
      </c>
      <c r="AH109" s="15">
        <v>8574088</v>
      </c>
      <c r="AI109" s="15">
        <v>8535788</v>
      </c>
      <c r="AJ109" s="15">
        <v>8496028</v>
      </c>
      <c r="AK109" s="15">
        <v>8455565</v>
      </c>
      <c r="AL109" s="15">
        <v>8415223</v>
      </c>
      <c r="AM109" s="15">
        <v>8375898</v>
      </c>
      <c r="AN109" s="15">
        <v>8338556</v>
      </c>
      <c r="AO109" s="15">
        <v>8304235</v>
      </c>
      <c r="AP109" s="15">
        <v>8274040</v>
      </c>
      <c r="AQ109" s="15">
        <v>8249149</v>
      </c>
      <c r="AR109" s="15">
        <v>8230809</v>
      </c>
      <c r="AS109" s="15">
        <v>8220338</v>
      </c>
      <c r="AT109" s="15">
        <v>8219123</v>
      </c>
    </row>
    <row r="110" spans="1:46" ht="15.75" x14ac:dyDescent="0.25">
      <c r="A110" s="15">
        <v>109</v>
      </c>
      <c r="B110" s="16">
        <v>341300</v>
      </c>
      <c r="C110" s="16" t="s">
        <v>391</v>
      </c>
      <c r="D110" s="18" t="s">
        <v>191</v>
      </c>
      <c r="E110" s="15">
        <v>5291616</v>
      </c>
      <c r="F110" s="15">
        <v>5323684</v>
      </c>
      <c r="G110" s="15">
        <v>5356314</v>
      </c>
      <c r="H110" s="15">
        <v>5389072</v>
      </c>
      <c r="I110" s="15">
        <v>5421547</v>
      </c>
      <c r="J110" s="15">
        <v>5453362</v>
      </c>
      <c r="K110" s="15">
        <v>5484166</v>
      </c>
      <c r="L110" s="15">
        <v>5513636</v>
      </c>
      <c r="M110" s="15">
        <v>5541481</v>
      </c>
      <c r="N110" s="15">
        <v>5567435</v>
      </c>
      <c r="O110" s="15">
        <v>5591262</v>
      </c>
      <c r="P110" s="15">
        <v>5612756</v>
      </c>
      <c r="Q110" s="15">
        <v>5631738</v>
      </c>
      <c r="R110" s="15">
        <v>5648059</v>
      </c>
      <c r="S110" s="15">
        <v>5661596</v>
      </c>
      <c r="T110" s="15">
        <v>5672259</v>
      </c>
      <c r="U110" s="15">
        <v>5679983</v>
      </c>
      <c r="V110" s="15">
        <v>5684733</v>
      </c>
      <c r="W110" s="15">
        <v>5686503</v>
      </c>
      <c r="X110" s="15">
        <v>5685315</v>
      </c>
      <c r="Y110" s="15">
        <v>5681221</v>
      </c>
      <c r="Z110" s="15">
        <v>5674300</v>
      </c>
      <c r="AA110" s="15">
        <v>5664660</v>
      </c>
      <c r="AB110" s="15">
        <v>5652439</v>
      </c>
      <c r="AC110" s="15">
        <v>5637802</v>
      </c>
      <c r="AD110" s="15">
        <v>5620944</v>
      </c>
      <c r="AE110" s="15">
        <v>5602088</v>
      </c>
      <c r="AF110" s="15">
        <v>5581485</v>
      </c>
      <c r="AG110" s="15">
        <v>5559417</v>
      </c>
      <c r="AH110" s="15">
        <v>5536192</v>
      </c>
      <c r="AI110" s="15">
        <v>5512149</v>
      </c>
      <c r="AJ110" s="15">
        <v>5487653</v>
      </c>
      <c r="AK110" s="15">
        <v>5463101</v>
      </c>
      <c r="AL110" s="15">
        <v>5438915</v>
      </c>
      <c r="AM110" s="15">
        <v>5415549</v>
      </c>
      <c r="AN110" s="15">
        <v>5393483</v>
      </c>
      <c r="AO110" s="15">
        <v>5373229</v>
      </c>
      <c r="AP110" s="15">
        <v>5355324</v>
      </c>
      <c r="AQ110" s="15">
        <v>5340335</v>
      </c>
      <c r="AR110" s="15">
        <v>5328860</v>
      </c>
      <c r="AS110" s="15">
        <v>5321521</v>
      </c>
      <c r="AT110" s="15">
        <v>5318974</v>
      </c>
    </row>
    <row r="111" spans="1:46" ht="15.75" x14ac:dyDescent="0.25">
      <c r="A111" s="15">
        <v>110</v>
      </c>
      <c r="B111" s="16">
        <v>341500</v>
      </c>
      <c r="C111" s="16" t="s">
        <v>391</v>
      </c>
      <c r="D111" s="18" t="s">
        <v>146</v>
      </c>
      <c r="E111" s="15">
        <v>4372321</v>
      </c>
      <c r="F111" s="15">
        <v>4393083</v>
      </c>
      <c r="G111" s="15">
        <v>4413087</v>
      </c>
      <c r="H111" s="15">
        <v>4432118</v>
      </c>
      <c r="I111" s="15">
        <v>4449977</v>
      </c>
      <c r="J111" s="15">
        <v>4466481</v>
      </c>
      <c r="K111" s="15">
        <v>4481464</v>
      </c>
      <c r="L111" s="15">
        <v>4494778</v>
      </c>
      <c r="M111" s="15">
        <v>4506290</v>
      </c>
      <c r="N111" s="15">
        <v>4515887</v>
      </c>
      <c r="O111" s="15">
        <v>4523470</v>
      </c>
      <c r="P111" s="15">
        <v>4528957</v>
      </c>
      <c r="Q111" s="15">
        <v>4532286</v>
      </c>
      <c r="R111" s="15">
        <v>4533408</v>
      </c>
      <c r="S111" s="15">
        <v>4532294</v>
      </c>
      <c r="T111" s="15">
        <v>4528930</v>
      </c>
      <c r="U111" s="15">
        <v>4523319</v>
      </c>
      <c r="V111" s="15">
        <v>4515482</v>
      </c>
      <c r="W111" s="15">
        <v>4505455</v>
      </c>
      <c r="X111" s="15">
        <v>4493295</v>
      </c>
      <c r="Y111" s="15">
        <v>4479070</v>
      </c>
      <c r="Z111" s="15">
        <v>4462870</v>
      </c>
      <c r="AA111" s="15">
        <v>4444799</v>
      </c>
      <c r="AB111" s="15">
        <v>4424980</v>
      </c>
      <c r="AC111" s="15">
        <v>4403550</v>
      </c>
      <c r="AD111" s="15">
        <v>4380666</v>
      </c>
      <c r="AE111" s="15">
        <v>4356500</v>
      </c>
      <c r="AF111" s="15">
        <v>4331242</v>
      </c>
      <c r="AG111" s="15">
        <v>4305097</v>
      </c>
      <c r="AH111" s="15">
        <v>4278290</v>
      </c>
      <c r="AI111" s="15">
        <v>4251060</v>
      </c>
      <c r="AJ111" s="15">
        <v>4223664</v>
      </c>
      <c r="AK111" s="15">
        <v>4196377</v>
      </c>
      <c r="AL111" s="15">
        <v>4169489</v>
      </c>
      <c r="AM111" s="15">
        <v>4143309</v>
      </c>
      <c r="AN111" s="15">
        <v>4118160</v>
      </c>
      <c r="AO111" s="15">
        <v>4094384</v>
      </c>
      <c r="AP111" s="15">
        <v>4072341</v>
      </c>
      <c r="AQ111" s="15">
        <v>4052405</v>
      </c>
      <c r="AR111" s="15">
        <v>4034969</v>
      </c>
      <c r="AS111" s="15">
        <v>4020441</v>
      </c>
      <c r="AT111" s="15">
        <v>4009249</v>
      </c>
    </row>
    <row r="112" spans="1:46" ht="15.75" x14ac:dyDescent="0.25">
      <c r="A112" s="15">
        <v>111</v>
      </c>
      <c r="B112" s="16">
        <v>341600</v>
      </c>
      <c r="C112" s="16" t="s">
        <v>391</v>
      </c>
      <c r="D112" s="18" t="s">
        <v>80</v>
      </c>
      <c r="E112" s="15">
        <v>4981946</v>
      </c>
      <c r="F112" s="15">
        <v>4996204</v>
      </c>
      <c r="G112" s="15">
        <v>5014820</v>
      </c>
      <c r="H112" s="15">
        <v>5037041</v>
      </c>
      <c r="I112" s="15">
        <v>5062154</v>
      </c>
      <c r="J112" s="15">
        <v>5089486</v>
      </c>
      <c r="K112" s="15">
        <v>5118403</v>
      </c>
      <c r="L112" s="15">
        <v>5148315</v>
      </c>
      <c r="M112" s="15">
        <v>5178668</v>
      </c>
      <c r="N112" s="15">
        <v>5208951</v>
      </c>
      <c r="O112" s="15">
        <v>5238692</v>
      </c>
      <c r="P112" s="15">
        <v>5267460</v>
      </c>
      <c r="Q112" s="15">
        <v>5294862</v>
      </c>
      <c r="R112" s="15">
        <v>5320549</v>
      </c>
      <c r="S112" s="15">
        <v>5344209</v>
      </c>
      <c r="T112" s="15">
        <v>5365572</v>
      </c>
      <c r="U112" s="15">
        <v>5384407</v>
      </c>
      <c r="V112" s="15">
        <v>5400524</v>
      </c>
      <c r="W112" s="15">
        <v>5413774</v>
      </c>
      <c r="X112" s="15">
        <v>5424047</v>
      </c>
      <c r="Y112" s="15">
        <v>5431273</v>
      </c>
      <c r="Z112" s="15">
        <v>5435423</v>
      </c>
      <c r="AA112" s="15">
        <v>5436509</v>
      </c>
      <c r="AB112" s="15">
        <v>5434581</v>
      </c>
      <c r="AC112" s="15">
        <v>5429731</v>
      </c>
      <c r="AD112" s="15">
        <v>5422091</v>
      </c>
      <c r="AE112" s="15">
        <v>5411833</v>
      </c>
      <c r="AF112" s="15">
        <v>5399168</v>
      </c>
      <c r="AG112" s="15">
        <v>5384350</v>
      </c>
      <c r="AH112" s="15">
        <v>5367671</v>
      </c>
      <c r="AI112" s="15">
        <v>5349464</v>
      </c>
      <c r="AJ112" s="15">
        <v>5330101</v>
      </c>
      <c r="AK112" s="15">
        <v>5309998</v>
      </c>
      <c r="AL112" s="15">
        <v>5289606</v>
      </c>
      <c r="AM112" s="15">
        <v>5269420</v>
      </c>
      <c r="AN112" s="15">
        <v>5249974</v>
      </c>
      <c r="AO112" s="15">
        <v>5231841</v>
      </c>
      <c r="AP112" s="15">
        <v>5215638</v>
      </c>
      <c r="AQ112" s="15">
        <v>5202018</v>
      </c>
      <c r="AR112" s="15">
        <v>5191676</v>
      </c>
      <c r="AS112" s="15">
        <v>5185348</v>
      </c>
      <c r="AT112" s="15">
        <v>5183809</v>
      </c>
    </row>
    <row r="113" spans="1:46" ht="15.75" x14ac:dyDescent="0.25">
      <c r="A113" s="15">
        <v>112</v>
      </c>
      <c r="B113" s="16">
        <v>341700</v>
      </c>
      <c r="C113" s="16" t="s">
        <v>391</v>
      </c>
      <c r="D113" s="18" t="s">
        <v>86</v>
      </c>
      <c r="E113" s="15">
        <v>1336052</v>
      </c>
      <c r="F113" s="15">
        <v>1342618</v>
      </c>
      <c r="G113" s="15">
        <v>1348708</v>
      </c>
      <c r="H113" s="15">
        <v>1354278</v>
      </c>
      <c r="I113" s="15">
        <v>1359287</v>
      </c>
      <c r="J113" s="15">
        <v>1363698</v>
      </c>
      <c r="K113" s="15">
        <v>1367481</v>
      </c>
      <c r="L113" s="15">
        <v>1370606</v>
      </c>
      <c r="M113" s="15">
        <v>1373052</v>
      </c>
      <c r="N113" s="15">
        <v>1374798</v>
      </c>
      <c r="O113" s="15">
        <v>1375830</v>
      </c>
      <c r="P113" s="15">
        <v>1376138</v>
      </c>
      <c r="Q113" s="15">
        <v>1375715</v>
      </c>
      <c r="R113" s="15">
        <v>1374560</v>
      </c>
      <c r="S113" s="15">
        <v>1372676</v>
      </c>
      <c r="T113" s="15">
        <v>1370070</v>
      </c>
      <c r="U113" s="15">
        <v>1366752</v>
      </c>
      <c r="V113" s="15">
        <v>1362739</v>
      </c>
      <c r="W113" s="15">
        <v>1358050</v>
      </c>
      <c r="X113" s="15">
        <v>1352709</v>
      </c>
      <c r="Y113" s="15">
        <v>1346746</v>
      </c>
      <c r="Z113" s="15">
        <v>1340193</v>
      </c>
      <c r="AA113" s="15">
        <v>1333087</v>
      </c>
      <c r="AB113" s="15">
        <v>1325470</v>
      </c>
      <c r="AC113" s="15">
        <v>1317387</v>
      </c>
      <c r="AD113" s="15">
        <v>1308890</v>
      </c>
      <c r="AE113" s="15">
        <v>1300032</v>
      </c>
      <c r="AF113" s="15">
        <v>1290873</v>
      </c>
      <c r="AG113" s="15">
        <v>1281474</v>
      </c>
      <c r="AH113" s="15">
        <v>1271905</v>
      </c>
      <c r="AI113" s="15">
        <v>1262237</v>
      </c>
      <c r="AJ113" s="15">
        <v>1252546</v>
      </c>
      <c r="AK113" s="15">
        <v>1242913</v>
      </c>
      <c r="AL113" s="15">
        <v>1233422</v>
      </c>
      <c r="AM113" s="15">
        <v>1224162</v>
      </c>
      <c r="AN113" s="15">
        <v>1215228</v>
      </c>
      <c r="AO113" s="15">
        <v>1206716</v>
      </c>
      <c r="AP113" s="15">
        <v>1198729</v>
      </c>
      <c r="AQ113" s="15">
        <v>1191374</v>
      </c>
      <c r="AR113" s="15">
        <v>1184761</v>
      </c>
      <c r="AS113" s="15">
        <v>1179005</v>
      </c>
      <c r="AT113" s="15">
        <v>1174225</v>
      </c>
    </row>
    <row r="114" spans="1:46" ht="15.75" x14ac:dyDescent="0.25">
      <c r="A114" s="15">
        <v>113</v>
      </c>
      <c r="B114" s="16">
        <v>341800</v>
      </c>
      <c r="C114" s="16" t="s">
        <v>391</v>
      </c>
      <c r="D114" s="18" t="s">
        <v>223</v>
      </c>
      <c r="E114" s="15">
        <v>2491131</v>
      </c>
      <c r="F114" s="15">
        <v>2499744</v>
      </c>
      <c r="G114" s="15">
        <v>2507039</v>
      </c>
      <c r="H114" s="15">
        <v>2512994</v>
      </c>
      <c r="I114" s="15">
        <v>2517593</v>
      </c>
      <c r="J114" s="15">
        <v>2520822</v>
      </c>
      <c r="K114" s="15">
        <v>2522675</v>
      </c>
      <c r="L114" s="15">
        <v>2523150</v>
      </c>
      <c r="M114" s="15">
        <v>2522250</v>
      </c>
      <c r="N114" s="15">
        <v>2519982</v>
      </c>
      <c r="O114" s="15">
        <v>2516358</v>
      </c>
      <c r="P114" s="15">
        <v>2511396</v>
      </c>
      <c r="Q114" s="15">
        <v>2505117</v>
      </c>
      <c r="R114" s="15">
        <v>2497549</v>
      </c>
      <c r="S114" s="15">
        <v>2488723</v>
      </c>
      <c r="T114" s="15">
        <v>2478677</v>
      </c>
      <c r="U114" s="15">
        <v>2467451</v>
      </c>
      <c r="V114" s="15">
        <v>2455092</v>
      </c>
      <c r="W114" s="15">
        <v>2441651</v>
      </c>
      <c r="X114" s="15">
        <v>2427185</v>
      </c>
      <c r="Y114" s="15">
        <v>2411754</v>
      </c>
      <c r="Z114" s="15">
        <v>2395424</v>
      </c>
      <c r="AA114" s="15">
        <v>2378267</v>
      </c>
      <c r="AB114" s="15">
        <v>2360356</v>
      </c>
      <c r="AC114" s="15">
        <v>2341773</v>
      </c>
      <c r="AD114" s="15">
        <v>2322604</v>
      </c>
      <c r="AE114" s="15">
        <v>2302937</v>
      </c>
      <c r="AF114" s="15">
        <v>2282869</v>
      </c>
      <c r="AG114" s="15">
        <v>2262499</v>
      </c>
      <c r="AH114" s="15">
        <v>2241932</v>
      </c>
      <c r="AI114" s="15">
        <v>2221277</v>
      </c>
      <c r="AJ114" s="15">
        <v>2200649</v>
      </c>
      <c r="AK114" s="15">
        <v>2180167</v>
      </c>
      <c r="AL114" s="15">
        <v>2159956</v>
      </c>
      <c r="AM114" s="15">
        <v>2140143</v>
      </c>
      <c r="AN114" s="15">
        <v>2120864</v>
      </c>
      <c r="AO114" s="15">
        <v>2102257</v>
      </c>
      <c r="AP114" s="15">
        <v>2084466</v>
      </c>
      <c r="AQ114" s="15">
        <v>2067638</v>
      </c>
      <c r="AR114" s="15">
        <v>2051928</v>
      </c>
      <c r="AS114" s="15">
        <v>2037493</v>
      </c>
      <c r="AT114" s="15">
        <v>2024497</v>
      </c>
    </row>
    <row r="115" spans="1:46" ht="15.75" x14ac:dyDescent="0.25">
      <c r="A115" s="15">
        <v>114</v>
      </c>
      <c r="B115" s="16">
        <v>350100</v>
      </c>
      <c r="C115" s="16" t="s">
        <v>392</v>
      </c>
      <c r="D115" s="18" t="s">
        <v>18</v>
      </c>
      <c r="E115" s="15">
        <v>8210632</v>
      </c>
      <c r="F115" s="15">
        <v>8290312</v>
      </c>
      <c r="G115" s="15">
        <v>8360713</v>
      </c>
      <c r="H115" s="15">
        <v>8422387</v>
      </c>
      <c r="I115" s="15">
        <v>8475867</v>
      </c>
      <c r="J115" s="15">
        <v>8521666</v>
      </c>
      <c r="K115" s="15">
        <v>8560278</v>
      </c>
      <c r="L115" s="15">
        <v>8592180</v>
      </c>
      <c r="M115" s="15">
        <v>8617827</v>
      </c>
      <c r="N115" s="15">
        <v>8637657</v>
      </c>
      <c r="O115" s="15">
        <v>8652091</v>
      </c>
      <c r="P115" s="15">
        <v>8661527</v>
      </c>
      <c r="Q115" s="15">
        <v>8666346</v>
      </c>
      <c r="R115" s="15">
        <v>8666911</v>
      </c>
      <c r="S115" s="15">
        <v>8663565</v>
      </c>
      <c r="T115" s="15">
        <v>8656633</v>
      </c>
      <c r="U115" s="15">
        <v>8646419</v>
      </c>
      <c r="V115" s="15">
        <v>8633211</v>
      </c>
      <c r="W115" s="15">
        <v>8617276</v>
      </c>
      <c r="X115" s="15">
        <v>8598862</v>
      </c>
      <c r="Y115" s="15">
        <v>8578200</v>
      </c>
      <c r="Z115" s="15">
        <v>8555500</v>
      </c>
      <c r="AA115" s="15">
        <v>8530955</v>
      </c>
      <c r="AB115" s="15">
        <v>8504737</v>
      </c>
      <c r="AC115" s="15">
        <v>8477000</v>
      </c>
      <c r="AD115" s="15">
        <v>8447880</v>
      </c>
      <c r="AE115" s="15">
        <v>8417493</v>
      </c>
      <c r="AF115" s="15">
        <v>8385937</v>
      </c>
      <c r="AG115" s="15">
        <v>8353290</v>
      </c>
      <c r="AH115" s="15">
        <v>8319612</v>
      </c>
      <c r="AI115" s="15">
        <v>8284942</v>
      </c>
      <c r="AJ115" s="15">
        <v>8249304</v>
      </c>
      <c r="AK115" s="15">
        <v>8212700</v>
      </c>
      <c r="AL115" s="15">
        <v>8175114</v>
      </c>
      <c r="AM115" s="15">
        <v>8136511</v>
      </c>
      <c r="AN115" s="15">
        <v>8096836</v>
      </c>
      <c r="AO115" s="15">
        <v>8056018</v>
      </c>
      <c r="AP115" s="15">
        <v>8013965</v>
      </c>
      <c r="AQ115" s="15">
        <v>7970566</v>
      </c>
      <c r="AR115" s="15">
        <v>7925691</v>
      </c>
      <c r="AS115" s="15">
        <v>7879193</v>
      </c>
      <c r="AT115" s="15">
        <v>7830903</v>
      </c>
    </row>
    <row r="116" spans="1:46" ht="15.75" x14ac:dyDescent="0.25">
      <c r="A116" s="15">
        <v>115</v>
      </c>
      <c r="B116" s="16">
        <v>350200</v>
      </c>
      <c r="C116" s="16" t="s">
        <v>392</v>
      </c>
      <c r="D116" s="18" t="s">
        <v>34</v>
      </c>
      <c r="E116" s="15">
        <v>5080899</v>
      </c>
      <c r="F116" s="15">
        <v>5163708</v>
      </c>
      <c r="G116" s="15">
        <v>5236450</v>
      </c>
      <c r="H116" s="15">
        <v>5299988</v>
      </c>
      <c r="I116" s="15">
        <v>5355140</v>
      </c>
      <c r="J116" s="15">
        <v>5402689</v>
      </c>
      <c r="K116" s="15">
        <v>5443373</v>
      </c>
      <c r="L116" s="15">
        <v>5477892</v>
      </c>
      <c r="M116" s="15">
        <v>5506905</v>
      </c>
      <c r="N116" s="15">
        <v>5531033</v>
      </c>
      <c r="O116" s="15">
        <v>5550854</v>
      </c>
      <c r="P116" s="15">
        <v>5566906</v>
      </c>
      <c r="Q116" s="15">
        <v>5579689</v>
      </c>
      <c r="R116" s="15">
        <v>5589660</v>
      </c>
      <c r="S116" s="15">
        <v>5597238</v>
      </c>
      <c r="T116" s="15">
        <v>5602800</v>
      </c>
      <c r="U116" s="15">
        <v>5606685</v>
      </c>
      <c r="V116" s="15">
        <v>5609188</v>
      </c>
      <c r="W116" s="15">
        <v>5610568</v>
      </c>
      <c r="X116" s="15">
        <v>5611041</v>
      </c>
      <c r="Y116" s="15">
        <v>5610784</v>
      </c>
      <c r="Z116" s="15">
        <v>5609933</v>
      </c>
      <c r="AA116" s="15">
        <v>5608585</v>
      </c>
      <c r="AB116" s="15">
        <v>5606794</v>
      </c>
      <c r="AC116" s="15">
        <v>5604578</v>
      </c>
      <c r="AD116" s="15">
        <v>5601910</v>
      </c>
      <c r="AE116" s="15">
        <v>5598727</v>
      </c>
      <c r="AF116" s="15">
        <v>5594924</v>
      </c>
      <c r="AG116" s="15">
        <v>5590354</v>
      </c>
      <c r="AH116" s="15">
        <v>5584832</v>
      </c>
      <c r="AI116" s="15">
        <v>5578133</v>
      </c>
      <c r="AJ116" s="15">
        <v>5569990</v>
      </c>
      <c r="AK116" s="15">
        <v>5560098</v>
      </c>
      <c r="AL116" s="15">
        <v>5548109</v>
      </c>
      <c r="AM116" s="15">
        <v>5533637</v>
      </c>
      <c r="AN116" s="15">
        <v>5516255</v>
      </c>
      <c r="AO116" s="15">
        <v>5495496</v>
      </c>
      <c r="AP116" s="15">
        <v>5470851</v>
      </c>
      <c r="AQ116" s="15">
        <v>5441774</v>
      </c>
      <c r="AR116" s="15">
        <v>5407677</v>
      </c>
      <c r="AS116" s="15">
        <v>5367930</v>
      </c>
      <c r="AT116" s="15">
        <v>5321866</v>
      </c>
    </row>
    <row r="117" spans="1:46" ht="15.75" x14ac:dyDescent="0.25">
      <c r="A117" s="15">
        <v>116</v>
      </c>
      <c r="B117" s="16">
        <v>350300</v>
      </c>
      <c r="C117" s="16" t="s">
        <v>392</v>
      </c>
      <c r="D117" s="18" t="s">
        <v>166</v>
      </c>
      <c r="E117" s="15">
        <v>3186190</v>
      </c>
      <c r="F117" s="15">
        <v>3210316</v>
      </c>
      <c r="G117" s="15">
        <v>3233201</v>
      </c>
      <c r="H117" s="15">
        <v>3254766</v>
      </c>
      <c r="I117" s="15">
        <v>3274938</v>
      </c>
      <c r="J117" s="15">
        <v>3293651</v>
      </c>
      <c r="K117" s="15">
        <v>3310849</v>
      </c>
      <c r="L117" s="15">
        <v>3326485</v>
      </c>
      <c r="M117" s="15">
        <v>3340518</v>
      </c>
      <c r="N117" s="15">
        <v>3352916</v>
      </c>
      <c r="O117" s="15">
        <v>3363657</v>
      </c>
      <c r="P117" s="15">
        <v>3372725</v>
      </c>
      <c r="Q117" s="15">
        <v>3380114</v>
      </c>
      <c r="R117" s="15">
        <v>3385824</v>
      </c>
      <c r="S117" s="15">
        <v>3389866</v>
      </c>
      <c r="T117" s="15">
        <v>3392257</v>
      </c>
      <c r="U117" s="15">
        <v>3393025</v>
      </c>
      <c r="V117" s="15">
        <v>3392203</v>
      </c>
      <c r="W117" s="15">
        <v>3389834</v>
      </c>
      <c r="X117" s="15">
        <v>3385969</v>
      </c>
      <c r="Y117" s="15">
        <v>3380668</v>
      </c>
      <c r="Z117" s="15">
        <v>3373997</v>
      </c>
      <c r="AA117" s="15">
        <v>3366034</v>
      </c>
      <c r="AB117" s="15">
        <v>3356862</v>
      </c>
      <c r="AC117" s="15">
        <v>3346573</v>
      </c>
      <c r="AD117" s="15">
        <v>3335269</v>
      </c>
      <c r="AE117" s="15">
        <v>3323057</v>
      </c>
      <c r="AF117" s="15">
        <v>3310056</v>
      </c>
      <c r="AG117" s="15">
        <v>3296390</v>
      </c>
      <c r="AH117" s="15">
        <v>3282194</v>
      </c>
      <c r="AI117" s="15">
        <v>3267609</v>
      </c>
      <c r="AJ117" s="15">
        <v>3252786</v>
      </c>
      <c r="AK117" s="15">
        <v>3237883</v>
      </c>
      <c r="AL117" s="15">
        <v>3223066</v>
      </c>
      <c r="AM117" s="15">
        <v>3208512</v>
      </c>
      <c r="AN117" s="15">
        <v>3194402</v>
      </c>
      <c r="AO117" s="15">
        <v>3180930</v>
      </c>
      <c r="AP117" s="15">
        <v>3168294</v>
      </c>
      <c r="AQ117" s="15">
        <v>3156703</v>
      </c>
      <c r="AR117" s="15">
        <v>3146374</v>
      </c>
      <c r="AS117" s="15">
        <v>3137529</v>
      </c>
      <c r="AT117" s="15">
        <v>3130404</v>
      </c>
    </row>
    <row r="118" spans="1:46" ht="15.75" x14ac:dyDescent="0.25">
      <c r="A118" s="15">
        <v>117</v>
      </c>
      <c r="B118" s="16">
        <v>350400</v>
      </c>
      <c r="C118" s="16" t="s">
        <v>392</v>
      </c>
      <c r="D118" s="18" t="s">
        <v>179</v>
      </c>
      <c r="E118" s="15">
        <v>2475368</v>
      </c>
      <c r="F118" s="15">
        <v>2486182</v>
      </c>
      <c r="G118" s="15">
        <v>2496289</v>
      </c>
      <c r="H118" s="15">
        <v>2505615</v>
      </c>
      <c r="I118" s="15">
        <v>2514092</v>
      </c>
      <c r="J118" s="15">
        <v>2521659</v>
      </c>
      <c r="K118" s="15">
        <v>2528260</v>
      </c>
      <c r="L118" s="15">
        <v>2533847</v>
      </c>
      <c r="M118" s="15">
        <v>2538377</v>
      </c>
      <c r="N118" s="15">
        <v>2541814</v>
      </c>
      <c r="O118" s="15">
        <v>2544126</v>
      </c>
      <c r="P118" s="15">
        <v>2545292</v>
      </c>
      <c r="Q118" s="15">
        <v>2545292</v>
      </c>
      <c r="R118" s="15">
        <v>2544115</v>
      </c>
      <c r="S118" s="15">
        <v>2541758</v>
      </c>
      <c r="T118" s="15">
        <v>2538220</v>
      </c>
      <c r="U118" s="15">
        <v>2533509</v>
      </c>
      <c r="V118" s="15">
        <v>2527639</v>
      </c>
      <c r="W118" s="15">
        <v>2520630</v>
      </c>
      <c r="X118" s="15">
        <v>2512508</v>
      </c>
      <c r="Y118" s="15">
        <v>2503306</v>
      </c>
      <c r="Z118" s="15">
        <v>2493063</v>
      </c>
      <c r="AA118" s="15">
        <v>2481823</v>
      </c>
      <c r="AB118" s="15">
        <v>2469638</v>
      </c>
      <c r="AC118" s="15">
        <v>2456567</v>
      </c>
      <c r="AD118" s="15">
        <v>2442671</v>
      </c>
      <c r="AE118" s="15">
        <v>2428023</v>
      </c>
      <c r="AF118" s="15">
        <v>2412698</v>
      </c>
      <c r="AG118" s="15">
        <v>2396778</v>
      </c>
      <c r="AH118" s="15">
        <v>2380354</v>
      </c>
      <c r="AI118" s="15">
        <v>2363519</v>
      </c>
      <c r="AJ118" s="15">
        <v>2346377</v>
      </c>
      <c r="AK118" s="15">
        <v>2329034</v>
      </c>
      <c r="AL118" s="15">
        <v>2311604</v>
      </c>
      <c r="AM118" s="15">
        <v>2294208</v>
      </c>
      <c r="AN118" s="15">
        <v>2276972</v>
      </c>
      <c r="AO118" s="15">
        <v>2260030</v>
      </c>
      <c r="AP118" s="15">
        <v>2243520</v>
      </c>
      <c r="AQ118" s="15">
        <v>2227588</v>
      </c>
      <c r="AR118" s="15">
        <v>2212386</v>
      </c>
      <c r="AS118" s="15">
        <v>2198070</v>
      </c>
      <c r="AT118" s="15">
        <v>2184807</v>
      </c>
    </row>
    <row r="119" spans="1:46" ht="15.75" x14ac:dyDescent="0.25">
      <c r="A119" s="15">
        <v>118</v>
      </c>
      <c r="B119" s="16">
        <v>350500</v>
      </c>
      <c r="C119" s="16" t="s">
        <v>392</v>
      </c>
      <c r="D119" s="18" t="s">
        <v>177</v>
      </c>
      <c r="E119" s="15">
        <v>8674444</v>
      </c>
      <c r="F119" s="15">
        <v>8781622</v>
      </c>
      <c r="G119" s="15">
        <v>8878754</v>
      </c>
      <c r="H119" s="15">
        <v>8966399</v>
      </c>
      <c r="I119" s="15">
        <v>9045093</v>
      </c>
      <c r="J119" s="15">
        <v>9115355</v>
      </c>
      <c r="K119" s="15">
        <v>9177684</v>
      </c>
      <c r="L119" s="15">
        <v>9232557</v>
      </c>
      <c r="M119" s="15">
        <v>9280435</v>
      </c>
      <c r="N119" s="15">
        <v>9321756</v>
      </c>
      <c r="O119" s="15">
        <v>9356941</v>
      </c>
      <c r="P119" s="15">
        <v>9386391</v>
      </c>
      <c r="Q119" s="15">
        <v>9410487</v>
      </c>
      <c r="R119" s="15">
        <v>9429590</v>
      </c>
      <c r="S119" s="15">
        <v>9444042</v>
      </c>
      <c r="T119" s="15">
        <v>9454165</v>
      </c>
      <c r="U119" s="15">
        <v>9460262</v>
      </c>
      <c r="V119" s="15">
        <v>9462616</v>
      </c>
      <c r="W119" s="15">
        <v>9461491</v>
      </c>
      <c r="X119" s="15">
        <v>9457132</v>
      </c>
      <c r="Y119" s="15">
        <v>9449762</v>
      </c>
      <c r="Z119" s="15">
        <v>9439586</v>
      </c>
      <c r="AA119" s="15">
        <v>9426791</v>
      </c>
      <c r="AB119" s="15">
        <v>9411541</v>
      </c>
      <c r="AC119" s="15">
        <v>9393983</v>
      </c>
      <c r="AD119" s="15">
        <v>9374244</v>
      </c>
      <c r="AE119" s="15">
        <v>9352432</v>
      </c>
      <c r="AF119" s="15">
        <v>9328632</v>
      </c>
      <c r="AG119" s="15">
        <v>9302915</v>
      </c>
      <c r="AH119" s="15">
        <v>9275328</v>
      </c>
      <c r="AI119" s="15">
        <v>9245899</v>
      </c>
      <c r="AJ119" s="15">
        <v>9214640</v>
      </c>
      <c r="AK119" s="15">
        <v>9181538</v>
      </c>
      <c r="AL119" s="15">
        <v>9146565</v>
      </c>
      <c r="AM119" s="15">
        <v>9109672</v>
      </c>
      <c r="AN119" s="15">
        <v>9070788</v>
      </c>
      <c r="AO119" s="15">
        <v>9029827</v>
      </c>
      <c r="AP119" s="15">
        <v>8986680</v>
      </c>
      <c r="AQ119" s="15">
        <v>8941219</v>
      </c>
      <c r="AR119" s="15">
        <v>8893297</v>
      </c>
      <c r="AS119" s="15">
        <v>8842748</v>
      </c>
      <c r="AT119" s="15">
        <v>8789385</v>
      </c>
    </row>
    <row r="120" spans="1:46" ht="15.75" x14ac:dyDescent="0.25">
      <c r="A120" s="15">
        <v>119</v>
      </c>
      <c r="B120" s="16">
        <v>350600</v>
      </c>
      <c r="C120" s="16" t="s">
        <v>392</v>
      </c>
      <c r="D120" s="18" t="s">
        <v>245</v>
      </c>
      <c r="E120" s="15">
        <v>5017973</v>
      </c>
      <c r="F120" s="15">
        <v>5053796</v>
      </c>
      <c r="G120" s="15">
        <v>5086994</v>
      </c>
      <c r="H120" s="15">
        <v>5117536</v>
      </c>
      <c r="I120" s="15">
        <v>5145402</v>
      </c>
      <c r="J120" s="15">
        <v>5170576</v>
      </c>
      <c r="K120" s="15">
        <v>5193050</v>
      </c>
      <c r="L120" s="15">
        <v>5212823</v>
      </c>
      <c r="M120" s="15">
        <v>5229902</v>
      </c>
      <c r="N120" s="15">
        <v>5244299</v>
      </c>
      <c r="O120" s="15">
        <v>5256035</v>
      </c>
      <c r="P120" s="15">
        <v>5265136</v>
      </c>
      <c r="Q120" s="15">
        <v>5271636</v>
      </c>
      <c r="R120" s="15">
        <v>5275576</v>
      </c>
      <c r="S120" s="15">
        <v>5277005</v>
      </c>
      <c r="T120" s="15">
        <v>5275976</v>
      </c>
      <c r="U120" s="15">
        <v>5272553</v>
      </c>
      <c r="V120" s="15">
        <v>5266803</v>
      </c>
      <c r="W120" s="15">
        <v>5258802</v>
      </c>
      <c r="X120" s="15">
        <v>5248633</v>
      </c>
      <c r="Y120" s="15">
        <v>5236387</v>
      </c>
      <c r="Z120" s="15">
        <v>5222159</v>
      </c>
      <c r="AA120" s="15">
        <v>5206053</v>
      </c>
      <c r="AB120" s="15">
        <v>5188180</v>
      </c>
      <c r="AC120" s="15">
        <v>5168658</v>
      </c>
      <c r="AD120" s="15">
        <v>5147611</v>
      </c>
      <c r="AE120" s="15">
        <v>5125171</v>
      </c>
      <c r="AF120" s="15">
        <v>5101477</v>
      </c>
      <c r="AG120" s="15">
        <v>5076673</v>
      </c>
      <c r="AH120" s="15">
        <v>5050913</v>
      </c>
      <c r="AI120" s="15">
        <v>5024355</v>
      </c>
      <c r="AJ120" s="15">
        <v>4997167</v>
      </c>
      <c r="AK120" s="15">
        <v>4969522</v>
      </c>
      <c r="AL120" s="15">
        <v>4941600</v>
      </c>
      <c r="AM120" s="15">
        <v>4913589</v>
      </c>
      <c r="AN120" s="15">
        <v>4885683</v>
      </c>
      <c r="AO120" s="15">
        <v>4858084</v>
      </c>
      <c r="AP120" s="15">
        <v>4830999</v>
      </c>
      <c r="AQ120" s="15">
        <v>4804644</v>
      </c>
      <c r="AR120" s="15">
        <v>4779241</v>
      </c>
      <c r="AS120" s="15">
        <v>4755020</v>
      </c>
      <c r="AT120" s="15">
        <v>4732217</v>
      </c>
    </row>
    <row r="121" spans="1:46" ht="15.75" x14ac:dyDescent="0.25">
      <c r="A121" s="15">
        <v>120</v>
      </c>
      <c r="B121" s="16">
        <v>350700</v>
      </c>
      <c r="C121" s="16" t="s">
        <v>392</v>
      </c>
      <c r="D121" s="18" t="s">
        <v>159</v>
      </c>
      <c r="E121" s="15">
        <v>2679773</v>
      </c>
      <c r="F121" s="15">
        <v>2680320</v>
      </c>
      <c r="G121" s="15">
        <v>2681662</v>
      </c>
      <c r="H121" s="15">
        <v>2683552</v>
      </c>
      <c r="I121" s="15">
        <v>2685756</v>
      </c>
      <c r="J121" s="15">
        <v>2688055</v>
      </c>
      <c r="K121" s="15">
        <v>2690245</v>
      </c>
      <c r="L121" s="15">
        <v>2692140</v>
      </c>
      <c r="M121" s="15">
        <v>2693564</v>
      </c>
      <c r="N121" s="15">
        <v>2694361</v>
      </c>
      <c r="O121" s="15">
        <v>2694385</v>
      </c>
      <c r="P121" s="15">
        <v>2693510</v>
      </c>
      <c r="Q121" s="15">
        <v>2691621</v>
      </c>
      <c r="R121" s="15">
        <v>2688621</v>
      </c>
      <c r="S121" s="15">
        <v>2684426</v>
      </c>
      <c r="T121" s="15">
        <v>2678968</v>
      </c>
      <c r="U121" s="15">
        <v>2672193</v>
      </c>
      <c r="V121" s="15">
        <v>2664063</v>
      </c>
      <c r="W121" s="15">
        <v>2654556</v>
      </c>
      <c r="X121" s="15">
        <v>2643662</v>
      </c>
      <c r="Y121" s="15">
        <v>2631389</v>
      </c>
      <c r="Z121" s="15">
        <v>2617758</v>
      </c>
      <c r="AA121" s="15">
        <v>2602806</v>
      </c>
      <c r="AB121" s="15">
        <v>2586586</v>
      </c>
      <c r="AC121" s="15">
        <v>2569163</v>
      </c>
      <c r="AD121" s="15">
        <v>2550620</v>
      </c>
      <c r="AE121" s="15">
        <v>2531054</v>
      </c>
      <c r="AF121" s="15">
        <v>2510577</v>
      </c>
      <c r="AG121" s="15">
        <v>2489314</v>
      </c>
      <c r="AH121" s="15">
        <v>2467409</v>
      </c>
      <c r="AI121" s="15">
        <v>2445019</v>
      </c>
      <c r="AJ121" s="15">
        <v>2422314</v>
      </c>
      <c r="AK121" s="15">
        <v>2399483</v>
      </c>
      <c r="AL121" s="15">
        <v>2376727</v>
      </c>
      <c r="AM121" s="15">
        <v>2354263</v>
      </c>
      <c r="AN121" s="15">
        <v>2332324</v>
      </c>
      <c r="AO121" s="15">
        <v>2311156</v>
      </c>
      <c r="AP121" s="15">
        <v>2291021</v>
      </c>
      <c r="AQ121" s="15">
        <v>2272196</v>
      </c>
      <c r="AR121" s="15">
        <v>2254974</v>
      </c>
      <c r="AS121" s="15">
        <v>2239661</v>
      </c>
      <c r="AT121" s="15">
        <v>2226580</v>
      </c>
    </row>
    <row r="122" spans="1:46" ht="15.75" x14ac:dyDescent="0.25">
      <c r="A122" s="15">
        <v>121</v>
      </c>
      <c r="B122" s="16">
        <v>350800</v>
      </c>
      <c r="C122" s="16" t="s">
        <v>392</v>
      </c>
      <c r="D122" s="18" t="s">
        <v>148</v>
      </c>
      <c r="E122" s="15">
        <v>2714006</v>
      </c>
      <c r="F122" s="15">
        <v>2723286</v>
      </c>
      <c r="G122" s="15">
        <v>2732179</v>
      </c>
      <c r="H122" s="15">
        <v>2740574</v>
      </c>
      <c r="I122" s="15">
        <v>2748368</v>
      </c>
      <c r="J122" s="15">
        <v>2755468</v>
      </c>
      <c r="K122" s="15">
        <v>2761787</v>
      </c>
      <c r="L122" s="15">
        <v>2767246</v>
      </c>
      <c r="M122" s="15">
        <v>2771773</v>
      </c>
      <c r="N122" s="15">
        <v>2775307</v>
      </c>
      <c r="O122" s="15">
        <v>2777791</v>
      </c>
      <c r="P122" s="15">
        <v>2779179</v>
      </c>
      <c r="Q122" s="15">
        <v>2779431</v>
      </c>
      <c r="R122" s="15">
        <v>2778516</v>
      </c>
      <c r="S122" s="15">
        <v>2776410</v>
      </c>
      <c r="T122" s="15">
        <v>2773098</v>
      </c>
      <c r="U122" s="15">
        <v>2768571</v>
      </c>
      <c r="V122" s="15">
        <v>2762830</v>
      </c>
      <c r="W122" s="15">
        <v>2755882</v>
      </c>
      <c r="X122" s="15">
        <v>2747744</v>
      </c>
      <c r="Y122" s="15">
        <v>2738439</v>
      </c>
      <c r="Z122" s="15">
        <v>2727998</v>
      </c>
      <c r="AA122" s="15">
        <v>2716462</v>
      </c>
      <c r="AB122" s="15">
        <v>2703877</v>
      </c>
      <c r="AC122" s="15">
        <v>2690298</v>
      </c>
      <c r="AD122" s="15">
        <v>2675790</v>
      </c>
      <c r="AE122" s="15">
        <v>2660422</v>
      </c>
      <c r="AF122" s="15">
        <v>2644274</v>
      </c>
      <c r="AG122" s="15">
        <v>2627433</v>
      </c>
      <c r="AH122" s="15">
        <v>2609992</v>
      </c>
      <c r="AI122" s="15">
        <v>2592055</v>
      </c>
      <c r="AJ122" s="15">
        <v>2573732</v>
      </c>
      <c r="AK122" s="15">
        <v>2555142</v>
      </c>
      <c r="AL122" s="15">
        <v>2536410</v>
      </c>
      <c r="AM122" s="15">
        <v>2517670</v>
      </c>
      <c r="AN122" s="15">
        <v>2499065</v>
      </c>
      <c r="AO122" s="15">
        <v>2480744</v>
      </c>
      <c r="AP122" s="15">
        <v>2462866</v>
      </c>
      <c r="AQ122" s="15">
        <v>2445594</v>
      </c>
      <c r="AR122" s="15">
        <v>2429104</v>
      </c>
      <c r="AS122" s="15">
        <v>2413577</v>
      </c>
      <c r="AT122" s="15">
        <v>2399201</v>
      </c>
    </row>
    <row r="123" spans="1:46" ht="15.75" x14ac:dyDescent="0.25">
      <c r="A123" s="15">
        <v>122</v>
      </c>
      <c r="B123" s="16">
        <v>350900</v>
      </c>
      <c r="C123" s="16" t="s">
        <v>392</v>
      </c>
      <c r="D123" s="18" t="s">
        <v>162</v>
      </c>
      <c r="E123" s="15">
        <v>3128796</v>
      </c>
      <c r="F123" s="15">
        <v>3146348</v>
      </c>
      <c r="G123" s="15">
        <v>3162739</v>
      </c>
      <c r="H123" s="15">
        <v>3177897</v>
      </c>
      <c r="I123" s="15">
        <v>3191756</v>
      </c>
      <c r="J123" s="15">
        <v>3204260</v>
      </c>
      <c r="K123" s="15">
        <v>3215357</v>
      </c>
      <c r="L123" s="15">
        <v>3225005</v>
      </c>
      <c r="M123" s="15">
        <v>3233168</v>
      </c>
      <c r="N123" s="15">
        <v>3239817</v>
      </c>
      <c r="O123" s="15">
        <v>3244933</v>
      </c>
      <c r="P123" s="15">
        <v>3248500</v>
      </c>
      <c r="Q123" s="15">
        <v>3250514</v>
      </c>
      <c r="R123" s="15">
        <v>3250975</v>
      </c>
      <c r="S123" s="15">
        <v>3249891</v>
      </c>
      <c r="T123" s="15">
        <v>3247279</v>
      </c>
      <c r="U123" s="15">
        <v>3243162</v>
      </c>
      <c r="V123" s="15">
        <v>3237570</v>
      </c>
      <c r="W123" s="15">
        <v>3230541</v>
      </c>
      <c r="X123" s="15">
        <v>3222121</v>
      </c>
      <c r="Y123" s="15">
        <v>3212362</v>
      </c>
      <c r="Z123" s="15">
        <v>3201325</v>
      </c>
      <c r="AA123" s="15">
        <v>3189076</v>
      </c>
      <c r="AB123" s="15">
        <v>3175690</v>
      </c>
      <c r="AC123" s="15">
        <v>3161249</v>
      </c>
      <c r="AD123" s="15">
        <v>3145844</v>
      </c>
      <c r="AE123" s="15">
        <v>3129570</v>
      </c>
      <c r="AF123" s="15">
        <v>3112532</v>
      </c>
      <c r="AG123" s="15">
        <v>3094841</v>
      </c>
      <c r="AH123" s="15">
        <v>3076616</v>
      </c>
      <c r="AI123" s="15">
        <v>3057984</v>
      </c>
      <c r="AJ123" s="15">
        <v>3039078</v>
      </c>
      <c r="AK123" s="15">
        <v>3020038</v>
      </c>
      <c r="AL123" s="15">
        <v>3001014</v>
      </c>
      <c r="AM123" s="15">
        <v>2982161</v>
      </c>
      <c r="AN123" s="15">
        <v>2963641</v>
      </c>
      <c r="AO123" s="15">
        <v>2945626</v>
      </c>
      <c r="AP123" s="15">
        <v>2928293</v>
      </c>
      <c r="AQ123" s="15">
        <v>2911827</v>
      </c>
      <c r="AR123" s="15">
        <v>2896420</v>
      </c>
      <c r="AS123" s="15">
        <v>2882273</v>
      </c>
      <c r="AT123" s="15">
        <v>2869592</v>
      </c>
    </row>
    <row r="124" spans="1:46" ht="15.75" x14ac:dyDescent="0.25">
      <c r="A124" s="15">
        <v>123</v>
      </c>
      <c r="B124" s="16">
        <v>360100</v>
      </c>
      <c r="C124" s="16" t="s">
        <v>393</v>
      </c>
      <c r="D124" s="18" t="s">
        <v>29</v>
      </c>
      <c r="E124" s="15">
        <v>6186020</v>
      </c>
      <c r="F124" s="15">
        <v>6254505</v>
      </c>
      <c r="G124" s="15">
        <v>6318497</v>
      </c>
      <c r="H124" s="15">
        <v>6378027</v>
      </c>
      <c r="I124" s="15">
        <v>6433132</v>
      </c>
      <c r="J124" s="15">
        <v>6483858</v>
      </c>
      <c r="K124" s="15">
        <v>6530259</v>
      </c>
      <c r="L124" s="15">
        <v>6572395</v>
      </c>
      <c r="M124" s="15">
        <v>6610336</v>
      </c>
      <c r="N124" s="15">
        <v>6644160</v>
      </c>
      <c r="O124" s="15">
        <v>6673950</v>
      </c>
      <c r="P124" s="15">
        <v>6699801</v>
      </c>
      <c r="Q124" s="15">
        <v>6721811</v>
      </c>
      <c r="R124" s="15">
        <v>6740092</v>
      </c>
      <c r="S124" s="15">
        <v>6754757</v>
      </c>
      <c r="T124" s="15">
        <v>6765933</v>
      </c>
      <c r="U124" s="15">
        <v>6773751</v>
      </c>
      <c r="V124" s="15">
        <v>6778351</v>
      </c>
      <c r="W124" s="15">
        <v>6779882</v>
      </c>
      <c r="X124" s="15">
        <v>6778499</v>
      </c>
      <c r="Y124" s="15">
        <v>6774365</v>
      </c>
      <c r="Z124" s="15">
        <v>6767653</v>
      </c>
      <c r="AA124" s="15">
        <v>6758543</v>
      </c>
      <c r="AB124" s="15">
        <v>6747220</v>
      </c>
      <c r="AC124" s="15">
        <v>6733881</v>
      </c>
      <c r="AD124" s="15">
        <v>6718729</v>
      </c>
      <c r="AE124" s="15">
        <v>6701974</v>
      </c>
      <c r="AF124" s="15">
        <v>6683835</v>
      </c>
      <c r="AG124" s="15">
        <v>6664540</v>
      </c>
      <c r="AH124" s="15">
        <v>6644323</v>
      </c>
      <c r="AI124" s="15">
        <v>6623426</v>
      </c>
      <c r="AJ124" s="15">
        <v>6602100</v>
      </c>
      <c r="AK124" s="15">
        <v>6580603</v>
      </c>
      <c r="AL124" s="15">
        <v>6559200</v>
      </c>
      <c r="AM124" s="15">
        <v>6538167</v>
      </c>
      <c r="AN124" s="15">
        <v>6517785</v>
      </c>
      <c r="AO124" s="15">
        <v>6498343</v>
      </c>
      <c r="AP124" s="15">
        <v>6480140</v>
      </c>
      <c r="AQ124" s="15">
        <v>6463480</v>
      </c>
      <c r="AR124" s="15">
        <v>6448677</v>
      </c>
      <c r="AS124" s="15">
        <v>6436053</v>
      </c>
      <c r="AT124" s="15">
        <v>6425936</v>
      </c>
    </row>
    <row r="125" spans="1:46" ht="15.75" x14ac:dyDescent="0.25">
      <c r="A125" s="15">
        <v>124</v>
      </c>
      <c r="B125" s="16">
        <v>360200</v>
      </c>
      <c r="C125" s="16" t="s">
        <v>393</v>
      </c>
      <c r="D125" s="18" t="s">
        <v>131</v>
      </c>
      <c r="E125" s="15">
        <v>1608271</v>
      </c>
      <c r="F125" s="15">
        <v>1618889</v>
      </c>
      <c r="G125" s="15">
        <v>1629463</v>
      </c>
      <c r="H125" s="15">
        <v>1639888</v>
      </c>
      <c r="I125" s="15">
        <v>1650064</v>
      </c>
      <c r="J125" s="15">
        <v>1659901</v>
      </c>
      <c r="K125" s="15">
        <v>1669313</v>
      </c>
      <c r="L125" s="15">
        <v>1678222</v>
      </c>
      <c r="M125" s="15">
        <v>1686559</v>
      </c>
      <c r="N125" s="15">
        <v>1694258</v>
      </c>
      <c r="O125" s="15">
        <v>1701264</v>
      </c>
      <c r="P125" s="15">
        <v>1707526</v>
      </c>
      <c r="Q125" s="15">
        <v>1713001</v>
      </c>
      <c r="R125" s="15">
        <v>1717655</v>
      </c>
      <c r="S125" s="15">
        <v>1721457</v>
      </c>
      <c r="T125" s="15">
        <v>1724387</v>
      </c>
      <c r="U125" s="15">
        <v>1726428</v>
      </c>
      <c r="V125" s="15">
        <v>1727575</v>
      </c>
      <c r="W125" s="15">
        <v>1727825</v>
      </c>
      <c r="X125" s="15">
        <v>1727184</v>
      </c>
      <c r="Y125" s="15">
        <v>1725667</v>
      </c>
      <c r="Z125" s="15">
        <v>1723292</v>
      </c>
      <c r="AA125" s="15">
        <v>1720088</v>
      </c>
      <c r="AB125" s="15">
        <v>1716087</v>
      </c>
      <c r="AC125" s="15">
        <v>1711332</v>
      </c>
      <c r="AD125" s="15">
        <v>1705870</v>
      </c>
      <c r="AE125" s="15">
        <v>1699757</v>
      </c>
      <c r="AF125" s="15">
        <v>1693054</v>
      </c>
      <c r="AG125" s="15">
        <v>1685830</v>
      </c>
      <c r="AH125" s="15">
        <v>1678162</v>
      </c>
      <c r="AI125" s="15">
        <v>1670133</v>
      </c>
      <c r="AJ125" s="15">
        <v>1661832</v>
      </c>
      <c r="AK125" s="15">
        <v>1653356</v>
      </c>
      <c r="AL125" s="15">
        <v>1644810</v>
      </c>
      <c r="AM125" s="15">
        <v>1636305</v>
      </c>
      <c r="AN125" s="15">
        <v>1627958</v>
      </c>
      <c r="AO125" s="15">
        <v>1619894</v>
      </c>
      <c r="AP125" s="15">
        <v>1612246</v>
      </c>
      <c r="AQ125" s="15">
        <v>1605153</v>
      </c>
      <c r="AR125" s="15">
        <v>1598759</v>
      </c>
      <c r="AS125" s="15">
        <v>1593219</v>
      </c>
      <c r="AT125" s="15">
        <v>1588693</v>
      </c>
    </row>
    <row r="126" spans="1:46" ht="15.75" x14ac:dyDescent="0.25">
      <c r="A126" s="15">
        <v>125</v>
      </c>
      <c r="B126" s="16">
        <v>360300</v>
      </c>
      <c r="C126" s="16" t="s">
        <v>393</v>
      </c>
      <c r="D126" s="18" t="s">
        <v>165</v>
      </c>
      <c r="E126" s="15">
        <v>1797889</v>
      </c>
      <c r="F126" s="15">
        <v>1804643</v>
      </c>
      <c r="G126" s="15">
        <v>1811786</v>
      </c>
      <c r="H126" s="15">
        <v>1819160</v>
      </c>
      <c r="I126" s="15">
        <v>1826616</v>
      </c>
      <c r="J126" s="15">
        <v>1834015</v>
      </c>
      <c r="K126" s="15">
        <v>1841229</v>
      </c>
      <c r="L126" s="15">
        <v>1848139</v>
      </c>
      <c r="M126" s="15">
        <v>1854635</v>
      </c>
      <c r="N126" s="15">
        <v>1860618</v>
      </c>
      <c r="O126" s="15">
        <v>1865996</v>
      </c>
      <c r="P126" s="15">
        <v>1870691</v>
      </c>
      <c r="Q126" s="15">
        <v>1874630</v>
      </c>
      <c r="R126" s="15">
        <v>1877753</v>
      </c>
      <c r="S126" s="15">
        <v>1880009</v>
      </c>
      <c r="T126" s="15">
        <v>1881356</v>
      </c>
      <c r="U126" s="15">
        <v>1881762</v>
      </c>
      <c r="V126" s="15">
        <v>1881205</v>
      </c>
      <c r="W126" s="15">
        <v>1879671</v>
      </c>
      <c r="X126" s="15">
        <v>1877159</v>
      </c>
      <c r="Y126" s="15">
        <v>1873674</v>
      </c>
      <c r="Z126" s="15">
        <v>1869234</v>
      </c>
      <c r="AA126" s="15">
        <v>1863864</v>
      </c>
      <c r="AB126" s="15">
        <v>1857600</v>
      </c>
      <c r="AC126" s="15">
        <v>1850488</v>
      </c>
      <c r="AD126" s="15">
        <v>1842583</v>
      </c>
      <c r="AE126" s="15">
        <v>1833950</v>
      </c>
      <c r="AF126" s="15">
        <v>1824663</v>
      </c>
      <c r="AG126" s="15">
        <v>1814807</v>
      </c>
      <c r="AH126" s="15">
        <v>1804475</v>
      </c>
      <c r="AI126" s="15">
        <v>1793772</v>
      </c>
      <c r="AJ126" s="15">
        <v>1782809</v>
      </c>
      <c r="AK126" s="15">
        <v>1771712</v>
      </c>
      <c r="AL126" s="15">
        <v>1760611</v>
      </c>
      <c r="AM126" s="15">
        <v>1749651</v>
      </c>
      <c r="AN126" s="15">
        <v>1738981</v>
      </c>
      <c r="AO126" s="15">
        <v>1728765</v>
      </c>
      <c r="AP126" s="15">
        <v>1719174</v>
      </c>
      <c r="AQ126" s="15">
        <v>1710389</v>
      </c>
      <c r="AR126" s="15">
        <v>1702600</v>
      </c>
      <c r="AS126" s="15">
        <v>1696009</v>
      </c>
      <c r="AT126" s="15">
        <v>1690825</v>
      </c>
    </row>
    <row r="127" spans="1:46" ht="15.75" x14ac:dyDescent="0.25">
      <c r="A127" s="15">
        <v>126</v>
      </c>
      <c r="B127" s="16">
        <v>360400</v>
      </c>
      <c r="C127" s="16" t="s">
        <v>393</v>
      </c>
      <c r="D127" s="18" t="s">
        <v>132</v>
      </c>
      <c r="E127" s="15">
        <v>4571029</v>
      </c>
      <c r="F127" s="15">
        <v>4599925</v>
      </c>
      <c r="G127" s="15">
        <v>4629272</v>
      </c>
      <c r="H127" s="15">
        <v>4658718</v>
      </c>
      <c r="I127" s="15">
        <v>4687933</v>
      </c>
      <c r="J127" s="15">
        <v>4716612</v>
      </c>
      <c r="K127" s="15">
        <v>4744467</v>
      </c>
      <c r="L127" s="15">
        <v>4771237</v>
      </c>
      <c r="M127" s="15">
        <v>4796681</v>
      </c>
      <c r="N127" s="15">
        <v>4820579</v>
      </c>
      <c r="O127" s="15">
        <v>4842735</v>
      </c>
      <c r="P127" s="15">
        <v>4862973</v>
      </c>
      <c r="Q127" s="15">
        <v>4881142</v>
      </c>
      <c r="R127" s="15">
        <v>4897109</v>
      </c>
      <c r="S127" s="15">
        <v>4910767</v>
      </c>
      <c r="T127" s="15">
        <v>4922028</v>
      </c>
      <c r="U127" s="15">
        <v>4930829</v>
      </c>
      <c r="V127" s="15">
        <v>4937126</v>
      </c>
      <c r="W127" s="15">
        <v>4940900</v>
      </c>
      <c r="X127" s="15">
        <v>4942150</v>
      </c>
      <c r="Y127" s="15">
        <v>4940902</v>
      </c>
      <c r="Z127" s="15">
        <v>4937201</v>
      </c>
      <c r="AA127" s="15">
        <v>4931114</v>
      </c>
      <c r="AB127" s="15">
        <v>4922731</v>
      </c>
      <c r="AC127" s="15">
        <v>4912164</v>
      </c>
      <c r="AD127" s="15">
        <v>4899547</v>
      </c>
      <c r="AE127" s="15">
        <v>4885036</v>
      </c>
      <c r="AF127" s="15">
        <v>4868808</v>
      </c>
      <c r="AG127" s="15">
        <v>4851063</v>
      </c>
      <c r="AH127" s="15">
        <v>4832024</v>
      </c>
      <c r="AI127" s="15">
        <v>4811934</v>
      </c>
      <c r="AJ127" s="15">
        <v>4791060</v>
      </c>
      <c r="AK127" s="15">
        <v>4769690</v>
      </c>
      <c r="AL127" s="15">
        <v>4748134</v>
      </c>
      <c r="AM127" s="15">
        <v>4726724</v>
      </c>
      <c r="AN127" s="15">
        <v>4705814</v>
      </c>
      <c r="AO127" s="15">
        <v>4685782</v>
      </c>
      <c r="AP127" s="15">
        <v>4667025</v>
      </c>
      <c r="AQ127" s="15">
        <v>4649963</v>
      </c>
      <c r="AR127" s="15">
        <v>4635040</v>
      </c>
      <c r="AS127" s="15">
        <v>4622720</v>
      </c>
      <c r="AT127" s="15">
        <v>4613489</v>
      </c>
    </row>
    <row r="128" spans="1:46" ht="15.75" x14ac:dyDescent="0.25">
      <c r="A128" s="15">
        <v>127</v>
      </c>
      <c r="B128" s="16">
        <v>360500</v>
      </c>
      <c r="C128" s="16" t="s">
        <v>393</v>
      </c>
      <c r="D128" s="18" t="s">
        <v>218</v>
      </c>
      <c r="E128" s="15">
        <v>1196995</v>
      </c>
      <c r="F128" s="15">
        <v>1202401</v>
      </c>
      <c r="G128" s="15">
        <v>1207875</v>
      </c>
      <c r="H128" s="15">
        <v>1213331</v>
      </c>
      <c r="I128" s="15">
        <v>1218692</v>
      </c>
      <c r="J128" s="15">
        <v>1223882</v>
      </c>
      <c r="K128" s="15">
        <v>1228834</v>
      </c>
      <c r="L128" s="15">
        <v>1233485</v>
      </c>
      <c r="M128" s="15">
        <v>1237777</v>
      </c>
      <c r="N128" s="15">
        <v>1241658</v>
      </c>
      <c r="O128" s="15">
        <v>1245082</v>
      </c>
      <c r="P128" s="15">
        <v>1248006</v>
      </c>
      <c r="Q128" s="15">
        <v>1250395</v>
      </c>
      <c r="R128" s="15">
        <v>1252218</v>
      </c>
      <c r="S128" s="15">
        <v>1253450</v>
      </c>
      <c r="T128" s="15">
        <v>1254071</v>
      </c>
      <c r="U128" s="15">
        <v>1254066</v>
      </c>
      <c r="V128" s="15">
        <v>1253427</v>
      </c>
      <c r="W128" s="15">
        <v>1252149</v>
      </c>
      <c r="X128" s="15">
        <v>1250234</v>
      </c>
      <c r="Y128" s="15">
        <v>1247689</v>
      </c>
      <c r="Z128" s="15">
        <v>1244526</v>
      </c>
      <c r="AA128" s="15">
        <v>1240764</v>
      </c>
      <c r="AB128" s="15">
        <v>1236425</v>
      </c>
      <c r="AC128" s="15">
        <v>1231537</v>
      </c>
      <c r="AD128" s="15">
        <v>1226136</v>
      </c>
      <c r="AE128" s="15">
        <v>1220259</v>
      </c>
      <c r="AF128" s="15">
        <v>1213952</v>
      </c>
      <c r="AG128" s="15">
        <v>1207264</v>
      </c>
      <c r="AH128" s="15">
        <v>1200252</v>
      </c>
      <c r="AI128" s="15">
        <v>1192975</v>
      </c>
      <c r="AJ128" s="15">
        <v>1185501</v>
      </c>
      <c r="AK128" s="15">
        <v>1177900</v>
      </c>
      <c r="AL128" s="15">
        <v>1170249</v>
      </c>
      <c r="AM128" s="15">
        <v>1162632</v>
      </c>
      <c r="AN128" s="15">
        <v>1155134</v>
      </c>
      <c r="AO128" s="15">
        <v>1147851</v>
      </c>
      <c r="AP128" s="15">
        <v>1140879</v>
      </c>
      <c r="AQ128" s="15">
        <v>1134323</v>
      </c>
      <c r="AR128" s="15">
        <v>1128292</v>
      </c>
      <c r="AS128" s="15">
        <v>1122901</v>
      </c>
      <c r="AT128" s="15">
        <v>1118269</v>
      </c>
    </row>
    <row r="129" spans="1:46" ht="15.75" x14ac:dyDescent="0.25">
      <c r="A129" s="15">
        <v>128</v>
      </c>
      <c r="B129" s="16">
        <v>360600</v>
      </c>
      <c r="C129" s="16" t="s">
        <v>393</v>
      </c>
      <c r="D129" s="18" t="s">
        <v>236</v>
      </c>
      <c r="E129" s="15">
        <v>1150219</v>
      </c>
      <c r="F129" s="15">
        <v>1154140</v>
      </c>
      <c r="G129" s="15">
        <v>1158646</v>
      </c>
      <c r="H129" s="15">
        <v>1163601</v>
      </c>
      <c r="I129" s="15">
        <v>1168880</v>
      </c>
      <c r="J129" s="15">
        <v>1174364</v>
      </c>
      <c r="K129" s="15">
        <v>1179941</v>
      </c>
      <c r="L129" s="15">
        <v>1185506</v>
      </c>
      <c r="M129" s="15">
        <v>1190964</v>
      </c>
      <c r="N129" s="15">
        <v>1196225</v>
      </c>
      <c r="O129" s="15">
        <v>1201209</v>
      </c>
      <c r="P129" s="15">
        <v>1205840</v>
      </c>
      <c r="Q129" s="15">
        <v>1210054</v>
      </c>
      <c r="R129" s="15">
        <v>1213790</v>
      </c>
      <c r="S129" s="15">
        <v>1216998</v>
      </c>
      <c r="T129" s="15">
        <v>1219634</v>
      </c>
      <c r="U129" s="15">
        <v>1221661</v>
      </c>
      <c r="V129" s="15">
        <v>1223052</v>
      </c>
      <c r="W129" s="15">
        <v>1223784</v>
      </c>
      <c r="X129" s="15">
        <v>1223845</v>
      </c>
      <c r="Y129" s="15">
        <v>1223228</v>
      </c>
      <c r="Z129" s="15">
        <v>1221934</v>
      </c>
      <c r="AA129" s="15">
        <v>1219973</v>
      </c>
      <c r="AB129" s="15">
        <v>1217362</v>
      </c>
      <c r="AC129" s="15">
        <v>1214123</v>
      </c>
      <c r="AD129" s="15">
        <v>1210289</v>
      </c>
      <c r="AE129" s="15">
        <v>1205899</v>
      </c>
      <c r="AF129" s="15">
        <v>1200999</v>
      </c>
      <c r="AG129" s="15">
        <v>1195644</v>
      </c>
      <c r="AH129" s="15">
        <v>1189896</v>
      </c>
      <c r="AI129" s="15">
        <v>1183823</v>
      </c>
      <c r="AJ129" s="15">
        <v>1177502</v>
      </c>
      <c r="AK129" s="15">
        <v>1171019</v>
      </c>
      <c r="AL129" s="15">
        <v>1164464</v>
      </c>
      <c r="AM129" s="15">
        <v>1157937</v>
      </c>
      <c r="AN129" s="15">
        <v>1151545</v>
      </c>
      <c r="AO129" s="15">
        <v>1145402</v>
      </c>
      <c r="AP129" s="15">
        <v>1139631</v>
      </c>
      <c r="AQ129" s="15">
        <v>1134360</v>
      </c>
      <c r="AR129" s="15">
        <v>1129728</v>
      </c>
      <c r="AS129" s="15">
        <v>1125878</v>
      </c>
      <c r="AT129" s="15">
        <v>1122963</v>
      </c>
    </row>
    <row r="130" spans="1:46" ht="15.75" x14ac:dyDescent="0.25">
      <c r="A130" s="15">
        <v>129</v>
      </c>
      <c r="B130" s="16">
        <v>360700</v>
      </c>
      <c r="C130" s="16" t="s">
        <v>393</v>
      </c>
      <c r="D130" s="18" t="s">
        <v>98</v>
      </c>
      <c r="E130" s="15">
        <v>8931722</v>
      </c>
      <c r="F130" s="15">
        <v>8969301</v>
      </c>
      <c r="G130" s="15">
        <v>9014058</v>
      </c>
      <c r="H130" s="15">
        <v>9064591</v>
      </c>
      <c r="I130" s="15">
        <v>9119580</v>
      </c>
      <c r="J130" s="15">
        <v>9177778</v>
      </c>
      <c r="K130" s="15">
        <v>9238021</v>
      </c>
      <c r="L130" s="15">
        <v>9299218</v>
      </c>
      <c r="M130" s="15">
        <v>9360360</v>
      </c>
      <c r="N130" s="15">
        <v>9420513</v>
      </c>
      <c r="O130" s="15">
        <v>9478823</v>
      </c>
      <c r="P130" s="15">
        <v>9534511</v>
      </c>
      <c r="Q130" s="15">
        <v>9586880</v>
      </c>
      <c r="R130" s="15">
        <v>9635308</v>
      </c>
      <c r="S130" s="15">
        <v>9679252</v>
      </c>
      <c r="T130" s="15">
        <v>9718245</v>
      </c>
      <c r="U130" s="15">
        <v>9751900</v>
      </c>
      <c r="V130" s="15">
        <v>9779908</v>
      </c>
      <c r="W130" s="15">
        <v>9802037</v>
      </c>
      <c r="X130" s="15">
        <v>9818132</v>
      </c>
      <c r="Y130" s="15">
        <v>9828118</v>
      </c>
      <c r="Z130" s="15">
        <v>9831997</v>
      </c>
      <c r="AA130" s="15">
        <v>9829847</v>
      </c>
      <c r="AB130" s="15">
        <v>9821828</v>
      </c>
      <c r="AC130" s="15">
        <v>9808174</v>
      </c>
      <c r="AD130" s="15">
        <v>9789199</v>
      </c>
      <c r="AE130" s="15">
        <v>9765294</v>
      </c>
      <c r="AF130" s="15">
        <v>9736928</v>
      </c>
      <c r="AG130" s="15">
        <v>9704649</v>
      </c>
      <c r="AH130" s="15">
        <v>9669081</v>
      </c>
      <c r="AI130" s="15">
        <v>9630928</v>
      </c>
      <c r="AJ130" s="15">
        <v>9590969</v>
      </c>
      <c r="AK130" s="15">
        <v>9550064</v>
      </c>
      <c r="AL130" s="15">
        <v>9509150</v>
      </c>
      <c r="AM130" s="15">
        <v>9469240</v>
      </c>
      <c r="AN130" s="15">
        <v>9431427</v>
      </c>
      <c r="AO130" s="15">
        <v>9396881</v>
      </c>
      <c r="AP130" s="15">
        <v>9366851</v>
      </c>
      <c r="AQ130" s="15">
        <v>9342663</v>
      </c>
      <c r="AR130" s="15">
        <v>9325719</v>
      </c>
      <c r="AS130" s="15">
        <v>9317503</v>
      </c>
      <c r="AT130" s="15">
        <v>9319574</v>
      </c>
    </row>
    <row r="131" spans="1:46" ht="15.75" x14ac:dyDescent="0.25">
      <c r="A131" s="15">
        <v>130</v>
      </c>
      <c r="B131" s="16">
        <v>360800</v>
      </c>
      <c r="C131" s="16" t="s">
        <v>393</v>
      </c>
      <c r="D131" s="18" t="s">
        <v>120</v>
      </c>
      <c r="E131" s="15">
        <v>4449391</v>
      </c>
      <c r="F131" s="15">
        <v>4468837</v>
      </c>
      <c r="G131" s="15">
        <v>4490083</v>
      </c>
      <c r="H131" s="15">
        <v>4512661</v>
      </c>
      <c r="I131" s="15">
        <v>4536129</v>
      </c>
      <c r="J131" s="15">
        <v>4560072</v>
      </c>
      <c r="K131" s="15">
        <v>4584102</v>
      </c>
      <c r="L131" s="15">
        <v>4607856</v>
      </c>
      <c r="M131" s="15">
        <v>4631000</v>
      </c>
      <c r="N131" s="15">
        <v>4653224</v>
      </c>
      <c r="O131" s="15">
        <v>4674246</v>
      </c>
      <c r="P131" s="15">
        <v>4693810</v>
      </c>
      <c r="Q131" s="15">
        <v>4711685</v>
      </c>
      <c r="R131" s="15">
        <v>4727670</v>
      </c>
      <c r="S131" s="15">
        <v>4741588</v>
      </c>
      <c r="T131" s="15">
        <v>4753288</v>
      </c>
      <c r="U131" s="15">
        <v>4762648</v>
      </c>
      <c r="V131" s="15">
        <v>4769570</v>
      </c>
      <c r="W131" s="15">
        <v>4773984</v>
      </c>
      <c r="X131" s="15">
        <v>4775845</v>
      </c>
      <c r="Y131" s="15">
        <v>4775137</v>
      </c>
      <c r="Z131" s="15">
        <v>4771869</v>
      </c>
      <c r="AA131" s="15">
        <v>4766075</v>
      </c>
      <c r="AB131" s="15">
        <v>4757819</v>
      </c>
      <c r="AC131" s="15">
        <v>4747188</v>
      </c>
      <c r="AD131" s="15">
        <v>4734298</v>
      </c>
      <c r="AE131" s="15">
        <v>4719290</v>
      </c>
      <c r="AF131" s="15">
        <v>4702333</v>
      </c>
      <c r="AG131" s="15">
        <v>4683620</v>
      </c>
      <c r="AH131" s="15">
        <v>4663373</v>
      </c>
      <c r="AI131" s="15">
        <v>4641841</v>
      </c>
      <c r="AJ131" s="15">
        <v>4619295</v>
      </c>
      <c r="AK131" s="15">
        <v>4596038</v>
      </c>
      <c r="AL131" s="15">
        <v>4572397</v>
      </c>
      <c r="AM131" s="15">
        <v>4548724</v>
      </c>
      <c r="AN131" s="15">
        <v>4525401</v>
      </c>
      <c r="AO131" s="15">
        <v>4502833</v>
      </c>
      <c r="AP131" s="15">
        <v>4481454</v>
      </c>
      <c r="AQ131" s="15">
        <v>4461724</v>
      </c>
      <c r="AR131" s="15">
        <v>4444128</v>
      </c>
      <c r="AS131" s="15">
        <v>4429180</v>
      </c>
      <c r="AT131" s="15">
        <v>4417418</v>
      </c>
    </row>
    <row r="132" spans="1:46" ht="15.75" x14ac:dyDescent="0.25">
      <c r="A132" s="15">
        <v>131</v>
      </c>
      <c r="B132" s="16">
        <v>360900</v>
      </c>
      <c r="C132" s="16" t="s">
        <v>393</v>
      </c>
      <c r="D132" s="18" t="s">
        <v>233</v>
      </c>
      <c r="E132" s="15">
        <v>4984179</v>
      </c>
      <c r="F132" s="15">
        <v>5007290</v>
      </c>
      <c r="G132" s="15">
        <v>5032674</v>
      </c>
      <c r="H132" s="15">
        <v>5059738</v>
      </c>
      <c r="I132" s="15">
        <v>5087926</v>
      </c>
      <c r="J132" s="15">
        <v>5116717</v>
      </c>
      <c r="K132" s="15">
        <v>5145621</v>
      </c>
      <c r="L132" s="15">
        <v>5174186</v>
      </c>
      <c r="M132" s="15">
        <v>5201993</v>
      </c>
      <c r="N132" s="15">
        <v>5228656</v>
      </c>
      <c r="O132" s="15">
        <v>5253826</v>
      </c>
      <c r="P132" s="15">
        <v>5277186</v>
      </c>
      <c r="Q132" s="15">
        <v>5298454</v>
      </c>
      <c r="R132" s="15">
        <v>5317383</v>
      </c>
      <c r="S132" s="15">
        <v>5333761</v>
      </c>
      <c r="T132" s="15">
        <v>5347408</v>
      </c>
      <c r="U132" s="15">
        <v>5358181</v>
      </c>
      <c r="V132" s="15">
        <v>5365968</v>
      </c>
      <c r="W132" s="15">
        <v>5370695</v>
      </c>
      <c r="X132" s="15">
        <v>5372321</v>
      </c>
      <c r="Y132" s="15">
        <v>5370838</v>
      </c>
      <c r="Z132" s="15">
        <v>5366275</v>
      </c>
      <c r="AA132" s="15">
        <v>5358692</v>
      </c>
      <c r="AB132" s="15">
        <v>5348186</v>
      </c>
      <c r="AC132" s="15">
        <v>5334888</v>
      </c>
      <c r="AD132" s="15">
        <v>5318962</v>
      </c>
      <c r="AE132" s="15">
        <v>5300609</v>
      </c>
      <c r="AF132" s="15">
        <v>5280060</v>
      </c>
      <c r="AG132" s="15">
        <v>5257585</v>
      </c>
      <c r="AH132" s="15">
        <v>5233486</v>
      </c>
      <c r="AI132" s="15">
        <v>5208099</v>
      </c>
      <c r="AJ132" s="15">
        <v>5181795</v>
      </c>
      <c r="AK132" s="15">
        <v>5154981</v>
      </c>
      <c r="AL132" s="15">
        <v>5128094</v>
      </c>
      <c r="AM132" s="15">
        <v>5101611</v>
      </c>
      <c r="AN132" s="15">
        <v>5076039</v>
      </c>
      <c r="AO132" s="15">
        <v>5051920</v>
      </c>
      <c r="AP132" s="15">
        <v>5029833</v>
      </c>
      <c r="AQ132" s="15">
        <v>5010388</v>
      </c>
      <c r="AR132" s="15">
        <v>4994232</v>
      </c>
      <c r="AS132" s="15">
        <v>4982044</v>
      </c>
      <c r="AT132" s="15">
        <v>4974540</v>
      </c>
    </row>
    <row r="133" spans="1:46" ht="15.75" x14ac:dyDescent="0.25">
      <c r="A133" s="15">
        <v>132</v>
      </c>
      <c r="B133" s="16">
        <v>361000</v>
      </c>
      <c r="C133" s="16" t="s">
        <v>393</v>
      </c>
      <c r="D133" s="18" t="s">
        <v>96</v>
      </c>
      <c r="E133" s="15">
        <v>3593080</v>
      </c>
      <c r="F133" s="15">
        <v>3614645</v>
      </c>
      <c r="G133" s="15">
        <v>3637242</v>
      </c>
      <c r="H133" s="15">
        <v>3660518</v>
      </c>
      <c r="I133" s="15">
        <v>3684139</v>
      </c>
      <c r="J133" s="15">
        <v>3707793</v>
      </c>
      <c r="K133" s="15">
        <v>3731187</v>
      </c>
      <c r="L133" s="15">
        <v>3754050</v>
      </c>
      <c r="M133" s="15">
        <v>3776133</v>
      </c>
      <c r="N133" s="15">
        <v>3797205</v>
      </c>
      <c r="O133" s="15">
        <v>3817059</v>
      </c>
      <c r="P133" s="15">
        <v>3835508</v>
      </c>
      <c r="Q133" s="15">
        <v>3852383</v>
      </c>
      <c r="R133" s="15">
        <v>3867540</v>
      </c>
      <c r="S133" s="15">
        <v>3880854</v>
      </c>
      <c r="T133" s="15">
        <v>3892220</v>
      </c>
      <c r="U133" s="15">
        <v>3901555</v>
      </c>
      <c r="V133" s="15">
        <v>3908796</v>
      </c>
      <c r="W133" s="15">
        <v>3913903</v>
      </c>
      <c r="X133" s="15">
        <v>3916855</v>
      </c>
      <c r="Y133" s="15">
        <v>3917651</v>
      </c>
      <c r="Z133" s="15">
        <v>3916313</v>
      </c>
      <c r="AA133" s="15">
        <v>3912882</v>
      </c>
      <c r="AB133" s="15">
        <v>3907422</v>
      </c>
      <c r="AC133" s="15">
        <v>3900016</v>
      </c>
      <c r="AD133" s="15">
        <v>3890768</v>
      </c>
      <c r="AE133" s="15">
        <v>3879804</v>
      </c>
      <c r="AF133" s="15">
        <v>3867271</v>
      </c>
      <c r="AG133" s="15">
        <v>3853334</v>
      </c>
      <c r="AH133" s="15">
        <v>3838182</v>
      </c>
      <c r="AI133" s="15">
        <v>3822024</v>
      </c>
      <c r="AJ133" s="15">
        <v>3805089</v>
      </c>
      <c r="AK133" s="15">
        <v>3787628</v>
      </c>
      <c r="AL133" s="15">
        <v>3769912</v>
      </c>
      <c r="AM133" s="15">
        <v>3752234</v>
      </c>
      <c r="AN133" s="15">
        <v>3734906</v>
      </c>
      <c r="AO133" s="15">
        <v>3718262</v>
      </c>
      <c r="AP133" s="15">
        <v>3702658</v>
      </c>
      <c r="AQ133" s="15">
        <v>3688469</v>
      </c>
      <c r="AR133" s="15">
        <v>3676091</v>
      </c>
      <c r="AS133" s="15">
        <v>3665942</v>
      </c>
      <c r="AT133" s="15">
        <v>3658459</v>
      </c>
    </row>
    <row r="134" spans="1:46" ht="15.75" x14ac:dyDescent="0.25">
      <c r="A134" s="15">
        <v>133</v>
      </c>
      <c r="B134" s="16">
        <v>361100</v>
      </c>
      <c r="C134" s="16" t="s">
        <v>393</v>
      </c>
      <c r="D134" s="18" t="s">
        <v>184</v>
      </c>
      <c r="E134" s="15">
        <v>6463028</v>
      </c>
      <c r="F134" s="15">
        <v>6490614</v>
      </c>
      <c r="G134" s="15">
        <v>6522389</v>
      </c>
      <c r="H134" s="15">
        <v>6557475</v>
      </c>
      <c r="I134" s="15">
        <v>6595045</v>
      </c>
      <c r="J134" s="15">
        <v>6634322</v>
      </c>
      <c r="K134" s="15">
        <v>6674574</v>
      </c>
      <c r="L134" s="15">
        <v>6715124</v>
      </c>
      <c r="M134" s="15">
        <v>6755337</v>
      </c>
      <c r="N134" s="15">
        <v>6794633</v>
      </c>
      <c r="O134" s="15">
        <v>6832478</v>
      </c>
      <c r="P134" s="15">
        <v>6868388</v>
      </c>
      <c r="Q134" s="15">
        <v>6901927</v>
      </c>
      <c r="R134" s="15">
        <v>6932708</v>
      </c>
      <c r="S134" s="15">
        <v>6960395</v>
      </c>
      <c r="T134" s="15">
        <v>6984699</v>
      </c>
      <c r="U134" s="15">
        <v>7005380</v>
      </c>
      <c r="V134" s="15">
        <v>7022248</v>
      </c>
      <c r="W134" s="15">
        <v>7035163</v>
      </c>
      <c r="X134" s="15">
        <v>7044030</v>
      </c>
      <c r="Y134" s="15">
        <v>7048808</v>
      </c>
      <c r="Z134" s="15">
        <v>7049502</v>
      </c>
      <c r="AA134" s="15">
        <v>7046165</v>
      </c>
      <c r="AB134" s="15">
        <v>7038903</v>
      </c>
      <c r="AC134" s="15">
        <v>7027867</v>
      </c>
      <c r="AD134" s="15">
        <v>7013259</v>
      </c>
      <c r="AE134" s="15">
        <v>6995330</v>
      </c>
      <c r="AF134" s="15">
        <v>6974380</v>
      </c>
      <c r="AG134" s="15">
        <v>6950756</v>
      </c>
      <c r="AH134" s="15">
        <v>6924857</v>
      </c>
      <c r="AI134" s="15">
        <v>6897129</v>
      </c>
      <c r="AJ134" s="15">
        <v>6868068</v>
      </c>
      <c r="AK134" s="15">
        <v>6838219</v>
      </c>
      <c r="AL134" s="15">
        <v>6808175</v>
      </c>
      <c r="AM134" s="15">
        <v>6778578</v>
      </c>
      <c r="AN134" s="15">
        <v>6750121</v>
      </c>
      <c r="AO134" s="15">
        <v>6723544</v>
      </c>
      <c r="AP134" s="15">
        <v>6699637</v>
      </c>
      <c r="AQ134" s="15">
        <v>6679238</v>
      </c>
      <c r="AR134" s="15">
        <v>6663235</v>
      </c>
      <c r="AS134" s="15">
        <v>6652565</v>
      </c>
      <c r="AT134" s="15">
        <v>6648212</v>
      </c>
    </row>
    <row r="135" spans="1:46" ht="15.75" x14ac:dyDescent="0.25">
      <c r="A135" s="15">
        <v>134</v>
      </c>
      <c r="B135" s="16">
        <v>370100</v>
      </c>
      <c r="C135" s="16" t="s">
        <v>394</v>
      </c>
      <c r="D135" s="18" t="s">
        <v>24</v>
      </c>
      <c r="E135" s="15">
        <v>9124789</v>
      </c>
      <c r="F135" s="15">
        <v>9201490</v>
      </c>
      <c r="G135" s="15">
        <v>9266483</v>
      </c>
      <c r="H135" s="15">
        <v>9320566</v>
      </c>
      <c r="I135" s="15">
        <v>9364509</v>
      </c>
      <c r="J135" s="15">
        <v>9399053</v>
      </c>
      <c r="K135" s="15">
        <v>9424908</v>
      </c>
      <c r="L135" s="15">
        <v>9442756</v>
      </c>
      <c r="M135" s="15">
        <v>9453249</v>
      </c>
      <c r="N135" s="15">
        <v>9457010</v>
      </c>
      <c r="O135" s="15">
        <v>9454632</v>
      </c>
      <c r="P135" s="15">
        <v>9446679</v>
      </c>
      <c r="Q135" s="15">
        <v>9433686</v>
      </c>
      <c r="R135" s="15">
        <v>9416158</v>
      </c>
      <c r="S135" s="15">
        <v>9394571</v>
      </c>
      <c r="T135" s="15">
        <v>9369372</v>
      </c>
      <c r="U135" s="15">
        <v>9340977</v>
      </c>
      <c r="V135" s="15">
        <v>9309775</v>
      </c>
      <c r="W135" s="15">
        <v>9276123</v>
      </c>
      <c r="X135" s="15">
        <v>9240351</v>
      </c>
      <c r="Y135" s="15">
        <v>9202758</v>
      </c>
      <c r="Z135" s="15">
        <v>9163614</v>
      </c>
      <c r="AA135" s="15">
        <v>9123161</v>
      </c>
      <c r="AB135" s="15">
        <v>9081609</v>
      </c>
      <c r="AC135" s="15">
        <v>9039142</v>
      </c>
      <c r="AD135" s="15">
        <v>8995911</v>
      </c>
      <c r="AE135" s="15">
        <v>8952040</v>
      </c>
      <c r="AF135" s="15">
        <v>8907623</v>
      </c>
      <c r="AG135" s="15">
        <v>8862724</v>
      </c>
      <c r="AH135" s="15">
        <v>8817379</v>
      </c>
      <c r="AI135" s="15">
        <v>8771593</v>
      </c>
      <c r="AJ135" s="15">
        <v>8725344</v>
      </c>
      <c r="AK135" s="15">
        <v>8678577</v>
      </c>
      <c r="AL135" s="15">
        <v>8631211</v>
      </c>
      <c r="AM135" s="15">
        <v>8583134</v>
      </c>
      <c r="AN135" s="15">
        <v>8534204</v>
      </c>
      <c r="AO135" s="15">
        <v>8484252</v>
      </c>
      <c r="AP135" s="15">
        <v>8433078</v>
      </c>
      <c r="AQ135" s="15">
        <v>8380452</v>
      </c>
      <c r="AR135" s="15">
        <v>8326116</v>
      </c>
      <c r="AS135" s="15">
        <v>8269781</v>
      </c>
      <c r="AT135" s="15">
        <v>8211131</v>
      </c>
    </row>
    <row r="136" spans="1:46" ht="15.75" x14ac:dyDescent="0.25">
      <c r="A136" s="15">
        <v>135</v>
      </c>
      <c r="B136" s="16">
        <v>370200</v>
      </c>
      <c r="C136" s="16" t="s">
        <v>394</v>
      </c>
      <c r="D136" s="18" t="s">
        <v>33</v>
      </c>
      <c r="E136" s="15">
        <v>10004648</v>
      </c>
      <c r="F136" s="15">
        <v>10070342</v>
      </c>
      <c r="G136" s="15">
        <v>10125262</v>
      </c>
      <c r="H136" s="15">
        <v>10170056</v>
      </c>
      <c r="I136" s="15">
        <v>10205351</v>
      </c>
      <c r="J136" s="15">
        <v>10231753</v>
      </c>
      <c r="K136" s="15">
        <v>10249849</v>
      </c>
      <c r="L136" s="15">
        <v>10260204</v>
      </c>
      <c r="M136" s="15">
        <v>10263363</v>
      </c>
      <c r="N136" s="15">
        <v>10259848</v>
      </c>
      <c r="O136" s="15">
        <v>10250163</v>
      </c>
      <c r="P136" s="15">
        <v>10234790</v>
      </c>
      <c r="Q136" s="15">
        <v>10214192</v>
      </c>
      <c r="R136" s="15">
        <v>10188808</v>
      </c>
      <c r="S136" s="15">
        <v>10159060</v>
      </c>
      <c r="T136" s="15">
        <v>10125346</v>
      </c>
      <c r="U136" s="15">
        <v>10088046</v>
      </c>
      <c r="V136" s="15">
        <v>10047517</v>
      </c>
      <c r="W136" s="15">
        <v>10004098</v>
      </c>
      <c r="X136" s="15">
        <v>9958105</v>
      </c>
      <c r="Y136" s="15">
        <v>9909833</v>
      </c>
      <c r="Z136" s="15">
        <v>9859559</v>
      </c>
      <c r="AA136" s="15">
        <v>9807537</v>
      </c>
      <c r="AB136" s="15">
        <v>9754000</v>
      </c>
      <c r="AC136" s="15">
        <v>9699163</v>
      </c>
      <c r="AD136" s="15">
        <v>9643217</v>
      </c>
      <c r="AE136" s="15">
        <v>9586335</v>
      </c>
      <c r="AF136" s="15">
        <v>9528667</v>
      </c>
      <c r="AG136" s="15">
        <v>9470344</v>
      </c>
      <c r="AH136" s="15">
        <v>9411477</v>
      </c>
      <c r="AI136" s="15">
        <v>9352153</v>
      </c>
      <c r="AJ136" s="15">
        <v>9292441</v>
      </c>
      <c r="AK136" s="15">
        <v>9232388</v>
      </c>
      <c r="AL136" s="15">
        <v>9172023</v>
      </c>
      <c r="AM136" s="15">
        <v>9111351</v>
      </c>
      <c r="AN136" s="15">
        <v>9050357</v>
      </c>
      <c r="AO136" s="15">
        <v>8989006</v>
      </c>
      <c r="AP136" s="15">
        <v>8927242</v>
      </c>
      <c r="AQ136" s="15">
        <v>8864990</v>
      </c>
      <c r="AR136" s="15">
        <v>8802151</v>
      </c>
      <c r="AS136" s="15">
        <v>8738608</v>
      </c>
      <c r="AT136" s="15">
        <v>8674222</v>
      </c>
    </row>
    <row r="137" spans="1:46" ht="15.75" x14ac:dyDescent="0.25">
      <c r="A137" s="15">
        <v>136</v>
      </c>
      <c r="B137" s="16">
        <v>370300</v>
      </c>
      <c r="C137" s="16" t="s">
        <v>394</v>
      </c>
      <c r="D137" s="18" t="s">
        <v>254</v>
      </c>
      <c r="E137" s="15">
        <v>4681060</v>
      </c>
      <c r="F137" s="15">
        <v>4703603</v>
      </c>
      <c r="G137" s="15">
        <v>4722676</v>
      </c>
      <c r="H137" s="15">
        <v>4738360</v>
      </c>
      <c r="I137" s="15">
        <v>4750739</v>
      </c>
      <c r="J137" s="15">
        <v>4759897</v>
      </c>
      <c r="K137" s="15">
        <v>4765924</v>
      </c>
      <c r="L137" s="15">
        <v>4768912</v>
      </c>
      <c r="M137" s="15">
        <v>4768955</v>
      </c>
      <c r="N137" s="15">
        <v>4766151</v>
      </c>
      <c r="O137" s="15">
        <v>4760600</v>
      </c>
      <c r="P137" s="15">
        <v>4752406</v>
      </c>
      <c r="Q137" s="15">
        <v>4741674</v>
      </c>
      <c r="R137" s="15">
        <v>4728514</v>
      </c>
      <c r="S137" s="15">
        <v>4713037</v>
      </c>
      <c r="T137" s="15">
        <v>4695359</v>
      </c>
      <c r="U137" s="15">
        <v>4675596</v>
      </c>
      <c r="V137" s="15">
        <v>4653869</v>
      </c>
      <c r="W137" s="15">
        <v>4630301</v>
      </c>
      <c r="X137" s="15">
        <v>4605020</v>
      </c>
      <c r="Y137" s="15">
        <v>4578153</v>
      </c>
      <c r="Z137" s="15">
        <v>4549833</v>
      </c>
      <c r="AA137" s="15">
        <v>4520194</v>
      </c>
      <c r="AB137" s="15">
        <v>4489375</v>
      </c>
      <c r="AC137" s="15">
        <v>4457515</v>
      </c>
      <c r="AD137" s="15">
        <v>4424759</v>
      </c>
      <c r="AE137" s="15">
        <v>4391252</v>
      </c>
      <c r="AF137" s="15">
        <v>4357143</v>
      </c>
      <c r="AG137" s="15">
        <v>4322585</v>
      </c>
      <c r="AH137" s="15">
        <v>4287733</v>
      </c>
      <c r="AI137" s="15">
        <v>4252744</v>
      </c>
      <c r="AJ137" s="15">
        <v>4217779</v>
      </c>
      <c r="AK137" s="15">
        <v>4183001</v>
      </c>
      <c r="AL137" s="15">
        <v>4148578</v>
      </c>
      <c r="AM137" s="15">
        <v>4114677</v>
      </c>
      <c r="AN137" s="15">
        <v>4081471</v>
      </c>
      <c r="AO137" s="15">
        <v>4049136</v>
      </c>
      <c r="AP137" s="15">
        <v>4017848</v>
      </c>
      <c r="AQ137" s="15">
        <v>3987790</v>
      </c>
      <c r="AR137" s="15">
        <v>3959143</v>
      </c>
      <c r="AS137" s="15">
        <v>3932096</v>
      </c>
      <c r="AT137" s="15">
        <v>3906836</v>
      </c>
    </row>
    <row r="138" spans="1:46" ht="15.75" x14ac:dyDescent="0.25">
      <c r="A138" s="15">
        <v>137</v>
      </c>
      <c r="B138" s="16">
        <v>370400</v>
      </c>
      <c r="C138" s="16" t="s">
        <v>394</v>
      </c>
      <c r="D138" s="18" t="s">
        <v>241</v>
      </c>
      <c r="E138" s="15">
        <v>3828414</v>
      </c>
      <c r="F138" s="15">
        <v>3855201</v>
      </c>
      <c r="G138" s="15">
        <v>3879651</v>
      </c>
      <c r="H138" s="15">
        <v>3901786</v>
      </c>
      <c r="I138" s="15">
        <v>3921634</v>
      </c>
      <c r="J138" s="15">
        <v>3939224</v>
      </c>
      <c r="K138" s="15">
        <v>3954589</v>
      </c>
      <c r="L138" s="15">
        <v>3967767</v>
      </c>
      <c r="M138" s="15">
        <v>3978797</v>
      </c>
      <c r="N138" s="15">
        <v>3987722</v>
      </c>
      <c r="O138" s="15">
        <v>3994588</v>
      </c>
      <c r="P138" s="15">
        <v>3999445</v>
      </c>
      <c r="Q138" s="15">
        <v>4002346</v>
      </c>
      <c r="R138" s="15">
        <v>4003348</v>
      </c>
      <c r="S138" s="15">
        <v>4002509</v>
      </c>
      <c r="T138" s="15">
        <v>3999893</v>
      </c>
      <c r="U138" s="15">
        <v>3995565</v>
      </c>
      <c r="V138" s="15">
        <v>3989596</v>
      </c>
      <c r="W138" s="15">
        <v>3982057</v>
      </c>
      <c r="X138" s="15">
        <v>3973024</v>
      </c>
      <c r="Y138" s="15">
        <v>3962578</v>
      </c>
      <c r="Z138" s="15">
        <v>3950800</v>
      </c>
      <c r="AA138" s="15">
        <v>3937776</v>
      </c>
      <c r="AB138" s="15">
        <v>3923595</v>
      </c>
      <c r="AC138" s="15">
        <v>3908350</v>
      </c>
      <c r="AD138" s="15">
        <v>3892136</v>
      </c>
      <c r="AE138" s="15">
        <v>3875053</v>
      </c>
      <c r="AF138" s="15">
        <v>3857202</v>
      </c>
      <c r="AG138" s="15">
        <v>3838689</v>
      </c>
      <c r="AH138" s="15">
        <v>3819623</v>
      </c>
      <c r="AI138" s="15">
        <v>3800116</v>
      </c>
      <c r="AJ138" s="15">
        <v>3780283</v>
      </c>
      <c r="AK138" s="15">
        <v>3760243</v>
      </c>
      <c r="AL138" s="15">
        <v>3740118</v>
      </c>
      <c r="AM138" s="15">
        <v>3720033</v>
      </c>
      <c r="AN138" s="15">
        <v>3700117</v>
      </c>
      <c r="AO138" s="15">
        <v>3680501</v>
      </c>
      <c r="AP138" s="15">
        <v>3661320</v>
      </c>
      <c r="AQ138" s="15">
        <v>3642714</v>
      </c>
      <c r="AR138" s="15">
        <v>3624823</v>
      </c>
      <c r="AS138" s="15">
        <v>3607793</v>
      </c>
      <c r="AT138" s="15">
        <v>3591771</v>
      </c>
    </row>
    <row r="139" spans="1:46" ht="15.75" x14ac:dyDescent="0.25">
      <c r="A139" s="15">
        <v>138</v>
      </c>
      <c r="B139" s="16">
        <v>370500</v>
      </c>
      <c r="C139" s="16" t="s">
        <v>394</v>
      </c>
      <c r="D139" s="18" t="s">
        <v>271</v>
      </c>
      <c r="E139" s="15">
        <v>2181073</v>
      </c>
      <c r="F139" s="15">
        <v>2193342</v>
      </c>
      <c r="G139" s="15">
        <v>2203929</v>
      </c>
      <c r="H139" s="15">
        <v>2212897</v>
      </c>
      <c r="I139" s="15">
        <v>2220309</v>
      </c>
      <c r="J139" s="15">
        <v>2226225</v>
      </c>
      <c r="K139" s="15">
        <v>2230707</v>
      </c>
      <c r="L139" s="15">
        <v>2233814</v>
      </c>
      <c r="M139" s="15">
        <v>2235605</v>
      </c>
      <c r="N139" s="15">
        <v>2236138</v>
      </c>
      <c r="O139" s="15">
        <v>2235472</v>
      </c>
      <c r="P139" s="15">
        <v>2233662</v>
      </c>
      <c r="Q139" s="15">
        <v>2230764</v>
      </c>
      <c r="R139" s="15">
        <v>2226835</v>
      </c>
      <c r="S139" s="15">
        <v>2221927</v>
      </c>
      <c r="T139" s="15">
        <v>2216095</v>
      </c>
      <c r="U139" s="15">
        <v>2209392</v>
      </c>
      <c r="V139" s="15">
        <v>2201870</v>
      </c>
      <c r="W139" s="15">
        <v>2193579</v>
      </c>
      <c r="X139" s="15">
        <v>2184571</v>
      </c>
      <c r="Y139" s="15">
        <v>2174895</v>
      </c>
      <c r="Z139" s="15">
        <v>2164600</v>
      </c>
      <c r="AA139" s="15">
        <v>2153734</v>
      </c>
      <c r="AB139" s="15">
        <v>2142346</v>
      </c>
      <c r="AC139" s="15">
        <v>2130480</v>
      </c>
      <c r="AD139" s="15">
        <v>2118184</v>
      </c>
      <c r="AE139" s="15">
        <v>2105503</v>
      </c>
      <c r="AF139" s="15">
        <v>2092480</v>
      </c>
      <c r="AG139" s="15">
        <v>2079160</v>
      </c>
      <c r="AH139" s="15">
        <v>2065584</v>
      </c>
      <c r="AI139" s="15">
        <v>2051796</v>
      </c>
      <c r="AJ139" s="15">
        <v>2037836</v>
      </c>
      <c r="AK139" s="15">
        <v>2023745</v>
      </c>
      <c r="AL139" s="15">
        <v>2009563</v>
      </c>
      <c r="AM139" s="15">
        <v>1995328</v>
      </c>
      <c r="AN139" s="15">
        <v>1981078</v>
      </c>
      <c r="AO139" s="15">
        <v>1966852</v>
      </c>
      <c r="AP139" s="15">
        <v>1952685</v>
      </c>
      <c r="AQ139" s="15">
        <v>1938613</v>
      </c>
      <c r="AR139" s="15">
        <v>1924672</v>
      </c>
      <c r="AS139" s="15">
        <v>1910895</v>
      </c>
      <c r="AT139" s="15">
        <v>1897317</v>
      </c>
    </row>
    <row r="140" spans="1:46" ht="15.75" x14ac:dyDescent="0.25">
      <c r="A140" s="15">
        <v>139</v>
      </c>
      <c r="B140" s="16">
        <v>370600</v>
      </c>
      <c r="C140" s="16" t="s">
        <v>394</v>
      </c>
      <c r="D140" s="18" t="s">
        <v>48</v>
      </c>
      <c r="E140" s="15">
        <v>7061298</v>
      </c>
      <c r="F140" s="15">
        <v>7101116</v>
      </c>
      <c r="G140" s="15">
        <v>7131386</v>
      </c>
      <c r="H140" s="15">
        <v>7152720</v>
      </c>
      <c r="I140" s="15">
        <v>7165713</v>
      </c>
      <c r="J140" s="15">
        <v>7170939</v>
      </c>
      <c r="K140" s="15">
        <v>7168958</v>
      </c>
      <c r="L140" s="15">
        <v>7160307</v>
      </c>
      <c r="M140" s="15">
        <v>7145508</v>
      </c>
      <c r="N140" s="15">
        <v>7125064</v>
      </c>
      <c r="O140" s="15">
        <v>7099459</v>
      </c>
      <c r="P140" s="15">
        <v>7069158</v>
      </c>
      <c r="Q140" s="15">
        <v>7034610</v>
      </c>
      <c r="R140" s="15">
        <v>6996243</v>
      </c>
      <c r="S140" s="15">
        <v>6954468</v>
      </c>
      <c r="T140" s="15">
        <v>6909677</v>
      </c>
      <c r="U140" s="15">
        <v>6862246</v>
      </c>
      <c r="V140" s="15">
        <v>6812529</v>
      </c>
      <c r="W140" s="15">
        <v>6760864</v>
      </c>
      <c r="X140" s="15">
        <v>6707570</v>
      </c>
      <c r="Y140" s="15">
        <v>6652948</v>
      </c>
      <c r="Z140" s="15">
        <v>6597281</v>
      </c>
      <c r="AA140" s="15">
        <v>6540832</v>
      </c>
      <c r="AB140" s="15">
        <v>6483847</v>
      </c>
      <c r="AC140" s="15">
        <v>6426553</v>
      </c>
      <c r="AD140" s="15">
        <v>6369161</v>
      </c>
      <c r="AE140" s="15">
        <v>6311859</v>
      </c>
      <c r="AF140" s="15">
        <v>6254821</v>
      </c>
      <c r="AG140" s="15">
        <v>6198200</v>
      </c>
      <c r="AH140" s="15">
        <v>6142133</v>
      </c>
      <c r="AI140" s="15">
        <v>6086736</v>
      </c>
      <c r="AJ140" s="15">
        <v>6032108</v>
      </c>
      <c r="AK140" s="15">
        <v>5978331</v>
      </c>
      <c r="AL140" s="15">
        <v>5925466</v>
      </c>
      <c r="AM140" s="15">
        <v>5873557</v>
      </c>
      <c r="AN140" s="15">
        <v>5822630</v>
      </c>
      <c r="AO140" s="15">
        <v>5772692</v>
      </c>
      <c r="AP140" s="15">
        <v>5723732</v>
      </c>
      <c r="AQ140" s="15">
        <v>5675720</v>
      </c>
      <c r="AR140" s="15">
        <v>5628609</v>
      </c>
      <c r="AS140" s="15">
        <v>5582333</v>
      </c>
      <c r="AT140" s="15">
        <v>5536807</v>
      </c>
    </row>
    <row r="141" spans="1:46" ht="15.75" x14ac:dyDescent="0.25">
      <c r="A141" s="15">
        <v>140</v>
      </c>
      <c r="B141" s="16">
        <v>370700</v>
      </c>
      <c r="C141" s="16" t="s">
        <v>394</v>
      </c>
      <c r="D141" s="18" t="s">
        <v>202</v>
      </c>
      <c r="E141" s="15">
        <v>9338971</v>
      </c>
      <c r="F141" s="15">
        <v>9385514</v>
      </c>
      <c r="G141" s="15">
        <v>9425574</v>
      </c>
      <c r="H141" s="15">
        <v>9459303</v>
      </c>
      <c r="I141" s="15">
        <v>9486859</v>
      </c>
      <c r="J141" s="15">
        <v>9508405</v>
      </c>
      <c r="K141" s="15">
        <v>9524107</v>
      </c>
      <c r="L141" s="15">
        <v>9534139</v>
      </c>
      <c r="M141" s="15">
        <v>9538675</v>
      </c>
      <c r="N141" s="15">
        <v>9537899</v>
      </c>
      <c r="O141" s="15">
        <v>9531996</v>
      </c>
      <c r="P141" s="15">
        <v>9521158</v>
      </c>
      <c r="Q141" s="15">
        <v>9505580</v>
      </c>
      <c r="R141" s="15">
        <v>9485464</v>
      </c>
      <c r="S141" s="15">
        <v>9461014</v>
      </c>
      <c r="T141" s="15">
        <v>9432441</v>
      </c>
      <c r="U141" s="15">
        <v>9399961</v>
      </c>
      <c r="V141" s="15">
        <v>9363792</v>
      </c>
      <c r="W141" s="15">
        <v>9324161</v>
      </c>
      <c r="X141" s="15">
        <v>9281295</v>
      </c>
      <c r="Y141" s="15">
        <v>9235430</v>
      </c>
      <c r="Z141" s="15">
        <v>9186805</v>
      </c>
      <c r="AA141" s="15">
        <v>9135663</v>
      </c>
      <c r="AB141" s="15">
        <v>9082252</v>
      </c>
      <c r="AC141" s="15">
        <v>9026828</v>
      </c>
      <c r="AD141" s="15">
        <v>8969646</v>
      </c>
      <c r="AE141" s="15">
        <v>8910972</v>
      </c>
      <c r="AF141" s="15">
        <v>8851072</v>
      </c>
      <c r="AG141" s="15">
        <v>8790219</v>
      </c>
      <c r="AH141" s="15">
        <v>8728690</v>
      </c>
      <c r="AI141" s="15">
        <v>8666767</v>
      </c>
      <c r="AJ141" s="15">
        <v>8604738</v>
      </c>
      <c r="AK141" s="15">
        <v>8542894</v>
      </c>
      <c r="AL141" s="15">
        <v>8481532</v>
      </c>
      <c r="AM141" s="15">
        <v>8420953</v>
      </c>
      <c r="AN141" s="15">
        <v>8361463</v>
      </c>
      <c r="AO141" s="15">
        <v>8303373</v>
      </c>
      <c r="AP141" s="15">
        <v>8246999</v>
      </c>
      <c r="AQ141" s="15">
        <v>8192661</v>
      </c>
      <c r="AR141" s="15">
        <v>8140684</v>
      </c>
      <c r="AS141" s="15">
        <v>8091399</v>
      </c>
      <c r="AT141" s="15">
        <v>8045140</v>
      </c>
    </row>
    <row r="142" spans="1:46" ht="15.75" x14ac:dyDescent="0.25">
      <c r="A142" s="15">
        <v>141</v>
      </c>
      <c r="B142" s="16">
        <v>370800</v>
      </c>
      <c r="C142" s="16" t="s">
        <v>394</v>
      </c>
      <c r="D142" s="18" t="s">
        <v>121</v>
      </c>
      <c r="E142" s="15">
        <v>8319940</v>
      </c>
      <c r="F142" s="15">
        <v>8356958</v>
      </c>
      <c r="G142" s="15">
        <v>8391066</v>
      </c>
      <c r="H142" s="15">
        <v>8422171</v>
      </c>
      <c r="I142" s="15">
        <v>8450190</v>
      </c>
      <c r="J142" s="15">
        <v>8475052</v>
      </c>
      <c r="K142" s="15">
        <v>8496696</v>
      </c>
      <c r="L142" s="15">
        <v>8515074</v>
      </c>
      <c r="M142" s="15">
        <v>8530148</v>
      </c>
      <c r="N142" s="15">
        <v>8541892</v>
      </c>
      <c r="O142" s="15">
        <v>8550288</v>
      </c>
      <c r="P142" s="15">
        <v>8555335</v>
      </c>
      <c r="Q142" s="15">
        <v>8557037</v>
      </c>
      <c r="R142" s="15">
        <v>8555413</v>
      </c>
      <c r="S142" s="15">
        <v>8550493</v>
      </c>
      <c r="T142" s="15">
        <v>8542315</v>
      </c>
      <c r="U142" s="15">
        <v>8530932</v>
      </c>
      <c r="V142" s="15">
        <v>8516406</v>
      </c>
      <c r="W142" s="15">
        <v>8498811</v>
      </c>
      <c r="X142" s="15">
        <v>8478231</v>
      </c>
      <c r="Y142" s="15">
        <v>8454762</v>
      </c>
      <c r="Z142" s="15">
        <v>8428512</v>
      </c>
      <c r="AA142" s="15">
        <v>8399598</v>
      </c>
      <c r="AB142" s="15">
        <v>8368150</v>
      </c>
      <c r="AC142" s="15">
        <v>8334309</v>
      </c>
      <c r="AD142" s="15">
        <v>8298226</v>
      </c>
      <c r="AE142" s="15">
        <v>8260064</v>
      </c>
      <c r="AF142" s="15">
        <v>8219996</v>
      </c>
      <c r="AG142" s="15">
        <v>8178209</v>
      </c>
      <c r="AH142" s="15">
        <v>8134897</v>
      </c>
      <c r="AI142" s="15">
        <v>8090269</v>
      </c>
      <c r="AJ142" s="15">
        <v>8044543</v>
      </c>
      <c r="AK142" s="15">
        <v>7997949</v>
      </c>
      <c r="AL142" s="15">
        <v>7950727</v>
      </c>
      <c r="AM142" s="15">
        <v>7903130</v>
      </c>
      <c r="AN142" s="15">
        <v>7855420</v>
      </c>
      <c r="AO142" s="15">
        <v>7807872</v>
      </c>
      <c r="AP142" s="15">
        <v>7760772</v>
      </c>
      <c r="AQ142" s="15">
        <v>7714415</v>
      </c>
      <c r="AR142" s="15">
        <v>7669109</v>
      </c>
      <c r="AS142" s="15">
        <v>7625174</v>
      </c>
      <c r="AT142" s="15">
        <v>7582939</v>
      </c>
    </row>
    <row r="143" spans="1:46" ht="15.75" x14ac:dyDescent="0.25">
      <c r="A143" s="15">
        <v>142</v>
      </c>
      <c r="B143" s="16">
        <v>370900</v>
      </c>
      <c r="C143" s="16" t="s">
        <v>394</v>
      </c>
      <c r="D143" s="18" t="s">
        <v>194</v>
      </c>
      <c r="E143" s="15">
        <v>5450865</v>
      </c>
      <c r="F143" s="15">
        <v>5471633</v>
      </c>
      <c r="G143" s="15">
        <v>5488885</v>
      </c>
      <c r="H143" s="15">
        <v>5502735</v>
      </c>
      <c r="I143" s="15">
        <v>5513301</v>
      </c>
      <c r="J143" s="15">
        <v>5520697</v>
      </c>
      <c r="K143" s="15">
        <v>5525037</v>
      </c>
      <c r="L143" s="15">
        <v>5526435</v>
      </c>
      <c r="M143" s="15">
        <v>5525005</v>
      </c>
      <c r="N143" s="15">
        <v>5520859</v>
      </c>
      <c r="O143" s="15">
        <v>5514108</v>
      </c>
      <c r="P143" s="15">
        <v>5504865</v>
      </c>
      <c r="Q143" s="15">
        <v>5493240</v>
      </c>
      <c r="R143" s="15">
        <v>5479343</v>
      </c>
      <c r="S143" s="15">
        <v>5463284</v>
      </c>
      <c r="T143" s="15">
        <v>5445172</v>
      </c>
      <c r="U143" s="15">
        <v>5425115</v>
      </c>
      <c r="V143" s="15">
        <v>5403221</v>
      </c>
      <c r="W143" s="15">
        <v>5379598</v>
      </c>
      <c r="X143" s="15">
        <v>5354351</v>
      </c>
      <c r="Y143" s="15">
        <v>5327587</v>
      </c>
      <c r="Z143" s="15">
        <v>5299412</v>
      </c>
      <c r="AA143" s="15">
        <v>5269929</v>
      </c>
      <c r="AB143" s="15">
        <v>5239244</v>
      </c>
      <c r="AC143" s="15">
        <v>5207459</v>
      </c>
      <c r="AD143" s="15">
        <v>5174678</v>
      </c>
      <c r="AE143" s="15">
        <v>5141003</v>
      </c>
      <c r="AF143" s="15">
        <v>5106537</v>
      </c>
      <c r="AG143" s="15">
        <v>5071379</v>
      </c>
      <c r="AH143" s="15">
        <v>5035631</v>
      </c>
      <c r="AI143" s="15">
        <v>4999393</v>
      </c>
      <c r="AJ143" s="15">
        <v>4962765</v>
      </c>
      <c r="AK143" s="15">
        <v>4925844</v>
      </c>
      <c r="AL143" s="15">
        <v>4888729</v>
      </c>
      <c r="AM143" s="15">
        <v>4851518</v>
      </c>
      <c r="AN143" s="15">
        <v>4814308</v>
      </c>
      <c r="AO143" s="15">
        <v>4777195</v>
      </c>
      <c r="AP143" s="15">
        <v>4740275</v>
      </c>
      <c r="AQ143" s="15">
        <v>4703643</v>
      </c>
      <c r="AR143" s="15">
        <v>4667394</v>
      </c>
      <c r="AS143" s="15">
        <v>4631621</v>
      </c>
      <c r="AT143" s="15">
        <v>4596419</v>
      </c>
    </row>
    <row r="144" spans="1:46" ht="15.75" x14ac:dyDescent="0.25">
      <c r="A144" s="15">
        <v>143</v>
      </c>
      <c r="B144" s="16">
        <v>371000</v>
      </c>
      <c r="C144" s="16" t="s">
        <v>394</v>
      </c>
      <c r="D144" s="18" t="s">
        <v>307</v>
      </c>
      <c r="E144" s="15">
        <v>2888794</v>
      </c>
      <c r="F144" s="15">
        <v>2906105</v>
      </c>
      <c r="G144" s="15">
        <v>2919006</v>
      </c>
      <c r="H144" s="15">
        <v>2927801</v>
      </c>
      <c r="I144" s="15">
        <v>2932786</v>
      </c>
      <c r="J144" s="15">
        <v>2934246</v>
      </c>
      <c r="K144" s="15">
        <v>2932455</v>
      </c>
      <c r="L144" s="15">
        <v>2927679</v>
      </c>
      <c r="M144" s="15">
        <v>2920174</v>
      </c>
      <c r="N144" s="15">
        <v>2910185</v>
      </c>
      <c r="O144" s="15">
        <v>2897948</v>
      </c>
      <c r="P144" s="15">
        <v>2883691</v>
      </c>
      <c r="Q144" s="15">
        <v>2867628</v>
      </c>
      <c r="R144" s="15">
        <v>2849966</v>
      </c>
      <c r="S144" s="15">
        <v>2830904</v>
      </c>
      <c r="T144" s="15">
        <v>2810626</v>
      </c>
      <c r="U144" s="15">
        <v>2789311</v>
      </c>
      <c r="V144" s="15">
        <v>2767127</v>
      </c>
      <c r="W144" s="15">
        <v>2744230</v>
      </c>
      <c r="X144" s="15">
        <v>2720768</v>
      </c>
      <c r="Y144" s="15">
        <v>2696880</v>
      </c>
      <c r="Z144" s="15">
        <v>2672694</v>
      </c>
      <c r="AA144" s="15">
        <v>2648328</v>
      </c>
      <c r="AB144" s="15">
        <v>2623891</v>
      </c>
      <c r="AC144" s="15">
        <v>2599481</v>
      </c>
      <c r="AD144" s="15">
        <v>2575189</v>
      </c>
      <c r="AE144" s="15">
        <v>2551092</v>
      </c>
      <c r="AF144" s="15">
        <v>2527260</v>
      </c>
      <c r="AG144" s="15">
        <v>2503754</v>
      </c>
      <c r="AH144" s="15">
        <v>2480622</v>
      </c>
      <c r="AI144" s="15">
        <v>2457905</v>
      </c>
      <c r="AJ144" s="15">
        <v>2435634</v>
      </c>
      <c r="AK144" s="15">
        <v>2413828</v>
      </c>
      <c r="AL144" s="15">
        <v>2392498</v>
      </c>
      <c r="AM144" s="15">
        <v>2371646</v>
      </c>
      <c r="AN144" s="15">
        <v>2351262</v>
      </c>
      <c r="AO144" s="15">
        <v>2331327</v>
      </c>
      <c r="AP144" s="15">
        <v>2311814</v>
      </c>
      <c r="AQ144" s="15">
        <v>2292683</v>
      </c>
      <c r="AR144" s="15">
        <v>2273886</v>
      </c>
      <c r="AS144" s="15">
        <v>2255366</v>
      </c>
      <c r="AT144" s="15">
        <v>2237055</v>
      </c>
    </row>
    <row r="145" spans="1:46" ht="15.75" x14ac:dyDescent="0.25">
      <c r="A145" s="15">
        <v>144</v>
      </c>
      <c r="B145" s="16">
        <v>371100</v>
      </c>
      <c r="C145" s="16" t="s">
        <v>394</v>
      </c>
      <c r="D145" s="18" t="s">
        <v>297</v>
      </c>
      <c r="E145" s="15">
        <v>2957601</v>
      </c>
      <c r="F145" s="15">
        <v>2967964</v>
      </c>
      <c r="G145" s="15">
        <v>2977190</v>
      </c>
      <c r="H145" s="15">
        <v>2985231</v>
      </c>
      <c r="I145" s="15">
        <v>2992046</v>
      </c>
      <c r="J145" s="15">
        <v>2997598</v>
      </c>
      <c r="K145" s="15">
        <v>3001857</v>
      </c>
      <c r="L145" s="15">
        <v>3004801</v>
      </c>
      <c r="M145" s="15">
        <v>3006410</v>
      </c>
      <c r="N145" s="15">
        <v>3006673</v>
      </c>
      <c r="O145" s="15">
        <v>3005585</v>
      </c>
      <c r="P145" s="15">
        <v>3003146</v>
      </c>
      <c r="Q145" s="15">
        <v>2999363</v>
      </c>
      <c r="R145" s="15">
        <v>2994247</v>
      </c>
      <c r="S145" s="15">
        <v>2987818</v>
      </c>
      <c r="T145" s="15">
        <v>2980100</v>
      </c>
      <c r="U145" s="15">
        <v>2971123</v>
      </c>
      <c r="V145" s="15">
        <v>2960925</v>
      </c>
      <c r="W145" s="15">
        <v>2949547</v>
      </c>
      <c r="X145" s="15">
        <v>2937040</v>
      </c>
      <c r="Y145" s="15">
        <v>2923457</v>
      </c>
      <c r="Z145" s="15">
        <v>2908859</v>
      </c>
      <c r="AA145" s="15">
        <v>2893314</v>
      </c>
      <c r="AB145" s="15">
        <v>2876893</v>
      </c>
      <c r="AC145" s="15">
        <v>2859677</v>
      </c>
      <c r="AD145" s="15">
        <v>2841750</v>
      </c>
      <c r="AE145" s="15">
        <v>2823203</v>
      </c>
      <c r="AF145" s="15">
        <v>2804133</v>
      </c>
      <c r="AG145" s="15">
        <v>2784644</v>
      </c>
      <c r="AH145" s="15">
        <v>2764844</v>
      </c>
      <c r="AI145" s="15">
        <v>2744849</v>
      </c>
      <c r="AJ145" s="15">
        <v>2724780</v>
      </c>
      <c r="AK145" s="15">
        <v>2704765</v>
      </c>
      <c r="AL145" s="15">
        <v>2684937</v>
      </c>
      <c r="AM145" s="15">
        <v>2665434</v>
      </c>
      <c r="AN145" s="15">
        <v>2646403</v>
      </c>
      <c r="AO145" s="15">
        <v>2627996</v>
      </c>
      <c r="AP145" s="15">
        <v>2610369</v>
      </c>
      <c r="AQ145" s="15">
        <v>2593686</v>
      </c>
      <c r="AR145" s="15">
        <v>2578118</v>
      </c>
      <c r="AS145" s="15">
        <v>2563839</v>
      </c>
      <c r="AT145" s="15">
        <v>2551031</v>
      </c>
    </row>
    <row r="146" spans="1:46" ht="15.75" x14ac:dyDescent="0.25">
      <c r="A146" s="15">
        <v>145</v>
      </c>
      <c r="B146" s="16">
        <v>371300</v>
      </c>
      <c r="C146" s="16" t="s">
        <v>394</v>
      </c>
      <c r="D146" s="18" t="s">
        <v>144</v>
      </c>
      <c r="E146" s="15">
        <v>10982491</v>
      </c>
      <c r="F146" s="15">
        <v>11017081</v>
      </c>
      <c r="G146" s="15">
        <v>11050803</v>
      </c>
      <c r="H146" s="15">
        <v>11083213</v>
      </c>
      <c r="I146" s="15">
        <v>11113899</v>
      </c>
      <c r="J146" s="15">
        <v>11142479</v>
      </c>
      <c r="K146" s="15">
        <v>11168600</v>
      </c>
      <c r="L146" s="15">
        <v>11191943</v>
      </c>
      <c r="M146" s="15">
        <v>11212215</v>
      </c>
      <c r="N146" s="15">
        <v>11229157</v>
      </c>
      <c r="O146" s="15">
        <v>11242538</v>
      </c>
      <c r="P146" s="15">
        <v>11252160</v>
      </c>
      <c r="Q146" s="15">
        <v>11257852</v>
      </c>
      <c r="R146" s="15">
        <v>11259476</v>
      </c>
      <c r="S146" s="15">
        <v>11256924</v>
      </c>
      <c r="T146" s="15">
        <v>11250118</v>
      </c>
      <c r="U146" s="15">
        <v>11239010</v>
      </c>
      <c r="V146" s="15">
        <v>11223583</v>
      </c>
      <c r="W146" s="15">
        <v>11203851</v>
      </c>
      <c r="X146" s="15">
        <v>11179857</v>
      </c>
      <c r="Y146" s="15">
        <v>11151675</v>
      </c>
      <c r="Z146" s="15">
        <v>11119411</v>
      </c>
      <c r="AA146" s="15">
        <v>11083198</v>
      </c>
      <c r="AB146" s="15">
        <v>11043203</v>
      </c>
      <c r="AC146" s="15">
        <v>10999621</v>
      </c>
      <c r="AD146" s="15">
        <v>10952678</v>
      </c>
      <c r="AE146" s="15">
        <v>10902632</v>
      </c>
      <c r="AF146" s="15">
        <v>10849768</v>
      </c>
      <c r="AG146" s="15">
        <v>10794406</v>
      </c>
      <c r="AH146" s="15">
        <v>10736892</v>
      </c>
      <c r="AI146" s="15">
        <v>10677605</v>
      </c>
      <c r="AJ146" s="15">
        <v>10616953</v>
      </c>
      <c r="AK146" s="15">
        <v>10555376</v>
      </c>
      <c r="AL146" s="15">
        <v>10493344</v>
      </c>
      <c r="AM146" s="15">
        <v>10431356</v>
      </c>
      <c r="AN146" s="15">
        <v>10369943</v>
      </c>
      <c r="AO146" s="15">
        <v>10309665</v>
      </c>
      <c r="AP146" s="15">
        <v>10251114</v>
      </c>
      <c r="AQ146" s="15">
        <v>10194912</v>
      </c>
      <c r="AR146" s="15">
        <v>10141710</v>
      </c>
      <c r="AS146" s="15">
        <v>10092191</v>
      </c>
      <c r="AT146" s="15">
        <v>10047068</v>
      </c>
    </row>
    <row r="147" spans="1:46" ht="15.75" x14ac:dyDescent="0.25">
      <c r="A147" s="15">
        <v>146</v>
      </c>
      <c r="B147" s="16">
        <v>371400</v>
      </c>
      <c r="C147" s="16" t="s">
        <v>394</v>
      </c>
      <c r="D147" s="18" t="s">
        <v>92</v>
      </c>
      <c r="E147" s="15">
        <v>5589820</v>
      </c>
      <c r="F147" s="15">
        <v>5610690</v>
      </c>
      <c r="G147" s="15">
        <v>5629458</v>
      </c>
      <c r="H147" s="15">
        <v>5646084</v>
      </c>
      <c r="I147" s="15">
        <v>5660533</v>
      </c>
      <c r="J147" s="15">
        <v>5672777</v>
      </c>
      <c r="K147" s="15">
        <v>5682794</v>
      </c>
      <c r="L147" s="15">
        <v>5690569</v>
      </c>
      <c r="M147" s="15">
        <v>5696092</v>
      </c>
      <c r="N147" s="15">
        <v>5699361</v>
      </c>
      <c r="O147" s="15">
        <v>5700379</v>
      </c>
      <c r="P147" s="15">
        <v>5699158</v>
      </c>
      <c r="Q147" s="15">
        <v>5695714</v>
      </c>
      <c r="R147" s="15">
        <v>5690070</v>
      </c>
      <c r="S147" s="15">
        <v>5682254</v>
      </c>
      <c r="T147" s="15">
        <v>5672304</v>
      </c>
      <c r="U147" s="15">
        <v>5660261</v>
      </c>
      <c r="V147" s="15">
        <v>5646174</v>
      </c>
      <c r="W147" s="15">
        <v>5630098</v>
      </c>
      <c r="X147" s="15">
        <v>5612094</v>
      </c>
      <c r="Y147" s="15">
        <v>5592231</v>
      </c>
      <c r="Z147" s="15">
        <v>5570582</v>
      </c>
      <c r="AA147" s="15">
        <v>5547229</v>
      </c>
      <c r="AB147" s="15">
        <v>5522258</v>
      </c>
      <c r="AC147" s="15">
        <v>5495764</v>
      </c>
      <c r="AD147" s="15">
        <v>5467845</v>
      </c>
      <c r="AE147" s="15">
        <v>5438608</v>
      </c>
      <c r="AF147" s="15">
        <v>5408166</v>
      </c>
      <c r="AG147" s="15">
        <v>5376638</v>
      </c>
      <c r="AH147" s="15">
        <v>5344150</v>
      </c>
      <c r="AI147" s="15">
        <v>5310833</v>
      </c>
      <c r="AJ147" s="15">
        <v>5276826</v>
      </c>
      <c r="AK147" s="15">
        <v>5242273</v>
      </c>
      <c r="AL147" s="15">
        <v>5207327</v>
      </c>
      <c r="AM147" s="15">
        <v>5172143</v>
      </c>
      <c r="AN147" s="15">
        <v>5136887</v>
      </c>
      <c r="AO147" s="15">
        <v>5101728</v>
      </c>
      <c r="AP147" s="15">
        <v>5066844</v>
      </c>
      <c r="AQ147" s="15">
        <v>5032418</v>
      </c>
      <c r="AR147" s="15">
        <v>4998638</v>
      </c>
      <c r="AS147" s="15">
        <v>4965702</v>
      </c>
      <c r="AT147" s="15">
        <v>4933811</v>
      </c>
    </row>
    <row r="148" spans="1:46" ht="15.75" x14ac:dyDescent="0.25">
      <c r="A148" s="15">
        <v>147</v>
      </c>
      <c r="B148" s="16">
        <v>371500</v>
      </c>
      <c r="C148" s="16" t="s">
        <v>394</v>
      </c>
      <c r="D148" s="18" t="s">
        <v>141</v>
      </c>
      <c r="E148" s="15">
        <v>5924990</v>
      </c>
      <c r="F148" s="15">
        <v>5951569</v>
      </c>
      <c r="G148" s="15">
        <v>5975991</v>
      </c>
      <c r="H148" s="15">
        <v>5998226</v>
      </c>
      <c r="I148" s="15">
        <v>6018247</v>
      </c>
      <c r="J148" s="15">
        <v>6036033</v>
      </c>
      <c r="K148" s="15">
        <v>6051569</v>
      </c>
      <c r="L148" s="15">
        <v>6064845</v>
      </c>
      <c r="M148" s="15">
        <v>6075856</v>
      </c>
      <c r="N148" s="15">
        <v>6084601</v>
      </c>
      <c r="O148" s="15">
        <v>6091088</v>
      </c>
      <c r="P148" s="15">
        <v>6095327</v>
      </c>
      <c r="Q148" s="15">
        <v>6097335</v>
      </c>
      <c r="R148" s="15">
        <v>6097133</v>
      </c>
      <c r="S148" s="15">
        <v>6094748</v>
      </c>
      <c r="T148" s="15">
        <v>6090213</v>
      </c>
      <c r="U148" s="15">
        <v>6083566</v>
      </c>
      <c r="V148" s="15">
        <v>6074849</v>
      </c>
      <c r="W148" s="15">
        <v>6064112</v>
      </c>
      <c r="X148" s="15">
        <v>6051407</v>
      </c>
      <c r="Y148" s="15">
        <v>6036795</v>
      </c>
      <c r="Z148" s="15">
        <v>6020338</v>
      </c>
      <c r="AA148" s="15">
        <v>6002108</v>
      </c>
      <c r="AB148" s="15">
        <v>5982178</v>
      </c>
      <c r="AC148" s="15">
        <v>5960630</v>
      </c>
      <c r="AD148" s="15">
        <v>5937549</v>
      </c>
      <c r="AE148" s="15">
        <v>5913026</v>
      </c>
      <c r="AF148" s="15">
        <v>5887157</v>
      </c>
      <c r="AG148" s="15">
        <v>5860045</v>
      </c>
      <c r="AH148" s="15">
        <v>5831795</v>
      </c>
      <c r="AI148" s="15">
        <v>5802521</v>
      </c>
      <c r="AJ148" s="15">
        <v>5772340</v>
      </c>
      <c r="AK148" s="15">
        <v>5741374</v>
      </c>
      <c r="AL148" s="15">
        <v>5709753</v>
      </c>
      <c r="AM148" s="15">
        <v>5677611</v>
      </c>
      <c r="AN148" s="15">
        <v>5645084</v>
      </c>
      <c r="AO148" s="15">
        <v>5612319</v>
      </c>
      <c r="AP148" s="15">
        <v>5579465</v>
      </c>
      <c r="AQ148" s="15">
        <v>5546677</v>
      </c>
      <c r="AR148" s="15">
        <v>5514114</v>
      </c>
      <c r="AS148" s="15">
        <v>5481943</v>
      </c>
      <c r="AT148" s="15">
        <v>5450335</v>
      </c>
    </row>
    <row r="149" spans="1:46" ht="15.75" x14ac:dyDescent="0.25">
      <c r="A149" s="15">
        <v>148</v>
      </c>
      <c r="B149" s="16">
        <v>371600</v>
      </c>
      <c r="C149" s="16" t="s">
        <v>394</v>
      </c>
      <c r="D149" s="18" t="s">
        <v>79</v>
      </c>
      <c r="E149" s="15">
        <v>3913234</v>
      </c>
      <c r="F149" s="15">
        <v>3928160</v>
      </c>
      <c r="G149" s="15">
        <v>3941117</v>
      </c>
      <c r="H149" s="15">
        <v>3952112</v>
      </c>
      <c r="I149" s="15">
        <v>3961153</v>
      </c>
      <c r="J149" s="15">
        <v>3968253</v>
      </c>
      <c r="K149" s="15">
        <v>3973430</v>
      </c>
      <c r="L149" s="15">
        <v>3976705</v>
      </c>
      <c r="M149" s="15">
        <v>3978102</v>
      </c>
      <c r="N149" s="15">
        <v>3977650</v>
      </c>
      <c r="O149" s="15">
        <v>3975383</v>
      </c>
      <c r="P149" s="15">
        <v>3971338</v>
      </c>
      <c r="Q149" s="15">
        <v>3965555</v>
      </c>
      <c r="R149" s="15">
        <v>3958079</v>
      </c>
      <c r="S149" s="15">
        <v>3948960</v>
      </c>
      <c r="T149" s="15">
        <v>3938251</v>
      </c>
      <c r="U149" s="15">
        <v>3926007</v>
      </c>
      <c r="V149" s="15">
        <v>3912290</v>
      </c>
      <c r="W149" s="15">
        <v>3897165</v>
      </c>
      <c r="X149" s="15">
        <v>3880700</v>
      </c>
      <c r="Y149" s="15">
        <v>3862969</v>
      </c>
      <c r="Z149" s="15">
        <v>3844048</v>
      </c>
      <c r="AA149" s="15">
        <v>3824018</v>
      </c>
      <c r="AB149" s="15">
        <v>3802963</v>
      </c>
      <c r="AC149" s="15">
        <v>3780973</v>
      </c>
      <c r="AD149" s="15">
        <v>3758139</v>
      </c>
      <c r="AE149" s="15">
        <v>3734560</v>
      </c>
      <c r="AF149" s="15">
        <v>3710334</v>
      </c>
      <c r="AG149" s="15">
        <v>3685567</v>
      </c>
      <c r="AH149" s="15">
        <v>3660367</v>
      </c>
      <c r="AI149" s="15">
        <v>3634847</v>
      </c>
      <c r="AJ149" s="15">
        <v>3609124</v>
      </c>
      <c r="AK149" s="15">
        <v>3583318</v>
      </c>
      <c r="AL149" s="15">
        <v>3557553</v>
      </c>
      <c r="AM149" s="15">
        <v>3531958</v>
      </c>
      <c r="AN149" s="15">
        <v>3506666</v>
      </c>
      <c r="AO149" s="15">
        <v>3481812</v>
      </c>
      <c r="AP149" s="15">
        <v>3457538</v>
      </c>
      <c r="AQ149" s="15">
        <v>3433987</v>
      </c>
      <c r="AR149" s="15">
        <v>3411308</v>
      </c>
      <c r="AS149" s="15">
        <v>3389653</v>
      </c>
      <c r="AT149" s="15">
        <v>3369180</v>
      </c>
    </row>
    <row r="150" spans="1:46" ht="15.75" x14ac:dyDescent="0.25">
      <c r="A150" s="15">
        <v>149</v>
      </c>
      <c r="B150" s="16">
        <v>371700</v>
      </c>
      <c r="C150" s="16" t="s">
        <v>394</v>
      </c>
      <c r="D150" s="18" t="s">
        <v>106</v>
      </c>
      <c r="E150" s="15">
        <v>8780329</v>
      </c>
      <c r="F150" s="15">
        <v>8794781</v>
      </c>
      <c r="G150" s="15">
        <v>8813631</v>
      </c>
      <c r="H150" s="15">
        <v>8835977</v>
      </c>
      <c r="I150" s="15">
        <v>8860965</v>
      </c>
      <c r="J150" s="15">
        <v>8887791</v>
      </c>
      <c r="K150" s="15">
        <v>8915703</v>
      </c>
      <c r="L150" s="15">
        <v>8943995</v>
      </c>
      <c r="M150" s="15">
        <v>8972013</v>
      </c>
      <c r="N150" s="15">
        <v>8999151</v>
      </c>
      <c r="O150" s="15">
        <v>9024854</v>
      </c>
      <c r="P150" s="15">
        <v>9048616</v>
      </c>
      <c r="Q150" s="15">
        <v>9069980</v>
      </c>
      <c r="R150" s="15">
        <v>9088538</v>
      </c>
      <c r="S150" s="15">
        <v>9103935</v>
      </c>
      <c r="T150" s="15">
        <v>9115861</v>
      </c>
      <c r="U150" s="15">
        <v>9124059</v>
      </c>
      <c r="V150" s="15">
        <v>9128320</v>
      </c>
      <c r="W150" s="15">
        <v>9128484</v>
      </c>
      <c r="X150" s="15">
        <v>9124443</v>
      </c>
      <c r="Y150" s="15">
        <v>9116135</v>
      </c>
      <c r="Z150" s="15">
        <v>9103551</v>
      </c>
      <c r="AA150" s="15">
        <v>9086729</v>
      </c>
      <c r="AB150" s="15">
        <v>9065759</v>
      </c>
      <c r="AC150" s="15">
        <v>9040778</v>
      </c>
      <c r="AD150" s="15">
        <v>9011975</v>
      </c>
      <c r="AE150" s="15">
        <v>8979586</v>
      </c>
      <c r="AF150" s="15">
        <v>8943899</v>
      </c>
      <c r="AG150" s="15">
        <v>8905249</v>
      </c>
      <c r="AH150" s="15">
        <v>8864024</v>
      </c>
      <c r="AI150" s="15">
        <v>8820659</v>
      </c>
      <c r="AJ150" s="15">
        <v>8775638</v>
      </c>
      <c r="AK150" s="15">
        <v>8729497</v>
      </c>
      <c r="AL150" s="15">
        <v>8682820</v>
      </c>
      <c r="AM150" s="15">
        <v>8636241</v>
      </c>
      <c r="AN150" s="15">
        <v>8590443</v>
      </c>
      <c r="AO150" s="15">
        <v>8546160</v>
      </c>
      <c r="AP150" s="15">
        <v>8504173</v>
      </c>
      <c r="AQ150" s="15">
        <v>8465315</v>
      </c>
      <c r="AR150" s="15">
        <v>8430468</v>
      </c>
      <c r="AS150" s="15">
        <v>8400563</v>
      </c>
      <c r="AT150" s="15">
        <v>8376580</v>
      </c>
    </row>
    <row r="151" spans="1:46" ht="15.75" x14ac:dyDescent="0.25">
      <c r="A151" s="15">
        <v>150</v>
      </c>
      <c r="B151" s="16">
        <v>410100</v>
      </c>
      <c r="C151" s="16" t="s">
        <v>395</v>
      </c>
      <c r="D151" s="18" t="s">
        <v>51</v>
      </c>
      <c r="E151" s="15">
        <v>12452701</v>
      </c>
      <c r="F151" s="15">
        <v>12599581</v>
      </c>
      <c r="G151" s="15">
        <v>12732437</v>
      </c>
      <c r="H151" s="15">
        <v>12852072</v>
      </c>
      <c r="I151" s="15">
        <v>12959261</v>
      </c>
      <c r="J151" s="15">
        <v>13054751</v>
      </c>
      <c r="K151" s="15">
        <v>13139262</v>
      </c>
      <c r="L151" s="15">
        <v>13213489</v>
      </c>
      <c r="M151" s="15">
        <v>13278096</v>
      </c>
      <c r="N151" s="15">
        <v>13333722</v>
      </c>
      <c r="O151" s="15">
        <v>13380978</v>
      </c>
      <c r="P151" s="15">
        <v>13420447</v>
      </c>
      <c r="Q151" s="15">
        <v>13452686</v>
      </c>
      <c r="R151" s="15">
        <v>13478223</v>
      </c>
      <c r="S151" s="15">
        <v>13497561</v>
      </c>
      <c r="T151" s="15">
        <v>13511173</v>
      </c>
      <c r="U151" s="15">
        <v>13519506</v>
      </c>
      <c r="V151" s="15">
        <v>13522980</v>
      </c>
      <c r="W151" s="15">
        <v>13521987</v>
      </c>
      <c r="X151" s="15">
        <v>13516892</v>
      </c>
      <c r="Y151" s="15">
        <v>13508032</v>
      </c>
      <c r="Z151" s="15">
        <v>13495717</v>
      </c>
      <c r="AA151" s="15">
        <v>13480230</v>
      </c>
      <c r="AB151" s="15">
        <v>13461826</v>
      </c>
      <c r="AC151" s="15">
        <v>13440734</v>
      </c>
      <c r="AD151" s="15">
        <v>13417154</v>
      </c>
      <c r="AE151" s="15">
        <v>13391259</v>
      </c>
      <c r="AF151" s="15">
        <v>13363196</v>
      </c>
      <c r="AG151" s="15">
        <v>13333083</v>
      </c>
      <c r="AH151" s="15">
        <v>13301011</v>
      </c>
      <c r="AI151" s="15">
        <v>13267044</v>
      </c>
      <c r="AJ151" s="15">
        <v>13231220</v>
      </c>
      <c r="AK151" s="15">
        <v>13193546</v>
      </c>
      <c r="AL151" s="15">
        <v>13154005</v>
      </c>
      <c r="AM151" s="15">
        <v>13112551</v>
      </c>
      <c r="AN151" s="15">
        <v>13069112</v>
      </c>
      <c r="AO151" s="15">
        <v>13023587</v>
      </c>
      <c r="AP151" s="15">
        <v>12975849</v>
      </c>
      <c r="AQ151" s="15">
        <v>12925743</v>
      </c>
      <c r="AR151" s="15">
        <v>12873086</v>
      </c>
      <c r="AS151" s="15">
        <v>12817669</v>
      </c>
      <c r="AT151" s="15">
        <v>12759256</v>
      </c>
    </row>
    <row r="152" spans="1:46" ht="15.75" x14ac:dyDescent="0.25">
      <c r="A152" s="15">
        <v>151</v>
      </c>
      <c r="B152" s="16">
        <v>410200</v>
      </c>
      <c r="C152" s="16" t="s">
        <v>395</v>
      </c>
      <c r="D152" s="18" t="s">
        <v>134</v>
      </c>
      <c r="E152" s="15">
        <v>4796683</v>
      </c>
      <c r="F152" s="15">
        <v>4823497</v>
      </c>
      <c r="G152" s="15">
        <v>4851218</v>
      </c>
      <c r="H152" s="15">
        <v>4879454</v>
      </c>
      <c r="I152" s="15">
        <v>4907836</v>
      </c>
      <c r="J152" s="15">
        <v>4936021</v>
      </c>
      <c r="K152" s="15">
        <v>4963690</v>
      </c>
      <c r="L152" s="15">
        <v>4990547</v>
      </c>
      <c r="M152" s="15">
        <v>5016322</v>
      </c>
      <c r="N152" s="15">
        <v>5040768</v>
      </c>
      <c r="O152" s="15">
        <v>5063664</v>
      </c>
      <c r="P152" s="15">
        <v>5084810</v>
      </c>
      <c r="Q152" s="15">
        <v>5104035</v>
      </c>
      <c r="R152" s="15">
        <v>5121188</v>
      </c>
      <c r="S152" s="15">
        <v>5136144</v>
      </c>
      <c r="T152" s="15">
        <v>5148803</v>
      </c>
      <c r="U152" s="15">
        <v>5159089</v>
      </c>
      <c r="V152" s="15">
        <v>5166949</v>
      </c>
      <c r="W152" s="15">
        <v>5172356</v>
      </c>
      <c r="X152" s="15">
        <v>5175306</v>
      </c>
      <c r="Y152" s="15">
        <v>5175819</v>
      </c>
      <c r="Z152" s="15">
        <v>5173942</v>
      </c>
      <c r="AA152" s="15">
        <v>5169743</v>
      </c>
      <c r="AB152" s="15">
        <v>5163317</v>
      </c>
      <c r="AC152" s="15">
        <v>5154780</v>
      </c>
      <c r="AD152" s="15">
        <v>5144277</v>
      </c>
      <c r="AE152" s="15">
        <v>5131972</v>
      </c>
      <c r="AF152" s="15">
        <v>5118057</v>
      </c>
      <c r="AG152" s="15">
        <v>5102748</v>
      </c>
      <c r="AH152" s="15">
        <v>5086283</v>
      </c>
      <c r="AI152" s="15">
        <v>5068926</v>
      </c>
      <c r="AJ152" s="15">
        <v>5050967</v>
      </c>
      <c r="AK152" s="15">
        <v>5032716</v>
      </c>
      <c r="AL152" s="15">
        <v>5014511</v>
      </c>
      <c r="AM152" s="15">
        <v>4996712</v>
      </c>
      <c r="AN152" s="15">
        <v>4979706</v>
      </c>
      <c r="AO152" s="15">
        <v>4963901</v>
      </c>
      <c r="AP152" s="15">
        <v>4949731</v>
      </c>
      <c r="AQ152" s="15">
        <v>4937655</v>
      </c>
      <c r="AR152" s="15">
        <v>4928155</v>
      </c>
      <c r="AS152" s="15">
        <v>4921738</v>
      </c>
      <c r="AT152" s="15">
        <v>4918934</v>
      </c>
    </row>
    <row r="153" spans="1:46" ht="15.75" x14ac:dyDescent="0.25">
      <c r="A153" s="15">
        <v>152</v>
      </c>
      <c r="B153" s="16">
        <v>410300</v>
      </c>
      <c r="C153" s="16" t="s">
        <v>395</v>
      </c>
      <c r="D153" s="18" t="s">
        <v>151</v>
      </c>
      <c r="E153" s="15">
        <v>7003978</v>
      </c>
      <c r="F153" s="15">
        <v>7056103</v>
      </c>
      <c r="G153" s="15">
        <v>7107379</v>
      </c>
      <c r="H153" s="15">
        <v>7157361</v>
      </c>
      <c r="I153" s="15">
        <v>7205634</v>
      </c>
      <c r="J153" s="15">
        <v>7251816</v>
      </c>
      <c r="K153" s="15">
        <v>7295560</v>
      </c>
      <c r="L153" s="15">
        <v>7336550</v>
      </c>
      <c r="M153" s="15">
        <v>7374503</v>
      </c>
      <c r="N153" s="15">
        <v>7409169</v>
      </c>
      <c r="O153" s="15">
        <v>7440333</v>
      </c>
      <c r="P153" s="15">
        <v>7467809</v>
      </c>
      <c r="Q153" s="15">
        <v>7491448</v>
      </c>
      <c r="R153" s="15">
        <v>7511132</v>
      </c>
      <c r="S153" s="15">
        <v>7526774</v>
      </c>
      <c r="T153" s="15">
        <v>7538324</v>
      </c>
      <c r="U153" s="15">
        <v>7545762</v>
      </c>
      <c r="V153" s="15">
        <v>7549101</v>
      </c>
      <c r="W153" s="15">
        <v>7548388</v>
      </c>
      <c r="X153" s="15">
        <v>7543703</v>
      </c>
      <c r="Y153" s="15">
        <v>7535157</v>
      </c>
      <c r="Z153" s="15">
        <v>7522897</v>
      </c>
      <c r="AA153" s="15">
        <v>7507101</v>
      </c>
      <c r="AB153" s="15">
        <v>7487979</v>
      </c>
      <c r="AC153" s="15">
        <v>7465776</v>
      </c>
      <c r="AD153" s="15">
        <v>7440768</v>
      </c>
      <c r="AE153" s="15">
        <v>7413266</v>
      </c>
      <c r="AF153" s="15">
        <v>7383612</v>
      </c>
      <c r="AG153" s="15">
        <v>7352183</v>
      </c>
      <c r="AH153" s="15">
        <v>7319385</v>
      </c>
      <c r="AI153" s="15">
        <v>7285662</v>
      </c>
      <c r="AJ153" s="15">
        <v>7251488</v>
      </c>
      <c r="AK153" s="15">
        <v>7217369</v>
      </c>
      <c r="AL153" s="15">
        <v>7183846</v>
      </c>
      <c r="AM153" s="15">
        <v>7151492</v>
      </c>
      <c r="AN153" s="15">
        <v>7120914</v>
      </c>
      <c r="AO153" s="15">
        <v>7092750</v>
      </c>
      <c r="AP153" s="15">
        <v>7067672</v>
      </c>
      <c r="AQ153" s="15">
        <v>7046385</v>
      </c>
      <c r="AR153" s="15">
        <v>7029626</v>
      </c>
      <c r="AS153" s="15">
        <v>7018167</v>
      </c>
      <c r="AT153" s="15">
        <v>7012811</v>
      </c>
    </row>
    <row r="154" spans="1:46" ht="15.75" x14ac:dyDescent="0.25">
      <c r="A154" s="15">
        <v>153</v>
      </c>
      <c r="B154" s="16">
        <v>410400</v>
      </c>
      <c r="C154" s="16" t="s">
        <v>395</v>
      </c>
      <c r="D154" s="18" t="s">
        <v>164</v>
      </c>
      <c r="E154" s="15">
        <v>4972670</v>
      </c>
      <c r="F154" s="15">
        <v>4986670</v>
      </c>
      <c r="G154" s="15">
        <v>5002673</v>
      </c>
      <c r="H154" s="15">
        <v>5020211</v>
      </c>
      <c r="I154" s="15">
        <v>5038845</v>
      </c>
      <c r="J154" s="15">
        <v>5058158</v>
      </c>
      <c r="K154" s="15">
        <v>5077763</v>
      </c>
      <c r="L154" s="15">
        <v>5097295</v>
      </c>
      <c r="M154" s="15">
        <v>5116418</v>
      </c>
      <c r="N154" s="15">
        <v>5134818</v>
      </c>
      <c r="O154" s="15">
        <v>5152212</v>
      </c>
      <c r="P154" s="15">
        <v>5168337</v>
      </c>
      <c r="Q154" s="15">
        <v>5182960</v>
      </c>
      <c r="R154" s="15">
        <v>5195871</v>
      </c>
      <c r="S154" s="15">
        <v>5206888</v>
      </c>
      <c r="T154" s="15">
        <v>5215854</v>
      </c>
      <c r="U154" s="15">
        <v>5222637</v>
      </c>
      <c r="V154" s="15">
        <v>5227131</v>
      </c>
      <c r="W154" s="15">
        <v>5229257</v>
      </c>
      <c r="X154" s="15">
        <v>5228959</v>
      </c>
      <c r="Y154" s="15">
        <v>5226211</v>
      </c>
      <c r="Z154" s="15">
        <v>5221008</v>
      </c>
      <c r="AA154" s="15">
        <v>5213375</v>
      </c>
      <c r="AB154" s="15">
        <v>5203360</v>
      </c>
      <c r="AC154" s="15">
        <v>5191037</v>
      </c>
      <c r="AD154" s="15">
        <v>5176508</v>
      </c>
      <c r="AE154" s="15">
        <v>5159898</v>
      </c>
      <c r="AF154" s="15">
        <v>5141359</v>
      </c>
      <c r="AG154" s="15">
        <v>5121068</v>
      </c>
      <c r="AH154" s="15">
        <v>5099230</v>
      </c>
      <c r="AI154" s="15">
        <v>5076074</v>
      </c>
      <c r="AJ154" s="15">
        <v>5051854</v>
      </c>
      <c r="AK154" s="15">
        <v>5026851</v>
      </c>
      <c r="AL154" s="15">
        <v>5001372</v>
      </c>
      <c r="AM154" s="15">
        <v>4975748</v>
      </c>
      <c r="AN154" s="15">
        <v>4950339</v>
      </c>
      <c r="AO154" s="15">
        <v>4925527</v>
      </c>
      <c r="AP154" s="15">
        <v>4901723</v>
      </c>
      <c r="AQ154" s="15">
        <v>4879361</v>
      </c>
      <c r="AR154" s="15">
        <v>4858902</v>
      </c>
      <c r="AS154" s="15">
        <v>4840834</v>
      </c>
      <c r="AT154" s="15">
        <v>4825669</v>
      </c>
    </row>
    <row r="155" spans="1:46" ht="15.75" x14ac:dyDescent="0.25">
      <c r="A155" s="15">
        <v>154</v>
      </c>
      <c r="B155" s="16">
        <v>410500</v>
      </c>
      <c r="C155" s="16" t="s">
        <v>395</v>
      </c>
      <c r="D155" s="18" t="s">
        <v>70</v>
      </c>
      <c r="E155" s="15">
        <v>5455314</v>
      </c>
      <c r="F155" s="15">
        <v>5477175</v>
      </c>
      <c r="G155" s="15">
        <v>5501344</v>
      </c>
      <c r="H155" s="15">
        <v>5527263</v>
      </c>
      <c r="I155" s="15">
        <v>5554407</v>
      </c>
      <c r="J155" s="15">
        <v>5582280</v>
      </c>
      <c r="K155" s="15">
        <v>5610420</v>
      </c>
      <c r="L155" s="15">
        <v>5638395</v>
      </c>
      <c r="M155" s="15">
        <v>5665805</v>
      </c>
      <c r="N155" s="15">
        <v>5692284</v>
      </c>
      <c r="O155" s="15">
        <v>5717493</v>
      </c>
      <c r="P155" s="15">
        <v>5741129</v>
      </c>
      <c r="Q155" s="15">
        <v>5762917</v>
      </c>
      <c r="R155" s="15">
        <v>5782617</v>
      </c>
      <c r="S155" s="15">
        <v>5800018</v>
      </c>
      <c r="T155" s="15">
        <v>5814942</v>
      </c>
      <c r="U155" s="15">
        <v>5827242</v>
      </c>
      <c r="V155" s="15">
        <v>5836803</v>
      </c>
      <c r="W155" s="15">
        <v>5843541</v>
      </c>
      <c r="X155" s="15">
        <v>5847405</v>
      </c>
      <c r="Y155" s="15">
        <v>5848373</v>
      </c>
      <c r="Z155" s="15">
        <v>5846457</v>
      </c>
      <c r="AA155" s="15">
        <v>5841700</v>
      </c>
      <c r="AB155" s="15">
        <v>5834176</v>
      </c>
      <c r="AC155" s="15">
        <v>5823992</v>
      </c>
      <c r="AD155" s="15">
        <v>5811284</v>
      </c>
      <c r="AE155" s="15">
        <v>5796223</v>
      </c>
      <c r="AF155" s="15">
        <v>5779010</v>
      </c>
      <c r="AG155" s="15">
        <v>5759875</v>
      </c>
      <c r="AH155" s="15">
        <v>5739085</v>
      </c>
      <c r="AI155" s="15">
        <v>5716934</v>
      </c>
      <c r="AJ155" s="15">
        <v>5693750</v>
      </c>
      <c r="AK155" s="15">
        <v>5669891</v>
      </c>
      <c r="AL155" s="15">
        <v>5645749</v>
      </c>
      <c r="AM155" s="15">
        <v>5621745</v>
      </c>
      <c r="AN155" s="15">
        <v>5598333</v>
      </c>
      <c r="AO155" s="15">
        <v>5575999</v>
      </c>
      <c r="AP155" s="15">
        <v>5555259</v>
      </c>
      <c r="AQ155" s="15">
        <v>5536662</v>
      </c>
      <c r="AR155" s="15">
        <v>5520788</v>
      </c>
      <c r="AS155" s="15">
        <v>5508249</v>
      </c>
      <c r="AT155" s="15">
        <v>5499689</v>
      </c>
    </row>
    <row r="156" spans="1:46" ht="15.75" x14ac:dyDescent="0.25">
      <c r="A156" s="15">
        <v>155</v>
      </c>
      <c r="B156" s="16">
        <v>410600</v>
      </c>
      <c r="C156" s="16" t="s">
        <v>395</v>
      </c>
      <c r="D156" s="18" t="s">
        <v>108</v>
      </c>
      <c r="E156" s="15">
        <v>1555806</v>
      </c>
      <c r="F156" s="15">
        <v>1565872</v>
      </c>
      <c r="G156" s="15">
        <v>1576371</v>
      </c>
      <c r="H156" s="15">
        <v>1587143</v>
      </c>
      <c r="I156" s="15">
        <v>1598041</v>
      </c>
      <c r="J156" s="15">
        <v>1608925</v>
      </c>
      <c r="K156" s="15">
        <v>1619665</v>
      </c>
      <c r="L156" s="15">
        <v>1630142</v>
      </c>
      <c r="M156" s="15">
        <v>1640245</v>
      </c>
      <c r="N156" s="15">
        <v>1649874</v>
      </c>
      <c r="O156" s="15">
        <v>1658936</v>
      </c>
      <c r="P156" s="15">
        <v>1667351</v>
      </c>
      <c r="Q156" s="15">
        <v>1675047</v>
      </c>
      <c r="R156" s="15">
        <v>1681959</v>
      </c>
      <c r="S156" s="15">
        <v>1688036</v>
      </c>
      <c r="T156" s="15">
        <v>1693233</v>
      </c>
      <c r="U156" s="15">
        <v>1697518</v>
      </c>
      <c r="V156" s="15">
        <v>1700864</v>
      </c>
      <c r="W156" s="15">
        <v>1703258</v>
      </c>
      <c r="X156" s="15">
        <v>1704693</v>
      </c>
      <c r="Y156" s="15">
        <v>1705175</v>
      </c>
      <c r="Z156" s="15">
        <v>1704716</v>
      </c>
      <c r="AA156" s="15">
        <v>1703340</v>
      </c>
      <c r="AB156" s="15">
        <v>1701081</v>
      </c>
      <c r="AC156" s="15">
        <v>1697979</v>
      </c>
      <c r="AD156" s="15">
        <v>1694087</v>
      </c>
      <c r="AE156" s="15">
        <v>1689467</v>
      </c>
      <c r="AF156" s="15">
        <v>1684189</v>
      </c>
      <c r="AG156" s="15">
        <v>1678335</v>
      </c>
      <c r="AH156" s="15">
        <v>1671993</v>
      </c>
      <c r="AI156" s="15">
        <v>1665264</v>
      </c>
      <c r="AJ156" s="15">
        <v>1658258</v>
      </c>
      <c r="AK156" s="15">
        <v>1651091</v>
      </c>
      <c r="AL156" s="15">
        <v>1643894</v>
      </c>
      <c r="AM156" s="15">
        <v>1636804</v>
      </c>
      <c r="AN156" s="15">
        <v>1629968</v>
      </c>
      <c r="AO156" s="15">
        <v>1623543</v>
      </c>
      <c r="AP156" s="15">
        <v>1617695</v>
      </c>
      <c r="AQ156" s="15">
        <v>1612601</v>
      </c>
      <c r="AR156" s="15">
        <v>1608446</v>
      </c>
      <c r="AS156" s="15">
        <v>1605425</v>
      </c>
      <c r="AT156" s="15">
        <v>1603744</v>
      </c>
    </row>
    <row r="157" spans="1:46" ht="15.75" x14ac:dyDescent="0.25">
      <c r="A157" s="15">
        <v>156</v>
      </c>
      <c r="B157" s="16">
        <v>410700</v>
      </c>
      <c r="C157" s="16" t="s">
        <v>395</v>
      </c>
      <c r="D157" s="18" t="s">
        <v>217</v>
      </c>
      <c r="E157" s="15">
        <v>6217054</v>
      </c>
      <c r="F157" s="15">
        <v>6251368</v>
      </c>
      <c r="G157" s="15">
        <v>6286655</v>
      </c>
      <c r="H157" s="15">
        <v>6322440</v>
      </c>
      <c r="I157" s="15">
        <v>6358279</v>
      </c>
      <c r="J157" s="15">
        <v>6393754</v>
      </c>
      <c r="K157" s="15">
        <v>6428479</v>
      </c>
      <c r="L157" s="15">
        <v>6462094</v>
      </c>
      <c r="M157" s="15">
        <v>6494271</v>
      </c>
      <c r="N157" s="15">
        <v>6524708</v>
      </c>
      <c r="O157" s="15">
        <v>6553134</v>
      </c>
      <c r="P157" s="15">
        <v>6579305</v>
      </c>
      <c r="Q157" s="15">
        <v>6603007</v>
      </c>
      <c r="R157" s="15">
        <v>6624056</v>
      </c>
      <c r="S157" s="15">
        <v>6642295</v>
      </c>
      <c r="T157" s="15">
        <v>6657595</v>
      </c>
      <c r="U157" s="15">
        <v>6669860</v>
      </c>
      <c r="V157" s="15">
        <v>6679018</v>
      </c>
      <c r="W157" s="15">
        <v>6685030</v>
      </c>
      <c r="X157" s="15">
        <v>6687882</v>
      </c>
      <c r="Y157" s="15">
        <v>6687593</v>
      </c>
      <c r="Z157" s="15">
        <v>6684208</v>
      </c>
      <c r="AA157" s="15">
        <v>6677801</v>
      </c>
      <c r="AB157" s="15">
        <v>6668477</v>
      </c>
      <c r="AC157" s="15">
        <v>6656367</v>
      </c>
      <c r="AD157" s="15">
        <v>6641633</v>
      </c>
      <c r="AE157" s="15">
        <v>6624466</v>
      </c>
      <c r="AF157" s="15">
        <v>6605084</v>
      </c>
      <c r="AG157" s="15">
        <v>6583735</v>
      </c>
      <c r="AH157" s="15">
        <v>6560697</v>
      </c>
      <c r="AI157" s="15">
        <v>6536275</v>
      </c>
      <c r="AJ157" s="15">
        <v>6510803</v>
      </c>
      <c r="AK157" s="15">
        <v>6484645</v>
      </c>
      <c r="AL157" s="15">
        <v>6458194</v>
      </c>
      <c r="AM157" s="15">
        <v>6431871</v>
      </c>
      <c r="AN157" s="15">
        <v>6406127</v>
      </c>
      <c r="AO157" s="15">
        <v>6381439</v>
      </c>
      <c r="AP157" s="15">
        <v>6358316</v>
      </c>
      <c r="AQ157" s="15">
        <v>6337296</v>
      </c>
      <c r="AR157" s="15">
        <v>6318943</v>
      </c>
      <c r="AS157" s="15">
        <v>6303852</v>
      </c>
      <c r="AT157" s="15">
        <v>6292647</v>
      </c>
    </row>
    <row r="158" spans="1:46" ht="15.75" x14ac:dyDescent="0.25">
      <c r="A158" s="15">
        <v>157</v>
      </c>
      <c r="B158" s="16">
        <v>410800</v>
      </c>
      <c r="C158" s="16" t="s">
        <v>395</v>
      </c>
      <c r="D158" s="18" t="s">
        <v>124</v>
      </c>
      <c r="E158" s="15">
        <v>3488574</v>
      </c>
      <c r="F158" s="15">
        <v>3520778</v>
      </c>
      <c r="G158" s="15">
        <v>3551383</v>
      </c>
      <c r="H158" s="15">
        <v>3580284</v>
      </c>
      <c r="I158" s="15">
        <v>3607388</v>
      </c>
      <c r="J158" s="15">
        <v>3632610</v>
      </c>
      <c r="K158" s="15">
        <v>3655880</v>
      </c>
      <c r="L158" s="15">
        <v>3677137</v>
      </c>
      <c r="M158" s="15">
        <v>3696330</v>
      </c>
      <c r="N158" s="15">
        <v>3713421</v>
      </c>
      <c r="O158" s="15">
        <v>3728383</v>
      </c>
      <c r="P158" s="15">
        <v>3741199</v>
      </c>
      <c r="Q158" s="15">
        <v>3751862</v>
      </c>
      <c r="R158" s="15">
        <v>3760380</v>
      </c>
      <c r="S158" s="15">
        <v>3766768</v>
      </c>
      <c r="T158" s="15">
        <v>3771053</v>
      </c>
      <c r="U158" s="15">
        <v>3773276</v>
      </c>
      <c r="V158" s="15">
        <v>3773484</v>
      </c>
      <c r="W158" s="15">
        <v>3771740</v>
      </c>
      <c r="X158" s="15">
        <v>3768115</v>
      </c>
      <c r="Y158" s="15">
        <v>3762691</v>
      </c>
      <c r="Z158" s="15">
        <v>3755563</v>
      </c>
      <c r="AA158" s="15">
        <v>3746836</v>
      </c>
      <c r="AB158" s="15">
        <v>3736626</v>
      </c>
      <c r="AC158" s="15">
        <v>3725059</v>
      </c>
      <c r="AD158" s="15">
        <v>3712274</v>
      </c>
      <c r="AE158" s="15">
        <v>3698421</v>
      </c>
      <c r="AF158" s="15">
        <v>3683658</v>
      </c>
      <c r="AG158" s="15">
        <v>3668159</v>
      </c>
      <c r="AH158" s="15">
        <v>3652105</v>
      </c>
      <c r="AI158" s="15">
        <v>3635689</v>
      </c>
      <c r="AJ158" s="15">
        <v>3619116</v>
      </c>
      <c r="AK158" s="15">
        <v>3602601</v>
      </c>
      <c r="AL158" s="15">
        <v>3586372</v>
      </c>
      <c r="AM158" s="15">
        <v>3570665</v>
      </c>
      <c r="AN158" s="15">
        <v>3555729</v>
      </c>
      <c r="AO158" s="15">
        <v>3541825</v>
      </c>
      <c r="AP158" s="15">
        <v>3529222</v>
      </c>
      <c r="AQ158" s="15">
        <v>3518203</v>
      </c>
      <c r="AR158" s="15">
        <v>3509060</v>
      </c>
      <c r="AS158" s="15">
        <v>3502098</v>
      </c>
      <c r="AT158" s="15">
        <v>3497632</v>
      </c>
    </row>
    <row r="159" spans="1:46" ht="15.75" x14ac:dyDescent="0.25">
      <c r="A159" s="15">
        <v>158</v>
      </c>
      <c r="B159" s="16">
        <v>410900</v>
      </c>
      <c r="C159" s="16" t="s">
        <v>395</v>
      </c>
      <c r="D159" s="18" t="s">
        <v>167</v>
      </c>
      <c r="E159" s="15">
        <v>3751446</v>
      </c>
      <c r="F159" s="15">
        <v>3771781</v>
      </c>
      <c r="G159" s="15">
        <v>3793216</v>
      </c>
      <c r="H159" s="15">
        <v>3815403</v>
      </c>
      <c r="I159" s="15">
        <v>3838014</v>
      </c>
      <c r="J159" s="15">
        <v>3860744</v>
      </c>
      <c r="K159" s="15">
        <v>3883308</v>
      </c>
      <c r="L159" s="15">
        <v>3905439</v>
      </c>
      <c r="M159" s="15">
        <v>3926895</v>
      </c>
      <c r="N159" s="15">
        <v>3947451</v>
      </c>
      <c r="O159" s="15">
        <v>3966903</v>
      </c>
      <c r="P159" s="15">
        <v>3985070</v>
      </c>
      <c r="Q159" s="15">
        <v>4001788</v>
      </c>
      <c r="R159" s="15">
        <v>4016916</v>
      </c>
      <c r="S159" s="15">
        <v>4030333</v>
      </c>
      <c r="T159" s="15">
        <v>4041938</v>
      </c>
      <c r="U159" s="15">
        <v>4051653</v>
      </c>
      <c r="V159" s="15">
        <v>4059416</v>
      </c>
      <c r="W159" s="15">
        <v>4065189</v>
      </c>
      <c r="X159" s="15">
        <v>4068955</v>
      </c>
      <c r="Y159" s="15">
        <v>4070715</v>
      </c>
      <c r="Z159" s="15">
        <v>4070491</v>
      </c>
      <c r="AA159" s="15">
        <v>4068329</v>
      </c>
      <c r="AB159" s="15">
        <v>4064290</v>
      </c>
      <c r="AC159" s="15">
        <v>4058461</v>
      </c>
      <c r="AD159" s="15">
        <v>4050945</v>
      </c>
      <c r="AE159" s="15">
        <v>4041869</v>
      </c>
      <c r="AF159" s="15">
        <v>4031379</v>
      </c>
      <c r="AG159" s="15">
        <v>4019641</v>
      </c>
      <c r="AH159" s="15">
        <v>4006843</v>
      </c>
      <c r="AI159" s="15">
        <v>3993193</v>
      </c>
      <c r="AJ159" s="15">
        <v>3978919</v>
      </c>
      <c r="AK159" s="15">
        <v>3964270</v>
      </c>
      <c r="AL159" s="15">
        <v>3949515</v>
      </c>
      <c r="AM159" s="15">
        <v>3934945</v>
      </c>
      <c r="AN159" s="15">
        <v>3920870</v>
      </c>
      <c r="AO159" s="15">
        <v>3907621</v>
      </c>
      <c r="AP159" s="15">
        <v>3895551</v>
      </c>
      <c r="AQ159" s="15">
        <v>3885032</v>
      </c>
      <c r="AR159" s="15">
        <v>3876455</v>
      </c>
      <c r="AS159" s="15">
        <v>3870236</v>
      </c>
      <c r="AT159" s="15">
        <v>3866808</v>
      </c>
    </row>
    <row r="160" spans="1:46" ht="15.75" x14ac:dyDescent="0.25">
      <c r="A160" s="15">
        <v>159</v>
      </c>
      <c r="B160" s="16">
        <v>411000</v>
      </c>
      <c r="C160" s="16" t="s">
        <v>395</v>
      </c>
      <c r="D160" s="18" t="s">
        <v>222</v>
      </c>
      <c r="E160" s="15">
        <v>4361110</v>
      </c>
      <c r="F160" s="15">
        <v>4379540</v>
      </c>
      <c r="G160" s="15">
        <v>4398737</v>
      </c>
      <c r="H160" s="15">
        <v>4418357</v>
      </c>
      <c r="I160" s="15">
        <v>4438076</v>
      </c>
      <c r="J160" s="15">
        <v>4457592</v>
      </c>
      <c r="K160" s="15">
        <v>4476625</v>
      </c>
      <c r="L160" s="15">
        <v>4494915</v>
      </c>
      <c r="M160" s="15">
        <v>4512225</v>
      </c>
      <c r="N160" s="15">
        <v>4528339</v>
      </c>
      <c r="O160" s="15">
        <v>4543061</v>
      </c>
      <c r="P160" s="15">
        <v>4556218</v>
      </c>
      <c r="Q160" s="15">
        <v>4567657</v>
      </c>
      <c r="R160" s="15">
        <v>4577248</v>
      </c>
      <c r="S160" s="15">
        <v>4584882</v>
      </c>
      <c r="T160" s="15">
        <v>4590469</v>
      </c>
      <c r="U160" s="15">
        <v>4593944</v>
      </c>
      <c r="V160" s="15">
        <v>4595262</v>
      </c>
      <c r="W160" s="15">
        <v>4594398</v>
      </c>
      <c r="X160" s="15">
        <v>4591350</v>
      </c>
      <c r="Y160" s="15">
        <v>4586136</v>
      </c>
      <c r="Z160" s="15">
        <v>4578798</v>
      </c>
      <c r="AA160" s="15">
        <v>4569396</v>
      </c>
      <c r="AB160" s="15">
        <v>4558014</v>
      </c>
      <c r="AC160" s="15">
        <v>4544756</v>
      </c>
      <c r="AD160" s="15">
        <v>4529748</v>
      </c>
      <c r="AE160" s="15">
        <v>4513137</v>
      </c>
      <c r="AF160" s="15">
        <v>4495092</v>
      </c>
      <c r="AG160" s="15">
        <v>4475802</v>
      </c>
      <c r="AH160" s="15">
        <v>4455480</v>
      </c>
      <c r="AI160" s="15">
        <v>4434358</v>
      </c>
      <c r="AJ160" s="15">
        <v>4412689</v>
      </c>
      <c r="AK160" s="15">
        <v>4390750</v>
      </c>
      <c r="AL160" s="15">
        <v>4368838</v>
      </c>
      <c r="AM160" s="15">
        <v>4347270</v>
      </c>
      <c r="AN160" s="15">
        <v>4326386</v>
      </c>
      <c r="AO160" s="15">
        <v>4306548</v>
      </c>
      <c r="AP160" s="15">
        <v>4288138</v>
      </c>
      <c r="AQ160" s="15">
        <v>4271559</v>
      </c>
      <c r="AR160" s="15">
        <v>4257238</v>
      </c>
      <c r="AS160" s="15">
        <v>4245620</v>
      </c>
      <c r="AT160" s="15">
        <v>4237174</v>
      </c>
    </row>
    <row r="161" spans="1:46" ht="15.75" x14ac:dyDescent="0.25">
      <c r="A161" s="15">
        <v>160</v>
      </c>
      <c r="B161" s="16">
        <v>411100</v>
      </c>
      <c r="C161" s="16" t="s">
        <v>395</v>
      </c>
      <c r="D161" s="18" t="s">
        <v>152</v>
      </c>
      <c r="E161" s="15">
        <v>2353506</v>
      </c>
      <c r="F161" s="15">
        <v>2367186</v>
      </c>
      <c r="G161" s="15">
        <v>2380292</v>
      </c>
      <c r="H161" s="15">
        <v>2392738</v>
      </c>
      <c r="I161" s="15">
        <v>2404446</v>
      </c>
      <c r="J161" s="15">
        <v>2415343</v>
      </c>
      <c r="K161" s="15">
        <v>2425365</v>
      </c>
      <c r="L161" s="15">
        <v>2434454</v>
      </c>
      <c r="M161" s="15">
        <v>2442561</v>
      </c>
      <c r="N161" s="15">
        <v>2449642</v>
      </c>
      <c r="O161" s="15">
        <v>2455662</v>
      </c>
      <c r="P161" s="15">
        <v>2460590</v>
      </c>
      <c r="Q161" s="15">
        <v>2464406</v>
      </c>
      <c r="R161" s="15">
        <v>2467096</v>
      </c>
      <c r="S161" s="15">
        <v>2468650</v>
      </c>
      <c r="T161" s="15">
        <v>2469070</v>
      </c>
      <c r="U161" s="15">
        <v>2468362</v>
      </c>
      <c r="V161" s="15">
        <v>2466541</v>
      </c>
      <c r="W161" s="15">
        <v>2463626</v>
      </c>
      <c r="X161" s="15">
        <v>2459647</v>
      </c>
      <c r="Y161" s="15">
        <v>2454639</v>
      </c>
      <c r="Z161" s="15">
        <v>2448644</v>
      </c>
      <c r="AA161" s="15">
        <v>2441712</v>
      </c>
      <c r="AB161" s="15">
        <v>2433901</v>
      </c>
      <c r="AC161" s="15">
        <v>2425273</v>
      </c>
      <c r="AD161" s="15">
        <v>2415900</v>
      </c>
      <c r="AE161" s="15">
        <v>2405861</v>
      </c>
      <c r="AF161" s="15">
        <v>2395240</v>
      </c>
      <c r="AG161" s="15">
        <v>2384130</v>
      </c>
      <c r="AH161" s="15">
        <v>2372632</v>
      </c>
      <c r="AI161" s="15">
        <v>2360851</v>
      </c>
      <c r="AJ161" s="15">
        <v>2348901</v>
      </c>
      <c r="AK161" s="15">
        <v>2336905</v>
      </c>
      <c r="AL161" s="15">
        <v>2324989</v>
      </c>
      <c r="AM161" s="15">
        <v>2313289</v>
      </c>
      <c r="AN161" s="15">
        <v>2301949</v>
      </c>
      <c r="AO161" s="15">
        <v>2291117</v>
      </c>
      <c r="AP161" s="15">
        <v>2280950</v>
      </c>
      <c r="AQ161" s="15">
        <v>2271612</v>
      </c>
      <c r="AR161" s="15">
        <v>2263275</v>
      </c>
      <c r="AS161" s="15">
        <v>2256116</v>
      </c>
      <c r="AT161" s="15">
        <v>2250321</v>
      </c>
    </row>
    <row r="162" spans="1:46" ht="15.75" x14ac:dyDescent="0.25">
      <c r="A162" s="15">
        <v>161</v>
      </c>
      <c r="B162" s="16">
        <v>411200</v>
      </c>
      <c r="C162" s="16" t="s">
        <v>395</v>
      </c>
      <c r="D162" s="18" t="s">
        <v>178</v>
      </c>
      <c r="E162" s="15">
        <v>2017298</v>
      </c>
      <c r="F162" s="15">
        <v>2034724</v>
      </c>
      <c r="G162" s="15">
        <v>2050493</v>
      </c>
      <c r="H162" s="15">
        <v>2064638</v>
      </c>
      <c r="I162" s="15">
        <v>2077189</v>
      </c>
      <c r="J162" s="15">
        <v>2088182</v>
      </c>
      <c r="K162" s="15">
        <v>2097652</v>
      </c>
      <c r="L162" s="15">
        <v>2105637</v>
      </c>
      <c r="M162" s="15">
        <v>2112176</v>
      </c>
      <c r="N162" s="15">
        <v>2117311</v>
      </c>
      <c r="O162" s="15">
        <v>2121084</v>
      </c>
      <c r="P162" s="15">
        <v>2123539</v>
      </c>
      <c r="Q162" s="15">
        <v>2124722</v>
      </c>
      <c r="R162" s="15">
        <v>2124682</v>
      </c>
      <c r="S162" s="15">
        <v>2123466</v>
      </c>
      <c r="T162" s="15">
        <v>2121127</v>
      </c>
      <c r="U162" s="15">
        <v>2117717</v>
      </c>
      <c r="V162" s="15">
        <v>2113291</v>
      </c>
      <c r="W162" s="15">
        <v>2107904</v>
      </c>
      <c r="X162" s="15">
        <v>2101614</v>
      </c>
      <c r="Y162" s="15">
        <v>2094480</v>
      </c>
      <c r="Z162" s="15">
        <v>2086564</v>
      </c>
      <c r="AA162" s="15">
        <v>2077929</v>
      </c>
      <c r="AB162" s="15">
        <v>2068638</v>
      </c>
      <c r="AC162" s="15">
        <v>2058758</v>
      </c>
      <c r="AD162" s="15">
        <v>2048356</v>
      </c>
      <c r="AE162" s="15">
        <v>2037503</v>
      </c>
      <c r="AF162" s="15">
        <v>2026268</v>
      </c>
      <c r="AG162" s="15">
        <v>2014726</v>
      </c>
      <c r="AH162" s="15">
        <v>2002949</v>
      </c>
      <c r="AI162" s="15">
        <v>1991015</v>
      </c>
      <c r="AJ162" s="15">
        <v>1979002</v>
      </c>
      <c r="AK162" s="15">
        <v>1966988</v>
      </c>
      <c r="AL162" s="15">
        <v>1955054</v>
      </c>
      <c r="AM162" s="15">
        <v>1943285</v>
      </c>
      <c r="AN162" s="15">
        <v>1931763</v>
      </c>
      <c r="AO162" s="15">
        <v>1920576</v>
      </c>
      <c r="AP162" s="15">
        <v>1909811</v>
      </c>
      <c r="AQ162" s="15">
        <v>1899557</v>
      </c>
      <c r="AR162" s="15">
        <v>1889906</v>
      </c>
      <c r="AS162" s="15">
        <v>1880951</v>
      </c>
      <c r="AT162" s="15">
        <v>1872785</v>
      </c>
    </row>
    <row r="163" spans="1:46" ht="15.75" x14ac:dyDescent="0.25">
      <c r="A163" s="15">
        <v>162</v>
      </c>
      <c r="B163" s="16">
        <v>411300</v>
      </c>
      <c r="C163" s="16" t="s">
        <v>395</v>
      </c>
      <c r="D163" s="18" t="s">
        <v>160</v>
      </c>
      <c r="E163" s="15">
        <v>9700448</v>
      </c>
      <c r="F163" s="15">
        <v>9712360</v>
      </c>
      <c r="G163" s="15">
        <v>9732203</v>
      </c>
      <c r="H163" s="15">
        <v>9758625</v>
      </c>
      <c r="I163" s="15">
        <v>9790347</v>
      </c>
      <c r="J163" s="15">
        <v>9826160</v>
      </c>
      <c r="K163" s="15">
        <v>9864928</v>
      </c>
      <c r="L163" s="15">
        <v>9905585</v>
      </c>
      <c r="M163" s="15">
        <v>9947137</v>
      </c>
      <c r="N163" s="15">
        <v>9988661</v>
      </c>
      <c r="O163" s="15">
        <v>10029307</v>
      </c>
      <c r="P163" s="15">
        <v>10068294</v>
      </c>
      <c r="Q163" s="15">
        <v>10104914</v>
      </c>
      <c r="R163" s="15">
        <v>10138530</v>
      </c>
      <c r="S163" s="15">
        <v>10168577</v>
      </c>
      <c r="T163" s="15">
        <v>10194559</v>
      </c>
      <c r="U163" s="15">
        <v>10216055</v>
      </c>
      <c r="V163" s="15">
        <v>10232714</v>
      </c>
      <c r="W163" s="15">
        <v>10244254</v>
      </c>
      <c r="X163" s="15">
        <v>10250467</v>
      </c>
      <c r="Y163" s="15">
        <v>10251217</v>
      </c>
      <c r="Z163" s="15">
        <v>10246438</v>
      </c>
      <c r="AA163" s="15">
        <v>10236135</v>
      </c>
      <c r="AB163" s="15">
        <v>10220385</v>
      </c>
      <c r="AC163" s="15">
        <v>10199337</v>
      </c>
      <c r="AD163" s="15">
        <v>10173211</v>
      </c>
      <c r="AE163" s="15">
        <v>10142297</v>
      </c>
      <c r="AF163" s="15">
        <v>10106959</v>
      </c>
      <c r="AG163" s="15">
        <v>10067631</v>
      </c>
      <c r="AH163" s="15">
        <v>10024818</v>
      </c>
      <c r="AI163" s="15">
        <v>9979097</v>
      </c>
      <c r="AJ163" s="15">
        <v>9931117</v>
      </c>
      <c r="AK163" s="15">
        <v>9881596</v>
      </c>
      <c r="AL163" s="15">
        <v>9831327</v>
      </c>
      <c r="AM163" s="15">
        <v>9781172</v>
      </c>
      <c r="AN163" s="15">
        <v>9732065</v>
      </c>
      <c r="AO163" s="15">
        <v>9685010</v>
      </c>
      <c r="AP163" s="15">
        <v>9641085</v>
      </c>
      <c r="AQ163" s="15">
        <v>9601439</v>
      </c>
      <c r="AR163" s="15">
        <v>9567290</v>
      </c>
      <c r="AS163" s="15">
        <v>9539929</v>
      </c>
      <c r="AT163" s="15">
        <v>9520719</v>
      </c>
    </row>
    <row r="164" spans="1:46" ht="15.75" x14ac:dyDescent="0.25">
      <c r="A164" s="15">
        <v>163</v>
      </c>
      <c r="B164" s="16">
        <v>411400</v>
      </c>
      <c r="C164" s="16" t="s">
        <v>395</v>
      </c>
      <c r="D164" s="18" t="s">
        <v>183</v>
      </c>
      <c r="E164" s="15">
        <v>7745083</v>
      </c>
      <c r="F164" s="15">
        <v>7815946</v>
      </c>
      <c r="G164" s="15">
        <v>7885364</v>
      </c>
      <c r="H164" s="15">
        <v>7952878</v>
      </c>
      <c r="I164" s="15">
        <v>8018062</v>
      </c>
      <c r="J164" s="15">
        <v>8080530</v>
      </c>
      <c r="K164" s="15">
        <v>8139929</v>
      </c>
      <c r="L164" s="15">
        <v>8195943</v>
      </c>
      <c r="M164" s="15">
        <v>8248290</v>
      </c>
      <c r="N164" s="15">
        <v>8296726</v>
      </c>
      <c r="O164" s="15">
        <v>8341042</v>
      </c>
      <c r="P164" s="15">
        <v>8381066</v>
      </c>
      <c r="Q164" s="15">
        <v>8416659</v>
      </c>
      <c r="R164" s="15">
        <v>8447720</v>
      </c>
      <c r="S164" s="15">
        <v>8474184</v>
      </c>
      <c r="T164" s="15">
        <v>8496021</v>
      </c>
      <c r="U164" s="15">
        <v>8513237</v>
      </c>
      <c r="V164" s="15">
        <v>8525874</v>
      </c>
      <c r="W164" s="15">
        <v>8534010</v>
      </c>
      <c r="X164" s="15">
        <v>8537759</v>
      </c>
      <c r="Y164" s="15">
        <v>8537269</v>
      </c>
      <c r="Z164" s="15">
        <v>8532727</v>
      </c>
      <c r="AA164" s="15">
        <v>8524353</v>
      </c>
      <c r="AB164" s="15">
        <v>8512404</v>
      </c>
      <c r="AC164" s="15">
        <v>8497174</v>
      </c>
      <c r="AD164" s="15">
        <v>8478991</v>
      </c>
      <c r="AE164" s="15">
        <v>8458219</v>
      </c>
      <c r="AF164" s="15">
        <v>8435259</v>
      </c>
      <c r="AG164" s="15">
        <v>8410546</v>
      </c>
      <c r="AH164" s="15">
        <v>8384554</v>
      </c>
      <c r="AI164" s="15">
        <v>8357790</v>
      </c>
      <c r="AJ164" s="15">
        <v>8330797</v>
      </c>
      <c r="AK164" s="15">
        <v>8304155</v>
      </c>
      <c r="AL164" s="15">
        <v>8278480</v>
      </c>
      <c r="AM164" s="15">
        <v>8254423</v>
      </c>
      <c r="AN164" s="15">
        <v>8232671</v>
      </c>
      <c r="AO164" s="15">
        <v>8213947</v>
      </c>
      <c r="AP164" s="15">
        <v>8199009</v>
      </c>
      <c r="AQ164" s="15">
        <v>8188652</v>
      </c>
      <c r="AR164" s="15">
        <v>8183707</v>
      </c>
      <c r="AS164" s="15">
        <v>8185040</v>
      </c>
      <c r="AT164" s="15">
        <v>8193553</v>
      </c>
    </row>
    <row r="165" spans="1:46" ht="15.75" x14ac:dyDescent="0.25">
      <c r="A165" s="15">
        <v>164</v>
      </c>
      <c r="B165" s="16">
        <v>411500</v>
      </c>
      <c r="C165" s="16" t="s">
        <v>395</v>
      </c>
      <c r="D165" s="18" t="s">
        <v>219</v>
      </c>
      <c r="E165" s="15">
        <v>6215117</v>
      </c>
      <c r="F165" s="15">
        <v>6233908</v>
      </c>
      <c r="G165" s="15">
        <v>6257410</v>
      </c>
      <c r="H165" s="15">
        <v>6284641</v>
      </c>
      <c r="I165" s="15">
        <v>6314674</v>
      </c>
      <c r="J165" s="15">
        <v>6346641</v>
      </c>
      <c r="K165" s="15">
        <v>6379732</v>
      </c>
      <c r="L165" s="15">
        <v>6413194</v>
      </c>
      <c r="M165" s="15">
        <v>6446331</v>
      </c>
      <c r="N165" s="15">
        <v>6478506</v>
      </c>
      <c r="O165" s="15">
        <v>6509136</v>
      </c>
      <c r="P165" s="15">
        <v>6537700</v>
      </c>
      <c r="Q165" s="15">
        <v>6563731</v>
      </c>
      <c r="R165" s="15">
        <v>6586822</v>
      </c>
      <c r="S165" s="15">
        <v>6606621</v>
      </c>
      <c r="T165" s="15">
        <v>6622835</v>
      </c>
      <c r="U165" s="15">
        <v>6635229</v>
      </c>
      <c r="V165" s="15">
        <v>6643624</v>
      </c>
      <c r="W165" s="15">
        <v>6647900</v>
      </c>
      <c r="X165" s="15">
        <v>6647993</v>
      </c>
      <c r="Y165" s="15">
        <v>6643897</v>
      </c>
      <c r="Z165" s="15">
        <v>6635664</v>
      </c>
      <c r="AA165" s="15">
        <v>6623404</v>
      </c>
      <c r="AB165" s="15">
        <v>6607282</v>
      </c>
      <c r="AC165" s="15">
        <v>6587522</v>
      </c>
      <c r="AD165" s="15">
        <v>6564408</v>
      </c>
      <c r="AE165" s="15">
        <v>6538276</v>
      </c>
      <c r="AF165" s="15">
        <v>6509525</v>
      </c>
      <c r="AG165" s="15">
        <v>6478607</v>
      </c>
      <c r="AH165" s="15">
        <v>6446035</v>
      </c>
      <c r="AI165" s="15">
        <v>6412377</v>
      </c>
      <c r="AJ165" s="15">
        <v>6378260</v>
      </c>
      <c r="AK165" s="15">
        <v>6344368</v>
      </c>
      <c r="AL165" s="15">
        <v>6311442</v>
      </c>
      <c r="AM165" s="15">
        <v>6280282</v>
      </c>
      <c r="AN165" s="15">
        <v>6251742</v>
      </c>
      <c r="AO165" s="15">
        <v>6226739</v>
      </c>
      <c r="AP165" s="15">
        <v>6206241</v>
      </c>
      <c r="AQ165" s="15">
        <v>6191280</v>
      </c>
      <c r="AR165" s="15">
        <v>6182940</v>
      </c>
      <c r="AS165" s="15">
        <v>6182366</v>
      </c>
      <c r="AT165" s="15">
        <v>6190759</v>
      </c>
    </row>
    <row r="166" spans="1:46" ht="15.75" x14ac:dyDescent="0.25">
      <c r="A166" s="15">
        <v>165</v>
      </c>
      <c r="B166" s="16">
        <v>411600</v>
      </c>
      <c r="C166" s="16" t="s">
        <v>395</v>
      </c>
      <c r="D166" s="18" t="s">
        <v>250</v>
      </c>
      <c r="E166" s="15">
        <v>8957328</v>
      </c>
      <c r="F166" s="15">
        <v>9025102</v>
      </c>
      <c r="G166" s="15">
        <v>9095455</v>
      </c>
      <c r="H166" s="15">
        <v>9167366</v>
      </c>
      <c r="I166" s="15">
        <v>9239880</v>
      </c>
      <c r="J166" s="15">
        <v>9312110</v>
      </c>
      <c r="K166" s="15">
        <v>9383231</v>
      </c>
      <c r="L166" s="15">
        <v>9452488</v>
      </c>
      <c r="M166" s="15">
        <v>9519190</v>
      </c>
      <c r="N166" s="15">
        <v>9582712</v>
      </c>
      <c r="O166" s="15">
        <v>9642493</v>
      </c>
      <c r="P166" s="15">
        <v>9698043</v>
      </c>
      <c r="Q166" s="15">
        <v>9748932</v>
      </c>
      <c r="R166" s="15">
        <v>9794801</v>
      </c>
      <c r="S166" s="15">
        <v>9835353</v>
      </c>
      <c r="T166" s="15">
        <v>9870359</v>
      </c>
      <c r="U166" s="15">
        <v>9899656</v>
      </c>
      <c r="V166" s="15">
        <v>9923146</v>
      </c>
      <c r="W166" s="15">
        <v>9940798</v>
      </c>
      <c r="X166" s="15">
        <v>9952646</v>
      </c>
      <c r="Y166" s="15">
        <v>9958789</v>
      </c>
      <c r="Z166" s="15">
        <v>9959395</v>
      </c>
      <c r="AA166" s="15">
        <v>9954695</v>
      </c>
      <c r="AB166" s="15">
        <v>9944987</v>
      </c>
      <c r="AC166" s="15">
        <v>9930636</v>
      </c>
      <c r="AD166" s="15">
        <v>9912070</v>
      </c>
      <c r="AE166" s="15">
        <v>9889786</v>
      </c>
      <c r="AF166" s="15">
        <v>9864346</v>
      </c>
      <c r="AG166" s="15">
        <v>9836377</v>
      </c>
      <c r="AH166" s="15">
        <v>9806572</v>
      </c>
      <c r="AI166" s="15">
        <v>9775692</v>
      </c>
      <c r="AJ166" s="15">
        <v>9744561</v>
      </c>
      <c r="AK166" s="15">
        <v>9714071</v>
      </c>
      <c r="AL166" s="15">
        <v>9685178</v>
      </c>
      <c r="AM166" s="15">
        <v>9658908</v>
      </c>
      <c r="AN166" s="15">
        <v>9636347</v>
      </c>
      <c r="AO166" s="15">
        <v>9618652</v>
      </c>
      <c r="AP166" s="15">
        <v>9607043</v>
      </c>
      <c r="AQ166" s="15">
        <v>9602808</v>
      </c>
      <c r="AR166" s="15">
        <v>9607298</v>
      </c>
      <c r="AS166" s="15">
        <v>9621933</v>
      </c>
      <c r="AT166" s="15">
        <v>9648198</v>
      </c>
    </row>
    <row r="167" spans="1:46" ht="15.75" x14ac:dyDescent="0.25">
      <c r="A167" s="15">
        <v>166</v>
      </c>
      <c r="B167" s="16">
        <v>411700</v>
      </c>
      <c r="C167" s="16" t="s">
        <v>395</v>
      </c>
      <c r="D167" s="18" t="s">
        <v>252</v>
      </c>
      <c r="E167" s="15">
        <v>6980998</v>
      </c>
      <c r="F167" s="15">
        <v>7007675</v>
      </c>
      <c r="G167" s="15">
        <v>7038492</v>
      </c>
      <c r="H167" s="15">
        <v>7072489</v>
      </c>
      <c r="I167" s="15">
        <v>7108762</v>
      </c>
      <c r="J167" s="15">
        <v>7146464</v>
      </c>
      <c r="K167" s="15">
        <v>7184807</v>
      </c>
      <c r="L167" s="15">
        <v>7223055</v>
      </c>
      <c r="M167" s="15">
        <v>7260534</v>
      </c>
      <c r="N167" s="15">
        <v>7296622</v>
      </c>
      <c r="O167" s="15">
        <v>7330757</v>
      </c>
      <c r="P167" s="15">
        <v>7362431</v>
      </c>
      <c r="Q167" s="15">
        <v>7391195</v>
      </c>
      <c r="R167" s="15">
        <v>7416656</v>
      </c>
      <c r="S167" s="15">
        <v>7438476</v>
      </c>
      <c r="T167" s="15">
        <v>7456375</v>
      </c>
      <c r="U167" s="15">
        <v>7470131</v>
      </c>
      <c r="V167" s="15">
        <v>7479576</v>
      </c>
      <c r="W167" s="15">
        <v>7484601</v>
      </c>
      <c r="X167" s="15">
        <v>7485152</v>
      </c>
      <c r="Y167" s="15">
        <v>7481233</v>
      </c>
      <c r="Z167" s="15">
        <v>7472902</v>
      </c>
      <c r="AA167" s="15">
        <v>7460278</v>
      </c>
      <c r="AB167" s="15">
        <v>7443533</v>
      </c>
      <c r="AC167" s="15">
        <v>7422898</v>
      </c>
      <c r="AD167" s="15">
        <v>7398658</v>
      </c>
      <c r="AE167" s="15">
        <v>7371157</v>
      </c>
      <c r="AF167" s="15">
        <v>7340795</v>
      </c>
      <c r="AG167" s="15">
        <v>7308029</v>
      </c>
      <c r="AH167" s="15">
        <v>7273372</v>
      </c>
      <c r="AI167" s="15">
        <v>7237394</v>
      </c>
      <c r="AJ167" s="15">
        <v>7200721</v>
      </c>
      <c r="AK167" s="15">
        <v>7164037</v>
      </c>
      <c r="AL167" s="15">
        <v>7128081</v>
      </c>
      <c r="AM167" s="15">
        <v>7093651</v>
      </c>
      <c r="AN167" s="15">
        <v>7061599</v>
      </c>
      <c r="AO167" s="15">
        <v>7032835</v>
      </c>
      <c r="AP167" s="15">
        <v>7008326</v>
      </c>
      <c r="AQ167" s="15">
        <v>6989095</v>
      </c>
      <c r="AR167" s="15">
        <v>6976223</v>
      </c>
      <c r="AS167" s="15">
        <v>6970845</v>
      </c>
      <c r="AT167" s="15">
        <v>6974155</v>
      </c>
    </row>
    <row r="168" spans="1:46" ht="15.75" x14ac:dyDescent="0.25">
      <c r="A168" s="15">
        <v>167</v>
      </c>
      <c r="B168" s="19">
        <v>419001</v>
      </c>
      <c r="C168" s="16" t="s">
        <v>395</v>
      </c>
      <c r="D168" s="20" t="s">
        <v>122</v>
      </c>
      <c r="E168" s="15">
        <v>720495</v>
      </c>
      <c r="F168" s="15">
        <v>727210</v>
      </c>
      <c r="G168" s="15">
        <v>733444</v>
      </c>
      <c r="H168" s="15">
        <v>739196</v>
      </c>
      <c r="I168" s="15">
        <v>744464</v>
      </c>
      <c r="J168" s="15">
        <v>749248</v>
      </c>
      <c r="K168" s="15">
        <v>753551</v>
      </c>
      <c r="L168" s="15">
        <v>757374</v>
      </c>
      <c r="M168" s="15">
        <v>760723</v>
      </c>
      <c r="N168" s="15">
        <v>763601</v>
      </c>
      <c r="O168" s="15">
        <v>766017</v>
      </c>
      <c r="P168" s="15">
        <v>767978</v>
      </c>
      <c r="Q168" s="15">
        <v>769492</v>
      </c>
      <c r="R168" s="15">
        <v>770572</v>
      </c>
      <c r="S168" s="15">
        <v>771228</v>
      </c>
      <c r="T168" s="15">
        <v>771474</v>
      </c>
      <c r="U168" s="15">
        <v>771323</v>
      </c>
      <c r="V168" s="15">
        <v>770792</v>
      </c>
      <c r="W168" s="15">
        <v>769898</v>
      </c>
      <c r="X168" s="15">
        <v>768658</v>
      </c>
      <c r="Y168" s="15">
        <v>767092</v>
      </c>
      <c r="Z168" s="15">
        <v>765221</v>
      </c>
      <c r="AA168" s="15">
        <v>763066</v>
      </c>
      <c r="AB168" s="15">
        <v>760652</v>
      </c>
      <c r="AC168" s="15">
        <v>758003</v>
      </c>
      <c r="AD168" s="15">
        <v>755143</v>
      </c>
      <c r="AE168" s="15">
        <v>752102</v>
      </c>
      <c r="AF168" s="15">
        <v>748906</v>
      </c>
      <c r="AG168" s="15">
        <v>745587</v>
      </c>
      <c r="AH168" s="15">
        <v>742174</v>
      </c>
      <c r="AI168" s="15">
        <v>738699</v>
      </c>
      <c r="AJ168" s="15">
        <v>735198</v>
      </c>
      <c r="AK168" s="15">
        <v>731703</v>
      </c>
      <c r="AL168" s="15">
        <v>728252</v>
      </c>
      <c r="AM168" s="15">
        <v>724882</v>
      </c>
      <c r="AN168" s="15">
        <v>721630</v>
      </c>
      <c r="AO168" s="15">
        <v>718538</v>
      </c>
      <c r="AP168" s="15">
        <v>715647</v>
      </c>
      <c r="AQ168" s="15">
        <v>712998</v>
      </c>
      <c r="AR168" s="15">
        <v>710636</v>
      </c>
      <c r="AS168" s="15">
        <v>708605</v>
      </c>
      <c r="AT168" s="15">
        <v>706953</v>
      </c>
    </row>
    <row r="169" spans="1:46" ht="15.75" x14ac:dyDescent="0.25">
      <c r="A169" s="15">
        <v>168</v>
      </c>
      <c r="B169" s="16">
        <v>420100</v>
      </c>
      <c r="C169" s="16" t="s">
        <v>396</v>
      </c>
      <c r="D169" s="18" t="s">
        <v>45</v>
      </c>
      <c r="E169" s="15">
        <v>12157596</v>
      </c>
      <c r="F169" s="15">
        <v>12325536</v>
      </c>
      <c r="G169" s="15">
        <v>12467232</v>
      </c>
      <c r="H169" s="15">
        <v>12584748</v>
      </c>
      <c r="I169" s="15">
        <v>12680067</v>
      </c>
      <c r="J169" s="15">
        <v>12755090</v>
      </c>
      <c r="K169" s="15">
        <v>12811638</v>
      </c>
      <c r="L169" s="15">
        <v>12851448</v>
      </c>
      <c r="M169" s="15">
        <v>12876177</v>
      </c>
      <c r="N169" s="15">
        <v>12887399</v>
      </c>
      <c r="O169" s="15">
        <v>12886607</v>
      </c>
      <c r="P169" s="15">
        <v>12875213</v>
      </c>
      <c r="Q169" s="15">
        <v>12854546</v>
      </c>
      <c r="R169" s="15">
        <v>12825854</v>
      </c>
      <c r="S169" s="15">
        <v>12790303</v>
      </c>
      <c r="T169" s="15">
        <v>12748978</v>
      </c>
      <c r="U169" s="15">
        <v>12702881</v>
      </c>
      <c r="V169" s="15">
        <v>12652934</v>
      </c>
      <c r="W169" s="15">
        <v>12599976</v>
      </c>
      <c r="X169" s="15">
        <v>12544765</v>
      </c>
      <c r="Y169" s="15">
        <v>12487976</v>
      </c>
      <c r="Z169" s="15">
        <v>12430205</v>
      </c>
      <c r="AA169" s="15">
        <v>12371964</v>
      </c>
      <c r="AB169" s="15">
        <v>12313684</v>
      </c>
      <c r="AC169" s="15">
        <v>12255714</v>
      </c>
      <c r="AD169" s="15">
        <v>12198322</v>
      </c>
      <c r="AE169" s="15">
        <v>12141693</v>
      </c>
      <c r="AF169" s="15">
        <v>12085932</v>
      </c>
      <c r="AG169" s="15">
        <v>12031062</v>
      </c>
      <c r="AH169" s="15">
        <v>11977023</v>
      </c>
      <c r="AI169" s="15">
        <v>11923674</v>
      </c>
      <c r="AJ169" s="15">
        <v>11870793</v>
      </c>
      <c r="AK169" s="15">
        <v>11818076</v>
      </c>
      <c r="AL169" s="15">
        <v>11765137</v>
      </c>
      <c r="AM169" s="15">
        <v>11711507</v>
      </c>
      <c r="AN169" s="15">
        <v>11656639</v>
      </c>
      <c r="AO169" s="15">
        <v>11599900</v>
      </c>
      <c r="AP169" s="15">
        <v>11540578</v>
      </c>
      <c r="AQ169" s="15">
        <v>11477879</v>
      </c>
      <c r="AR169" s="15">
        <v>11410927</v>
      </c>
      <c r="AS169" s="15">
        <v>11338763</v>
      </c>
      <c r="AT169" s="15">
        <v>11260349</v>
      </c>
    </row>
    <row r="170" spans="1:46" ht="15.75" x14ac:dyDescent="0.25">
      <c r="A170" s="15">
        <v>169</v>
      </c>
      <c r="B170" s="16">
        <v>420200</v>
      </c>
      <c r="C170" s="16" t="s">
        <v>396</v>
      </c>
      <c r="D170" s="18" t="s">
        <v>118</v>
      </c>
      <c r="E170" s="15">
        <v>2448955</v>
      </c>
      <c r="F170" s="15">
        <v>2468906</v>
      </c>
      <c r="G170" s="15">
        <v>2487850</v>
      </c>
      <c r="H170" s="15">
        <v>2505725</v>
      </c>
      <c r="I170" s="15">
        <v>2522477</v>
      </c>
      <c r="J170" s="15">
        <v>2538058</v>
      </c>
      <c r="K170" s="15">
        <v>2552425</v>
      </c>
      <c r="L170" s="15">
        <v>2565543</v>
      </c>
      <c r="M170" s="15">
        <v>2577382</v>
      </c>
      <c r="N170" s="15">
        <v>2587919</v>
      </c>
      <c r="O170" s="15">
        <v>2597136</v>
      </c>
      <c r="P170" s="15">
        <v>2605023</v>
      </c>
      <c r="Q170" s="15">
        <v>2611575</v>
      </c>
      <c r="R170" s="15">
        <v>2616794</v>
      </c>
      <c r="S170" s="15">
        <v>2620687</v>
      </c>
      <c r="T170" s="15">
        <v>2623267</v>
      </c>
      <c r="U170" s="15">
        <v>2624556</v>
      </c>
      <c r="V170" s="15">
        <v>2624580</v>
      </c>
      <c r="W170" s="15">
        <v>2623371</v>
      </c>
      <c r="X170" s="15">
        <v>2620969</v>
      </c>
      <c r="Y170" s="15">
        <v>2617418</v>
      </c>
      <c r="Z170" s="15">
        <v>2612770</v>
      </c>
      <c r="AA170" s="15">
        <v>2607082</v>
      </c>
      <c r="AB170" s="15">
        <v>2600418</v>
      </c>
      <c r="AC170" s="15">
        <v>2592848</v>
      </c>
      <c r="AD170" s="15">
        <v>2584448</v>
      </c>
      <c r="AE170" s="15">
        <v>2575301</v>
      </c>
      <c r="AF170" s="15">
        <v>2565496</v>
      </c>
      <c r="AG170" s="15">
        <v>2555127</v>
      </c>
      <c r="AH170" s="15">
        <v>2544295</v>
      </c>
      <c r="AI170" s="15">
        <v>2533108</v>
      </c>
      <c r="AJ170" s="15">
        <v>2521680</v>
      </c>
      <c r="AK170" s="15">
        <v>2510130</v>
      </c>
      <c r="AL170" s="15">
        <v>2498584</v>
      </c>
      <c r="AM170" s="15">
        <v>2487175</v>
      </c>
      <c r="AN170" s="15">
        <v>2476042</v>
      </c>
      <c r="AO170" s="15">
        <v>2465328</v>
      </c>
      <c r="AP170" s="15">
        <v>2455184</v>
      </c>
      <c r="AQ170" s="15">
        <v>2445769</v>
      </c>
      <c r="AR170" s="15">
        <v>2437245</v>
      </c>
      <c r="AS170" s="15">
        <v>2429782</v>
      </c>
      <c r="AT170" s="15">
        <v>2423556</v>
      </c>
    </row>
    <row r="171" spans="1:46" ht="15.75" x14ac:dyDescent="0.25">
      <c r="A171" s="15">
        <v>170</v>
      </c>
      <c r="B171" s="16">
        <v>420300</v>
      </c>
      <c r="C171" s="16" t="s">
        <v>396</v>
      </c>
      <c r="D171" s="18" t="s">
        <v>187</v>
      </c>
      <c r="E171" s="15">
        <v>3186003</v>
      </c>
      <c r="F171" s="15">
        <v>3208734</v>
      </c>
      <c r="G171" s="15">
        <v>3229260</v>
      </c>
      <c r="H171" s="15">
        <v>3247614</v>
      </c>
      <c r="I171" s="15">
        <v>3263829</v>
      </c>
      <c r="J171" s="15">
        <v>3277945</v>
      </c>
      <c r="K171" s="15">
        <v>3290000</v>
      </c>
      <c r="L171" s="15">
        <v>3300038</v>
      </c>
      <c r="M171" s="15">
        <v>3308104</v>
      </c>
      <c r="N171" s="15">
        <v>3314245</v>
      </c>
      <c r="O171" s="15">
        <v>3318511</v>
      </c>
      <c r="P171" s="15">
        <v>3320955</v>
      </c>
      <c r="Q171" s="15">
        <v>3321633</v>
      </c>
      <c r="R171" s="15">
        <v>3320603</v>
      </c>
      <c r="S171" s="15">
        <v>3317925</v>
      </c>
      <c r="T171" s="15">
        <v>3313662</v>
      </c>
      <c r="U171" s="15">
        <v>3307879</v>
      </c>
      <c r="V171" s="15">
        <v>3300645</v>
      </c>
      <c r="W171" s="15">
        <v>3292031</v>
      </c>
      <c r="X171" s="15">
        <v>3282110</v>
      </c>
      <c r="Y171" s="15">
        <v>3270957</v>
      </c>
      <c r="Z171" s="15">
        <v>3258652</v>
      </c>
      <c r="AA171" s="15">
        <v>3245274</v>
      </c>
      <c r="AB171" s="15">
        <v>3230908</v>
      </c>
      <c r="AC171" s="15">
        <v>3215639</v>
      </c>
      <c r="AD171" s="15">
        <v>3199556</v>
      </c>
      <c r="AE171" s="15">
        <v>3182751</v>
      </c>
      <c r="AF171" s="15">
        <v>3165317</v>
      </c>
      <c r="AG171" s="15">
        <v>3147350</v>
      </c>
      <c r="AH171" s="15">
        <v>3128949</v>
      </c>
      <c r="AI171" s="15">
        <v>3110216</v>
      </c>
      <c r="AJ171" s="15">
        <v>3091255</v>
      </c>
      <c r="AK171" s="15">
        <v>3072172</v>
      </c>
      <c r="AL171" s="15">
        <v>3053076</v>
      </c>
      <c r="AM171" s="15">
        <v>3034079</v>
      </c>
      <c r="AN171" s="15">
        <v>3015295</v>
      </c>
      <c r="AO171" s="15">
        <v>2996840</v>
      </c>
      <c r="AP171" s="15">
        <v>2978835</v>
      </c>
      <c r="AQ171" s="15">
        <v>2961401</v>
      </c>
      <c r="AR171" s="15">
        <v>2944663</v>
      </c>
      <c r="AS171" s="15">
        <v>2928746</v>
      </c>
      <c r="AT171" s="15">
        <v>2913782</v>
      </c>
    </row>
    <row r="172" spans="1:46" ht="15.75" x14ac:dyDescent="0.25">
      <c r="A172" s="15">
        <v>171</v>
      </c>
      <c r="B172" s="16">
        <v>420500</v>
      </c>
      <c r="C172" s="16" t="s">
        <v>396</v>
      </c>
      <c r="D172" s="18" t="s">
        <v>232</v>
      </c>
      <c r="E172" s="15">
        <v>3994116</v>
      </c>
      <c r="F172" s="15">
        <v>4017126</v>
      </c>
      <c r="G172" s="15">
        <v>4034992</v>
      </c>
      <c r="H172" s="15">
        <v>4048013</v>
      </c>
      <c r="I172" s="15">
        <v>4056483</v>
      </c>
      <c r="J172" s="15">
        <v>4060685</v>
      </c>
      <c r="K172" s="15">
        <v>4060896</v>
      </c>
      <c r="L172" s="15">
        <v>4057384</v>
      </c>
      <c r="M172" s="15">
        <v>4050409</v>
      </c>
      <c r="N172" s="15">
        <v>4040222</v>
      </c>
      <c r="O172" s="15">
        <v>4027069</v>
      </c>
      <c r="P172" s="15">
        <v>4011183</v>
      </c>
      <c r="Q172" s="15">
        <v>3992793</v>
      </c>
      <c r="R172" s="15">
        <v>3972119</v>
      </c>
      <c r="S172" s="15">
        <v>3949370</v>
      </c>
      <c r="T172" s="15">
        <v>3924752</v>
      </c>
      <c r="U172" s="15">
        <v>3898458</v>
      </c>
      <c r="V172" s="15">
        <v>3870675</v>
      </c>
      <c r="W172" s="15">
        <v>3841583</v>
      </c>
      <c r="X172" s="15">
        <v>3811352</v>
      </c>
      <c r="Y172" s="15">
        <v>3780145</v>
      </c>
      <c r="Z172" s="15">
        <v>3748116</v>
      </c>
      <c r="AA172" s="15">
        <v>3715411</v>
      </c>
      <c r="AB172" s="15">
        <v>3682169</v>
      </c>
      <c r="AC172" s="15">
        <v>3648520</v>
      </c>
      <c r="AD172" s="15">
        <v>3614585</v>
      </c>
      <c r="AE172" s="15">
        <v>3580479</v>
      </c>
      <c r="AF172" s="15">
        <v>3546308</v>
      </c>
      <c r="AG172" s="15">
        <v>3512168</v>
      </c>
      <c r="AH172" s="15">
        <v>3478150</v>
      </c>
      <c r="AI172" s="15">
        <v>3444334</v>
      </c>
      <c r="AJ172" s="15">
        <v>3410795</v>
      </c>
      <c r="AK172" s="15">
        <v>3377597</v>
      </c>
      <c r="AL172" s="15">
        <v>3344797</v>
      </c>
      <c r="AM172" s="15">
        <v>3312444</v>
      </c>
      <c r="AN172" s="15">
        <v>3280579</v>
      </c>
      <c r="AO172" s="15">
        <v>3249235</v>
      </c>
      <c r="AP172" s="15">
        <v>3218436</v>
      </c>
      <c r="AQ172" s="15">
        <v>3188199</v>
      </c>
      <c r="AR172" s="15">
        <v>3158531</v>
      </c>
      <c r="AS172" s="15">
        <v>3129434</v>
      </c>
      <c r="AT172" s="15">
        <v>3100898</v>
      </c>
    </row>
    <row r="173" spans="1:46" ht="15.75" x14ac:dyDescent="0.25">
      <c r="A173" s="15">
        <v>172</v>
      </c>
      <c r="B173" s="16">
        <v>420600</v>
      </c>
      <c r="C173" s="16" t="s">
        <v>396</v>
      </c>
      <c r="D173" s="18" t="s">
        <v>215</v>
      </c>
      <c r="E173" s="15">
        <v>5224700</v>
      </c>
      <c r="F173" s="15">
        <v>5260536</v>
      </c>
      <c r="G173" s="15">
        <v>5292517</v>
      </c>
      <c r="H173" s="15">
        <v>5320707</v>
      </c>
      <c r="I173" s="15">
        <v>5345175</v>
      </c>
      <c r="J173" s="15">
        <v>5365995</v>
      </c>
      <c r="K173" s="15">
        <v>5383244</v>
      </c>
      <c r="L173" s="15">
        <v>5397004</v>
      </c>
      <c r="M173" s="15">
        <v>5407362</v>
      </c>
      <c r="N173" s="15">
        <v>5414408</v>
      </c>
      <c r="O173" s="15">
        <v>5418239</v>
      </c>
      <c r="P173" s="15">
        <v>5418953</v>
      </c>
      <c r="Q173" s="15">
        <v>5416655</v>
      </c>
      <c r="R173" s="15">
        <v>5411453</v>
      </c>
      <c r="S173" s="15">
        <v>5403461</v>
      </c>
      <c r="T173" s="15">
        <v>5392795</v>
      </c>
      <c r="U173" s="15">
        <v>5379578</v>
      </c>
      <c r="V173" s="15">
        <v>5363935</v>
      </c>
      <c r="W173" s="15">
        <v>5345998</v>
      </c>
      <c r="X173" s="15">
        <v>5325900</v>
      </c>
      <c r="Y173" s="15">
        <v>5303781</v>
      </c>
      <c r="Z173" s="15">
        <v>5279786</v>
      </c>
      <c r="AA173" s="15">
        <v>5254062</v>
      </c>
      <c r="AB173" s="15">
        <v>5226762</v>
      </c>
      <c r="AC173" s="15">
        <v>5198042</v>
      </c>
      <c r="AD173" s="15">
        <v>5168065</v>
      </c>
      <c r="AE173" s="15">
        <v>5136996</v>
      </c>
      <c r="AF173" s="15">
        <v>5105004</v>
      </c>
      <c r="AG173" s="15">
        <v>5072265</v>
      </c>
      <c r="AH173" s="15">
        <v>5038958</v>
      </c>
      <c r="AI173" s="15">
        <v>5005266</v>
      </c>
      <c r="AJ173" s="15">
        <v>4971376</v>
      </c>
      <c r="AK173" s="15">
        <v>4937482</v>
      </c>
      <c r="AL173" s="15">
        <v>4903779</v>
      </c>
      <c r="AM173" s="15">
        <v>4870468</v>
      </c>
      <c r="AN173" s="15">
        <v>4837756</v>
      </c>
      <c r="AO173" s="15">
        <v>4805850</v>
      </c>
      <c r="AP173" s="15">
        <v>4774967</v>
      </c>
      <c r="AQ173" s="15">
        <v>4745325</v>
      </c>
      <c r="AR173" s="15">
        <v>4717145</v>
      </c>
      <c r="AS173" s="15">
        <v>4690657</v>
      </c>
      <c r="AT173" s="15">
        <v>4666091</v>
      </c>
    </row>
    <row r="174" spans="1:46" ht="15.75" x14ac:dyDescent="0.25">
      <c r="A174" s="15">
        <v>173</v>
      </c>
      <c r="B174" s="16">
        <v>420700</v>
      </c>
      <c r="C174" s="16" t="s">
        <v>396</v>
      </c>
      <c r="D174" s="18" t="s">
        <v>93</v>
      </c>
      <c r="E174" s="15">
        <v>1069831</v>
      </c>
      <c r="F174" s="15">
        <v>1079276</v>
      </c>
      <c r="G174" s="15">
        <v>1087840</v>
      </c>
      <c r="H174" s="15">
        <v>1095538</v>
      </c>
      <c r="I174" s="15">
        <v>1102386</v>
      </c>
      <c r="J174" s="15">
        <v>1108404</v>
      </c>
      <c r="K174" s="15">
        <v>1113610</v>
      </c>
      <c r="L174" s="15">
        <v>1118024</v>
      </c>
      <c r="M174" s="15">
        <v>1121666</v>
      </c>
      <c r="N174" s="15">
        <v>1124558</v>
      </c>
      <c r="O174" s="15">
        <v>1126723</v>
      </c>
      <c r="P174" s="15">
        <v>1128186</v>
      </c>
      <c r="Q174" s="15">
        <v>1128969</v>
      </c>
      <c r="R174" s="15">
        <v>1129099</v>
      </c>
      <c r="S174" s="15">
        <v>1128603</v>
      </c>
      <c r="T174" s="15">
        <v>1127508</v>
      </c>
      <c r="U174" s="15">
        <v>1125842</v>
      </c>
      <c r="V174" s="15">
        <v>1123635</v>
      </c>
      <c r="W174" s="15">
        <v>1120917</v>
      </c>
      <c r="X174" s="15">
        <v>1117719</v>
      </c>
      <c r="Y174" s="15">
        <v>1114075</v>
      </c>
      <c r="Z174" s="15">
        <v>1110016</v>
      </c>
      <c r="AA174" s="15">
        <v>1105577</v>
      </c>
      <c r="AB174" s="15">
        <v>1100793</v>
      </c>
      <c r="AC174" s="15">
        <v>1095701</v>
      </c>
      <c r="AD174" s="15">
        <v>1090338</v>
      </c>
      <c r="AE174" s="15">
        <v>1084740</v>
      </c>
      <c r="AF174" s="15">
        <v>1078948</v>
      </c>
      <c r="AG174" s="15">
        <v>1073001</v>
      </c>
      <c r="AH174" s="15">
        <v>1066941</v>
      </c>
      <c r="AI174" s="15">
        <v>1060808</v>
      </c>
      <c r="AJ174" s="15">
        <v>1054646</v>
      </c>
      <c r="AK174" s="15">
        <v>1048499</v>
      </c>
      <c r="AL174" s="15">
        <v>1042411</v>
      </c>
      <c r="AM174" s="15">
        <v>1036427</v>
      </c>
      <c r="AN174" s="15">
        <v>1030595</v>
      </c>
      <c r="AO174" s="15">
        <v>1024962</v>
      </c>
      <c r="AP174" s="15">
        <v>1019577</v>
      </c>
      <c r="AQ174" s="15">
        <v>1014488</v>
      </c>
      <c r="AR174" s="15">
        <v>1009747</v>
      </c>
      <c r="AS174" s="15">
        <v>1005404</v>
      </c>
      <c r="AT174" s="15">
        <v>1001513</v>
      </c>
    </row>
    <row r="175" spans="1:46" ht="15.75" x14ac:dyDescent="0.25">
      <c r="A175" s="15">
        <v>174</v>
      </c>
      <c r="B175" s="16">
        <v>420800</v>
      </c>
      <c r="C175" s="16" t="s">
        <v>396</v>
      </c>
      <c r="D175" s="18" t="s">
        <v>129</v>
      </c>
      <c r="E175" s="15">
        <v>2575447</v>
      </c>
      <c r="F175" s="15">
        <v>2596700</v>
      </c>
      <c r="G175" s="15">
        <v>2614643</v>
      </c>
      <c r="H175" s="15">
        <v>2629443</v>
      </c>
      <c r="I175" s="15">
        <v>2641264</v>
      </c>
      <c r="J175" s="15">
        <v>2650265</v>
      </c>
      <c r="K175" s="15">
        <v>2656603</v>
      </c>
      <c r="L175" s="15">
        <v>2660429</v>
      </c>
      <c r="M175" s="15">
        <v>2661894</v>
      </c>
      <c r="N175" s="15">
        <v>2661142</v>
      </c>
      <c r="O175" s="15">
        <v>2658315</v>
      </c>
      <c r="P175" s="15">
        <v>2653552</v>
      </c>
      <c r="Q175" s="15">
        <v>2646987</v>
      </c>
      <c r="R175" s="15">
        <v>2638751</v>
      </c>
      <c r="S175" s="15">
        <v>2628972</v>
      </c>
      <c r="T175" s="15">
        <v>2617773</v>
      </c>
      <c r="U175" s="15">
        <v>2605274</v>
      </c>
      <c r="V175" s="15">
        <v>2591592</v>
      </c>
      <c r="W175" s="15">
        <v>2576841</v>
      </c>
      <c r="X175" s="15">
        <v>2561129</v>
      </c>
      <c r="Y175" s="15">
        <v>2544563</v>
      </c>
      <c r="Z175" s="15">
        <v>2527244</v>
      </c>
      <c r="AA175" s="15">
        <v>2509271</v>
      </c>
      <c r="AB175" s="15">
        <v>2490740</v>
      </c>
      <c r="AC175" s="15">
        <v>2471741</v>
      </c>
      <c r="AD175" s="15">
        <v>2452363</v>
      </c>
      <c r="AE175" s="15">
        <v>2432689</v>
      </c>
      <c r="AF175" s="15">
        <v>2412801</v>
      </c>
      <c r="AG175" s="15">
        <v>2392776</v>
      </c>
      <c r="AH175" s="15">
        <v>2372686</v>
      </c>
      <c r="AI175" s="15">
        <v>2352602</v>
      </c>
      <c r="AJ175" s="15">
        <v>2332590</v>
      </c>
      <c r="AK175" s="15">
        <v>2312713</v>
      </c>
      <c r="AL175" s="15">
        <v>2293029</v>
      </c>
      <c r="AM175" s="15">
        <v>2273595</v>
      </c>
      <c r="AN175" s="15">
        <v>2254462</v>
      </c>
      <c r="AO175" s="15">
        <v>2235677</v>
      </c>
      <c r="AP175" s="15">
        <v>2217287</v>
      </c>
      <c r="AQ175" s="15">
        <v>2199332</v>
      </c>
      <c r="AR175" s="15">
        <v>2181849</v>
      </c>
      <c r="AS175" s="15">
        <v>2164872</v>
      </c>
      <c r="AT175" s="15">
        <v>2148432</v>
      </c>
    </row>
    <row r="176" spans="1:46" ht="15.75" x14ac:dyDescent="0.25">
      <c r="A176" s="15">
        <v>175</v>
      </c>
      <c r="B176" s="16">
        <v>420900</v>
      </c>
      <c r="C176" s="16" t="s">
        <v>396</v>
      </c>
      <c r="D176" s="18" t="s">
        <v>216</v>
      </c>
      <c r="E176" s="15">
        <v>4234844</v>
      </c>
      <c r="F176" s="15">
        <v>4270040</v>
      </c>
      <c r="G176" s="15">
        <v>4301418</v>
      </c>
      <c r="H176" s="15">
        <v>4329088</v>
      </c>
      <c r="I176" s="15">
        <v>4353159</v>
      </c>
      <c r="J176" s="15">
        <v>4373746</v>
      </c>
      <c r="K176" s="15">
        <v>4390961</v>
      </c>
      <c r="L176" s="15">
        <v>4404919</v>
      </c>
      <c r="M176" s="15">
        <v>4415739</v>
      </c>
      <c r="N176" s="15">
        <v>4423539</v>
      </c>
      <c r="O176" s="15">
        <v>4428440</v>
      </c>
      <c r="P176" s="15">
        <v>4430563</v>
      </c>
      <c r="Q176" s="15">
        <v>4430032</v>
      </c>
      <c r="R176" s="15">
        <v>4426972</v>
      </c>
      <c r="S176" s="15">
        <v>4421511</v>
      </c>
      <c r="T176" s="15">
        <v>4413776</v>
      </c>
      <c r="U176" s="15">
        <v>4403899</v>
      </c>
      <c r="V176" s="15">
        <v>4392011</v>
      </c>
      <c r="W176" s="15">
        <v>4378244</v>
      </c>
      <c r="X176" s="15">
        <v>4362735</v>
      </c>
      <c r="Y176" s="15">
        <v>4345620</v>
      </c>
      <c r="Z176" s="15">
        <v>4327037</v>
      </c>
      <c r="AA176" s="15">
        <v>4307126</v>
      </c>
      <c r="AB176" s="15">
        <v>4286029</v>
      </c>
      <c r="AC176" s="15">
        <v>4263889</v>
      </c>
      <c r="AD176" s="15">
        <v>4240850</v>
      </c>
      <c r="AE176" s="15">
        <v>4217058</v>
      </c>
      <c r="AF176" s="15">
        <v>4192663</v>
      </c>
      <c r="AG176" s="15">
        <v>4167813</v>
      </c>
      <c r="AH176" s="15">
        <v>4142660</v>
      </c>
      <c r="AI176" s="15">
        <v>4117357</v>
      </c>
      <c r="AJ176" s="15">
        <v>4092057</v>
      </c>
      <c r="AK176" s="15">
        <v>4066918</v>
      </c>
      <c r="AL176" s="15">
        <v>4042097</v>
      </c>
      <c r="AM176" s="15">
        <v>4017753</v>
      </c>
      <c r="AN176" s="15">
        <v>3994048</v>
      </c>
      <c r="AO176" s="15">
        <v>3971144</v>
      </c>
      <c r="AP176" s="15">
        <v>3949204</v>
      </c>
      <c r="AQ176" s="15">
        <v>3928396</v>
      </c>
      <c r="AR176" s="15">
        <v>3908886</v>
      </c>
      <c r="AS176" s="15">
        <v>3890844</v>
      </c>
      <c r="AT176" s="15">
        <v>3874440</v>
      </c>
    </row>
    <row r="177" spans="1:46" ht="15.75" x14ac:dyDescent="0.25">
      <c r="A177" s="15">
        <v>176</v>
      </c>
      <c r="B177" s="16">
        <v>421000</v>
      </c>
      <c r="C177" s="16" t="s">
        <v>396</v>
      </c>
      <c r="D177" s="18" t="s">
        <v>130</v>
      </c>
      <c r="E177" s="15">
        <v>5196918</v>
      </c>
      <c r="F177" s="15">
        <v>5230702</v>
      </c>
      <c r="G177" s="15">
        <v>5259520</v>
      </c>
      <c r="H177" s="15">
        <v>5283562</v>
      </c>
      <c r="I177" s="15">
        <v>5303012</v>
      </c>
      <c r="J177" s="15">
        <v>5318058</v>
      </c>
      <c r="K177" s="15">
        <v>5328884</v>
      </c>
      <c r="L177" s="15">
        <v>5335675</v>
      </c>
      <c r="M177" s="15">
        <v>5338614</v>
      </c>
      <c r="N177" s="15">
        <v>5337883</v>
      </c>
      <c r="O177" s="15">
        <v>5333664</v>
      </c>
      <c r="P177" s="15">
        <v>5326138</v>
      </c>
      <c r="Q177" s="15">
        <v>5315484</v>
      </c>
      <c r="R177" s="15">
        <v>5301883</v>
      </c>
      <c r="S177" s="15">
        <v>5285512</v>
      </c>
      <c r="T177" s="15">
        <v>5266548</v>
      </c>
      <c r="U177" s="15">
        <v>5245168</v>
      </c>
      <c r="V177" s="15">
        <v>5221548</v>
      </c>
      <c r="W177" s="15">
        <v>5195862</v>
      </c>
      <c r="X177" s="15">
        <v>5168284</v>
      </c>
      <c r="Y177" s="15">
        <v>5138988</v>
      </c>
      <c r="Z177" s="15">
        <v>5108145</v>
      </c>
      <c r="AA177" s="15">
        <v>5075927</v>
      </c>
      <c r="AB177" s="15">
        <v>5042504</v>
      </c>
      <c r="AC177" s="15">
        <v>5008047</v>
      </c>
      <c r="AD177" s="15">
        <v>4972723</v>
      </c>
      <c r="AE177" s="15">
        <v>4936701</v>
      </c>
      <c r="AF177" s="15">
        <v>4900147</v>
      </c>
      <c r="AG177" s="15">
        <v>4863229</v>
      </c>
      <c r="AH177" s="15">
        <v>4826111</v>
      </c>
      <c r="AI177" s="15">
        <v>4788958</v>
      </c>
      <c r="AJ177" s="15">
        <v>4751933</v>
      </c>
      <c r="AK177" s="15">
        <v>4715199</v>
      </c>
      <c r="AL177" s="15">
        <v>4678918</v>
      </c>
      <c r="AM177" s="15">
        <v>4643251</v>
      </c>
      <c r="AN177" s="15">
        <v>4608359</v>
      </c>
      <c r="AO177" s="15">
        <v>4574400</v>
      </c>
      <c r="AP177" s="15">
        <v>4541534</v>
      </c>
      <c r="AQ177" s="15">
        <v>4509917</v>
      </c>
      <c r="AR177" s="15">
        <v>4479706</v>
      </c>
      <c r="AS177" s="15">
        <v>4451058</v>
      </c>
      <c r="AT177" s="15">
        <v>4424128</v>
      </c>
    </row>
    <row r="178" spans="1:46" ht="15.75" x14ac:dyDescent="0.25">
      <c r="A178" s="15">
        <v>177</v>
      </c>
      <c r="B178" s="16">
        <v>421100</v>
      </c>
      <c r="C178" s="16" t="s">
        <v>396</v>
      </c>
      <c r="D178" s="18" t="s">
        <v>116</v>
      </c>
      <c r="E178" s="15">
        <v>5844910</v>
      </c>
      <c r="F178" s="15">
        <v>5882241</v>
      </c>
      <c r="G178" s="15">
        <v>5916680</v>
      </c>
      <c r="H178" s="15">
        <v>5948097</v>
      </c>
      <c r="I178" s="15">
        <v>5976377</v>
      </c>
      <c r="J178" s="15">
        <v>6001425</v>
      </c>
      <c r="K178" s="15">
        <v>6023160</v>
      </c>
      <c r="L178" s="15">
        <v>6041519</v>
      </c>
      <c r="M178" s="15">
        <v>6056459</v>
      </c>
      <c r="N178" s="15">
        <v>6067949</v>
      </c>
      <c r="O178" s="15">
        <v>6075979</v>
      </c>
      <c r="P178" s="15">
        <v>6080555</v>
      </c>
      <c r="Q178" s="15">
        <v>6081698</v>
      </c>
      <c r="R178" s="15">
        <v>6079450</v>
      </c>
      <c r="S178" s="15">
        <v>6073866</v>
      </c>
      <c r="T178" s="15">
        <v>6065021</v>
      </c>
      <c r="U178" s="15">
        <v>6053006</v>
      </c>
      <c r="V178" s="15">
        <v>6037928</v>
      </c>
      <c r="W178" s="15">
        <v>6019913</v>
      </c>
      <c r="X178" s="15">
        <v>5999103</v>
      </c>
      <c r="Y178" s="15">
        <v>5975657</v>
      </c>
      <c r="Z178" s="15">
        <v>5949751</v>
      </c>
      <c r="AA178" s="15">
        <v>5921579</v>
      </c>
      <c r="AB178" s="15">
        <v>5891350</v>
      </c>
      <c r="AC178" s="15">
        <v>5859293</v>
      </c>
      <c r="AD178" s="15">
        <v>5825652</v>
      </c>
      <c r="AE178" s="15">
        <v>5790687</v>
      </c>
      <c r="AF178" s="15">
        <v>5754678</v>
      </c>
      <c r="AG178" s="15">
        <v>5717921</v>
      </c>
      <c r="AH178" s="15">
        <v>5680728</v>
      </c>
      <c r="AI178" s="15">
        <v>5643428</v>
      </c>
      <c r="AJ178" s="15">
        <v>5606369</v>
      </c>
      <c r="AK178" s="15">
        <v>5569914</v>
      </c>
      <c r="AL178" s="15">
        <v>5534444</v>
      </c>
      <c r="AM178" s="15">
        <v>5500357</v>
      </c>
      <c r="AN178" s="15">
        <v>5468069</v>
      </c>
      <c r="AO178" s="15">
        <v>5438010</v>
      </c>
      <c r="AP178" s="15">
        <v>5410630</v>
      </c>
      <c r="AQ178" s="15">
        <v>5386396</v>
      </c>
      <c r="AR178" s="15">
        <v>5365790</v>
      </c>
      <c r="AS178" s="15">
        <v>5349313</v>
      </c>
      <c r="AT178" s="15">
        <v>5337482</v>
      </c>
    </row>
    <row r="179" spans="1:46" ht="15.75" x14ac:dyDescent="0.25">
      <c r="A179" s="15">
        <v>178</v>
      </c>
      <c r="B179" s="16">
        <v>421200</v>
      </c>
      <c r="C179" s="16" t="s">
        <v>396</v>
      </c>
      <c r="D179" s="18" t="s">
        <v>211</v>
      </c>
      <c r="E179" s="15">
        <v>2641424</v>
      </c>
      <c r="F179" s="15">
        <v>2658105</v>
      </c>
      <c r="G179" s="15">
        <v>2674403</v>
      </c>
      <c r="H179" s="15">
        <v>2690171</v>
      </c>
      <c r="I179" s="15">
        <v>2705272</v>
      </c>
      <c r="J179" s="15">
        <v>2719579</v>
      </c>
      <c r="K179" s="15">
        <v>2732978</v>
      </c>
      <c r="L179" s="15">
        <v>2745364</v>
      </c>
      <c r="M179" s="15">
        <v>2756644</v>
      </c>
      <c r="N179" s="15">
        <v>2766736</v>
      </c>
      <c r="O179" s="15">
        <v>2775567</v>
      </c>
      <c r="P179" s="15">
        <v>2783077</v>
      </c>
      <c r="Q179" s="15">
        <v>2789217</v>
      </c>
      <c r="R179" s="15">
        <v>2793946</v>
      </c>
      <c r="S179" s="15">
        <v>2797238</v>
      </c>
      <c r="T179" s="15">
        <v>2799074</v>
      </c>
      <c r="U179" s="15">
        <v>2799448</v>
      </c>
      <c r="V179" s="15">
        <v>2798366</v>
      </c>
      <c r="W179" s="15">
        <v>2795841</v>
      </c>
      <c r="X179" s="15">
        <v>2791901</v>
      </c>
      <c r="Y179" s="15">
        <v>2786582</v>
      </c>
      <c r="Z179" s="15">
        <v>2779933</v>
      </c>
      <c r="AA179" s="15">
        <v>2772012</v>
      </c>
      <c r="AB179" s="15">
        <v>2762889</v>
      </c>
      <c r="AC179" s="15">
        <v>2752645</v>
      </c>
      <c r="AD179" s="15">
        <v>2741371</v>
      </c>
      <c r="AE179" s="15">
        <v>2729169</v>
      </c>
      <c r="AF179" s="15">
        <v>2716153</v>
      </c>
      <c r="AG179" s="15">
        <v>2702447</v>
      </c>
      <c r="AH179" s="15">
        <v>2688185</v>
      </c>
      <c r="AI179" s="15">
        <v>2673514</v>
      </c>
      <c r="AJ179" s="15">
        <v>2658590</v>
      </c>
      <c r="AK179" s="15">
        <v>2643581</v>
      </c>
      <c r="AL179" s="15">
        <v>2628666</v>
      </c>
      <c r="AM179" s="15">
        <v>2614033</v>
      </c>
      <c r="AN179" s="15">
        <v>2599883</v>
      </c>
      <c r="AO179" s="15">
        <v>2586428</v>
      </c>
      <c r="AP179" s="15">
        <v>2573888</v>
      </c>
      <c r="AQ179" s="15">
        <v>2562497</v>
      </c>
      <c r="AR179" s="15">
        <v>2552498</v>
      </c>
      <c r="AS179" s="15">
        <v>2544146</v>
      </c>
      <c r="AT179" s="15">
        <v>2537708</v>
      </c>
    </row>
    <row r="180" spans="1:46" ht="15.75" x14ac:dyDescent="0.25">
      <c r="A180" s="15">
        <v>179</v>
      </c>
      <c r="B180" s="16">
        <v>421300</v>
      </c>
      <c r="C180" s="16" t="s">
        <v>396</v>
      </c>
      <c r="D180" s="18" t="s">
        <v>192</v>
      </c>
      <c r="E180" s="15">
        <v>2033353</v>
      </c>
      <c r="F180" s="15">
        <v>2047758</v>
      </c>
      <c r="G180" s="15">
        <v>2060356</v>
      </c>
      <c r="H180" s="15">
        <v>2071205</v>
      </c>
      <c r="I180" s="15">
        <v>2080362</v>
      </c>
      <c r="J180" s="15">
        <v>2087885</v>
      </c>
      <c r="K180" s="15">
        <v>2093831</v>
      </c>
      <c r="L180" s="15">
        <v>2098260</v>
      </c>
      <c r="M180" s="15">
        <v>2101231</v>
      </c>
      <c r="N180" s="15">
        <v>2102802</v>
      </c>
      <c r="O180" s="15">
        <v>2103032</v>
      </c>
      <c r="P180" s="15">
        <v>2101983</v>
      </c>
      <c r="Q180" s="15">
        <v>2099713</v>
      </c>
      <c r="R180" s="15">
        <v>2096284</v>
      </c>
      <c r="S180" s="15">
        <v>2091757</v>
      </c>
      <c r="T180" s="15">
        <v>2086192</v>
      </c>
      <c r="U180" s="15">
        <v>2079651</v>
      </c>
      <c r="V180" s="15">
        <v>2072196</v>
      </c>
      <c r="W180" s="15">
        <v>2063890</v>
      </c>
      <c r="X180" s="15">
        <v>2054795</v>
      </c>
      <c r="Y180" s="15">
        <v>2044973</v>
      </c>
      <c r="Z180" s="15">
        <v>2034488</v>
      </c>
      <c r="AA180" s="15">
        <v>2023405</v>
      </c>
      <c r="AB180" s="15">
        <v>2011786</v>
      </c>
      <c r="AC180" s="15">
        <v>1999696</v>
      </c>
      <c r="AD180" s="15">
        <v>1987199</v>
      </c>
      <c r="AE180" s="15">
        <v>1974362</v>
      </c>
      <c r="AF180" s="15">
        <v>1961248</v>
      </c>
      <c r="AG180" s="15">
        <v>1947924</v>
      </c>
      <c r="AH180" s="15">
        <v>1934455</v>
      </c>
      <c r="AI180" s="15">
        <v>1920909</v>
      </c>
      <c r="AJ180" s="15">
        <v>1907351</v>
      </c>
      <c r="AK180" s="15">
        <v>1893849</v>
      </c>
      <c r="AL180" s="15">
        <v>1880471</v>
      </c>
      <c r="AM180" s="15">
        <v>1867283</v>
      </c>
      <c r="AN180" s="15">
        <v>1854354</v>
      </c>
      <c r="AO180" s="15">
        <v>1841753</v>
      </c>
      <c r="AP180" s="15">
        <v>1829548</v>
      </c>
      <c r="AQ180" s="15">
        <v>1817808</v>
      </c>
      <c r="AR180" s="15">
        <v>1806603</v>
      </c>
      <c r="AS180" s="15">
        <v>1796002</v>
      </c>
      <c r="AT180" s="15">
        <v>1786076</v>
      </c>
    </row>
    <row r="181" spans="1:46" ht="15.75" x14ac:dyDescent="0.25">
      <c r="A181" s="15">
        <v>180</v>
      </c>
      <c r="B181" s="16">
        <v>422800</v>
      </c>
      <c r="C181" s="16" t="s">
        <v>396</v>
      </c>
      <c r="D181" s="18" t="s">
        <v>94</v>
      </c>
      <c r="E181" s="15">
        <v>3446566</v>
      </c>
      <c r="F181" s="15">
        <v>3455765</v>
      </c>
      <c r="G181" s="15">
        <v>3465345</v>
      </c>
      <c r="H181" s="15">
        <v>3475037</v>
      </c>
      <c r="I181" s="15">
        <v>3484589</v>
      </c>
      <c r="J181" s="15">
        <v>3493768</v>
      </c>
      <c r="K181" s="15">
        <v>3502360</v>
      </c>
      <c r="L181" s="15">
        <v>3510166</v>
      </c>
      <c r="M181" s="15">
        <v>3517009</v>
      </c>
      <c r="N181" s="15">
        <v>3522726</v>
      </c>
      <c r="O181" s="15">
        <v>3527176</v>
      </c>
      <c r="P181" s="15">
        <v>3530232</v>
      </c>
      <c r="Q181" s="15">
        <v>3531789</v>
      </c>
      <c r="R181" s="15">
        <v>3531757</v>
      </c>
      <c r="S181" s="15">
        <v>3530065</v>
      </c>
      <c r="T181" s="15">
        <v>3526661</v>
      </c>
      <c r="U181" s="15">
        <v>3521510</v>
      </c>
      <c r="V181" s="15">
        <v>3514594</v>
      </c>
      <c r="W181" s="15">
        <v>3505916</v>
      </c>
      <c r="X181" s="15">
        <v>3495494</v>
      </c>
      <c r="Y181" s="15">
        <v>3483366</v>
      </c>
      <c r="Z181" s="15">
        <v>3469587</v>
      </c>
      <c r="AA181" s="15">
        <v>3454230</v>
      </c>
      <c r="AB181" s="15">
        <v>3437388</v>
      </c>
      <c r="AC181" s="15">
        <v>3419168</v>
      </c>
      <c r="AD181" s="15">
        <v>3399700</v>
      </c>
      <c r="AE181" s="15">
        <v>3379128</v>
      </c>
      <c r="AF181" s="15">
        <v>3357615</v>
      </c>
      <c r="AG181" s="15">
        <v>3335344</v>
      </c>
      <c r="AH181" s="15">
        <v>3312514</v>
      </c>
      <c r="AI181" s="15">
        <v>3289342</v>
      </c>
      <c r="AJ181" s="15">
        <v>3266065</v>
      </c>
      <c r="AK181" s="15">
        <v>3242935</v>
      </c>
      <c r="AL181" s="15">
        <v>3220225</v>
      </c>
      <c r="AM181" s="15">
        <v>3198224</v>
      </c>
      <c r="AN181" s="15">
        <v>3177241</v>
      </c>
      <c r="AO181" s="15">
        <v>3157600</v>
      </c>
      <c r="AP181" s="15">
        <v>3139646</v>
      </c>
      <c r="AQ181" s="15">
        <v>3123740</v>
      </c>
      <c r="AR181" s="15">
        <v>3110263</v>
      </c>
      <c r="AS181" s="15">
        <v>3099612</v>
      </c>
      <c r="AT181" s="15">
        <v>3092203</v>
      </c>
    </row>
    <row r="182" spans="1:46" ht="15.75" x14ac:dyDescent="0.25">
      <c r="A182" s="15">
        <v>181</v>
      </c>
      <c r="B182" s="19">
        <v>429004</v>
      </c>
      <c r="C182" s="16" t="s">
        <v>396</v>
      </c>
      <c r="D182" s="20" t="s">
        <v>311</v>
      </c>
      <c r="E182" s="15">
        <v>1126911</v>
      </c>
      <c r="F182" s="15">
        <v>1134613</v>
      </c>
      <c r="G182" s="15">
        <v>1141247</v>
      </c>
      <c r="H182" s="15">
        <v>1146848</v>
      </c>
      <c r="I182" s="15">
        <v>1151452</v>
      </c>
      <c r="J182" s="15">
        <v>1155096</v>
      </c>
      <c r="K182" s="15">
        <v>1157814</v>
      </c>
      <c r="L182" s="15">
        <v>1159645</v>
      </c>
      <c r="M182" s="15">
        <v>1160625</v>
      </c>
      <c r="N182" s="15">
        <v>1160790</v>
      </c>
      <c r="O182" s="15">
        <v>1160179</v>
      </c>
      <c r="P182" s="15">
        <v>1158829</v>
      </c>
      <c r="Q182" s="15">
        <v>1156778</v>
      </c>
      <c r="R182" s="15">
        <v>1154064</v>
      </c>
      <c r="S182" s="15">
        <v>1150726</v>
      </c>
      <c r="T182" s="15">
        <v>1146801</v>
      </c>
      <c r="U182" s="15">
        <v>1142329</v>
      </c>
      <c r="V182" s="15">
        <v>1137349</v>
      </c>
      <c r="W182" s="15">
        <v>1131900</v>
      </c>
      <c r="X182" s="15">
        <v>1126023</v>
      </c>
      <c r="Y182" s="15">
        <v>1119756</v>
      </c>
      <c r="Z182" s="15">
        <v>1113140</v>
      </c>
      <c r="AA182" s="15">
        <v>1106216</v>
      </c>
      <c r="AB182" s="15">
        <v>1099023</v>
      </c>
      <c r="AC182" s="15">
        <v>1091603</v>
      </c>
      <c r="AD182" s="15">
        <v>1083998</v>
      </c>
      <c r="AE182" s="15">
        <v>1076248</v>
      </c>
      <c r="AF182" s="15">
        <v>1068394</v>
      </c>
      <c r="AG182" s="15">
        <v>1060480</v>
      </c>
      <c r="AH182" s="15">
        <v>1052547</v>
      </c>
      <c r="AI182" s="15">
        <v>1044637</v>
      </c>
      <c r="AJ182" s="15">
        <v>1036793</v>
      </c>
      <c r="AK182" s="15">
        <v>1029059</v>
      </c>
      <c r="AL182" s="15">
        <v>1021476</v>
      </c>
      <c r="AM182" s="15">
        <v>1014089</v>
      </c>
      <c r="AN182" s="15">
        <v>1006942</v>
      </c>
      <c r="AO182" s="15">
        <v>1000077</v>
      </c>
      <c r="AP182" s="15">
        <v>993539</v>
      </c>
      <c r="AQ182" s="15">
        <v>987374</v>
      </c>
      <c r="AR182" s="15">
        <v>981624</v>
      </c>
      <c r="AS182" s="15">
        <v>976336</v>
      </c>
      <c r="AT182" s="15">
        <v>971554</v>
      </c>
    </row>
    <row r="183" spans="1:46" ht="15.75" x14ac:dyDescent="0.25">
      <c r="A183" s="15">
        <v>182</v>
      </c>
      <c r="B183" s="19">
        <v>429005</v>
      </c>
      <c r="C183" s="16" t="s">
        <v>396</v>
      </c>
      <c r="D183" s="20" t="s">
        <v>295</v>
      </c>
      <c r="E183" s="15">
        <v>880450</v>
      </c>
      <c r="F183" s="15">
        <v>886468</v>
      </c>
      <c r="G183" s="15">
        <v>891651</v>
      </c>
      <c r="H183" s="15">
        <v>896027</v>
      </c>
      <c r="I183" s="15">
        <v>899624</v>
      </c>
      <c r="J183" s="15">
        <v>902470</v>
      </c>
      <c r="K183" s="15">
        <v>904594</v>
      </c>
      <c r="L183" s="15">
        <v>906025</v>
      </c>
      <c r="M183" s="15">
        <v>906790</v>
      </c>
      <c r="N183" s="15">
        <v>906920</v>
      </c>
      <c r="O183" s="15">
        <v>906442</v>
      </c>
      <c r="P183" s="15">
        <v>905387</v>
      </c>
      <c r="Q183" s="15">
        <v>903785</v>
      </c>
      <c r="R183" s="15">
        <v>901664</v>
      </c>
      <c r="S183" s="15">
        <v>899056</v>
      </c>
      <c r="T183" s="15">
        <v>895989</v>
      </c>
      <c r="U183" s="15">
        <v>892496</v>
      </c>
      <c r="V183" s="15">
        <v>888605</v>
      </c>
      <c r="W183" s="15">
        <v>884348</v>
      </c>
      <c r="X183" s="15">
        <v>879756</v>
      </c>
      <c r="Y183" s="15">
        <v>874859</v>
      </c>
      <c r="Z183" s="15">
        <v>869690</v>
      </c>
      <c r="AA183" s="15">
        <v>864280</v>
      </c>
      <c r="AB183" s="15">
        <v>858661</v>
      </c>
      <c r="AC183" s="15">
        <v>852864</v>
      </c>
      <c r="AD183" s="15">
        <v>846922</v>
      </c>
      <c r="AE183" s="15">
        <v>840866</v>
      </c>
      <c r="AF183" s="15">
        <v>834731</v>
      </c>
      <c r="AG183" s="15">
        <v>828547</v>
      </c>
      <c r="AH183" s="15">
        <v>822349</v>
      </c>
      <c r="AI183" s="15">
        <v>816169</v>
      </c>
      <c r="AJ183" s="15">
        <v>810041</v>
      </c>
      <c r="AK183" s="15">
        <v>803998</v>
      </c>
      <c r="AL183" s="15">
        <v>798074</v>
      </c>
      <c r="AM183" s="15">
        <v>792302</v>
      </c>
      <c r="AN183" s="15">
        <v>786718</v>
      </c>
      <c r="AO183" s="15">
        <v>781354</v>
      </c>
      <c r="AP183" s="15">
        <v>776247</v>
      </c>
      <c r="AQ183" s="15">
        <v>771429</v>
      </c>
      <c r="AR183" s="15">
        <v>766937</v>
      </c>
      <c r="AS183" s="15">
        <v>762806</v>
      </c>
      <c r="AT183" s="15">
        <v>759070</v>
      </c>
    </row>
    <row r="184" spans="1:46" ht="15.75" x14ac:dyDescent="0.25">
      <c r="A184" s="15">
        <v>183</v>
      </c>
      <c r="B184" s="19">
        <v>429006</v>
      </c>
      <c r="C184" s="16" t="s">
        <v>396</v>
      </c>
      <c r="D184" s="20" t="s">
        <v>303</v>
      </c>
      <c r="E184" s="15">
        <v>1150671</v>
      </c>
      <c r="F184" s="15">
        <v>1158536</v>
      </c>
      <c r="G184" s="15">
        <v>1165310</v>
      </c>
      <c r="H184" s="15">
        <v>1171029</v>
      </c>
      <c r="I184" s="15">
        <v>1175730</v>
      </c>
      <c r="J184" s="15">
        <v>1179450</v>
      </c>
      <c r="K184" s="15">
        <v>1182226</v>
      </c>
      <c r="L184" s="15">
        <v>1184096</v>
      </c>
      <c r="M184" s="15">
        <v>1185096</v>
      </c>
      <c r="N184" s="15">
        <v>1185265</v>
      </c>
      <c r="O184" s="15">
        <v>1184641</v>
      </c>
      <c r="P184" s="15">
        <v>1183263</v>
      </c>
      <c r="Q184" s="15">
        <v>1181168</v>
      </c>
      <c r="R184" s="15">
        <v>1178397</v>
      </c>
      <c r="S184" s="15">
        <v>1174988</v>
      </c>
      <c r="T184" s="15">
        <v>1170980</v>
      </c>
      <c r="U184" s="15">
        <v>1166414</v>
      </c>
      <c r="V184" s="15">
        <v>1161329</v>
      </c>
      <c r="W184" s="15">
        <v>1155765</v>
      </c>
      <c r="X184" s="15">
        <v>1149764</v>
      </c>
      <c r="Y184" s="15">
        <v>1143365</v>
      </c>
      <c r="Z184" s="15">
        <v>1136609</v>
      </c>
      <c r="AA184" s="15">
        <v>1129539</v>
      </c>
      <c r="AB184" s="15">
        <v>1122195</v>
      </c>
      <c r="AC184" s="15">
        <v>1114619</v>
      </c>
      <c r="AD184" s="15">
        <v>1106853</v>
      </c>
      <c r="AE184" s="15">
        <v>1098939</v>
      </c>
      <c r="AF184" s="15">
        <v>1090920</v>
      </c>
      <c r="AG184" s="15">
        <v>1082839</v>
      </c>
      <c r="AH184" s="15">
        <v>1074738</v>
      </c>
      <c r="AI184" s="15">
        <v>1066662</v>
      </c>
      <c r="AJ184" s="15">
        <v>1058653</v>
      </c>
      <c r="AK184" s="15">
        <v>1050755</v>
      </c>
      <c r="AL184" s="15">
        <v>1043013</v>
      </c>
      <c r="AM184" s="15">
        <v>1035470</v>
      </c>
      <c r="AN184" s="15">
        <v>1028172</v>
      </c>
      <c r="AO184" s="15">
        <v>1021162</v>
      </c>
      <c r="AP184" s="15">
        <v>1014487</v>
      </c>
      <c r="AQ184" s="15">
        <v>1008191</v>
      </c>
      <c r="AR184" s="15">
        <v>1002321</v>
      </c>
      <c r="AS184" s="15">
        <v>996921</v>
      </c>
      <c r="AT184" s="15">
        <v>992038</v>
      </c>
    </row>
    <row r="185" spans="1:46" ht="15.75" x14ac:dyDescent="0.25">
      <c r="A185" s="15">
        <v>184</v>
      </c>
      <c r="B185" s="19">
        <v>429021</v>
      </c>
      <c r="C185" s="16" t="s">
        <v>396</v>
      </c>
      <c r="D185" s="20" t="s">
        <v>299</v>
      </c>
      <c r="E185" s="15">
        <v>66113</v>
      </c>
      <c r="F185" s="15">
        <v>66565</v>
      </c>
      <c r="G185" s="15">
        <v>66954</v>
      </c>
      <c r="H185" s="15">
        <v>67283</v>
      </c>
      <c r="I185" s="15">
        <v>67553</v>
      </c>
      <c r="J185" s="15">
        <v>67767</v>
      </c>
      <c r="K185" s="15">
        <v>67926</v>
      </c>
      <c r="L185" s="15">
        <v>68034</v>
      </c>
      <c r="M185" s="15">
        <v>68091</v>
      </c>
      <c r="N185" s="15">
        <v>68101</v>
      </c>
      <c r="O185" s="15">
        <v>68065</v>
      </c>
      <c r="P185" s="15">
        <v>67986</v>
      </c>
      <c r="Q185" s="15">
        <v>67866</v>
      </c>
      <c r="R185" s="15">
        <v>67706</v>
      </c>
      <c r="S185" s="15">
        <v>67510</v>
      </c>
      <c r="T185" s="15">
        <v>67280</v>
      </c>
      <c r="U185" s="15">
        <v>67018</v>
      </c>
      <c r="V185" s="15">
        <v>66726</v>
      </c>
      <c r="W185" s="15">
        <v>66406</v>
      </c>
      <c r="X185" s="15">
        <v>66061</v>
      </c>
      <c r="Y185" s="15">
        <v>65694</v>
      </c>
      <c r="Z185" s="15">
        <v>65306</v>
      </c>
      <c r="AA185" s="15">
        <v>64899</v>
      </c>
      <c r="AB185" s="15">
        <v>64477</v>
      </c>
      <c r="AC185" s="15">
        <v>64042</v>
      </c>
      <c r="AD185" s="15">
        <v>63596</v>
      </c>
      <c r="AE185" s="15">
        <v>63141</v>
      </c>
      <c r="AF185" s="15">
        <v>62680</v>
      </c>
      <c r="AG185" s="15">
        <v>62216</v>
      </c>
      <c r="AH185" s="15">
        <v>61751</v>
      </c>
      <c r="AI185" s="15">
        <v>61287</v>
      </c>
      <c r="AJ185" s="15">
        <v>60827</v>
      </c>
      <c r="AK185" s="15">
        <v>60373</v>
      </c>
      <c r="AL185" s="15">
        <v>59928</v>
      </c>
      <c r="AM185" s="15">
        <v>59495</v>
      </c>
      <c r="AN185" s="15">
        <v>59075</v>
      </c>
      <c r="AO185" s="15">
        <v>58672</v>
      </c>
      <c r="AP185" s="15">
        <v>58289</v>
      </c>
      <c r="AQ185" s="15">
        <v>57927</v>
      </c>
      <c r="AR185" s="15">
        <v>57590</v>
      </c>
      <c r="AS185" s="15">
        <v>57280</v>
      </c>
      <c r="AT185" s="15">
        <v>56999</v>
      </c>
    </row>
    <row r="186" spans="1:46" ht="15.75" x14ac:dyDescent="0.25">
      <c r="A186" s="15">
        <v>185</v>
      </c>
      <c r="B186" s="16">
        <v>430100</v>
      </c>
      <c r="C186" s="16" t="s">
        <v>397</v>
      </c>
      <c r="D186" s="18" t="s">
        <v>50</v>
      </c>
      <c r="E186" s="15">
        <v>9960891</v>
      </c>
      <c r="F186" s="15">
        <v>10046963</v>
      </c>
      <c r="G186" s="15">
        <v>10120601</v>
      </c>
      <c r="H186" s="15">
        <v>10182652</v>
      </c>
      <c r="I186" s="15">
        <v>10233932</v>
      </c>
      <c r="J186" s="15">
        <v>10275225</v>
      </c>
      <c r="K186" s="15">
        <v>10307281</v>
      </c>
      <c r="L186" s="15">
        <v>10330821</v>
      </c>
      <c r="M186" s="15">
        <v>10346530</v>
      </c>
      <c r="N186" s="15">
        <v>10355065</v>
      </c>
      <c r="O186" s="15">
        <v>10357047</v>
      </c>
      <c r="P186" s="15">
        <v>10353067</v>
      </c>
      <c r="Q186" s="15">
        <v>10343684</v>
      </c>
      <c r="R186" s="15">
        <v>10329424</v>
      </c>
      <c r="S186" s="15">
        <v>10310780</v>
      </c>
      <c r="T186" s="15">
        <v>10288215</v>
      </c>
      <c r="U186" s="15">
        <v>10262158</v>
      </c>
      <c r="V186" s="15">
        <v>10233007</v>
      </c>
      <c r="W186" s="15">
        <v>10201128</v>
      </c>
      <c r="X186" s="15">
        <v>10166853</v>
      </c>
      <c r="Y186" s="15">
        <v>10130484</v>
      </c>
      <c r="Z186" s="15">
        <v>10092290</v>
      </c>
      <c r="AA186" s="15">
        <v>10052507</v>
      </c>
      <c r="AB186" s="15">
        <v>10011340</v>
      </c>
      <c r="AC186" s="15">
        <v>9968962</v>
      </c>
      <c r="AD186" s="15">
        <v>9925512</v>
      </c>
      <c r="AE186" s="15">
        <v>9881099</v>
      </c>
      <c r="AF186" s="15">
        <v>9835799</v>
      </c>
      <c r="AG186" s="15">
        <v>9789656</v>
      </c>
      <c r="AH186" s="15">
        <v>9742681</v>
      </c>
      <c r="AI186" s="15">
        <v>9694854</v>
      </c>
      <c r="AJ186" s="15">
        <v>9646122</v>
      </c>
      <c r="AK186" s="15">
        <v>9596401</v>
      </c>
      <c r="AL186" s="15">
        <v>9545573</v>
      </c>
      <c r="AM186" s="15">
        <v>9493489</v>
      </c>
      <c r="AN186" s="15">
        <v>9439968</v>
      </c>
      <c r="AO186" s="15">
        <v>9384796</v>
      </c>
      <c r="AP186" s="15">
        <v>9327728</v>
      </c>
      <c r="AQ186" s="15">
        <v>9268487</v>
      </c>
      <c r="AR186" s="15">
        <v>9206761</v>
      </c>
      <c r="AS186" s="15">
        <v>9142209</v>
      </c>
      <c r="AT186" s="15">
        <v>9074457</v>
      </c>
    </row>
    <row r="187" spans="1:46" ht="15.75" x14ac:dyDescent="0.25">
      <c r="A187" s="15">
        <v>186</v>
      </c>
      <c r="B187" s="16">
        <v>430200</v>
      </c>
      <c r="C187" s="16" t="s">
        <v>397</v>
      </c>
      <c r="D187" s="18" t="s">
        <v>251</v>
      </c>
      <c r="E187" s="15">
        <v>3884715</v>
      </c>
      <c r="F187" s="15">
        <v>3902352</v>
      </c>
      <c r="G187" s="15">
        <v>3917712</v>
      </c>
      <c r="H187" s="15">
        <v>3930847</v>
      </c>
      <c r="I187" s="15">
        <v>3941809</v>
      </c>
      <c r="J187" s="15">
        <v>3950654</v>
      </c>
      <c r="K187" s="15">
        <v>3957434</v>
      </c>
      <c r="L187" s="15">
        <v>3962206</v>
      </c>
      <c r="M187" s="15">
        <v>3965025</v>
      </c>
      <c r="N187" s="15">
        <v>3965949</v>
      </c>
      <c r="O187" s="15">
        <v>3965035</v>
      </c>
      <c r="P187" s="15">
        <v>3962342</v>
      </c>
      <c r="Q187" s="15">
        <v>3957930</v>
      </c>
      <c r="R187" s="15">
        <v>3951859</v>
      </c>
      <c r="S187" s="15">
        <v>3944190</v>
      </c>
      <c r="T187" s="15">
        <v>3934986</v>
      </c>
      <c r="U187" s="15">
        <v>3924308</v>
      </c>
      <c r="V187" s="15">
        <v>3912222</v>
      </c>
      <c r="W187" s="15">
        <v>3898791</v>
      </c>
      <c r="X187" s="15">
        <v>3884081</v>
      </c>
      <c r="Y187" s="15">
        <v>3868158</v>
      </c>
      <c r="Z187" s="15">
        <v>3851089</v>
      </c>
      <c r="AA187" s="15">
        <v>3832943</v>
      </c>
      <c r="AB187" s="15">
        <v>3813788</v>
      </c>
      <c r="AC187" s="15">
        <v>3793693</v>
      </c>
      <c r="AD187" s="15">
        <v>3772730</v>
      </c>
      <c r="AE187" s="15">
        <v>3750969</v>
      </c>
      <c r="AF187" s="15">
        <v>3728482</v>
      </c>
      <c r="AG187" s="15">
        <v>3705344</v>
      </c>
      <c r="AH187" s="15">
        <v>3681627</v>
      </c>
      <c r="AI187" s="15">
        <v>3657406</v>
      </c>
      <c r="AJ187" s="15">
        <v>3632756</v>
      </c>
      <c r="AK187" s="15">
        <v>3607755</v>
      </c>
      <c r="AL187" s="15">
        <v>3582479</v>
      </c>
      <c r="AM187" s="15">
        <v>3557006</v>
      </c>
      <c r="AN187" s="15">
        <v>3531415</v>
      </c>
      <c r="AO187" s="15">
        <v>3505787</v>
      </c>
      <c r="AP187" s="15">
        <v>3480200</v>
      </c>
      <c r="AQ187" s="15">
        <v>3454738</v>
      </c>
      <c r="AR187" s="15">
        <v>3429482</v>
      </c>
      <c r="AS187" s="15">
        <v>3404515</v>
      </c>
      <c r="AT187" s="15">
        <v>3379921</v>
      </c>
    </row>
    <row r="188" spans="1:46" ht="15.75" x14ac:dyDescent="0.25">
      <c r="A188" s="15">
        <v>187</v>
      </c>
      <c r="B188" s="16">
        <v>430300</v>
      </c>
      <c r="C188" s="16" t="s">
        <v>397</v>
      </c>
      <c r="D188" s="18" t="s">
        <v>213</v>
      </c>
      <c r="E188" s="15">
        <v>2710752</v>
      </c>
      <c r="F188" s="15">
        <v>2725862</v>
      </c>
      <c r="G188" s="15">
        <v>2738586</v>
      </c>
      <c r="H188" s="15">
        <v>2749036</v>
      </c>
      <c r="I188" s="15">
        <v>2757320</v>
      </c>
      <c r="J188" s="15">
        <v>2763547</v>
      </c>
      <c r="K188" s="15">
        <v>2767820</v>
      </c>
      <c r="L188" s="15">
        <v>2770243</v>
      </c>
      <c r="M188" s="15">
        <v>2770917</v>
      </c>
      <c r="N188" s="15">
        <v>2769941</v>
      </c>
      <c r="O188" s="15">
        <v>2767412</v>
      </c>
      <c r="P188" s="15">
        <v>2763424</v>
      </c>
      <c r="Q188" s="15">
        <v>2758072</v>
      </c>
      <c r="R188" s="15">
        <v>2751445</v>
      </c>
      <c r="S188" s="15">
        <v>2743633</v>
      </c>
      <c r="T188" s="15">
        <v>2734722</v>
      </c>
      <c r="U188" s="15">
        <v>2724798</v>
      </c>
      <c r="V188" s="15">
        <v>2713943</v>
      </c>
      <c r="W188" s="15">
        <v>2702239</v>
      </c>
      <c r="X188" s="15">
        <v>2689763</v>
      </c>
      <c r="Y188" s="15">
        <v>2676593</v>
      </c>
      <c r="Z188" s="15">
        <v>2662803</v>
      </c>
      <c r="AA188" s="15">
        <v>2648467</v>
      </c>
      <c r="AB188" s="15">
        <v>2633654</v>
      </c>
      <c r="AC188" s="15">
        <v>2618435</v>
      </c>
      <c r="AD188" s="15">
        <v>2602874</v>
      </c>
      <c r="AE188" s="15">
        <v>2587038</v>
      </c>
      <c r="AF188" s="15">
        <v>2570988</v>
      </c>
      <c r="AG188" s="15">
        <v>2554786</v>
      </c>
      <c r="AH188" s="15">
        <v>2538490</v>
      </c>
      <c r="AI188" s="15">
        <v>2522156</v>
      </c>
      <c r="AJ188" s="15">
        <v>2505840</v>
      </c>
      <c r="AK188" s="15">
        <v>2489593</v>
      </c>
      <c r="AL188" s="15">
        <v>2473466</v>
      </c>
      <c r="AM188" s="15">
        <v>2457508</v>
      </c>
      <c r="AN188" s="15">
        <v>2441765</v>
      </c>
      <c r="AO188" s="15">
        <v>2426282</v>
      </c>
      <c r="AP188" s="15">
        <v>2411101</v>
      </c>
      <c r="AQ188" s="15">
        <v>2396263</v>
      </c>
      <c r="AR188" s="15">
        <v>2381806</v>
      </c>
      <c r="AS188" s="15">
        <v>2367766</v>
      </c>
      <c r="AT188" s="15">
        <v>2354178</v>
      </c>
    </row>
    <row r="189" spans="1:46" ht="15.75" x14ac:dyDescent="0.25">
      <c r="A189" s="15">
        <v>188</v>
      </c>
      <c r="B189" s="16">
        <v>430400</v>
      </c>
      <c r="C189" s="16" t="s">
        <v>397</v>
      </c>
      <c r="D189" s="18" t="s">
        <v>110</v>
      </c>
      <c r="E189" s="15">
        <v>6620593</v>
      </c>
      <c r="F189" s="15">
        <v>6644564</v>
      </c>
      <c r="G189" s="15">
        <v>6670330</v>
      </c>
      <c r="H189" s="15">
        <v>6697304</v>
      </c>
      <c r="I189" s="15">
        <v>6724939</v>
      </c>
      <c r="J189" s="15">
        <v>6752719</v>
      </c>
      <c r="K189" s="15">
        <v>6780165</v>
      </c>
      <c r="L189" s="15">
        <v>6806834</v>
      </c>
      <c r="M189" s="15">
        <v>6832317</v>
      </c>
      <c r="N189" s="15">
        <v>6856241</v>
      </c>
      <c r="O189" s="15">
        <v>6878268</v>
      </c>
      <c r="P189" s="15">
        <v>6898095</v>
      </c>
      <c r="Q189" s="15">
        <v>6915453</v>
      </c>
      <c r="R189" s="15">
        <v>6930112</v>
      </c>
      <c r="S189" s="15">
        <v>6941873</v>
      </c>
      <c r="T189" s="15">
        <v>6950574</v>
      </c>
      <c r="U189" s="15">
        <v>6956088</v>
      </c>
      <c r="V189" s="15">
        <v>6958325</v>
      </c>
      <c r="W189" s="15">
        <v>6957227</v>
      </c>
      <c r="X189" s="15">
        <v>6952774</v>
      </c>
      <c r="Y189" s="15">
        <v>6944979</v>
      </c>
      <c r="Z189" s="15">
        <v>6933892</v>
      </c>
      <c r="AA189" s="15">
        <v>6919597</v>
      </c>
      <c r="AB189" s="15">
        <v>6902214</v>
      </c>
      <c r="AC189" s="15">
        <v>6881898</v>
      </c>
      <c r="AD189" s="15">
        <v>6858839</v>
      </c>
      <c r="AE189" s="15">
        <v>6833263</v>
      </c>
      <c r="AF189" s="15">
        <v>6805429</v>
      </c>
      <c r="AG189" s="15">
        <v>6775635</v>
      </c>
      <c r="AH189" s="15">
        <v>6744210</v>
      </c>
      <c r="AI189" s="15">
        <v>6711521</v>
      </c>
      <c r="AJ189" s="15">
        <v>6677970</v>
      </c>
      <c r="AK189" s="15">
        <v>6643993</v>
      </c>
      <c r="AL189" s="15">
        <v>6610062</v>
      </c>
      <c r="AM189" s="15">
        <v>6576684</v>
      </c>
      <c r="AN189" s="15">
        <v>6544401</v>
      </c>
      <c r="AO189" s="15">
        <v>6513792</v>
      </c>
      <c r="AP189" s="15">
        <v>6485469</v>
      </c>
      <c r="AQ189" s="15">
        <v>6460079</v>
      </c>
      <c r="AR189" s="15">
        <v>6438306</v>
      </c>
      <c r="AS189" s="15">
        <v>6420869</v>
      </c>
      <c r="AT189" s="15">
        <v>6408521</v>
      </c>
    </row>
    <row r="190" spans="1:46" ht="15.75" x14ac:dyDescent="0.25">
      <c r="A190" s="15">
        <v>189</v>
      </c>
      <c r="B190" s="16">
        <v>430500</v>
      </c>
      <c r="C190" s="16" t="s">
        <v>397</v>
      </c>
      <c r="D190" s="18" t="s">
        <v>186</v>
      </c>
      <c r="E190" s="15">
        <v>6552936</v>
      </c>
      <c r="F190" s="15">
        <v>6562799</v>
      </c>
      <c r="G190" s="15">
        <v>6576485</v>
      </c>
      <c r="H190" s="15">
        <v>6593273</v>
      </c>
      <c r="I190" s="15">
        <v>6612485</v>
      </c>
      <c r="J190" s="15">
        <v>6633478</v>
      </c>
      <c r="K190" s="15">
        <v>6655649</v>
      </c>
      <c r="L190" s="15">
        <v>6678434</v>
      </c>
      <c r="M190" s="15">
        <v>6701307</v>
      </c>
      <c r="N190" s="15">
        <v>6723781</v>
      </c>
      <c r="O190" s="15">
        <v>6745409</v>
      </c>
      <c r="P190" s="15">
        <v>6765781</v>
      </c>
      <c r="Q190" s="15">
        <v>6784525</v>
      </c>
      <c r="R190" s="15">
        <v>6801311</v>
      </c>
      <c r="S190" s="15">
        <v>6815844</v>
      </c>
      <c r="T190" s="15">
        <v>6827870</v>
      </c>
      <c r="U190" s="15">
        <v>6837172</v>
      </c>
      <c r="V190" s="15">
        <v>6843575</v>
      </c>
      <c r="W190" s="15">
        <v>6846938</v>
      </c>
      <c r="X190" s="15">
        <v>6847163</v>
      </c>
      <c r="Y190" s="15">
        <v>6844188</v>
      </c>
      <c r="Z190" s="15">
        <v>6837990</v>
      </c>
      <c r="AA190" s="15">
        <v>6828585</v>
      </c>
      <c r="AB190" s="15">
        <v>6816030</v>
      </c>
      <c r="AC190" s="15">
        <v>6800417</v>
      </c>
      <c r="AD190" s="15">
        <v>6781878</v>
      </c>
      <c r="AE190" s="15">
        <v>6760585</v>
      </c>
      <c r="AF190" s="15">
        <v>6736747</v>
      </c>
      <c r="AG190" s="15">
        <v>6710613</v>
      </c>
      <c r="AH190" s="15">
        <v>6682470</v>
      </c>
      <c r="AI190" s="15">
        <v>6652644</v>
      </c>
      <c r="AJ190" s="15">
        <v>6621498</v>
      </c>
      <c r="AK190" s="15">
        <v>6589438</v>
      </c>
      <c r="AL190" s="15">
        <v>6556903</v>
      </c>
      <c r="AM190" s="15">
        <v>6524376</v>
      </c>
      <c r="AN190" s="15">
        <v>6492375</v>
      </c>
      <c r="AO190" s="15">
        <v>6461458</v>
      </c>
      <c r="AP190" s="15">
        <v>6432222</v>
      </c>
      <c r="AQ190" s="15">
        <v>6405303</v>
      </c>
      <c r="AR190" s="15">
        <v>6381374</v>
      </c>
      <c r="AS190" s="15">
        <v>6361149</v>
      </c>
      <c r="AT190" s="15">
        <v>6345379</v>
      </c>
    </row>
    <row r="191" spans="1:46" ht="15.75" x14ac:dyDescent="0.25">
      <c r="A191" s="15">
        <v>190</v>
      </c>
      <c r="B191" s="16">
        <v>430600</v>
      </c>
      <c r="C191" s="16" t="s">
        <v>397</v>
      </c>
      <c r="D191" s="18" t="s">
        <v>239</v>
      </c>
      <c r="E191" s="15">
        <v>5022842</v>
      </c>
      <c r="F191" s="15">
        <v>5051459</v>
      </c>
      <c r="G191" s="15">
        <v>5077489</v>
      </c>
      <c r="H191" s="15">
        <v>5100907</v>
      </c>
      <c r="I191" s="15">
        <v>5121695</v>
      </c>
      <c r="J191" s="15">
        <v>5139842</v>
      </c>
      <c r="K191" s="15">
        <v>5155344</v>
      </c>
      <c r="L191" s="15">
        <v>5168204</v>
      </c>
      <c r="M191" s="15">
        <v>5178432</v>
      </c>
      <c r="N191" s="15">
        <v>5186045</v>
      </c>
      <c r="O191" s="15">
        <v>5191066</v>
      </c>
      <c r="P191" s="15">
        <v>5193528</v>
      </c>
      <c r="Q191" s="15">
        <v>5193467</v>
      </c>
      <c r="R191" s="15">
        <v>5190928</v>
      </c>
      <c r="S191" s="15">
        <v>5185964</v>
      </c>
      <c r="T191" s="15">
        <v>5178633</v>
      </c>
      <c r="U191" s="15">
        <v>5169001</v>
      </c>
      <c r="V191" s="15">
        <v>5157140</v>
      </c>
      <c r="W191" s="15">
        <v>5143131</v>
      </c>
      <c r="X191" s="15">
        <v>5127059</v>
      </c>
      <c r="Y191" s="15">
        <v>5109020</v>
      </c>
      <c r="Z191" s="15">
        <v>5089113</v>
      </c>
      <c r="AA191" s="15">
        <v>5067446</v>
      </c>
      <c r="AB191" s="15">
        <v>5044133</v>
      </c>
      <c r="AC191" s="15">
        <v>5019297</v>
      </c>
      <c r="AD191" s="15">
        <v>4993066</v>
      </c>
      <c r="AE191" s="15">
        <v>4965575</v>
      </c>
      <c r="AF191" s="15">
        <v>4936967</v>
      </c>
      <c r="AG191" s="15">
        <v>4907392</v>
      </c>
      <c r="AH191" s="15">
        <v>4877005</v>
      </c>
      <c r="AI191" s="15">
        <v>4845971</v>
      </c>
      <c r="AJ191" s="15">
        <v>4814459</v>
      </c>
      <c r="AK191" s="15">
        <v>4782648</v>
      </c>
      <c r="AL191" s="15">
        <v>4750721</v>
      </c>
      <c r="AM191" s="15">
        <v>4718870</v>
      </c>
      <c r="AN191" s="15">
        <v>4687294</v>
      </c>
      <c r="AO191" s="15">
        <v>4656196</v>
      </c>
      <c r="AP191" s="15">
        <v>4625791</v>
      </c>
      <c r="AQ191" s="15">
        <v>4596297</v>
      </c>
      <c r="AR191" s="15">
        <v>4567940</v>
      </c>
      <c r="AS191" s="15">
        <v>4540954</v>
      </c>
      <c r="AT191" s="15">
        <v>4515579</v>
      </c>
    </row>
    <row r="192" spans="1:46" ht="15.75" x14ac:dyDescent="0.25">
      <c r="A192" s="15">
        <v>191</v>
      </c>
      <c r="B192" s="16">
        <v>430700</v>
      </c>
      <c r="C192" s="16" t="s">
        <v>397</v>
      </c>
      <c r="D192" s="18" t="s">
        <v>82</v>
      </c>
      <c r="E192" s="15">
        <v>5259812</v>
      </c>
      <c r="F192" s="15">
        <v>5278493</v>
      </c>
      <c r="G192" s="15">
        <v>5293283</v>
      </c>
      <c r="H192" s="15">
        <v>5304290</v>
      </c>
      <c r="I192" s="15">
        <v>5311627</v>
      </c>
      <c r="J192" s="15">
        <v>5315408</v>
      </c>
      <c r="K192" s="15">
        <v>5315748</v>
      </c>
      <c r="L192" s="15">
        <v>5312765</v>
      </c>
      <c r="M192" s="15">
        <v>5306580</v>
      </c>
      <c r="N192" s="15">
        <v>5297313</v>
      </c>
      <c r="O192" s="15">
        <v>5285090</v>
      </c>
      <c r="P192" s="15">
        <v>5270037</v>
      </c>
      <c r="Q192" s="15">
        <v>5252281</v>
      </c>
      <c r="R192" s="15">
        <v>5231953</v>
      </c>
      <c r="S192" s="15">
        <v>5209186</v>
      </c>
      <c r="T192" s="15">
        <v>5184114</v>
      </c>
      <c r="U192" s="15">
        <v>5156873</v>
      </c>
      <c r="V192" s="15">
        <v>5127603</v>
      </c>
      <c r="W192" s="15">
        <v>5096444</v>
      </c>
      <c r="X192" s="15">
        <v>5063538</v>
      </c>
      <c r="Y192" s="15">
        <v>5029031</v>
      </c>
      <c r="Z192" s="15">
        <v>4993070</v>
      </c>
      <c r="AA192" s="15">
        <v>4955803</v>
      </c>
      <c r="AB192" s="15">
        <v>4917381</v>
      </c>
      <c r="AC192" s="15">
        <v>4877959</v>
      </c>
      <c r="AD192" s="15">
        <v>4837690</v>
      </c>
      <c r="AE192" s="15">
        <v>4796733</v>
      </c>
      <c r="AF192" s="15">
        <v>4755246</v>
      </c>
      <c r="AG192" s="15">
        <v>4713392</v>
      </c>
      <c r="AH192" s="15">
        <v>4671333</v>
      </c>
      <c r="AI192" s="15">
        <v>4629236</v>
      </c>
      <c r="AJ192" s="15">
        <v>4587267</v>
      </c>
      <c r="AK192" s="15">
        <v>4545597</v>
      </c>
      <c r="AL192" s="15">
        <v>4504398</v>
      </c>
      <c r="AM192" s="15">
        <v>4463843</v>
      </c>
      <c r="AN192" s="15">
        <v>4424109</v>
      </c>
      <c r="AO192" s="15">
        <v>4385373</v>
      </c>
      <c r="AP192" s="15">
        <v>4347816</v>
      </c>
      <c r="AQ192" s="15">
        <v>4311619</v>
      </c>
      <c r="AR192" s="15">
        <v>4276968</v>
      </c>
      <c r="AS192" s="15">
        <v>4244048</v>
      </c>
      <c r="AT192" s="15">
        <v>4213047</v>
      </c>
    </row>
    <row r="193" spans="1:46" ht="15.75" x14ac:dyDescent="0.25">
      <c r="A193" s="15">
        <v>192</v>
      </c>
      <c r="B193" s="16">
        <v>430800</v>
      </c>
      <c r="C193" s="16" t="s">
        <v>397</v>
      </c>
      <c r="D193" s="18" t="s">
        <v>243</v>
      </c>
      <c r="E193" s="15">
        <v>1514082</v>
      </c>
      <c r="F193" s="15">
        <v>1516846</v>
      </c>
      <c r="G193" s="15">
        <v>1519621</v>
      </c>
      <c r="H193" s="15">
        <v>1522329</v>
      </c>
      <c r="I193" s="15">
        <v>1524894</v>
      </c>
      <c r="J193" s="15">
        <v>1527249</v>
      </c>
      <c r="K193" s="15">
        <v>1529330</v>
      </c>
      <c r="L193" s="15">
        <v>1531077</v>
      </c>
      <c r="M193" s="15">
        <v>1532440</v>
      </c>
      <c r="N193" s="15">
        <v>1533370</v>
      </c>
      <c r="O193" s="15">
        <v>1533824</v>
      </c>
      <c r="P193" s="15">
        <v>1533767</v>
      </c>
      <c r="Q193" s="15">
        <v>1533166</v>
      </c>
      <c r="R193" s="15">
        <v>1531996</v>
      </c>
      <c r="S193" s="15">
        <v>1530235</v>
      </c>
      <c r="T193" s="15">
        <v>1527868</v>
      </c>
      <c r="U193" s="15">
        <v>1524886</v>
      </c>
      <c r="V193" s="15">
        <v>1521283</v>
      </c>
      <c r="W193" s="15">
        <v>1517060</v>
      </c>
      <c r="X193" s="15">
        <v>1512223</v>
      </c>
      <c r="Y193" s="15">
        <v>1506782</v>
      </c>
      <c r="Z193" s="15">
        <v>1500756</v>
      </c>
      <c r="AA193" s="15">
        <v>1494165</v>
      </c>
      <c r="AB193" s="15">
        <v>1487037</v>
      </c>
      <c r="AC193" s="15">
        <v>1479404</v>
      </c>
      <c r="AD193" s="15">
        <v>1471305</v>
      </c>
      <c r="AE193" s="15">
        <v>1462783</v>
      </c>
      <c r="AF193" s="15">
        <v>1453886</v>
      </c>
      <c r="AG193" s="15">
        <v>1444669</v>
      </c>
      <c r="AH193" s="15">
        <v>1435191</v>
      </c>
      <c r="AI193" s="15">
        <v>1425516</v>
      </c>
      <c r="AJ193" s="15">
        <v>1415715</v>
      </c>
      <c r="AK193" s="15">
        <v>1405862</v>
      </c>
      <c r="AL193" s="15">
        <v>1396040</v>
      </c>
      <c r="AM193" s="15">
        <v>1386333</v>
      </c>
      <c r="AN193" s="15">
        <v>1376833</v>
      </c>
      <c r="AO193" s="15">
        <v>1367638</v>
      </c>
      <c r="AP193" s="15">
        <v>1358848</v>
      </c>
      <c r="AQ193" s="15">
        <v>1350571</v>
      </c>
      <c r="AR193" s="15">
        <v>1342921</v>
      </c>
      <c r="AS193" s="15">
        <v>1336016</v>
      </c>
      <c r="AT193" s="15">
        <v>1329978</v>
      </c>
    </row>
    <row r="194" spans="1:46" ht="15.75" x14ac:dyDescent="0.25">
      <c r="A194" s="15">
        <v>193</v>
      </c>
      <c r="B194" s="16">
        <v>430900</v>
      </c>
      <c r="C194" s="16" t="s">
        <v>397</v>
      </c>
      <c r="D194" s="18" t="s">
        <v>234</v>
      </c>
      <c r="E194" s="15">
        <v>3836292</v>
      </c>
      <c r="F194" s="15">
        <v>3851078</v>
      </c>
      <c r="G194" s="15">
        <v>3863796</v>
      </c>
      <c r="H194" s="15">
        <v>3874483</v>
      </c>
      <c r="I194" s="15">
        <v>3883174</v>
      </c>
      <c r="J194" s="15">
        <v>3889909</v>
      </c>
      <c r="K194" s="15">
        <v>3894729</v>
      </c>
      <c r="L194" s="15">
        <v>3897675</v>
      </c>
      <c r="M194" s="15">
        <v>3898792</v>
      </c>
      <c r="N194" s="15">
        <v>3898126</v>
      </c>
      <c r="O194" s="15">
        <v>3895725</v>
      </c>
      <c r="P194" s="15">
        <v>3891639</v>
      </c>
      <c r="Q194" s="15">
        <v>3885918</v>
      </c>
      <c r="R194" s="15">
        <v>3878617</v>
      </c>
      <c r="S194" s="15">
        <v>3869791</v>
      </c>
      <c r="T194" s="15">
        <v>3859496</v>
      </c>
      <c r="U194" s="15">
        <v>3847791</v>
      </c>
      <c r="V194" s="15">
        <v>3834737</v>
      </c>
      <c r="W194" s="15">
        <v>3820397</v>
      </c>
      <c r="X194" s="15">
        <v>3804834</v>
      </c>
      <c r="Y194" s="15">
        <v>3788115</v>
      </c>
      <c r="Z194" s="15">
        <v>3770308</v>
      </c>
      <c r="AA194" s="15">
        <v>3751482</v>
      </c>
      <c r="AB194" s="15">
        <v>3731709</v>
      </c>
      <c r="AC194" s="15">
        <v>3711062</v>
      </c>
      <c r="AD194" s="15">
        <v>3689617</v>
      </c>
      <c r="AE194" s="15">
        <v>3667450</v>
      </c>
      <c r="AF194" s="15">
        <v>3644641</v>
      </c>
      <c r="AG194" s="15">
        <v>3621269</v>
      </c>
      <c r="AH194" s="15">
        <v>3597418</v>
      </c>
      <c r="AI194" s="15">
        <v>3573172</v>
      </c>
      <c r="AJ194" s="15">
        <v>3548617</v>
      </c>
      <c r="AK194" s="15">
        <v>3523841</v>
      </c>
      <c r="AL194" s="15">
        <v>3498933</v>
      </c>
      <c r="AM194" s="15">
        <v>3473986</v>
      </c>
      <c r="AN194" s="15">
        <v>3449092</v>
      </c>
      <c r="AO194" s="15">
        <v>3424347</v>
      </c>
      <c r="AP194" s="15">
        <v>3399848</v>
      </c>
      <c r="AQ194" s="15">
        <v>3375694</v>
      </c>
      <c r="AR194" s="15">
        <v>3351985</v>
      </c>
      <c r="AS194" s="15">
        <v>3328824</v>
      </c>
      <c r="AT194" s="15">
        <v>3306316</v>
      </c>
    </row>
    <row r="195" spans="1:46" ht="15.75" x14ac:dyDescent="0.25">
      <c r="A195" s="15">
        <v>194</v>
      </c>
      <c r="B195" s="16">
        <v>431000</v>
      </c>
      <c r="C195" s="16" t="s">
        <v>397</v>
      </c>
      <c r="D195" s="18" t="s">
        <v>84</v>
      </c>
      <c r="E195" s="15">
        <v>4662263</v>
      </c>
      <c r="F195" s="15">
        <v>4666720</v>
      </c>
      <c r="G195" s="15">
        <v>4674886</v>
      </c>
      <c r="H195" s="15">
        <v>4686153</v>
      </c>
      <c r="I195" s="15">
        <v>4699940</v>
      </c>
      <c r="J195" s="15">
        <v>4715701</v>
      </c>
      <c r="K195" s="15">
        <v>4732918</v>
      </c>
      <c r="L195" s="15">
        <v>4751107</v>
      </c>
      <c r="M195" s="15">
        <v>4769813</v>
      </c>
      <c r="N195" s="15">
        <v>4788612</v>
      </c>
      <c r="O195" s="15">
        <v>4807113</v>
      </c>
      <c r="P195" s="15">
        <v>4824955</v>
      </c>
      <c r="Q195" s="15">
        <v>4841807</v>
      </c>
      <c r="R195" s="15">
        <v>4857370</v>
      </c>
      <c r="S195" s="15">
        <v>4871378</v>
      </c>
      <c r="T195" s="15">
        <v>4883592</v>
      </c>
      <c r="U195" s="15">
        <v>4893809</v>
      </c>
      <c r="V195" s="15">
        <v>4901852</v>
      </c>
      <c r="W195" s="15">
        <v>4907579</v>
      </c>
      <c r="X195" s="15">
        <v>4910877</v>
      </c>
      <c r="Y195" s="15">
        <v>4911665</v>
      </c>
      <c r="Z195" s="15">
        <v>4909894</v>
      </c>
      <c r="AA195" s="15">
        <v>4905543</v>
      </c>
      <c r="AB195" s="15">
        <v>4898625</v>
      </c>
      <c r="AC195" s="15">
        <v>4889184</v>
      </c>
      <c r="AD195" s="15">
        <v>4877294</v>
      </c>
      <c r="AE195" s="15">
        <v>4863059</v>
      </c>
      <c r="AF195" s="15">
        <v>4846616</v>
      </c>
      <c r="AG195" s="15">
        <v>4828134</v>
      </c>
      <c r="AH195" s="15">
        <v>4807810</v>
      </c>
      <c r="AI195" s="15">
        <v>4785874</v>
      </c>
      <c r="AJ195" s="15">
        <v>4762588</v>
      </c>
      <c r="AK195" s="15">
        <v>4738242</v>
      </c>
      <c r="AL195" s="15">
        <v>4713161</v>
      </c>
      <c r="AM195" s="15">
        <v>4687698</v>
      </c>
      <c r="AN195" s="15">
        <v>4662239</v>
      </c>
      <c r="AO195" s="15">
        <v>4637199</v>
      </c>
      <c r="AP195" s="15">
        <v>4613027</v>
      </c>
      <c r="AQ195" s="15">
        <v>4590200</v>
      </c>
      <c r="AR195" s="15">
        <v>4569229</v>
      </c>
      <c r="AS195" s="15">
        <v>4550654</v>
      </c>
      <c r="AT195" s="15">
        <v>4535046</v>
      </c>
    </row>
    <row r="196" spans="1:46" ht="15.75" x14ac:dyDescent="0.25">
      <c r="A196" s="15">
        <v>195</v>
      </c>
      <c r="B196" s="16">
        <v>431100</v>
      </c>
      <c r="C196" s="16" t="s">
        <v>397</v>
      </c>
      <c r="D196" s="18" t="s">
        <v>237</v>
      </c>
      <c r="E196" s="15">
        <v>5275986</v>
      </c>
      <c r="F196" s="15">
        <v>5289326</v>
      </c>
      <c r="G196" s="15">
        <v>5304963</v>
      </c>
      <c r="H196" s="15">
        <v>5322387</v>
      </c>
      <c r="I196" s="15">
        <v>5341117</v>
      </c>
      <c r="J196" s="15">
        <v>5360702</v>
      </c>
      <c r="K196" s="15">
        <v>5380718</v>
      </c>
      <c r="L196" s="15">
        <v>5400769</v>
      </c>
      <c r="M196" s="15">
        <v>5420487</v>
      </c>
      <c r="N196" s="15">
        <v>5439534</v>
      </c>
      <c r="O196" s="15">
        <v>5457599</v>
      </c>
      <c r="P196" s="15">
        <v>5474399</v>
      </c>
      <c r="Q196" s="15">
        <v>5489679</v>
      </c>
      <c r="R196" s="15">
        <v>5503215</v>
      </c>
      <c r="S196" s="15">
        <v>5514808</v>
      </c>
      <c r="T196" s="15">
        <v>5524288</v>
      </c>
      <c r="U196" s="15">
        <v>5531516</v>
      </c>
      <c r="V196" s="15">
        <v>5536378</v>
      </c>
      <c r="W196" s="15">
        <v>5538789</v>
      </c>
      <c r="X196" s="15">
        <v>5538693</v>
      </c>
      <c r="Y196" s="15">
        <v>5536063</v>
      </c>
      <c r="Z196" s="15">
        <v>5530898</v>
      </c>
      <c r="AA196" s="15">
        <v>5523227</v>
      </c>
      <c r="AB196" s="15">
        <v>5513108</v>
      </c>
      <c r="AC196" s="15">
        <v>5500625</v>
      </c>
      <c r="AD196" s="15">
        <v>5485891</v>
      </c>
      <c r="AE196" s="15">
        <v>5469050</v>
      </c>
      <c r="AF196" s="15">
        <v>5450269</v>
      </c>
      <c r="AG196" s="15">
        <v>5429749</v>
      </c>
      <c r="AH196" s="15">
        <v>5407716</v>
      </c>
      <c r="AI196" s="15">
        <v>5384423</v>
      </c>
      <c r="AJ196" s="15">
        <v>5360156</v>
      </c>
      <c r="AK196" s="15">
        <v>5335224</v>
      </c>
      <c r="AL196" s="15">
        <v>5309969</v>
      </c>
      <c r="AM196" s="15">
        <v>5284757</v>
      </c>
      <c r="AN196" s="15">
        <v>5259985</v>
      </c>
      <c r="AO196" s="15">
        <v>5236079</v>
      </c>
      <c r="AP196" s="15">
        <v>5213490</v>
      </c>
      <c r="AQ196" s="15">
        <v>5192700</v>
      </c>
      <c r="AR196" s="15">
        <v>5174219</v>
      </c>
      <c r="AS196" s="15">
        <v>5158583</v>
      </c>
      <c r="AT196" s="15">
        <v>5146360</v>
      </c>
    </row>
    <row r="197" spans="1:46" ht="15.75" x14ac:dyDescent="0.25">
      <c r="A197" s="15">
        <v>196</v>
      </c>
      <c r="B197" s="16">
        <v>431200</v>
      </c>
      <c r="C197" s="16" t="s">
        <v>397</v>
      </c>
      <c r="D197" s="18" t="s">
        <v>112</v>
      </c>
      <c r="E197" s="15">
        <v>4572891</v>
      </c>
      <c r="F197" s="15">
        <v>4587107</v>
      </c>
      <c r="G197" s="15">
        <v>4600368</v>
      </c>
      <c r="H197" s="15">
        <v>4612557</v>
      </c>
      <c r="I197" s="15">
        <v>4623568</v>
      </c>
      <c r="J197" s="15">
        <v>4633301</v>
      </c>
      <c r="K197" s="15">
        <v>4641667</v>
      </c>
      <c r="L197" s="15">
        <v>4648586</v>
      </c>
      <c r="M197" s="15">
        <v>4653989</v>
      </c>
      <c r="N197" s="15">
        <v>4657815</v>
      </c>
      <c r="O197" s="15">
        <v>4660011</v>
      </c>
      <c r="P197" s="15">
        <v>4660537</v>
      </c>
      <c r="Q197" s="15">
        <v>4659359</v>
      </c>
      <c r="R197" s="15">
        <v>4656455</v>
      </c>
      <c r="S197" s="15">
        <v>4651810</v>
      </c>
      <c r="T197" s="15">
        <v>4645420</v>
      </c>
      <c r="U197" s="15">
        <v>4637291</v>
      </c>
      <c r="V197" s="15">
        <v>4627436</v>
      </c>
      <c r="W197" s="15">
        <v>4615880</v>
      </c>
      <c r="X197" s="15">
        <v>4602655</v>
      </c>
      <c r="Y197" s="15">
        <v>4587805</v>
      </c>
      <c r="Z197" s="15">
        <v>4571382</v>
      </c>
      <c r="AA197" s="15">
        <v>4553446</v>
      </c>
      <c r="AB197" s="15">
        <v>4534070</v>
      </c>
      <c r="AC197" s="15">
        <v>4513333</v>
      </c>
      <c r="AD197" s="15">
        <v>4491325</v>
      </c>
      <c r="AE197" s="15">
        <v>4468146</v>
      </c>
      <c r="AF197" s="15">
        <v>4443903</v>
      </c>
      <c r="AG197" s="15">
        <v>4418715</v>
      </c>
      <c r="AH197" s="15">
        <v>4392708</v>
      </c>
      <c r="AI197" s="15">
        <v>4366021</v>
      </c>
      <c r="AJ197" s="15">
        <v>4338799</v>
      </c>
      <c r="AK197" s="15">
        <v>4311197</v>
      </c>
      <c r="AL197" s="15">
        <v>4283382</v>
      </c>
      <c r="AM197" s="15">
        <v>4255526</v>
      </c>
      <c r="AN197" s="15">
        <v>4227814</v>
      </c>
      <c r="AO197" s="15">
        <v>4200439</v>
      </c>
      <c r="AP197" s="15">
        <v>4173604</v>
      </c>
      <c r="AQ197" s="15">
        <v>4147521</v>
      </c>
      <c r="AR197" s="15">
        <v>4122412</v>
      </c>
      <c r="AS197" s="15">
        <v>4098507</v>
      </c>
      <c r="AT197" s="15">
        <v>4076046</v>
      </c>
    </row>
    <row r="198" spans="1:46" ht="15.75" x14ac:dyDescent="0.25">
      <c r="A198" s="15">
        <v>197</v>
      </c>
      <c r="B198" s="16">
        <v>431300</v>
      </c>
      <c r="C198" s="16" t="s">
        <v>397</v>
      </c>
      <c r="D198" s="18" t="s">
        <v>149</v>
      </c>
      <c r="E198" s="15">
        <v>3811408</v>
      </c>
      <c r="F198" s="15">
        <v>3826564</v>
      </c>
      <c r="G198" s="15">
        <v>3841933</v>
      </c>
      <c r="H198" s="15">
        <v>3857290</v>
      </c>
      <c r="I198" s="15">
        <v>3872423</v>
      </c>
      <c r="J198" s="15">
        <v>3887137</v>
      </c>
      <c r="K198" s="15">
        <v>3901249</v>
      </c>
      <c r="L198" s="15">
        <v>3914592</v>
      </c>
      <c r="M198" s="15">
        <v>3927011</v>
      </c>
      <c r="N198" s="15">
        <v>3938367</v>
      </c>
      <c r="O198" s="15">
        <v>3948534</v>
      </c>
      <c r="P198" s="15">
        <v>3957403</v>
      </c>
      <c r="Q198" s="15">
        <v>3964875</v>
      </c>
      <c r="R198" s="15">
        <v>3970869</v>
      </c>
      <c r="S198" s="15">
        <v>3975316</v>
      </c>
      <c r="T198" s="15">
        <v>3978162</v>
      </c>
      <c r="U198" s="15">
        <v>3979367</v>
      </c>
      <c r="V198" s="15">
        <v>3978906</v>
      </c>
      <c r="W198" s="15">
        <v>3976767</v>
      </c>
      <c r="X198" s="15">
        <v>3972954</v>
      </c>
      <c r="Y198" s="15">
        <v>3967482</v>
      </c>
      <c r="Z198" s="15">
        <v>3960385</v>
      </c>
      <c r="AA198" s="15">
        <v>3951707</v>
      </c>
      <c r="AB198" s="15">
        <v>3941508</v>
      </c>
      <c r="AC198" s="15">
        <v>3929862</v>
      </c>
      <c r="AD198" s="15">
        <v>3916858</v>
      </c>
      <c r="AE198" s="15">
        <v>3902598</v>
      </c>
      <c r="AF198" s="15">
        <v>3887199</v>
      </c>
      <c r="AG198" s="15">
        <v>3870792</v>
      </c>
      <c r="AH198" s="15">
        <v>3853523</v>
      </c>
      <c r="AI198" s="15">
        <v>3835551</v>
      </c>
      <c r="AJ198" s="15">
        <v>3817049</v>
      </c>
      <c r="AK198" s="15">
        <v>3798207</v>
      </c>
      <c r="AL198" s="15">
        <v>3779225</v>
      </c>
      <c r="AM198" s="15">
        <v>3760321</v>
      </c>
      <c r="AN198" s="15">
        <v>3741725</v>
      </c>
      <c r="AO198" s="15">
        <v>3723682</v>
      </c>
      <c r="AP198" s="15">
        <v>3706452</v>
      </c>
      <c r="AQ198" s="15">
        <v>3690308</v>
      </c>
      <c r="AR198" s="15">
        <v>3675538</v>
      </c>
      <c r="AS198" s="15">
        <v>3662443</v>
      </c>
      <c r="AT198" s="15">
        <v>3651340</v>
      </c>
    </row>
    <row r="199" spans="1:46" ht="15.75" x14ac:dyDescent="0.25">
      <c r="A199" s="15">
        <v>198</v>
      </c>
      <c r="B199" s="16">
        <v>433100</v>
      </c>
      <c r="C199" s="16" t="s">
        <v>397</v>
      </c>
      <c r="D199" s="18" t="s">
        <v>214</v>
      </c>
      <c r="E199" s="15">
        <v>2471188</v>
      </c>
      <c r="F199" s="15">
        <v>2487853</v>
      </c>
      <c r="G199" s="15">
        <v>2504305</v>
      </c>
      <c r="H199" s="15">
        <v>2520405</v>
      </c>
      <c r="I199" s="15">
        <v>2536021</v>
      </c>
      <c r="J199" s="15">
        <v>2551034</v>
      </c>
      <c r="K199" s="15">
        <v>2565335</v>
      </c>
      <c r="L199" s="15">
        <v>2578822</v>
      </c>
      <c r="M199" s="15">
        <v>2591407</v>
      </c>
      <c r="N199" s="15">
        <v>2603008</v>
      </c>
      <c r="O199" s="15">
        <v>2613557</v>
      </c>
      <c r="P199" s="15">
        <v>2622992</v>
      </c>
      <c r="Q199" s="15">
        <v>2631265</v>
      </c>
      <c r="R199" s="15">
        <v>2638334</v>
      </c>
      <c r="S199" s="15">
        <v>2644170</v>
      </c>
      <c r="T199" s="15">
        <v>2648754</v>
      </c>
      <c r="U199" s="15">
        <v>2652074</v>
      </c>
      <c r="V199" s="15">
        <v>2654131</v>
      </c>
      <c r="W199" s="15">
        <v>2654935</v>
      </c>
      <c r="X199" s="15">
        <v>2654505</v>
      </c>
      <c r="Y199" s="15">
        <v>2652873</v>
      </c>
      <c r="Z199" s="15">
        <v>2650077</v>
      </c>
      <c r="AA199" s="15">
        <v>2646169</v>
      </c>
      <c r="AB199" s="15">
        <v>2641207</v>
      </c>
      <c r="AC199" s="15">
        <v>2635261</v>
      </c>
      <c r="AD199" s="15">
        <v>2628413</v>
      </c>
      <c r="AE199" s="15">
        <v>2620751</v>
      </c>
      <c r="AF199" s="15">
        <v>2612376</v>
      </c>
      <c r="AG199" s="15">
        <v>2603397</v>
      </c>
      <c r="AH199" s="15">
        <v>2593936</v>
      </c>
      <c r="AI199" s="15">
        <v>2584120</v>
      </c>
      <c r="AJ199" s="15">
        <v>2574092</v>
      </c>
      <c r="AK199" s="15">
        <v>2564000</v>
      </c>
      <c r="AL199" s="15">
        <v>2554004</v>
      </c>
      <c r="AM199" s="15">
        <v>2544275</v>
      </c>
      <c r="AN199" s="15">
        <v>2534993</v>
      </c>
      <c r="AO199" s="15">
        <v>2526347</v>
      </c>
      <c r="AP199" s="15">
        <v>2518537</v>
      </c>
      <c r="AQ199" s="15">
        <v>2511774</v>
      </c>
      <c r="AR199" s="15">
        <v>2506278</v>
      </c>
      <c r="AS199" s="15">
        <v>2502277</v>
      </c>
      <c r="AT199" s="15">
        <v>2500013</v>
      </c>
    </row>
    <row r="200" spans="1:46" ht="15.75" x14ac:dyDescent="0.25">
      <c r="A200" s="15">
        <v>199</v>
      </c>
      <c r="B200" s="16">
        <v>440100</v>
      </c>
      <c r="C200" s="16" t="s">
        <v>398</v>
      </c>
      <c r="D200" s="18" t="s">
        <v>19</v>
      </c>
      <c r="E200" s="15">
        <v>18402895</v>
      </c>
      <c r="F200" s="15">
        <v>18675050</v>
      </c>
      <c r="G200" s="15">
        <v>18910104</v>
      </c>
      <c r="H200" s="15">
        <v>19111063</v>
      </c>
      <c r="I200" s="15">
        <v>19280805</v>
      </c>
      <c r="J200" s="15">
        <v>19422077</v>
      </c>
      <c r="K200" s="15">
        <v>19537495</v>
      </c>
      <c r="L200" s="15">
        <v>19629545</v>
      </c>
      <c r="M200" s="15">
        <v>19700581</v>
      </c>
      <c r="N200" s="15">
        <v>19752829</v>
      </c>
      <c r="O200" s="15">
        <v>19788380</v>
      </c>
      <c r="P200" s="15">
        <v>19809200</v>
      </c>
      <c r="Q200" s="15">
        <v>19817120</v>
      </c>
      <c r="R200" s="15">
        <v>19813843</v>
      </c>
      <c r="S200" s="15">
        <v>19800939</v>
      </c>
      <c r="T200" s="15">
        <v>19779849</v>
      </c>
      <c r="U200" s="15">
        <v>19751884</v>
      </c>
      <c r="V200" s="15">
        <v>19718223</v>
      </c>
      <c r="W200" s="15">
        <v>19679915</v>
      </c>
      <c r="X200" s="15">
        <v>19637878</v>
      </c>
      <c r="Y200" s="15">
        <v>19592900</v>
      </c>
      <c r="Z200" s="15">
        <v>19545638</v>
      </c>
      <c r="AA200" s="15">
        <v>19496618</v>
      </c>
      <c r="AB200" s="15">
        <v>19446237</v>
      </c>
      <c r="AC200" s="15">
        <v>19394759</v>
      </c>
      <c r="AD200" s="15">
        <v>19342320</v>
      </c>
      <c r="AE200" s="15">
        <v>19288923</v>
      </c>
      <c r="AF200" s="15">
        <v>19234441</v>
      </c>
      <c r="AG200" s="15">
        <v>19178619</v>
      </c>
      <c r="AH200" s="15">
        <v>19121067</v>
      </c>
      <c r="AI200" s="15">
        <v>19061267</v>
      </c>
      <c r="AJ200" s="15">
        <v>18998571</v>
      </c>
      <c r="AK200" s="15">
        <v>18932199</v>
      </c>
      <c r="AL200" s="15">
        <v>18861241</v>
      </c>
      <c r="AM200" s="15">
        <v>18784655</v>
      </c>
      <c r="AN200" s="15">
        <v>18701272</v>
      </c>
      <c r="AO200" s="15">
        <v>18609787</v>
      </c>
      <c r="AP200" s="15">
        <v>18508770</v>
      </c>
      <c r="AQ200" s="15">
        <v>18396656</v>
      </c>
      <c r="AR200" s="15">
        <v>18271752</v>
      </c>
      <c r="AS200" s="15">
        <v>18132233</v>
      </c>
      <c r="AT200" s="15">
        <v>17976145</v>
      </c>
    </row>
    <row r="201" spans="1:46" ht="15.75" x14ac:dyDescent="0.25">
      <c r="A201" s="15">
        <v>200</v>
      </c>
      <c r="B201" s="16">
        <v>440200</v>
      </c>
      <c r="C201" s="16" t="s">
        <v>398</v>
      </c>
      <c r="D201" s="18" t="s">
        <v>185</v>
      </c>
      <c r="E201" s="15">
        <v>2844937</v>
      </c>
      <c r="F201" s="15">
        <v>2854785</v>
      </c>
      <c r="G201" s="15">
        <v>2865054</v>
      </c>
      <c r="H201" s="15">
        <v>2875489</v>
      </c>
      <c r="I201" s="15">
        <v>2885856</v>
      </c>
      <c r="J201" s="15">
        <v>2895936</v>
      </c>
      <c r="K201" s="15">
        <v>2905526</v>
      </c>
      <c r="L201" s="15">
        <v>2914441</v>
      </c>
      <c r="M201" s="15">
        <v>2922510</v>
      </c>
      <c r="N201" s="15">
        <v>2929580</v>
      </c>
      <c r="O201" s="15">
        <v>2935515</v>
      </c>
      <c r="P201" s="15">
        <v>2940195</v>
      </c>
      <c r="Q201" s="15">
        <v>2943515</v>
      </c>
      <c r="R201" s="15">
        <v>2945389</v>
      </c>
      <c r="S201" s="15">
        <v>2945747</v>
      </c>
      <c r="T201" s="15">
        <v>2944532</v>
      </c>
      <c r="U201" s="15">
        <v>2941709</v>
      </c>
      <c r="V201" s="15">
        <v>2937256</v>
      </c>
      <c r="W201" s="15">
        <v>2931167</v>
      </c>
      <c r="X201" s="15">
        <v>2923456</v>
      </c>
      <c r="Y201" s="15">
        <v>2914148</v>
      </c>
      <c r="Z201" s="15">
        <v>2903291</v>
      </c>
      <c r="AA201" s="15">
        <v>2890944</v>
      </c>
      <c r="AB201" s="15">
        <v>2877185</v>
      </c>
      <c r="AC201" s="15">
        <v>2862108</v>
      </c>
      <c r="AD201" s="15">
        <v>2845824</v>
      </c>
      <c r="AE201" s="15">
        <v>2828461</v>
      </c>
      <c r="AF201" s="15">
        <v>2810160</v>
      </c>
      <c r="AG201" s="15">
        <v>2791084</v>
      </c>
      <c r="AH201" s="15">
        <v>2771407</v>
      </c>
      <c r="AI201" s="15">
        <v>2751323</v>
      </c>
      <c r="AJ201" s="15">
        <v>2731042</v>
      </c>
      <c r="AK201" s="15">
        <v>2710789</v>
      </c>
      <c r="AL201" s="15">
        <v>2690807</v>
      </c>
      <c r="AM201" s="15">
        <v>2671355</v>
      </c>
      <c r="AN201" s="15">
        <v>2652708</v>
      </c>
      <c r="AO201" s="15">
        <v>2635158</v>
      </c>
      <c r="AP201" s="15">
        <v>2619013</v>
      </c>
      <c r="AQ201" s="15">
        <v>2604599</v>
      </c>
      <c r="AR201" s="15">
        <v>2592256</v>
      </c>
      <c r="AS201" s="15">
        <v>2582343</v>
      </c>
      <c r="AT201" s="15">
        <v>2575234</v>
      </c>
    </row>
    <row r="202" spans="1:46" ht="15.75" x14ac:dyDescent="0.25">
      <c r="A202" s="15">
        <v>201</v>
      </c>
      <c r="B202" s="16">
        <v>440300</v>
      </c>
      <c r="C202" s="16" t="s">
        <v>398</v>
      </c>
      <c r="D202" s="18" t="s">
        <v>37</v>
      </c>
      <c r="E202" s="15">
        <v>17182096</v>
      </c>
      <c r="F202" s="15">
        <v>17559804</v>
      </c>
      <c r="G202" s="15">
        <v>17888768</v>
      </c>
      <c r="H202" s="15">
        <v>18173498</v>
      </c>
      <c r="I202" s="15">
        <v>18418288</v>
      </c>
      <c r="J202" s="15">
        <v>18627210</v>
      </c>
      <c r="K202" s="15">
        <v>18804123</v>
      </c>
      <c r="L202" s="15">
        <v>18952663</v>
      </c>
      <c r="M202" s="15">
        <v>19076252</v>
      </c>
      <c r="N202" s="15">
        <v>19178091</v>
      </c>
      <c r="O202" s="15">
        <v>19261164</v>
      </c>
      <c r="P202" s="15">
        <v>19328237</v>
      </c>
      <c r="Q202" s="15">
        <v>19381858</v>
      </c>
      <c r="R202" s="15">
        <v>19424357</v>
      </c>
      <c r="S202" s="15">
        <v>19457845</v>
      </c>
      <c r="T202" s="15">
        <v>19484217</v>
      </c>
      <c r="U202" s="15">
        <v>19505147</v>
      </c>
      <c r="V202" s="15">
        <v>19522093</v>
      </c>
      <c r="W202" s="15">
        <v>19536294</v>
      </c>
      <c r="X202" s="15">
        <v>19548772</v>
      </c>
      <c r="Y202" s="15">
        <v>19560330</v>
      </c>
      <c r="Z202" s="15">
        <v>19571553</v>
      </c>
      <c r="AA202" s="15">
        <v>19582807</v>
      </c>
      <c r="AB202" s="15">
        <v>19594242</v>
      </c>
      <c r="AC202" s="15">
        <v>19605789</v>
      </c>
      <c r="AD202" s="15">
        <v>19617160</v>
      </c>
      <c r="AE202" s="15">
        <v>19627850</v>
      </c>
      <c r="AF202" s="15">
        <v>19637136</v>
      </c>
      <c r="AG202" s="15">
        <v>19644076</v>
      </c>
      <c r="AH202" s="15">
        <v>19647510</v>
      </c>
      <c r="AI202" s="15">
        <v>19646061</v>
      </c>
      <c r="AJ202" s="15">
        <v>19638134</v>
      </c>
      <c r="AK202" s="15">
        <v>19621913</v>
      </c>
      <c r="AL202" s="15">
        <v>19595368</v>
      </c>
      <c r="AM202" s="15">
        <v>19556249</v>
      </c>
      <c r="AN202" s="15">
        <v>19502086</v>
      </c>
      <c r="AO202" s="15">
        <v>19430195</v>
      </c>
      <c r="AP202" s="15">
        <v>19337670</v>
      </c>
      <c r="AQ202" s="15">
        <v>19221390</v>
      </c>
      <c r="AR202" s="15">
        <v>19078015</v>
      </c>
      <c r="AS202" s="15">
        <v>18903984</v>
      </c>
      <c r="AT202" s="15">
        <v>18695523</v>
      </c>
    </row>
    <row r="203" spans="1:46" ht="15.75" x14ac:dyDescent="0.25">
      <c r="A203" s="15">
        <v>202</v>
      </c>
      <c r="B203" s="16">
        <v>440400</v>
      </c>
      <c r="C203" s="16" t="s">
        <v>398</v>
      </c>
      <c r="D203" s="18" t="s">
        <v>54</v>
      </c>
      <c r="E203" s="15">
        <v>2402908</v>
      </c>
      <c r="F203" s="15">
        <v>2439449</v>
      </c>
      <c r="G203" s="15">
        <v>2471918</v>
      </c>
      <c r="H203" s="15">
        <v>2500596</v>
      </c>
      <c r="I203" s="15">
        <v>2525753</v>
      </c>
      <c r="J203" s="15">
        <v>2547648</v>
      </c>
      <c r="K203" s="15">
        <v>2566528</v>
      </c>
      <c r="L203" s="15">
        <v>2582628</v>
      </c>
      <c r="M203" s="15">
        <v>2596174</v>
      </c>
      <c r="N203" s="15">
        <v>2607380</v>
      </c>
      <c r="O203" s="15">
        <v>2616447</v>
      </c>
      <c r="P203" s="15">
        <v>2623567</v>
      </c>
      <c r="Q203" s="15">
        <v>2628920</v>
      </c>
      <c r="R203" s="15">
        <v>2632675</v>
      </c>
      <c r="S203" s="15">
        <v>2634990</v>
      </c>
      <c r="T203" s="15">
        <v>2636011</v>
      </c>
      <c r="U203" s="15">
        <v>2635872</v>
      </c>
      <c r="V203" s="15">
        <v>2634699</v>
      </c>
      <c r="W203" s="15">
        <v>2632604</v>
      </c>
      <c r="X203" s="15">
        <v>2629689</v>
      </c>
      <c r="Y203" s="15">
        <v>2626043</v>
      </c>
      <c r="Z203" s="15">
        <v>2621747</v>
      </c>
      <c r="AA203" s="15">
        <v>2616868</v>
      </c>
      <c r="AB203" s="15">
        <v>2611463</v>
      </c>
      <c r="AC203" s="15">
        <v>2605577</v>
      </c>
      <c r="AD203" s="15">
        <v>2599246</v>
      </c>
      <c r="AE203" s="15">
        <v>2592491</v>
      </c>
      <c r="AF203" s="15">
        <v>2585326</v>
      </c>
      <c r="AG203" s="15">
        <v>2577751</v>
      </c>
      <c r="AH203" s="15">
        <v>2569755</v>
      </c>
      <c r="AI203" s="15">
        <v>2561317</v>
      </c>
      <c r="AJ203" s="15">
        <v>2552404</v>
      </c>
      <c r="AK203" s="15">
        <v>2542971</v>
      </c>
      <c r="AL203" s="15">
        <v>2532965</v>
      </c>
      <c r="AM203" s="15">
        <v>2522317</v>
      </c>
      <c r="AN203" s="15">
        <v>2510952</v>
      </c>
      <c r="AO203" s="15">
        <v>2498779</v>
      </c>
      <c r="AP203" s="15">
        <v>2485698</v>
      </c>
      <c r="AQ203" s="15">
        <v>2471599</v>
      </c>
      <c r="AR203" s="15">
        <v>2456359</v>
      </c>
      <c r="AS203" s="15">
        <v>2439844</v>
      </c>
      <c r="AT203" s="15">
        <v>2421909</v>
      </c>
    </row>
    <row r="204" spans="1:46" ht="15.75" x14ac:dyDescent="0.25">
      <c r="A204" s="15">
        <v>203</v>
      </c>
      <c r="B204" s="16">
        <v>440500</v>
      </c>
      <c r="C204" s="16" t="s">
        <v>398</v>
      </c>
      <c r="D204" s="18" t="s">
        <v>180</v>
      </c>
      <c r="E204" s="15">
        <v>5432228</v>
      </c>
      <c r="F204" s="15">
        <v>5501462</v>
      </c>
      <c r="G204" s="15">
        <v>5568630</v>
      </c>
      <c r="H204" s="15">
        <v>5633430</v>
      </c>
      <c r="I204" s="15">
        <v>5695584</v>
      </c>
      <c r="J204" s="15">
        <v>5754845</v>
      </c>
      <c r="K204" s="15">
        <v>5810989</v>
      </c>
      <c r="L204" s="15">
        <v>5863818</v>
      </c>
      <c r="M204" s="15">
        <v>5913163</v>
      </c>
      <c r="N204" s="15">
        <v>5958880</v>
      </c>
      <c r="O204" s="15">
        <v>6000851</v>
      </c>
      <c r="P204" s="15">
        <v>6038985</v>
      </c>
      <c r="Q204" s="15">
        <v>6073216</v>
      </c>
      <c r="R204" s="15">
        <v>6103508</v>
      </c>
      <c r="S204" s="15">
        <v>6129847</v>
      </c>
      <c r="T204" s="15">
        <v>6152249</v>
      </c>
      <c r="U204" s="15">
        <v>6170753</v>
      </c>
      <c r="V204" s="15">
        <v>6185428</v>
      </c>
      <c r="W204" s="15">
        <v>6196365</v>
      </c>
      <c r="X204" s="15">
        <v>6203687</v>
      </c>
      <c r="Y204" s="15">
        <v>6207538</v>
      </c>
      <c r="Z204" s="15">
        <v>6208092</v>
      </c>
      <c r="AA204" s="15">
        <v>6205547</v>
      </c>
      <c r="AB204" s="15">
        <v>6200130</v>
      </c>
      <c r="AC204" s="15">
        <v>6192092</v>
      </c>
      <c r="AD204" s="15">
        <v>6181710</v>
      </c>
      <c r="AE204" s="15">
        <v>6169291</v>
      </c>
      <c r="AF204" s="15">
        <v>6155165</v>
      </c>
      <c r="AG204" s="15">
        <v>6139690</v>
      </c>
      <c r="AH204" s="15">
        <v>6123249</v>
      </c>
      <c r="AI204" s="15">
        <v>6106252</v>
      </c>
      <c r="AJ204" s="15">
        <v>6089137</v>
      </c>
      <c r="AK204" s="15">
        <v>6072366</v>
      </c>
      <c r="AL204" s="15">
        <v>6056428</v>
      </c>
      <c r="AM204" s="15">
        <v>6041840</v>
      </c>
      <c r="AN204" s="15">
        <v>6029143</v>
      </c>
      <c r="AO204" s="15">
        <v>6018907</v>
      </c>
      <c r="AP204" s="15">
        <v>6011725</v>
      </c>
      <c r="AQ204" s="15">
        <v>6008220</v>
      </c>
      <c r="AR204" s="15">
        <v>6009039</v>
      </c>
      <c r="AS204" s="15">
        <v>6014857</v>
      </c>
      <c r="AT204" s="15">
        <v>6026373</v>
      </c>
    </row>
    <row r="205" spans="1:46" ht="15.75" x14ac:dyDescent="0.25">
      <c r="A205" s="15">
        <v>204</v>
      </c>
      <c r="B205" s="16">
        <v>440600</v>
      </c>
      <c r="C205" s="16" t="s">
        <v>398</v>
      </c>
      <c r="D205" s="18" t="s">
        <v>17</v>
      </c>
      <c r="E205" s="15">
        <v>9357480</v>
      </c>
      <c r="F205" s="15">
        <v>9498230</v>
      </c>
      <c r="G205" s="15">
        <v>9621603</v>
      </c>
      <c r="H205" s="15">
        <v>9728896</v>
      </c>
      <c r="I205" s="15">
        <v>9821354</v>
      </c>
      <c r="J205" s="15">
        <v>9900164</v>
      </c>
      <c r="K205" s="15">
        <v>9966461</v>
      </c>
      <c r="L205" s="15">
        <v>10021323</v>
      </c>
      <c r="M205" s="15">
        <v>10065774</v>
      </c>
      <c r="N205" s="15">
        <v>10100782</v>
      </c>
      <c r="O205" s="15">
        <v>10127263</v>
      </c>
      <c r="P205" s="15">
        <v>10146074</v>
      </c>
      <c r="Q205" s="15">
        <v>10158020</v>
      </c>
      <c r="R205" s="15">
        <v>10163850</v>
      </c>
      <c r="S205" s="15">
        <v>10164258</v>
      </c>
      <c r="T205" s="15">
        <v>10159885</v>
      </c>
      <c r="U205" s="15">
        <v>10151313</v>
      </c>
      <c r="V205" s="15">
        <v>10139073</v>
      </c>
      <c r="W205" s="15">
        <v>10123640</v>
      </c>
      <c r="X205" s="15">
        <v>10105433</v>
      </c>
      <c r="Y205" s="15">
        <v>10084817</v>
      </c>
      <c r="Z205" s="15">
        <v>10062101</v>
      </c>
      <c r="AA205" s="15">
        <v>10037541</v>
      </c>
      <c r="AB205" s="15">
        <v>10011338</v>
      </c>
      <c r="AC205" s="15">
        <v>9983635</v>
      </c>
      <c r="AD205" s="15">
        <v>9954523</v>
      </c>
      <c r="AE205" s="15">
        <v>9924038</v>
      </c>
      <c r="AF205" s="15">
        <v>9892160</v>
      </c>
      <c r="AG205" s="15">
        <v>9858814</v>
      </c>
      <c r="AH205" s="15">
        <v>9823871</v>
      </c>
      <c r="AI205" s="15">
        <v>9787146</v>
      </c>
      <c r="AJ205" s="15">
        <v>9748401</v>
      </c>
      <c r="AK205" s="15">
        <v>9707341</v>
      </c>
      <c r="AL205" s="15">
        <v>9663617</v>
      </c>
      <c r="AM205" s="15">
        <v>9616825</v>
      </c>
      <c r="AN205" s="15">
        <v>9566506</v>
      </c>
      <c r="AO205" s="15">
        <v>9512146</v>
      </c>
      <c r="AP205" s="15">
        <v>9453177</v>
      </c>
      <c r="AQ205" s="15">
        <v>9388975</v>
      </c>
      <c r="AR205" s="15">
        <v>9318860</v>
      </c>
      <c r="AS205" s="15">
        <v>9242101</v>
      </c>
      <c r="AT205" s="15">
        <v>9157907</v>
      </c>
    </row>
    <row r="206" spans="1:46" ht="15.75" x14ac:dyDescent="0.25">
      <c r="A206" s="15">
        <v>205</v>
      </c>
      <c r="B206" s="16">
        <v>440700</v>
      </c>
      <c r="C206" s="16" t="s">
        <v>398</v>
      </c>
      <c r="D206" s="18" t="s">
        <v>123</v>
      </c>
      <c r="E206" s="15">
        <v>4754551</v>
      </c>
      <c r="F206" s="15">
        <v>4797405</v>
      </c>
      <c r="G206" s="15">
        <v>4835400</v>
      </c>
      <c r="H206" s="15">
        <v>4868726</v>
      </c>
      <c r="I206" s="15">
        <v>4897574</v>
      </c>
      <c r="J206" s="15">
        <v>4922129</v>
      </c>
      <c r="K206" s="15">
        <v>4942578</v>
      </c>
      <c r="L206" s="15">
        <v>4959103</v>
      </c>
      <c r="M206" s="15">
        <v>4971887</v>
      </c>
      <c r="N206" s="15">
        <v>4981107</v>
      </c>
      <c r="O206" s="15">
        <v>4986943</v>
      </c>
      <c r="P206" s="15">
        <v>4989568</v>
      </c>
      <c r="Q206" s="15">
        <v>4989156</v>
      </c>
      <c r="R206" s="15">
        <v>4985880</v>
      </c>
      <c r="S206" s="15">
        <v>4979908</v>
      </c>
      <c r="T206" s="15">
        <v>4971408</v>
      </c>
      <c r="U206" s="15">
        <v>4960545</v>
      </c>
      <c r="V206" s="15">
        <v>4947483</v>
      </c>
      <c r="W206" s="15">
        <v>4932384</v>
      </c>
      <c r="X206" s="15">
        <v>4915408</v>
      </c>
      <c r="Y206" s="15">
        <v>4896711</v>
      </c>
      <c r="Z206" s="15">
        <v>4876451</v>
      </c>
      <c r="AA206" s="15">
        <v>4854780</v>
      </c>
      <c r="AB206" s="15">
        <v>4831850</v>
      </c>
      <c r="AC206" s="15">
        <v>4807811</v>
      </c>
      <c r="AD206" s="15">
        <v>4782812</v>
      </c>
      <c r="AE206" s="15">
        <v>4756997</v>
      </c>
      <c r="AF206" s="15">
        <v>4730511</v>
      </c>
      <c r="AG206" s="15">
        <v>4703496</v>
      </c>
      <c r="AH206" s="15">
        <v>4676091</v>
      </c>
      <c r="AI206" s="15">
        <v>4648436</v>
      </c>
      <c r="AJ206" s="15">
        <v>4620665</v>
      </c>
      <c r="AK206" s="15">
        <v>4592913</v>
      </c>
      <c r="AL206" s="15">
        <v>4565312</v>
      </c>
      <c r="AM206" s="15">
        <v>4537992</v>
      </c>
      <c r="AN206" s="15">
        <v>4511082</v>
      </c>
      <c r="AO206" s="15">
        <v>4484707</v>
      </c>
      <c r="AP206" s="15">
        <v>4458992</v>
      </c>
      <c r="AQ206" s="15">
        <v>4434059</v>
      </c>
      <c r="AR206" s="15">
        <v>4410029</v>
      </c>
      <c r="AS206" s="15">
        <v>4387019</v>
      </c>
      <c r="AT206" s="15">
        <v>4365146</v>
      </c>
    </row>
    <row r="207" spans="1:46" ht="15.75" x14ac:dyDescent="0.25">
      <c r="A207" s="15">
        <v>206</v>
      </c>
      <c r="B207" s="16">
        <v>440800</v>
      </c>
      <c r="C207" s="16" t="s">
        <v>398</v>
      </c>
      <c r="D207" s="18" t="s">
        <v>242</v>
      </c>
      <c r="E207" s="15">
        <v>6906768</v>
      </c>
      <c r="F207" s="15">
        <v>6980364</v>
      </c>
      <c r="G207" s="15">
        <v>7053361</v>
      </c>
      <c r="H207" s="15">
        <v>7125201</v>
      </c>
      <c r="I207" s="15">
        <v>7195370</v>
      </c>
      <c r="J207" s="15">
        <v>7263390</v>
      </c>
      <c r="K207" s="15">
        <v>7328829</v>
      </c>
      <c r="L207" s="15">
        <v>7391293</v>
      </c>
      <c r="M207" s="15">
        <v>7450428</v>
      </c>
      <c r="N207" s="15">
        <v>7505923</v>
      </c>
      <c r="O207" s="15">
        <v>7557508</v>
      </c>
      <c r="P207" s="15">
        <v>7604951</v>
      </c>
      <c r="Q207" s="15">
        <v>7648064</v>
      </c>
      <c r="R207" s="15">
        <v>7686698</v>
      </c>
      <c r="S207" s="15">
        <v>7720746</v>
      </c>
      <c r="T207" s="15">
        <v>7750141</v>
      </c>
      <c r="U207" s="15">
        <v>7774857</v>
      </c>
      <c r="V207" s="15">
        <v>7794908</v>
      </c>
      <c r="W207" s="15">
        <v>7810352</v>
      </c>
      <c r="X207" s="15">
        <v>7821284</v>
      </c>
      <c r="Y207" s="15">
        <v>7827843</v>
      </c>
      <c r="Z207" s="15">
        <v>7830205</v>
      </c>
      <c r="AA207" s="15">
        <v>7828592</v>
      </c>
      <c r="AB207" s="15">
        <v>7823262</v>
      </c>
      <c r="AC207" s="15">
        <v>7814517</v>
      </c>
      <c r="AD207" s="15">
        <v>7802699</v>
      </c>
      <c r="AE207" s="15">
        <v>7788189</v>
      </c>
      <c r="AF207" s="15">
        <v>7771413</v>
      </c>
      <c r="AG207" s="15">
        <v>7752834</v>
      </c>
      <c r="AH207" s="15">
        <v>7732956</v>
      </c>
      <c r="AI207" s="15">
        <v>7712328</v>
      </c>
      <c r="AJ207" s="15">
        <v>7691534</v>
      </c>
      <c r="AK207" s="15">
        <v>7671203</v>
      </c>
      <c r="AL207" s="15">
        <v>7652004</v>
      </c>
      <c r="AM207" s="15">
        <v>7634647</v>
      </c>
      <c r="AN207" s="15">
        <v>7619880</v>
      </c>
      <c r="AO207" s="15">
        <v>7608496</v>
      </c>
      <c r="AP207" s="15">
        <v>7601327</v>
      </c>
      <c r="AQ207" s="15">
        <v>7599245</v>
      </c>
      <c r="AR207" s="15">
        <v>7603164</v>
      </c>
      <c r="AS207" s="15">
        <v>7614040</v>
      </c>
      <c r="AT207" s="15">
        <v>7632866</v>
      </c>
    </row>
    <row r="208" spans="1:46" ht="15.75" x14ac:dyDescent="0.25">
      <c r="A208" s="15">
        <v>207</v>
      </c>
      <c r="B208" s="16">
        <v>440900</v>
      </c>
      <c r="C208" s="16" t="s">
        <v>398</v>
      </c>
      <c r="D208" s="18" t="s">
        <v>153</v>
      </c>
      <c r="E208" s="15">
        <v>6128516</v>
      </c>
      <c r="F208" s="15">
        <v>6173260</v>
      </c>
      <c r="G208" s="15">
        <v>6222647</v>
      </c>
      <c r="H208" s="15">
        <v>6275608</v>
      </c>
      <c r="I208" s="15">
        <v>6331138</v>
      </c>
      <c r="J208" s="15">
        <v>6388295</v>
      </c>
      <c r="K208" s="15">
        <v>6446202</v>
      </c>
      <c r="L208" s="15">
        <v>6504049</v>
      </c>
      <c r="M208" s="15">
        <v>6561088</v>
      </c>
      <c r="N208" s="15">
        <v>6616634</v>
      </c>
      <c r="O208" s="15">
        <v>6670070</v>
      </c>
      <c r="P208" s="15">
        <v>6720841</v>
      </c>
      <c r="Q208" s="15">
        <v>6768457</v>
      </c>
      <c r="R208" s="15">
        <v>6812492</v>
      </c>
      <c r="S208" s="15">
        <v>6852585</v>
      </c>
      <c r="T208" s="15">
        <v>6888439</v>
      </c>
      <c r="U208" s="15">
        <v>6919823</v>
      </c>
      <c r="V208" s="15">
        <v>6946567</v>
      </c>
      <c r="W208" s="15">
        <v>6968568</v>
      </c>
      <c r="X208" s="15">
        <v>6985788</v>
      </c>
      <c r="Y208" s="15">
        <v>6998250</v>
      </c>
      <c r="Z208" s="15">
        <v>7006046</v>
      </c>
      <c r="AA208" s="15">
        <v>7009328</v>
      </c>
      <c r="AB208" s="15">
        <v>7008316</v>
      </c>
      <c r="AC208" s="15">
        <v>7003291</v>
      </c>
      <c r="AD208" s="15">
        <v>6994602</v>
      </c>
      <c r="AE208" s="15">
        <v>6982660</v>
      </c>
      <c r="AF208" s="15">
        <v>6967940</v>
      </c>
      <c r="AG208" s="15">
        <v>6950984</v>
      </c>
      <c r="AH208" s="15">
        <v>6932396</v>
      </c>
      <c r="AI208" s="15">
        <v>6912845</v>
      </c>
      <c r="AJ208" s="15">
        <v>6893065</v>
      </c>
      <c r="AK208" s="15">
        <v>6873854</v>
      </c>
      <c r="AL208" s="15">
        <v>6856075</v>
      </c>
      <c r="AM208" s="15">
        <v>6840653</v>
      </c>
      <c r="AN208" s="15">
        <v>6828581</v>
      </c>
      <c r="AO208" s="15">
        <v>6820914</v>
      </c>
      <c r="AP208" s="15">
        <v>6818772</v>
      </c>
      <c r="AQ208" s="15">
        <v>6823339</v>
      </c>
      <c r="AR208" s="15">
        <v>6835865</v>
      </c>
      <c r="AS208" s="15">
        <v>6857662</v>
      </c>
      <c r="AT208" s="15">
        <v>6890109</v>
      </c>
    </row>
    <row r="209" spans="1:46" ht="15.75" x14ac:dyDescent="0.25">
      <c r="A209" s="15">
        <v>208</v>
      </c>
      <c r="B209" s="16">
        <v>441200</v>
      </c>
      <c r="C209" s="16" t="s">
        <v>398</v>
      </c>
      <c r="D209" s="18" t="s">
        <v>248</v>
      </c>
      <c r="E209" s="15">
        <v>4085565</v>
      </c>
      <c r="F209" s="15">
        <v>4113118</v>
      </c>
      <c r="G209" s="15">
        <v>4140951</v>
      </c>
      <c r="H209" s="15">
        <v>4168716</v>
      </c>
      <c r="I209" s="15">
        <v>4196089</v>
      </c>
      <c r="J209" s="15">
        <v>4222771</v>
      </c>
      <c r="K209" s="15">
        <v>4248484</v>
      </c>
      <c r="L209" s="15">
        <v>4272974</v>
      </c>
      <c r="M209" s="15">
        <v>4296010</v>
      </c>
      <c r="N209" s="15">
        <v>4317387</v>
      </c>
      <c r="O209" s="15">
        <v>4336919</v>
      </c>
      <c r="P209" s="15">
        <v>4354446</v>
      </c>
      <c r="Q209" s="15">
        <v>4369830</v>
      </c>
      <c r="R209" s="15">
        <v>4382958</v>
      </c>
      <c r="S209" s="15">
        <v>4393739</v>
      </c>
      <c r="T209" s="15">
        <v>4402106</v>
      </c>
      <c r="U209" s="15">
        <v>4408014</v>
      </c>
      <c r="V209" s="15">
        <v>4411443</v>
      </c>
      <c r="W209" s="15">
        <v>4412395</v>
      </c>
      <c r="X209" s="15">
        <v>4410895</v>
      </c>
      <c r="Y209" s="15">
        <v>4406994</v>
      </c>
      <c r="Z209" s="15">
        <v>4400763</v>
      </c>
      <c r="AA209" s="15">
        <v>4392299</v>
      </c>
      <c r="AB209" s="15">
        <v>4381719</v>
      </c>
      <c r="AC209" s="15">
        <v>4369167</v>
      </c>
      <c r="AD209" s="15">
        <v>4354808</v>
      </c>
      <c r="AE209" s="15">
        <v>4338831</v>
      </c>
      <c r="AF209" s="15">
        <v>4321448</v>
      </c>
      <c r="AG209" s="15">
        <v>4302895</v>
      </c>
      <c r="AH209" s="15">
        <v>4283430</v>
      </c>
      <c r="AI209" s="15">
        <v>4263336</v>
      </c>
      <c r="AJ209" s="15">
        <v>4242919</v>
      </c>
      <c r="AK209" s="15">
        <v>4222506</v>
      </c>
      <c r="AL209" s="15">
        <v>4202450</v>
      </c>
      <c r="AM209" s="15">
        <v>4183126</v>
      </c>
      <c r="AN209" s="15">
        <v>4164933</v>
      </c>
      <c r="AO209" s="15">
        <v>4148293</v>
      </c>
      <c r="AP209" s="15">
        <v>4133651</v>
      </c>
      <c r="AQ209" s="15">
        <v>4121475</v>
      </c>
      <c r="AR209" s="15">
        <v>4112258</v>
      </c>
      <c r="AS209" s="15">
        <v>4106514</v>
      </c>
      <c r="AT209" s="15">
        <v>4104783</v>
      </c>
    </row>
    <row r="210" spans="1:46" ht="15.75" x14ac:dyDescent="0.25">
      <c r="A210" s="15">
        <v>209</v>
      </c>
      <c r="B210" s="16">
        <v>441300</v>
      </c>
      <c r="C210" s="16" t="s">
        <v>398</v>
      </c>
      <c r="D210" s="18" t="s">
        <v>119</v>
      </c>
      <c r="E210" s="15">
        <v>5964944</v>
      </c>
      <c r="F210" s="15">
        <v>6042363</v>
      </c>
      <c r="G210" s="15">
        <v>6114906</v>
      </c>
      <c r="H210" s="15">
        <v>6182669</v>
      </c>
      <c r="I210" s="15">
        <v>6245749</v>
      </c>
      <c r="J210" s="15">
        <v>6304247</v>
      </c>
      <c r="K210" s="15">
        <v>6358265</v>
      </c>
      <c r="L210" s="15">
        <v>6407906</v>
      </c>
      <c r="M210" s="15">
        <v>6453275</v>
      </c>
      <c r="N210" s="15">
        <v>6494480</v>
      </c>
      <c r="O210" s="15">
        <v>6531630</v>
      </c>
      <c r="P210" s="15">
        <v>6564837</v>
      </c>
      <c r="Q210" s="15">
        <v>6594215</v>
      </c>
      <c r="R210" s="15">
        <v>6619877</v>
      </c>
      <c r="S210" s="15">
        <v>6641942</v>
      </c>
      <c r="T210" s="15">
        <v>6660528</v>
      </c>
      <c r="U210" s="15">
        <v>6675756</v>
      </c>
      <c r="V210" s="15">
        <v>6687750</v>
      </c>
      <c r="W210" s="15">
        <v>6696633</v>
      </c>
      <c r="X210" s="15">
        <v>6702533</v>
      </c>
      <c r="Y210" s="15">
        <v>6705578</v>
      </c>
      <c r="Z210" s="15">
        <v>6705899</v>
      </c>
      <c r="AA210" s="15">
        <v>6703629</v>
      </c>
      <c r="AB210" s="15">
        <v>6698901</v>
      </c>
      <c r="AC210" s="15">
        <v>6691852</v>
      </c>
      <c r="AD210" s="15">
        <v>6682621</v>
      </c>
      <c r="AE210" s="15">
        <v>6671347</v>
      </c>
      <c r="AF210" s="15">
        <v>6658172</v>
      </c>
      <c r="AG210" s="15">
        <v>6643242</v>
      </c>
      <c r="AH210" s="15">
        <v>6626701</v>
      </c>
      <c r="AI210" s="15">
        <v>6608697</v>
      </c>
      <c r="AJ210" s="15">
        <v>6589381</v>
      </c>
      <c r="AK210" s="15">
        <v>6568904</v>
      </c>
      <c r="AL210" s="15">
        <v>6547419</v>
      </c>
      <c r="AM210" s="15">
        <v>6525083</v>
      </c>
      <c r="AN210" s="15">
        <v>6502053</v>
      </c>
      <c r="AO210" s="15">
        <v>6478487</v>
      </c>
      <c r="AP210" s="15">
        <v>6454548</v>
      </c>
      <c r="AQ210" s="15">
        <v>6430399</v>
      </c>
      <c r="AR210" s="15">
        <v>6406205</v>
      </c>
      <c r="AS210" s="15">
        <v>6382132</v>
      </c>
      <c r="AT210" s="15">
        <v>6358351</v>
      </c>
    </row>
    <row r="211" spans="1:46" ht="15.75" x14ac:dyDescent="0.25">
      <c r="A211" s="15">
        <v>210</v>
      </c>
      <c r="B211" s="16">
        <v>441400</v>
      </c>
      <c r="C211" s="16" t="s">
        <v>398</v>
      </c>
      <c r="D211" s="18" t="s">
        <v>155</v>
      </c>
      <c r="E211" s="15">
        <v>3850462</v>
      </c>
      <c r="F211" s="15">
        <v>3872631</v>
      </c>
      <c r="G211" s="15">
        <v>3895489</v>
      </c>
      <c r="H211" s="15">
        <v>3918655</v>
      </c>
      <c r="I211" s="15">
        <v>3941776</v>
      </c>
      <c r="J211" s="15">
        <v>3964521</v>
      </c>
      <c r="K211" s="15">
        <v>3986586</v>
      </c>
      <c r="L211" s="15">
        <v>4007693</v>
      </c>
      <c r="M211" s="15">
        <v>4027587</v>
      </c>
      <c r="N211" s="15">
        <v>4046041</v>
      </c>
      <c r="O211" s="15">
        <v>4062851</v>
      </c>
      <c r="P211" s="15">
        <v>4077838</v>
      </c>
      <c r="Q211" s="15">
        <v>4090852</v>
      </c>
      <c r="R211" s="15">
        <v>4101763</v>
      </c>
      <c r="S211" s="15">
        <v>4110469</v>
      </c>
      <c r="T211" s="15">
        <v>4116895</v>
      </c>
      <c r="U211" s="15">
        <v>4120987</v>
      </c>
      <c r="V211" s="15">
        <v>4122719</v>
      </c>
      <c r="W211" s="15">
        <v>4122091</v>
      </c>
      <c r="X211" s="15">
        <v>4119125</v>
      </c>
      <c r="Y211" s="15">
        <v>4113872</v>
      </c>
      <c r="Z211" s="15">
        <v>4106405</v>
      </c>
      <c r="AA211" s="15">
        <v>4096824</v>
      </c>
      <c r="AB211" s="15">
        <v>4085255</v>
      </c>
      <c r="AC211" s="15">
        <v>4071847</v>
      </c>
      <c r="AD211" s="15">
        <v>4056776</v>
      </c>
      <c r="AE211" s="15">
        <v>4040242</v>
      </c>
      <c r="AF211" s="15">
        <v>4022471</v>
      </c>
      <c r="AG211" s="15">
        <v>4003715</v>
      </c>
      <c r="AH211" s="15">
        <v>3984249</v>
      </c>
      <c r="AI211" s="15">
        <v>3964376</v>
      </c>
      <c r="AJ211" s="15">
        <v>3944422</v>
      </c>
      <c r="AK211" s="15">
        <v>3924739</v>
      </c>
      <c r="AL211" s="15">
        <v>3905704</v>
      </c>
      <c r="AM211" s="15">
        <v>3887721</v>
      </c>
      <c r="AN211" s="15">
        <v>3871216</v>
      </c>
      <c r="AO211" s="15">
        <v>3856643</v>
      </c>
      <c r="AP211" s="15">
        <v>3844481</v>
      </c>
      <c r="AQ211" s="15">
        <v>3835232</v>
      </c>
      <c r="AR211" s="15">
        <v>3829426</v>
      </c>
      <c r="AS211" s="15">
        <v>3827616</v>
      </c>
      <c r="AT211" s="15">
        <v>3830382</v>
      </c>
    </row>
    <row r="212" spans="1:46" ht="15.75" x14ac:dyDescent="0.25">
      <c r="A212" s="15">
        <v>211</v>
      </c>
      <c r="B212" s="16">
        <v>441500</v>
      </c>
      <c r="C212" s="16" t="s">
        <v>398</v>
      </c>
      <c r="D212" s="18" t="s">
        <v>181</v>
      </c>
      <c r="E212" s="15">
        <v>2634629</v>
      </c>
      <c r="F212" s="15">
        <v>2672559</v>
      </c>
      <c r="G212" s="15">
        <v>2709707</v>
      </c>
      <c r="H212" s="15">
        <v>2745887</v>
      </c>
      <c r="I212" s="15">
        <v>2780930</v>
      </c>
      <c r="J212" s="15">
        <v>2814681</v>
      </c>
      <c r="K212" s="15">
        <v>2847000</v>
      </c>
      <c r="L212" s="15">
        <v>2877762</v>
      </c>
      <c r="M212" s="15">
        <v>2906857</v>
      </c>
      <c r="N212" s="15">
        <v>2934190</v>
      </c>
      <c r="O212" s="15">
        <v>2959681</v>
      </c>
      <c r="P212" s="15">
        <v>2983266</v>
      </c>
      <c r="Q212" s="15">
        <v>3004895</v>
      </c>
      <c r="R212" s="15">
        <v>3024532</v>
      </c>
      <c r="S212" s="15">
        <v>3042159</v>
      </c>
      <c r="T212" s="15">
        <v>3057770</v>
      </c>
      <c r="U212" s="15">
        <v>3071376</v>
      </c>
      <c r="V212" s="15">
        <v>3083001</v>
      </c>
      <c r="W212" s="15">
        <v>3092687</v>
      </c>
      <c r="X212" s="15">
        <v>3100488</v>
      </c>
      <c r="Y212" s="15">
        <v>3106475</v>
      </c>
      <c r="Z212" s="15">
        <v>3110733</v>
      </c>
      <c r="AA212" s="15">
        <v>3113363</v>
      </c>
      <c r="AB212" s="15">
        <v>3114479</v>
      </c>
      <c r="AC212" s="15">
        <v>3114212</v>
      </c>
      <c r="AD212" s="15">
        <v>3112708</v>
      </c>
      <c r="AE212" s="15">
        <v>3110126</v>
      </c>
      <c r="AF212" s="15">
        <v>3106643</v>
      </c>
      <c r="AG212" s="15">
        <v>3102449</v>
      </c>
      <c r="AH212" s="15">
        <v>3097749</v>
      </c>
      <c r="AI212" s="15">
        <v>3092764</v>
      </c>
      <c r="AJ212" s="15">
        <v>3087729</v>
      </c>
      <c r="AK212" s="15">
        <v>3082894</v>
      </c>
      <c r="AL212" s="15">
        <v>3078526</v>
      </c>
      <c r="AM212" s="15">
        <v>3074905</v>
      </c>
      <c r="AN212" s="15">
        <v>3072325</v>
      </c>
      <c r="AO212" s="15">
        <v>3071099</v>
      </c>
      <c r="AP212" s="15">
        <v>3071551</v>
      </c>
      <c r="AQ212" s="15">
        <v>3074021</v>
      </c>
      <c r="AR212" s="15">
        <v>3078867</v>
      </c>
      <c r="AS212" s="15">
        <v>3086457</v>
      </c>
      <c r="AT212" s="15">
        <v>3097179</v>
      </c>
    </row>
    <row r="213" spans="1:46" ht="15.75" x14ac:dyDescent="0.25">
      <c r="A213" s="15">
        <v>212</v>
      </c>
      <c r="B213" s="16">
        <v>441600</v>
      </c>
      <c r="C213" s="16" t="s">
        <v>398</v>
      </c>
      <c r="D213" s="18" t="s">
        <v>105</v>
      </c>
      <c r="E213" s="15">
        <v>2828469</v>
      </c>
      <c r="F213" s="15">
        <v>2837349</v>
      </c>
      <c r="G213" s="15">
        <v>2848946</v>
      </c>
      <c r="H213" s="15">
        <v>2862773</v>
      </c>
      <c r="I213" s="15">
        <v>2878375</v>
      </c>
      <c r="J213" s="15">
        <v>2895318</v>
      </c>
      <c r="K213" s="15">
        <v>2913199</v>
      </c>
      <c r="L213" s="15">
        <v>2931639</v>
      </c>
      <c r="M213" s="15">
        <v>2950288</v>
      </c>
      <c r="N213" s="15">
        <v>2968819</v>
      </c>
      <c r="O213" s="15">
        <v>2986935</v>
      </c>
      <c r="P213" s="15">
        <v>3004363</v>
      </c>
      <c r="Q213" s="15">
        <v>3020859</v>
      </c>
      <c r="R213" s="15">
        <v>3036203</v>
      </c>
      <c r="S213" s="15">
        <v>3050205</v>
      </c>
      <c r="T213" s="15">
        <v>3062698</v>
      </c>
      <c r="U213" s="15">
        <v>3073543</v>
      </c>
      <c r="V213" s="15">
        <v>3082628</v>
      </c>
      <c r="W213" s="15">
        <v>3089868</v>
      </c>
      <c r="X213" s="15">
        <v>3095204</v>
      </c>
      <c r="Y213" s="15">
        <v>3098602</v>
      </c>
      <c r="Z213" s="15">
        <v>3100056</v>
      </c>
      <c r="AA213" s="15">
        <v>3099588</v>
      </c>
      <c r="AB213" s="15">
        <v>3097245</v>
      </c>
      <c r="AC213" s="15">
        <v>3093100</v>
      </c>
      <c r="AD213" s="15">
        <v>3087254</v>
      </c>
      <c r="AE213" s="15">
        <v>3079834</v>
      </c>
      <c r="AF213" s="15">
        <v>3070993</v>
      </c>
      <c r="AG213" s="15">
        <v>3060911</v>
      </c>
      <c r="AH213" s="15">
        <v>3049796</v>
      </c>
      <c r="AI213" s="15">
        <v>3037880</v>
      </c>
      <c r="AJ213" s="15">
        <v>3025423</v>
      </c>
      <c r="AK213" s="15">
        <v>3012711</v>
      </c>
      <c r="AL213" s="15">
        <v>3000059</v>
      </c>
      <c r="AM213" s="15">
        <v>2987805</v>
      </c>
      <c r="AN213" s="15">
        <v>2976315</v>
      </c>
      <c r="AO213" s="15">
        <v>2965983</v>
      </c>
      <c r="AP213" s="15">
        <v>2957227</v>
      </c>
      <c r="AQ213" s="15">
        <v>2950495</v>
      </c>
      <c r="AR213" s="15">
        <v>2946257</v>
      </c>
      <c r="AS213" s="15">
        <v>2945014</v>
      </c>
      <c r="AT213" s="15">
        <v>2947290</v>
      </c>
    </row>
    <row r="214" spans="1:46" ht="15.75" x14ac:dyDescent="0.25">
      <c r="A214" s="15">
        <v>213</v>
      </c>
      <c r="B214" s="16">
        <v>441700</v>
      </c>
      <c r="C214" s="16" t="s">
        <v>398</v>
      </c>
      <c r="D214" s="18" t="s">
        <v>229</v>
      </c>
      <c r="E214" s="15">
        <v>2586287</v>
      </c>
      <c r="F214" s="15">
        <v>2602568</v>
      </c>
      <c r="G214" s="15">
        <v>2618614</v>
      </c>
      <c r="H214" s="15">
        <v>2634268</v>
      </c>
      <c r="I214" s="15">
        <v>2649385</v>
      </c>
      <c r="J214" s="15">
        <v>2663830</v>
      </c>
      <c r="K214" s="15">
        <v>2677480</v>
      </c>
      <c r="L214" s="15">
        <v>2690224</v>
      </c>
      <c r="M214" s="15">
        <v>2701960</v>
      </c>
      <c r="N214" s="15">
        <v>2712600</v>
      </c>
      <c r="O214" s="15">
        <v>2722063</v>
      </c>
      <c r="P214" s="15">
        <v>2730284</v>
      </c>
      <c r="Q214" s="15">
        <v>2737205</v>
      </c>
      <c r="R214" s="15">
        <v>2742781</v>
      </c>
      <c r="S214" s="15">
        <v>2746979</v>
      </c>
      <c r="T214" s="15">
        <v>2749777</v>
      </c>
      <c r="U214" s="15">
        <v>2751161</v>
      </c>
      <c r="V214" s="15">
        <v>2751131</v>
      </c>
      <c r="W214" s="15">
        <v>2749699</v>
      </c>
      <c r="X214" s="15">
        <v>2746886</v>
      </c>
      <c r="Y214" s="15">
        <v>2742725</v>
      </c>
      <c r="Z214" s="15">
        <v>2737260</v>
      </c>
      <c r="AA214" s="15">
        <v>2730545</v>
      </c>
      <c r="AB214" s="15">
        <v>2722649</v>
      </c>
      <c r="AC214" s="15">
        <v>2713647</v>
      </c>
      <c r="AD214" s="15">
        <v>2703628</v>
      </c>
      <c r="AE214" s="15">
        <v>2692693</v>
      </c>
      <c r="AF214" s="15">
        <v>2680953</v>
      </c>
      <c r="AG214" s="15">
        <v>2668528</v>
      </c>
      <c r="AH214" s="15">
        <v>2655553</v>
      </c>
      <c r="AI214" s="15">
        <v>2642172</v>
      </c>
      <c r="AJ214" s="15">
        <v>2628540</v>
      </c>
      <c r="AK214" s="15">
        <v>2614824</v>
      </c>
      <c r="AL214" s="15">
        <v>2601202</v>
      </c>
      <c r="AM214" s="15">
        <v>2587862</v>
      </c>
      <c r="AN214" s="15">
        <v>2575006</v>
      </c>
      <c r="AO214" s="15">
        <v>2562843</v>
      </c>
      <c r="AP214" s="15">
        <v>2551596</v>
      </c>
      <c r="AQ214" s="15">
        <v>2541499</v>
      </c>
      <c r="AR214" s="15">
        <v>2532797</v>
      </c>
      <c r="AS214" s="15">
        <v>2525745</v>
      </c>
      <c r="AT214" s="15">
        <v>2520610</v>
      </c>
    </row>
    <row r="215" spans="1:46" ht="15.75" x14ac:dyDescent="0.25">
      <c r="A215" s="15">
        <v>214</v>
      </c>
      <c r="B215" s="16">
        <v>441800</v>
      </c>
      <c r="C215" s="16" t="s">
        <v>398</v>
      </c>
      <c r="D215" s="18" t="s">
        <v>173</v>
      </c>
      <c r="E215" s="15">
        <v>3943328</v>
      </c>
      <c r="F215" s="15">
        <v>3968961</v>
      </c>
      <c r="G215" s="15">
        <v>3994516</v>
      </c>
      <c r="H215" s="15">
        <v>4019706</v>
      </c>
      <c r="I215" s="15">
        <v>4044264</v>
      </c>
      <c r="J215" s="15">
        <v>4067941</v>
      </c>
      <c r="K215" s="15">
        <v>4090511</v>
      </c>
      <c r="L215" s="15">
        <v>4111764</v>
      </c>
      <c r="M215" s="15">
        <v>4131514</v>
      </c>
      <c r="N215" s="15">
        <v>4149591</v>
      </c>
      <c r="O215" s="15">
        <v>4165849</v>
      </c>
      <c r="P215" s="15">
        <v>4180157</v>
      </c>
      <c r="Q215" s="15">
        <v>4192409</v>
      </c>
      <c r="R215" s="15">
        <v>4202516</v>
      </c>
      <c r="S215" s="15">
        <v>4210408</v>
      </c>
      <c r="T215" s="15">
        <v>4216038</v>
      </c>
      <c r="U215" s="15">
        <v>4219377</v>
      </c>
      <c r="V215" s="15">
        <v>4220416</v>
      </c>
      <c r="W215" s="15">
        <v>4219165</v>
      </c>
      <c r="X215" s="15">
        <v>4215657</v>
      </c>
      <c r="Y215" s="15">
        <v>4209942</v>
      </c>
      <c r="Z215" s="15">
        <v>4202091</v>
      </c>
      <c r="AA215" s="15">
        <v>4192194</v>
      </c>
      <c r="AB215" s="15">
        <v>4180363</v>
      </c>
      <c r="AC215" s="15">
        <v>4166728</v>
      </c>
      <c r="AD215" s="15">
        <v>4151439</v>
      </c>
      <c r="AE215" s="15">
        <v>4134666</v>
      </c>
      <c r="AF215" s="15">
        <v>4116601</v>
      </c>
      <c r="AG215" s="15">
        <v>4097453</v>
      </c>
      <c r="AH215" s="15">
        <v>4077453</v>
      </c>
      <c r="AI215" s="15">
        <v>4056850</v>
      </c>
      <c r="AJ215" s="15">
        <v>4035914</v>
      </c>
      <c r="AK215" s="15">
        <v>4014936</v>
      </c>
      <c r="AL215" s="15">
        <v>3994225</v>
      </c>
      <c r="AM215" s="15">
        <v>3974111</v>
      </c>
      <c r="AN215" s="15">
        <v>3954944</v>
      </c>
      <c r="AO215" s="15">
        <v>3937092</v>
      </c>
      <c r="AP215" s="15">
        <v>3920946</v>
      </c>
      <c r="AQ215" s="15">
        <v>3906914</v>
      </c>
      <c r="AR215" s="15">
        <v>3895427</v>
      </c>
      <c r="AS215" s="15">
        <v>3886933</v>
      </c>
      <c r="AT215" s="15">
        <v>3881901</v>
      </c>
    </row>
    <row r="216" spans="1:46" ht="15.75" x14ac:dyDescent="0.25">
      <c r="A216" s="15">
        <v>215</v>
      </c>
      <c r="B216" s="16">
        <v>441900</v>
      </c>
      <c r="C216" s="16" t="s">
        <v>398</v>
      </c>
      <c r="D216" s="18" t="s">
        <v>16</v>
      </c>
      <c r="E216" s="15">
        <v>10223153</v>
      </c>
      <c r="F216" s="15">
        <v>10466314</v>
      </c>
      <c r="G216" s="15">
        <v>10677529</v>
      </c>
      <c r="H216" s="15">
        <v>10859712</v>
      </c>
      <c r="I216" s="15">
        <v>11015641</v>
      </c>
      <c r="J216" s="15">
        <v>11147953</v>
      </c>
      <c r="K216" s="15">
        <v>11259150</v>
      </c>
      <c r="L216" s="15">
        <v>11351596</v>
      </c>
      <c r="M216" s="15">
        <v>11427518</v>
      </c>
      <c r="N216" s="15">
        <v>11489006</v>
      </c>
      <c r="O216" s="15">
        <v>11538012</v>
      </c>
      <c r="P216" s="15">
        <v>11576349</v>
      </c>
      <c r="Q216" s="15">
        <v>11605697</v>
      </c>
      <c r="R216" s="15">
        <v>11627594</v>
      </c>
      <c r="S216" s="15">
        <v>11643444</v>
      </c>
      <c r="T216" s="15">
        <v>11654511</v>
      </c>
      <c r="U216" s="15">
        <v>11661924</v>
      </c>
      <c r="V216" s="15">
        <v>11666673</v>
      </c>
      <c r="W216" s="15">
        <v>11669612</v>
      </c>
      <c r="X216" s="15">
        <v>11671457</v>
      </c>
      <c r="Y216" s="15">
        <v>11672785</v>
      </c>
      <c r="Z216" s="15">
        <v>11674039</v>
      </c>
      <c r="AA216" s="15">
        <v>11675521</v>
      </c>
      <c r="AB216" s="15">
        <v>11677399</v>
      </c>
      <c r="AC216" s="15">
        <v>11679702</v>
      </c>
      <c r="AD216" s="15">
        <v>11682321</v>
      </c>
      <c r="AE216" s="15">
        <v>11685011</v>
      </c>
      <c r="AF216" s="15">
        <v>11687389</v>
      </c>
      <c r="AG216" s="15">
        <v>11688934</v>
      </c>
      <c r="AH216" s="15">
        <v>11688990</v>
      </c>
      <c r="AI216" s="15">
        <v>11686760</v>
      </c>
      <c r="AJ216" s="15">
        <v>11681313</v>
      </c>
      <c r="AK216" s="15">
        <v>11671579</v>
      </c>
      <c r="AL216" s="15">
        <v>11656351</v>
      </c>
      <c r="AM216" s="15">
        <v>11634284</v>
      </c>
      <c r="AN216" s="15">
        <v>11603897</v>
      </c>
      <c r="AO216" s="15">
        <v>11563571</v>
      </c>
      <c r="AP216" s="15">
        <v>11511548</v>
      </c>
      <c r="AQ216" s="15">
        <v>11445936</v>
      </c>
      <c r="AR216" s="15">
        <v>11364703</v>
      </c>
      <c r="AS216" s="15">
        <v>11265680</v>
      </c>
      <c r="AT216" s="15">
        <v>11146561</v>
      </c>
    </row>
    <row r="217" spans="1:46" ht="15.75" x14ac:dyDescent="0.25">
      <c r="A217" s="15">
        <v>216</v>
      </c>
      <c r="B217" s="16">
        <v>442000</v>
      </c>
      <c r="C217" s="16" t="s">
        <v>398</v>
      </c>
      <c r="D217" s="18" t="s">
        <v>52</v>
      </c>
      <c r="E217" s="15">
        <v>4342518</v>
      </c>
      <c r="F217" s="15">
        <v>4417800</v>
      </c>
      <c r="G217" s="15">
        <v>4483968</v>
      </c>
      <c r="H217" s="15">
        <v>4541743</v>
      </c>
      <c r="I217" s="15">
        <v>4591816</v>
      </c>
      <c r="J217" s="15">
        <v>4634844</v>
      </c>
      <c r="K217" s="15">
        <v>4671455</v>
      </c>
      <c r="L217" s="15">
        <v>4702242</v>
      </c>
      <c r="M217" s="15">
        <v>4727770</v>
      </c>
      <c r="N217" s="15">
        <v>4748570</v>
      </c>
      <c r="O217" s="15">
        <v>4765141</v>
      </c>
      <c r="P217" s="15">
        <v>4777952</v>
      </c>
      <c r="Q217" s="15">
        <v>4787440</v>
      </c>
      <c r="R217" s="15">
        <v>4794009</v>
      </c>
      <c r="S217" s="15">
        <v>4798032</v>
      </c>
      <c r="T217" s="15">
        <v>4799851</v>
      </c>
      <c r="U217" s="15">
        <v>4799776</v>
      </c>
      <c r="V217" s="15">
        <v>4798085</v>
      </c>
      <c r="W217" s="15">
        <v>4795024</v>
      </c>
      <c r="X217" s="15">
        <v>4790809</v>
      </c>
      <c r="Y217" s="15">
        <v>4785621</v>
      </c>
      <c r="Z217" s="15">
        <v>4779613</v>
      </c>
      <c r="AA217" s="15">
        <v>4772905</v>
      </c>
      <c r="AB217" s="15">
        <v>4765584</v>
      </c>
      <c r="AC217" s="15">
        <v>4757707</v>
      </c>
      <c r="AD217" s="15">
        <v>4749298</v>
      </c>
      <c r="AE217" s="15">
        <v>4740352</v>
      </c>
      <c r="AF217" s="15">
        <v>4730828</v>
      </c>
      <c r="AG217" s="15">
        <v>4720657</v>
      </c>
      <c r="AH217" s="15">
        <v>4709736</v>
      </c>
      <c r="AI217" s="15">
        <v>4697933</v>
      </c>
      <c r="AJ217" s="15">
        <v>4685081</v>
      </c>
      <c r="AK217" s="15">
        <v>4670984</v>
      </c>
      <c r="AL217" s="15">
        <v>4655414</v>
      </c>
      <c r="AM217" s="15">
        <v>4638108</v>
      </c>
      <c r="AN217" s="15">
        <v>4618777</v>
      </c>
      <c r="AO217" s="15">
        <v>4597095</v>
      </c>
      <c r="AP217" s="15">
        <v>4572708</v>
      </c>
      <c r="AQ217" s="15">
        <v>4545229</v>
      </c>
      <c r="AR217" s="15">
        <v>4514238</v>
      </c>
      <c r="AS217" s="15">
        <v>4479285</v>
      </c>
      <c r="AT217" s="15">
        <v>4439889</v>
      </c>
    </row>
    <row r="218" spans="1:46" ht="15.75" x14ac:dyDescent="0.25">
      <c r="A218" s="15">
        <v>217</v>
      </c>
      <c r="B218" s="16">
        <v>445100</v>
      </c>
      <c r="C218" s="16" t="s">
        <v>398</v>
      </c>
      <c r="D218" s="18" t="s">
        <v>83</v>
      </c>
      <c r="E218" s="15">
        <v>2545629</v>
      </c>
      <c r="F218" s="15">
        <v>2568066</v>
      </c>
      <c r="G218" s="15">
        <v>2589364</v>
      </c>
      <c r="H218" s="15">
        <v>2609429</v>
      </c>
      <c r="I218" s="15">
        <v>2628183</v>
      </c>
      <c r="J218" s="15">
        <v>2645551</v>
      </c>
      <c r="K218" s="15">
        <v>2661472</v>
      </c>
      <c r="L218" s="15">
        <v>2675891</v>
      </c>
      <c r="M218" s="15">
        <v>2688764</v>
      </c>
      <c r="N218" s="15">
        <v>2700056</v>
      </c>
      <c r="O218" s="15">
        <v>2709741</v>
      </c>
      <c r="P218" s="15">
        <v>2717802</v>
      </c>
      <c r="Q218" s="15">
        <v>2724231</v>
      </c>
      <c r="R218" s="15">
        <v>2729030</v>
      </c>
      <c r="S218" s="15">
        <v>2732210</v>
      </c>
      <c r="T218" s="15">
        <v>2733791</v>
      </c>
      <c r="U218" s="15">
        <v>2733803</v>
      </c>
      <c r="V218" s="15">
        <v>2732284</v>
      </c>
      <c r="W218" s="15">
        <v>2729283</v>
      </c>
      <c r="X218" s="15">
        <v>2724855</v>
      </c>
      <c r="Y218" s="15">
        <v>2719068</v>
      </c>
      <c r="Z218" s="15">
        <v>2711997</v>
      </c>
      <c r="AA218" s="15">
        <v>2703727</v>
      </c>
      <c r="AB218" s="15">
        <v>2694352</v>
      </c>
      <c r="AC218" s="15">
        <v>2683975</v>
      </c>
      <c r="AD218" s="15">
        <v>2672709</v>
      </c>
      <c r="AE218" s="15">
        <v>2660676</v>
      </c>
      <c r="AF218" s="15">
        <v>2648006</v>
      </c>
      <c r="AG218" s="15">
        <v>2634839</v>
      </c>
      <c r="AH218" s="15">
        <v>2621326</v>
      </c>
      <c r="AI218" s="15">
        <v>2607625</v>
      </c>
      <c r="AJ218" s="15">
        <v>2593904</v>
      </c>
      <c r="AK218" s="15">
        <v>2580340</v>
      </c>
      <c r="AL218" s="15">
        <v>2567120</v>
      </c>
      <c r="AM218" s="15">
        <v>2554438</v>
      </c>
      <c r="AN218" s="15">
        <v>2542500</v>
      </c>
      <c r="AO218" s="15">
        <v>2531521</v>
      </c>
      <c r="AP218" s="15">
        <v>2521723</v>
      </c>
      <c r="AQ218" s="15">
        <v>2513339</v>
      </c>
      <c r="AR218" s="15">
        <v>2506611</v>
      </c>
      <c r="AS218" s="15">
        <v>2501790</v>
      </c>
      <c r="AT218" s="15">
        <v>2499136</v>
      </c>
    </row>
    <row r="219" spans="1:46" ht="15.75" x14ac:dyDescent="0.25">
      <c r="A219" s="15">
        <v>218</v>
      </c>
      <c r="B219" s="16">
        <v>445200</v>
      </c>
      <c r="C219" s="16" t="s">
        <v>398</v>
      </c>
      <c r="D219" s="18" t="s">
        <v>125</v>
      </c>
      <c r="E219" s="15">
        <v>5503202</v>
      </c>
      <c r="F219" s="15">
        <v>5577210</v>
      </c>
      <c r="G219" s="15">
        <v>5650335</v>
      </c>
      <c r="H219" s="15">
        <v>5722096</v>
      </c>
      <c r="I219" s="15">
        <v>5792048</v>
      </c>
      <c r="J219" s="15">
        <v>5859783</v>
      </c>
      <c r="K219" s="15">
        <v>5924930</v>
      </c>
      <c r="L219" s="15">
        <v>5987154</v>
      </c>
      <c r="M219" s="15">
        <v>6046158</v>
      </c>
      <c r="N219" s="15">
        <v>6101680</v>
      </c>
      <c r="O219" s="15">
        <v>6153495</v>
      </c>
      <c r="P219" s="15">
        <v>6201417</v>
      </c>
      <c r="Q219" s="15">
        <v>6245293</v>
      </c>
      <c r="R219" s="15">
        <v>6285010</v>
      </c>
      <c r="S219" s="15">
        <v>6320489</v>
      </c>
      <c r="T219" s="15">
        <v>6351689</v>
      </c>
      <c r="U219" s="15">
        <v>6378607</v>
      </c>
      <c r="V219" s="15">
        <v>6401273</v>
      </c>
      <c r="W219" s="15">
        <v>6419759</v>
      </c>
      <c r="X219" s="15">
        <v>6434168</v>
      </c>
      <c r="Y219" s="15">
        <v>6444644</v>
      </c>
      <c r="Z219" s="15">
        <v>6451366</v>
      </c>
      <c r="AA219" s="15">
        <v>6454549</v>
      </c>
      <c r="AB219" s="15">
        <v>6454446</v>
      </c>
      <c r="AC219" s="15">
        <v>6451346</v>
      </c>
      <c r="AD219" s="15">
        <v>6445575</v>
      </c>
      <c r="AE219" s="15">
        <v>6437495</v>
      </c>
      <c r="AF219" s="15">
        <v>6427506</v>
      </c>
      <c r="AG219" s="15">
        <v>6416043</v>
      </c>
      <c r="AH219" s="15">
        <v>6403580</v>
      </c>
      <c r="AI219" s="15">
        <v>6390625</v>
      </c>
      <c r="AJ219" s="15">
        <v>6377725</v>
      </c>
      <c r="AK219" s="15">
        <v>6365462</v>
      </c>
      <c r="AL219" s="15">
        <v>6354456</v>
      </c>
      <c r="AM219" s="15">
        <v>6345362</v>
      </c>
      <c r="AN219" s="15">
        <v>6338873</v>
      </c>
      <c r="AO219" s="15">
        <v>6335720</v>
      </c>
      <c r="AP219" s="15">
        <v>6336668</v>
      </c>
      <c r="AQ219" s="15">
        <v>6342519</v>
      </c>
      <c r="AR219" s="15">
        <v>6354114</v>
      </c>
      <c r="AS219" s="15">
        <v>6372328</v>
      </c>
      <c r="AT219" s="15">
        <v>6398075</v>
      </c>
    </row>
    <row r="220" spans="1:46" ht="15.75" x14ac:dyDescent="0.25">
      <c r="A220" s="15">
        <v>219</v>
      </c>
      <c r="B220" s="16">
        <v>445300</v>
      </c>
      <c r="C220" s="16" t="s">
        <v>398</v>
      </c>
      <c r="D220" s="18" t="s">
        <v>240</v>
      </c>
      <c r="E220" s="15">
        <v>2370029</v>
      </c>
      <c r="F220" s="15">
        <v>2383040</v>
      </c>
      <c r="G220" s="15">
        <v>2397176</v>
      </c>
      <c r="H220" s="15">
        <v>2412124</v>
      </c>
      <c r="I220" s="15">
        <v>2427591</v>
      </c>
      <c r="J220" s="15">
        <v>2443303</v>
      </c>
      <c r="K220" s="15">
        <v>2459003</v>
      </c>
      <c r="L220" s="15">
        <v>2474457</v>
      </c>
      <c r="M220" s="15">
        <v>2489448</v>
      </c>
      <c r="N220" s="15">
        <v>2503777</v>
      </c>
      <c r="O220" s="15">
        <v>2517267</v>
      </c>
      <c r="P220" s="15">
        <v>2529758</v>
      </c>
      <c r="Q220" s="15">
        <v>2541111</v>
      </c>
      <c r="R220" s="15">
        <v>2551203</v>
      </c>
      <c r="S220" s="15">
        <v>2559934</v>
      </c>
      <c r="T220" s="15">
        <v>2567221</v>
      </c>
      <c r="U220" s="15">
        <v>2573000</v>
      </c>
      <c r="V220" s="15">
        <v>2577227</v>
      </c>
      <c r="W220" s="15">
        <v>2579878</v>
      </c>
      <c r="X220" s="15">
        <v>2580946</v>
      </c>
      <c r="Y220" s="15">
        <v>2580444</v>
      </c>
      <c r="Z220" s="15">
        <v>2578405</v>
      </c>
      <c r="AA220" s="15">
        <v>2574881</v>
      </c>
      <c r="AB220" s="15">
        <v>2569942</v>
      </c>
      <c r="AC220" s="15">
        <v>2563679</v>
      </c>
      <c r="AD220" s="15">
        <v>2556200</v>
      </c>
      <c r="AE220" s="15">
        <v>2547634</v>
      </c>
      <c r="AF220" s="15">
        <v>2538128</v>
      </c>
      <c r="AG220" s="15">
        <v>2527848</v>
      </c>
      <c r="AH220" s="15">
        <v>2516982</v>
      </c>
      <c r="AI220" s="15">
        <v>2505733</v>
      </c>
      <c r="AJ220" s="15">
        <v>2494327</v>
      </c>
      <c r="AK220" s="15">
        <v>2483005</v>
      </c>
      <c r="AL220" s="15">
        <v>2472031</v>
      </c>
      <c r="AM220" s="15">
        <v>2461687</v>
      </c>
      <c r="AN220" s="15">
        <v>2452272</v>
      </c>
      <c r="AO220" s="15">
        <v>2444108</v>
      </c>
      <c r="AP220" s="15">
        <v>2437534</v>
      </c>
      <c r="AQ220" s="15">
        <v>2432907</v>
      </c>
      <c r="AR220" s="15">
        <v>2430606</v>
      </c>
      <c r="AS220" s="15">
        <v>2431026</v>
      </c>
      <c r="AT220" s="15">
        <v>2434585</v>
      </c>
    </row>
    <row r="221" spans="1:46" ht="15.75" x14ac:dyDescent="0.25">
      <c r="A221" s="15">
        <v>220</v>
      </c>
      <c r="B221" s="16">
        <v>450100</v>
      </c>
      <c r="C221" s="16" t="s">
        <v>399</v>
      </c>
      <c r="D221" s="18" t="s">
        <v>158</v>
      </c>
      <c r="E221" s="15">
        <v>8683576</v>
      </c>
      <c r="F221" s="15">
        <v>8740684</v>
      </c>
      <c r="G221" s="15">
        <v>8794852</v>
      </c>
      <c r="H221" s="15">
        <v>8845919</v>
      </c>
      <c r="I221" s="15">
        <v>8893741</v>
      </c>
      <c r="J221" s="15">
        <v>8938189</v>
      </c>
      <c r="K221" s="15">
        <v>8979149</v>
      </c>
      <c r="L221" s="15">
        <v>9016520</v>
      </c>
      <c r="M221" s="15">
        <v>9050221</v>
      </c>
      <c r="N221" s="15">
        <v>9080181</v>
      </c>
      <c r="O221" s="15">
        <v>9106348</v>
      </c>
      <c r="P221" s="15">
        <v>9128683</v>
      </c>
      <c r="Q221" s="15">
        <v>9147164</v>
      </c>
      <c r="R221" s="15">
        <v>9161781</v>
      </c>
      <c r="S221" s="15">
        <v>9172544</v>
      </c>
      <c r="T221" s="15">
        <v>9179473</v>
      </c>
      <c r="U221" s="15">
        <v>9182606</v>
      </c>
      <c r="V221" s="15">
        <v>9181998</v>
      </c>
      <c r="W221" s="15">
        <v>9177715</v>
      </c>
      <c r="X221" s="15">
        <v>9169840</v>
      </c>
      <c r="Y221" s="15">
        <v>9158473</v>
      </c>
      <c r="Z221" s="15">
        <v>9143726</v>
      </c>
      <c r="AA221" s="15">
        <v>9125729</v>
      </c>
      <c r="AB221" s="15">
        <v>9104625</v>
      </c>
      <c r="AC221" s="15">
        <v>9080574</v>
      </c>
      <c r="AD221" s="15">
        <v>9053750</v>
      </c>
      <c r="AE221" s="15">
        <v>9024342</v>
      </c>
      <c r="AF221" s="15">
        <v>8992555</v>
      </c>
      <c r="AG221" s="15">
        <v>8958609</v>
      </c>
      <c r="AH221" s="15">
        <v>8922740</v>
      </c>
      <c r="AI221" s="15">
        <v>8885196</v>
      </c>
      <c r="AJ221" s="15">
        <v>8846244</v>
      </c>
      <c r="AK221" s="15">
        <v>8806164</v>
      </c>
      <c r="AL221" s="15">
        <v>8765253</v>
      </c>
      <c r="AM221" s="15">
        <v>8723820</v>
      </c>
      <c r="AN221" s="15">
        <v>8682193</v>
      </c>
      <c r="AO221" s="15">
        <v>8640712</v>
      </c>
      <c r="AP221" s="15">
        <v>8599735</v>
      </c>
      <c r="AQ221" s="15">
        <v>8559632</v>
      </c>
      <c r="AR221" s="15">
        <v>8520791</v>
      </c>
      <c r="AS221" s="15">
        <v>8483614</v>
      </c>
      <c r="AT221" s="15">
        <v>8448518</v>
      </c>
    </row>
    <row r="222" spans="1:46" ht="15.75" x14ac:dyDescent="0.25">
      <c r="A222" s="15">
        <v>221</v>
      </c>
      <c r="B222" s="16">
        <v>450200</v>
      </c>
      <c r="C222" s="16" t="s">
        <v>399</v>
      </c>
      <c r="D222" s="18" t="s">
        <v>145</v>
      </c>
      <c r="E222" s="15">
        <v>4137334</v>
      </c>
      <c r="F222" s="15">
        <v>4157499</v>
      </c>
      <c r="G222" s="15">
        <v>4176425</v>
      </c>
      <c r="H222" s="15">
        <v>4194033</v>
      </c>
      <c r="I222" s="15">
        <v>4210248</v>
      </c>
      <c r="J222" s="15">
        <v>4225005</v>
      </c>
      <c r="K222" s="15">
        <v>4238243</v>
      </c>
      <c r="L222" s="15">
        <v>4249910</v>
      </c>
      <c r="M222" s="15">
        <v>4259961</v>
      </c>
      <c r="N222" s="15">
        <v>4268357</v>
      </c>
      <c r="O222" s="15">
        <v>4275068</v>
      </c>
      <c r="P222" s="15">
        <v>4280069</v>
      </c>
      <c r="Q222" s="15">
        <v>4283343</v>
      </c>
      <c r="R222" s="15">
        <v>4284880</v>
      </c>
      <c r="S222" s="15">
        <v>4284677</v>
      </c>
      <c r="T222" s="15">
        <v>4282739</v>
      </c>
      <c r="U222" s="15">
        <v>4279075</v>
      </c>
      <c r="V222" s="15">
        <v>4273706</v>
      </c>
      <c r="W222" s="15">
        <v>4266655</v>
      </c>
      <c r="X222" s="15">
        <v>4257955</v>
      </c>
      <c r="Y222" s="15">
        <v>4247646</v>
      </c>
      <c r="Z222" s="15">
        <v>4235775</v>
      </c>
      <c r="AA222" s="15">
        <v>4222394</v>
      </c>
      <c r="AB222" s="15">
        <v>4207564</v>
      </c>
      <c r="AC222" s="15">
        <v>4191353</v>
      </c>
      <c r="AD222" s="15">
        <v>4173837</v>
      </c>
      <c r="AE222" s="15">
        <v>4155095</v>
      </c>
      <c r="AF222" s="15">
        <v>4135218</v>
      </c>
      <c r="AG222" s="15">
        <v>4114302</v>
      </c>
      <c r="AH222" s="15">
        <v>4092449</v>
      </c>
      <c r="AI222" s="15">
        <v>4069769</v>
      </c>
      <c r="AJ222" s="15">
        <v>4046380</v>
      </c>
      <c r="AK222" s="15">
        <v>4022406</v>
      </c>
      <c r="AL222" s="15">
        <v>3997978</v>
      </c>
      <c r="AM222" s="15">
        <v>3973234</v>
      </c>
      <c r="AN222" s="15">
        <v>3948320</v>
      </c>
      <c r="AO222" s="15">
        <v>3923388</v>
      </c>
      <c r="AP222" s="15">
        <v>3898598</v>
      </c>
      <c r="AQ222" s="15">
        <v>3874116</v>
      </c>
      <c r="AR222" s="15">
        <v>3850116</v>
      </c>
      <c r="AS222" s="15">
        <v>3826778</v>
      </c>
      <c r="AT222" s="15">
        <v>3804292</v>
      </c>
    </row>
    <row r="223" spans="1:46" ht="15.75" x14ac:dyDescent="0.25">
      <c r="A223" s="15">
        <v>222</v>
      </c>
      <c r="B223" s="16">
        <v>450300</v>
      </c>
      <c r="C223" s="16" t="s">
        <v>399</v>
      </c>
      <c r="D223" s="18" t="s">
        <v>360</v>
      </c>
      <c r="E223" s="15">
        <v>4916630</v>
      </c>
      <c r="F223" s="15">
        <v>4930503</v>
      </c>
      <c r="G223" s="15">
        <v>4943258</v>
      </c>
      <c r="H223" s="15">
        <v>4954786</v>
      </c>
      <c r="I223" s="15">
        <v>4964986</v>
      </c>
      <c r="J223" s="15">
        <v>4973767</v>
      </c>
      <c r="K223" s="15">
        <v>4981047</v>
      </c>
      <c r="L223" s="15">
        <v>4986751</v>
      </c>
      <c r="M223" s="15">
        <v>4990816</v>
      </c>
      <c r="N223" s="15">
        <v>4993187</v>
      </c>
      <c r="O223" s="15">
        <v>4993815</v>
      </c>
      <c r="P223" s="15">
        <v>4992665</v>
      </c>
      <c r="Q223" s="15">
        <v>4989707</v>
      </c>
      <c r="R223" s="15">
        <v>4984922</v>
      </c>
      <c r="S223" s="15">
        <v>4978300</v>
      </c>
      <c r="T223" s="15">
        <v>4969838</v>
      </c>
      <c r="U223" s="15">
        <v>4959544</v>
      </c>
      <c r="V223" s="15">
        <v>4947434</v>
      </c>
      <c r="W223" s="15">
        <v>4933535</v>
      </c>
      <c r="X223" s="15">
        <v>4917879</v>
      </c>
      <c r="Y223" s="15">
        <v>4900511</v>
      </c>
      <c r="Z223" s="15">
        <v>4881482</v>
      </c>
      <c r="AA223" s="15">
        <v>4860855</v>
      </c>
      <c r="AB223" s="15">
        <v>4838698</v>
      </c>
      <c r="AC223" s="15">
        <v>4815092</v>
      </c>
      <c r="AD223" s="15">
        <v>4790125</v>
      </c>
      <c r="AE223" s="15">
        <v>4763893</v>
      </c>
      <c r="AF223" s="15">
        <v>4736504</v>
      </c>
      <c r="AG223" s="15">
        <v>4708072</v>
      </c>
      <c r="AH223" s="15">
        <v>4678721</v>
      </c>
      <c r="AI223" s="15">
        <v>4648585</v>
      </c>
      <c r="AJ223" s="15">
        <v>4617805</v>
      </c>
      <c r="AK223" s="15">
        <v>4586533</v>
      </c>
      <c r="AL223" s="15">
        <v>4554929</v>
      </c>
      <c r="AM223" s="15">
        <v>4523162</v>
      </c>
      <c r="AN223" s="15">
        <v>4491409</v>
      </c>
      <c r="AO223" s="15">
        <v>4459859</v>
      </c>
      <c r="AP223" s="15">
        <v>4428706</v>
      </c>
      <c r="AQ223" s="15">
        <v>4398157</v>
      </c>
      <c r="AR223" s="15">
        <v>4368424</v>
      </c>
      <c r="AS223" s="15">
        <v>4339731</v>
      </c>
      <c r="AT223" s="15">
        <v>4312310</v>
      </c>
    </row>
    <row r="224" spans="1:46" ht="15.75" x14ac:dyDescent="0.25">
      <c r="A224" s="15">
        <v>223</v>
      </c>
      <c r="B224" s="16">
        <v>450400</v>
      </c>
      <c r="C224" s="16" t="s">
        <v>399</v>
      </c>
      <c r="D224" s="18" t="s">
        <v>208</v>
      </c>
      <c r="E224" s="15">
        <v>2806203</v>
      </c>
      <c r="F224" s="15">
        <v>2820636</v>
      </c>
      <c r="G224" s="15">
        <v>2836932</v>
      </c>
      <c r="H224" s="15">
        <v>2854696</v>
      </c>
      <c r="I224" s="15">
        <v>2873555</v>
      </c>
      <c r="J224" s="15">
        <v>2893160</v>
      </c>
      <c r="K224" s="15">
        <v>2913183</v>
      </c>
      <c r="L224" s="15">
        <v>2933319</v>
      </c>
      <c r="M224" s="15">
        <v>2953284</v>
      </c>
      <c r="N224" s="15">
        <v>2972819</v>
      </c>
      <c r="O224" s="15">
        <v>2991686</v>
      </c>
      <c r="P224" s="15">
        <v>3009668</v>
      </c>
      <c r="Q224" s="15">
        <v>3026574</v>
      </c>
      <c r="R224" s="15">
        <v>3042232</v>
      </c>
      <c r="S224" s="15">
        <v>3056494</v>
      </c>
      <c r="T224" s="15">
        <v>3069234</v>
      </c>
      <c r="U224" s="15">
        <v>3080349</v>
      </c>
      <c r="V224" s="15">
        <v>3089759</v>
      </c>
      <c r="W224" s="15">
        <v>3097403</v>
      </c>
      <c r="X224" s="15">
        <v>3103248</v>
      </c>
      <c r="Y224" s="15">
        <v>3107278</v>
      </c>
      <c r="Z224" s="15">
        <v>3109502</v>
      </c>
      <c r="AA224" s="15">
        <v>3109952</v>
      </c>
      <c r="AB224" s="15">
        <v>3108682</v>
      </c>
      <c r="AC224" s="15">
        <v>3105767</v>
      </c>
      <c r="AD224" s="15">
        <v>3101306</v>
      </c>
      <c r="AE224" s="15">
        <v>3095420</v>
      </c>
      <c r="AF224" s="15">
        <v>3088252</v>
      </c>
      <c r="AG224" s="15">
        <v>3079968</v>
      </c>
      <c r="AH224" s="15">
        <v>3070756</v>
      </c>
      <c r="AI224" s="15">
        <v>3060828</v>
      </c>
      <c r="AJ224" s="15">
        <v>3050415</v>
      </c>
      <c r="AK224" s="15">
        <v>3039773</v>
      </c>
      <c r="AL224" s="15">
        <v>3029181</v>
      </c>
      <c r="AM224" s="15">
        <v>3018938</v>
      </c>
      <c r="AN224" s="15">
        <v>3009368</v>
      </c>
      <c r="AO224" s="15">
        <v>3000815</v>
      </c>
      <c r="AP224" s="15">
        <v>2993648</v>
      </c>
      <c r="AQ224" s="15">
        <v>2988256</v>
      </c>
      <c r="AR224" s="15">
        <v>2985052</v>
      </c>
      <c r="AS224" s="15">
        <v>2984470</v>
      </c>
      <c r="AT224" s="15">
        <v>2986969</v>
      </c>
    </row>
    <row r="225" spans="1:46" ht="15.75" x14ac:dyDescent="0.25">
      <c r="A225" s="15">
        <v>224</v>
      </c>
      <c r="B225" s="16">
        <v>450500</v>
      </c>
      <c r="C225" s="16" t="s">
        <v>399</v>
      </c>
      <c r="D225" s="18" t="s">
        <v>262</v>
      </c>
      <c r="E225" s="15">
        <v>1842468</v>
      </c>
      <c r="F225" s="15">
        <v>1852987</v>
      </c>
      <c r="G225" s="15">
        <v>1863730</v>
      </c>
      <c r="H225" s="15">
        <v>1874559</v>
      </c>
      <c r="I225" s="15">
        <v>1885344</v>
      </c>
      <c r="J225" s="15">
        <v>1895963</v>
      </c>
      <c r="K225" s="15">
        <v>1906303</v>
      </c>
      <c r="L225" s="15">
        <v>1916260</v>
      </c>
      <c r="M225" s="15">
        <v>1925739</v>
      </c>
      <c r="N225" s="15">
        <v>1934652</v>
      </c>
      <c r="O225" s="15">
        <v>1942921</v>
      </c>
      <c r="P225" s="15">
        <v>1950476</v>
      </c>
      <c r="Q225" s="15">
        <v>1957256</v>
      </c>
      <c r="R225" s="15">
        <v>1963209</v>
      </c>
      <c r="S225" s="15">
        <v>1968290</v>
      </c>
      <c r="T225" s="15">
        <v>1972465</v>
      </c>
      <c r="U225" s="15">
        <v>1975707</v>
      </c>
      <c r="V225" s="15">
        <v>1977998</v>
      </c>
      <c r="W225" s="15">
        <v>1979328</v>
      </c>
      <c r="X225" s="15">
        <v>1979697</v>
      </c>
      <c r="Y225" s="15">
        <v>1979113</v>
      </c>
      <c r="Z225" s="15">
        <v>1977591</v>
      </c>
      <c r="AA225" s="15">
        <v>1975158</v>
      </c>
      <c r="AB225" s="15">
        <v>1971848</v>
      </c>
      <c r="AC225" s="15">
        <v>1967701</v>
      </c>
      <c r="AD225" s="15">
        <v>1962771</v>
      </c>
      <c r="AE225" s="15">
        <v>1957115</v>
      </c>
      <c r="AF225" s="15">
        <v>1950803</v>
      </c>
      <c r="AG225" s="15">
        <v>1943912</v>
      </c>
      <c r="AH225" s="15">
        <v>1936526</v>
      </c>
      <c r="AI225" s="15">
        <v>1928741</v>
      </c>
      <c r="AJ225" s="15">
        <v>1920659</v>
      </c>
      <c r="AK225" s="15">
        <v>1912391</v>
      </c>
      <c r="AL225" s="15">
        <v>1904058</v>
      </c>
      <c r="AM225" s="15">
        <v>1895787</v>
      </c>
      <c r="AN225" s="15">
        <v>1887718</v>
      </c>
      <c r="AO225" s="15">
        <v>1879994</v>
      </c>
      <c r="AP225" s="15">
        <v>1872772</v>
      </c>
      <c r="AQ225" s="15">
        <v>1866214</v>
      </c>
      <c r="AR225" s="15">
        <v>1860492</v>
      </c>
      <c r="AS225" s="15">
        <v>1855787</v>
      </c>
      <c r="AT225" s="15">
        <v>1852287</v>
      </c>
    </row>
    <row r="226" spans="1:46" ht="15.75" x14ac:dyDescent="0.25">
      <c r="A226" s="15">
        <v>225</v>
      </c>
      <c r="B226" s="16">
        <v>450600</v>
      </c>
      <c r="C226" s="16" t="s">
        <v>399</v>
      </c>
      <c r="D226" s="18" t="s">
        <v>95</v>
      </c>
      <c r="E226" s="15">
        <v>1041397</v>
      </c>
      <c r="F226" s="15">
        <v>1045958</v>
      </c>
      <c r="G226" s="15">
        <v>1050942</v>
      </c>
      <c r="H226" s="15">
        <v>1056249</v>
      </c>
      <c r="I226" s="15">
        <v>1061784</v>
      </c>
      <c r="J226" s="15">
        <v>1067458</v>
      </c>
      <c r="K226" s="15">
        <v>1073187</v>
      </c>
      <c r="L226" s="15">
        <v>1078891</v>
      </c>
      <c r="M226" s="15">
        <v>1084497</v>
      </c>
      <c r="N226" s="15">
        <v>1089938</v>
      </c>
      <c r="O226" s="15">
        <v>1095151</v>
      </c>
      <c r="P226" s="15">
        <v>1100079</v>
      </c>
      <c r="Q226" s="15">
        <v>1104670</v>
      </c>
      <c r="R226" s="15">
        <v>1108878</v>
      </c>
      <c r="S226" s="15">
        <v>1112663</v>
      </c>
      <c r="T226" s="15">
        <v>1115989</v>
      </c>
      <c r="U226" s="15">
        <v>1118826</v>
      </c>
      <c r="V226" s="15">
        <v>1121151</v>
      </c>
      <c r="W226" s="15">
        <v>1122943</v>
      </c>
      <c r="X226" s="15">
        <v>1124190</v>
      </c>
      <c r="Y226" s="15">
        <v>1124884</v>
      </c>
      <c r="Z226" s="15">
        <v>1125021</v>
      </c>
      <c r="AA226" s="15">
        <v>1124604</v>
      </c>
      <c r="AB226" s="15">
        <v>1123642</v>
      </c>
      <c r="AC226" s="15">
        <v>1122149</v>
      </c>
      <c r="AD226" s="15">
        <v>1120143</v>
      </c>
      <c r="AE226" s="15">
        <v>1117649</v>
      </c>
      <c r="AF226" s="15">
        <v>1114697</v>
      </c>
      <c r="AG226" s="15">
        <v>1111322</v>
      </c>
      <c r="AH226" s="15">
        <v>1107566</v>
      </c>
      <c r="AI226" s="15">
        <v>1103473</v>
      </c>
      <c r="AJ226" s="15">
        <v>1099097</v>
      </c>
      <c r="AK226" s="15">
        <v>1094494</v>
      </c>
      <c r="AL226" s="15">
        <v>1089727</v>
      </c>
      <c r="AM226" s="15">
        <v>1084864</v>
      </c>
      <c r="AN226" s="15">
        <v>1079978</v>
      </c>
      <c r="AO226" s="15">
        <v>1075147</v>
      </c>
      <c r="AP226" s="15">
        <v>1070458</v>
      </c>
      <c r="AQ226" s="15">
        <v>1065998</v>
      </c>
      <c r="AR226" s="15">
        <v>1061864</v>
      </c>
      <c r="AS226" s="15">
        <v>1058156</v>
      </c>
      <c r="AT226" s="15">
        <v>1054980</v>
      </c>
    </row>
    <row r="227" spans="1:46" ht="15.75" x14ac:dyDescent="0.25">
      <c r="A227" s="15">
        <v>226</v>
      </c>
      <c r="B227" s="16">
        <v>450700</v>
      </c>
      <c r="C227" s="16" t="s">
        <v>399</v>
      </c>
      <c r="D227" s="18" t="s">
        <v>172</v>
      </c>
      <c r="E227" s="15">
        <v>3295763</v>
      </c>
      <c r="F227" s="15">
        <v>3301850</v>
      </c>
      <c r="G227" s="15">
        <v>3312742</v>
      </c>
      <c r="H227" s="15">
        <v>3327718</v>
      </c>
      <c r="I227" s="15">
        <v>3346096</v>
      </c>
      <c r="J227" s="15">
        <v>3367233</v>
      </c>
      <c r="K227" s="15">
        <v>3390520</v>
      </c>
      <c r="L227" s="15">
        <v>3415389</v>
      </c>
      <c r="M227" s="15">
        <v>3441307</v>
      </c>
      <c r="N227" s="15">
        <v>3467780</v>
      </c>
      <c r="O227" s="15">
        <v>3494351</v>
      </c>
      <c r="P227" s="15">
        <v>3520601</v>
      </c>
      <c r="Q227" s="15">
        <v>3546148</v>
      </c>
      <c r="R227" s="15">
        <v>3570647</v>
      </c>
      <c r="S227" s="15">
        <v>3593793</v>
      </c>
      <c r="T227" s="15">
        <v>3615314</v>
      </c>
      <c r="U227" s="15">
        <v>3634981</v>
      </c>
      <c r="V227" s="15">
        <v>3652598</v>
      </c>
      <c r="W227" s="15">
        <v>3668009</v>
      </c>
      <c r="X227" s="15">
        <v>3681095</v>
      </c>
      <c r="Y227" s="15">
        <v>3691773</v>
      </c>
      <c r="Z227" s="15">
        <v>3700001</v>
      </c>
      <c r="AA227" s="15">
        <v>3705771</v>
      </c>
      <c r="AB227" s="15">
        <v>3709115</v>
      </c>
      <c r="AC227" s="15">
        <v>3710100</v>
      </c>
      <c r="AD227" s="15">
        <v>3708834</v>
      </c>
      <c r="AE227" s="15">
        <v>3705459</v>
      </c>
      <c r="AF227" s="15">
        <v>3700156</v>
      </c>
      <c r="AG227" s="15">
        <v>3693144</v>
      </c>
      <c r="AH227" s="15">
        <v>3684680</v>
      </c>
      <c r="AI227" s="15">
        <v>3675056</v>
      </c>
      <c r="AJ227" s="15">
        <v>3664605</v>
      </c>
      <c r="AK227" s="15">
        <v>3653694</v>
      </c>
      <c r="AL227" s="15">
        <v>3642730</v>
      </c>
      <c r="AM227" s="15">
        <v>3632157</v>
      </c>
      <c r="AN227" s="15">
        <v>3622456</v>
      </c>
      <c r="AO227" s="15">
        <v>3614145</v>
      </c>
      <c r="AP227" s="15">
        <v>3607782</v>
      </c>
      <c r="AQ227" s="15">
        <v>3603960</v>
      </c>
      <c r="AR227" s="15">
        <v>3603311</v>
      </c>
      <c r="AS227" s="15">
        <v>3606503</v>
      </c>
      <c r="AT227" s="15">
        <v>3614242</v>
      </c>
    </row>
    <row r="228" spans="1:46" ht="15.75" x14ac:dyDescent="0.25">
      <c r="A228" s="15">
        <v>227</v>
      </c>
      <c r="B228" s="16">
        <v>450800</v>
      </c>
      <c r="C228" s="16" t="s">
        <v>399</v>
      </c>
      <c r="D228" s="18" t="s">
        <v>102</v>
      </c>
      <c r="E228" s="15">
        <v>4298711</v>
      </c>
      <c r="F228" s="15">
        <v>4315747</v>
      </c>
      <c r="G228" s="15">
        <v>4337174</v>
      </c>
      <c r="H228" s="15">
        <v>4362219</v>
      </c>
      <c r="I228" s="15">
        <v>4390157</v>
      </c>
      <c r="J228" s="15">
        <v>4420301</v>
      </c>
      <c r="K228" s="15">
        <v>4452008</v>
      </c>
      <c r="L228" s="15">
        <v>4484678</v>
      </c>
      <c r="M228" s="15">
        <v>4517752</v>
      </c>
      <c r="N228" s="15">
        <v>4550712</v>
      </c>
      <c r="O228" s="15">
        <v>4583084</v>
      </c>
      <c r="P228" s="15">
        <v>4614435</v>
      </c>
      <c r="Q228" s="15">
        <v>4644376</v>
      </c>
      <c r="R228" s="15">
        <v>4672559</v>
      </c>
      <c r="S228" s="15">
        <v>4698677</v>
      </c>
      <c r="T228" s="15">
        <v>4722467</v>
      </c>
      <c r="U228" s="15">
        <v>4743707</v>
      </c>
      <c r="V228" s="15">
        <v>4762218</v>
      </c>
      <c r="W228" s="15">
        <v>4777862</v>
      </c>
      <c r="X228" s="15">
        <v>4790545</v>
      </c>
      <c r="Y228" s="15">
        <v>4800213</v>
      </c>
      <c r="Z228" s="15">
        <v>4806857</v>
      </c>
      <c r="AA228" s="15">
        <v>4810506</v>
      </c>
      <c r="AB228" s="15">
        <v>4811235</v>
      </c>
      <c r="AC228" s="15">
        <v>4809159</v>
      </c>
      <c r="AD228" s="15">
        <v>4804437</v>
      </c>
      <c r="AE228" s="15">
        <v>4797269</v>
      </c>
      <c r="AF228" s="15">
        <v>4787896</v>
      </c>
      <c r="AG228" s="15">
        <v>4776603</v>
      </c>
      <c r="AH228" s="15">
        <v>4763717</v>
      </c>
      <c r="AI228" s="15">
        <v>4749607</v>
      </c>
      <c r="AJ228" s="15">
        <v>4734683</v>
      </c>
      <c r="AK228" s="15">
        <v>4719398</v>
      </c>
      <c r="AL228" s="15">
        <v>4704248</v>
      </c>
      <c r="AM228" s="15">
        <v>4689769</v>
      </c>
      <c r="AN228" s="15">
        <v>4676543</v>
      </c>
      <c r="AO228" s="15">
        <v>4665189</v>
      </c>
      <c r="AP228" s="15">
        <v>4656373</v>
      </c>
      <c r="AQ228" s="15">
        <v>4650800</v>
      </c>
      <c r="AR228" s="15">
        <v>4649218</v>
      </c>
      <c r="AS228" s="15">
        <v>4652418</v>
      </c>
      <c r="AT228" s="15">
        <v>4661233</v>
      </c>
    </row>
    <row r="229" spans="1:46" ht="15.75" x14ac:dyDescent="0.25">
      <c r="A229" s="15">
        <v>228</v>
      </c>
      <c r="B229" s="16">
        <v>450900</v>
      </c>
      <c r="C229" s="16" t="s">
        <v>399</v>
      </c>
      <c r="D229" s="18" t="s">
        <v>238</v>
      </c>
      <c r="E229" s="15">
        <v>5778041</v>
      </c>
      <c r="F229" s="15">
        <v>5796147</v>
      </c>
      <c r="G229" s="15">
        <v>5820721</v>
      </c>
      <c r="H229" s="15">
        <v>5850711</v>
      </c>
      <c r="I229" s="15">
        <v>5885124</v>
      </c>
      <c r="J229" s="15">
        <v>5923017</v>
      </c>
      <c r="K229" s="15">
        <v>5963509</v>
      </c>
      <c r="L229" s="15">
        <v>6005770</v>
      </c>
      <c r="M229" s="15">
        <v>6049028</v>
      </c>
      <c r="N229" s="15">
        <v>6092567</v>
      </c>
      <c r="O229" s="15">
        <v>6135725</v>
      </c>
      <c r="P229" s="15">
        <v>6177899</v>
      </c>
      <c r="Q229" s="15">
        <v>6218538</v>
      </c>
      <c r="R229" s="15">
        <v>6257150</v>
      </c>
      <c r="S229" s="15">
        <v>6293297</v>
      </c>
      <c r="T229" s="15">
        <v>6326598</v>
      </c>
      <c r="U229" s="15">
        <v>6356726</v>
      </c>
      <c r="V229" s="15">
        <v>6383411</v>
      </c>
      <c r="W229" s="15">
        <v>6406439</v>
      </c>
      <c r="X229" s="15">
        <v>6425653</v>
      </c>
      <c r="Y229" s="15">
        <v>6440948</v>
      </c>
      <c r="Z229" s="15">
        <v>6452278</v>
      </c>
      <c r="AA229" s="15">
        <v>6459653</v>
      </c>
      <c r="AB229" s="15">
        <v>6463137</v>
      </c>
      <c r="AC229" s="15">
        <v>6462850</v>
      </c>
      <c r="AD229" s="15">
        <v>6458970</v>
      </c>
      <c r="AE229" s="15">
        <v>6451727</v>
      </c>
      <c r="AF229" s="15">
        <v>6441411</v>
      </c>
      <c r="AG229" s="15">
        <v>6428365</v>
      </c>
      <c r="AH229" s="15">
        <v>6412989</v>
      </c>
      <c r="AI229" s="15">
        <v>6395738</v>
      </c>
      <c r="AJ229" s="15">
        <v>6377124</v>
      </c>
      <c r="AK229" s="15">
        <v>6357713</v>
      </c>
      <c r="AL229" s="15">
        <v>6338129</v>
      </c>
      <c r="AM229" s="15">
        <v>6319049</v>
      </c>
      <c r="AN229" s="15">
        <v>6301210</v>
      </c>
      <c r="AO229" s="15">
        <v>6285400</v>
      </c>
      <c r="AP229" s="15">
        <v>6272466</v>
      </c>
      <c r="AQ229" s="15">
        <v>6263311</v>
      </c>
      <c r="AR229" s="15">
        <v>6258891</v>
      </c>
      <c r="AS229" s="15">
        <v>6260221</v>
      </c>
      <c r="AT229" s="15">
        <v>6268369</v>
      </c>
    </row>
    <row r="230" spans="1:46" ht="15.75" x14ac:dyDescent="0.25">
      <c r="A230" s="15">
        <v>229</v>
      </c>
      <c r="B230" s="16">
        <v>451000</v>
      </c>
      <c r="C230" s="16" t="s">
        <v>399</v>
      </c>
      <c r="D230" s="18" t="s">
        <v>73</v>
      </c>
      <c r="E230" s="15">
        <v>3561458</v>
      </c>
      <c r="F230" s="15">
        <v>3571155</v>
      </c>
      <c r="G230" s="15">
        <v>3582475</v>
      </c>
      <c r="H230" s="15">
        <v>3595064</v>
      </c>
      <c r="I230" s="15">
        <v>3608585</v>
      </c>
      <c r="J230" s="15">
        <v>3622724</v>
      </c>
      <c r="K230" s="15">
        <v>3637182</v>
      </c>
      <c r="L230" s="15">
        <v>3651683</v>
      </c>
      <c r="M230" s="15">
        <v>3665968</v>
      </c>
      <c r="N230" s="15">
        <v>3679798</v>
      </c>
      <c r="O230" s="15">
        <v>3692953</v>
      </c>
      <c r="P230" s="15">
        <v>3705234</v>
      </c>
      <c r="Q230" s="15">
        <v>3716460</v>
      </c>
      <c r="R230" s="15">
        <v>3726468</v>
      </c>
      <c r="S230" s="15">
        <v>3735118</v>
      </c>
      <c r="T230" s="15">
        <v>3742285</v>
      </c>
      <c r="U230" s="15">
        <v>3747866</v>
      </c>
      <c r="V230" s="15">
        <v>3751778</v>
      </c>
      <c r="W230" s="15">
        <v>3753955</v>
      </c>
      <c r="X230" s="15">
        <v>3754351</v>
      </c>
      <c r="Y230" s="15">
        <v>3752942</v>
      </c>
      <c r="Z230" s="15">
        <v>3749718</v>
      </c>
      <c r="AA230" s="15">
        <v>3744694</v>
      </c>
      <c r="AB230" s="15">
        <v>3737901</v>
      </c>
      <c r="AC230" s="15">
        <v>3729390</v>
      </c>
      <c r="AD230" s="15">
        <v>3719231</v>
      </c>
      <c r="AE230" s="15">
        <v>3707515</v>
      </c>
      <c r="AF230" s="15">
        <v>3694350</v>
      </c>
      <c r="AG230" s="15">
        <v>3679865</v>
      </c>
      <c r="AH230" s="15">
        <v>3664208</v>
      </c>
      <c r="AI230" s="15">
        <v>3647546</v>
      </c>
      <c r="AJ230" s="15">
        <v>3630065</v>
      </c>
      <c r="AK230" s="15">
        <v>3611971</v>
      </c>
      <c r="AL230" s="15">
        <v>3593490</v>
      </c>
      <c r="AM230" s="15">
        <v>3574865</v>
      </c>
      <c r="AN230" s="15">
        <v>3556361</v>
      </c>
      <c r="AO230" s="15">
        <v>3538261</v>
      </c>
      <c r="AP230" s="15">
        <v>3520867</v>
      </c>
      <c r="AQ230" s="15">
        <v>3504501</v>
      </c>
      <c r="AR230" s="15">
        <v>3489504</v>
      </c>
      <c r="AS230" s="15">
        <v>3476238</v>
      </c>
      <c r="AT230" s="15">
        <v>3465080</v>
      </c>
    </row>
    <row r="231" spans="1:46" ht="15.75" x14ac:dyDescent="0.25">
      <c r="A231" s="15">
        <v>230</v>
      </c>
      <c r="B231" s="16">
        <v>451100</v>
      </c>
      <c r="C231" s="16" t="s">
        <v>399</v>
      </c>
      <c r="D231" s="18" t="s">
        <v>107</v>
      </c>
      <c r="E231" s="15">
        <v>1997805</v>
      </c>
      <c r="F231" s="15">
        <v>2007622</v>
      </c>
      <c r="G231" s="15">
        <v>2018329</v>
      </c>
      <c r="H231" s="15">
        <v>2029709</v>
      </c>
      <c r="I231" s="15">
        <v>2041553</v>
      </c>
      <c r="J231" s="15">
        <v>2053669</v>
      </c>
      <c r="K231" s="15">
        <v>2065876</v>
      </c>
      <c r="L231" s="15">
        <v>2078004</v>
      </c>
      <c r="M231" s="15">
        <v>2089897</v>
      </c>
      <c r="N231" s="15">
        <v>2101413</v>
      </c>
      <c r="O231" s="15">
        <v>2112419</v>
      </c>
      <c r="P231" s="15">
        <v>2122799</v>
      </c>
      <c r="Q231" s="15">
        <v>2132446</v>
      </c>
      <c r="R231" s="15">
        <v>2141267</v>
      </c>
      <c r="S231" s="15">
        <v>2149182</v>
      </c>
      <c r="T231" s="15">
        <v>2156123</v>
      </c>
      <c r="U231" s="15">
        <v>2162035</v>
      </c>
      <c r="V231" s="15">
        <v>2166874</v>
      </c>
      <c r="W231" s="15">
        <v>2170612</v>
      </c>
      <c r="X231" s="15">
        <v>2173230</v>
      </c>
      <c r="Y231" s="15">
        <v>2174724</v>
      </c>
      <c r="Z231" s="15">
        <v>2175101</v>
      </c>
      <c r="AA231" s="15">
        <v>2174383</v>
      </c>
      <c r="AB231" s="15">
        <v>2172601</v>
      </c>
      <c r="AC231" s="15">
        <v>2169801</v>
      </c>
      <c r="AD231" s="15">
        <v>2166042</v>
      </c>
      <c r="AE231" s="15">
        <v>2161394</v>
      </c>
      <c r="AF231" s="15">
        <v>2155941</v>
      </c>
      <c r="AG231" s="15">
        <v>2149779</v>
      </c>
      <c r="AH231" s="15">
        <v>2143015</v>
      </c>
      <c r="AI231" s="15">
        <v>2135772</v>
      </c>
      <c r="AJ231" s="15">
        <v>2128184</v>
      </c>
      <c r="AK231" s="15">
        <v>2120395</v>
      </c>
      <c r="AL231" s="15">
        <v>2112567</v>
      </c>
      <c r="AM231" s="15">
        <v>2104869</v>
      </c>
      <c r="AN231" s="15">
        <v>2097487</v>
      </c>
      <c r="AO231" s="15">
        <v>2090616</v>
      </c>
      <c r="AP231" s="15">
        <v>2084467</v>
      </c>
      <c r="AQ231" s="15">
        <v>2079262</v>
      </c>
      <c r="AR231" s="15">
        <v>2075234</v>
      </c>
      <c r="AS231" s="15">
        <v>2072632</v>
      </c>
      <c r="AT231" s="15">
        <v>2071714</v>
      </c>
    </row>
    <row r="232" spans="1:46" ht="15.75" x14ac:dyDescent="0.25">
      <c r="A232" s="15">
        <v>231</v>
      </c>
      <c r="B232" s="16">
        <v>451200</v>
      </c>
      <c r="C232" s="16" t="s">
        <v>399</v>
      </c>
      <c r="D232" s="18" t="s">
        <v>279</v>
      </c>
      <c r="E232" s="15">
        <v>3412574</v>
      </c>
      <c r="F232" s="15">
        <v>3417554</v>
      </c>
      <c r="G232" s="15">
        <v>3424955</v>
      </c>
      <c r="H232" s="15">
        <v>3434346</v>
      </c>
      <c r="I232" s="15">
        <v>3445318</v>
      </c>
      <c r="J232" s="15">
        <v>3457486</v>
      </c>
      <c r="K232" s="15">
        <v>3470488</v>
      </c>
      <c r="L232" s="15">
        <v>3483984</v>
      </c>
      <c r="M232" s="15">
        <v>3497658</v>
      </c>
      <c r="N232" s="15">
        <v>3511215</v>
      </c>
      <c r="O232" s="15">
        <v>3524386</v>
      </c>
      <c r="P232" s="15">
        <v>3536922</v>
      </c>
      <c r="Q232" s="15">
        <v>3548599</v>
      </c>
      <c r="R232" s="15">
        <v>3559216</v>
      </c>
      <c r="S232" s="15">
        <v>3568592</v>
      </c>
      <c r="T232" s="15">
        <v>3576573</v>
      </c>
      <c r="U232" s="15">
        <v>3583024</v>
      </c>
      <c r="V232" s="15">
        <v>3587837</v>
      </c>
      <c r="W232" s="15">
        <v>3590924</v>
      </c>
      <c r="X232" s="15">
        <v>3592220</v>
      </c>
      <c r="Y232" s="15">
        <v>3591685</v>
      </c>
      <c r="Z232" s="15">
        <v>3589300</v>
      </c>
      <c r="AA232" s="15">
        <v>3585070</v>
      </c>
      <c r="AB232" s="15">
        <v>3579023</v>
      </c>
      <c r="AC232" s="15">
        <v>3571208</v>
      </c>
      <c r="AD232" s="15">
        <v>3561700</v>
      </c>
      <c r="AE232" s="15">
        <v>3550594</v>
      </c>
      <c r="AF232" s="15">
        <v>3538011</v>
      </c>
      <c r="AG232" s="15">
        <v>3524092</v>
      </c>
      <c r="AH232" s="15">
        <v>3509002</v>
      </c>
      <c r="AI232" s="15">
        <v>3492930</v>
      </c>
      <c r="AJ232" s="15">
        <v>3476087</v>
      </c>
      <c r="AK232" s="15">
        <v>3458707</v>
      </c>
      <c r="AL232" s="15">
        <v>3441047</v>
      </c>
      <c r="AM232" s="15">
        <v>3423387</v>
      </c>
      <c r="AN232" s="15">
        <v>3406029</v>
      </c>
      <c r="AO232" s="15">
        <v>3389300</v>
      </c>
      <c r="AP232" s="15">
        <v>3373548</v>
      </c>
      <c r="AQ232" s="15">
        <v>3359145</v>
      </c>
      <c r="AR232" s="15">
        <v>3346486</v>
      </c>
      <c r="AS232" s="15">
        <v>3335988</v>
      </c>
      <c r="AT232" s="15">
        <v>3328091</v>
      </c>
    </row>
    <row r="233" spans="1:46" ht="15.75" x14ac:dyDescent="0.25">
      <c r="A233" s="15">
        <v>232</v>
      </c>
      <c r="B233" s="16">
        <v>451300</v>
      </c>
      <c r="C233" s="16" t="s">
        <v>399</v>
      </c>
      <c r="D233" s="18" t="s">
        <v>135</v>
      </c>
      <c r="E233" s="15">
        <v>2068047</v>
      </c>
      <c r="F233" s="15">
        <v>2074343</v>
      </c>
      <c r="G233" s="15">
        <v>2081525</v>
      </c>
      <c r="H233" s="15">
        <v>2089391</v>
      </c>
      <c r="I233" s="15">
        <v>2097752</v>
      </c>
      <c r="J233" s="15">
        <v>2106427</v>
      </c>
      <c r="K233" s="15">
        <v>2115248</v>
      </c>
      <c r="L233" s="15">
        <v>2124057</v>
      </c>
      <c r="M233" s="15">
        <v>2132708</v>
      </c>
      <c r="N233" s="15">
        <v>2141067</v>
      </c>
      <c r="O233" s="15">
        <v>2149009</v>
      </c>
      <c r="P233" s="15">
        <v>2156421</v>
      </c>
      <c r="Q233" s="15">
        <v>2163202</v>
      </c>
      <c r="R233" s="15">
        <v>2169261</v>
      </c>
      <c r="S233" s="15">
        <v>2174518</v>
      </c>
      <c r="T233" s="15">
        <v>2178906</v>
      </c>
      <c r="U233" s="15">
        <v>2182367</v>
      </c>
      <c r="V233" s="15">
        <v>2184854</v>
      </c>
      <c r="W233" s="15">
        <v>2186333</v>
      </c>
      <c r="X233" s="15">
        <v>2186781</v>
      </c>
      <c r="Y233" s="15">
        <v>2186183</v>
      </c>
      <c r="Z233" s="15">
        <v>2184539</v>
      </c>
      <c r="AA233" s="15">
        <v>2181858</v>
      </c>
      <c r="AB233" s="15">
        <v>2178160</v>
      </c>
      <c r="AC233" s="15">
        <v>2173478</v>
      </c>
      <c r="AD233" s="15">
        <v>2167854</v>
      </c>
      <c r="AE233" s="15">
        <v>2161342</v>
      </c>
      <c r="AF233" s="15">
        <v>2154007</v>
      </c>
      <c r="AG233" s="15">
        <v>2145926</v>
      </c>
      <c r="AH233" s="15">
        <v>2137185</v>
      </c>
      <c r="AI233" s="15">
        <v>2127884</v>
      </c>
      <c r="AJ233" s="15">
        <v>2118131</v>
      </c>
      <c r="AK233" s="15">
        <v>2108048</v>
      </c>
      <c r="AL233" s="15">
        <v>2097766</v>
      </c>
      <c r="AM233" s="15">
        <v>2087428</v>
      </c>
      <c r="AN233" s="15">
        <v>2077188</v>
      </c>
      <c r="AO233" s="15">
        <v>2067211</v>
      </c>
      <c r="AP233" s="15">
        <v>2057674</v>
      </c>
      <c r="AQ233" s="15">
        <v>2048765</v>
      </c>
      <c r="AR233" s="15">
        <v>2040680</v>
      </c>
      <c r="AS233" s="15">
        <v>2033631</v>
      </c>
      <c r="AT233" s="15">
        <v>2027838</v>
      </c>
    </row>
    <row r="234" spans="1:46" ht="15.75" x14ac:dyDescent="0.25">
      <c r="A234" s="15">
        <v>233</v>
      </c>
      <c r="B234" s="16">
        <v>451400</v>
      </c>
      <c r="C234" s="16" t="s">
        <v>399</v>
      </c>
      <c r="D234" s="18" t="s">
        <v>88</v>
      </c>
      <c r="E234" s="15">
        <v>2085698</v>
      </c>
      <c r="F234" s="15">
        <v>2088452</v>
      </c>
      <c r="G234" s="15">
        <v>2091879</v>
      </c>
      <c r="H234" s="15">
        <v>2095813</v>
      </c>
      <c r="I234" s="15">
        <v>2100097</v>
      </c>
      <c r="J234" s="15">
        <v>2104581</v>
      </c>
      <c r="K234" s="15">
        <v>2109128</v>
      </c>
      <c r="L234" s="15">
        <v>2113607</v>
      </c>
      <c r="M234" s="15">
        <v>2117896</v>
      </c>
      <c r="N234" s="15">
        <v>2121885</v>
      </c>
      <c r="O234" s="15">
        <v>2125470</v>
      </c>
      <c r="P234" s="15">
        <v>2128558</v>
      </c>
      <c r="Q234" s="15">
        <v>2131064</v>
      </c>
      <c r="R234" s="15">
        <v>2132913</v>
      </c>
      <c r="S234" s="15">
        <v>2134040</v>
      </c>
      <c r="T234" s="15">
        <v>2134387</v>
      </c>
      <c r="U234" s="15">
        <v>2133906</v>
      </c>
      <c r="V234" s="15">
        <v>2132559</v>
      </c>
      <c r="W234" s="15">
        <v>2130315</v>
      </c>
      <c r="X234" s="15">
        <v>2127156</v>
      </c>
      <c r="Y234" s="15">
        <v>2123069</v>
      </c>
      <c r="Z234" s="15">
        <v>2118053</v>
      </c>
      <c r="AA234" s="15">
        <v>2112114</v>
      </c>
      <c r="AB234" s="15">
        <v>2105269</v>
      </c>
      <c r="AC234" s="15">
        <v>2097542</v>
      </c>
      <c r="AD234" s="15">
        <v>2088969</v>
      </c>
      <c r="AE234" s="15">
        <v>2079593</v>
      </c>
      <c r="AF234" s="15">
        <v>2069467</v>
      </c>
      <c r="AG234" s="15">
        <v>2058652</v>
      </c>
      <c r="AH234" s="15">
        <v>2047220</v>
      </c>
      <c r="AI234" s="15">
        <v>2035251</v>
      </c>
      <c r="AJ234" s="15">
        <v>2022835</v>
      </c>
      <c r="AK234" s="15">
        <v>2010068</v>
      </c>
      <c r="AL234" s="15">
        <v>1997061</v>
      </c>
      <c r="AM234" s="15">
        <v>1983928</v>
      </c>
      <c r="AN234" s="15">
        <v>1970796</v>
      </c>
      <c r="AO234" s="15">
        <v>1957800</v>
      </c>
      <c r="AP234" s="15">
        <v>1945084</v>
      </c>
      <c r="AQ234" s="15">
        <v>1932802</v>
      </c>
      <c r="AR234" s="15">
        <v>1921115</v>
      </c>
      <c r="AS234" s="15">
        <v>1910196</v>
      </c>
      <c r="AT234" s="15">
        <v>1900225</v>
      </c>
    </row>
    <row r="235" spans="1:46" ht="15.75" x14ac:dyDescent="0.25">
      <c r="A235" s="15">
        <v>234</v>
      </c>
      <c r="B235" s="16">
        <v>460100</v>
      </c>
      <c r="C235" s="16" t="s">
        <v>400</v>
      </c>
      <c r="D235" s="18" t="s">
        <v>361</v>
      </c>
      <c r="E235" s="15">
        <v>2841398</v>
      </c>
      <c r="F235" s="15">
        <v>2873101</v>
      </c>
      <c r="G235" s="15">
        <v>2902504</v>
      </c>
      <c r="H235" s="15">
        <v>2929662</v>
      </c>
      <c r="I235" s="15">
        <v>2954632</v>
      </c>
      <c r="J235" s="15">
        <v>2977472</v>
      </c>
      <c r="K235" s="15">
        <v>2998239</v>
      </c>
      <c r="L235" s="15">
        <v>3016990</v>
      </c>
      <c r="M235" s="15">
        <v>3033786</v>
      </c>
      <c r="N235" s="15">
        <v>3048683</v>
      </c>
      <c r="O235" s="15">
        <v>3061743</v>
      </c>
      <c r="P235" s="15">
        <v>3073024</v>
      </c>
      <c r="Q235" s="15">
        <v>3082586</v>
      </c>
      <c r="R235" s="15">
        <v>3090492</v>
      </c>
      <c r="S235" s="15">
        <v>3096800</v>
      </c>
      <c r="T235" s="15">
        <v>3101574</v>
      </c>
      <c r="U235" s="15">
        <v>3104876</v>
      </c>
      <c r="V235" s="15">
        <v>3106766</v>
      </c>
      <c r="W235" s="15">
        <v>3107310</v>
      </c>
      <c r="X235" s="15">
        <v>3106569</v>
      </c>
      <c r="Y235" s="15">
        <v>3104608</v>
      </c>
      <c r="Z235" s="15">
        <v>3101491</v>
      </c>
      <c r="AA235" s="15">
        <v>3097283</v>
      </c>
      <c r="AB235" s="15">
        <v>3092048</v>
      </c>
      <c r="AC235" s="15">
        <v>3085852</v>
      </c>
      <c r="AD235" s="15">
        <v>3078762</v>
      </c>
      <c r="AE235" s="15">
        <v>3070844</v>
      </c>
      <c r="AF235" s="15">
        <v>3062164</v>
      </c>
      <c r="AG235" s="15">
        <v>3052790</v>
      </c>
      <c r="AH235" s="15">
        <v>3042790</v>
      </c>
      <c r="AI235" s="15">
        <v>3032232</v>
      </c>
      <c r="AJ235" s="15">
        <v>3021184</v>
      </c>
      <c r="AK235" s="15">
        <v>3009716</v>
      </c>
      <c r="AL235" s="15">
        <v>2997898</v>
      </c>
      <c r="AM235" s="15">
        <v>2985799</v>
      </c>
      <c r="AN235" s="15">
        <v>2973489</v>
      </c>
      <c r="AO235" s="15">
        <v>2961040</v>
      </c>
      <c r="AP235" s="15">
        <v>2948524</v>
      </c>
      <c r="AQ235" s="15">
        <v>2936010</v>
      </c>
      <c r="AR235" s="15">
        <v>2923573</v>
      </c>
      <c r="AS235" s="15">
        <v>2911284</v>
      </c>
      <c r="AT235" s="15">
        <v>2899217</v>
      </c>
    </row>
    <row r="236" spans="1:46" ht="15.75" x14ac:dyDescent="0.25">
      <c r="A236" s="15">
        <v>235</v>
      </c>
      <c r="B236" s="16">
        <v>460200</v>
      </c>
      <c r="C236" s="16" t="s">
        <v>400</v>
      </c>
      <c r="D236" s="18" t="s">
        <v>371</v>
      </c>
      <c r="E236" s="15">
        <v>1016558</v>
      </c>
      <c r="F236" s="15">
        <v>1031350</v>
      </c>
      <c r="G236" s="15">
        <v>1045103</v>
      </c>
      <c r="H236" s="15">
        <v>1057858</v>
      </c>
      <c r="I236" s="15">
        <v>1069655</v>
      </c>
      <c r="J236" s="15">
        <v>1080533</v>
      </c>
      <c r="K236" s="15">
        <v>1090529</v>
      </c>
      <c r="L236" s="15">
        <v>1099682</v>
      </c>
      <c r="M236" s="15">
        <v>1108025</v>
      </c>
      <c r="N236" s="15">
        <v>1115596</v>
      </c>
      <c r="O236" s="15">
        <v>1122428</v>
      </c>
      <c r="P236" s="15">
        <v>1128554</v>
      </c>
      <c r="Q236" s="15">
        <v>1134007</v>
      </c>
      <c r="R236" s="15">
        <v>1138817</v>
      </c>
      <c r="S236" s="15">
        <v>1143017</v>
      </c>
      <c r="T236" s="15">
        <v>1146634</v>
      </c>
      <c r="U236" s="15">
        <v>1149698</v>
      </c>
      <c r="V236" s="15">
        <v>1152237</v>
      </c>
      <c r="W236" s="15">
        <v>1154277</v>
      </c>
      <c r="X236" s="15">
        <v>1155843</v>
      </c>
      <c r="Y236" s="15">
        <v>1156962</v>
      </c>
      <c r="Z236" s="15">
        <v>1157657</v>
      </c>
      <c r="AA236" s="15">
        <v>1157951</v>
      </c>
      <c r="AB236" s="15">
        <v>1157866</v>
      </c>
      <c r="AC236" s="15">
        <v>1157423</v>
      </c>
      <c r="AD236" s="15">
        <v>1156643</v>
      </c>
      <c r="AE236" s="15">
        <v>1155546</v>
      </c>
      <c r="AF236" s="15">
        <v>1154148</v>
      </c>
      <c r="AG236" s="15">
        <v>1152469</v>
      </c>
      <c r="AH236" s="15">
        <v>1150524</v>
      </c>
      <c r="AI236" s="15">
        <v>1148330</v>
      </c>
      <c r="AJ236" s="15">
        <v>1145900</v>
      </c>
      <c r="AK236" s="15">
        <v>1143250</v>
      </c>
      <c r="AL236" s="15">
        <v>1140391</v>
      </c>
      <c r="AM236" s="15">
        <v>1137335</v>
      </c>
      <c r="AN236" s="15">
        <v>1134094</v>
      </c>
      <c r="AO236" s="15">
        <v>1130678</v>
      </c>
      <c r="AP236" s="15">
        <v>1127096</v>
      </c>
      <c r="AQ236" s="15">
        <v>1123356</v>
      </c>
      <c r="AR236" s="15">
        <v>1119465</v>
      </c>
      <c r="AS236" s="15">
        <v>1115430</v>
      </c>
      <c r="AT236" s="15">
        <v>1111256</v>
      </c>
    </row>
    <row r="237" spans="1:46" ht="15.75" x14ac:dyDescent="0.25">
      <c r="A237" s="15">
        <v>236</v>
      </c>
      <c r="B237" s="16">
        <v>460300</v>
      </c>
      <c r="C237" s="16" t="s">
        <v>400</v>
      </c>
      <c r="D237" s="18" t="s">
        <v>378</v>
      </c>
      <c r="E237" s="15">
        <v>2307</v>
      </c>
      <c r="F237" s="15">
        <v>2333</v>
      </c>
      <c r="G237" s="15">
        <v>2357</v>
      </c>
      <c r="H237" s="15">
        <v>2379</v>
      </c>
      <c r="I237" s="15">
        <v>2399</v>
      </c>
      <c r="J237" s="15">
        <v>2417</v>
      </c>
      <c r="K237" s="15">
        <v>2434</v>
      </c>
      <c r="L237" s="15">
        <v>2450</v>
      </c>
      <c r="M237" s="15">
        <v>2463</v>
      </c>
      <c r="N237" s="15">
        <v>2475</v>
      </c>
      <c r="O237" s="15">
        <v>2486</v>
      </c>
      <c r="P237" s="15">
        <v>2495</v>
      </c>
      <c r="Q237" s="15">
        <v>2503</v>
      </c>
      <c r="R237" s="15">
        <v>2509</v>
      </c>
      <c r="S237" s="15">
        <v>2514</v>
      </c>
      <c r="T237" s="15">
        <v>2518</v>
      </c>
      <c r="U237" s="15">
        <v>2521</v>
      </c>
      <c r="V237" s="15">
        <v>2522</v>
      </c>
      <c r="W237" s="15">
        <v>2523</v>
      </c>
      <c r="X237" s="15">
        <v>2522</v>
      </c>
      <c r="Y237" s="15">
        <v>2520</v>
      </c>
      <c r="Z237" s="15">
        <v>2518</v>
      </c>
      <c r="AA237" s="15">
        <v>2514</v>
      </c>
      <c r="AB237" s="15">
        <v>2510</v>
      </c>
      <c r="AC237" s="15">
        <v>2505</v>
      </c>
      <c r="AD237" s="15">
        <v>2499</v>
      </c>
      <c r="AE237" s="15">
        <v>2493</v>
      </c>
      <c r="AF237" s="15">
        <v>2486</v>
      </c>
      <c r="AG237" s="15">
        <v>2478</v>
      </c>
      <c r="AH237" s="15">
        <v>2470</v>
      </c>
      <c r="AI237" s="15">
        <v>2462</v>
      </c>
      <c r="AJ237" s="15">
        <v>2453</v>
      </c>
      <c r="AK237" s="15">
        <v>2443</v>
      </c>
      <c r="AL237" s="15">
        <v>2434</v>
      </c>
      <c r="AM237" s="15">
        <v>2424</v>
      </c>
      <c r="AN237" s="15">
        <v>2414</v>
      </c>
      <c r="AO237" s="15">
        <v>2404</v>
      </c>
      <c r="AP237" s="15">
        <v>2394</v>
      </c>
      <c r="AQ237" s="15">
        <v>2384</v>
      </c>
      <c r="AR237" s="15">
        <v>2373</v>
      </c>
      <c r="AS237" s="15">
        <v>2363</v>
      </c>
      <c r="AT237" s="15">
        <v>2354</v>
      </c>
    </row>
    <row r="238" spans="1:46" ht="15.75" x14ac:dyDescent="0.25">
      <c r="A238" s="15">
        <v>237</v>
      </c>
      <c r="B238" s="16">
        <v>460400</v>
      </c>
      <c r="C238" s="16" t="s">
        <v>400</v>
      </c>
      <c r="D238" s="18" t="s">
        <v>268</v>
      </c>
      <c r="E238" s="15">
        <v>946182</v>
      </c>
      <c r="F238" s="15">
        <v>954165</v>
      </c>
      <c r="G238" s="15">
        <v>962405</v>
      </c>
      <c r="H238" s="15">
        <v>970800</v>
      </c>
      <c r="I238" s="15">
        <v>979253</v>
      </c>
      <c r="J238" s="15">
        <v>987673</v>
      </c>
      <c r="K238" s="15">
        <v>995976</v>
      </c>
      <c r="L238" s="15">
        <v>1004083</v>
      </c>
      <c r="M238" s="15">
        <v>1011924</v>
      </c>
      <c r="N238" s="15">
        <v>1019433</v>
      </c>
      <c r="O238" s="15">
        <v>1026550</v>
      </c>
      <c r="P238" s="15">
        <v>1033224</v>
      </c>
      <c r="Q238" s="15">
        <v>1039407</v>
      </c>
      <c r="R238" s="15">
        <v>1045061</v>
      </c>
      <c r="S238" s="15">
        <v>1050150</v>
      </c>
      <c r="T238" s="15">
        <v>1054648</v>
      </c>
      <c r="U238" s="15">
        <v>1058533</v>
      </c>
      <c r="V238" s="15">
        <v>1061791</v>
      </c>
      <c r="W238" s="15">
        <v>1064414</v>
      </c>
      <c r="X238" s="15">
        <v>1066398</v>
      </c>
      <c r="Y238" s="15">
        <v>1067750</v>
      </c>
      <c r="Z238" s="15">
        <v>1068478</v>
      </c>
      <c r="AA238" s="15">
        <v>1068601</v>
      </c>
      <c r="AB238" s="15">
        <v>1068141</v>
      </c>
      <c r="AC238" s="15">
        <v>1067127</v>
      </c>
      <c r="AD238" s="15">
        <v>1065596</v>
      </c>
      <c r="AE238" s="15">
        <v>1063590</v>
      </c>
      <c r="AF238" s="15">
        <v>1061157</v>
      </c>
      <c r="AG238" s="15">
        <v>1058353</v>
      </c>
      <c r="AH238" s="15">
        <v>1055237</v>
      </c>
      <c r="AI238" s="15">
        <v>1051879</v>
      </c>
      <c r="AJ238" s="15">
        <v>1048351</v>
      </c>
      <c r="AK238" s="15">
        <v>1044734</v>
      </c>
      <c r="AL238" s="15">
        <v>1041114</v>
      </c>
      <c r="AM238" s="15">
        <v>1037584</v>
      </c>
      <c r="AN238" s="15">
        <v>1034243</v>
      </c>
      <c r="AO238" s="15">
        <v>1031197</v>
      </c>
      <c r="AP238" s="15">
        <v>1028557</v>
      </c>
      <c r="AQ238" s="15">
        <v>1026442</v>
      </c>
      <c r="AR238" s="15">
        <v>1024975</v>
      </c>
      <c r="AS238" s="15">
        <v>1024288</v>
      </c>
      <c r="AT238" s="15">
        <v>1024518</v>
      </c>
    </row>
    <row r="239" spans="1:46" ht="15.75" x14ac:dyDescent="0.25">
      <c r="A239" s="15">
        <v>238</v>
      </c>
      <c r="B239" s="19">
        <v>469001</v>
      </c>
      <c r="C239" s="16" t="s">
        <v>400</v>
      </c>
      <c r="D239" s="20" t="s">
        <v>375</v>
      </c>
      <c r="E239" s="15">
        <v>111020</v>
      </c>
      <c r="F239" s="15">
        <v>112259</v>
      </c>
      <c r="G239" s="15">
        <v>113408</v>
      </c>
      <c r="H239" s="15">
        <v>114469</v>
      </c>
      <c r="I239" s="15">
        <v>115444</v>
      </c>
      <c r="J239" s="15">
        <v>116337</v>
      </c>
      <c r="K239" s="15">
        <v>117148</v>
      </c>
      <c r="L239" s="15">
        <v>117881</v>
      </c>
      <c r="M239" s="15">
        <v>118537</v>
      </c>
      <c r="N239" s="15">
        <v>119119</v>
      </c>
      <c r="O239" s="15">
        <v>119629</v>
      </c>
      <c r="P239" s="15">
        <v>120070</v>
      </c>
      <c r="Q239" s="15">
        <v>120444</v>
      </c>
      <c r="R239" s="15">
        <v>120753</v>
      </c>
      <c r="S239" s="15">
        <v>120999</v>
      </c>
      <c r="T239" s="15">
        <v>121186</v>
      </c>
      <c r="U239" s="15">
        <v>121315</v>
      </c>
      <c r="V239" s="15">
        <v>121388</v>
      </c>
      <c r="W239" s="15">
        <v>121410</v>
      </c>
      <c r="X239" s="15">
        <v>121381</v>
      </c>
      <c r="Y239" s="15">
        <v>121304</v>
      </c>
      <c r="Z239" s="15">
        <v>121182</v>
      </c>
      <c r="AA239" s="15">
        <v>121018</v>
      </c>
      <c r="AB239" s="15">
        <v>120813</v>
      </c>
      <c r="AC239" s="15">
        <v>120571</v>
      </c>
      <c r="AD239" s="15">
        <v>120294</v>
      </c>
      <c r="AE239" s="15">
        <v>119985</v>
      </c>
      <c r="AF239" s="15">
        <v>119646</v>
      </c>
      <c r="AG239" s="15">
        <v>119279</v>
      </c>
      <c r="AH239" s="15">
        <v>118889</v>
      </c>
      <c r="AI239" s="15">
        <v>118476</v>
      </c>
      <c r="AJ239" s="15">
        <v>118044</v>
      </c>
      <c r="AK239" s="15">
        <v>117596</v>
      </c>
      <c r="AL239" s="15">
        <v>117135</v>
      </c>
      <c r="AM239" s="15">
        <v>116662</v>
      </c>
      <c r="AN239" s="15">
        <v>116181</v>
      </c>
      <c r="AO239" s="15">
        <v>115694</v>
      </c>
      <c r="AP239" s="15">
        <v>115205</v>
      </c>
      <c r="AQ239" s="15">
        <v>114716</v>
      </c>
      <c r="AR239" s="15">
        <v>114230</v>
      </c>
      <c r="AS239" s="15">
        <v>113750</v>
      </c>
      <c r="AT239" s="15">
        <v>113279</v>
      </c>
    </row>
    <row r="240" spans="1:46" ht="15.75" x14ac:dyDescent="0.25">
      <c r="A240" s="15">
        <v>239</v>
      </c>
      <c r="B240" s="19">
        <v>469002</v>
      </c>
      <c r="C240" s="16" t="s">
        <v>400</v>
      </c>
      <c r="D240" s="20" t="s">
        <v>369</v>
      </c>
      <c r="E240" s="15">
        <v>522363</v>
      </c>
      <c r="F240" s="15">
        <v>528191</v>
      </c>
      <c r="G240" s="15">
        <v>533596</v>
      </c>
      <c r="H240" s="15">
        <v>538589</v>
      </c>
      <c r="I240" s="15">
        <v>543179</v>
      </c>
      <c r="J240" s="15">
        <v>547378</v>
      </c>
      <c r="K240" s="15">
        <v>551196</v>
      </c>
      <c r="L240" s="15">
        <v>554643</v>
      </c>
      <c r="M240" s="15">
        <v>557731</v>
      </c>
      <c r="N240" s="15">
        <v>560469</v>
      </c>
      <c r="O240" s="15">
        <v>562870</v>
      </c>
      <c r="P240" s="15">
        <v>564944</v>
      </c>
      <c r="Q240" s="15">
        <v>566702</v>
      </c>
      <c r="R240" s="15">
        <v>568155</v>
      </c>
      <c r="S240" s="15">
        <v>569315</v>
      </c>
      <c r="T240" s="15">
        <v>570193</v>
      </c>
      <c r="U240" s="15">
        <v>570800</v>
      </c>
      <c r="V240" s="15">
        <v>571147</v>
      </c>
      <c r="W240" s="15">
        <v>571247</v>
      </c>
      <c r="X240" s="15">
        <v>571111</v>
      </c>
      <c r="Y240" s="15">
        <v>570750</v>
      </c>
      <c r="Z240" s="15">
        <v>570177</v>
      </c>
      <c r="AA240" s="15">
        <v>569404</v>
      </c>
      <c r="AB240" s="15">
        <v>568441</v>
      </c>
      <c r="AC240" s="15">
        <v>567302</v>
      </c>
      <c r="AD240" s="15">
        <v>565999</v>
      </c>
      <c r="AE240" s="15">
        <v>564543</v>
      </c>
      <c r="AF240" s="15">
        <v>562947</v>
      </c>
      <c r="AG240" s="15">
        <v>561224</v>
      </c>
      <c r="AH240" s="15">
        <v>559385</v>
      </c>
      <c r="AI240" s="15">
        <v>557444</v>
      </c>
      <c r="AJ240" s="15">
        <v>555413</v>
      </c>
      <c r="AK240" s="15">
        <v>553305</v>
      </c>
      <c r="AL240" s="15">
        <v>551132</v>
      </c>
      <c r="AM240" s="15">
        <v>548908</v>
      </c>
      <c r="AN240" s="15">
        <v>546645</v>
      </c>
      <c r="AO240" s="15">
        <v>544356</v>
      </c>
      <c r="AP240" s="15">
        <v>542055</v>
      </c>
      <c r="AQ240" s="15">
        <v>539755</v>
      </c>
      <c r="AR240" s="15">
        <v>537468</v>
      </c>
      <c r="AS240" s="15">
        <v>535209</v>
      </c>
      <c r="AT240" s="15">
        <v>532991</v>
      </c>
    </row>
    <row r="241" spans="1:46" ht="15.75" x14ac:dyDescent="0.25">
      <c r="A241" s="15">
        <v>240</v>
      </c>
      <c r="B241" s="19">
        <v>469005</v>
      </c>
      <c r="C241" s="16" t="s">
        <v>400</v>
      </c>
      <c r="D241" s="20" t="s">
        <v>374</v>
      </c>
      <c r="E241" s="15">
        <v>554655</v>
      </c>
      <c r="F241" s="15">
        <v>560844</v>
      </c>
      <c r="G241" s="15">
        <v>566583</v>
      </c>
      <c r="H241" s="15">
        <v>571885</v>
      </c>
      <c r="I241" s="15">
        <v>576759</v>
      </c>
      <c r="J241" s="15">
        <v>581218</v>
      </c>
      <c r="K241" s="15">
        <v>585272</v>
      </c>
      <c r="L241" s="15">
        <v>588932</v>
      </c>
      <c r="M241" s="15">
        <v>592211</v>
      </c>
      <c r="N241" s="15">
        <v>595119</v>
      </c>
      <c r="O241" s="15">
        <v>597668</v>
      </c>
      <c r="P241" s="15">
        <v>599870</v>
      </c>
      <c r="Q241" s="15">
        <v>601737</v>
      </c>
      <c r="R241" s="15">
        <v>603280</v>
      </c>
      <c r="S241" s="15">
        <v>604511</v>
      </c>
      <c r="T241" s="15">
        <v>605443</v>
      </c>
      <c r="U241" s="15">
        <v>606088</v>
      </c>
      <c r="V241" s="15">
        <v>606457</v>
      </c>
      <c r="W241" s="15">
        <v>606563</v>
      </c>
      <c r="X241" s="15">
        <v>606418</v>
      </c>
      <c r="Y241" s="15">
        <v>606035</v>
      </c>
      <c r="Z241" s="15">
        <v>605427</v>
      </c>
      <c r="AA241" s="15">
        <v>604605</v>
      </c>
      <c r="AB241" s="15">
        <v>603583</v>
      </c>
      <c r="AC241" s="15">
        <v>602374</v>
      </c>
      <c r="AD241" s="15">
        <v>600990</v>
      </c>
      <c r="AE241" s="15">
        <v>599444</v>
      </c>
      <c r="AF241" s="15">
        <v>597750</v>
      </c>
      <c r="AG241" s="15">
        <v>595920</v>
      </c>
      <c r="AH241" s="15">
        <v>593968</v>
      </c>
      <c r="AI241" s="15">
        <v>591907</v>
      </c>
      <c r="AJ241" s="15">
        <v>589750</v>
      </c>
      <c r="AK241" s="15">
        <v>587512</v>
      </c>
      <c r="AL241" s="15">
        <v>585205</v>
      </c>
      <c r="AM241" s="15">
        <v>582843</v>
      </c>
      <c r="AN241" s="15">
        <v>580440</v>
      </c>
      <c r="AO241" s="15">
        <v>578010</v>
      </c>
      <c r="AP241" s="15">
        <v>575567</v>
      </c>
      <c r="AQ241" s="15">
        <v>573124</v>
      </c>
      <c r="AR241" s="15">
        <v>570696</v>
      </c>
      <c r="AS241" s="15">
        <v>568297</v>
      </c>
      <c r="AT241" s="15">
        <v>565942</v>
      </c>
    </row>
    <row r="242" spans="1:46" ht="15.75" x14ac:dyDescent="0.25">
      <c r="A242" s="15">
        <v>241</v>
      </c>
      <c r="B242" s="19">
        <v>469006</v>
      </c>
      <c r="C242" s="16" t="s">
        <v>400</v>
      </c>
      <c r="D242" s="20" t="s">
        <v>373</v>
      </c>
      <c r="E242" s="15">
        <v>539919</v>
      </c>
      <c r="F242" s="15">
        <v>545943</v>
      </c>
      <c r="G242" s="15">
        <v>551530</v>
      </c>
      <c r="H242" s="15">
        <v>556691</v>
      </c>
      <c r="I242" s="15">
        <v>561436</v>
      </c>
      <c r="J242" s="15">
        <v>565776</v>
      </c>
      <c r="K242" s="15">
        <v>569722</v>
      </c>
      <c r="L242" s="15">
        <v>573285</v>
      </c>
      <c r="M242" s="15">
        <v>576476</v>
      </c>
      <c r="N242" s="15">
        <v>579307</v>
      </c>
      <c r="O242" s="15">
        <v>581789</v>
      </c>
      <c r="P242" s="15">
        <v>583932</v>
      </c>
      <c r="Q242" s="15">
        <v>585749</v>
      </c>
      <c r="R242" s="15">
        <v>587251</v>
      </c>
      <c r="S242" s="15">
        <v>588450</v>
      </c>
      <c r="T242" s="15">
        <v>589357</v>
      </c>
      <c r="U242" s="15">
        <v>589985</v>
      </c>
      <c r="V242" s="15">
        <v>590344</v>
      </c>
      <c r="W242" s="15">
        <v>590447</v>
      </c>
      <c r="X242" s="15">
        <v>590307</v>
      </c>
      <c r="Y242" s="15">
        <v>589934</v>
      </c>
      <c r="Z242" s="15">
        <v>589342</v>
      </c>
      <c r="AA242" s="15">
        <v>588542</v>
      </c>
      <c r="AB242" s="15">
        <v>587547</v>
      </c>
      <c r="AC242" s="15">
        <v>586370</v>
      </c>
      <c r="AD242" s="15">
        <v>585023</v>
      </c>
      <c r="AE242" s="15">
        <v>583518</v>
      </c>
      <c r="AF242" s="15">
        <v>581869</v>
      </c>
      <c r="AG242" s="15">
        <v>580088</v>
      </c>
      <c r="AH242" s="15">
        <v>578188</v>
      </c>
      <c r="AI242" s="15">
        <v>576181</v>
      </c>
      <c r="AJ242" s="15">
        <v>574082</v>
      </c>
      <c r="AK242" s="15">
        <v>571903</v>
      </c>
      <c r="AL242" s="15">
        <v>569657</v>
      </c>
      <c r="AM242" s="15">
        <v>567358</v>
      </c>
      <c r="AN242" s="15">
        <v>565019</v>
      </c>
      <c r="AO242" s="15">
        <v>562654</v>
      </c>
      <c r="AP242" s="15">
        <v>560275</v>
      </c>
      <c r="AQ242" s="15">
        <v>557898</v>
      </c>
      <c r="AR242" s="15">
        <v>555534</v>
      </c>
      <c r="AS242" s="15">
        <v>553199</v>
      </c>
      <c r="AT242" s="15">
        <v>550906</v>
      </c>
    </row>
    <row r="243" spans="1:46" ht="15.75" x14ac:dyDescent="0.25">
      <c r="A243" s="15">
        <v>242</v>
      </c>
      <c r="B243" s="19">
        <v>469007</v>
      </c>
      <c r="C243" s="16" t="s">
        <v>400</v>
      </c>
      <c r="D243" s="20" t="s">
        <v>359</v>
      </c>
      <c r="E243" s="15">
        <v>439514</v>
      </c>
      <c r="F243" s="15">
        <v>444418</v>
      </c>
      <c r="G243" s="15">
        <v>448966</v>
      </c>
      <c r="H243" s="15">
        <v>453167</v>
      </c>
      <c r="I243" s="15">
        <v>457030</v>
      </c>
      <c r="J243" s="15">
        <v>460563</v>
      </c>
      <c r="K243" s="15">
        <v>463775</v>
      </c>
      <c r="L243" s="15">
        <v>466676</v>
      </c>
      <c r="M243" s="15">
        <v>469274</v>
      </c>
      <c r="N243" s="15">
        <v>471578</v>
      </c>
      <c r="O243" s="15">
        <v>473598</v>
      </c>
      <c r="P243" s="15">
        <v>475343</v>
      </c>
      <c r="Q243" s="15">
        <v>476822</v>
      </c>
      <c r="R243" s="15">
        <v>478045</v>
      </c>
      <c r="S243" s="15">
        <v>479021</v>
      </c>
      <c r="T243" s="15">
        <v>479760</v>
      </c>
      <c r="U243" s="15">
        <v>480270</v>
      </c>
      <c r="V243" s="15">
        <v>480563</v>
      </c>
      <c r="W243" s="15">
        <v>480647</v>
      </c>
      <c r="X243" s="15">
        <v>480532</v>
      </c>
      <c r="Y243" s="15">
        <v>480229</v>
      </c>
      <c r="Z243" s="15">
        <v>479747</v>
      </c>
      <c r="AA243" s="15">
        <v>479096</v>
      </c>
      <c r="AB243" s="15">
        <v>478286</v>
      </c>
      <c r="AC243" s="15">
        <v>477328</v>
      </c>
      <c r="AD243" s="15">
        <v>476231</v>
      </c>
      <c r="AE243" s="15">
        <v>475006</v>
      </c>
      <c r="AF243" s="15">
        <v>473664</v>
      </c>
      <c r="AG243" s="15">
        <v>472214</v>
      </c>
      <c r="AH243" s="15">
        <v>470667</v>
      </c>
      <c r="AI243" s="15">
        <v>469034</v>
      </c>
      <c r="AJ243" s="15">
        <v>467325</v>
      </c>
      <c r="AK243" s="15">
        <v>465551</v>
      </c>
      <c r="AL243" s="15">
        <v>463723</v>
      </c>
      <c r="AM243" s="15">
        <v>461851</v>
      </c>
      <c r="AN243" s="15">
        <v>459947</v>
      </c>
      <c r="AO243" s="15">
        <v>458022</v>
      </c>
      <c r="AP243" s="15">
        <v>456086</v>
      </c>
      <c r="AQ243" s="15">
        <v>454150</v>
      </c>
      <c r="AR243" s="15">
        <v>452226</v>
      </c>
      <c r="AS243" s="15">
        <v>450326</v>
      </c>
      <c r="AT243" s="15">
        <v>448459</v>
      </c>
    </row>
    <row r="244" spans="1:46" ht="15.75" x14ac:dyDescent="0.25">
      <c r="A244" s="15">
        <v>243</v>
      </c>
      <c r="B244" s="19">
        <v>469021</v>
      </c>
      <c r="C244" s="16" t="s">
        <v>400</v>
      </c>
      <c r="D244" s="20" t="s">
        <v>358</v>
      </c>
      <c r="E244" s="15">
        <v>281523</v>
      </c>
      <c r="F244" s="15">
        <v>284665</v>
      </c>
      <c r="G244" s="15">
        <v>287578</v>
      </c>
      <c r="H244" s="15">
        <v>290269</v>
      </c>
      <c r="I244" s="15">
        <v>292743</v>
      </c>
      <c r="J244" s="15">
        <v>295006</v>
      </c>
      <c r="K244" s="15">
        <v>297063</v>
      </c>
      <c r="L244" s="15">
        <v>298921</v>
      </c>
      <c r="M244" s="15">
        <v>300585</v>
      </c>
      <c r="N244" s="15">
        <v>302061</v>
      </c>
      <c r="O244" s="15">
        <v>303355</v>
      </c>
      <c r="P244" s="15">
        <v>304473</v>
      </c>
      <c r="Q244" s="15">
        <v>305420</v>
      </c>
      <c r="R244" s="15">
        <v>306203</v>
      </c>
      <c r="S244" s="15">
        <v>306828</v>
      </c>
      <c r="T244" s="15">
        <v>307301</v>
      </c>
      <c r="U244" s="15">
        <v>307629</v>
      </c>
      <c r="V244" s="15">
        <v>307816</v>
      </c>
      <c r="W244" s="15">
        <v>307870</v>
      </c>
      <c r="X244" s="15">
        <v>307796</v>
      </c>
      <c r="Y244" s="15">
        <v>307602</v>
      </c>
      <c r="Z244" s="15">
        <v>307293</v>
      </c>
      <c r="AA244" s="15">
        <v>306876</v>
      </c>
      <c r="AB244" s="15">
        <v>306357</v>
      </c>
      <c r="AC244" s="15">
        <v>305744</v>
      </c>
      <c r="AD244" s="15">
        <v>305041</v>
      </c>
      <c r="AE244" s="15">
        <v>304256</v>
      </c>
      <c r="AF244" s="15">
        <v>303396</v>
      </c>
      <c r="AG244" s="15">
        <v>302468</v>
      </c>
      <c r="AH244" s="15">
        <v>301477</v>
      </c>
      <c r="AI244" s="15">
        <v>300431</v>
      </c>
      <c r="AJ244" s="15">
        <v>299336</v>
      </c>
      <c r="AK244" s="15">
        <v>298200</v>
      </c>
      <c r="AL244" s="15">
        <v>297029</v>
      </c>
      <c r="AM244" s="15">
        <v>295830</v>
      </c>
      <c r="AN244" s="15">
        <v>294610</v>
      </c>
      <c r="AO244" s="15">
        <v>293377</v>
      </c>
      <c r="AP244" s="15">
        <v>292137</v>
      </c>
      <c r="AQ244" s="15">
        <v>290897</v>
      </c>
      <c r="AR244" s="15">
        <v>289665</v>
      </c>
      <c r="AS244" s="15">
        <v>288447</v>
      </c>
      <c r="AT244" s="15">
        <v>287252</v>
      </c>
    </row>
    <row r="245" spans="1:46" ht="15.75" x14ac:dyDescent="0.25">
      <c r="A245" s="15">
        <v>244</v>
      </c>
      <c r="B245" s="19">
        <v>469022</v>
      </c>
      <c r="C245" s="16" t="s">
        <v>400</v>
      </c>
      <c r="D245" s="20" t="s">
        <v>372</v>
      </c>
      <c r="E245" s="15">
        <v>252495</v>
      </c>
      <c r="F245" s="15">
        <v>255312</v>
      </c>
      <c r="G245" s="15">
        <v>257925</v>
      </c>
      <c r="H245" s="15">
        <v>260338</v>
      </c>
      <c r="I245" s="15">
        <v>262557</v>
      </c>
      <c r="J245" s="15">
        <v>264587</v>
      </c>
      <c r="K245" s="15">
        <v>266432</v>
      </c>
      <c r="L245" s="15">
        <v>268098</v>
      </c>
      <c r="M245" s="15">
        <v>269591</v>
      </c>
      <c r="N245" s="15">
        <v>270915</v>
      </c>
      <c r="O245" s="15">
        <v>272075</v>
      </c>
      <c r="P245" s="15">
        <v>273078</v>
      </c>
      <c r="Q245" s="15">
        <v>273927</v>
      </c>
      <c r="R245" s="15">
        <v>274630</v>
      </c>
      <c r="S245" s="15">
        <v>275190</v>
      </c>
      <c r="T245" s="15">
        <v>275615</v>
      </c>
      <c r="U245" s="15">
        <v>275908</v>
      </c>
      <c r="V245" s="15">
        <v>276076</v>
      </c>
      <c r="W245" s="15">
        <v>276124</v>
      </c>
      <c r="X245" s="15">
        <v>276058</v>
      </c>
      <c r="Y245" s="15">
        <v>275884</v>
      </c>
      <c r="Z245" s="15">
        <v>275607</v>
      </c>
      <c r="AA245" s="15">
        <v>275233</v>
      </c>
      <c r="AB245" s="15">
        <v>274768</v>
      </c>
      <c r="AC245" s="15">
        <v>274217</v>
      </c>
      <c r="AD245" s="15">
        <v>273587</v>
      </c>
      <c r="AE245" s="15">
        <v>272883</v>
      </c>
      <c r="AF245" s="15">
        <v>272112</v>
      </c>
      <c r="AG245" s="15">
        <v>271279</v>
      </c>
      <c r="AH245" s="15">
        <v>270390</v>
      </c>
      <c r="AI245" s="15">
        <v>269452</v>
      </c>
      <c r="AJ245" s="15">
        <v>268471</v>
      </c>
      <c r="AK245" s="15">
        <v>267451</v>
      </c>
      <c r="AL245" s="15">
        <v>266401</v>
      </c>
      <c r="AM245" s="15">
        <v>265326</v>
      </c>
      <c r="AN245" s="15">
        <v>264232</v>
      </c>
      <c r="AO245" s="15">
        <v>263126</v>
      </c>
      <c r="AP245" s="15">
        <v>262014</v>
      </c>
      <c r="AQ245" s="15">
        <v>260902</v>
      </c>
      <c r="AR245" s="15">
        <v>259796</v>
      </c>
      <c r="AS245" s="15">
        <v>258704</v>
      </c>
      <c r="AT245" s="15">
        <v>257632</v>
      </c>
    </row>
    <row r="246" spans="1:46" ht="15.75" x14ac:dyDescent="0.25">
      <c r="A246" s="15">
        <v>245</v>
      </c>
      <c r="B246" s="19">
        <v>469023</v>
      </c>
      <c r="C246" s="16" t="s">
        <v>400</v>
      </c>
      <c r="D246" s="20" t="s">
        <v>355</v>
      </c>
      <c r="E246" s="15">
        <v>492414</v>
      </c>
      <c r="F246" s="15">
        <v>497908</v>
      </c>
      <c r="G246" s="15">
        <v>503004</v>
      </c>
      <c r="H246" s="15">
        <v>507710</v>
      </c>
      <c r="I246" s="15">
        <v>512038</v>
      </c>
      <c r="J246" s="15">
        <v>515996</v>
      </c>
      <c r="K246" s="15">
        <v>519595</v>
      </c>
      <c r="L246" s="15">
        <v>522844</v>
      </c>
      <c r="M246" s="15">
        <v>525755</v>
      </c>
      <c r="N246" s="15">
        <v>528337</v>
      </c>
      <c r="O246" s="15">
        <v>530600</v>
      </c>
      <c r="P246" s="15">
        <v>532555</v>
      </c>
      <c r="Q246" s="15">
        <v>534212</v>
      </c>
      <c r="R246" s="15">
        <v>535582</v>
      </c>
      <c r="S246" s="15">
        <v>536675</v>
      </c>
      <c r="T246" s="15">
        <v>537503</v>
      </c>
      <c r="U246" s="15">
        <v>538075</v>
      </c>
      <c r="V246" s="15">
        <v>538402</v>
      </c>
      <c r="W246" s="15">
        <v>538497</v>
      </c>
      <c r="X246" s="15">
        <v>538368</v>
      </c>
      <c r="Y246" s="15">
        <v>538028</v>
      </c>
      <c r="Z246" s="15">
        <v>537488</v>
      </c>
      <c r="AA246" s="15">
        <v>536759</v>
      </c>
      <c r="AB246" s="15">
        <v>535852</v>
      </c>
      <c r="AC246" s="15">
        <v>534778</v>
      </c>
      <c r="AD246" s="15">
        <v>533549</v>
      </c>
      <c r="AE246" s="15">
        <v>532177</v>
      </c>
      <c r="AF246" s="15">
        <v>530673</v>
      </c>
      <c r="AG246" s="15">
        <v>529048</v>
      </c>
      <c r="AH246" s="15">
        <v>527315</v>
      </c>
      <c r="AI246" s="15">
        <v>525485</v>
      </c>
      <c r="AJ246" s="15">
        <v>523571</v>
      </c>
      <c r="AK246" s="15">
        <v>521583</v>
      </c>
      <c r="AL246" s="15">
        <v>519535</v>
      </c>
      <c r="AM246" s="15">
        <v>517438</v>
      </c>
      <c r="AN246" s="15">
        <v>515305</v>
      </c>
      <c r="AO246" s="15">
        <v>513148</v>
      </c>
      <c r="AP246" s="15">
        <v>510979</v>
      </c>
      <c r="AQ246" s="15">
        <v>508810</v>
      </c>
      <c r="AR246" s="15">
        <v>506655</v>
      </c>
      <c r="AS246" s="15">
        <v>504525</v>
      </c>
      <c r="AT246" s="15">
        <v>502434</v>
      </c>
    </row>
    <row r="247" spans="1:46" ht="15.75" x14ac:dyDescent="0.25">
      <c r="A247" s="15">
        <v>246</v>
      </c>
      <c r="B247" s="19">
        <v>469024</v>
      </c>
      <c r="C247" s="16" t="s">
        <v>400</v>
      </c>
      <c r="D247" s="20" t="s">
        <v>366</v>
      </c>
      <c r="E247" s="15">
        <v>415916</v>
      </c>
      <c r="F247" s="15">
        <v>420556</v>
      </c>
      <c r="G247" s="15">
        <v>424860</v>
      </c>
      <c r="H247" s="15">
        <v>428836</v>
      </c>
      <c r="I247" s="15">
        <v>432491</v>
      </c>
      <c r="J247" s="15">
        <v>435834</v>
      </c>
      <c r="K247" s="15">
        <v>438874</v>
      </c>
      <c r="L247" s="15">
        <v>441619</v>
      </c>
      <c r="M247" s="15">
        <v>444077</v>
      </c>
      <c r="N247" s="15">
        <v>446258</v>
      </c>
      <c r="O247" s="15">
        <v>448169</v>
      </c>
      <c r="P247" s="15">
        <v>449821</v>
      </c>
      <c r="Q247" s="15">
        <v>451220</v>
      </c>
      <c r="R247" s="15">
        <v>452378</v>
      </c>
      <c r="S247" s="15">
        <v>453301</v>
      </c>
      <c r="T247" s="15">
        <v>454000</v>
      </c>
      <c r="U247" s="15">
        <v>454483</v>
      </c>
      <c r="V247" s="15">
        <v>454760</v>
      </c>
      <c r="W247" s="15">
        <v>454839</v>
      </c>
      <c r="X247" s="15">
        <v>454731</v>
      </c>
      <c r="Y247" s="15">
        <v>454444</v>
      </c>
      <c r="Z247" s="15">
        <v>453988</v>
      </c>
      <c r="AA247" s="15">
        <v>453372</v>
      </c>
      <c r="AB247" s="15">
        <v>452605</v>
      </c>
      <c r="AC247" s="15">
        <v>451699</v>
      </c>
      <c r="AD247" s="15">
        <v>450661</v>
      </c>
      <c r="AE247" s="15">
        <v>449502</v>
      </c>
      <c r="AF247" s="15">
        <v>448231</v>
      </c>
      <c r="AG247" s="15">
        <v>446859</v>
      </c>
      <c r="AH247" s="15">
        <v>445395</v>
      </c>
      <c r="AI247" s="15">
        <v>443850</v>
      </c>
      <c r="AJ247" s="15">
        <v>442233</v>
      </c>
      <c r="AK247" s="15">
        <v>440554</v>
      </c>
      <c r="AL247" s="15">
        <v>438824</v>
      </c>
      <c r="AM247" s="15">
        <v>437053</v>
      </c>
      <c r="AN247" s="15">
        <v>435251</v>
      </c>
      <c r="AO247" s="15">
        <v>433429</v>
      </c>
      <c r="AP247" s="15">
        <v>431597</v>
      </c>
      <c r="AQ247" s="15">
        <v>429765</v>
      </c>
      <c r="AR247" s="15">
        <v>427945</v>
      </c>
      <c r="AS247" s="15">
        <v>426146</v>
      </c>
      <c r="AT247" s="15">
        <v>424380</v>
      </c>
    </row>
    <row r="248" spans="1:46" ht="15.75" x14ac:dyDescent="0.25">
      <c r="A248" s="15">
        <v>247</v>
      </c>
      <c r="B248" s="19">
        <v>469025</v>
      </c>
      <c r="C248" s="16" t="s">
        <v>400</v>
      </c>
      <c r="D248" s="20" t="s">
        <v>352</v>
      </c>
      <c r="E248" s="15">
        <v>162867</v>
      </c>
      <c r="F248" s="15">
        <v>164684</v>
      </c>
      <c r="G248" s="15">
        <v>166370</v>
      </c>
      <c r="H248" s="15">
        <v>167926</v>
      </c>
      <c r="I248" s="15">
        <v>169357</v>
      </c>
      <c r="J248" s="15">
        <v>170666</v>
      </c>
      <c r="K248" s="15">
        <v>171857</v>
      </c>
      <c r="L248" s="15">
        <v>172932</v>
      </c>
      <c r="M248" s="15">
        <v>173894</v>
      </c>
      <c r="N248" s="15">
        <v>174748</v>
      </c>
      <c r="O248" s="15">
        <v>175497</v>
      </c>
      <c r="P248" s="15">
        <v>176143</v>
      </c>
      <c r="Q248" s="15">
        <v>176691</v>
      </c>
      <c r="R248" s="15">
        <v>177144</v>
      </c>
      <c r="S248" s="15">
        <v>177506</v>
      </c>
      <c r="T248" s="15">
        <v>177780</v>
      </c>
      <c r="U248" s="15">
        <v>177969</v>
      </c>
      <c r="V248" s="15">
        <v>178077</v>
      </c>
      <c r="W248" s="15">
        <v>178108</v>
      </c>
      <c r="X248" s="15">
        <v>178066</v>
      </c>
      <c r="Y248" s="15">
        <v>177953</v>
      </c>
      <c r="Z248" s="15">
        <v>177775</v>
      </c>
      <c r="AA248" s="15">
        <v>177533</v>
      </c>
      <c r="AB248" s="15">
        <v>177233</v>
      </c>
      <c r="AC248" s="15">
        <v>176878</v>
      </c>
      <c r="AD248" s="15">
        <v>176472</v>
      </c>
      <c r="AE248" s="15">
        <v>176018</v>
      </c>
      <c r="AF248" s="15">
        <v>175520</v>
      </c>
      <c r="AG248" s="15">
        <v>174983</v>
      </c>
      <c r="AH248" s="15">
        <v>174410</v>
      </c>
      <c r="AI248" s="15">
        <v>173805</v>
      </c>
      <c r="AJ248" s="15">
        <v>173171</v>
      </c>
      <c r="AK248" s="15">
        <v>172514</v>
      </c>
      <c r="AL248" s="15">
        <v>171837</v>
      </c>
      <c r="AM248" s="15">
        <v>171143</v>
      </c>
      <c r="AN248" s="15">
        <v>170437</v>
      </c>
      <c r="AO248" s="15">
        <v>169724</v>
      </c>
      <c r="AP248" s="15">
        <v>169006</v>
      </c>
      <c r="AQ248" s="15">
        <v>168289</v>
      </c>
      <c r="AR248" s="15">
        <v>167576</v>
      </c>
      <c r="AS248" s="15">
        <v>166872</v>
      </c>
      <c r="AT248" s="15">
        <v>166180</v>
      </c>
    </row>
    <row r="249" spans="1:46" ht="15.75" x14ac:dyDescent="0.25">
      <c r="A249" s="15">
        <v>248</v>
      </c>
      <c r="B249" s="19">
        <v>469026</v>
      </c>
      <c r="C249" s="16" t="s">
        <v>400</v>
      </c>
      <c r="D249" s="20" t="s">
        <v>354</v>
      </c>
      <c r="E249" s="15">
        <v>229542</v>
      </c>
      <c r="F249" s="15">
        <v>232103</v>
      </c>
      <c r="G249" s="15">
        <v>234479</v>
      </c>
      <c r="H249" s="15">
        <v>236673</v>
      </c>
      <c r="I249" s="15">
        <v>238690</v>
      </c>
      <c r="J249" s="15">
        <v>240535</v>
      </c>
      <c r="K249" s="15">
        <v>242213</v>
      </c>
      <c r="L249" s="15">
        <v>243727</v>
      </c>
      <c r="M249" s="15">
        <v>245084</v>
      </c>
      <c r="N249" s="15">
        <v>246288</v>
      </c>
      <c r="O249" s="15">
        <v>247343</v>
      </c>
      <c r="P249" s="15">
        <v>248254</v>
      </c>
      <c r="Q249" s="15">
        <v>249027</v>
      </c>
      <c r="R249" s="15">
        <v>249665</v>
      </c>
      <c r="S249" s="15">
        <v>250175</v>
      </c>
      <c r="T249" s="15">
        <v>250560</v>
      </c>
      <c r="U249" s="15">
        <v>250827</v>
      </c>
      <c r="V249" s="15">
        <v>250980</v>
      </c>
      <c r="W249" s="15">
        <v>251024</v>
      </c>
      <c r="X249" s="15">
        <v>250964</v>
      </c>
      <c r="Y249" s="15">
        <v>250805</v>
      </c>
      <c r="Z249" s="15">
        <v>250554</v>
      </c>
      <c r="AA249" s="15">
        <v>250214</v>
      </c>
      <c r="AB249" s="15">
        <v>249791</v>
      </c>
      <c r="AC249" s="15">
        <v>249290</v>
      </c>
      <c r="AD249" s="15">
        <v>248717</v>
      </c>
      <c r="AE249" s="15">
        <v>248078</v>
      </c>
      <c r="AF249" s="15">
        <v>247376</v>
      </c>
      <c r="AG249" s="15">
        <v>246619</v>
      </c>
      <c r="AH249" s="15">
        <v>245811</v>
      </c>
      <c r="AI249" s="15">
        <v>244958</v>
      </c>
      <c r="AJ249" s="15">
        <v>244066</v>
      </c>
      <c r="AK249" s="15">
        <v>243139</v>
      </c>
      <c r="AL249" s="15">
        <v>242185</v>
      </c>
      <c r="AM249" s="15">
        <v>241207</v>
      </c>
      <c r="AN249" s="15">
        <v>240213</v>
      </c>
      <c r="AO249" s="15">
        <v>239207</v>
      </c>
      <c r="AP249" s="15">
        <v>238196</v>
      </c>
      <c r="AQ249" s="15">
        <v>237185</v>
      </c>
      <c r="AR249" s="15">
        <v>236180</v>
      </c>
      <c r="AS249" s="15">
        <v>235188</v>
      </c>
      <c r="AT249" s="15">
        <v>234213</v>
      </c>
    </row>
    <row r="250" spans="1:46" ht="15.75" x14ac:dyDescent="0.25">
      <c r="A250" s="15">
        <v>249</v>
      </c>
      <c r="B250" s="19">
        <v>469027</v>
      </c>
      <c r="C250" s="16" t="s">
        <v>400</v>
      </c>
      <c r="D250" s="20" t="s">
        <v>364</v>
      </c>
      <c r="E250" s="15">
        <v>459269</v>
      </c>
      <c r="F250" s="15">
        <v>464393</v>
      </c>
      <c r="G250" s="15">
        <v>469146</v>
      </c>
      <c r="H250" s="15">
        <v>473536</v>
      </c>
      <c r="I250" s="15">
        <v>477572</v>
      </c>
      <c r="J250" s="15">
        <v>481263</v>
      </c>
      <c r="K250" s="15">
        <v>484620</v>
      </c>
      <c r="L250" s="15">
        <v>487651</v>
      </c>
      <c r="M250" s="15">
        <v>490366</v>
      </c>
      <c r="N250" s="15">
        <v>492774</v>
      </c>
      <c r="O250" s="15">
        <v>494884</v>
      </c>
      <c r="P250" s="15">
        <v>496708</v>
      </c>
      <c r="Q250" s="15">
        <v>498253</v>
      </c>
      <c r="R250" s="15">
        <v>499531</v>
      </c>
      <c r="S250" s="15">
        <v>500551</v>
      </c>
      <c r="T250" s="15">
        <v>501322</v>
      </c>
      <c r="U250" s="15">
        <v>501856</v>
      </c>
      <c r="V250" s="15">
        <v>502162</v>
      </c>
      <c r="W250" s="15">
        <v>502249</v>
      </c>
      <c r="X250" s="15">
        <v>502130</v>
      </c>
      <c r="Y250" s="15">
        <v>501813</v>
      </c>
      <c r="Z250" s="15">
        <v>501309</v>
      </c>
      <c r="AA250" s="15">
        <v>500629</v>
      </c>
      <c r="AB250" s="15">
        <v>499783</v>
      </c>
      <c r="AC250" s="15">
        <v>498781</v>
      </c>
      <c r="AD250" s="15">
        <v>497635</v>
      </c>
      <c r="AE250" s="15">
        <v>496355</v>
      </c>
      <c r="AF250" s="15">
        <v>494952</v>
      </c>
      <c r="AG250" s="15">
        <v>493437</v>
      </c>
      <c r="AH250" s="15">
        <v>491821</v>
      </c>
      <c r="AI250" s="15">
        <v>490114</v>
      </c>
      <c r="AJ250" s="15">
        <v>488329</v>
      </c>
      <c r="AK250" s="15">
        <v>486475</v>
      </c>
      <c r="AL250" s="15">
        <v>484565</v>
      </c>
      <c r="AM250" s="15">
        <v>482609</v>
      </c>
      <c r="AN250" s="15">
        <v>480619</v>
      </c>
      <c r="AO250" s="15">
        <v>478607</v>
      </c>
      <c r="AP250" s="15">
        <v>476584</v>
      </c>
      <c r="AQ250" s="15">
        <v>474562</v>
      </c>
      <c r="AR250" s="15">
        <v>472551</v>
      </c>
      <c r="AS250" s="15">
        <v>470565</v>
      </c>
      <c r="AT250" s="15">
        <v>468614</v>
      </c>
    </row>
    <row r="251" spans="1:46" ht="15.75" x14ac:dyDescent="0.25">
      <c r="A251" s="15">
        <v>250</v>
      </c>
      <c r="B251" s="19">
        <v>469028</v>
      </c>
      <c r="C251" s="16" t="s">
        <v>400</v>
      </c>
      <c r="D251" s="20" t="s">
        <v>367</v>
      </c>
      <c r="E251" s="15">
        <v>368368</v>
      </c>
      <c r="F251" s="15">
        <v>372478</v>
      </c>
      <c r="G251" s="15">
        <v>376290</v>
      </c>
      <c r="H251" s="15">
        <v>379810</v>
      </c>
      <c r="I251" s="15">
        <v>383048</v>
      </c>
      <c r="J251" s="15">
        <v>386009</v>
      </c>
      <c r="K251" s="15">
        <v>388701</v>
      </c>
      <c r="L251" s="15">
        <v>391132</v>
      </c>
      <c r="M251" s="15">
        <v>393309</v>
      </c>
      <c r="N251" s="15">
        <v>395241</v>
      </c>
      <c r="O251" s="15">
        <v>396934</v>
      </c>
      <c r="P251" s="15">
        <v>398396</v>
      </c>
      <c r="Q251" s="15">
        <v>399636</v>
      </c>
      <c r="R251" s="15">
        <v>400661</v>
      </c>
      <c r="S251" s="15">
        <v>401479</v>
      </c>
      <c r="T251" s="15">
        <v>402098</v>
      </c>
      <c r="U251" s="15">
        <v>402526</v>
      </c>
      <c r="V251" s="15">
        <v>402771</v>
      </c>
      <c r="W251" s="15">
        <v>402842</v>
      </c>
      <c r="X251" s="15">
        <v>402746</v>
      </c>
      <c r="Y251" s="15">
        <v>402491</v>
      </c>
      <c r="Z251" s="15">
        <v>402087</v>
      </c>
      <c r="AA251" s="15">
        <v>401542</v>
      </c>
      <c r="AB251" s="15">
        <v>400863</v>
      </c>
      <c r="AC251" s="15">
        <v>400060</v>
      </c>
      <c r="AD251" s="15">
        <v>399141</v>
      </c>
      <c r="AE251" s="15">
        <v>398114</v>
      </c>
      <c r="AF251" s="15">
        <v>396989</v>
      </c>
      <c r="AG251" s="15">
        <v>395773</v>
      </c>
      <c r="AH251" s="15">
        <v>394477</v>
      </c>
      <c r="AI251" s="15">
        <v>393108</v>
      </c>
      <c r="AJ251" s="15">
        <v>391676</v>
      </c>
      <c r="AK251" s="15">
        <v>390189</v>
      </c>
      <c r="AL251" s="15">
        <v>388657</v>
      </c>
      <c r="AM251" s="15">
        <v>387089</v>
      </c>
      <c r="AN251" s="15">
        <v>385493</v>
      </c>
      <c r="AO251" s="15">
        <v>383879</v>
      </c>
      <c r="AP251" s="15">
        <v>382256</v>
      </c>
      <c r="AQ251" s="15">
        <v>380634</v>
      </c>
      <c r="AR251" s="15">
        <v>379021</v>
      </c>
      <c r="AS251" s="15">
        <v>377428</v>
      </c>
      <c r="AT251" s="15">
        <v>375864</v>
      </c>
    </row>
    <row r="252" spans="1:46" ht="15.75" x14ac:dyDescent="0.25">
      <c r="A252" s="15">
        <v>251</v>
      </c>
      <c r="B252" s="19">
        <v>469029</v>
      </c>
      <c r="C252" s="16" t="s">
        <v>400</v>
      </c>
      <c r="D252" s="20" t="s">
        <v>353</v>
      </c>
      <c r="E252" s="15">
        <v>154372</v>
      </c>
      <c r="F252" s="15">
        <v>156094</v>
      </c>
      <c r="G252" s="15">
        <v>157691</v>
      </c>
      <c r="H252" s="15">
        <v>159167</v>
      </c>
      <c r="I252" s="15">
        <v>160523</v>
      </c>
      <c r="J252" s="15">
        <v>161764</v>
      </c>
      <c r="K252" s="15">
        <v>162893</v>
      </c>
      <c r="L252" s="15">
        <v>163911</v>
      </c>
      <c r="M252" s="15">
        <v>164824</v>
      </c>
      <c r="N252" s="15">
        <v>165633</v>
      </c>
      <c r="O252" s="15">
        <v>166343</v>
      </c>
      <c r="P252" s="15">
        <v>166956</v>
      </c>
      <c r="Q252" s="15">
        <v>167475</v>
      </c>
      <c r="R252" s="15">
        <v>167905</v>
      </c>
      <c r="S252" s="15">
        <v>168247</v>
      </c>
      <c r="T252" s="15">
        <v>168507</v>
      </c>
      <c r="U252" s="15">
        <v>168686</v>
      </c>
      <c r="V252" s="15">
        <v>168789</v>
      </c>
      <c r="W252" s="15">
        <v>168819</v>
      </c>
      <c r="X252" s="15">
        <v>168778</v>
      </c>
      <c r="Y252" s="15">
        <v>168672</v>
      </c>
      <c r="Z252" s="15">
        <v>168502</v>
      </c>
      <c r="AA252" s="15">
        <v>168274</v>
      </c>
      <c r="AB252" s="15">
        <v>167989</v>
      </c>
      <c r="AC252" s="15">
        <v>167653</v>
      </c>
      <c r="AD252" s="15">
        <v>167268</v>
      </c>
      <c r="AE252" s="15">
        <v>166838</v>
      </c>
      <c r="AF252" s="15">
        <v>166366</v>
      </c>
      <c r="AG252" s="15">
        <v>165857</v>
      </c>
      <c r="AH252" s="15">
        <v>165313</v>
      </c>
      <c r="AI252" s="15">
        <v>164740</v>
      </c>
      <c r="AJ252" s="15">
        <v>164140</v>
      </c>
      <c r="AK252" s="15">
        <v>163517</v>
      </c>
      <c r="AL252" s="15">
        <v>162875</v>
      </c>
      <c r="AM252" s="15">
        <v>162217</v>
      </c>
      <c r="AN252" s="15">
        <v>161548</v>
      </c>
      <c r="AO252" s="15">
        <v>160872</v>
      </c>
      <c r="AP252" s="15">
        <v>160192</v>
      </c>
      <c r="AQ252" s="15">
        <v>159512</v>
      </c>
      <c r="AR252" s="15">
        <v>158836</v>
      </c>
      <c r="AS252" s="15">
        <v>158169</v>
      </c>
      <c r="AT252" s="15">
        <v>157513</v>
      </c>
    </row>
    <row r="253" spans="1:46" ht="15.75" x14ac:dyDescent="0.25">
      <c r="A253" s="15">
        <v>252</v>
      </c>
      <c r="B253" s="19">
        <v>469030</v>
      </c>
      <c r="C253" s="16" t="s">
        <v>400</v>
      </c>
      <c r="D253" s="20" t="s">
        <v>370</v>
      </c>
      <c r="E253" s="15">
        <v>177588</v>
      </c>
      <c r="F253" s="15">
        <v>179570</v>
      </c>
      <c r="G253" s="15">
        <v>181408</v>
      </c>
      <c r="H253" s="15">
        <v>183105</v>
      </c>
      <c r="I253" s="15">
        <v>184666</v>
      </c>
      <c r="J253" s="15">
        <v>186093</v>
      </c>
      <c r="K253" s="15">
        <v>187391</v>
      </c>
      <c r="L253" s="15">
        <v>188563</v>
      </c>
      <c r="M253" s="15">
        <v>189613</v>
      </c>
      <c r="N253" s="15">
        <v>190544</v>
      </c>
      <c r="O253" s="15">
        <v>191360</v>
      </c>
      <c r="P253" s="15">
        <v>192066</v>
      </c>
      <c r="Q253" s="15">
        <v>192663</v>
      </c>
      <c r="R253" s="15">
        <v>193157</v>
      </c>
      <c r="S253" s="15">
        <v>193552</v>
      </c>
      <c r="T253" s="15">
        <v>193850</v>
      </c>
      <c r="U253" s="15">
        <v>194056</v>
      </c>
      <c r="V253" s="15">
        <v>194175</v>
      </c>
      <c r="W253" s="15">
        <v>194209</v>
      </c>
      <c r="X253" s="15">
        <v>194162</v>
      </c>
      <c r="Y253" s="15">
        <v>194040</v>
      </c>
      <c r="Z253" s="15">
        <v>193845</v>
      </c>
      <c r="AA253" s="15">
        <v>193582</v>
      </c>
      <c r="AB253" s="15">
        <v>193255</v>
      </c>
      <c r="AC253" s="15">
        <v>192868</v>
      </c>
      <c r="AD253" s="15">
        <v>192425</v>
      </c>
      <c r="AE253" s="15">
        <v>191930</v>
      </c>
      <c r="AF253" s="15">
        <v>191387</v>
      </c>
      <c r="AG253" s="15">
        <v>190801</v>
      </c>
      <c r="AH253" s="15">
        <v>190176</v>
      </c>
      <c r="AI253" s="15">
        <v>189517</v>
      </c>
      <c r="AJ253" s="15">
        <v>188826</v>
      </c>
      <c r="AK253" s="15">
        <v>188109</v>
      </c>
      <c r="AL253" s="15">
        <v>187371</v>
      </c>
      <c r="AM253" s="15">
        <v>186615</v>
      </c>
      <c r="AN253" s="15">
        <v>185845</v>
      </c>
      <c r="AO253" s="15">
        <v>185067</v>
      </c>
      <c r="AP253" s="15">
        <v>184285</v>
      </c>
      <c r="AQ253" s="15">
        <v>183503</v>
      </c>
      <c r="AR253" s="15">
        <v>182726</v>
      </c>
      <c r="AS253" s="15">
        <v>181957</v>
      </c>
      <c r="AT253" s="15">
        <v>181203</v>
      </c>
    </row>
    <row r="254" spans="1:46" ht="15.75" x14ac:dyDescent="0.25">
      <c r="A254" s="15">
        <v>253</v>
      </c>
      <c r="B254" s="16">
        <v>500000</v>
      </c>
      <c r="C254" s="16" t="s">
        <v>53</v>
      </c>
      <c r="D254" s="17" t="s">
        <v>53</v>
      </c>
      <c r="E254" s="15">
        <v>31913910</v>
      </c>
      <c r="F254" s="15">
        <v>32050209</v>
      </c>
      <c r="G254" s="15">
        <v>32175887</v>
      </c>
      <c r="H254" s="15">
        <v>32290061</v>
      </c>
      <c r="I254" s="15">
        <v>32391939</v>
      </c>
      <c r="J254" s="15">
        <v>32480820</v>
      </c>
      <c r="K254" s="15">
        <v>32556098</v>
      </c>
      <c r="L254" s="15">
        <v>32617255</v>
      </c>
      <c r="M254" s="15">
        <v>32663869</v>
      </c>
      <c r="N254" s="15">
        <v>32695608</v>
      </c>
      <c r="O254" s="15">
        <v>32712231</v>
      </c>
      <c r="P254" s="15">
        <v>32713592</v>
      </c>
      <c r="Q254" s="15">
        <v>32699636</v>
      </c>
      <c r="R254" s="15">
        <v>32670397</v>
      </c>
      <c r="S254" s="15">
        <v>32626007</v>
      </c>
      <c r="T254" s="15">
        <v>32566684</v>
      </c>
      <c r="U254" s="15">
        <v>32492742</v>
      </c>
      <c r="V254" s="15">
        <v>32404586</v>
      </c>
      <c r="W254" s="15">
        <v>32302713</v>
      </c>
      <c r="X254" s="15">
        <v>32187712</v>
      </c>
      <c r="Y254" s="15">
        <v>32060263</v>
      </c>
      <c r="Z254" s="15">
        <v>31921141</v>
      </c>
      <c r="AA254" s="15">
        <v>31771210</v>
      </c>
      <c r="AB254" s="15">
        <v>31611428</v>
      </c>
      <c r="AC254" s="15">
        <v>31442843</v>
      </c>
      <c r="AD254" s="15">
        <v>31266599</v>
      </c>
      <c r="AE254" s="15">
        <v>31083927</v>
      </c>
      <c r="AF254" s="15">
        <v>30896154</v>
      </c>
      <c r="AG254" s="15">
        <v>30704697</v>
      </c>
      <c r="AH254" s="15">
        <v>30511066</v>
      </c>
      <c r="AI254" s="15">
        <v>30316864</v>
      </c>
      <c r="AJ254" s="15">
        <v>30123782</v>
      </c>
      <c r="AK254" s="15">
        <v>29933609</v>
      </c>
      <c r="AL254" s="15">
        <v>29748221</v>
      </c>
      <c r="AM254" s="15">
        <v>29569590</v>
      </c>
      <c r="AN254" s="15">
        <v>29399776</v>
      </c>
      <c r="AO254" s="15">
        <v>29240934</v>
      </c>
      <c r="AP254" s="15">
        <v>29095311</v>
      </c>
      <c r="AQ254" s="15">
        <v>28965245</v>
      </c>
      <c r="AR254" s="15">
        <v>28853166</v>
      </c>
      <c r="AS254" s="15">
        <v>28761597</v>
      </c>
      <c r="AT254" s="15">
        <v>28693153</v>
      </c>
    </row>
    <row r="255" spans="1:46" ht="15.75" x14ac:dyDescent="0.25">
      <c r="A255" s="15">
        <v>254</v>
      </c>
      <c r="B255" s="16">
        <v>510100</v>
      </c>
      <c r="C255" s="16" t="s">
        <v>401</v>
      </c>
      <c r="D255" s="18" t="s">
        <v>14</v>
      </c>
      <c r="E255" s="15">
        <v>20738729</v>
      </c>
      <c r="F255" s="15">
        <v>20935566</v>
      </c>
      <c r="G255" s="15">
        <v>21098739</v>
      </c>
      <c r="H255" s="15">
        <v>21230755</v>
      </c>
      <c r="I255" s="15">
        <v>21334023</v>
      </c>
      <c r="J255" s="15">
        <v>21410857</v>
      </c>
      <c r="K255" s="15">
        <v>21463472</v>
      </c>
      <c r="L255" s="15">
        <v>21493987</v>
      </c>
      <c r="M255" s="15">
        <v>21504422</v>
      </c>
      <c r="N255" s="15">
        <v>21496701</v>
      </c>
      <c r="O255" s="15">
        <v>21472653</v>
      </c>
      <c r="P255" s="15">
        <v>21434006</v>
      </c>
      <c r="Q255" s="15">
        <v>21382393</v>
      </c>
      <c r="R255" s="15">
        <v>21319349</v>
      </c>
      <c r="S255" s="15">
        <v>21246314</v>
      </c>
      <c r="T255" s="15">
        <v>21164628</v>
      </c>
      <c r="U255" s="15">
        <v>21075536</v>
      </c>
      <c r="V255" s="15">
        <v>20980184</v>
      </c>
      <c r="W255" s="15">
        <v>20879622</v>
      </c>
      <c r="X255" s="15">
        <v>20774804</v>
      </c>
      <c r="Y255" s="15">
        <v>20666584</v>
      </c>
      <c r="Z255" s="15">
        <v>20555720</v>
      </c>
      <c r="AA255" s="15">
        <v>20442875</v>
      </c>
      <c r="AB255" s="15">
        <v>20328612</v>
      </c>
      <c r="AC255" s="15">
        <v>20213399</v>
      </c>
      <c r="AD255" s="15">
        <v>20097605</v>
      </c>
      <c r="AE255" s="15">
        <v>19981503</v>
      </c>
      <c r="AF255" s="15">
        <v>19865268</v>
      </c>
      <c r="AG255" s="15">
        <v>19748979</v>
      </c>
      <c r="AH255" s="15">
        <v>19632617</v>
      </c>
      <c r="AI255" s="15">
        <v>19516066</v>
      </c>
      <c r="AJ255" s="15">
        <v>19399114</v>
      </c>
      <c r="AK255" s="15">
        <v>19281450</v>
      </c>
      <c r="AL255" s="15">
        <v>19162667</v>
      </c>
      <c r="AM255" s="15">
        <v>19042261</v>
      </c>
      <c r="AN255" s="15">
        <v>18919629</v>
      </c>
      <c r="AO255" s="15">
        <v>18794074</v>
      </c>
      <c r="AP255" s="15">
        <v>18664799</v>
      </c>
      <c r="AQ255" s="15">
        <v>18530912</v>
      </c>
      <c r="AR255" s="15">
        <v>18391422</v>
      </c>
      <c r="AS255" s="15">
        <v>18245242</v>
      </c>
      <c r="AT255" s="15">
        <v>18091188</v>
      </c>
    </row>
    <row r="256" spans="1:46" ht="15.75" x14ac:dyDescent="0.25">
      <c r="A256" s="15">
        <v>255</v>
      </c>
      <c r="B256" s="16">
        <v>510300</v>
      </c>
      <c r="C256" s="16" t="s">
        <v>401</v>
      </c>
      <c r="D256" s="18" t="s">
        <v>255</v>
      </c>
      <c r="E256" s="15">
        <v>2486142</v>
      </c>
      <c r="F256" s="15">
        <v>2488903</v>
      </c>
      <c r="G256" s="15">
        <v>2491428</v>
      </c>
      <c r="H256" s="15">
        <v>2493604</v>
      </c>
      <c r="I256" s="15">
        <v>2495329</v>
      </c>
      <c r="J256" s="15">
        <v>2496506</v>
      </c>
      <c r="K256" s="15">
        <v>2497051</v>
      </c>
      <c r="L256" s="15">
        <v>2496886</v>
      </c>
      <c r="M256" s="15">
        <v>2495944</v>
      </c>
      <c r="N256" s="15">
        <v>2494165</v>
      </c>
      <c r="O256" s="15">
        <v>2491498</v>
      </c>
      <c r="P256" s="15">
        <v>2487901</v>
      </c>
      <c r="Q256" s="15">
        <v>2483343</v>
      </c>
      <c r="R256" s="15">
        <v>2477799</v>
      </c>
      <c r="S256" s="15">
        <v>2471253</v>
      </c>
      <c r="T256" s="15">
        <v>2463700</v>
      </c>
      <c r="U256" s="15">
        <v>2455142</v>
      </c>
      <c r="V256" s="15">
        <v>2445590</v>
      </c>
      <c r="W256" s="15">
        <v>2435064</v>
      </c>
      <c r="X256" s="15">
        <v>2423594</v>
      </c>
      <c r="Y256" s="15">
        <v>2411217</v>
      </c>
      <c r="Z256" s="15">
        <v>2397980</v>
      </c>
      <c r="AA256" s="15">
        <v>2383938</v>
      </c>
      <c r="AB256" s="15">
        <v>2369155</v>
      </c>
      <c r="AC256" s="15">
        <v>2353705</v>
      </c>
      <c r="AD256" s="15">
        <v>2337670</v>
      </c>
      <c r="AE256" s="15">
        <v>2321141</v>
      </c>
      <c r="AF256" s="15">
        <v>2304216</v>
      </c>
      <c r="AG256" s="15">
        <v>2287005</v>
      </c>
      <c r="AH256" s="15">
        <v>2269625</v>
      </c>
      <c r="AI256" s="15">
        <v>2252202</v>
      </c>
      <c r="AJ256" s="15">
        <v>2234871</v>
      </c>
      <c r="AK256" s="15">
        <v>2217775</v>
      </c>
      <c r="AL256" s="15">
        <v>2201068</v>
      </c>
      <c r="AM256" s="15">
        <v>2184910</v>
      </c>
      <c r="AN256" s="15">
        <v>2169473</v>
      </c>
      <c r="AO256" s="15">
        <v>2154934</v>
      </c>
      <c r="AP256" s="15">
        <v>2141483</v>
      </c>
      <c r="AQ256" s="15">
        <v>2129315</v>
      </c>
      <c r="AR256" s="15">
        <v>2118637</v>
      </c>
      <c r="AS256" s="15">
        <v>2109662</v>
      </c>
      <c r="AT256" s="15">
        <v>2102615</v>
      </c>
    </row>
    <row r="257" spans="1:46" ht="15.75" x14ac:dyDescent="0.25">
      <c r="A257" s="15">
        <v>256</v>
      </c>
      <c r="B257" s="16">
        <v>510400</v>
      </c>
      <c r="C257" s="16" t="s">
        <v>401</v>
      </c>
      <c r="D257" s="18" t="s">
        <v>163</v>
      </c>
      <c r="E257" s="15">
        <v>1203871</v>
      </c>
      <c r="F257" s="15">
        <v>1212134</v>
      </c>
      <c r="G257" s="15">
        <v>1219617</v>
      </c>
      <c r="H257" s="15">
        <v>1226328</v>
      </c>
      <c r="I257" s="15">
        <v>1232278</v>
      </c>
      <c r="J257" s="15">
        <v>1237478</v>
      </c>
      <c r="K257" s="15">
        <v>1241939</v>
      </c>
      <c r="L257" s="15">
        <v>1245673</v>
      </c>
      <c r="M257" s="15">
        <v>1248695</v>
      </c>
      <c r="N257" s="15">
        <v>1251019</v>
      </c>
      <c r="O257" s="15">
        <v>1252660</v>
      </c>
      <c r="P257" s="15">
        <v>1253634</v>
      </c>
      <c r="Q257" s="15">
        <v>1253960</v>
      </c>
      <c r="R257" s="15">
        <v>1253654</v>
      </c>
      <c r="S257" s="15">
        <v>1252737</v>
      </c>
      <c r="T257" s="15">
        <v>1251229</v>
      </c>
      <c r="U257" s="15">
        <v>1249151</v>
      </c>
      <c r="V257" s="15">
        <v>1246524</v>
      </c>
      <c r="W257" s="15">
        <v>1243372</v>
      </c>
      <c r="X257" s="15">
        <v>1239719</v>
      </c>
      <c r="Y257" s="15">
        <v>1235590</v>
      </c>
      <c r="Z257" s="15">
        <v>1231010</v>
      </c>
      <c r="AA257" s="15">
        <v>1226006</v>
      </c>
      <c r="AB257" s="15">
        <v>1220607</v>
      </c>
      <c r="AC257" s="15">
        <v>1214840</v>
      </c>
      <c r="AD257" s="15">
        <v>1208735</v>
      </c>
      <c r="AE257" s="15">
        <v>1202324</v>
      </c>
      <c r="AF257" s="15">
        <v>1195636</v>
      </c>
      <c r="AG257" s="15">
        <v>1188706</v>
      </c>
      <c r="AH257" s="15">
        <v>1181566</v>
      </c>
      <c r="AI257" s="15">
        <v>1174250</v>
      </c>
      <c r="AJ257" s="15">
        <v>1166794</v>
      </c>
      <c r="AK257" s="15">
        <v>1159234</v>
      </c>
      <c r="AL257" s="15">
        <v>1151608</v>
      </c>
      <c r="AM257" s="15">
        <v>1143953</v>
      </c>
      <c r="AN257" s="15">
        <v>1136308</v>
      </c>
      <c r="AO257" s="15">
        <v>1128714</v>
      </c>
      <c r="AP257" s="15">
        <v>1121211</v>
      </c>
      <c r="AQ257" s="15">
        <v>1113841</v>
      </c>
      <c r="AR257" s="15">
        <v>1106647</v>
      </c>
      <c r="AS257" s="15">
        <v>1099674</v>
      </c>
      <c r="AT257" s="15">
        <v>1092965</v>
      </c>
    </row>
    <row r="258" spans="1:46" ht="15.75" x14ac:dyDescent="0.25">
      <c r="A258" s="15">
        <v>257</v>
      </c>
      <c r="B258" s="16">
        <v>510500</v>
      </c>
      <c r="C258" s="16" t="s">
        <v>401</v>
      </c>
      <c r="D258" s="18" t="s">
        <v>150</v>
      </c>
      <c r="E258" s="15">
        <v>4252340</v>
      </c>
      <c r="F258" s="15">
        <v>4253646</v>
      </c>
      <c r="G258" s="15">
        <v>4258188</v>
      </c>
      <c r="H258" s="15">
        <v>4265348</v>
      </c>
      <c r="I258" s="15">
        <v>4274544</v>
      </c>
      <c r="J258" s="15">
        <v>4285232</v>
      </c>
      <c r="K258" s="15">
        <v>4296900</v>
      </c>
      <c r="L258" s="15">
        <v>4309073</v>
      </c>
      <c r="M258" s="15">
        <v>4321311</v>
      </c>
      <c r="N258" s="15">
        <v>4333211</v>
      </c>
      <c r="O258" s="15">
        <v>4344403</v>
      </c>
      <c r="P258" s="15">
        <v>4354555</v>
      </c>
      <c r="Q258" s="15">
        <v>4363369</v>
      </c>
      <c r="R258" s="15">
        <v>4370582</v>
      </c>
      <c r="S258" s="15">
        <v>4375968</v>
      </c>
      <c r="T258" s="15">
        <v>4379335</v>
      </c>
      <c r="U258" s="15">
        <v>4380528</v>
      </c>
      <c r="V258" s="15">
        <v>4379427</v>
      </c>
      <c r="W258" s="15">
        <v>4375945</v>
      </c>
      <c r="X258" s="15">
        <v>4370035</v>
      </c>
      <c r="Y258" s="15">
        <v>4361681</v>
      </c>
      <c r="Z258" s="15">
        <v>4350907</v>
      </c>
      <c r="AA258" s="15">
        <v>4337767</v>
      </c>
      <c r="AB258" s="15">
        <v>4322356</v>
      </c>
      <c r="AC258" s="15">
        <v>4304801</v>
      </c>
      <c r="AD258" s="15">
        <v>4285266</v>
      </c>
      <c r="AE258" s="15">
        <v>4263949</v>
      </c>
      <c r="AF258" s="15">
        <v>4241085</v>
      </c>
      <c r="AG258" s="15">
        <v>4216943</v>
      </c>
      <c r="AH258" s="15">
        <v>4191829</v>
      </c>
      <c r="AI258" s="15">
        <v>4166085</v>
      </c>
      <c r="AJ258" s="15">
        <v>4140085</v>
      </c>
      <c r="AK258" s="15">
        <v>4114242</v>
      </c>
      <c r="AL258" s="15">
        <v>4089004</v>
      </c>
      <c r="AM258" s="15">
        <v>4064852</v>
      </c>
      <c r="AN258" s="15">
        <v>4042305</v>
      </c>
      <c r="AO258" s="15">
        <v>4021917</v>
      </c>
      <c r="AP258" s="15">
        <v>4004276</v>
      </c>
      <c r="AQ258" s="15">
        <v>3990008</v>
      </c>
      <c r="AR258" s="15">
        <v>3979773</v>
      </c>
      <c r="AS258" s="15">
        <v>3974265</v>
      </c>
      <c r="AT258" s="15">
        <v>3974217</v>
      </c>
    </row>
    <row r="259" spans="1:46" ht="15.75" x14ac:dyDescent="0.25">
      <c r="A259" s="15">
        <v>258</v>
      </c>
      <c r="B259" s="16">
        <v>510600</v>
      </c>
      <c r="C259" s="16" t="s">
        <v>401</v>
      </c>
      <c r="D259" s="18" t="s">
        <v>91</v>
      </c>
      <c r="E259" s="15">
        <v>3439786</v>
      </c>
      <c r="F259" s="15">
        <v>3455741</v>
      </c>
      <c r="G259" s="15">
        <v>3468552</v>
      </c>
      <c r="H259" s="15">
        <v>3478340</v>
      </c>
      <c r="I259" s="15">
        <v>3485228</v>
      </c>
      <c r="J259" s="15">
        <v>3489338</v>
      </c>
      <c r="K259" s="15">
        <v>3490791</v>
      </c>
      <c r="L259" s="15">
        <v>3489708</v>
      </c>
      <c r="M259" s="15">
        <v>3486209</v>
      </c>
      <c r="N259" s="15">
        <v>3480415</v>
      </c>
      <c r="O259" s="15">
        <v>3472446</v>
      </c>
      <c r="P259" s="15">
        <v>3462419</v>
      </c>
      <c r="Q259" s="15">
        <v>3450455</v>
      </c>
      <c r="R259" s="15">
        <v>3436673</v>
      </c>
      <c r="S259" s="15">
        <v>3421188</v>
      </c>
      <c r="T259" s="15">
        <v>3404121</v>
      </c>
      <c r="U259" s="15">
        <v>3385587</v>
      </c>
      <c r="V259" s="15">
        <v>3365704</v>
      </c>
      <c r="W259" s="15">
        <v>3344587</v>
      </c>
      <c r="X259" s="15">
        <v>3322353</v>
      </c>
      <c r="Y259" s="15">
        <v>3299118</v>
      </c>
      <c r="Z259" s="15">
        <v>3274996</v>
      </c>
      <c r="AA259" s="15">
        <v>3250102</v>
      </c>
      <c r="AB259" s="15">
        <v>3224551</v>
      </c>
      <c r="AC259" s="15">
        <v>3198456</v>
      </c>
      <c r="AD259" s="15">
        <v>3171930</v>
      </c>
      <c r="AE259" s="15">
        <v>3145087</v>
      </c>
      <c r="AF259" s="15">
        <v>3118040</v>
      </c>
      <c r="AG259" s="15">
        <v>3090900</v>
      </c>
      <c r="AH259" s="15">
        <v>3063780</v>
      </c>
      <c r="AI259" s="15">
        <v>3036790</v>
      </c>
      <c r="AJ259" s="15">
        <v>3010042</v>
      </c>
      <c r="AK259" s="15">
        <v>2983647</v>
      </c>
      <c r="AL259" s="15">
        <v>2957713</v>
      </c>
      <c r="AM259" s="15">
        <v>2932352</v>
      </c>
      <c r="AN259" s="15">
        <v>2907672</v>
      </c>
      <c r="AO259" s="15">
        <v>2883783</v>
      </c>
      <c r="AP259" s="15">
        <v>2860792</v>
      </c>
      <c r="AQ259" s="15">
        <v>2838807</v>
      </c>
      <c r="AR259" s="15">
        <v>2817937</v>
      </c>
      <c r="AS259" s="15">
        <v>2798289</v>
      </c>
      <c r="AT259" s="15">
        <v>2779969</v>
      </c>
    </row>
    <row r="260" spans="1:46" ht="15.75" x14ac:dyDescent="0.25">
      <c r="A260" s="15">
        <v>259</v>
      </c>
      <c r="B260" s="16">
        <v>510700</v>
      </c>
      <c r="C260" s="16" t="s">
        <v>401</v>
      </c>
      <c r="D260" s="18" t="s">
        <v>156</v>
      </c>
      <c r="E260" s="15">
        <v>4842758</v>
      </c>
      <c r="F260" s="15">
        <v>4867708</v>
      </c>
      <c r="G260" s="15">
        <v>4888699</v>
      </c>
      <c r="H260" s="15">
        <v>4905833</v>
      </c>
      <c r="I260" s="15">
        <v>4919213</v>
      </c>
      <c r="J260" s="15">
        <v>4928949</v>
      </c>
      <c r="K260" s="15">
        <v>4935152</v>
      </c>
      <c r="L260" s="15">
        <v>4937938</v>
      </c>
      <c r="M260" s="15">
        <v>4937426</v>
      </c>
      <c r="N260" s="15">
        <v>4933738</v>
      </c>
      <c r="O260" s="15">
        <v>4927000</v>
      </c>
      <c r="P260" s="15">
        <v>4917341</v>
      </c>
      <c r="Q260" s="15">
        <v>4904893</v>
      </c>
      <c r="R260" s="15">
        <v>4889794</v>
      </c>
      <c r="S260" s="15">
        <v>4872181</v>
      </c>
      <c r="T260" s="15">
        <v>4852200</v>
      </c>
      <c r="U260" s="15">
        <v>4829995</v>
      </c>
      <c r="V260" s="15">
        <v>4805717</v>
      </c>
      <c r="W260" s="15">
        <v>4779520</v>
      </c>
      <c r="X260" s="15">
        <v>4751560</v>
      </c>
      <c r="Y260" s="15">
        <v>4721998</v>
      </c>
      <c r="Z260" s="15">
        <v>4690997</v>
      </c>
      <c r="AA260" s="15">
        <v>4658725</v>
      </c>
      <c r="AB260" s="15">
        <v>4625353</v>
      </c>
      <c r="AC260" s="15">
        <v>4591055</v>
      </c>
      <c r="AD260" s="15">
        <v>4556008</v>
      </c>
      <c r="AE260" s="15">
        <v>4520394</v>
      </c>
      <c r="AF260" s="15">
        <v>4484397</v>
      </c>
      <c r="AG260" s="15">
        <v>4448205</v>
      </c>
      <c r="AH260" s="15">
        <v>4412010</v>
      </c>
      <c r="AI260" s="15">
        <v>4376007</v>
      </c>
      <c r="AJ260" s="15">
        <v>4340394</v>
      </c>
      <c r="AK260" s="15">
        <v>4305373</v>
      </c>
      <c r="AL260" s="15">
        <v>4271149</v>
      </c>
      <c r="AM260" s="15">
        <v>4237931</v>
      </c>
      <c r="AN260" s="15">
        <v>4205932</v>
      </c>
      <c r="AO260" s="15">
        <v>4175367</v>
      </c>
      <c r="AP260" s="15">
        <v>4146456</v>
      </c>
      <c r="AQ260" s="15">
        <v>4119421</v>
      </c>
      <c r="AR260" s="15">
        <v>4094487</v>
      </c>
      <c r="AS260" s="15">
        <v>4071886</v>
      </c>
      <c r="AT260" s="15">
        <v>4051849</v>
      </c>
    </row>
    <row r="261" spans="1:46" ht="15.75" x14ac:dyDescent="0.25">
      <c r="A261" s="15">
        <v>260</v>
      </c>
      <c r="B261" s="16">
        <v>510800</v>
      </c>
      <c r="C261" s="16" t="s">
        <v>401</v>
      </c>
      <c r="D261" s="18" t="s">
        <v>101</v>
      </c>
      <c r="E261" s="15">
        <v>2293590</v>
      </c>
      <c r="F261" s="15">
        <v>2305457</v>
      </c>
      <c r="G261" s="15">
        <v>2316281</v>
      </c>
      <c r="H261" s="15">
        <v>2325996</v>
      </c>
      <c r="I261" s="15">
        <v>2334541</v>
      </c>
      <c r="J261" s="15">
        <v>2341865</v>
      </c>
      <c r="K261" s="15">
        <v>2347924</v>
      </c>
      <c r="L261" s="15">
        <v>2352684</v>
      </c>
      <c r="M261" s="15">
        <v>2356116</v>
      </c>
      <c r="N261" s="15">
        <v>2358200</v>
      </c>
      <c r="O261" s="15">
        <v>2358924</v>
      </c>
      <c r="P261" s="15">
        <v>2358284</v>
      </c>
      <c r="Q261" s="15">
        <v>2356284</v>
      </c>
      <c r="R261" s="15">
        <v>2352935</v>
      </c>
      <c r="S261" s="15">
        <v>2348258</v>
      </c>
      <c r="T261" s="15">
        <v>2342278</v>
      </c>
      <c r="U261" s="15">
        <v>2335032</v>
      </c>
      <c r="V261" s="15">
        <v>2326562</v>
      </c>
      <c r="W261" s="15">
        <v>2316920</v>
      </c>
      <c r="X261" s="15">
        <v>2306165</v>
      </c>
      <c r="Y261" s="15">
        <v>2294362</v>
      </c>
      <c r="Z261" s="15">
        <v>2281588</v>
      </c>
      <c r="AA261" s="15">
        <v>2267923</v>
      </c>
      <c r="AB261" s="15">
        <v>2253459</v>
      </c>
      <c r="AC261" s="15">
        <v>2238295</v>
      </c>
      <c r="AD261" s="15">
        <v>2222535</v>
      </c>
      <c r="AE261" s="15">
        <v>2206294</v>
      </c>
      <c r="AF261" s="15">
        <v>2189695</v>
      </c>
      <c r="AG261" s="15">
        <v>2172866</v>
      </c>
      <c r="AH261" s="15">
        <v>2155946</v>
      </c>
      <c r="AI261" s="15">
        <v>2139079</v>
      </c>
      <c r="AJ261" s="15">
        <v>2122420</v>
      </c>
      <c r="AK261" s="15">
        <v>2106130</v>
      </c>
      <c r="AL261" s="15">
        <v>2090377</v>
      </c>
      <c r="AM261" s="15">
        <v>2075340</v>
      </c>
      <c r="AN261" s="15">
        <v>2061202</v>
      </c>
      <c r="AO261" s="15">
        <v>2048156</v>
      </c>
      <c r="AP261" s="15">
        <v>2036405</v>
      </c>
      <c r="AQ261" s="15">
        <v>2026155</v>
      </c>
      <c r="AR261" s="15">
        <v>2017623</v>
      </c>
      <c r="AS261" s="15">
        <v>2011034</v>
      </c>
      <c r="AT261" s="15">
        <v>2006619</v>
      </c>
    </row>
    <row r="262" spans="1:46" ht="15.75" x14ac:dyDescent="0.25">
      <c r="A262" s="15">
        <v>261</v>
      </c>
      <c r="B262" s="16">
        <v>510900</v>
      </c>
      <c r="C262" s="16" t="s">
        <v>401</v>
      </c>
      <c r="D262" s="18" t="s">
        <v>193</v>
      </c>
      <c r="E262" s="15">
        <v>2793119</v>
      </c>
      <c r="F262" s="15">
        <v>2813842</v>
      </c>
      <c r="G262" s="15">
        <v>2832032</v>
      </c>
      <c r="H262" s="15">
        <v>2847772</v>
      </c>
      <c r="I262" s="15">
        <v>2861146</v>
      </c>
      <c r="J262" s="15">
        <v>2872242</v>
      </c>
      <c r="K262" s="15">
        <v>2881144</v>
      </c>
      <c r="L262" s="15">
        <v>2887941</v>
      </c>
      <c r="M262" s="15">
        <v>2892719</v>
      </c>
      <c r="N262" s="15">
        <v>2895569</v>
      </c>
      <c r="O262" s="15">
        <v>2896580</v>
      </c>
      <c r="P262" s="15">
        <v>2895842</v>
      </c>
      <c r="Q262" s="15">
        <v>2893446</v>
      </c>
      <c r="R262" s="15">
        <v>2889484</v>
      </c>
      <c r="S262" s="15">
        <v>2884049</v>
      </c>
      <c r="T262" s="15">
        <v>2877235</v>
      </c>
      <c r="U262" s="15">
        <v>2869136</v>
      </c>
      <c r="V262" s="15">
        <v>2859846</v>
      </c>
      <c r="W262" s="15">
        <v>2849463</v>
      </c>
      <c r="X262" s="15">
        <v>2838082</v>
      </c>
      <c r="Y262" s="15">
        <v>2825802</v>
      </c>
      <c r="Z262" s="15">
        <v>2812720</v>
      </c>
      <c r="AA262" s="15">
        <v>2798936</v>
      </c>
      <c r="AB262" s="15">
        <v>2784550</v>
      </c>
      <c r="AC262" s="15">
        <v>2769661</v>
      </c>
      <c r="AD262" s="15">
        <v>2754372</v>
      </c>
      <c r="AE262" s="15">
        <v>2738786</v>
      </c>
      <c r="AF262" s="15">
        <v>2723004</v>
      </c>
      <c r="AG262" s="15">
        <v>2707132</v>
      </c>
      <c r="AH262" s="15">
        <v>2691273</v>
      </c>
      <c r="AI262" s="15">
        <v>2675533</v>
      </c>
      <c r="AJ262" s="15">
        <v>2660018</v>
      </c>
      <c r="AK262" s="15">
        <v>2644835</v>
      </c>
      <c r="AL262" s="15">
        <v>2630093</v>
      </c>
      <c r="AM262" s="15">
        <v>2615899</v>
      </c>
      <c r="AN262" s="15">
        <v>2602364</v>
      </c>
      <c r="AO262" s="15">
        <v>2589597</v>
      </c>
      <c r="AP262" s="15">
        <v>2577709</v>
      </c>
      <c r="AQ262" s="15">
        <v>2566812</v>
      </c>
      <c r="AR262" s="15">
        <v>2557019</v>
      </c>
      <c r="AS262" s="15">
        <v>2548443</v>
      </c>
      <c r="AT262" s="15">
        <v>2541199</v>
      </c>
    </row>
    <row r="263" spans="1:46" ht="15.75" x14ac:dyDescent="0.25">
      <c r="A263" s="15">
        <v>262</v>
      </c>
      <c r="B263" s="16">
        <v>511000</v>
      </c>
      <c r="C263" s="16" t="s">
        <v>401</v>
      </c>
      <c r="D263" s="18" t="s">
        <v>161</v>
      </c>
      <c r="E263" s="15">
        <v>3130498</v>
      </c>
      <c r="F263" s="15">
        <v>3140250</v>
      </c>
      <c r="G263" s="15">
        <v>3149015</v>
      </c>
      <c r="H263" s="15">
        <v>3156741</v>
      </c>
      <c r="I263" s="15">
        <v>3163384</v>
      </c>
      <c r="J263" s="15">
        <v>3168904</v>
      </c>
      <c r="K263" s="15">
        <v>3173269</v>
      </c>
      <c r="L263" s="15">
        <v>3176451</v>
      </c>
      <c r="M263" s="15">
        <v>3178427</v>
      </c>
      <c r="N263" s="15">
        <v>3179181</v>
      </c>
      <c r="O263" s="15">
        <v>3178701</v>
      </c>
      <c r="P263" s="15">
        <v>3176982</v>
      </c>
      <c r="Q263" s="15">
        <v>3174025</v>
      </c>
      <c r="R263" s="15">
        <v>3169834</v>
      </c>
      <c r="S263" s="15">
        <v>3164422</v>
      </c>
      <c r="T263" s="15">
        <v>3157805</v>
      </c>
      <c r="U263" s="15">
        <v>3150006</v>
      </c>
      <c r="V263" s="15">
        <v>3141053</v>
      </c>
      <c r="W263" s="15">
        <v>3130980</v>
      </c>
      <c r="X263" s="15">
        <v>3119825</v>
      </c>
      <c r="Y263" s="15">
        <v>3107635</v>
      </c>
      <c r="Z263" s="15">
        <v>3094459</v>
      </c>
      <c r="AA263" s="15">
        <v>3080354</v>
      </c>
      <c r="AB263" s="15">
        <v>3065381</v>
      </c>
      <c r="AC263" s="15">
        <v>3049608</v>
      </c>
      <c r="AD263" s="15">
        <v>3033108</v>
      </c>
      <c r="AE263" s="15">
        <v>3015960</v>
      </c>
      <c r="AF263" s="15">
        <v>2998246</v>
      </c>
      <c r="AG263" s="15">
        <v>2980058</v>
      </c>
      <c r="AH263" s="15">
        <v>2961491</v>
      </c>
      <c r="AI263" s="15">
        <v>2942646</v>
      </c>
      <c r="AJ263" s="15">
        <v>2923628</v>
      </c>
      <c r="AK263" s="15">
        <v>2904551</v>
      </c>
      <c r="AL263" s="15">
        <v>2885532</v>
      </c>
      <c r="AM263" s="15">
        <v>2866695</v>
      </c>
      <c r="AN263" s="15">
        <v>2848168</v>
      </c>
      <c r="AO263" s="15">
        <v>2830086</v>
      </c>
      <c r="AP263" s="15">
        <v>2812590</v>
      </c>
      <c r="AQ263" s="15">
        <v>2795824</v>
      </c>
      <c r="AR263" s="15">
        <v>2779941</v>
      </c>
      <c r="AS263" s="15">
        <v>2765098</v>
      </c>
      <c r="AT263" s="15">
        <v>2751456</v>
      </c>
    </row>
    <row r="264" spans="1:46" ht="15.75" x14ac:dyDescent="0.25">
      <c r="A264" s="15">
        <v>263</v>
      </c>
      <c r="B264" s="16">
        <v>511100</v>
      </c>
      <c r="C264" s="16" t="s">
        <v>401</v>
      </c>
      <c r="D264" s="18" t="s">
        <v>137</v>
      </c>
      <c r="E264" s="15">
        <v>3146663</v>
      </c>
      <c r="F264" s="15">
        <v>3159755</v>
      </c>
      <c r="G264" s="15">
        <v>3170645</v>
      </c>
      <c r="H264" s="15">
        <v>3179373</v>
      </c>
      <c r="I264" s="15">
        <v>3185980</v>
      </c>
      <c r="J264" s="15">
        <v>3190511</v>
      </c>
      <c r="K264" s="15">
        <v>3193014</v>
      </c>
      <c r="L264" s="15">
        <v>3193539</v>
      </c>
      <c r="M264" s="15">
        <v>3192142</v>
      </c>
      <c r="N264" s="15">
        <v>3188878</v>
      </c>
      <c r="O264" s="15">
        <v>3183808</v>
      </c>
      <c r="P264" s="15">
        <v>3176994</v>
      </c>
      <c r="Q264" s="15">
        <v>3168502</v>
      </c>
      <c r="R264" s="15">
        <v>3158402</v>
      </c>
      <c r="S264" s="15">
        <v>3146764</v>
      </c>
      <c r="T264" s="15">
        <v>3133665</v>
      </c>
      <c r="U264" s="15">
        <v>3119181</v>
      </c>
      <c r="V264" s="15">
        <v>3103394</v>
      </c>
      <c r="W264" s="15">
        <v>3086388</v>
      </c>
      <c r="X264" s="15">
        <v>3068248</v>
      </c>
      <c r="Y264" s="15">
        <v>3049066</v>
      </c>
      <c r="Z264" s="15">
        <v>3028934</v>
      </c>
      <c r="AA264" s="15">
        <v>3007948</v>
      </c>
      <c r="AB264" s="15">
        <v>2986206</v>
      </c>
      <c r="AC264" s="15">
        <v>2963811</v>
      </c>
      <c r="AD264" s="15">
        <v>2940868</v>
      </c>
      <c r="AE264" s="15">
        <v>2917483</v>
      </c>
      <c r="AF264" s="15">
        <v>2893769</v>
      </c>
      <c r="AG264" s="15">
        <v>2869838</v>
      </c>
      <c r="AH264" s="15">
        <v>2845808</v>
      </c>
      <c r="AI264" s="15">
        <v>2821798</v>
      </c>
      <c r="AJ264" s="15">
        <v>2797931</v>
      </c>
      <c r="AK264" s="15">
        <v>2774334</v>
      </c>
      <c r="AL264" s="15">
        <v>2751134</v>
      </c>
      <c r="AM264" s="15">
        <v>2728463</v>
      </c>
      <c r="AN264" s="15">
        <v>2706457</v>
      </c>
      <c r="AO264" s="15">
        <v>2685253</v>
      </c>
      <c r="AP264" s="15">
        <v>2664992</v>
      </c>
      <c r="AQ264" s="15">
        <v>2645818</v>
      </c>
      <c r="AR264" s="15">
        <v>2627877</v>
      </c>
      <c r="AS264" s="15">
        <v>2611319</v>
      </c>
      <c r="AT264" s="15">
        <v>2596297</v>
      </c>
    </row>
    <row r="265" spans="1:46" ht="15.75" x14ac:dyDescent="0.25">
      <c r="A265" s="15">
        <v>264</v>
      </c>
      <c r="B265" s="16">
        <v>511300</v>
      </c>
      <c r="C265" s="16" t="s">
        <v>401</v>
      </c>
      <c r="D265" s="18" t="s">
        <v>157</v>
      </c>
      <c r="E265" s="15">
        <v>5577567</v>
      </c>
      <c r="F265" s="15">
        <v>5606906</v>
      </c>
      <c r="G265" s="15">
        <v>5633460</v>
      </c>
      <c r="H265" s="15">
        <v>5657156</v>
      </c>
      <c r="I265" s="15">
        <v>5677934</v>
      </c>
      <c r="J265" s="15">
        <v>5695746</v>
      </c>
      <c r="K265" s="15">
        <v>5710561</v>
      </c>
      <c r="L265" s="15">
        <v>5722356</v>
      </c>
      <c r="M265" s="15">
        <v>5731126</v>
      </c>
      <c r="N265" s="15">
        <v>5736878</v>
      </c>
      <c r="O265" s="15">
        <v>5739629</v>
      </c>
      <c r="P265" s="15">
        <v>5739415</v>
      </c>
      <c r="Q265" s="15">
        <v>5736281</v>
      </c>
      <c r="R265" s="15">
        <v>5730288</v>
      </c>
      <c r="S265" s="15">
        <v>5721507</v>
      </c>
      <c r="T265" s="15">
        <v>5710026</v>
      </c>
      <c r="U265" s="15">
        <v>5695944</v>
      </c>
      <c r="V265" s="15">
        <v>5679374</v>
      </c>
      <c r="W265" s="15">
        <v>5660443</v>
      </c>
      <c r="X265" s="15">
        <v>5639290</v>
      </c>
      <c r="Y265" s="15">
        <v>5616069</v>
      </c>
      <c r="Z265" s="15">
        <v>5590945</v>
      </c>
      <c r="AA265" s="15">
        <v>5564098</v>
      </c>
      <c r="AB265" s="15">
        <v>5535721</v>
      </c>
      <c r="AC265" s="15">
        <v>5506021</v>
      </c>
      <c r="AD265" s="15">
        <v>5475217</v>
      </c>
      <c r="AE265" s="15">
        <v>5443541</v>
      </c>
      <c r="AF265" s="15">
        <v>5411240</v>
      </c>
      <c r="AG265" s="15">
        <v>5378575</v>
      </c>
      <c r="AH265" s="15">
        <v>5345816</v>
      </c>
      <c r="AI265" s="15">
        <v>5313251</v>
      </c>
      <c r="AJ265" s="15">
        <v>5281179</v>
      </c>
      <c r="AK265" s="15">
        <v>5249913</v>
      </c>
      <c r="AL265" s="15">
        <v>5219779</v>
      </c>
      <c r="AM265" s="15">
        <v>5191117</v>
      </c>
      <c r="AN265" s="15">
        <v>5164279</v>
      </c>
      <c r="AO265" s="15">
        <v>5139631</v>
      </c>
      <c r="AP265" s="15">
        <v>5117552</v>
      </c>
      <c r="AQ265" s="15">
        <v>5098437</v>
      </c>
      <c r="AR265" s="15">
        <v>5082689</v>
      </c>
      <c r="AS265" s="15">
        <v>5070730</v>
      </c>
      <c r="AT265" s="15">
        <v>5062991</v>
      </c>
    </row>
    <row r="266" spans="1:46" ht="15.75" x14ac:dyDescent="0.25">
      <c r="A266" s="15">
        <v>265</v>
      </c>
      <c r="B266" s="16">
        <v>511400</v>
      </c>
      <c r="C266" s="16" t="s">
        <v>401</v>
      </c>
      <c r="D266" s="18" t="s">
        <v>154</v>
      </c>
      <c r="E266" s="15">
        <v>2943361</v>
      </c>
      <c r="F266" s="15">
        <v>2954765</v>
      </c>
      <c r="G266" s="15">
        <v>2964261</v>
      </c>
      <c r="H266" s="15">
        <v>2971865</v>
      </c>
      <c r="I266" s="15">
        <v>2977595</v>
      </c>
      <c r="J266" s="15">
        <v>2981474</v>
      </c>
      <c r="K266" s="15">
        <v>2983530</v>
      </c>
      <c r="L266" s="15">
        <v>2983795</v>
      </c>
      <c r="M266" s="15">
        <v>2982305</v>
      </c>
      <c r="N266" s="15">
        <v>2979101</v>
      </c>
      <c r="O266" s="15">
        <v>2974227</v>
      </c>
      <c r="P266" s="15">
        <v>2967735</v>
      </c>
      <c r="Q266" s="15">
        <v>2959676</v>
      </c>
      <c r="R266" s="15">
        <v>2950111</v>
      </c>
      <c r="S266" s="15">
        <v>2939101</v>
      </c>
      <c r="T266" s="15">
        <v>2926713</v>
      </c>
      <c r="U266" s="15">
        <v>2913020</v>
      </c>
      <c r="V266" s="15">
        <v>2898096</v>
      </c>
      <c r="W266" s="15">
        <v>2882023</v>
      </c>
      <c r="X266" s="15">
        <v>2864884</v>
      </c>
      <c r="Y266" s="15">
        <v>2846770</v>
      </c>
      <c r="Z266" s="15">
        <v>2827773</v>
      </c>
      <c r="AA266" s="15">
        <v>2807991</v>
      </c>
      <c r="AB266" s="15">
        <v>2787527</v>
      </c>
      <c r="AC266" s="15">
        <v>2766487</v>
      </c>
      <c r="AD266" s="15">
        <v>2744982</v>
      </c>
      <c r="AE266" s="15">
        <v>2723127</v>
      </c>
      <c r="AF266" s="15">
        <v>2701043</v>
      </c>
      <c r="AG266" s="15">
        <v>2678854</v>
      </c>
      <c r="AH266" s="15">
        <v>2656688</v>
      </c>
      <c r="AI266" s="15">
        <v>2634678</v>
      </c>
      <c r="AJ266" s="15">
        <v>2612962</v>
      </c>
      <c r="AK266" s="15">
        <v>2591682</v>
      </c>
      <c r="AL266" s="15">
        <v>2570983</v>
      </c>
      <c r="AM266" s="15">
        <v>2551016</v>
      </c>
      <c r="AN266" s="15">
        <v>2531936</v>
      </c>
      <c r="AO266" s="15">
        <v>2513903</v>
      </c>
      <c r="AP266" s="15">
        <v>2497080</v>
      </c>
      <c r="AQ266" s="15">
        <v>2481636</v>
      </c>
      <c r="AR266" s="15">
        <v>2467743</v>
      </c>
      <c r="AS266" s="15">
        <v>2455577</v>
      </c>
      <c r="AT266" s="15">
        <v>2445321</v>
      </c>
    </row>
    <row r="267" spans="1:46" ht="15.75" x14ac:dyDescent="0.25">
      <c r="A267" s="15">
        <v>266</v>
      </c>
      <c r="B267" s="16">
        <v>511500</v>
      </c>
      <c r="C267" s="16" t="s">
        <v>401</v>
      </c>
      <c r="D267" s="18" t="s">
        <v>231</v>
      </c>
      <c r="E267" s="15">
        <v>4575669</v>
      </c>
      <c r="F267" s="15">
        <v>4588296</v>
      </c>
      <c r="G267" s="15">
        <v>4603049</v>
      </c>
      <c r="H267" s="15">
        <v>4619370</v>
      </c>
      <c r="I267" s="15">
        <v>4636738</v>
      </c>
      <c r="J267" s="15">
        <v>4654663</v>
      </c>
      <c r="K267" s="15">
        <v>4672690</v>
      </c>
      <c r="L267" s="15">
        <v>4690398</v>
      </c>
      <c r="M267" s="15">
        <v>4707401</v>
      </c>
      <c r="N267" s="15">
        <v>4723346</v>
      </c>
      <c r="O267" s="15">
        <v>4737914</v>
      </c>
      <c r="P267" s="15">
        <v>4750820</v>
      </c>
      <c r="Q267" s="15">
        <v>4761814</v>
      </c>
      <c r="R267" s="15">
        <v>4770679</v>
      </c>
      <c r="S267" s="15">
        <v>4777233</v>
      </c>
      <c r="T267" s="15">
        <v>4781326</v>
      </c>
      <c r="U267" s="15">
        <v>4782844</v>
      </c>
      <c r="V267" s="15">
        <v>4781707</v>
      </c>
      <c r="W267" s="15">
        <v>4777868</v>
      </c>
      <c r="X267" s="15">
        <v>4771315</v>
      </c>
      <c r="Y267" s="15">
        <v>4762069</v>
      </c>
      <c r="Z267" s="15">
        <v>4750185</v>
      </c>
      <c r="AA267" s="15">
        <v>4735755</v>
      </c>
      <c r="AB267" s="15">
        <v>4718900</v>
      </c>
      <c r="AC267" s="15">
        <v>4699779</v>
      </c>
      <c r="AD267" s="15">
        <v>4678583</v>
      </c>
      <c r="AE267" s="15">
        <v>4655538</v>
      </c>
      <c r="AF267" s="15">
        <v>4630904</v>
      </c>
      <c r="AG267" s="15">
        <v>4604975</v>
      </c>
      <c r="AH267" s="15">
        <v>4578078</v>
      </c>
      <c r="AI267" s="15">
        <v>4550576</v>
      </c>
      <c r="AJ267" s="15">
        <v>4522864</v>
      </c>
      <c r="AK267" s="15">
        <v>4495371</v>
      </c>
      <c r="AL267" s="15">
        <v>4468563</v>
      </c>
      <c r="AM267" s="15">
        <v>4442937</v>
      </c>
      <c r="AN267" s="15">
        <v>4419025</v>
      </c>
      <c r="AO267" s="15">
        <v>4397392</v>
      </c>
      <c r="AP267" s="15">
        <v>4378640</v>
      </c>
      <c r="AQ267" s="15">
        <v>4363401</v>
      </c>
      <c r="AR267" s="15">
        <v>4352345</v>
      </c>
      <c r="AS267" s="15">
        <v>4346173</v>
      </c>
      <c r="AT267" s="15">
        <v>4345622</v>
      </c>
    </row>
    <row r="268" spans="1:46" ht="15.75" x14ac:dyDescent="0.25">
      <c r="A268" s="15">
        <v>267</v>
      </c>
      <c r="B268" s="16">
        <v>511600</v>
      </c>
      <c r="C268" s="16" t="s">
        <v>401</v>
      </c>
      <c r="D268" s="18" t="s">
        <v>100</v>
      </c>
      <c r="E268" s="15">
        <v>3243754</v>
      </c>
      <c r="F268" s="15">
        <v>3254514</v>
      </c>
      <c r="G268" s="15">
        <v>3266175</v>
      </c>
      <c r="H268" s="15">
        <v>3278389</v>
      </c>
      <c r="I268" s="15">
        <v>3290830</v>
      </c>
      <c r="J268" s="15">
        <v>3303200</v>
      </c>
      <c r="K268" s="15">
        <v>3315221</v>
      </c>
      <c r="L268" s="15">
        <v>3326640</v>
      </c>
      <c r="M268" s="15">
        <v>3337228</v>
      </c>
      <c r="N268" s="15">
        <v>3346777</v>
      </c>
      <c r="O268" s="15">
        <v>3355106</v>
      </c>
      <c r="P268" s="15">
        <v>3362055</v>
      </c>
      <c r="Q268" s="15">
        <v>3367489</v>
      </c>
      <c r="R268" s="15">
        <v>3371296</v>
      </c>
      <c r="S268" s="15">
        <v>3373388</v>
      </c>
      <c r="T268" s="15">
        <v>3373700</v>
      </c>
      <c r="U268" s="15">
        <v>3372191</v>
      </c>
      <c r="V268" s="15">
        <v>3368843</v>
      </c>
      <c r="W268" s="15">
        <v>3363662</v>
      </c>
      <c r="X268" s="15">
        <v>3356678</v>
      </c>
      <c r="Y268" s="15">
        <v>3347944</v>
      </c>
      <c r="Z268" s="15">
        <v>3337537</v>
      </c>
      <c r="AA268" s="15">
        <v>3325556</v>
      </c>
      <c r="AB268" s="15">
        <v>3312126</v>
      </c>
      <c r="AC268" s="15">
        <v>3297394</v>
      </c>
      <c r="AD268" s="15">
        <v>3281531</v>
      </c>
      <c r="AE268" s="15">
        <v>3264731</v>
      </c>
      <c r="AF268" s="15">
        <v>3247213</v>
      </c>
      <c r="AG268" s="15">
        <v>3229218</v>
      </c>
      <c r="AH268" s="15">
        <v>3211012</v>
      </c>
      <c r="AI268" s="15">
        <v>3192882</v>
      </c>
      <c r="AJ268" s="15">
        <v>3175143</v>
      </c>
      <c r="AK268" s="15">
        <v>3158129</v>
      </c>
      <c r="AL268" s="15">
        <v>3142200</v>
      </c>
      <c r="AM268" s="15">
        <v>3127739</v>
      </c>
      <c r="AN268" s="15">
        <v>3115154</v>
      </c>
      <c r="AO268" s="15">
        <v>3104873</v>
      </c>
      <c r="AP268" s="15">
        <v>3097351</v>
      </c>
      <c r="AQ268" s="15">
        <v>3093065</v>
      </c>
      <c r="AR268" s="15">
        <v>3092517</v>
      </c>
      <c r="AS268" s="15">
        <v>3096230</v>
      </c>
      <c r="AT268" s="15">
        <v>3104752</v>
      </c>
    </row>
    <row r="269" spans="1:46" ht="15.75" x14ac:dyDescent="0.25">
      <c r="A269" s="15">
        <v>268</v>
      </c>
      <c r="B269" s="16">
        <v>511700</v>
      </c>
      <c r="C269" s="16" t="s">
        <v>401</v>
      </c>
      <c r="D269" s="18" t="s">
        <v>90</v>
      </c>
      <c r="E269" s="15">
        <v>5371125</v>
      </c>
      <c r="F269" s="15">
        <v>5384919</v>
      </c>
      <c r="G269" s="15">
        <v>5400322</v>
      </c>
      <c r="H269" s="15">
        <v>5416820</v>
      </c>
      <c r="I269" s="15">
        <v>5433927</v>
      </c>
      <c r="J269" s="15">
        <v>5451193</v>
      </c>
      <c r="K269" s="15">
        <v>5468199</v>
      </c>
      <c r="L269" s="15">
        <v>5484559</v>
      </c>
      <c r="M269" s="15">
        <v>5499919</v>
      </c>
      <c r="N269" s="15">
        <v>5513958</v>
      </c>
      <c r="O269" s="15">
        <v>5526386</v>
      </c>
      <c r="P269" s="15">
        <v>5536948</v>
      </c>
      <c r="Q269" s="15">
        <v>5545419</v>
      </c>
      <c r="R269" s="15">
        <v>5551607</v>
      </c>
      <c r="S269" s="15">
        <v>5555353</v>
      </c>
      <c r="T269" s="15">
        <v>5556532</v>
      </c>
      <c r="U269" s="15">
        <v>5555047</v>
      </c>
      <c r="V269" s="15">
        <v>5550838</v>
      </c>
      <c r="W269" s="15">
        <v>5543876</v>
      </c>
      <c r="X269" s="15">
        <v>5534162</v>
      </c>
      <c r="Y269" s="15">
        <v>5521734</v>
      </c>
      <c r="Z269" s="15">
        <v>5506658</v>
      </c>
      <c r="AA269" s="15">
        <v>5489036</v>
      </c>
      <c r="AB269" s="15">
        <v>5469000</v>
      </c>
      <c r="AC269" s="15">
        <v>5446715</v>
      </c>
      <c r="AD269" s="15">
        <v>5422379</v>
      </c>
      <c r="AE269" s="15">
        <v>5396223</v>
      </c>
      <c r="AF269" s="15">
        <v>5368509</v>
      </c>
      <c r="AG269" s="15">
        <v>5339532</v>
      </c>
      <c r="AH269" s="15">
        <v>5309620</v>
      </c>
      <c r="AI269" s="15">
        <v>5279132</v>
      </c>
      <c r="AJ269" s="15">
        <v>5248462</v>
      </c>
      <c r="AK269" s="15">
        <v>5218034</v>
      </c>
      <c r="AL269" s="15">
        <v>5188305</v>
      </c>
      <c r="AM269" s="15">
        <v>5159765</v>
      </c>
      <c r="AN269" s="15">
        <v>5132937</v>
      </c>
      <c r="AO269" s="15">
        <v>5108375</v>
      </c>
      <c r="AP269" s="15">
        <v>5086667</v>
      </c>
      <c r="AQ269" s="15">
        <v>5068431</v>
      </c>
      <c r="AR269" s="15">
        <v>5054320</v>
      </c>
      <c r="AS269" s="15">
        <v>5045018</v>
      </c>
      <c r="AT269" s="15">
        <v>5041243</v>
      </c>
    </row>
    <row r="270" spans="1:46" ht="15.75" x14ac:dyDescent="0.25">
      <c r="A270" s="15">
        <v>269</v>
      </c>
      <c r="B270" s="16">
        <v>511800</v>
      </c>
      <c r="C270" s="16" t="s">
        <v>401</v>
      </c>
      <c r="D270" s="18" t="s">
        <v>224</v>
      </c>
      <c r="E270" s="15">
        <v>1426430</v>
      </c>
      <c r="F270" s="15">
        <v>1434440</v>
      </c>
      <c r="G270" s="15">
        <v>1441758</v>
      </c>
      <c r="H270" s="15">
        <v>1448367</v>
      </c>
      <c r="I270" s="15">
        <v>1454249</v>
      </c>
      <c r="J270" s="15">
        <v>1459392</v>
      </c>
      <c r="K270" s="15">
        <v>1463786</v>
      </c>
      <c r="L270" s="15">
        <v>1467423</v>
      </c>
      <c r="M270" s="15">
        <v>1470300</v>
      </c>
      <c r="N270" s="15">
        <v>1472413</v>
      </c>
      <c r="O270" s="15">
        <v>1473766</v>
      </c>
      <c r="P270" s="15">
        <v>1474362</v>
      </c>
      <c r="Q270" s="15">
        <v>1474208</v>
      </c>
      <c r="R270" s="15">
        <v>1473315</v>
      </c>
      <c r="S270" s="15">
        <v>1471695</v>
      </c>
      <c r="T270" s="15">
        <v>1469365</v>
      </c>
      <c r="U270" s="15">
        <v>1466342</v>
      </c>
      <c r="V270" s="15">
        <v>1462650</v>
      </c>
      <c r="W270" s="15">
        <v>1458312</v>
      </c>
      <c r="X270" s="15">
        <v>1453356</v>
      </c>
      <c r="Y270" s="15">
        <v>1447813</v>
      </c>
      <c r="Z270" s="15">
        <v>1441715</v>
      </c>
      <c r="AA270" s="15">
        <v>1435099</v>
      </c>
      <c r="AB270" s="15">
        <v>1428004</v>
      </c>
      <c r="AC270" s="15">
        <v>1420471</v>
      </c>
      <c r="AD270" s="15">
        <v>1412547</v>
      </c>
      <c r="AE270" s="15">
        <v>1404278</v>
      </c>
      <c r="AF270" s="15">
        <v>1395715</v>
      </c>
      <c r="AG270" s="15">
        <v>1386911</v>
      </c>
      <c r="AH270" s="15">
        <v>1377924</v>
      </c>
      <c r="AI270" s="15">
        <v>1368813</v>
      </c>
      <c r="AJ270" s="15">
        <v>1359639</v>
      </c>
      <c r="AK270" s="15">
        <v>1350469</v>
      </c>
      <c r="AL270" s="15">
        <v>1341369</v>
      </c>
      <c r="AM270" s="15">
        <v>1332412</v>
      </c>
      <c r="AN270" s="15">
        <v>1323670</v>
      </c>
      <c r="AO270" s="15">
        <v>1315221</v>
      </c>
      <c r="AP270" s="15">
        <v>1307144</v>
      </c>
      <c r="AQ270" s="15">
        <v>1299522</v>
      </c>
      <c r="AR270" s="15">
        <v>1292441</v>
      </c>
      <c r="AS270" s="15">
        <v>1285988</v>
      </c>
      <c r="AT270" s="15">
        <v>1280255</v>
      </c>
    </row>
    <row r="271" spans="1:46" ht="15.75" x14ac:dyDescent="0.25">
      <c r="A271" s="15">
        <v>270</v>
      </c>
      <c r="B271" s="16">
        <v>511900</v>
      </c>
      <c r="C271" s="16" t="s">
        <v>401</v>
      </c>
      <c r="D271" s="18" t="s">
        <v>71</v>
      </c>
      <c r="E271" s="15">
        <v>2693347</v>
      </c>
      <c r="F271" s="15">
        <v>2712641</v>
      </c>
      <c r="G271" s="15">
        <v>2731441</v>
      </c>
      <c r="H271" s="15">
        <v>2749580</v>
      </c>
      <c r="I271" s="15">
        <v>2766907</v>
      </c>
      <c r="J271" s="15">
        <v>2783282</v>
      </c>
      <c r="K271" s="15">
        <v>2798581</v>
      </c>
      <c r="L271" s="15">
        <v>2812691</v>
      </c>
      <c r="M271" s="15">
        <v>2825515</v>
      </c>
      <c r="N271" s="15">
        <v>2836968</v>
      </c>
      <c r="O271" s="15">
        <v>2846978</v>
      </c>
      <c r="P271" s="15">
        <v>2855487</v>
      </c>
      <c r="Q271" s="15">
        <v>2862452</v>
      </c>
      <c r="R271" s="15">
        <v>2867842</v>
      </c>
      <c r="S271" s="15">
        <v>2871640</v>
      </c>
      <c r="T271" s="15">
        <v>2873841</v>
      </c>
      <c r="U271" s="15">
        <v>2874456</v>
      </c>
      <c r="V271" s="15">
        <v>2873508</v>
      </c>
      <c r="W271" s="15">
        <v>2871033</v>
      </c>
      <c r="X271" s="15">
        <v>2867082</v>
      </c>
      <c r="Y271" s="15">
        <v>2861720</v>
      </c>
      <c r="Z271" s="15">
        <v>2855022</v>
      </c>
      <c r="AA271" s="15">
        <v>2847080</v>
      </c>
      <c r="AB271" s="15">
        <v>2837999</v>
      </c>
      <c r="AC271" s="15">
        <v>2827895</v>
      </c>
      <c r="AD271" s="15">
        <v>2816901</v>
      </c>
      <c r="AE271" s="15">
        <v>2805162</v>
      </c>
      <c r="AF271" s="15">
        <v>2792834</v>
      </c>
      <c r="AG271" s="15">
        <v>2780091</v>
      </c>
      <c r="AH271" s="15">
        <v>2767118</v>
      </c>
      <c r="AI271" s="15">
        <v>2754113</v>
      </c>
      <c r="AJ271" s="15">
        <v>2741289</v>
      </c>
      <c r="AK271" s="15">
        <v>2728872</v>
      </c>
      <c r="AL271" s="15">
        <v>2717101</v>
      </c>
      <c r="AM271" s="15">
        <v>2706229</v>
      </c>
      <c r="AN271" s="15">
        <v>2696522</v>
      </c>
      <c r="AO271" s="15">
        <v>2688260</v>
      </c>
      <c r="AP271" s="15">
        <v>2681737</v>
      </c>
      <c r="AQ271" s="15">
        <v>2677259</v>
      </c>
      <c r="AR271" s="15">
        <v>2675147</v>
      </c>
      <c r="AS271" s="15">
        <v>2675734</v>
      </c>
      <c r="AT271" s="15">
        <v>2679369</v>
      </c>
    </row>
    <row r="272" spans="1:46" ht="15.75" x14ac:dyDescent="0.25">
      <c r="A272" s="15">
        <v>271</v>
      </c>
      <c r="B272" s="16">
        <v>512000</v>
      </c>
      <c r="C272" s="16" t="s">
        <v>401</v>
      </c>
      <c r="D272" s="18" t="s">
        <v>253</v>
      </c>
      <c r="E272" s="15">
        <v>2310197</v>
      </c>
      <c r="F272" s="15">
        <v>2308279</v>
      </c>
      <c r="G272" s="15">
        <v>2306829</v>
      </c>
      <c r="H272" s="15">
        <v>2305695</v>
      </c>
      <c r="I272" s="15">
        <v>2304734</v>
      </c>
      <c r="J272" s="15">
        <v>2303814</v>
      </c>
      <c r="K272" s="15">
        <v>2302811</v>
      </c>
      <c r="L272" s="15">
        <v>2301613</v>
      </c>
      <c r="M272" s="15">
        <v>2300115</v>
      </c>
      <c r="N272" s="15">
        <v>2298224</v>
      </c>
      <c r="O272" s="15">
        <v>2295855</v>
      </c>
      <c r="P272" s="15">
        <v>2292933</v>
      </c>
      <c r="Q272" s="15">
        <v>2289393</v>
      </c>
      <c r="R272" s="15">
        <v>2285179</v>
      </c>
      <c r="S272" s="15">
        <v>2280245</v>
      </c>
      <c r="T272" s="15">
        <v>2274556</v>
      </c>
      <c r="U272" s="15">
        <v>2268084</v>
      </c>
      <c r="V272" s="15">
        <v>2260812</v>
      </c>
      <c r="W272" s="15">
        <v>2252733</v>
      </c>
      <c r="X272" s="15">
        <v>2243850</v>
      </c>
      <c r="Y272" s="15">
        <v>2234173</v>
      </c>
      <c r="Z272" s="15">
        <v>2223724</v>
      </c>
      <c r="AA272" s="15">
        <v>2212535</v>
      </c>
      <c r="AB272" s="15">
        <v>2200647</v>
      </c>
      <c r="AC272" s="15">
        <v>2188108</v>
      </c>
      <c r="AD272" s="15">
        <v>2174981</v>
      </c>
      <c r="AE272" s="15">
        <v>2161333</v>
      </c>
      <c r="AF272" s="15">
        <v>2147246</v>
      </c>
      <c r="AG272" s="15">
        <v>2132806</v>
      </c>
      <c r="AH272" s="15">
        <v>2118113</v>
      </c>
      <c r="AI272" s="15">
        <v>2103276</v>
      </c>
      <c r="AJ272" s="15">
        <v>2088411</v>
      </c>
      <c r="AK272" s="15">
        <v>2073647</v>
      </c>
      <c r="AL272" s="15">
        <v>2059120</v>
      </c>
      <c r="AM272" s="15">
        <v>2044977</v>
      </c>
      <c r="AN272" s="15">
        <v>2031374</v>
      </c>
      <c r="AO272" s="15">
        <v>2018478</v>
      </c>
      <c r="AP272" s="15">
        <v>2006463</v>
      </c>
      <c r="AQ272" s="15">
        <v>1995516</v>
      </c>
      <c r="AR272" s="15">
        <v>1985831</v>
      </c>
      <c r="AS272" s="15">
        <v>1977612</v>
      </c>
      <c r="AT272" s="15">
        <v>1971074</v>
      </c>
    </row>
    <row r="273" spans="1:46" ht="15.75" x14ac:dyDescent="0.25">
      <c r="A273" s="15">
        <v>272</v>
      </c>
      <c r="B273" s="16">
        <v>513200</v>
      </c>
      <c r="C273" s="16" t="s">
        <v>401</v>
      </c>
      <c r="D273" s="18" t="s">
        <v>257</v>
      </c>
      <c r="E273" s="15">
        <v>813427</v>
      </c>
      <c r="F273" s="15">
        <v>822535</v>
      </c>
      <c r="G273" s="15">
        <v>831178</v>
      </c>
      <c r="H273" s="15">
        <v>839349</v>
      </c>
      <c r="I273" s="15">
        <v>847043</v>
      </c>
      <c r="J273" s="15">
        <v>854255</v>
      </c>
      <c r="K273" s="15">
        <v>860983</v>
      </c>
      <c r="L273" s="15">
        <v>867224</v>
      </c>
      <c r="M273" s="15">
        <v>872979</v>
      </c>
      <c r="N273" s="15">
        <v>878248</v>
      </c>
      <c r="O273" s="15">
        <v>883033</v>
      </c>
      <c r="P273" s="15">
        <v>887338</v>
      </c>
      <c r="Q273" s="15">
        <v>891169</v>
      </c>
      <c r="R273" s="15">
        <v>894530</v>
      </c>
      <c r="S273" s="15">
        <v>897431</v>
      </c>
      <c r="T273" s="15">
        <v>899879</v>
      </c>
      <c r="U273" s="15">
        <v>901885</v>
      </c>
      <c r="V273" s="15">
        <v>903461</v>
      </c>
      <c r="W273" s="15">
        <v>904619</v>
      </c>
      <c r="X273" s="15">
        <v>905374</v>
      </c>
      <c r="Y273" s="15">
        <v>905740</v>
      </c>
      <c r="Z273" s="15">
        <v>905736</v>
      </c>
      <c r="AA273" s="15">
        <v>905379</v>
      </c>
      <c r="AB273" s="15">
        <v>904689</v>
      </c>
      <c r="AC273" s="15">
        <v>903686</v>
      </c>
      <c r="AD273" s="15">
        <v>902392</v>
      </c>
      <c r="AE273" s="15">
        <v>900832</v>
      </c>
      <c r="AF273" s="15">
        <v>899029</v>
      </c>
      <c r="AG273" s="15">
        <v>897011</v>
      </c>
      <c r="AH273" s="15">
        <v>894804</v>
      </c>
      <c r="AI273" s="15">
        <v>892437</v>
      </c>
      <c r="AJ273" s="15">
        <v>889940</v>
      </c>
      <c r="AK273" s="15">
        <v>887345</v>
      </c>
      <c r="AL273" s="15">
        <v>884685</v>
      </c>
      <c r="AM273" s="15">
        <v>881993</v>
      </c>
      <c r="AN273" s="15">
        <v>879306</v>
      </c>
      <c r="AO273" s="15">
        <v>876658</v>
      </c>
      <c r="AP273" s="15">
        <v>874090</v>
      </c>
      <c r="AQ273" s="15">
        <v>871639</v>
      </c>
      <c r="AR273" s="15">
        <v>869348</v>
      </c>
      <c r="AS273" s="15">
        <v>867257</v>
      </c>
      <c r="AT273" s="15">
        <v>865410</v>
      </c>
    </row>
    <row r="274" spans="1:46" ht="15.75" x14ac:dyDescent="0.25">
      <c r="A274" s="15">
        <v>273</v>
      </c>
      <c r="B274" s="16">
        <v>513300</v>
      </c>
      <c r="C274" s="16" t="s">
        <v>401</v>
      </c>
      <c r="D274" s="18" t="s">
        <v>273</v>
      </c>
      <c r="E274" s="15">
        <v>1097851</v>
      </c>
      <c r="F274" s="15">
        <v>1107370</v>
      </c>
      <c r="G274" s="15">
        <v>1117030</v>
      </c>
      <c r="H274" s="15">
        <v>1126747</v>
      </c>
      <c r="I274" s="15">
        <v>1136441</v>
      </c>
      <c r="J274" s="15">
        <v>1146037</v>
      </c>
      <c r="K274" s="15">
        <v>1155466</v>
      </c>
      <c r="L274" s="15">
        <v>1164664</v>
      </c>
      <c r="M274" s="15">
        <v>1173570</v>
      </c>
      <c r="N274" s="15">
        <v>1182130</v>
      </c>
      <c r="O274" s="15">
        <v>1190294</v>
      </c>
      <c r="P274" s="15">
        <v>1198018</v>
      </c>
      <c r="Q274" s="15">
        <v>1205261</v>
      </c>
      <c r="R274" s="15">
        <v>1211988</v>
      </c>
      <c r="S274" s="15">
        <v>1218170</v>
      </c>
      <c r="T274" s="15">
        <v>1223781</v>
      </c>
      <c r="U274" s="15">
        <v>1228801</v>
      </c>
      <c r="V274" s="15">
        <v>1233216</v>
      </c>
      <c r="W274" s="15">
        <v>1237014</v>
      </c>
      <c r="X274" s="15">
        <v>1240191</v>
      </c>
      <c r="Y274" s="15">
        <v>1242747</v>
      </c>
      <c r="Z274" s="15">
        <v>1244685</v>
      </c>
      <c r="AA274" s="15">
        <v>1246016</v>
      </c>
      <c r="AB274" s="15">
        <v>1246754</v>
      </c>
      <c r="AC274" s="15">
        <v>1246919</v>
      </c>
      <c r="AD274" s="15">
        <v>1246534</v>
      </c>
      <c r="AE274" s="15">
        <v>1245630</v>
      </c>
      <c r="AF274" s="15">
        <v>1244241</v>
      </c>
      <c r="AG274" s="15">
        <v>1242406</v>
      </c>
      <c r="AH274" s="15">
        <v>1240168</v>
      </c>
      <c r="AI274" s="15">
        <v>1237578</v>
      </c>
      <c r="AJ274" s="15">
        <v>1234690</v>
      </c>
      <c r="AK274" s="15">
        <v>1231562</v>
      </c>
      <c r="AL274" s="15">
        <v>1228259</v>
      </c>
      <c r="AM274" s="15">
        <v>1224849</v>
      </c>
      <c r="AN274" s="15">
        <v>1221406</v>
      </c>
      <c r="AO274" s="15">
        <v>1218010</v>
      </c>
      <c r="AP274" s="15">
        <v>1214743</v>
      </c>
      <c r="AQ274" s="15">
        <v>1211696</v>
      </c>
      <c r="AR274" s="15">
        <v>1208960</v>
      </c>
      <c r="AS274" s="15">
        <v>1206636</v>
      </c>
      <c r="AT274" s="15">
        <v>1204827</v>
      </c>
    </row>
    <row r="275" spans="1:46" ht="15.75" x14ac:dyDescent="0.25">
      <c r="A275" s="15">
        <v>274</v>
      </c>
      <c r="B275" s="16">
        <v>513400</v>
      </c>
      <c r="C275" s="16" t="s">
        <v>401</v>
      </c>
      <c r="D275" s="18" t="s">
        <v>140</v>
      </c>
      <c r="E275" s="15">
        <v>4830059</v>
      </c>
      <c r="F275" s="15">
        <v>4858109</v>
      </c>
      <c r="G275" s="15">
        <v>4891026</v>
      </c>
      <c r="H275" s="15">
        <v>4927953</v>
      </c>
      <c r="I275" s="15">
        <v>4968079</v>
      </c>
      <c r="J275" s="15">
        <v>5010640</v>
      </c>
      <c r="K275" s="15">
        <v>5054915</v>
      </c>
      <c r="L275" s="15">
        <v>5100233</v>
      </c>
      <c r="M275" s="15">
        <v>5145966</v>
      </c>
      <c r="N275" s="15">
        <v>5191531</v>
      </c>
      <c r="O275" s="15">
        <v>5236394</v>
      </c>
      <c r="P275" s="15">
        <v>5280065</v>
      </c>
      <c r="Q275" s="15">
        <v>5322099</v>
      </c>
      <c r="R275" s="15">
        <v>5362099</v>
      </c>
      <c r="S275" s="15">
        <v>5399711</v>
      </c>
      <c r="T275" s="15">
        <v>5434630</v>
      </c>
      <c r="U275" s="15">
        <v>5466595</v>
      </c>
      <c r="V275" s="15">
        <v>5495391</v>
      </c>
      <c r="W275" s="15">
        <v>5520848</v>
      </c>
      <c r="X275" s="15">
        <v>5542844</v>
      </c>
      <c r="Y275" s="15">
        <v>5561300</v>
      </c>
      <c r="Z275" s="15">
        <v>5576187</v>
      </c>
      <c r="AA275" s="15">
        <v>5587517</v>
      </c>
      <c r="AB275" s="15">
        <v>5595351</v>
      </c>
      <c r="AC275" s="15">
        <v>5599794</v>
      </c>
      <c r="AD275" s="15">
        <v>5600999</v>
      </c>
      <c r="AE275" s="15">
        <v>5599163</v>
      </c>
      <c r="AF275" s="15">
        <v>5594530</v>
      </c>
      <c r="AG275" s="15">
        <v>5587388</v>
      </c>
      <c r="AH275" s="15">
        <v>5578073</v>
      </c>
      <c r="AI275" s="15">
        <v>5566965</v>
      </c>
      <c r="AJ275" s="15">
        <v>5554492</v>
      </c>
      <c r="AK275" s="15">
        <v>5541126</v>
      </c>
      <c r="AL275" s="15">
        <v>5527385</v>
      </c>
      <c r="AM275" s="15">
        <v>5513833</v>
      </c>
      <c r="AN275" s="15">
        <v>5501080</v>
      </c>
      <c r="AO275" s="15">
        <v>5489783</v>
      </c>
      <c r="AP275" s="15">
        <v>5480643</v>
      </c>
      <c r="AQ275" s="15">
        <v>5474408</v>
      </c>
      <c r="AR275" s="15">
        <v>5471870</v>
      </c>
      <c r="AS275" s="15">
        <v>5473869</v>
      </c>
      <c r="AT275" s="15">
        <v>5481291</v>
      </c>
    </row>
    <row r="276" spans="1:46" ht="15.75" x14ac:dyDescent="0.25">
      <c r="A276" s="15">
        <v>275</v>
      </c>
      <c r="B276" s="16">
        <v>520100</v>
      </c>
      <c r="C276" s="16" t="s">
        <v>402</v>
      </c>
      <c r="D276" s="18" t="s">
        <v>20</v>
      </c>
      <c r="E276" s="15">
        <v>5930175</v>
      </c>
      <c r="F276" s="15">
        <v>5986628</v>
      </c>
      <c r="G276" s="15">
        <v>6038287</v>
      </c>
      <c r="H276" s="15">
        <v>6085281</v>
      </c>
      <c r="I276" s="15">
        <v>6127743</v>
      </c>
      <c r="J276" s="15">
        <v>6165802</v>
      </c>
      <c r="K276" s="15">
        <v>6199592</v>
      </c>
      <c r="L276" s="15">
        <v>6229245</v>
      </c>
      <c r="M276" s="15">
        <v>6254895</v>
      </c>
      <c r="N276" s="15">
        <v>6276676</v>
      </c>
      <c r="O276" s="15">
        <v>6294723</v>
      </c>
      <c r="P276" s="15">
        <v>6309172</v>
      </c>
      <c r="Q276" s="15">
        <v>6320158</v>
      </c>
      <c r="R276" s="15">
        <v>6327820</v>
      </c>
      <c r="S276" s="15">
        <v>6332295</v>
      </c>
      <c r="T276" s="15">
        <v>6333720</v>
      </c>
      <c r="U276" s="15">
        <v>6332237</v>
      </c>
      <c r="V276" s="15">
        <v>6327983</v>
      </c>
      <c r="W276" s="15">
        <v>6321100</v>
      </c>
      <c r="X276" s="15">
        <v>6311729</v>
      </c>
      <c r="Y276" s="15">
        <v>6300011</v>
      </c>
      <c r="Z276" s="15">
        <v>6286090</v>
      </c>
      <c r="AA276" s="15">
        <v>6270109</v>
      </c>
      <c r="AB276" s="15">
        <v>6252211</v>
      </c>
      <c r="AC276" s="15">
        <v>6232541</v>
      </c>
      <c r="AD276" s="15">
        <v>6211245</v>
      </c>
      <c r="AE276" s="15">
        <v>6188469</v>
      </c>
      <c r="AF276" s="15">
        <v>6164360</v>
      </c>
      <c r="AG276" s="15">
        <v>6139064</v>
      </c>
      <c r="AH276" s="15">
        <v>6112730</v>
      </c>
      <c r="AI276" s="15">
        <v>6085507</v>
      </c>
      <c r="AJ276" s="15">
        <v>6057545</v>
      </c>
      <c r="AK276" s="15">
        <v>6028993</v>
      </c>
      <c r="AL276" s="15">
        <v>6000003</v>
      </c>
      <c r="AM276" s="15">
        <v>5970726</v>
      </c>
      <c r="AN276" s="15">
        <v>5941314</v>
      </c>
      <c r="AO276" s="15">
        <v>5911921</v>
      </c>
      <c r="AP276" s="15">
        <v>5882700</v>
      </c>
      <c r="AQ276" s="15">
        <v>5853806</v>
      </c>
      <c r="AR276" s="15">
        <v>5825393</v>
      </c>
      <c r="AS276" s="15">
        <v>5797618</v>
      </c>
      <c r="AT276" s="15">
        <v>5770636</v>
      </c>
    </row>
    <row r="277" spans="1:46" ht="15.75" x14ac:dyDescent="0.25">
      <c r="A277" s="15">
        <v>276</v>
      </c>
      <c r="B277" s="16">
        <v>520200</v>
      </c>
      <c r="C277" s="16" t="s">
        <v>402</v>
      </c>
      <c r="D277" s="18" t="s">
        <v>147</v>
      </c>
      <c r="E277" s="15">
        <v>3002928</v>
      </c>
      <c r="F277" s="15">
        <v>3031418</v>
      </c>
      <c r="G277" s="15">
        <v>3060053</v>
      </c>
      <c r="H277" s="15">
        <v>3088560</v>
      </c>
      <c r="I277" s="15">
        <v>3116686</v>
      </c>
      <c r="J277" s="15">
        <v>3144193</v>
      </c>
      <c r="K277" s="15">
        <v>3170864</v>
      </c>
      <c r="L277" s="15">
        <v>3196499</v>
      </c>
      <c r="M277" s="15">
        <v>3220916</v>
      </c>
      <c r="N277" s="15">
        <v>3243950</v>
      </c>
      <c r="O277" s="15">
        <v>3265458</v>
      </c>
      <c r="P277" s="15">
        <v>3285313</v>
      </c>
      <c r="Q277" s="15">
        <v>3303404</v>
      </c>
      <c r="R277" s="15">
        <v>3319642</v>
      </c>
      <c r="S277" s="15">
        <v>3333954</v>
      </c>
      <c r="T277" s="15">
        <v>3346286</v>
      </c>
      <c r="U277" s="15">
        <v>3356601</v>
      </c>
      <c r="V277" s="15">
        <v>3364883</v>
      </c>
      <c r="W277" s="15">
        <v>3371132</v>
      </c>
      <c r="X277" s="15">
        <v>3375366</v>
      </c>
      <c r="Y277" s="15">
        <v>3377622</v>
      </c>
      <c r="Z277" s="15">
        <v>3377955</v>
      </c>
      <c r="AA277" s="15">
        <v>3376439</v>
      </c>
      <c r="AB277" s="15">
        <v>3373165</v>
      </c>
      <c r="AC277" s="15">
        <v>3368243</v>
      </c>
      <c r="AD277" s="15">
        <v>3361800</v>
      </c>
      <c r="AE277" s="15">
        <v>3353984</v>
      </c>
      <c r="AF277" s="15">
        <v>3344958</v>
      </c>
      <c r="AG277" s="15">
        <v>3334905</v>
      </c>
      <c r="AH277" s="15">
        <v>3324026</v>
      </c>
      <c r="AI277" s="15">
        <v>3312539</v>
      </c>
      <c r="AJ277" s="15">
        <v>3300683</v>
      </c>
      <c r="AK277" s="15">
        <v>3288713</v>
      </c>
      <c r="AL277" s="15">
        <v>3276901</v>
      </c>
      <c r="AM277" s="15">
        <v>3265541</v>
      </c>
      <c r="AN277" s="15">
        <v>3254942</v>
      </c>
      <c r="AO277" s="15">
        <v>3245433</v>
      </c>
      <c r="AP277" s="15">
        <v>3237361</v>
      </c>
      <c r="AQ277" s="15">
        <v>3231089</v>
      </c>
      <c r="AR277" s="15">
        <v>3227001</v>
      </c>
      <c r="AS277" s="15">
        <v>3225499</v>
      </c>
      <c r="AT277" s="15">
        <v>3227001</v>
      </c>
    </row>
    <row r="278" spans="1:46" ht="15.75" x14ac:dyDescent="0.25">
      <c r="A278" s="15">
        <v>277</v>
      </c>
      <c r="B278" s="16">
        <v>520300</v>
      </c>
      <c r="C278" s="16" t="s">
        <v>402</v>
      </c>
      <c r="D278" s="18" t="s">
        <v>256</v>
      </c>
      <c r="E278" s="15">
        <v>6575302</v>
      </c>
      <c r="F278" s="15">
        <v>6606192</v>
      </c>
      <c r="G278" s="15">
        <v>6640338</v>
      </c>
      <c r="H278" s="15">
        <v>6676848</v>
      </c>
      <c r="I278" s="15">
        <v>6714881</v>
      </c>
      <c r="J278" s="15">
        <v>6753654</v>
      </c>
      <c r="K278" s="15">
        <v>6792439</v>
      </c>
      <c r="L278" s="15">
        <v>6830560</v>
      </c>
      <c r="M278" s="15">
        <v>6867398</v>
      </c>
      <c r="N278" s="15">
        <v>6902390</v>
      </c>
      <c r="O278" s="15">
        <v>6935026</v>
      </c>
      <c r="P278" s="15">
        <v>6964850</v>
      </c>
      <c r="Q278" s="15">
        <v>6991465</v>
      </c>
      <c r="R278" s="15">
        <v>7014524</v>
      </c>
      <c r="S278" s="15">
        <v>7033739</v>
      </c>
      <c r="T278" s="15">
        <v>7048874</v>
      </c>
      <c r="U278" s="15">
        <v>7059750</v>
      </c>
      <c r="V278" s="15">
        <v>7066241</v>
      </c>
      <c r="W278" s="15">
        <v>7068277</v>
      </c>
      <c r="X278" s="15">
        <v>7065843</v>
      </c>
      <c r="Y278" s="15">
        <v>7058979</v>
      </c>
      <c r="Z278" s="15">
        <v>7047780</v>
      </c>
      <c r="AA278" s="15">
        <v>7032395</v>
      </c>
      <c r="AB278" s="15">
        <v>7013029</v>
      </c>
      <c r="AC278" s="15">
        <v>6989940</v>
      </c>
      <c r="AD278" s="15">
        <v>6963444</v>
      </c>
      <c r="AE278" s="15">
        <v>6933909</v>
      </c>
      <c r="AF278" s="15">
        <v>6901760</v>
      </c>
      <c r="AG278" s="15">
        <v>6867475</v>
      </c>
      <c r="AH278" s="15">
        <v>6831589</v>
      </c>
      <c r="AI278" s="15">
        <v>6794691</v>
      </c>
      <c r="AJ278" s="15">
        <v>6757424</v>
      </c>
      <c r="AK278" s="15">
        <v>6720487</v>
      </c>
      <c r="AL278" s="15">
        <v>6684633</v>
      </c>
      <c r="AM278" s="15">
        <v>6650672</v>
      </c>
      <c r="AN278" s="15">
        <v>6619467</v>
      </c>
      <c r="AO278" s="15">
        <v>6591936</v>
      </c>
      <c r="AP278" s="15">
        <v>6569052</v>
      </c>
      <c r="AQ278" s="15">
        <v>6551843</v>
      </c>
      <c r="AR278" s="15">
        <v>6541394</v>
      </c>
      <c r="AS278" s="15">
        <v>6538841</v>
      </c>
      <c r="AT278" s="15">
        <v>6545378</v>
      </c>
    </row>
    <row r="279" spans="1:46" ht="15.75" x14ac:dyDescent="0.25">
      <c r="A279" s="15">
        <v>278</v>
      </c>
      <c r="B279" s="16">
        <v>520400</v>
      </c>
      <c r="C279" s="16" t="s">
        <v>402</v>
      </c>
      <c r="D279" s="18" t="s">
        <v>69</v>
      </c>
      <c r="E279" s="15">
        <v>2458977</v>
      </c>
      <c r="F279" s="15">
        <v>2470443</v>
      </c>
      <c r="G279" s="15">
        <v>2483790</v>
      </c>
      <c r="H279" s="15">
        <v>2498630</v>
      </c>
      <c r="I279" s="15">
        <v>2514598</v>
      </c>
      <c r="J279" s="15">
        <v>2531349</v>
      </c>
      <c r="K279" s="15">
        <v>2548563</v>
      </c>
      <c r="L279" s="15">
        <v>2565940</v>
      </c>
      <c r="M279" s="15">
        <v>2583204</v>
      </c>
      <c r="N279" s="15">
        <v>2600099</v>
      </c>
      <c r="O279" s="15">
        <v>2616394</v>
      </c>
      <c r="P279" s="15">
        <v>2631878</v>
      </c>
      <c r="Q279" s="15">
        <v>2646363</v>
      </c>
      <c r="R279" s="15">
        <v>2659684</v>
      </c>
      <c r="S279" s="15">
        <v>2671697</v>
      </c>
      <c r="T279" s="15">
        <v>2682282</v>
      </c>
      <c r="U279" s="15">
        <v>2691338</v>
      </c>
      <c r="V279" s="15">
        <v>2698789</v>
      </c>
      <c r="W279" s="15">
        <v>2704582</v>
      </c>
      <c r="X279" s="15">
        <v>2708682</v>
      </c>
      <c r="Y279" s="15">
        <v>2711082</v>
      </c>
      <c r="Z279" s="15">
        <v>2711792</v>
      </c>
      <c r="AA279" s="15">
        <v>2710847</v>
      </c>
      <c r="AB279" s="15">
        <v>2708304</v>
      </c>
      <c r="AC279" s="15">
        <v>2704242</v>
      </c>
      <c r="AD279" s="15">
        <v>2698762</v>
      </c>
      <c r="AE279" s="15">
        <v>2691987</v>
      </c>
      <c r="AF279" s="15">
        <v>2684064</v>
      </c>
      <c r="AG279" s="15">
        <v>2675159</v>
      </c>
      <c r="AH279" s="15">
        <v>2665464</v>
      </c>
      <c r="AI279" s="15">
        <v>2655189</v>
      </c>
      <c r="AJ279" s="15">
        <v>2644571</v>
      </c>
      <c r="AK279" s="15">
        <v>2633866</v>
      </c>
      <c r="AL279" s="15">
        <v>2623352</v>
      </c>
      <c r="AM279" s="15">
        <v>2613332</v>
      </c>
      <c r="AN279" s="15">
        <v>2604129</v>
      </c>
      <c r="AO279" s="15">
        <v>2596088</v>
      </c>
      <c r="AP279" s="15">
        <v>2589577</v>
      </c>
      <c r="AQ279" s="15">
        <v>2584988</v>
      </c>
      <c r="AR279" s="15">
        <v>2582732</v>
      </c>
      <c r="AS279" s="15">
        <v>2583244</v>
      </c>
      <c r="AT279" s="15">
        <v>2586980</v>
      </c>
    </row>
    <row r="280" spans="1:46" ht="15.75" x14ac:dyDescent="0.25">
      <c r="A280" s="15">
        <v>279</v>
      </c>
      <c r="B280" s="16">
        <v>520500</v>
      </c>
      <c r="C280" s="16" t="s">
        <v>402</v>
      </c>
      <c r="D280" s="18" t="s">
        <v>78</v>
      </c>
      <c r="E280" s="15">
        <v>6864173</v>
      </c>
      <c r="F280" s="15">
        <v>6899184</v>
      </c>
      <c r="G280" s="15">
        <v>6944225</v>
      </c>
      <c r="H280" s="15">
        <v>6997603</v>
      </c>
      <c r="I280" s="15">
        <v>7057716</v>
      </c>
      <c r="J280" s="15">
        <v>7123058</v>
      </c>
      <c r="K280" s="15">
        <v>7192212</v>
      </c>
      <c r="L280" s="15">
        <v>7263857</v>
      </c>
      <c r="M280" s="15">
        <v>7336766</v>
      </c>
      <c r="N280" s="15">
        <v>7409801</v>
      </c>
      <c r="O280" s="15">
        <v>7481922</v>
      </c>
      <c r="P280" s="15">
        <v>7552178</v>
      </c>
      <c r="Q280" s="15">
        <v>7619712</v>
      </c>
      <c r="R280" s="15">
        <v>7683762</v>
      </c>
      <c r="S280" s="15">
        <v>7743658</v>
      </c>
      <c r="T280" s="15">
        <v>7798821</v>
      </c>
      <c r="U280" s="15">
        <v>7848768</v>
      </c>
      <c r="V280" s="15">
        <v>7893107</v>
      </c>
      <c r="W280" s="15">
        <v>7931540</v>
      </c>
      <c r="X280" s="15">
        <v>7963863</v>
      </c>
      <c r="Y280" s="15">
        <v>7989962</v>
      </c>
      <c r="Z280" s="15">
        <v>8009820</v>
      </c>
      <c r="AA280" s="15">
        <v>8023509</v>
      </c>
      <c r="AB280" s="15">
        <v>8031198</v>
      </c>
      <c r="AC280" s="15">
        <v>8033146</v>
      </c>
      <c r="AD280" s="15">
        <v>8029707</v>
      </c>
      <c r="AE280" s="15">
        <v>8021326</v>
      </c>
      <c r="AF280" s="15">
        <v>8008543</v>
      </c>
      <c r="AG280" s="15">
        <v>7991989</v>
      </c>
      <c r="AH280" s="15">
        <v>7972392</v>
      </c>
      <c r="AI280" s="15">
        <v>7950568</v>
      </c>
      <c r="AJ280" s="15">
        <v>7927430</v>
      </c>
      <c r="AK280" s="15">
        <v>7903981</v>
      </c>
      <c r="AL280" s="15">
        <v>7881319</v>
      </c>
      <c r="AM280" s="15">
        <v>7860636</v>
      </c>
      <c r="AN280" s="15">
        <v>7843213</v>
      </c>
      <c r="AO280" s="15">
        <v>7830429</v>
      </c>
      <c r="AP280" s="15">
        <v>7823753</v>
      </c>
      <c r="AQ280" s="15">
        <v>7824747</v>
      </c>
      <c r="AR280" s="15">
        <v>7835067</v>
      </c>
      <c r="AS280" s="15">
        <v>7856462</v>
      </c>
      <c r="AT280" s="15">
        <v>7890774</v>
      </c>
    </row>
    <row r="281" spans="1:46" ht="15.75" x14ac:dyDescent="0.25">
      <c r="A281" s="15">
        <v>280</v>
      </c>
      <c r="B281" s="16">
        <v>520600</v>
      </c>
      <c r="C281" s="16" t="s">
        <v>402</v>
      </c>
      <c r="D281" s="18" t="s">
        <v>201</v>
      </c>
      <c r="E281" s="15">
        <v>3287298</v>
      </c>
      <c r="F281" s="15">
        <v>3298213</v>
      </c>
      <c r="G281" s="15">
        <v>3312913</v>
      </c>
      <c r="H281" s="15">
        <v>3330718</v>
      </c>
      <c r="I281" s="15">
        <v>3350985</v>
      </c>
      <c r="J281" s="15">
        <v>3373112</v>
      </c>
      <c r="K281" s="15">
        <v>3396535</v>
      </c>
      <c r="L281" s="15">
        <v>3420727</v>
      </c>
      <c r="M281" s="15">
        <v>3445203</v>
      </c>
      <c r="N281" s="15">
        <v>3469514</v>
      </c>
      <c r="O281" s="15">
        <v>3493250</v>
      </c>
      <c r="P281" s="15">
        <v>3516041</v>
      </c>
      <c r="Q281" s="15">
        <v>3537555</v>
      </c>
      <c r="R281" s="15">
        <v>3557498</v>
      </c>
      <c r="S281" s="15">
        <v>3575615</v>
      </c>
      <c r="T281" s="15">
        <v>3591692</v>
      </c>
      <c r="U281" s="15">
        <v>3605550</v>
      </c>
      <c r="V281" s="15">
        <v>3617052</v>
      </c>
      <c r="W281" s="15">
        <v>3626097</v>
      </c>
      <c r="X281" s="15">
        <v>3632624</v>
      </c>
      <c r="Y281" s="15">
        <v>3636611</v>
      </c>
      <c r="Z281" s="15">
        <v>3638075</v>
      </c>
      <c r="AA281" s="15">
        <v>3637070</v>
      </c>
      <c r="AB281" s="15">
        <v>3633691</v>
      </c>
      <c r="AC281" s="15">
        <v>3628069</v>
      </c>
      <c r="AD281" s="15">
        <v>3620375</v>
      </c>
      <c r="AE281" s="15">
        <v>3610821</v>
      </c>
      <c r="AF281" s="15">
        <v>3599654</v>
      </c>
      <c r="AG281" s="15">
        <v>3587161</v>
      </c>
      <c r="AH281" s="15">
        <v>3573670</v>
      </c>
      <c r="AI281" s="15">
        <v>3559543</v>
      </c>
      <c r="AJ281" s="15">
        <v>3545186</v>
      </c>
      <c r="AK281" s="15">
        <v>3531039</v>
      </c>
      <c r="AL281" s="15">
        <v>3517585</v>
      </c>
      <c r="AM281" s="15">
        <v>3505342</v>
      </c>
      <c r="AN281" s="15">
        <v>3494868</v>
      </c>
      <c r="AO281" s="15">
        <v>3486762</v>
      </c>
      <c r="AP281" s="15">
        <v>3481657</v>
      </c>
      <c r="AQ281" s="15">
        <v>3480230</v>
      </c>
      <c r="AR281" s="15">
        <v>3483192</v>
      </c>
      <c r="AS281" s="15">
        <v>3491297</v>
      </c>
      <c r="AT281" s="15">
        <v>3505333</v>
      </c>
    </row>
    <row r="282" spans="1:46" ht="15.75" x14ac:dyDescent="0.25">
      <c r="A282" s="15">
        <v>281</v>
      </c>
      <c r="B282" s="16">
        <v>522300</v>
      </c>
      <c r="C282" s="16" t="s">
        <v>402</v>
      </c>
      <c r="D282" s="18" t="s">
        <v>171</v>
      </c>
      <c r="E282" s="15">
        <v>3000660</v>
      </c>
      <c r="F282" s="15">
        <v>3014901</v>
      </c>
      <c r="G282" s="15">
        <v>3032436</v>
      </c>
      <c r="H282" s="15">
        <v>3052674</v>
      </c>
      <c r="I282" s="15">
        <v>3075057</v>
      </c>
      <c r="J282" s="15">
        <v>3099060</v>
      </c>
      <c r="K282" s="15">
        <v>3124190</v>
      </c>
      <c r="L282" s="15">
        <v>3149987</v>
      </c>
      <c r="M282" s="15">
        <v>3176025</v>
      </c>
      <c r="N282" s="15">
        <v>3201908</v>
      </c>
      <c r="O282" s="15">
        <v>3227276</v>
      </c>
      <c r="P282" s="15">
        <v>3251797</v>
      </c>
      <c r="Q282" s="15">
        <v>3275176</v>
      </c>
      <c r="R282" s="15">
        <v>3297150</v>
      </c>
      <c r="S282" s="15">
        <v>3317486</v>
      </c>
      <c r="T282" s="15">
        <v>3335986</v>
      </c>
      <c r="U282" s="15">
        <v>3352485</v>
      </c>
      <c r="V282" s="15">
        <v>3366848</v>
      </c>
      <c r="W282" s="15">
        <v>3378976</v>
      </c>
      <c r="X282" s="15">
        <v>3388800</v>
      </c>
      <c r="Y282" s="15">
        <v>3396285</v>
      </c>
      <c r="Z282" s="15">
        <v>3401429</v>
      </c>
      <c r="AA282" s="15">
        <v>3404261</v>
      </c>
      <c r="AB282" s="15">
        <v>3404844</v>
      </c>
      <c r="AC282" s="15">
        <v>3403274</v>
      </c>
      <c r="AD282" s="15">
        <v>3399679</v>
      </c>
      <c r="AE282" s="15">
        <v>3394218</v>
      </c>
      <c r="AF282" s="15">
        <v>3387086</v>
      </c>
      <c r="AG282" s="15">
        <v>3378509</v>
      </c>
      <c r="AH282" s="15">
        <v>3368745</v>
      </c>
      <c r="AI282" s="15">
        <v>3358085</v>
      </c>
      <c r="AJ282" s="15">
        <v>3346854</v>
      </c>
      <c r="AK282" s="15">
        <v>3335408</v>
      </c>
      <c r="AL282" s="15">
        <v>3324137</v>
      </c>
      <c r="AM282" s="15">
        <v>3313462</v>
      </c>
      <c r="AN282" s="15">
        <v>3303838</v>
      </c>
      <c r="AO282" s="15">
        <v>3295752</v>
      </c>
      <c r="AP282" s="15">
        <v>3289725</v>
      </c>
      <c r="AQ282" s="15">
        <v>3286308</v>
      </c>
      <c r="AR282" s="15">
        <v>3286088</v>
      </c>
      <c r="AS282" s="15">
        <v>3289682</v>
      </c>
      <c r="AT282" s="15">
        <v>3297741</v>
      </c>
    </row>
    <row r="283" spans="1:46" ht="15.75" x14ac:dyDescent="0.25">
      <c r="A283" s="15">
        <v>282</v>
      </c>
      <c r="B283" s="16">
        <v>522600</v>
      </c>
      <c r="C283" s="16" t="s">
        <v>402</v>
      </c>
      <c r="D283" s="18" t="s">
        <v>169</v>
      </c>
      <c r="E283" s="15">
        <v>3747198</v>
      </c>
      <c r="F283" s="15">
        <v>3758358</v>
      </c>
      <c r="G283" s="15">
        <v>3772587</v>
      </c>
      <c r="H283" s="15">
        <v>3789281</v>
      </c>
      <c r="I283" s="15">
        <v>3807871</v>
      </c>
      <c r="J283" s="15">
        <v>3827823</v>
      </c>
      <c r="K283" s="15">
        <v>3848636</v>
      </c>
      <c r="L283" s="15">
        <v>3869845</v>
      </c>
      <c r="M283" s="15">
        <v>3891020</v>
      </c>
      <c r="N283" s="15">
        <v>3911765</v>
      </c>
      <c r="O283" s="15">
        <v>3931716</v>
      </c>
      <c r="P283" s="15">
        <v>3950549</v>
      </c>
      <c r="Q283" s="15">
        <v>3967970</v>
      </c>
      <c r="R283" s="15">
        <v>3983720</v>
      </c>
      <c r="S283" s="15">
        <v>3997577</v>
      </c>
      <c r="T283" s="15">
        <v>4009353</v>
      </c>
      <c r="U283" s="15">
        <v>4018891</v>
      </c>
      <c r="V283" s="15">
        <v>4026074</v>
      </c>
      <c r="W283" s="15">
        <v>4030815</v>
      </c>
      <c r="X283" s="15">
        <v>4033064</v>
      </c>
      <c r="Y283" s="15">
        <v>4032806</v>
      </c>
      <c r="Z283" s="15">
        <v>4030058</v>
      </c>
      <c r="AA283" s="15">
        <v>4024873</v>
      </c>
      <c r="AB283" s="15">
        <v>4017340</v>
      </c>
      <c r="AC283" s="15">
        <v>4007581</v>
      </c>
      <c r="AD283" s="15">
        <v>3995752</v>
      </c>
      <c r="AE283" s="15">
        <v>3982045</v>
      </c>
      <c r="AF283" s="15">
        <v>3966685</v>
      </c>
      <c r="AG283" s="15">
        <v>3949934</v>
      </c>
      <c r="AH283" s="15">
        <v>3932086</v>
      </c>
      <c r="AI283" s="15">
        <v>3913470</v>
      </c>
      <c r="AJ283" s="15">
        <v>3894452</v>
      </c>
      <c r="AK283" s="15">
        <v>3875429</v>
      </c>
      <c r="AL283" s="15">
        <v>3856836</v>
      </c>
      <c r="AM283" s="15">
        <v>3839139</v>
      </c>
      <c r="AN283" s="15">
        <v>3822841</v>
      </c>
      <c r="AO283" s="15">
        <v>3808480</v>
      </c>
      <c r="AP283" s="15">
        <v>3796626</v>
      </c>
      <c r="AQ283" s="15">
        <v>3787886</v>
      </c>
      <c r="AR283" s="15">
        <v>3782901</v>
      </c>
      <c r="AS283" s="15">
        <v>3782346</v>
      </c>
      <c r="AT283" s="15">
        <v>3786930</v>
      </c>
    </row>
    <row r="284" spans="1:46" ht="15.75" x14ac:dyDescent="0.25">
      <c r="A284" s="15">
        <v>283</v>
      </c>
      <c r="B284" s="16">
        <v>522700</v>
      </c>
      <c r="C284" s="16" t="s">
        <v>402</v>
      </c>
      <c r="D284" s="18" t="s">
        <v>170</v>
      </c>
      <c r="E284" s="15">
        <v>3475404</v>
      </c>
      <c r="F284" s="15">
        <v>3494130</v>
      </c>
      <c r="G284" s="15">
        <v>3514226</v>
      </c>
      <c r="H284" s="15">
        <v>3535271</v>
      </c>
      <c r="I284" s="15">
        <v>3556868</v>
      </c>
      <c r="J284" s="15">
        <v>3578646</v>
      </c>
      <c r="K284" s="15">
        <v>3600261</v>
      </c>
      <c r="L284" s="15">
        <v>3621395</v>
      </c>
      <c r="M284" s="15">
        <v>3641757</v>
      </c>
      <c r="N284" s="15">
        <v>3661082</v>
      </c>
      <c r="O284" s="15">
        <v>3679130</v>
      </c>
      <c r="P284" s="15">
        <v>3695689</v>
      </c>
      <c r="Q284" s="15">
        <v>3710571</v>
      </c>
      <c r="R284" s="15">
        <v>3723617</v>
      </c>
      <c r="S284" s="15">
        <v>3734691</v>
      </c>
      <c r="T284" s="15">
        <v>3743688</v>
      </c>
      <c r="U284" s="15">
        <v>3750523</v>
      </c>
      <c r="V284" s="15">
        <v>3755143</v>
      </c>
      <c r="W284" s="15">
        <v>3757518</v>
      </c>
      <c r="X284" s="15">
        <v>3757645</v>
      </c>
      <c r="Y284" s="15">
        <v>3755547</v>
      </c>
      <c r="Z284" s="15">
        <v>3751273</v>
      </c>
      <c r="AA284" s="15">
        <v>3744900</v>
      </c>
      <c r="AB284" s="15">
        <v>3736530</v>
      </c>
      <c r="AC284" s="15">
        <v>3726290</v>
      </c>
      <c r="AD284" s="15">
        <v>3714336</v>
      </c>
      <c r="AE284" s="15">
        <v>3700847</v>
      </c>
      <c r="AF284" s="15">
        <v>3686031</v>
      </c>
      <c r="AG284" s="15">
        <v>3670122</v>
      </c>
      <c r="AH284" s="15">
        <v>3653377</v>
      </c>
      <c r="AI284" s="15">
        <v>3636084</v>
      </c>
      <c r="AJ284" s="15">
        <v>3618553</v>
      </c>
      <c r="AK284" s="15">
        <v>3601124</v>
      </c>
      <c r="AL284" s="15">
        <v>3584160</v>
      </c>
      <c r="AM284" s="15">
        <v>3568053</v>
      </c>
      <c r="AN284" s="15">
        <v>3553218</v>
      </c>
      <c r="AO284" s="15">
        <v>3540099</v>
      </c>
      <c r="AP284" s="15">
        <v>3529166</v>
      </c>
      <c r="AQ284" s="15">
        <v>3520914</v>
      </c>
      <c r="AR284" s="15">
        <v>3515864</v>
      </c>
      <c r="AS284" s="15">
        <v>3514566</v>
      </c>
      <c r="AT284" s="15">
        <v>3517592</v>
      </c>
    </row>
    <row r="285" spans="1:46" ht="15.75" x14ac:dyDescent="0.25">
      <c r="A285" s="15">
        <v>284</v>
      </c>
      <c r="B285" s="16">
        <v>530100</v>
      </c>
      <c r="C285" s="16" t="s">
        <v>403</v>
      </c>
      <c r="D285" s="18" t="s">
        <v>27</v>
      </c>
      <c r="E285" s="15">
        <v>8388967</v>
      </c>
      <c r="F285" s="15">
        <v>8459386</v>
      </c>
      <c r="G285" s="15">
        <v>8522601</v>
      </c>
      <c r="H285" s="15">
        <v>8578923</v>
      </c>
      <c r="I285" s="15">
        <v>8628656</v>
      </c>
      <c r="J285" s="15">
        <v>8672095</v>
      </c>
      <c r="K285" s="15">
        <v>8709528</v>
      </c>
      <c r="L285" s="15">
        <v>8741233</v>
      </c>
      <c r="M285" s="15">
        <v>8767483</v>
      </c>
      <c r="N285" s="15">
        <v>8788541</v>
      </c>
      <c r="O285" s="15">
        <v>8804663</v>
      </c>
      <c r="P285" s="15">
        <v>8816096</v>
      </c>
      <c r="Q285" s="15">
        <v>8823081</v>
      </c>
      <c r="R285" s="15">
        <v>8825849</v>
      </c>
      <c r="S285" s="15">
        <v>8824624</v>
      </c>
      <c r="T285" s="15">
        <v>8819623</v>
      </c>
      <c r="U285" s="15">
        <v>8811053</v>
      </c>
      <c r="V285" s="15">
        <v>8799116</v>
      </c>
      <c r="W285" s="15">
        <v>8784003</v>
      </c>
      <c r="X285" s="15">
        <v>8765898</v>
      </c>
      <c r="Y285" s="15">
        <v>8744979</v>
      </c>
      <c r="Z285" s="15">
        <v>8721414</v>
      </c>
      <c r="AA285" s="15">
        <v>8695363</v>
      </c>
      <c r="AB285" s="15">
        <v>8666980</v>
      </c>
      <c r="AC285" s="15">
        <v>8636409</v>
      </c>
      <c r="AD285" s="15">
        <v>8603787</v>
      </c>
      <c r="AE285" s="15">
        <v>8569243</v>
      </c>
      <c r="AF285" s="15">
        <v>8532898</v>
      </c>
      <c r="AG285" s="15">
        <v>8494866</v>
      </c>
      <c r="AH285" s="15">
        <v>8455251</v>
      </c>
      <c r="AI285" s="15">
        <v>8414151</v>
      </c>
      <c r="AJ285" s="15">
        <v>8371656</v>
      </c>
      <c r="AK285" s="15">
        <v>8327847</v>
      </c>
      <c r="AL285" s="15">
        <v>8282797</v>
      </c>
      <c r="AM285" s="15">
        <v>8236572</v>
      </c>
      <c r="AN285" s="15">
        <v>8189230</v>
      </c>
      <c r="AO285" s="15">
        <v>8140821</v>
      </c>
      <c r="AP285" s="15">
        <v>8091387</v>
      </c>
      <c r="AQ285" s="15">
        <v>8040961</v>
      </c>
      <c r="AR285" s="15">
        <v>7989570</v>
      </c>
      <c r="AS285" s="15">
        <v>7937232</v>
      </c>
      <c r="AT285" s="15">
        <v>7883956</v>
      </c>
    </row>
    <row r="286" spans="1:46" ht="15.75" x14ac:dyDescent="0.25">
      <c r="A286" s="15">
        <v>285</v>
      </c>
      <c r="B286" s="16">
        <v>530300</v>
      </c>
      <c r="C286" s="16" t="s">
        <v>403</v>
      </c>
      <c r="D286" s="18" t="s">
        <v>175</v>
      </c>
      <c r="E286" s="15">
        <v>5733278</v>
      </c>
      <c r="F286" s="15">
        <v>5765367</v>
      </c>
      <c r="G286" s="15">
        <v>5801225</v>
      </c>
      <c r="H286" s="15">
        <v>5840034</v>
      </c>
      <c r="I286" s="15">
        <v>5881026</v>
      </c>
      <c r="J286" s="15">
        <v>5923474</v>
      </c>
      <c r="K286" s="15">
        <v>5966701</v>
      </c>
      <c r="L286" s="15">
        <v>6010073</v>
      </c>
      <c r="M286" s="15">
        <v>6053002</v>
      </c>
      <c r="N286" s="15">
        <v>6094946</v>
      </c>
      <c r="O286" s="15">
        <v>6135409</v>
      </c>
      <c r="P286" s="15">
        <v>6173941</v>
      </c>
      <c r="Q286" s="15">
        <v>6210136</v>
      </c>
      <c r="R286" s="15">
        <v>6243634</v>
      </c>
      <c r="S286" s="15">
        <v>6274123</v>
      </c>
      <c r="T286" s="15">
        <v>6301334</v>
      </c>
      <c r="U286" s="15">
        <v>6325045</v>
      </c>
      <c r="V286" s="15">
        <v>6345078</v>
      </c>
      <c r="W286" s="15">
        <v>6361304</v>
      </c>
      <c r="X286" s="15">
        <v>6373636</v>
      </c>
      <c r="Y286" s="15">
        <v>6382035</v>
      </c>
      <c r="Z286" s="15">
        <v>6386506</v>
      </c>
      <c r="AA286" s="15">
        <v>6387102</v>
      </c>
      <c r="AB286" s="15">
        <v>6383919</v>
      </c>
      <c r="AC286" s="15">
        <v>6377100</v>
      </c>
      <c r="AD286" s="15">
        <v>6366834</v>
      </c>
      <c r="AE286" s="15">
        <v>6353355</v>
      </c>
      <c r="AF286" s="15">
        <v>6336942</v>
      </c>
      <c r="AG286" s="15">
        <v>6317922</v>
      </c>
      <c r="AH286" s="15">
        <v>6296665</v>
      </c>
      <c r="AI286" s="15">
        <v>6273588</v>
      </c>
      <c r="AJ286" s="15">
        <v>6249154</v>
      </c>
      <c r="AK286" s="15">
        <v>6223870</v>
      </c>
      <c r="AL286" s="15">
        <v>6198291</v>
      </c>
      <c r="AM286" s="15">
        <v>6173016</v>
      </c>
      <c r="AN286" s="15">
        <v>6148690</v>
      </c>
      <c r="AO286" s="15">
        <v>6126004</v>
      </c>
      <c r="AP286" s="15">
        <v>6105694</v>
      </c>
      <c r="AQ286" s="15">
        <v>6088542</v>
      </c>
      <c r="AR286" s="15">
        <v>6075376</v>
      </c>
      <c r="AS286" s="15">
        <v>6067069</v>
      </c>
      <c r="AT286" s="15">
        <v>6064541</v>
      </c>
    </row>
    <row r="287" spans="1:46" ht="15.75" x14ac:dyDescent="0.25">
      <c r="A287" s="15">
        <v>286</v>
      </c>
      <c r="B287" s="16">
        <v>530400</v>
      </c>
      <c r="C287" s="16" t="s">
        <v>403</v>
      </c>
      <c r="D287" s="18" t="s">
        <v>314</v>
      </c>
      <c r="E287" s="15">
        <v>2234051</v>
      </c>
      <c r="F287" s="15">
        <v>2249310</v>
      </c>
      <c r="G287" s="15">
        <v>2264000</v>
      </c>
      <c r="H287" s="15">
        <v>2278032</v>
      </c>
      <c r="I287" s="15">
        <v>2291324</v>
      </c>
      <c r="J287" s="15">
        <v>2303802</v>
      </c>
      <c r="K287" s="15">
        <v>2315399</v>
      </c>
      <c r="L287" s="15">
        <v>2326053</v>
      </c>
      <c r="M287" s="15">
        <v>2335711</v>
      </c>
      <c r="N287" s="15">
        <v>2344324</v>
      </c>
      <c r="O287" s="15">
        <v>2351852</v>
      </c>
      <c r="P287" s="15">
        <v>2358262</v>
      </c>
      <c r="Q287" s="15">
        <v>2363526</v>
      </c>
      <c r="R287" s="15">
        <v>2367625</v>
      </c>
      <c r="S287" s="15">
        <v>2370545</v>
      </c>
      <c r="T287" s="15">
        <v>2372279</v>
      </c>
      <c r="U287" s="15">
        <v>2372828</v>
      </c>
      <c r="V287" s="15">
        <v>2372198</v>
      </c>
      <c r="W287" s="15">
        <v>2370404</v>
      </c>
      <c r="X287" s="15">
        <v>2367467</v>
      </c>
      <c r="Y287" s="15">
        <v>2363413</v>
      </c>
      <c r="Z287" s="15">
        <v>2358277</v>
      </c>
      <c r="AA287" s="15">
        <v>2352101</v>
      </c>
      <c r="AB287" s="15">
        <v>2344931</v>
      </c>
      <c r="AC287" s="15">
        <v>2336823</v>
      </c>
      <c r="AD287" s="15">
        <v>2327838</v>
      </c>
      <c r="AE287" s="15">
        <v>2318044</v>
      </c>
      <c r="AF287" s="15">
        <v>2307516</v>
      </c>
      <c r="AG287" s="15">
        <v>2296337</v>
      </c>
      <c r="AH287" s="15">
        <v>2284595</v>
      </c>
      <c r="AI287" s="15">
        <v>2272386</v>
      </c>
      <c r="AJ287" s="15">
        <v>2259811</v>
      </c>
      <c r="AK287" s="15">
        <v>2246980</v>
      </c>
      <c r="AL287" s="15">
        <v>2234008</v>
      </c>
      <c r="AM287" s="15">
        <v>2221019</v>
      </c>
      <c r="AN287" s="15">
        <v>2208143</v>
      </c>
      <c r="AO287" s="15">
        <v>2195514</v>
      </c>
      <c r="AP287" s="15">
        <v>2183276</v>
      </c>
      <c r="AQ287" s="15">
        <v>2171580</v>
      </c>
      <c r="AR287" s="15">
        <v>2160582</v>
      </c>
      <c r="AS287" s="15">
        <v>2150445</v>
      </c>
      <c r="AT287" s="15">
        <v>2141340</v>
      </c>
    </row>
    <row r="288" spans="1:46" ht="15.75" x14ac:dyDescent="0.25">
      <c r="A288" s="15">
        <v>287</v>
      </c>
      <c r="B288" s="16">
        <v>530500</v>
      </c>
      <c r="C288" s="16" t="s">
        <v>403</v>
      </c>
      <c r="D288" s="18" t="s">
        <v>77</v>
      </c>
      <c r="E288" s="15">
        <v>2417493</v>
      </c>
      <c r="F288" s="15">
        <v>2430980</v>
      </c>
      <c r="G288" s="15">
        <v>2444740</v>
      </c>
      <c r="H288" s="15">
        <v>2458575</v>
      </c>
      <c r="I288" s="15">
        <v>2472300</v>
      </c>
      <c r="J288" s="15">
        <v>2485743</v>
      </c>
      <c r="K288" s="15">
        <v>2498745</v>
      </c>
      <c r="L288" s="15">
        <v>2511157</v>
      </c>
      <c r="M288" s="15">
        <v>2522847</v>
      </c>
      <c r="N288" s="15">
        <v>2533691</v>
      </c>
      <c r="O288" s="15">
        <v>2543582</v>
      </c>
      <c r="P288" s="15">
        <v>2552421</v>
      </c>
      <c r="Q288" s="15">
        <v>2560126</v>
      </c>
      <c r="R288" s="15">
        <v>2566625</v>
      </c>
      <c r="S288" s="15">
        <v>2571858</v>
      </c>
      <c r="T288" s="15">
        <v>2575780</v>
      </c>
      <c r="U288" s="15">
        <v>2578358</v>
      </c>
      <c r="V288" s="15">
        <v>2579569</v>
      </c>
      <c r="W288" s="15">
        <v>2579406</v>
      </c>
      <c r="X288" s="15">
        <v>2577874</v>
      </c>
      <c r="Y288" s="15">
        <v>2574988</v>
      </c>
      <c r="Z288" s="15">
        <v>2570778</v>
      </c>
      <c r="AA288" s="15">
        <v>2565286</v>
      </c>
      <c r="AB288" s="15">
        <v>2558567</v>
      </c>
      <c r="AC288" s="15">
        <v>2550688</v>
      </c>
      <c r="AD288" s="15">
        <v>2541729</v>
      </c>
      <c r="AE288" s="15">
        <v>2531782</v>
      </c>
      <c r="AF288" s="15">
        <v>2520952</v>
      </c>
      <c r="AG288" s="15">
        <v>2509358</v>
      </c>
      <c r="AH288" s="15">
        <v>2497128</v>
      </c>
      <c r="AI288" s="15">
        <v>2484406</v>
      </c>
      <c r="AJ288" s="15">
        <v>2471348</v>
      </c>
      <c r="AK288" s="15">
        <v>2458121</v>
      </c>
      <c r="AL288" s="15">
        <v>2444906</v>
      </c>
      <c r="AM288" s="15">
        <v>2431896</v>
      </c>
      <c r="AN288" s="15">
        <v>2419297</v>
      </c>
      <c r="AO288" s="15">
        <v>2407328</v>
      </c>
      <c r="AP288" s="15">
        <v>2396220</v>
      </c>
      <c r="AQ288" s="15">
        <v>2386216</v>
      </c>
      <c r="AR288" s="15">
        <v>2377572</v>
      </c>
      <c r="AS288" s="15">
        <v>2370558</v>
      </c>
      <c r="AT288" s="15">
        <v>2365454</v>
      </c>
    </row>
    <row r="289" spans="1:46" ht="15.75" x14ac:dyDescent="0.25">
      <c r="A289" s="15">
        <v>288</v>
      </c>
      <c r="B289" s="16">
        <v>530600</v>
      </c>
      <c r="C289" s="16" t="s">
        <v>403</v>
      </c>
      <c r="D289" s="18" t="s">
        <v>247</v>
      </c>
      <c r="E289" s="15">
        <v>5044987</v>
      </c>
      <c r="F289" s="15">
        <v>5092298</v>
      </c>
      <c r="G289" s="15">
        <v>5142085</v>
      </c>
      <c r="H289" s="15">
        <v>5193678</v>
      </c>
      <c r="I289" s="15">
        <v>5246450</v>
      </c>
      <c r="J289" s="15">
        <v>5299809</v>
      </c>
      <c r="K289" s="15">
        <v>5353205</v>
      </c>
      <c r="L289" s="15">
        <v>5406125</v>
      </c>
      <c r="M289" s="15">
        <v>5458096</v>
      </c>
      <c r="N289" s="15">
        <v>5508684</v>
      </c>
      <c r="O289" s="15">
        <v>5557494</v>
      </c>
      <c r="P289" s="15">
        <v>5604168</v>
      </c>
      <c r="Q289" s="15">
        <v>5648390</v>
      </c>
      <c r="R289" s="15">
        <v>5689882</v>
      </c>
      <c r="S289" s="15">
        <v>5728404</v>
      </c>
      <c r="T289" s="15">
        <v>5763757</v>
      </c>
      <c r="U289" s="15">
        <v>5795777</v>
      </c>
      <c r="V289" s="15">
        <v>5824344</v>
      </c>
      <c r="W289" s="15">
        <v>5849374</v>
      </c>
      <c r="X289" s="15">
        <v>5870823</v>
      </c>
      <c r="Y289" s="15">
        <v>5888685</v>
      </c>
      <c r="Z289" s="15">
        <v>5902993</v>
      </c>
      <c r="AA289" s="15">
        <v>5913821</v>
      </c>
      <c r="AB289" s="15">
        <v>5921281</v>
      </c>
      <c r="AC289" s="15">
        <v>5925521</v>
      </c>
      <c r="AD289" s="15">
        <v>5926734</v>
      </c>
      <c r="AE289" s="15">
        <v>5925146</v>
      </c>
      <c r="AF289" s="15">
        <v>5921025</v>
      </c>
      <c r="AG289" s="15">
        <v>5914679</v>
      </c>
      <c r="AH289" s="15">
        <v>5906453</v>
      </c>
      <c r="AI289" s="15">
        <v>5896730</v>
      </c>
      <c r="AJ289" s="15">
        <v>5885936</v>
      </c>
      <c r="AK289" s="15">
        <v>5874531</v>
      </c>
      <c r="AL289" s="15">
        <v>5863019</v>
      </c>
      <c r="AM289" s="15">
        <v>5851939</v>
      </c>
      <c r="AN289" s="15">
        <v>5841870</v>
      </c>
      <c r="AO289" s="15">
        <v>5833432</v>
      </c>
      <c r="AP289" s="15">
        <v>5827283</v>
      </c>
      <c r="AQ289" s="15">
        <v>5824117</v>
      </c>
      <c r="AR289" s="15">
        <v>5824671</v>
      </c>
      <c r="AS289" s="15">
        <v>5829720</v>
      </c>
      <c r="AT289" s="15">
        <v>5840077</v>
      </c>
    </row>
    <row r="290" spans="1:46" ht="15.75" x14ac:dyDescent="0.25">
      <c r="A290" s="15">
        <v>289</v>
      </c>
      <c r="B290" s="16">
        <v>530700</v>
      </c>
      <c r="C290" s="16" t="s">
        <v>403</v>
      </c>
      <c r="D290" s="18" t="s">
        <v>365</v>
      </c>
      <c r="E290" s="15">
        <v>1242418</v>
      </c>
      <c r="F290" s="15">
        <v>1253798</v>
      </c>
      <c r="G290" s="15">
        <v>1264471</v>
      </c>
      <c r="H290" s="15">
        <v>1274431</v>
      </c>
      <c r="I290" s="15">
        <v>1283674</v>
      </c>
      <c r="J290" s="15">
        <v>1292196</v>
      </c>
      <c r="K290" s="15">
        <v>1299998</v>
      </c>
      <c r="L290" s="15">
        <v>1307079</v>
      </c>
      <c r="M290" s="15">
        <v>1313442</v>
      </c>
      <c r="N290" s="15">
        <v>1319090</v>
      </c>
      <c r="O290" s="15">
        <v>1324030</v>
      </c>
      <c r="P290" s="15">
        <v>1328268</v>
      </c>
      <c r="Q290" s="15">
        <v>1331813</v>
      </c>
      <c r="R290" s="15">
        <v>1334675</v>
      </c>
      <c r="S290" s="15">
        <v>1336867</v>
      </c>
      <c r="T290" s="15">
        <v>1338402</v>
      </c>
      <c r="U290" s="15">
        <v>1339296</v>
      </c>
      <c r="V290" s="15">
        <v>1339565</v>
      </c>
      <c r="W290" s="15">
        <v>1339228</v>
      </c>
      <c r="X290" s="15">
        <v>1338305</v>
      </c>
      <c r="Y290" s="15">
        <v>1336819</v>
      </c>
      <c r="Z290" s="15">
        <v>1334792</v>
      </c>
      <c r="AA290" s="15">
        <v>1332250</v>
      </c>
      <c r="AB290" s="15">
        <v>1329220</v>
      </c>
      <c r="AC290" s="15">
        <v>1325729</v>
      </c>
      <c r="AD290" s="15">
        <v>1321809</v>
      </c>
      <c r="AE290" s="15">
        <v>1317490</v>
      </c>
      <c r="AF290" s="15">
        <v>1312807</v>
      </c>
      <c r="AG290" s="15">
        <v>1307793</v>
      </c>
      <c r="AH290" s="15">
        <v>1302487</v>
      </c>
      <c r="AI290" s="15">
        <v>1296925</v>
      </c>
      <c r="AJ290" s="15">
        <v>1291147</v>
      </c>
      <c r="AK290" s="15">
        <v>1285196</v>
      </c>
      <c r="AL290" s="15">
        <v>1279114</v>
      </c>
      <c r="AM290" s="15">
        <v>1272947</v>
      </c>
      <c r="AN290" s="15">
        <v>1266740</v>
      </c>
      <c r="AO290" s="15">
        <v>1260542</v>
      </c>
      <c r="AP290" s="15">
        <v>1254402</v>
      </c>
      <c r="AQ290" s="15">
        <v>1248371</v>
      </c>
      <c r="AR290" s="15">
        <v>1242504</v>
      </c>
      <c r="AS290" s="15">
        <v>1236853</v>
      </c>
      <c r="AT290" s="15">
        <v>1231476</v>
      </c>
    </row>
    <row r="291" spans="1:46" ht="15.75" x14ac:dyDescent="0.25">
      <c r="A291" s="15">
        <v>290</v>
      </c>
      <c r="B291" s="16">
        <v>530800</v>
      </c>
      <c r="C291" s="16" t="s">
        <v>403</v>
      </c>
      <c r="D291" s="18" t="s">
        <v>168</v>
      </c>
      <c r="E291" s="15">
        <v>2386658</v>
      </c>
      <c r="F291" s="15">
        <v>2404792</v>
      </c>
      <c r="G291" s="15">
        <v>2421771</v>
      </c>
      <c r="H291" s="15">
        <v>2437589</v>
      </c>
      <c r="I291" s="15">
        <v>2452242</v>
      </c>
      <c r="J291" s="15">
        <v>2465727</v>
      </c>
      <c r="K291" s="15">
        <v>2478044</v>
      </c>
      <c r="L291" s="15">
        <v>2489196</v>
      </c>
      <c r="M291" s="15">
        <v>2499186</v>
      </c>
      <c r="N291" s="15">
        <v>2508019</v>
      </c>
      <c r="O291" s="15">
        <v>2515703</v>
      </c>
      <c r="P291" s="15">
        <v>2522249</v>
      </c>
      <c r="Q291" s="15">
        <v>2527667</v>
      </c>
      <c r="R291" s="15">
        <v>2531972</v>
      </c>
      <c r="S291" s="15">
        <v>2535178</v>
      </c>
      <c r="T291" s="15">
        <v>2537304</v>
      </c>
      <c r="U291" s="15">
        <v>2538369</v>
      </c>
      <c r="V291" s="15">
        <v>2538394</v>
      </c>
      <c r="W291" s="15">
        <v>2537404</v>
      </c>
      <c r="X291" s="15">
        <v>2535422</v>
      </c>
      <c r="Y291" s="15">
        <v>2532478</v>
      </c>
      <c r="Z291" s="15">
        <v>2528600</v>
      </c>
      <c r="AA291" s="15">
        <v>2523820</v>
      </c>
      <c r="AB291" s="15">
        <v>2518171</v>
      </c>
      <c r="AC291" s="15">
        <v>2511688</v>
      </c>
      <c r="AD291" s="15">
        <v>2504408</v>
      </c>
      <c r="AE291" s="15">
        <v>2496372</v>
      </c>
      <c r="AF291" s="15">
        <v>2487620</v>
      </c>
      <c r="AG291" s="15">
        <v>2478195</v>
      </c>
      <c r="AH291" s="15">
        <v>2468143</v>
      </c>
      <c r="AI291" s="15">
        <v>2457511</v>
      </c>
      <c r="AJ291" s="15">
        <v>2446348</v>
      </c>
      <c r="AK291" s="15">
        <v>2434704</v>
      </c>
      <c r="AL291" s="15">
        <v>2422634</v>
      </c>
      <c r="AM291" s="15">
        <v>2410192</v>
      </c>
      <c r="AN291" s="15">
        <v>2397435</v>
      </c>
      <c r="AO291" s="15">
        <v>2384422</v>
      </c>
      <c r="AP291" s="15">
        <v>2371215</v>
      </c>
      <c r="AQ291" s="15">
        <v>2357875</v>
      </c>
      <c r="AR291" s="15">
        <v>2344469</v>
      </c>
      <c r="AS291" s="15">
        <v>2331062</v>
      </c>
      <c r="AT291" s="15">
        <v>2317725</v>
      </c>
    </row>
    <row r="292" spans="1:46" ht="15.75" x14ac:dyDescent="0.25">
      <c r="A292" s="15">
        <v>291</v>
      </c>
      <c r="B292" s="16">
        <v>530900</v>
      </c>
      <c r="C292" s="16" t="s">
        <v>403</v>
      </c>
      <c r="D292" s="18" t="s">
        <v>142</v>
      </c>
      <c r="E292" s="15">
        <v>2239293</v>
      </c>
      <c r="F292" s="15">
        <v>2257841</v>
      </c>
      <c r="G292" s="15">
        <v>2275739</v>
      </c>
      <c r="H292" s="15">
        <v>2292925</v>
      </c>
      <c r="I292" s="15">
        <v>2309339</v>
      </c>
      <c r="J292" s="15">
        <v>2324930</v>
      </c>
      <c r="K292" s="15">
        <v>2339646</v>
      </c>
      <c r="L292" s="15">
        <v>2353446</v>
      </c>
      <c r="M292" s="15">
        <v>2366290</v>
      </c>
      <c r="N292" s="15">
        <v>2378144</v>
      </c>
      <c r="O292" s="15">
        <v>2388979</v>
      </c>
      <c r="P292" s="15">
        <v>2398771</v>
      </c>
      <c r="Q292" s="15">
        <v>2407501</v>
      </c>
      <c r="R292" s="15">
        <v>2415153</v>
      </c>
      <c r="S292" s="15">
        <v>2421719</v>
      </c>
      <c r="T292" s="15">
        <v>2427194</v>
      </c>
      <c r="U292" s="15">
        <v>2431578</v>
      </c>
      <c r="V292" s="15">
        <v>2434876</v>
      </c>
      <c r="W292" s="15">
        <v>2437098</v>
      </c>
      <c r="X292" s="15">
        <v>2438259</v>
      </c>
      <c r="Y292" s="15">
        <v>2438379</v>
      </c>
      <c r="Z292" s="15">
        <v>2437483</v>
      </c>
      <c r="AA292" s="15">
        <v>2435600</v>
      </c>
      <c r="AB292" s="15">
        <v>2432764</v>
      </c>
      <c r="AC292" s="15">
        <v>2429016</v>
      </c>
      <c r="AD292" s="15">
        <v>2424398</v>
      </c>
      <c r="AE292" s="15">
        <v>2418961</v>
      </c>
      <c r="AF292" s="15">
        <v>2412758</v>
      </c>
      <c r="AG292" s="15">
        <v>2405848</v>
      </c>
      <c r="AH292" s="15">
        <v>2398295</v>
      </c>
      <c r="AI292" s="15">
        <v>2390168</v>
      </c>
      <c r="AJ292" s="15">
        <v>2381540</v>
      </c>
      <c r="AK292" s="15">
        <v>2372489</v>
      </c>
      <c r="AL292" s="15">
        <v>2363100</v>
      </c>
      <c r="AM292" s="15">
        <v>2353459</v>
      </c>
      <c r="AN292" s="15">
        <v>2343661</v>
      </c>
      <c r="AO292" s="15">
        <v>2333804</v>
      </c>
      <c r="AP292" s="15">
        <v>2323989</v>
      </c>
      <c r="AQ292" s="15">
        <v>2314326</v>
      </c>
      <c r="AR292" s="15">
        <v>2304926</v>
      </c>
      <c r="AS292" s="15">
        <v>2295908</v>
      </c>
      <c r="AT292" s="15">
        <v>2287393</v>
      </c>
    </row>
    <row r="293" spans="1:46" ht="15.75" x14ac:dyDescent="0.25">
      <c r="A293" s="15">
        <v>292</v>
      </c>
      <c r="B293" s="16">
        <v>532300</v>
      </c>
      <c r="C293" s="16" t="s">
        <v>403</v>
      </c>
      <c r="D293" s="18" t="s">
        <v>267</v>
      </c>
      <c r="E293" s="15">
        <v>2400395</v>
      </c>
      <c r="F293" s="15">
        <v>2416565</v>
      </c>
      <c r="G293" s="15">
        <v>2431829</v>
      </c>
      <c r="H293" s="15">
        <v>2446121</v>
      </c>
      <c r="I293" s="15">
        <v>2459380</v>
      </c>
      <c r="J293" s="15">
        <v>2471552</v>
      </c>
      <c r="K293" s="15">
        <v>2482590</v>
      </c>
      <c r="L293" s="15">
        <v>2492452</v>
      </c>
      <c r="M293" s="15">
        <v>2501102</v>
      </c>
      <c r="N293" s="15">
        <v>2508511</v>
      </c>
      <c r="O293" s="15">
        <v>2514655</v>
      </c>
      <c r="P293" s="15">
        <v>2519518</v>
      </c>
      <c r="Q293" s="15">
        <v>2523087</v>
      </c>
      <c r="R293" s="15">
        <v>2525359</v>
      </c>
      <c r="S293" s="15">
        <v>2526334</v>
      </c>
      <c r="T293" s="15">
        <v>2526021</v>
      </c>
      <c r="U293" s="15">
        <v>2524431</v>
      </c>
      <c r="V293" s="15">
        <v>2521586</v>
      </c>
      <c r="W293" s="15">
        <v>2517510</v>
      </c>
      <c r="X293" s="15">
        <v>2512236</v>
      </c>
      <c r="Y293" s="15">
        <v>2505802</v>
      </c>
      <c r="Z293" s="15">
        <v>2498252</v>
      </c>
      <c r="AA293" s="15">
        <v>2489637</v>
      </c>
      <c r="AB293" s="15">
        <v>2480012</v>
      </c>
      <c r="AC293" s="15">
        <v>2469440</v>
      </c>
      <c r="AD293" s="15">
        <v>2457991</v>
      </c>
      <c r="AE293" s="15">
        <v>2445739</v>
      </c>
      <c r="AF293" s="15">
        <v>2432765</v>
      </c>
      <c r="AG293" s="15">
        <v>2419157</v>
      </c>
      <c r="AH293" s="15">
        <v>2405007</v>
      </c>
      <c r="AI293" s="15">
        <v>2390415</v>
      </c>
      <c r="AJ293" s="15">
        <v>2375488</v>
      </c>
      <c r="AK293" s="15">
        <v>2360335</v>
      </c>
      <c r="AL293" s="15">
        <v>2345076</v>
      </c>
      <c r="AM293" s="15">
        <v>2329834</v>
      </c>
      <c r="AN293" s="15">
        <v>2314740</v>
      </c>
      <c r="AO293" s="15">
        <v>2299930</v>
      </c>
      <c r="AP293" s="15">
        <v>2285546</v>
      </c>
      <c r="AQ293" s="15">
        <v>2271737</v>
      </c>
      <c r="AR293" s="15">
        <v>2258657</v>
      </c>
      <c r="AS293" s="15">
        <v>2246468</v>
      </c>
      <c r="AT293" s="15">
        <v>2235336</v>
      </c>
    </row>
    <row r="294" spans="1:46" ht="15.75" x14ac:dyDescent="0.25">
      <c r="A294" s="15">
        <v>293</v>
      </c>
      <c r="B294" s="16">
        <v>532500</v>
      </c>
      <c r="C294" s="16" t="s">
        <v>403</v>
      </c>
      <c r="D294" s="18" t="s">
        <v>280</v>
      </c>
      <c r="E294" s="15">
        <v>4451889</v>
      </c>
      <c r="F294" s="15">
        <v>4478110</v>
      </c>
      <c r="G294" s="15">
        <v>4505313</v>
      </c>
      <c r="H294" s="15">
        <v>4533120</v>
      </c>
      <c r="I294" s="15">
        <v>4561172</v>
      </c>
      <c r="J294" s="15">
        <v>4589132</v>
      </c>
      <c r="K294" s="15">
        <v>4616686</v>
      </c>
      <c r="L294" s="15">
        <v>4643541</v>
      </c>
      <c r="M294" s="15">
        <v>4669428</v>
      </c>
      <c r="N294" s="15">
        <v>4694099</v>
      </c>
      <c r="O294" s="15">
        <v>4717327</v>
      </c>
      <c r="P294" s="15">
        <v>4738909</v>
      </c>
      <c r="Q294" s="15">
        <v>4758663</v>
      </c>
      <c r="R294" s="15">
        <v>4776429</v>
      </c>
      <c r="S294" s="15">
        <v>4792070</v>
      </c>
      <c r="T294" s="15">
        <v>4805470</v>
      </c>
      <c r="U294" s="15">
        <v>4816536</v>
      </c>
      <c r="V294" s="15">
        <v>4825197</v>
      </c>
      <c r="W294" s="15">
        <v>4831404</v>
      </c>
      <c r="X294" s="15">
        <v>4835129</v>
      </c>
      <c r="Y294" s="15">
        <v>4836367</v>
      </c>
      <c r="Z294" s="15">
        <v>4835136</v>
      </c>
      <c r="AA294" s="15">
        <v>4831475</v>
      </c>
      <c r="AB294" s="15">
        <v>4825445</v>
      </c>
      <c r="AC294" s="15">
        <v>4817129</v>
      </c>
      <c r="AD294" s="15">
        <v>4806633</v>
      </c>
      <c r="AE294" s="15">
        <v>4794085</v>
      </c>
      <c r="AF294" s="15">
        <v>4779634</v>
      </c>
      <c r="AG294" s="15">
        <v>4763452</v>
      </c>
      <c r="AH294" s="15">
        <v>4745733</v>
      </c>
      <c r="AI294" s="15">
        <v>4726693</v>
      </c>
      <c r="AJ294" s="15">
        <v>4706570</v>
      </c>
      <c r="AK294" s="15">
        <v>4685624</v>
      </c>
      <c r="AL294" s="15">
        <v>4664137</v>
      </c>
      <c r="AM294" s="15">
        <v>4642414</v>
      </c>
      <c r="AN294" s="15">
        <v>4620781</v>
      </c>
      <c r="AO294" s="15">
        <v>4599587</v>
      </c>
      <c r="AP294" s="15">
        <v>4579202</v>
      </c>
      <c r="AQ294" s="15">
        <v>4560019</v>
      </c>
      <c r="AR294" s="15">
        <v>4542454</v>
      </c>
      <c r="AS294" s="15">
        <v>4526942</v>
      </c>
      <c r="AT294" s="15">
        <v>4513943</v>
      </c>
    </row>
    <row r="295" spans="1:46" ht="15.75" x14ac:dyDescent="0.25">
      <c r="A295" s="15">
        <v>294</v>
      </c>
      <c r="B295" s="16">
        <v>532600</v>
      </c>
      <c r="C295" s="16" t="s">
        <v>403</v>
      </c>
      <c r="D295" s="18" t="s">
        <v>308</v>
      </c>
      <c r="E295" s="15">
        <v>3481538</v>
      </c>
      <c r="F295" s="15">
        <v>3502975</v>
      </c>
      <c r="G295" s="15">
        <v>3526053</v>
      </c>
      <c r="H295" s="15">
        <v>3550381</v>
      </c>
      <c r="I295" s="15">
        <v>3575593</v>
      </c>
      <c r="J295" s="15">
        <v>3601342</v>
      </c>
      <c r="K295" s="15">
        <v>3627305</v>
      </c>
      <c r="L295" s="15">
        <v>3653177</v>
      </c>
      <c r="M295" s="15">
        <v>3678678</v>
      </c>
      <c r="N295" s="15">
        <v>3703546</v>
      </c>
      <c r="O295" s="15">
        <v>3727543</v>
      </c>
      <c r="P295" s="15">
        <v>3750451</v>
      </c>
      <c r="Q295" s="15">
        <v>3772074</v>
      </c>
      <c r="R295" s="15">
        <v>3792238</v>
      </c>
      <c r="S295" s="15">
        <v>3810788</v>
      </c>
      <c r="T295" s="15">
        <v>3827593</v>
      </c>
      <c r="U295" s="15">
        <v>3842543</v>
      </c>
      <c r="V295" s="15">
        <v>3855548</v>
      </c>
      <c r="W295" s="15">
        <v>3866541</v>
      </c>
      <c r="X295" s="15">
        <v>3875476</v>
      </c>
      <c r="Y295" s="15">
        <v>3882327</v>
      </c>
      <c r="Z295" s="15">
        <v>3887090</v>
      </c>
      <c r="AA295" s="15">
        <v>3889785</v>
      </c>
      <c r="AB295" s="15">
        <v>3890450</v>
      </c>
      <c r="AC295" s="15">
        <v>3889146</v>
      </c>
      <c r="AD295" s="15">
        <v>3885955</v>
      </c>
      <c r="AE295" s="15">
        <v>3880981</v>
      </c>
      <c r="AF295" s="15">
        <v>3874348</v>
      </c>
      <c r="AG295" s="15">
        <v>3866203</v>
      </c>
      <c r="AH295" s="15">
        <v>3856714</v>
      </c>
      <c r="AI295" s="15">
        <v>3846070</v>
      </c>
      <c r="AJ295" s="15">
        <v>3834481</v>
      </c>
      <c r="AK295" s="15">
        <v>3822180</v>
      </c>
      <c r="AL295" s="15">
        <v>3809419</v>
      </c>
      <c r="AM295" s="15">
        <v>3796475</v>
      </c>
      <c r="AN295" s="15">
        <v>3783642</v>
      </c>
      <c r="AO295" s="15">
        <v>3771238</v>
      </c>
      <c r="AP295" s="15">
        <v>3759603</v>
      </c>
      <c r="AQ295" s="15">
        <v>3749097</v>
      </c>
      <c r="AR295" s="15">
        <v>3740101</v>
      </c>
      <c r="AS295" s="15">
        <v>3733019</v>
      </c>
      <c r="AT295" s="15">
        <v>3728276</v>
      </c>
    </row>
    <row r="296" spans="1:46" ht="15.75" x14ac:dyDescent="0.25">
      <c r="A296" s="15">
        <v>295</v>
      </c>
      <c r="B296" s="16">
        <v>532800</v>
      </c>
      <c r="C296" s="16" t="s">
        <v>403</v>
      </c>
      <c r="D296" s="18" t="s">
        <v>376</v>
      </c>
      <c r="E296" s="15">
        <v>1290923</v>
      </c>
      <c r="F296" s="15">
        <v>1301331</v>
      </c>
      <c r="G296" s="15">
        <v>1311232</v>
      </c>
      <c r="H296" s="15">
        <v>1320601</v>
      </c>
      <c r="I296" s="15">
        <v>1329417</v>
      </c>
      <c r="J296" s="15">
        <v>1337659</v>
      </c>
      <c r="K296" s="15">
        <v>1345310</v>
      </c>
      <c r="L296" s="15">
        <v>1352354</v>
      </c>
      <c r="M296" s="15">
        <v>1358778</v>
      </c>
      <c r="N296" s="15">
        <v>1364570</v>
      </c>
      <c r="O296" s="15">
        <v>1369723</v>
      </c>
      <c r="P296" s="15">
        <v>1374228</v>
      </c>
      <c r="Q296" s="15">
        <v>1378082</v>
      </c>
      <c r="R296" s="15">
        <v>1381282</v>
      </c>
      <c r="S296" s="15">
        <v>1383828</v>
      </c>
      <c r="T296" s="15">
        <v>1385722</v>
      </c>
      <c r="U296" s="15">
        <v>1386968</v>
      </c>
      <c r="V296" s="15">
        <v>1387572</v>
      </c>
      <c r="W296" s="15">
        <v>1387543</v>
      </c>
      <c r="X296" s="15">
        <v>1386891</v>
      </c>
      <c r="Y296" s="15">
        <v>1385630</v>
      </c>
      <c r="Z296" s="15">
        <v>1383775</v>
      </c>
      <c r="AA296" s="15">
        <v>1381343</v>
      </c>
      <c r="AB296" s="15">
        <v>1378353</v>
      </c>
      <c r="AC296" s="15">
        <v>1374827</v>
      </c>
      <c r="AD296" s="15">
        <v>1370790</v>
      </c>
      <c r="AE296" s="15">
        <v>1366266</v>
      </c>
      <c r="AF296" s="15">
        <v>1361284</v>
      </c>
      <c r="AG296" s="15">
        <v>1355875</v>
      </c>
      <c r="AH296" s="15">
        <v>1350072</v>
      </c>
      <c r="AI296" s="15">
        <v>1343908</v>
      </c>
      <c r="AJ296" s="15">
        <v>1337422</v>
      </c>
      <c r="AK296" s="15">
        <v>1330652</v>
      </c>
      <c r="AL296" s="15">
        <v>1323639</v>
      </c>
      <c r="AM296" s="15">
        <v>1316427</v>
      </c>
      <c r="AN296" s="15">
        <v>1309063</v>
      </c>
      <c r="AO296" s="15">
        <v>1301593</v>
      </c>
      <c r="AP296" s="15">
        <v>1294068</v>
      </c>
      <c r="AQ296" s="15">
        <v>1286540</v>
      </c>
      <c r="AR296" s="15">
        <v>1279063</v>
      </c>
      <c r="AS296" s="15">
        <v>1271696</v>
      </c>
      <c r="AT296" s="15">
        <v>1264495</v>
      </c>
    </row>
    <row r="297" spans="1:46" ht="15.75" x14ac:dyDescent="0.25">
      <c r="A297" s="15">
        <v>296</v>
      </c>
      <c r="B297" s="16">
        <v>532900</v>
      </c>
      <c r="C297" s="16" t="s">
        <v>403</v>
      </c>
      <c r="D297" s="18" t="s">
        <v>356</v>
      </c>
      <c r="E297" s="15">
        <v>3317758</v>
      </c>
      <c r="F297" s="15">
        <v>3337303</v>
      </c>
      <c r="G297" s="15">
        <v>3356632</v>
      </c>
      <c r="H297" s="15">
        <v>3375550</v>
      </c>
      <c r="I297" s="15">
        <v>3393876</v>
      </c>
      <c r="J297" s="15">
        <v>3411441</v>
      </c>
      <c r="K297" s="15">
        <v>3428090</v>
      </c>
      <c r="L297" s="15">
        <v>3443679</v>
      </c>
      <c r="M297" s="15">
        <v>3458079</v>
      </c>
      <c r="N297" s="15">
        <v>3471173</v>
      </c>
      <c r="O297" s="15">
        <v>3482857</v>
      </c>
      <c r="P297" s="15">
        <v>3493040</v>
      </c>
      <c r="Q297" s="15">
        <v>3501645</v>
      </c>
      <c r="R297" s="15">
        <v>3508606</v>
      </c>
      <c r="S297" s="15">
        <v>3513871</v>
      </c>
      <c r="T297" s="15">
        <v>3517401</v>
      </c>
      <c r="U297" s="15">
        <v>3519170</v>
      </c>
      <c r="V297" s="15">
        <v>3519166</v>
      </c>
      <c r="W297" s="15">
        <v>3517387</v>
      </c>
      <c r="X297" s="15">
        <v>3513848</v>
      </c>
      <c r="Y297" s="15">
        <v>3508573</v>
      </c>
      <c r="Z297" s="15">
        <v>3501602</v>
      </c>
      <c r="AA297" s="15">
        <v>3492985</v>
      </c>
      <c r="AB297" s="15">
        <v>3482789</v>
      </c>
      <c r="AC297" s="15">
        <v>3471091</v>
      </c>
      <c r="AD297" s="15">
        <v>3457980</v>
      </c>
      <c r="AE297" s="15">
        <v>3443562</v>
      </c>
      <c r="AF297" s="15">
        <v>3427952</v>
      </c>
      <c r="AG297" s="15">
        <v>3411281</v>
      </c>
      <c r="AH297" s="15">
        <v>3393690</v>
      </c>
      <c r="AI297" s="15">
        <v>3375335</v>
      </c>
      <c r="AJ297" s="15">
        <v>3356385</v>
      </c>
      <c r="AK297" s="15">
        <v>3337021</v>
      </c>
      <c r="AL297" s="15">
        <v>3317438</v>
      </c>
      <c r="AM297" s="15">
        <v>3297842</v>
      </c>
      <c r="AN297" s="15">
        <v>3278455</v>
      </c>
      <c r="AO297" s="15">
        <v>3259509</v>
      </c>
      <c r="AP297" s="15">
        <v>3241251</v>
      </c>
      <c r="AQ297" s="15">
        <v>3223941</v>
      </c>
      <c r="AR297" s="15">
        <v>3207849</v>
      </c>
      <c r="AS297" s="15">
        <v>3193263</v>
      </c>
      <c r="AT297" s="15">
        <v>3180479</v>
      </c>
    </row>
    <row r="298" spans="1:46" ht="15.75" x14ac:dyDescent="0.25">
      <c r="A298" s="15">
        <v>297</v>
      </c>
      <c r="B298" s="16">
        <v>533100</v>
      </c>
      <c r="C298" s="16" t="s">
        <v>403</v>
      </c>
      <c r="D298" s="18" t="s">
        <v>269</v>
      </c>
      <c r="E298" s="15">
        <v>1305541</v>
      </c>
      <c r="F298" s="15">
        <v>1315638</v>
      </c>
      <c r="G298" s="15">
        <v>1325626</v>
      </c>
      <c r="H298" s="15">
        <v>1335438</v>
      </c>
      <c r="I298" s="15">
        <v>1345010</v>
      </c>
      <c r="J298" s="15">
        <v>1354282</v>
      </c>
      <c r="K298" s="15">
        <v>1363199</v>
      </c>
      <c r="L298" s="15">
        <v>1371710</v>
      </c>
      <c r="M298" s="15">
        <v>1379768</v>
      </c>
      <c r="N298" s="15">
        <v>1387332</v>
      </c>
      <c r="O298" s="15">
        <v>1394362</v>
      </c>
      <c r="P298" s="15">
        <v>1400826</v>
      </c>
      <c r="Q298" s="15">
        <v>1406694</v>
      </c>
      <c r="R298" s="15">
        <v>1411940</v>
      </c>
      <c r="S298" s="15">
        <v>1416545</v>
      </c>
      <c r="T298" s="15">
        <v>1420491</v>
      </c>
      <c r="U298" s="15">
        <v>1423767</v>
      </c>
      <c r="V298" s="15">
        <v>1426364</v>
      </c>
      <c r="W298" s="15">
        <v>1428280</v>
      </c>
      <c r="X298" s="15">
        <v>1429514</v>
      </c>
      <c r="Y298" s="15">
        <v>1430072</v>
      </c>
      <c r="Z298" s="15">
        <v>1429963</v>
      </c>
      <c r="AA298" s="15">
        <v>1429201</v>
      </c>
      <c r="AB298" s="15">
        <v>1427804</v>
      </c>
      <c r="AC298" s="15">
        <v>1425794</v>
      </c>
      <c r="AD298" s="15">
        <v>1423198</v>
      </c>
      <c r="AE298" s="15">
        <v>1420047</v>
      </c>
      <c r="AF298" s="15">
        <v>1416375</v>
      </c>
      <c r="AG298" s="15">
        <v>1412222</v>
      </c>
      <c r="AH298" s="15">
        <v>1407633</v>
      </c>
      <c r="AI298" s="15">
        <v>1402655</v>
      </c>
      <c r="AJ298" s="15">
        <v>1397341</v>
      </c>
      <c r="AK298" s="15">
        <v>1391748</v>
      </c>
      <c r="AL298" s="15">
        <v>1385936</v>
      </c>
      <c r="AM298" s="15">
        <v>1379970</v>
      </c>
      <c r="AN298" s="15">
        <v>1373922</v>
      </c>
      <c r="AO298" s="15">
        <v>1367864</v>
      </c>
      <c r="AP298" s="15">
        <v>1361874</v>
      </c>
      <c r="AQ298" s="15">
        <v>1356036</v>
      </c>
      <c r="AR298" s="15">
        <v>1350436</v>
      </c>
      <c r="AS298" s="15">
        <v>1345166</v>
      </c>
      <c r="AT298" s="15">
        <v>1340321</v>
      </c>
    </row>
    <row r="299" spans="1:46" ht="15.75" x14ac:dyDescent="0.25">
      <c r="A299" s="15">
        <v>298</v>
      </c>
      <c r="B299" s="16">
        <v>533300</v>
      </c>
      <c r="C299" s="16" t="s">
        <v>403</v>
      </c>
      <c r="D299" s="18" t="s">
        <v>293</v>
      </c>
      <c r="E299" s="15">
        <v>548146</v>
      </c>
      <c r="F299" s="15">
        <v>552662</v>
      </c>
      <c r="G299" s="15">
        <v>557176</v>
      </c>
      <c r="H299" s="15">
        <v>561655</v>
      </c>
      <c r="I299" s="15">
        <v>566070</v>
      </c>
      <c r="J299" s="15">
        <v>570391</v>
      </c>
      <c r="K299" s="15">
        <v>574591</v>
      </c>
      <c r="L299" s="15">
        <v>578645</v>
      </c>
      <c r="M299" s="15">
        <v>582532</v>
      </c>
      <c r="N299" s="15">
        <v>586229</v>
      </c>
      <c r="O299" s="15">
        <v>589717</v>
      </c>
      <c r="P299" s="15">
        <v>592980</v>
      </c>
      <c r="Q299" s="15">
        <v>596003</v>
      </c>
      <c r="R299" s="15">
        <v>598771</v>
      </c>
      <c r="S299" s="15">
        <v>601275</v>
      </c>
      <c r="T299" s="15">
        <v>603504</v>
      </c>
      <c r="U299" s="15">
        <v>605452</v>
      </c>
      <c r="V299" s="15">
        <v>607112</v>
      </c>
      <c r="W299" s="15">
        <v>608482</v>
      </c>
      <c r="X299" s="15">
        <v>609560</v>
      </c>
      <c r="Y299" s="15">
        <v>610346</v>
      </c>
      <c r="Z299" s="15">
        <v>610843</v>
      </c>
      <c r="AA299" s="15">
        <v>611056</v>
      </c>
      <c r="AB299" s="15">
        <v>610989</v>
      </c>
      <c r="AC299" s="15">
        <v>610652</v>
      </c>
      <c r="AD299" s="15">
        <v>610055</v>
      </c>
      <c r="AE299" s="15">
        <v>609210</v>
      </c>
      <c r="AF299" s="15">
        <v>608131</v>
      </c>
      <c r="AG299" s="15">
        <v>606833</v>
      </c>
      <c r="AH299" s="15">
        <v>605336</v>
      </c>
      <c r="AI299" s="15">
        <v>603658</v>
      </c>
      <c r="AJ299" s="15">
        <v>601822</v>
      </c>
      <c r="AK299" s="15">
        <v>599852</v>
      </c>
      <c r="AL299" s="15">
        <v>597772</v>
      </c>
      <c r="AM299" s="15">
        <v>595612</v>
      </c>
      <c r="AN299" s="15">
        <v>593400</v>
      </c>
      <c r="AO299" s="15">
        <v>591168</v>
      </c>
      <c r="AP299" s="15">
        <v>588950</v>
      </c>
      <c r="AQ299" s="15">
        <v>586781</v>
      </c>
      <c r="AR299" s="15">
        <v>584698</v>
      </c>
      <c r="AS299" s="15">
        <v>582741</v>
      </c>
      <c r="AT299" s="15">
        <v>580951</v>
      </c>
    </row>
    <row r="300" spans="1:46" ht="15.75" x14ac:dyDescent="0.25">
      <c r="A300" s="15">
        <v>299</v>
      </c>
      <c r="B300" s="16">
        <v>533400</v>
      </c>
      <c r="C300" s="16" t="s">
        <v>403</v>
      </c>
      <c r="D300" s="18" t="s">
        <v>357</v>
      </c>
      <c r="E300" s="15">
        <v>383410</v>
      </c>
      <c r="F300" s="15">
        <v>387491</v>
      </c>
      <c r="G300" s="15">
        <v>391291</v>
      </c>
      <c r="H300" s="15">
        <v>394817</v>
      </c>
      <c r="I300" s="15">
        <v>398077</v>
      </c>
      <c r="J300" s="15">
        <v>401078</v>
      </c>
      <c r="K300" s="15">
        <v>403828</v>
      </c>
      <c r="L300" s="15">
        <v>406335</v>
      </c>
      <c r="M300" s="15">
        <v>408604</v>
      </c>
      <c r="N300" s="15">
        <v>410644</v>
      </c>
      <c r="O300" s="15">
        <v>412462</v>
      </c>
      <c r="P300" s="15">
        <v>414064</v>
      </c>
      <c r="Q300" s="15">
        <v>415458</v>
      </c>
      <c r="R300" s="15">
        <v>416650</v>
      </c>
      <c r="S300" s="15">
        <v>417648</v>
      </c>
      <c r="T300" s="15">
        <v>418458</v>
      </c>
      <c r="U300" s="15">
        <v>419086</v>
      </c>
      <c r="V300" s="15">
        <v>419540</v>
      </c>
      <c r="W300" s="15">
        <v>419825</v>
      </c>
      <c r="X300" s="15">
        <v>419948</v>
      </c>
      <c r="Y300" s="15">
        <v>419916</v>
      </c>
      <c r="Z300" s="15">
        <v>419734</v>
      </c>
      <c r="AA300" s="15">
        <v>419409</v>
      </c>
      <c r="AB300" s="15">
        <v>418947</v>
      </c>
      <c r="AC300" s="15">
        <v>418354</v>
      </c>
      <c r="AD300" s="15">
        <v>417636</v>
      </c>
      <c r="AE300" s="15">
        <v>416799</v>
      </c>
      <c r="AF300" s="15">
        <v>415849</v>
      </c>
      <c r="AG300" s="15">
        <v>414790</v>
      </c>
      <c r="AH300" s="15">
        <v>413630</v>
      </c>
      <c r="AI300" s="15">
        <v>412373</v>
      </c>
      <c r="AJ300" s="15">
        <v>411025</v>
      </c>
      <c r="AK300" s="15">
        <v>409591</v>
      </c>
      <c r="AL300" s="15">
        <v>408078</v>
      </c>
      <c r="AM300" s="15">
        <v>406489</v>
      </c>
      <c r="AN300" s="15">
        <v>404830</v>
      </c>
      <c r="AO300" s="15">
        <v>403107</v>
      </c>
      <c r="AP300" s="15">
        <v>401324</v>
      </c>
      <c r="AQ300" s="15">
        <v>399486</v>
      </c>
      <c r="AR300" s="15">
        <v>397598</v>
      </c>
      <c r="AS300" s="15">
        <v>395665</v>
      </c>
      <c r="AT300" s="15">
        <v>393692</v>
      </c>
    </row>
    <row r="301" spans="1:46" ht="15.75" x14ac:dyDescent="0.25">
      <c r="A301" s="15">
        <v>300</v>
      </c>
      <c r="B301" s="16">
        <v>540100</v>
      </c>
      <c r="C301" s="16" t="s">
        <v>404</v>
      </c>
      <c r="D301" s="18" t="s">
        <v>287</v>
      </c>
      <c r="E301" s="15">
        <v>857369</v>
      </c>
      <c r="F301" s="15">
        <v>867877</v>
      </c>
      <c r="G301" s="15">
        <v>877567</v>
      </c>
      <c r="H301" s="15">
        <v>886480</v>
      </c>
      <c r="I301" s="15">
        <v>894650</v>
      </c>
      <c r="J301" s="15">
        <v>902113</v>
      </c>
      <c r="K301" s="15">
        <v>908904</v>
      </c>
      <c r="L301" s="15">
        <v>915054</v>
      </c>
      <c r="M301" s="15">
        <v>920596</v>
      </c>
      <c r="N301" s="15">
        <v>925558</v>
      </c>
      <c r="O301" s="15">
        <v>929970</v>
      </c>
      <c r="P301" s="15">
        <v>933858</v>
      </c>
      <c r="Q301" s="15">
        <v>937250</v>
      </c>
      <c r="R301" s="15">
        <v>940168</v>
      </c>
      <c r="S301" s="15">
        <v>942637</v>
      </c>
      <c r="T301" s="15">
        <v>944679</v>
      </c>
      <c r="U301" s="15">
        <v>946314</v>
      </c>
      <c r="V301" s="15">
        <v>947561</v>
      </c>
      <c r="W301" s="15">
        <v>948439</v>
      </c>
      <c r="X301" s="15">
        <v>948964</v>
      </c>
      <c r="Y301" s="15">
        <v>949151</v>
      </c>
      <c r="Z301" s="15">
        <v>949015</v>
      </c>
      <c r="AA301" s="15">
        <v>948568</v>
      </c>
      <c r="AB301" s="15">
        <v>947822</v>
      </c>
      <c r="AC301" s="15">
        <v>946785</v>
      </c>
      <c r="AD301" s="15">
        <v>945469</v>
      </c>
      <c r="AE301" s="15">
        <v>943878</v>
      </c>
      <c r="AF301" s="15">
        <v>942021</v>
      </c>
      <c r="AG301" s="15">
        <v>939900</v>
      </c>
      <c r="AH301" s="15">
        <v>937521</v>
      </c>
      <c r="AI301" s="15">
        <v>934884</v>
      </c>
      <c r="AJ301" s="15">
        <v>931991</v>
      </c>
      <c r="AK301" s="15">
        <v>928841</v>
      </c>
      <c r="AL301" s="15">
        <v>925431</v>
      </c>
      <c r="AM301" s="15">
        <v>921760</v>
      </c>
      <c r="AN301" s="15">
        <v>917822</v>
      </c>
      <c r="AO301" s="15">
        <v>913611</v>
      </c>
      <c r="AP301" s="15">
        <v>909120</v>
      </c>
      <c r="AQ301" s="15">
        <v>904341</v>
      </c>
      <c r="AR301" s="15">
        <v>899264</v>
      </c>
      <c r="AS301" s="15">
        <v>893877</v>
      </c>
      <c r="AT301" s="15">
        <v>888168</v>
      </c>
    </row>
    <row r="302" spans="1:46" ht="15.75" x14ac:dyDescent="0.25">
      <c r="A302" s="15">
        <v>301</v>
      </c>
      <c r="B302" s="16">
        <v>540200</v>
      </c>
      <c r="C302" s="16" t="s">
        <v>404</v>
      </c>
      <c r="D302" s="18" t="s">
        <v>296</v>
      </c>
      <c r="E302" s="15">
        <v>790981</v>
      </c>
      <c r="F302" s="15">
        <v>798177</v>
      </c>
      <c r="G302" s="15">
        <v>805686</v>
      </c>
      <c r="H302" s="15">
        <v>813423</v>
      </c>
      <c r="I302" s="15">
        <v>821307</v>
      </c>
      <c r="J302" s="15">
        <v>829264</v>
      </c>
      <c r="K302" s="15">
        <v>837223</v>
      </c>
      <c r="L302" s="15">
        <v>845119</v>
      </c>
      <c r="M302" s="15">
        <v>852888</v>
      </c>
      <c r="N302" s="15">
        <v>860476</v>
      </c>
      <c r="O302" s="15">
        <v>867830</v>
      </c>
      <c r="P302" s="15">
        <v>874903</v>
      </c>
      <c r="Q302" s="15">
        <v>881653</v>
      </c>
      <c r="R302" s="15">
        <v>888040</v>
      </c>
      <c r="S302" s="15">
        <v>894033</v>
      </c>
      <c r="T302" s="15">
        <v>899602</v>
      </c>
      <c r="U302" s="15">
        <v>904723</v>
      </c>
      <c r="V302" s="15">
        <v>909378</v>
      </c>
      <c r="W302" s="15">
        <v>913551</v>
      </c>
      <c r="X302" s="15">
        <v>917234</v>
      </c>
      <c r="Y302" s="15">
        <v>920419</v>
      </c>
      <c r="Z302" s="15">
        <v>923108</v>
      </c>
      <c r="AA302" s="15">
        <v>925303</v>
      </c>
      <c r="AB302" s="15">
        <v>927014</v>
      </c>
      <c r="AC302" s="15">
        <v>928255</v>
      </c>
      <c r="AD302" s="15">
        <v>929042</v>
      </c>
      <c r="AE302" s="15">
        <v>929399</v>
      </c>
      <c r="AF302" s="15">
        <v>929354</v>
      </c>
      <c r="AG302" s="15">
        <v>928939</v>
      </c>
      <c r="AH302" s="15">
        <v>928189</v>
      </c>
      <c r="AI302" s="15">
        <v>927148</v>
      </c>
      <c r="AJ302" s="15">
        <v>925860</v>
      </c>
      <c r="AK302" s="15">
        <v>924377</v>
      </c>
      <c r="AL302" s="15">
        <v>922753</v>
      </c>
      <c r="AM302" s="15">
        <v>921050</v>
      </c>
      <c r="AN302" s="15">
        <v>919332</v>
      </c>
      <c r="AO302" s="15">
        <v>917669</v>
      </c>
      <c r="AP302" s="15">
        <v>916133</v>
      </c>
      <c r="AQ302" s="15">
        <v>914806</v>
      </c>
      <c r="AR302" s="15">
        <v>913768</v>
      </c>
      <c r="AS302" s="15">
        <v>913110</v>
      </c>
      <c r="AT302" s="15">
        <v>912924</v>
      </c>
    </row>
    <row r="303" spans="1:46" ht="15.75" x14ac:dyDescent="0.25">
      <c r="A303" s="15">
        <v>302</v>
      </c>
      <c r="B303" s="16">
        <v>540300</v>
      </c>
      <c r="C303" s="16" t="s">
        <v>404</v>
      </c>
      <c r="D303" s="18" t="s">
        <v>265</v>
      </c>
      <c r="E303" s="15">
        <v>754276</v>
      </c>
      <c r="F303" s="15">
        <v>760964</v>
      </c>
      <c r="G303" s="15">
        <v>768041</v>
      </c>
      <c r="H303" s="15">
        <v>775420</v>
      </c>
      <c r="I303" s="15">
        <v>783020</v>
      </c>
      <c r="J303" s="15">
        <v>790764</v>
      </c>
      <c r="K303" s="15">
        <v>798578</v>
      </c>
      <c r="L303" s="15">
        <v>806396</v>
      </c>
      <c r="M303" s="15">
        <v>814152</v>
      </c>
      <c r="N303" s="15">
        <v>821789</v>
      </c>
      <c r="O303" s="15">
        <v>829253</v>
      </c>
      <c r="P303" s="15">
        <v>836493</v>
      </c>
      <c r="Q303" s="15">
        <v>843464</v>
      </c>
      <c r="R303" s="15">
        <v>850127</v>
      </c>
      <c r="S303" s="15">
        <v>856445</v>
      </c>
      <c r="T303" s="15">
        <v>862386</v>
      </c>
      <c r="U303" s="15">
        <v>867925</v>
      </c>
      <c r="V303" s="15">
        <v>873039</v>
      </c>
      <c r="W303" s="15">
        <v>877711</v>
      </c>
      <c r="X303" s="15">
        <v>881928</v>
      </c>
      <c r="Y303" s="15">
        <v>885681</v>
      </c>
      <c r="Z303" s="15">
        <v>888967</v>
      </c>
      <c r="AA303" s="15">
        <v>891786</v>
      </c>
      <c r="AB303" s="15">
        <v>894145</v>
      </c>
      <c r="AC303" s="15">
        <v>896053</v>
      </c>
      <c r="AD303" s="15">
        <v>897525</v>
      </c>
      <c r="AE303" s="15">
        <v>898580</v>
      </c>
      <c r="AF303" s="15">
        <v>899243</v>
      </c>
      <c r="AG303" s="15">
        <v>899541</v>
      </c>
      <c r="AH303" s="15">
        <v>899507</v>
      </c>
      <c r="AI303" s="15">
        <v>899180</v>
      </c>
      <c r="AJ303" s="15">
        <v>898602</v>
      </c>
      <c r="AK303" s="15">
        <v>897819</v>
      </c>
      <c r="AL303" s="15">
        <v>896883</v>
      </c>
      <c r="AM303" s="15">
        <v>895850</v>
      </c>
      <c r="AN303" s="15">
        <v>894781</v>
      </c>
      <c r="AO303" s="15">
        <v>893740</v>
      </c>
      <c r="AP303" s="15">
        <v>892799</v>
      </c>
      <c r="AQ303" s="15">
        <v>892030</v>
      </c>
      <c r="AR303" s="15">
        <v>891514</v>
      </c>
      <c r="AS303" s="15">
        <v>891334</v>
      </c>
      <c r="AT303" s="15">
        <v>891577</v>
      </c>
    </row>
    <row r="304" spans="1:46" ht="15.75" x14ac:dyDescent="0.25">
      <c r="A304" s="15">
        <v>303</v>
      </c>
      <c r="B304" s="16">
        <v>540400</v>
      </c>
      <c r="C304" s="16" t="s">
        <v>404</v>
      </c>
      <c r="D304" s="18" t="s">
        <v>288</v>
      </c>
      <c r="E304" s="15">
        <v>236212</v>
      </c>
      <c r="F304" s="15">
        <v>238893</v>
      </c>
      <c r="G304" s="15">
        <v>241530</v>
      </c>
      <c r="H304" s="15">
        <v>244114</v>
      </c>
      <c r="I304" s="15">
        <v>246635</v>
      </c>
      <c r="J304" s="15">
        <v>249083</v>
      </c>
      <c r="K304" s="15">
        <v>251451</v>
      </c>
      <c r="L304" s="15">
        <v>253731</v>
      </c>
      <c r="M304" s="15">
        <v>255916</v>
      </c>
      <c r="N304" s="15">
        <v>257999</v>
      </c>
      <c r="O304" s="15">
        <v>259976</v>
      </c>
      <c r="P304" s="15">
        <v>261840</v>
      </c>
      <c r="Q304" s="15">
        <v>263588</v>
      </c>
      <c r="R304" s="15">
        <v>265215</v>
      </c>
      <c r="S304" s="15">
        <v>266719</v>
      </c>
      <c r="T304" s="15">
        <v>268097</v>
      </c>
      <c r="U304" s="15">
        <v>269347</v>
      </c>
      <c r="V304" s="15">
        <v>270468</v>
      </c>
      <c r="W304" s="15">
        <v>271460</v>
      </c>
      <c r="X304" s="15">
        <v>272322</v>
      </c>
      <c r="Y304" s="15">
        <v>273055</v>
      </c>
      <c r="Z304" s="15">
        <v>273661</v>
      </c>
      <c r="AA304" s="15">
        <v>274141</v>
      </c>
      <c r="AB304" s="15">
        <v>274499</v>
      </c>
      <c r="AC304" s="15">
        <v>274738</v>
      </c>
      <c r="AD304" s="15">
        <v>274860</v>
      </c>
      <c r="AE304" s="15">
        <v>274872</v>
      </c>
      <c r="AF304" s="15">
        <v>274779</v>
      </c>
      <c r="AG304" s="15">
        <v>274585</v>
      </c>
      <c r="AH304" s="15">
        <v>274299</v>
      </c>
      <c r="AI304" s="15">
        <v>273926</v>
      </c>
      <c r="AJ304" s="15">
        <v>273475</v>
      </c>
      <c r="AK304" s="15">
        <v>272953</v>
      </c>
      <c r="AL304" s="15">
        <v>272372</v>
      </c>
      <c r="AM304" s="15">
        <v>271739</v>
      </c>
      <c r="AN304" s="15">
        <v>271065</v>
      </c>
      <c r="AO304" s="15">
        <v>270362</v>
      </c>
      <c r="AP304" s="15">
        <v>269640</v>
      </c>
      <c r="AQ304" s="15">
        <v>268913</v>
      </c>
      <c r="AR304" s="15">
        <v>268193</v>
      </c>
      <c r="AS304" s="15">
        <v>267494</v>
      </c>
      <c r="AT304" s="15">
        <v>266830</v>
      </c>
    </row>
    <row r="305" spans="1:46" ht="15.75" x14ac:dyDescent="0.25">
      <c r="A305" s="15">
        <v>304</v>
      </c>
      <c r="B305" s="16">
        <v>540500</v>
      </c>
      <c r="C305" s="16" t="s">
        <v>404</v>
      </c>
      <c r="D305" s="18" t="s">
        <v>298</v>
      </c>
      <c r="E305" s="15">
        <v>350321</v>
      </c>
      <c r="F305" s="15">
        <v>353990</v>
      </c>
      <c r="G305" s="15">
        <v>357522</v>
      </c>
      <c r="H305" s="15">
        <v>360911</v>
      </c>
      <c r="I305" s="15">
        <v>364147</v>
      </c>
      <c r="J305" s="15">
        <v>367225</v>
      </c>
      <c r="K305" s="15">
        <v>370137</v>
      </c>
      <c r="L305" s="15">
        <v>372879</v>
      </c>
      <c r="M305" s="15">
        <v>375445</v>
      </c>
      <c r="N305" s="15">
        <v>377832</v>
      </c>
      <c r="O305" s="15">
        <v>380036</v>
      </c>
      <c r="P305" s="15">
        <v>382055</v>
      </c>
      <c r="Q305" s="15">
        <v>383887</v>
      </c>
      <c r="R305" s="15">
        <v>385531</v>
      </c>
      <c r="S305" s="15">
        <v>386986</v>
      </c>
      <c r="T305" s="15">
        <v>388253</v>
      </c>
      <c r="U305" s="15">
        <v>389334</v>
      </c>
      <c r="V305" s="15">
        <v>390229</v>
      </c>
      <c r="W305" s="15">
        <v>390942</v>
      </c>
      <c r="X305" s="15">
        <v>391475</v>
      </c>
      <c r="Y305" s="15">
        <v>391834</v>
      </c>
      <c r="Z305" s="15">
        <v>392022</v>
      </c>
      <c r="AA305" s="15">
        <v>392046</v>
      </c>
      <c r="AB305" s="15">
        <v>391911</v>
      </c>
      <c r="AC305" s="15">
        <v>391624</v>
      </c>
      <c r="AD305" s="15">
        <v>391194</v>
      </c>
      <c r="AE305" s="15">
        <v>390629</v>
      </c>
      <c r="AF305" s="15">
        <v>389938</v>
      </c>
      <c r="AG305" s="15">
        <v>389131</v>
      </c>
      <c r="AH305" s="15">
        <v>388218</v>
      </c>
      <c r="AI305" s="15">
        <v>387212</v>
      </c>
      <c r="AJ305" s="15">
        <v>386124</v>
      </c>
      <c r="AK305" s="15">
        <v>384967</v>
      </c>
      <c r="AL305" s="15">
        <v>383754</v>
      </c>
      <c r="AM305" s="15">
        <v>382501</v>
      </c>
      <c r="AN305" s="15">
        <v>381222</v>
      </c>
      <c r="AO305" s="15">
        <v>379933</v>
      </c>
      <c r="AP305" s="15">
        <v>378650</v>
      </c>
      <c r="AQ305" s="15">
        <v>377392</v>
      </c>
      <c r="AR305" s="15">
        <v>376175</v>
      </c>
      <c r="AS305" s="15">
        <v>375019</v>
      </c>
      <c r="AT305" s="15">
        <v>373943</v>
      </c>
    </row>
    <row r="306" spans="1:46" ht="15.75" x14ac:dyDescent="0.25">
      <c r="A306" s="15">
        <v>305</v>
      </c>
      <c r="B306" s="16">
        <v>540600</v>
      </c>
      <c r="C306" s="16" t="s">
        <v>404</v>
      </c>
      <c r="D306" s="18" t="s">
        <v>292</v>
      </c>
      <c r="E306" s="15">
        <v>501068</v>
      </c>
      <c r="F306" s="15">
        <v>504786</v>
      </c>
      <c r="G306" s="15">
        <v>509135</v>
      </c>
      <c r="H306" s="15">
        <v>514020</v>
      </c>
      <c r="I306" s="15">
        <v>519349</v>
      </c>
      <c r="J306" s="15">
        <v>525038</v>
      </c>
      <c r="K306" s="15">
        <v>531005</v>
      </c>
      <c r="L306" s="15">
        <v>537173</v>
      </c>
      <c r="M306" s="15">
        <v>543472</v>
      </c>
      <c r="N306" s="15">
        <v>549833</v>
      </c>
      <c r="O306" s="15">
        <v>556195</v>
      </c>
      <c r="P306" s="15">
        <v>562500</v>
      </c>
      <c r="Q306" s="15">
        <v>568695</v>
      </c>
      <c r="R306" s="15">
        <v>574731</v>
      </c>
      <c r="S306" s="15">
        <v>580565</v>
      </c>
      <c r="T306" s="15">
        <v>586158</v>
      </c>
      <c r="U306" s="15">
        <v>591476</v>
      </c>
      <c r="V306" s="15">
        <v>596489</v>
      </c>
      <c r="W306" s="15">
        <v>601173</v>
      </c>
      <c r="X306" s="15">
        <v>605506</v>
      </c>
      <c r="Y306" s="15">
        <v>609475</v>
      </c>
      <c r="Z306" s="15">
        <v>613067</v>
      </c>
      <c r="AA306" s="15">
        <v>616278</v>
      </c>
      <c r="AB306" s="15">
        <v>619104</v>
      </c>
      <c r="AC306" s="15">
        <v>621551</v>
      </c>
      <c r="AD306" s="15">
        <v>623625</v>
      </c>
      <c r="AE306" s="15">
        <v>625339</v>
      </c>
      <c r="AF306" s="15">
        <v>626711</v>
      </c>
      <c r="AG306" s="15">
        <v>627762</v>
      </c>
      <c r="AH306" s="15">
        <v>628520</v>
      </c>
      <c r="AI306" s="15">
        <v>629016</v>
      </c>
      <c r="AJ306" s="15">
        <v>629286</v>
      </c>
      <c r="AK306" s="15">
        <v>629370</v>
      </c>
      <c r="AL306" s="15">
        <v>629315</v>
      </c>
      <c r="AM306" s="15">
        <v>629170</v>
      </c>
      <c r="AN306" s="15">
        <v>628990</v>
      </c>
      <c r="AO306" s="15">
        <v>628834</v>
      </c>
      <c r="AP306" s="15">
        <v>628768</v>
      </c>
      <c r="AQ306" s="15">
        <v>628859</v>
      </c>
      <c r="AR306" s="15">
        <v>629182</v>
      </c>
      <c r="AS306" s="15">
        <v>629815</v>
      </c>
      <c r="AT306" s="15">
        <v>630840</v>
      </c>
    </row>
    <row r="307" spans="1:46" ht="15.75" x14ac:dyDescent="0.25">
      <c r="A307" s="15">
        <v>306</v>
      </c>
      <c r="B307" s="16">
        <v>542500</v>
      </c>
      <c r="C307" s="16" t="s">
        <v>404</v>
      </c>
      <c r="D307" s="18" t="s">
        <v>261</v>
      </c>
      <c r="E307" s="15">
        <v>122132</v>
      </c>
      <c r="F307" s="15">
        <v>123296</v>
      </c>
      <c r="G307" s="15">
        <v>124521</v>
      </c>
      <c r="H307" s="15">
        <v>125795</v>
      </c>
      <c r="I307" s="15">
        <v>127105</v>
      </c>
      <c r="J307" s="15">
        <v>128440</v>
      </c>
      <c r="K307" s="15">
        <v>129788</v>
      </c>
      <c r="L307" s="15">
        <v>131139</v>
      </c>
      <c r="M307" s="15">
        <v>132484</v>
      </c>
      <c r="N307" s="15">
        <v>133812</v>
      </c>
      <c r="O307" s="15">
        <v>135116</v>
      </c>
      <c r="P307" s="15">
        <v>136388</v>
      </c>
      <c r="Q307" s="15">
        <v>137621</v>
      </c>
      <c r="R307" s="15">
        <v>138808</v>
      </c>
      <c r="S307" s="15">
        <v>139943</v>
      </c>
      <c r="T307" s="15">
        <v>141022</v>
      </c>
      <c r="U307" s="15">
        <v>142039</v>
      </c>
      <c r="V307" s="15">
        <v>142991</v>
      </c>
      <c r="W307" s="15">
        <v>143875</v>
      </c>
      <c r="X307" s="15">
        <v>144687</v>
      </c>
      <c r="Y307" s="15">
        <v>145428</v>
      </c>
      <c r="Z307" s="15">
        <v>146094</v>
      </c>
      <c r="AA307" s="15">
        <v>146686</v>
      </c>
      <c r="AB307" s="15">
        <v>147203</v>
      </c>
      <c r="AC307" s="15">
        <v>147647</v>
      </c>
      <c r="AD307" s="15">
        <v>148019</v>
      </c>
      <c r="AE307" s="15">
        <v>148321</v>
      </c>
      <c r="AF307" s="15">
        <v>148555</v>
      </c>
      <c r="AG307" s="15">
        <v>148726</v>
      </c>
      <c r="AH307" s="15">
        <v>148837</v>
      </c>
      <c r="AI307" s="15">
        <v>148893</v>
      </c>
      <c r="AJ307" s="15">
        <v>148900</v>
      </c>
      <c r="AK307" s="15">
        <v>148863</v>
      </c>
      <c r="AL307" s="15">
        <v>148789</v>
      </c>
      <c r="AM307" s="15">
        <v>148685</v>
      </c>
      <c r="AN307" s="15">
        <v>148561</v>
      </c>
      <c r="AO307" s="15">
        <v>148423</v>
      </c>
      <c r="AP307" s="15">
        <v>148283</v>
      </c>
      <c r="AQ307" s="15">
        <v>148149</v>
      </c>
      <c r="AR307" s="15">
        <v>148032</v>
      </c>
      <c r="AS307" s="15">
        <v>147945</v>
      </c>
      <c r="AT307" s="15">
        <v>147898</v>
      </c>
    </row>
    <row r="308" spans="1:46" ht="15.75" x14ac:dyDescent="0.25">
      <c r="A308" s="15">
        <v>307</v>
      </c>
      <c r="B308" s="16">
        <v>610100</v>
      </c>
      <c r="C308" s="16" t="s">
        <v>405</v>
      </c>
      <c r="D308" s="18" t="s">
        <v>46</v>
      </c>
      <c r="E308" s="15">
        <v>12798586</v>
      </c>
      <c r="F308" s="15">
        <v>12952097</v>
      </c>
      <c r="G308" s="15">
        <v>13084293</v>
      </c>
      <c r="H308" s="15">
        <v>13196698</v>
      </c>
      <c r="I308" s="15">
        <v>13290783</v>
      </c>
      <c r="J308" s="15">
        <v>13367958</v>
      </c>
      <c r="K308" s="15">
        <v>13429580</v>
      </c>
      <c r="L308" s="15">
        <v>13476945</v>
      </c>
      <c r="M308" s="15">
        <v>13511296</v>
      </c>
      <c r="N308" s="15">
        <v>13533816</v>
      </c>
      <c r="O308" s="15">
        <v>13545632</v>
      </c>
      <c r="P308" s="15">
        <v>13547816</v>
      </c>
      <c r="Q308" s="15">
        <v>13541379</v>
      </c>
      <c r="R308" s="15">
        <v>13527278</v>
      </c>
      <c r="S308" s="15">
        <v>13506413</v>
      </c>
      <c r="T308" s="15">
        <v>13479627</v>
      </c>
      <c r="U308" s="15">
        <v>13447705</v>
      </c>
      <c r="V308" s="15">
        <v>13411375</v>
      </c>
      <c r="W308" s="15">
        <v>13371309</v>
      </c>
      <c r="X308" s="15">
        <v>13328122</v>
      </c>
      <c r="Y308" s="15">
        <v>13282371</v>
      </c>
      <c r="Z308" s="15">
        <v>13234558</v>
      </c>
      <c r="AA308" s="15">
        <v>13185126</v>
      </c>
      <c r="AB308" s="15">
        <v>13134462</v>
      </c>
      <c r="AC308" s="15">
        <v>13082897</v>
      </c>
      <c r="AD308" s="15">
        <v>13030703</v>
      </c>
      <c r="AE308" s="15">
        <v>12978096</v>
      </c>
      <c r="AF308" s="15">
        <v>12925235</v>
      </c>
      <c r="AG308" s="15">
        <v>12872224</v>
      </c>
      <c r="AH308" s="15">
        <v>12819106</v>
      </c>
      <c r="AI308" s="15">
        <v>12765871</v>
      </c>
      <c r="AJ308" s="15">
        <v>12712449</v>
      </c>
      <c r="AK308" s="15">
        <v>12658716</v>
      </c>
      <c r="AL308" s="15">
        <v>12604488</v>
      </c>
      <c r="AM308" s="15">
        <v>12549526</v>
      </c>
      <c r="AN308" s="15">
        <v>12493534</v>
      </c>
      <c r="AO308" s="15">
        <v>12436159</v>
      </c>
      <c r="AP308" s="15">
        <v>12376989</v>
      </c>
      <c r="AQ308" s="15">
        <v>12315559</v>
      </c>
      <c r="AR308" s="15">
        <v>12251343</v>
      </c>
      <c r="AS308" s="15">
        <v>12183761</v>
      </c>
      <c r="AT308" s="15">
        <v>12112175</v>
      </c>
    </row>
    <row r="309" spans="1:46" ht="15.75" x14ac:dyDescent="0.25">
      <c r="A309" s="15">
        <v>308</v>
      </c>
      <c r="B309" s="16">
        <v>610200</v>
      </c>
      <c r="C309" s="16" t="s">
        <v>405</v>
      </c>
      <c r="D309" s="18" t="s">
        <v>199</v>
      </c>
      <c r="E309" s="15">
        <v>692388</v>
      </c>
      <c r="F309" s="15">
        <v>698279</v>
      </c>
      <c r="G309" s="15">
        <v>703375</v>
      </c>
      <c r="H309" s="15">
        <v>707709</v>
      </c>
      <c r="I309" s="15">
        <v>711314</v>
      </c>
      <c r="J309" s="15">
        <v>714221</v>
      </c>
      <c r="K309" s="15">
        <v>716462</v>
      </c>
      <c r="L309" s="15">
        <v>718068</v>
      </c>
      <c r="M309" s="15">
        <v>719072</v>
      </c>
      <c r="N309" s="15">
        <v>719502</v>
      </c>
      <c r="O309" s="15">
        <v>719391</v>
      </c>
      <c r="P309" s="15">
        <v>718768</v>
      </c>
      <c r="Q309" s="15">
        <v>717663</v>
      </c>
      <c r="R309" s="15">
        <v>716105</v>
      </c>
      <c r="S309" s="15">
        <v>714125</v>
      </c>
      <c r="T309" s="15">
        <v>711750</v>
      </c>
      <c r="U309" s="15">
        <v>709009</v>
      </c>
      <c r="V309" s="15">
        <v>705931</v>
      </c>
      <c r="W309" s="15">
        <v>702544</v>
      </c>
      <c r="X309" s="15">
        <v>698876</v>
      </c>
      <c r="Y309" s="15">
        <v>694953</v>
      </c>
      <c r="Z309" s="15">
        <v>690803</v>
      </c>
      <c r="AA309" s="15">
        <v>686453</v>
      </c>
      <c r="AB309" s="15">
        <v>681929</v>
      </c>
      <c r="AC309" s="15">
        <v>677257</v>
      </c>
      <c r="AD309" s="15">
        <v>672464</v>
      </c>
      <c r="AE309" s="15">
        <v>667574</v>
      </c>
      <c r="AF309" s="15">
        <v>662613</v>
      </c>
      <c r="AG309" s="15">
        <v>657605</v>
      </c>
      <c r="AH309" s="15">
        <v>652576</v>
      </c>
      <c r="AI309" s="15">
        <v>647550</v>
      </c>
      <c r="AJ309" s="15">
        <v>642550</v>
      </c>
      <c r="AK309" s="15">
        <v>637601</v>
      </c>
      <c r="AL309" s="15">
        <v>632725</v>
      </c>
      <c r="AM309" s="15">
        <v>627946</v>
      </c>
      <c r="AN309" s="15">
        <v>623287</v>
      </c>
      <c r="AO309" s="15">
        <v>618769</v>
      </c>
      <c r="AP309" s="15">
        <v>614415</v>
      </c>
      <c r="AQ309" s="15">
        <v>610247</v>
      </c>
      <c r="AR309" s="15">
        <v>606286</v>
      </c>
      <c r="AS309" s="15">
        <v>602554</v>
      </c>
      <c r="AT309" s="15">
        <v>599070</v>
      </c>
    </row>
    <row r="310" spans="1:46" ht="15.75" x14ac:dyDescent="0.25">
      <c r="A310" s="15">
        <v>309</v>
      </c>
      <c r="B310" s="16">
        <v>610300</v>
      </c>
      <c r="C310" s="16" t="s">
        <v>405</v>
      </c>
      <c r="D310" s="18" t="s">
        <v>75</v>
      </c>
      <c r="E310" s="15">
        <v>3291628</v>
      </c>
      <c r="F310" s="15">
        <v>3321687</v>
      </c>
      <c r="G310" s="15">
        <v>3348218</v>
      </c>
      <c r="H310" s="15">
        <v>3371349</v>
      </c>
      <c r="I310" s="15">
        <v>3391207</v>
      </c>
      <c r="J310" s="15">
        <v>3407918</v>
      </c>
      <c r="K310" s="15">
        <v>3421610</v>
      </c>
      <c r="L310" s="15">
        <v>3432411</v>
      </c>
      <c r="M310" s="15">
        <v>3440446</v>
      </c>
      <c r="N310" s="15">
        <v>3445844</v>
      </c>
      <c r="O310" s="15">
        <v>3448732</v>
      </c>
      <c r="P310" s="15">
        <v>3449237</v>
      </c>
      <c r="Q310" s="15">
        <v>3447485</v>
      </c>
      <c r="R310" s="15">
        <v>3443605</v>
      </c>
      <c r="S310" s="15">
        <v>3437723</v>
      </c>
      <c r="T310" s="15">
        <v>3429966</v>
      </c>
      <c r="U310" s="15">
        <v>3420462</v>
      </c>
      <c r="V310" s="15">
        <v>3409338</v>
      </c>
      <c r="W310" s="15">
        <v>3396720</v>
      </c>
      <c r="X310" s="15">
        <v>3382737</v>
      </c>
      <c r="Y310" s="15">
        <v>3367516</v>
      </c>
      <c r="Z310" s="15">
        <v>3351182</v>
      </c>
      <c r="AA310" s="15">
        <v>3333865</v>
      </c>
      <c r="AB310" s="15">
        <v>3315690</v>
      </c>
      <c r="AC310" s="15">
        <v>3296786</v>
      </c>
      <c r="AD310" s="15">
        <v>3277279</v>
      </c>
      <c r="AE310" s="15">
        <v>3257296</v>
      </c>
      <c r="AF310" s="15">
        <v>3236965</v>
      </c>
      <c r="AG310" s="15">
        <v>3216412</v>
      </c>
      <c r="AH310" s="15">
        <v>3195766</v>
      </c>
      <c r="AI310" s="15">
        <v>3175153</v>
      </c>
      <c r="AJ310" s="15">
        <v>3154700</v>
      </c>
      <c r="AK310" s="15">
        <v>3134535</v>
      </c>
      <c r="AL310" s="15">
        <v>3114785</v>
      </c>
      <c r="AM310" s="15">
        <v>3095577</v>
      </c>
      <c r="AN310" s="15">
        <v>3077037</v>
      </c>
      <c r="AO310" s="15">
        <v>3059295</v>
      </c>
      <c r="AP310" s="15">
        <v>3042476</v>
      </c>
      <c r="AQ310" s="15">
        <v>3026707</v>
      </c>
      <c r="AR310" s="15">
        <v>3012117</v>
      </c>
      <c r="AS310" s="15">
        <v>2998832</v>
      </c>
      <c r="AT310" s="15">
        <v>2986979</v>
      </c>
    </row>
    <row r="311" spans="1:46" ht="15.75" x14ac:dyDescent="0.25">
      <c r="A311" s="15">
        <v>310</v>
      </c>
      <c r="B311" s="16">
        <v>610400</v>
      </c>
      <c r="C311" s="16" t="s">
        <v>405</v>
      </c>
      <c r="D311" s="18" t="s">
        <v>212</v>
      </c>
      <c r="E311" s="15">
        <v>4169751</v>
      </c>
      <c r="F311" s="15">
        <v>4213498</v>
      </c>
      <c r="G311" s="15">
        <v>4252514</v>
      </c>
      <c r="H311" s="15">
        <v>4286997</v>
      </c>
      <c r="I311" s="15">
        <v>4317146</v>
      </c>
      <c r="J311" s="15">
        <v>4343156</v>
      </c>
      <c r="K311" s="15">
        <v>4365219</v>
      </c>
      <c r="L311" s="15">
        <v>4383526</v>
      </c>
      <c r="M311" s="15">
        <v>4398265</v>
      </c>
      <c r="N311" s="15">
        <v>4409621</v>
      </c>
      <c r="O311" s="15">
        <v>4417778</v>
      </c>
      <c r="P311" s="15">
        <v>4422916</v>
      </c>
      <c r="Q311" s="15">
        <v>4425214</v>
      </c>
      <c r="R311" s="15">
        <v>4424848</v>
      </c>
      <c r="S311" s="15">
        <v>4421992</v>
      </c>
      <c r="T311" s="15">
        <v>4416818</v>
      </c>
      <c r="U311" s="15">
        <v>4409494</v>
      </c>
      <c r="V311" s="15">
        <v>4400186</v>
      </c>
      <c r="W311" s="15">
        <v>4389060</v>
      </c>
      <c r="X311" s="15">
        <v>4376277</v>
      </c>
      <c r="Y311" s="15">
        <v>4361996</v>
      </c>
      <c r="Z311" s="15">
        <v>4346375</v>
      </c>
      <c r="AA311" s="15">
        <v>4329569</v>
      </c>
      <c r="AB311" s="15">
        <v>4311729</v>
      </c>
      <c r="AC311" s="15">
        <v>4293007</v>
      </c>
      <c r="AD311" s="15">
        <v>4273549</v>
      </c>
      <c r="AE311" s="15">
        <v>4253500</v>
      </c>
      <c r="AF311" s="15">
        <v>4233005</v>
      </c>
      <c r="AG311" s="15">
        <v>4212202</v>
      </c>
      <c r="AH311" s="15">
        <v>4191231</v>
      </c>
      <c r="AI311" s="15">
        <v>4170227</v>
      </c>
      <c r="AJ311" s="15">
        <v>4149324</v>
      </c>
      <c r="AK311" s="15">
        <v>4128652</v>
      </c>
      <c r="AL311" s="15">
        <v>4108341</v>
      </c>
      <c r="AM311" s="15">
        <v>4088516</v>
      </c>
      <c r="AN311" s="15">
        <v>4069301</v>
      </c>
      <c r="AO311" s="15">
        <v>4050819</v>
      </c>
      <c r="AP311" s="15">
        <v>4033188</v>
      </c>
      <c r="AQ311" s="15">
        <v>4016524</v>
      </c>
      <c r="AR311" s="15">
        <v>4000943</v>
      </c>
      <c r="AS311" s="15">
        <v>3986557</v>
      </c>
      <c r="AT311" s="15">
        <v>3973474</v>
      </c>
    </row>
    <row r="312" spans="1:46" ht="15.75" x14ac:dyDescent="0.25">
      <c r="A312" s="15">
        <v>311</v>
      </c>
      <c r="B312" s="16">
        <v>610500</v>
      </c>
      <c r="C312" s="16" t="s">
        <v>405</v>
      </c>
      <c r="D312" s="18" t="s">
        <v>203</v>
      </c>
      <c r="E312" s="15">
        <v>4645759</v>
      </c>
      <c r="F312" s="15">
        <v>4688435</v>
      </c>
      <c r="G312" s="15">
        <v>4725821</v>
      </c>
      <c r="H312" s="15">
        <v>4758130</v>
      </c>
      <c r="I312" s="15">
        <v>4785572</v>
      </c>
      <c r="J312" s="15">
        <v>4808354</v>
      </c>
      <c r="K312" s="15">
        <v>4826685</v>
      </c>
      <c r="L312" s="15">
        <v>4840769</v>
      </c>
      <c r="M312" s="15">
        <v>4850813</v>
      </c>
      <c r="N312" s="15">
        <v>4857019</v>
      </c>
      <c r="O312" s="15">
        <v>4859589</v>
      </c>
      <c r="P312" s="15">
        <v>4858725</v>
      </c>
      <c r="Q312" s="15">
        <v>4854624</v>
      </c>
      <c r="R312" s="15">
        <v>4847486</v>
      </c>
      <c r="S312" s="15">
        <v>4837508</v>
      </c>
      <c r="T312" s="15">
        <v>4824883</v>
      </c>
      <c r="U312" s="15">
        <v>4809808</v>
      </c>
      <c r="V312" s="15">
        <v>4792474</v>
      </c>
      <c r="W312" s="15">
        <v>4773073</v>
      </c>
      <c r="X312" s="15">
        <v>4751794</v>
      </c>
      <c r="Y312" s="15">
        <v>4728828</v>
      </c>
      <c r="Z312" s="15">
        <v>4704361</v>
      </c>
      <c r="AA312" s="15">
        <v>4678580</v>
      </c>
      <c r="AB312" s="15">
        <v>4651669</v>
      </c>
      <c r="AC312" s="15">
        <v>4623811</v>
      </c>
      <c r="AD312" s="15">
        <v>4595190</v>
      </c>
      <c r="AE312" s="15">
        <v>4565986</v>
      </c>
      <c r="AF312" s="15">
        <v>4536378</v>
      </c>
      <c r="AG312" s="15">
        <v>4506545</v>
      </c>
      <c r="AH312" s="15">
        <v>4476663</v>
      </c>
      <c r="AI312" s="15">
        <v>4446909</v>
      </c>
      <c r="AJ312" s="15">
        <v>4417456</v>
      </c>
      <c r="AK312" s="15">
        <v>4388477</v>
      </c>
      <c r="AL312" s="15">
        <v>4360145</v>
      </c>
      <c r="AM312" s="15">
        <v>4332629</v>
      </c>
      <c r="AN312" s="15">
        <v>4306098</v>
      </c>
      <c r="AO312" s="15">
        <v>4280720</v>
      </c>
      <c r="AP312" s="15">
        <v>4256662</v>
      </c>
      <c r="AQ312" s="15">
        <v>4234088</v>
      </c>
      <c r="AR312" s="15">
        <v>4213162</v>
      </c>
      <c r="AS312" s="15">
        <v>4194046</v>
      </c>
      <c r="AT312" s="15">
        <v>4176902</v>
      </c>
    </row>
    <row r="313" spans="1:46" ht="15.75" x14ac:dyDescent="0.25">
      <c r="A313" s="15">
        <v>312</v>
      </c>
      <c r="B313" s="16">
        <v>610600</v>
      </c>
      <c r="C313" s="16" t="s">
        <v>405</v>
      </c>
      <c r="D313" s="18" t="s">
        <v>225</v>
      </c>
      <c r="E313" s="15">
        <v>2256558</v>
      </c>
      <c r="F313" s="15">
        <v>2282486</v>
      </c>
      <c r="G313" s="15">
        <v>2306356</v>
      </c>
      <c r="H313" s="15">
        <v>2328237</v>
      </c>
      <c r="I313" s="15">
        <v>2348194</v>
      </c>
      <c r="J313" s="15">
        <v>2366296</v>
      </c>
      <c r="K313" s="15">
        <v>2382607</v>
      </c>
      <c r="L313" s="15">
        <v>2397193</v>
      </c>
      <c r="M313" s="15">
        <v>2410121</v>
      </c>
      <c r="N313" s="15">
        <v>2421453</v>
      </c>
      <c r="O313" s="15">
        <v>2431255</v>
      </c>
      <c r="P313" s="15">
        <v>2439589</v>
      </c>
      <c r="Q313" s="15">
        <v>2446519</v>
      </c>
      <c r="R313" s="15">
        <v>2452107</v>
      </c>
      <c r="S313" s="15">
        <v>2456416</v>
      </c>
      <c r="T313" s="15">
        <v>2459507</v>
      </c>
      <c r="U313" s="15">
        <v>2461440</v>
      </c>
      <c r="V313" s="15">
        <v>2462276</v>
      </c>
      <c r="W313" s="15">
        <v>2462076</v>
      </c>
      <c r="X313" s="15">
        <v>2460898</v>
      </c>
      <c r="Y313" s="15">
        <v>2458802</v>
      </c>
      <c r="Z313" s="15">
        <v>2455846</v>
      </c>
      <c r="AA313" s="15">
        <v>2452087</v>
      </c>
      <c r="AB313" s="15">
        <v>2447584</v>
      </c>
      <c r="AC313" s="15">
        <v>2442392</v>
      </c>
      <c r="AD313" s="15">
        <v>2436570</v>
      </c>
      <c r="AE313" s="15">
        <v>2430171</v>
      </c>
      <c r="AF313" s="15">
        <v>2423252</v>
      </c>
      <c r="AG313" s="15">
        <v>2415867</v>
      </c>
      <c r="AH313" s="15">
        <v>2408070</v>
      </c>
      <c r="AI313" s="15">
        <v>2399916</v>
      </c>
      <c r="AJ313" s="15">
        <v>2391458</v>
      </c>
      <c r="AK313" s="15">
        <v>2382748</v>
      </c>
      <c r="AL313" s="15">
        <v>2373839</v>
      </c>
      <c r="AM313" s="15">
        <v>2364782</v>
      </c>
      <c r="AN313" s="15">
        <v>2355629</v>
      </c>
      <c r="AO313" s="15">
        <v>2346429</v>
      </c>
      <c r="AP313" s="15">
        <v>2337234</v>
      </c>
      <c r="AQ313" s="15">
        <v>2328093</v>
      </c>
      <c r="AR313" s="15">
        <v>2319056</v>
      </c>
      <c r="AS313" s="15">
        <v>2310170</v>
      </c>
      <c r="AT313" s="15">
        <v>2301484</v>
      </c>
    </row>
    <row r="314" spans="1:46" ht="15.75" x14ac:dyDescent="0.25">
      <c r="A314" s="15">
        <v>313</v>
      </c>
      <c r="B314" s="16">
        <v>610700</v>
      </c>
      <c r="C314" s="16" t="s">
        <v>405</v>
      </c>
      <c r="D314" s="18" t="s">
        <v>104</v>
      </c>
      <c r="E314" s="15">
        <v>3196382</v>
      </c>
      <c r="F314" s="15">
        <v>3211204</v>
      </c>
      <c r="G314" s="15">
        <v>3224075</v>
      </c>
      <c r="H314" s="15">
        <v>3234989</v>
      </c>
      <c r="I314" s="15">
        <v>3243944</v>
      </c>
      <c r="J314" s="15">
        <v>3250946</v>
      </c>
      <c r="K314" s="15">
        <v>3256004</v>
      </c>
      <c r="L314" s="15">
        <v>3259136</v>
      </c>
      <c r="M314" s="15">
        <v>3260363</v>
      </c>
      <c r="N314" s="15">
        <v>3259712</v>
      </c>
      <c r="O314" s="15">
        <v>3257217</v>
      </c>
      <c r="P314" s="15">
        <v>3252916</v>
      </c>
      <c r="Q314" s="15">
        <v>3246854</v>
      </c>
      <c r="R314" s="15">
        <v>3239081</v>
      </c>
      <c r="S314" s="15">
        <v>3229654</v>
      </c>
      <c r="T314" s="15">
        <v>3218632</v>
      </c>
      <c r="U314" s="15">
        <v>3206084</v>
      </c>
      <c r="V314" s="15">
        <v>3192082</v>
      </c>
      <c r="W314" s="15">
        <v>3176705</v>
      </c>
      <c r="X314" s="15">
        <v>3160037</v>
      </c>
      <c r="Y314" s="15">
        <v>3142168</v>
      </c>
      <c r="Z314" s="15">
        <v>3123193</v>
      </c>
      <c r="AA314" s="15">
        <v>3103214</v>
      </c>
      <c r="AB314" s="15">
        <v>3082336</v>
      </c>
      <c r="AC314" s="15">
        <v>3060674</v>
      </c>
      <c r="AD314" s="15">
        <v>3038344</v>
      </c>
      <c r="AE314" s="15">
        <v>3015470</v>
      </c>
      <c r="AF314" s="15">
        <v>2992183</v>
      </c>
      <c r="AG314" s="15">
        <v>2968617</v>
      </c>
      <c r="AH314" s="15">
        <v>2944913</v>
      </c>
      <c r="AI314" s="15">
        <v>2921217</v>
      </c>
      <c r="AJ314" s="15">
        <v>2897683</v>
      </c>
      <c r="AK314" s="15">
        <v>2874466</v>
      </c>
      <c r="AL314" s="15">
        <v>2851732</v>
      </c>
      <c r="AM314" s="15">
        <v>2829648</v>
      </c>
      <c r="AN314" s="15">
        <v>2808390</v>
      </c>
      <c r="AO314" s="15">
        <v>2788139</v>
      </c>
      <c r="AP314" s="15">
        <v>2769080</v>
      </c>
      <c r="AQ314" s="15">
        <v>2751405</v>
      </c>
      <c r="AR314" s="15">
        <v>2735312</v>
      </c>
      <c r="AS314" s="15">
        <v>2721003</v>
      </c>
      <c r="AT314" s="15">
        <v>2708689</v>
      </c>
    </row>
    <row r="315" spans="1:46" ht="15.75" x14ac:dyDescent="0.25">
      <c r="A315" s="15">
        <v>314</v>
      </c>
      <c r="B315" s="16">
        <v>610800</v>
      </c>
      <c r="C315" s="16" t="s">
        <v>405</v>
      </c>
      <c r="D315" s="18" t="s">
        <v>66</v>
      </c>
      <c r="E315" s="15">
        <v>3582544</v>
      </c>
      <c r="F315" s="15">
        <v>3624543</v>
      </c>
      <c r="G315" s="15">
        <v>3662749</v>
      </c>
      <c r="H315" s="15">
        <v>3697324</v>
      </c>
      <c r="I315" s="15">
        <v>3728430</v>
      </c>
      <c r="J315" s="15">
        <v>3756224</v>
      </c>
      <c r="K315" s="15">
        <v>3780861</v>
      </c>
      <c r="L315" s="15">
        <v>3802492</v>
      </c>
      <c r="M315" s="15">
        <v>3821265</v>
      </c>
      <c r="N315" s="15">
        <v>3837325</v>
      </c>
      <c r="O315" s="15">
        <v>3850816</v>
      </c>
      <c r="P315" s="15">
        <v>3861875</v>
      </c>
      <c r="Q315" s="15">
        <v>3870639</v>
      </c>
      <c r="R315" s="15">
        <v>3877242</v>
      </c>
      <c r="S315" s="15">
        <v>3881812</v>
      </c>
      <c r="T315" s="15">
        <v>3884477</v>
      </c>
      <c r="U315" s="15">
        <v>3885361</v>
      </c>
      <c r="V315" s="15">
        <v>3884585</v>
      </c>
      <c r="W315" s="15">
        <v>3882266</v>
      </c>
      <c r="X315" s="15">
        <v>3878519</v>
      </c>
      <c r="Y315" s="15">
        <v>3873456</v>
      </c>
      <c r="Z315" s="15">
        <v>3867185</v>
      </c>
      <c r="AA315" s="15">
        <v>3859812</v>
      </c>
      <c r="AB315" s="15">
        <v>3851439</v>
      </c>
      <c r="AC315" s="15">
        <v>3842166</v>
      </c>
      <c r="AD315" s="15">
        <v>3832089</v>
      </c>
      <c r="AE315" s="15">
        <v>3821301</v>
      </c>
      <c r="AF315" s="15">
        <v>3809892</v>
      </c>
      <c r="AG315" s="15">
        <v>3797951</v>
      </c>
      <c r="AH315" s="15">
        <v>3785560</v>
      </c>
      <c r="AI315" s="15">
        <v>3772801</v>
      </c>
      <c r="AJ315" s="15">
        <v>3759752</v>
      </c>
      <c r="AK315" s="15">
        <v>3746488</v>
      </c>
      <c r="AL315" s="15">
        <v>3733080</v>
      </c>
      <c r="AM315" s="15">
        <v>3719598</v>
      </c>
      <c r="AN315" s="15">
        <v>3706108</v>
      </c>
      <c r="AO315" s="15">
        <v>3692671</v>
      </c>
      <c r="AP315" s="15">
        <v>3679349</v>
      </c>
      <c r="AQ315" s="15">
        <v>3666196</v>
      </c>
      <c r="AR315" s="15">
        <v>3653268</v>
      </c>
      <c r="AS315" s="15">
        <v>3640614</v>
      </c>
      <c r="AT315" s="15">
        <v>3628281</v>
      </c>
    </row>
    <row r="316" spans="1:46" ht="15.75" x14ac:dyDescent="0.25">
      <c r="A316" s="15">
        <v>315</v>
      </c>
      <c r="B316" s="16">
        <v>610900</v>
      </c>
      <c r="C316" s="16" t="s">
        <v>405</v>
      </c>
      <c r="D316" s="18" t="s">
        <v>67</v>
      </c>
      <c r="E316" s="15">
        <v>2475296</v>
      </c>
      <c r="F316" s="15">
        <v>2493256</v>
      </c>
      <c r="G316" s="15">
        <v>2509673</v>
      </c>
      <c r="H316" s="15">
        <v>2524536</v>
      </c>
      <c r="I316" s="15">
        <v>2537837</v>
      </c>
      <c r="J316" s="15">
        <v>2549577</v>
      </c>
      <c r="K316" s="15">
        <v>2559757</v>
      </c>
      <c r="L316" s="15">
        <v>2568385</v>
      </c>
      <c r="M316" s="15">
        <v>2575473</v>
      </c>
      <c r="N316" s="15">
        <v>2581036</v>
      </c>
      <c r="O316" s="15">
        <v>2585097</v>
      </c>
      <c r="P316" s="15">
        <v>2587681</v>
      </c>
      <c r="Q316" s="15">
        <v>2588817</v>
      </c>
      <c r="R316" s="15">
        <v>2588540</v>
      </c>
      <c r="S316" s="15">
        <v>2586890</v>
      </c>
      <c r="T316" s="15">
        <v>2583910</v>
      </c>
      <c r="U316" s="15">
        <v>2579649</v>
      </c>
      <c r="V316" s="15">
        <v>2574159</v>
      </c>
      <c r="W316" s="15">
        <v>2567497</v>
      </c>
      <c r="X316" s="15">
        <v>2559725</v>
      </c>
      <c r="Y316" s="15">
        <v>2550911</v>
      </c>
      <c r="Z316" s="15">
        <v>2541124</v>
      </c>
      <c r="AA316" s="15">
        <v>2530441</v>
      </c>
      <c r="AB316" s="15">
        <v>2518941</v>
      </c>
      <c r="AC316" s="15">
        <v>2506710</v>
      </c>
      <c r="AD316" s="15">
        <v>2493835</v>
      </c>
      <c r="AE316" s="15">
        <v>2480411</v>
      </c>
      <c r="AF316" s="15">
        <v>2466537</v>
      </c>
      <c r="AG316" s="15">
        <v>2452314</v>
      </c>
      <c r="AH316" s="15">
        <v>2437851</v>
      </c>
      <c r="AI316" s="15">
        <v>2423259</v>
      </c>
      <c r="AJ316" s="15">
        <v>2408655</v>
      </c>
      <c r="AK316" s="15">
        <v>2394159</v>
      </c>
      <c r="AL316" s="15">
        <v>2379897</v>
      </c>
      <c r="AM316" s="15">
        <v>2366000</v>
      </c>
      <c r="AN316" s="15">
        <v>2352601</v>
      </c>
      <c r="AO316" s="15">
        <v>2339840</v>
      </c>
      <c r="AP316" s="15">
        <v>2327861</v>
      </c>
      <c r="AQ316" s="15">
        <v>2316812</v>
      </c>
      <c r="AR316" s="15">
        <v>2306845</v>
      </c>
      <c r="AS316" s="15">
        <v>2298118</v>
      </c>
      <c r="AT316" s="15">
        <v>2290794</v>
      </c>
    </row>
    <row r="317" spans="1:46" ht="15.75" x14ac:dyDescent="0.25">
      <c r="A317" s="15">
        <v>316</v>
      </c>
      <c r="B317" s="16">
        <v>611000</v>
      </c>
      <c r="C317" s="16" t="s">
        <v>405</v>
      </c>
      <c r="D317" s="18" t="s">
        <v>182</v>
      </c>
      <c r="E317" s="15">
        <v>2020105</v>
      </c>
      <c r="F317" s="15">
        <v>2041130</v>
      </c>
      <c r="G317" s="15">
        <v>2060091</v>
      </c>
      <c r="H317" s="15">
        <v>2077057</v>
      </c>
      <c r="I317" s="15">
        <v>2092097</v>
      </c>
      <c r="J317" s="15">
        <v>2105282</v>
      </c>
      <c r="K317" s="15">
        <v>2116681</v>
      </c>
      <c r="L317" s="15">
        <v>2126364</v>
      </c>
      <c r="M317" s="15">
        <v>2134401</v>
      </c>
      <c r="N317" s="15">
        <v>2140862</v>
      </c>
      <c r="O317" s="15">
        <v>2145817</v>
      </c>
      <c r="P317" s="15">
        <v>2149335</v>
      </c>
      <c r="Q317" s="15">
        <v>2151486</v>
      </c>
      <c r="R317" s="15">
        <v>2152341</v>
      </c>
      <c r="S317" s="15">
        <v>2151970</v>
      </c>
      <c r="T317" s="15">
        <v>2150442</v>
      </c>
      <c r="U317" s="15">
        <v>2147828</v>
      </c>
      <c r="V317" s="15">
        <v>2144197</v>
      </c>
      <c r="W317" s="15">
        <v>2139621</v>
      </c>
      <c r="X317" s="15">
        <v>2134168</v>
      </c>
      <c r="Y317" s="15">
        <v>2127909</v>
      </c>
      <c r="Z317" s="15">
        <v>2120914</v>
      </c>
      <c r="AA317" s="15">
        <v>2113254</v>
      </c>
      <c r="AB317" s="15">
        <v>2104998</v>
      </c>
      <c r="AC317" s="15">
        <v>2096217</v>
      </c>
      <c r="AD317" s="15">
        <v>2086981</v>
      </c>
      <c r="AE317" s="15">
        <v>2077361</v>
      </c>
      <c r="AF317" s="15">
        <v>2067427</v>
      </c>
      <c r="AG317" s="15">
        <v>2057249</v>
      </c>
      <c r="AH317" s="15">
        <v>2046897</v>
      </c>
      <c r="AI317" s="15">
        <v>2036443</v>
      </c>
      <c r="AJ317" s="15">
        <v>2025956</v>
      </c>
      <c r="AK317" s="15">
        <v>2015507</v>
      </c>
      <c r="AL317" s="15">
        <v>2005166</v>
      </c>
      <c r="AM317" s="15">
        <v>1995004</v>
      </c>
      <c r="AN317" s="15">
        <v>1985092</v>
      </c>
      <c r="AO317" s="15">
        <v>1975500</v>
      </c>
      <c r="AP317" s="15">
        <v>1966298</v>
      </c>
      <c r="AQ317" s="15">
        <v>1957558</v>
      </c>
      <c r="AR317" s="15">
        <v>1949350</v>
      </c>
      <c r="AS317" s="15">
        <v>1941744</v>
      </c>
      <c r="AT317" s="15">
        <v>1934811</v>
      </c>
    </row>
    <row r="318" spans="1:46" ht="15.75" x14ac:dyDescent="0.25">
      <c r="A318" s="15">
        <v>317</v>
      </c>
      <c r="B318" s="16">
        <v>620100</v>
      </c>
      <c r="C318" s="16" t="s">
        <v>406</v>
      </c>
      <c r="D318" s="18" t="s">
        <v>28</v>
      </c>
      <c r="E318" s="15">
        <v>4311693</v>
      </c>
      <c r="F318" s="15">
        <v>4359210</v>
      </c>
      <c r="G318" s="15">
        <v>4400350</v>
      </c>
      <c r="H318" s="15">
        <v>4435536</v>
      </c>
      <c r="I318" s="15">
        <v>4465175</v>
      </c>
      <c r="J318" s="15">
        <v>4489661</v>
      </c>
      <c r="K318" s="15">
        <v>4509372</v>
      </c>
      <c r="L318" s="15">
        <v>4524671</v>
      </c>
      <c r="M318" s="15">
        <v>4535908</v>
      </c>
      <c r="N318" s="15">
        <v>4543415</v>
      </c>
      <c r="O318" s="15">
        <v>4547511</v>
      </c>
      <c r="P318" s="15">
        <v>4548499</v>
      </c>
      <c r="Q318" s="15">
        <v>4546669</v>
      </c>
      <c r="R318" s="15">
        <v>4542294</v>
      </c>
      <c r="S318" s="15">
        <v>4535633</v>
      </c>
      <c r="T318" s="15">
        <v>4526929</v>
      </c>
      <c r="U318" s="15">
        <v>4516413</v>
      </c>
      <c r="V318" s="15">
        <v>4504297</v>
      </c>
      <c r="W318" s="15">
        <v>4490782</v>
      </c>
      <c r="X318" s="15">
        <v>4476050</v>
      </c>
      <c r="Y318" s="15">
        <v>4460272</v>
      </c>
      <c r="Z318" s="15">
        <v>4443602</v>
      </c>
      <c r="AA318" s="15">
        <v>4426179</v>
      </c>
      <c r="AB318" s="15">
        <v>4408128</v>
      </c>
      <c r="AC318" s="15">
        <v>4389558</v>
      </c>
      <c r="AD318" s="15">
        <v>4370563</v>
      </c>
      <c r="AE318" s="15">
        <v>4351225</v>
      </c>
      <c r="AF318" s="15">
        <v>4331606</v>
      </c>
      <c r="AG318" s="15">
        <v>4311758</v>
      </c>
      <c r="AH318" s="15">
        <v>4291714</v>
      </c>
      <c r="AI318" s="15">
        <v>4271496</v>
      </c>
      <c r="AJ318" s="15">
        <v>4251107</v>
      </c>
      <c r="AK318" s="15">
        <v>4230539</v>
      </c>
      <c r="AL318" s="15">
        <v>4209765</v>
      </c>
      <c r="AM318" s="15">
        <v>4188748</v>
      </c>
      <c r="AN318" s="15">
        <v>4167431</v>
      </c>
      <c r="AO318" s="15">
        <v>4145745</v>
      </c>
      <c r="AP318" s="15">
        <v>4123606</v>
      </c>
      <c r="AQ318" s="15">
        <v>4100914</v>
      </c>
      <c r="AR318" s="15">
        <v>4077554</v>
      </c>
      <c r="AS318" s="15">
        <v>4053398</v>
      </c>
      <c r="AT318" s="15">
        <v>4028302</v>
      </c>
    </row>
    <row r="319" spans="1:46" ht="15.75" x14ac:dyDescent="0.25">
      <c r="A319" s="15">
        <v>318</v>
      </c>
      <c r="B319" s="16">
        <v>620200</v>
      </c>
      <c r="C319" s="16" t="s">
        <v>406</v>
      </c>
      <c r="D319" s="18" t="s">
        <v>62</v>
      </c>
      <c r="E319" s="15">
        <v>310145</v>
      </c>
      <c r="F319" s="15">
        <v>312653</v>
      </c>
      <c r="G319" s="15">
        <v>314849</v>
      </c>
      <c r="H319" s="15">
        <v>316747</v>
      </c>
      <c r="I319" s="15">
        <v>318361</v>
      </c>
      <c r="J319" s="15">
        <v>319704</v>
      </c>
      <c r="K319" s="15">
        <v>320789</v>
      </c>
      <c r="L319" s="15">
        <v>321629</v>
      </c>
      <c r="M319" s="15">
        <v>322236</v>
      </c>
      <c r="N319" s="15">
        <v>322623</v>
      </c>
      <c r="O319" s="15">
        <v>322801</v>
      </c>
      <c r="P319" s="15">
        <v>322781</v>
      </c>
      <c r="Q319" s="15">
        <v>322575</v>
      </c>
      <c r="R319" s="15">
        <v>322193</v>
      </c>
      <c r="S319" s="15">
        <v>321645</v>
      </c>
      <c r="T319" s="15">
        <v>320942</v>
      </c>
      <c r="U319" s="15">
        <v>320093</v>
      </c>
      <c r="V319" s="15">
        <v>319107</v>
      </c>
      <c r="W319" s="15">
        <v>317995</v>
      </c>
      <c r="X319" s="15">
        <v>316763</v>
      </c>
      <c r="Y319" s="15">
        <v>315421</v>
      </c>
      <c r="Z319" s="15">
        <v>313976</v>
      </c>
      <c r="AA319" s="15">
        <v>312437</v>
      </c>
      <c r="AB319" s="15">
        <v>310811</v>
      </c>
      <c r="AC319" s="15">
        <v>309104</v>
      </c>
      <c r="AD319" s="15">
        <v>307324</v>
      </c>
      <c r="AE319" s="15">
        <v>305476</v>
      </c>
      <c r="AF319" s="15">
        <v>303567</v>
      </c>
      <c r="AG319" s="15">
        <v>301602</v>
      </c>
      <c r="AH319" s="15">
        <v>299587</v>
      </c>
      <c r="AI319" s="15">
        <v>297526</v>
      </c>
      <c r="AJ319" s="15">
        <v>295425</v>
      </c>
      <c r="AK319" s="15">
        <v>293288</v>
      </c>
      <c r="AL319" s="15">
        <v>291118</v>
      </c>
      <c r="AM319" s="15">
        <v>288920</v>
      </c>
      <c r="AN319" s="15">
        <v>286696</v>
      </c>
      <c r="AO319" s="15">
        <v>284450</v>
      </c>
      <c r="AP319" s="15">
        <v>282184</v>
      </c>
      <c r="AQ319" s="15">
        <v>279901</v>
      </c>
      <c r="AR319" s="15">
        <v>277602</v>
      </c>
      <c r="AS319" s="15">
        <v>275290</v>
      </c>
      <c r="AT319" s="15">
        <v>272965</v>
      </c>
    </row>
    <row r="320" spans="1:46" ht="15.75" x14ac:dyDescent="0.25">
      <c r="A320" s="15">
        <v>319</v>
      </c>
      <c r="B320" s="16">
        <v>620300</v>
      </c>
      <c r="C320" s="16" t="s">
        <v>406</v>
      </c>
      <c r="D320" s="18" t="s">
        <v>126</v>
      </c>
      <c r="E320" s="15">
        <v>435207</v>
      </c>
      <c r="F320" s="15">
        <v>438011</v>
      </c>
      <c r="G320" s="15">
        <v>440597</v>
      </c>
      <c r="H320" s="15">
        <v>442956</v>
      </c>
      <c r="I320" s="15">
        <v>445079</v>
      </c>
      <c r="J320" s="15">
        <v>446959</v>
      </c>
      <c r="K320" s="15">
        <v>448591</v>
      </c>
      <c r="L320" s="15">
        <v>449969</v>
      </c>
      <c r="M320" s="15">
        <v>451089</v>
      </c>
      <c r="N320" s="15">
        <v>451950</v>
      </c>
      <c r="O320" s="15">
        <v>452549</v>
      </c>
      <c r="P320" s="15">
        <v>452885</v>
      </c>
      <c r="Q320" s="15">
        <v>452959</v>
      </c>
      <c r="R320" s="15">
        <v>452774</v>
      </c>
      <c r="S320" s="15">
        <v>452331</v>
      </c>
      <c r="T320" s="15">
        <v>451635</v>
      </c>
      <c r="U320" s="15">
        <v>450689</v>
      </c>
      <c r="V320" s="15">
        <v>449502</v>
      </c>
      <c r="W320" s="15">
        <v>448078</v>
      </c>
      <c r="X320" s="15">
        <v>446428</v>
      </c>
      <c r="Y320" s="15">
        <v>444559</v>
      </c>
      <c r="Z320" s="15">
        <v>442483</v>
      </c>
      <c r="AA320" s="15">
        <v>440210</v>
      </c>
      <c r="AB320" s="15">
        <v>437754</v>
      </c>
      <c r="AC320" s="15">
        <v>435128</v>
      </c>
      <c r="AD320" s="15">
        <v>432346</v>
      </c>
      <c r="AE320" s="15">
        <v>429425</v>
      </c>
      <c r="AF320" s="15">
        <v>426381</v>
      </c>
      <c r="AG320" s="15">
        <v>423233</v>
      </c>
      <c r="AH320" s="15">
        <v>419999</v>
      </c>
      <c r="AI320" s="15">
        <v>416700</v>
      </c>
      <c r="AJ320" s="15">
        <v>413357</v>
      </c>
      <c r="AK320" s="15">
        <v>409992</v>
      </c>
      <c r="AL320" s="15">
        <v>406630</v>
      </c>
      <c r="AM320" s="15">
        <v>403293</v>
      </c>
      <c r="AN320" s="15">
        <v>400009</v>
      </c>
      <c r="AO320" s="15">
        <v>396803</v>
      </c>
      <c r="AP320" s="15">
        <v>393704</v>
      </c>
      <c r="AQ320" s="15">
        <v>390741</v>
      </c>
      <c r="AR320" s="15">
        <v>387943</v>
      </c>
      <c r="AS320" s="15">
        <v>385341</v>
      </c>
      <c r="AT320" s="15">
        <v>382969</v>
      </c>
    </row>
    <row r="321" spans="1:46" ht="15.75" x14ac:dyDescent="0.25">
      <c r="A321" s="15">
        <v>320</v>
      </c>
      <c r="B321" s="16">
        <v>620400</v>
      </c>
      <c r="C321" s="16" t="s">
        <v>406</v>
      </c>
      <c r="D321" s="18" t="s">
        <v>72</v>
      </c>
      <c r="E321" s="15">
        <v>1492358</v>
      </c>
      <c r="F321" s="15">
        <v>1512043</v>
      </c>
      <c r="G321" s="15">
        <v>1530216</v>
      </c>
      <c r="H321" s="15">
        <v>1546896</v>
      </c>
      <c r="I321" s="15">
        <v>1562103</v>
      </c>
      <c r="J321" s="15">
        <v>1575858</v>
      </c>
      <c r="K321" s="15">
        <v>1588188</v>
      </c>
      <c r="L321" s="15">
        <v>1599120</v>
      </c>
      <c r="M321" s="15">
        <v>1608685</v>
      </c>
      <c r="N321" s="15">
        <v>1616917</v>
      </c>
      <c r="O321" s="15">
        <v>1623852</v>
      </c>
      <c r="P321" s="15">
        <v>1629529</v>
      </c>
      <c r="Q321" s="15">
        <v>1633990</v>
      </c>
      <c r="R321" s="15">
        <v>1637278</v>
      </c>
      <c r="S321" s="15">
        <v>1639441</v>
      </c>
      <c r="T321" s="15">
        <v>1640529</v>
      </c>
      <c r="U321" s="15">
        <v>1640594</v>
      </c>
      <c r="V321" s="15">
        <v>1639692</v>
      </c>
      <c r="W321" s="15">
        <v>1637880</v>
      </c>
      <c r="X321" s="15">
        <v>1635219</v>
      </c>
      <c r="Y321" s="15">
        <v>1631772</v>
      </c>
      <c r="Z321" s="15">
        <v>1627606</v>
      </c>
      <c r="AA321" s="15">
        <v>1622789</v>
      </c>
      <c r="AB321" s="15">
        <v>1617392</v>
      </c>
      <c r="AC321" s="15">
        <v>1611491</v>
      </c>
      <c r="AD321" s="15">
        <v>1605161</v>
      </c>
      <c r="AE321" s="15">
        <v>1598483</v>
      </c>
      <c r="AF321" s="15">
        <v>1591538</v>
      </c>
      <c r="AG321" s="15">
        <v>1584413</v>
      </c>
      <c r="AH321" s="15">
        <v>1577193</v>
      </c>
      <c r="AI321" s="15">
        <v>1569971</v>
      </c>
      <c r="AJ321" s="15">
        <v>1562840</v>
      </c>
      <c r="AK321" s="15">
        <v>1555894</v>
      </c>
      <c r="AL321" s="15">
        <v>1549234</v>
      </c>
      <c r="AM321" s="15">
        <v>1542959</v>
      </c>
      <c r="AN321" s="15">
        <v>1537175</v>
      </c>
      <c r="AO321" s="15">
        <v>1531988</v>
      </c>
      <c r="AP321" s="15">
        <v>1527507</v>
      </c>
      <c r="AQ321" s="15">
        <v>1523845</v>
      </c>
      <c r="AR321" s="15">
        <v>1521116</v>
      </c>
      <c r="AS321" s="15">
        <v>1519439</v>
      </c>
      <c r="AT321" s="15">
        <v>1518934</v>
      </c>
    </row>
    <row r="322" spans="1:46" ht="15.75" x14ac:dyDescent="0.25">
      <c r="A322" s="15">
        <v>321</v>
      </c>
      <c r="B322" s="16">
        <v>620500</v>
      </c>
      <c r="C322" s="16" t="s">
        <v>406</v>
      </c>
      <c r="D322" s="18" t="s">
        <v>197</v>
      </c>
      <c r="E322" s="15">
        <v>2955044</v>
      </c>
      <c r="F322" s="15">
        <v>2984502</v>
      </c>
      <c r="G322" s="15">
        <v>3013088</v>
      </c>
      <c r="H322" s="15">
        <v>3040647</v>
      </c>
      <c r="I322" s="15">
        <v>3067035</v>
      </c>
      <c r="J322" s="15">
        <v>3092121</v>
      </c>
      <c r="K322" s="15">
        <v>3115788</v>
      </c>
      <c r="L322" s="15">
        <v>3137931</v>
      </c>
      <c r="M322" s="15">
        <v>3158457</v>
      </c>
      <c r="N322" s="15">
        <v>3177289</v>
      </c>
      <c r="O322" s="15">
        <v>3194360</v>
      </c>
      <c r="P322" s="15">
        <v>3209618</v>
      </c>
      <c r="Q322" s="15">
        <v>3223022</v>
      </c>
      <c r="R322" s="15">
        <v>3234545</v>
      </c>
      <c r="S322" s="15">
        <v>3244173</v>
      </c>
      <c r="T322" s="15">
        <v>3251904</v>
      </c>
      <c r="U322" s="15">
        <v>3257751</v>
      </c>
      <c r="V322" s="15">
        <v>3261738</v>
      </c>
      <c r="W322" s="15">
        <v>3263902</v>
      </c>
      <c r="X322" s="15">
        <v>3264294</v>
      </c>
      <c r="Y322" s="15">
        <v>3262977</v>
      </c>
      <c r="Z322" s="15">
        <v>3260027</v>
      </c>
      <c r="AA322" s="15">
        <v>3255534</v>
      </c>
      <c r="AB322" s="15">
        <v>3249600</v>
      </c>
      <c r="AC322" s="15">
        <v>3242340</v>
      </c>
      <c r="AD322" s="15">
        <v>3233881</v>
      </c>
      <c r="AE322" s="15">
        <v>3224366</v>
      </c>
      <c r="AF322" s="15">
        <v>3213947</v>
      </c>
      <c r="AG322" s="15">
        <v>3202791</v>
      </c>
      <c r="AH322" s="15">
        <v>3191079</v>
      </c>
      <c r="AI322" s="15">
        <v>3179003</v>
      </c>
      <c r="AJ322" s="15">
        <v>3166767</v>
      </c>
      <c r="AK322" s="15">
        <v>3154592</v>
      </c>
      <c r="AL322" s="15">
        <v>3142708</v>
      </c>
      <c r="AM322" s="15">
        <v>3131360</v>
      </c>
      <c r="AN322" s="15">
        <v>3120805</v>
      </c>
      <c r="AO322" s="15">
        <v>3111313</v>
      </c>
      <c r="AP322" s="15">
        <v>3103167</v>
      </c>
      <c r="AQ322" s="15">
        <v>3096664</v>
      </c>
      <c r="AR322" s="15">
        <v>3092112</v>
      </c>
      <c r="AS322" s="15">
        <v>3089834</v>
      </c>
      <c r="AT322" s="15">
        <v>3090163</v>
      </c>
    </row>
    <row r="323" spans="1:46" ht="15.75" x14ac:dyDescent="0.25">
      <c r="A323" s="15">
        <v>322</v>
      </c>
      <c r="B323" s="16">
        <v>620600</v>
      </c>
      <c r="C323" s="16" t="s">
        <v>406</v>
      </c>
      <c r="D323" s="18" t="s">
        <v>209</v>
      </c>
      <c r="E323" s="15">
        <v>1448492</v>
      </c>
      <c r="F323" s="15">
        <v>1464902</v>
      </c>
      <c r="G323" s="15">
        <v>1480098</v>
      </c>
      <c r="H323" s="15">
        <v>1494079</v>
      </c>
      <c r="I323" s="15">
        <v>1506847</v>
      </c>
      <c r="J323" s="15">
        <v>1518409</v>
      </c>
      <c r="K323" s="15">
        <v>1528773</v>
      </c>
      <c r="L323" s="15">
        <v>1537950</v>
      </c>
      <c r="M323" s="15">
        <v>1545956</v>
      </c>
      <c r="N323" s="15">
        <v>1552808</v>
      </c>
      <c r="O323" s="15">
        <v>1558526</v>
      </c>
      <c r="P323" s="15">
        <v>1563135</v>
      </c>
      <c r="Q323" s="15">
        <v>1566660</v>
      </c>
      <c r="R323" s="15">
        <v>1569133</v>
      </c>
      <c r="S323" s="15">
        <v>1570585</v>
      </c>
      <c r="T323" s="15">
        <v>1571053</v>
      </c>
      <c r="U323" s="15">
        <v>1570575</v>
      </c>
      <c r="V323" s="15">
        <v>1569193</v>
      </c>
      <c r="W323" s="15">
        <v>1566953</v>
      </c>
      <c r="X323" s="15">
        <v>1563901</v>
      </c>
      <c r="Y323" s="15">
        <v>1560089</v>
      </c>
      <c r="Z323" s="15">
        <v>1555570</v>
      </c>
      <c r="AA323" s="15">
        <v>1550403</v>
      </c>
      <c r="AB323" s="15">
        <v>1544646</v>
      </c>
      <c r="AC323" s="15">
        <v>1538363</v>
      </c>
      <c r="AD323" s="15">
        <v>1531619</v>
      </c>
      <c r="AE323" s="15">
        <v>1524484</v>
      </c>
      <c r="AF323" s="15">
        <v>1517030</v>
      </c>
      <c r="AG323" s="15">
        <v>1509332</v>
      </c>
      <c r="AH323" s="15">
        <v>1501467</v>
      </c>
      <c r="AI323" s="15">
        <v>1493518</v>
      </c>
      <c r="AJ323" s="15">
        <v>1485568</v>
      </c>
      <c r="AK323" s="15">
        <v>1477704</v>
      </c>
      <c r="AL323" s="15">
        <v>1470017</v>
      </c>
      <c r="AM323" s="15">
        <v>1462599</v>
      </c>
      <c r="AN323" s="15">
        <v>1455547</v>
      </c>
      <c r="AO323" s="15">
        <v>1448961</v>
      </c>
      <c r="AP323" s="15">
        <v>1442942</v>
      </c>
      <c r="AQ323" s="15">
        <v>1437595</v>
      </c>
      <c r="AR323" s="15">
        <v>1433030</v>
      </c>
      <c r="AS323" s="15">
        <v>1429357</v>
      </c>
      <c r="AT323" s="15">
        <v>1426690</v>
      </c>
    </row>
    <row r="324" spans="1:46" ht="15.75" x14ac:dyDescent="0.25">
      <c r="A324" s="15">
        <v>323</v>
      </c>
      <c r="B324" s="16">
        <v>620700</v>
      </c>
      <c r="C324" s="16" t="s">
        <v>406</v>
      </c>
      <c r="D324" s="18" t="s">
        <v>315</v>
      </c>
      <c r="E324" s="15">
        <v>1122656</v>
      </c>
      <c r="F324" s="15">
        <v>1130987</v>
      </c>
      <c r="G324" s="15">
        <v>1138658</v>
      </c>
      <c r="H324" s="15">
        <v>1145652</v>
      </c>
      <c r="I324" s="15">
        <v>1151953</v>
      </c>
      <c r="J324" s="15">
        <v>1157549</v>
      </c>
      <c r="K324" s="15">
        <v>1162432</v>
      </c>
      <c r="L324" s="15">
        <v>1166595</v>
      </c>
      <c r="M324" s="15">
        <v>1170034</v>
      </c>
      <c r="N324" s="15">
        <v>1172748</v>
      </c>
      <c r="O324" s="15">
        <v>1174738</v>
      </c>
      <c r="P324" s="15">
        <v>1176009</v>
      </c>
      <c r="Q324" s="15">
        <v>1176568</v>
      </c>
      <c r="R324" s="15">
        <v>1176425</v>
      </c>
      <c r="S324" s="15">
        <v>1175592</v>
      </c>
      <c r="T324" s="15">
        <v>1174085</v>
      </c>
      <c r="U324" s="15">
        <v>1171921</v>
      </c>
      <c r="V324" s="15">
        <v>1169122</v>
      </c>
      <c r="W324" s="15">
        <v>1165710</v>
      </c>
      <c r="X324" s="15">
        <v>1161712</v>
      </c>
      <c r="Y324" s="15">
        <v>1157156</v>
      </c>
      <c r="Z324" s="15">
        <v>1152075</v>
      </c>
      <c r="AA324" s="15">
        <v>1146503</v>
      </c>
      <c r="AB324" s="15">
        <v>1140476</v>
      </c>
      <c r="AC324" s="15">
        <v>1134035</v>
      </c>
      <c r="AD324" s="15">
        <v>1127222</v>
      </c>
      <c r="AE324" s="15">
        <v>1120083</v>
      </c>
      <c r="AF324" s="15">
        <v>1112664</v>
      </c>
      <c r="AG324" s="15">
        <v>1105018</v>
      </c>
      <c r="AH324" s="15">
        <v>1097197</v>
      </c>
      <c r="AI324" s="15">
        <v>1089257</v>
      </c>
      <c r="AJ324" s="15">
        <v>1081258</v>
      </c>
      <c r="AK324" s="15">
        <v>1073261</v>
      </c>
      <c r="AL324" s="15">
        <v>1065331</v>
      </c>
      <c r="AM324" s="15">
        <v>1057533</v>
      </c>
      <c r="AN324" s="15">
        <v>1049939</v>
      </c>
      <c r="AO324" s="15">
        <v>1042621</v>
      </c>
      <c r="AP324" s="15">
        <v>1035653</v>
      </c>
      <c r="AQ324" s="15">
        <v>1029114</v>
      </c>
      <c r="AR324" s="15">
        <v>1023085</v>
      </c>
      <c r="AS324" s="15">
        <v>1017649</v>
      </c>
      <c r="AT324" s="15">
        <v>1012892</v>
      </c>
    </row>
    <row r="325" spans="1:46" ht="15.75" x14ac:dyDescent="0.25">
      <c r="A325" s="15">
        <v>324</v>
      </c>
      <c r="B325" s="16">
        <v>620800</v>
      </c>
      <c r="C325" s="16" t="s">
        <v>406</v>
      </c>
      <c r="D325" s="18" t="s">
        <v>294</v>
      </c>
      <c r="E325" s="15">
        <v>1832064</v>
      </c>
      <c r="F325" s="15">
        <v>1848518</v>
      </c>
      <c r="G325" s="15">
        <v>1864381</v>
      </c>
      <c r="H325" s="15">
        <v>1879551</v>
      </c>
      <c r="I325" s="15">
        <v>1893940</v>
      </c>
      <c r="J325" s="15">
        <v>1907464</v>
      </c>
      <c r="K325" s="15">
        <v>1920050</v>
      </c>
      <c r="L325" s="15">
        <v>1931632</v>
      </c>
      <c r="M325" s="15">
        <v>1942156</v>
      </c>
      <c r="N325" s="15">
        <v>1951572</v>
      </c>
      <c r="O325" s="15">
        <v>1959842</v>
      </c>
      <c r="P325" s="15">
        <v>1966934</v>
      </c>
      <c r="Q325" s="15">
        <v>1972828</v>
      </c>
      <c r="R325" s="15">
        <v>1977508</v>
      </c>
      <c r="S325" s="15">
        <v>1980972</v>
      </c>
      <c r="T325" s="15">
        <v>1983221</v>
      </c>
      <c r="U325" s="15">
        <v>1984269</v>
      </c>
      <c r="V325" s="15">
        <v>1984136</v>
      </c>
      <c r="W325" s="15">
        <v>1982852</v>
      </c>
      <c r="X325" s="15">
        <v>1980455</v>
      </c>
      <c r="Y325" s="15">
        <v>1976991</v>
      </c>
      <c r="Z325" s="15">
        <v>1972516</v>
      </c>
      <c r="AA325" s="15">
        <v>1967093</v>
      </c>
      <c r="AB325" s="15">
        <v>1960795</v>
      </c>
      <c r="AC325" s="15">
        <v>1953703</v>
      </c>
      <c r="AD325" s="15">
        <v>1945906</v>
      </c>
      <c r="AE325" s="15">
        <v>1937503</v>
      </c>
      <c r="AF325" s="15">
        <v>1928600</v>
      </c>
      <c r="AG325" s="15">
        <v>1919312</v>
      </c>
      <c r="AH325" s="15">
        <v>1909764</v>
      </c>
      <c r="AI325" s="15">
        <v>1900087</v>
      </c>
      <c r="AJ325" s="15">
        <v>1890423</v>
      </c>
      <c r="AK325" s="15">
        <v>1880922</v>
      </c>
      <c r="AL325" s="15">
        <v>1871741</v>
      </c>
      <c r="AM325" s="15">
        <v>1863048</v>
      </c>
      <c r="AN325" s="15">
        <v>1855018</v>
      </c>
      <c r="AO325" s="15">
        <v>1847835</v>
      </c>
      <c r="AP325" s="15">
        <v>1841691</v>
      </c>
      <c r="AQ325" s="15">
        <v>1836788</v>
      </c>
      <c r="AR325" s="15">
        <v>1833335</v>
      </c>
      <c r="AS325" s="15">
        <v>1831550</v>
      </c>
      <c r="AT325" s="15">
        <v>1831661</v>
      </c>
    </row>
    <row r="326" spans="1:46" ht="15.75" x14ac:dyDescent="0.25">
      <c r="A326" s="15">
        <v>325</v>
      </c>
      <c r="B326" s="16">
        <v>620900</v>
      </c>
      <c r="C326" s="16" t="s">
        <v>406</v>
      </c>
      <c r="D326" s="18" t="s">
        <v>133</v>
      </c>
      <c r="E326" s="15">
        <v>1047479</v>
      </c>
      <c r="F326" s="15">
        <v>1055671</v>
      </c>
      <c r="G326" s="15">
        <v>1063202</v>
      </c>
      <c r="H326" s="15">
        <v>1070060</v>
      </c>
      <c r="I326" s="15">
        <v>1076237</v>
      </c>
      <c r="J326" s="15">
        <v>1081724</v>
      </c>
      <c r="K326" s="15">
        <v>1086516</v>
      </c>
      <c r="L326" s="15">
        <v>1090611</v>
      </c>
      <c r="M326" s="15">
        <v>1094009</v>
      </c>
      <c r="N326" s="15">
        <v>1096710</v>
      </c>
      <c r="O326" s="15">
        <v>1098720</v>
      </c>
      <c r="P326" s="15">
        <v>1100044</v>
      </c>
      <c r="Q326" s="15">
        <v>1100692</v>
      </c>
      <c r="R326" s="15">
        <v>1100675</v>
      </c>
      <c r="S326" s="15">
        <v>1100005</v>
      </c>
      <c r="T326" s="15">
        <v>1098699</v>
      </c>
      <c r="U326" s="15">
        <v>1096774</v>
      </c>
      <c r="V326" s="15">
        <v>1094251</v>
      </c>
      <c r="W326" s="15">
        <v>1091152</v>
      </c>
      <c r="X326" s="15">
        <v>1087503</v>
      </c>
      <c r="Y326" s="15">
        <v>1083329</v>
      </c>
      <c r="Z326" s="15">
        <v>1078660</v>
      </c>
      <c r="AA326" s="15">
        <v>1073529</v>
      </c>
      <c r="AB326" s="15">
        <v>1067969</v>
      </c>
      <c r="AC326" s="15">
        <v>1062017</v>
      </c>
      <c r="AD326" s="15">
        <v>1055710</v>
      </c>
      <c r="AE326" s="15">
        <v>1049091</v>
      </c>
      <c r="AF326" s="15">
        <v>1042202</v>
      </c>
      <c r="AG326" s="15">
        <v>1035088</v>
      </c>
      <c r="AH326" s="15">
        <v>1027798</v>
      </c>
      <c r="AI326" s="15">
        <v>1020382</v>
      </c>
      <c r="AJ326" s="15">
        <v>1012891</v>
      </c>
      <c r="AK326" s="15">
        <v>1005381</v>
      </c>
      <c r="AL326" s="15">
        <v>997908</v>
      </c>
      <c r="AM326" s="15">
        <v>990532</v>
      </c>
      <c r="AN326" s="15">
        <v>983315</v>
      </c>
      <c r="AO326" s="15">
        <v>976320</v>
      </c>
      <c r="AP326" s="15">
        <v>969613</v>
      </c>
      <c r="AQ326" s="15">
        <v>963262</v>
      </c>
      <c r="AR326" s="15">
        <v>957340</v>
      </c>
      <c r="AS326" s="15">
        <v>951917</v>
      </c>
      <c r="AT326" s="15">
        <v>947071</v>
      </c>
    </row>
    <row r="327" spans="1:46" ht="15.75" x14ac:dyDescent="0.25">
      <c r="A327" s="15">
        <v>326</v>
      </c>
      <c r="B327" s="16">
        <v>621000</v>
      </c>
      <c r="C327" s="16" t="s">
        <v>406</v>
      </c>
      <c r="D327" s="18" t="s">
        <v>174</v>
      </c>
      <c r="E327" s="15">
        <v>2160976</v>
      </c>
      <c r="F327" s="15">
        <v>2179622</v>
      </c>
      <c r="G327" s="15">
        <v>2197483</v>
      </c>
      <c r="H327" s="15">
        <v>2214470</v>
      </c>
      <c r="I327" s="15">
        <v>2230502</v>
      </c>
      <c r="J327" s="15">
        <v>2245508</v>
      </c>
      <c r="K327" s="15">
        <v>2259422</v>
      </c>
      <c r="L327" s="15">
        <v>2272189</v>
      </c>
      <c r="M327" s="15">
        <v>2283762</v>
      </c>
      <c r="N327" s="15">
        <v>2294100</v>
      </c>
      <c r="O327" s="15">
        <v>2303172</v>
      </c>
      <c r="P327" s="15">
        <v>2310956</v>
      </c>
      <c r="Q327" s="15">
        <v>2317435</v>
      </c>
      <c r="R327" s="15">
        <v>2322603</v>
      </c>
      <c r="S327" s="15">
        <v>2326461</v>
      </c>
      <c r="T327" s="15">
        <v>2329019</v>
      </c>
      <c r="U327" s="15">
        <v>2330293</v>
      </c>
      <c r="V327" s="15">
        <v>2330311</v>
      </c>
      <c r="W327" s="15">
        <v>2329105</v>
      </c>
      <c r="X327" s="15">
        <v>2326718</v>
      </c>
      <c r="Y327" s="15">
        <v>2323199</v>
      </c>
      <c r="Z327" s="15">
        <v>2318608</v>
      </c>
      <c r="AA327" s="15">
        <v>2313011</v>
      </c>
      <c r="AB327" s="15">
        <v>2306483</v>
      </c>
      <c r="AC327" s="15">
        <v>2299105</v>
      </c>
      <c r="AD327" s="15">
        <v>2290971</v>
      </c>
      <c r="AE327" s="15">
        <v>2282178</v>
      </c>
      <c r="AF327" s="15">
        <v>2272834</v>
      </c>
      <c r="AG327" s="15">
        <v>2263054</v>
      </c>
      <c r="AH327" s="15">
        <v>2252963</v>
      </c>
      <c r="AI327" s="15">
        <v>2242693</v>
      </c>
      <c r="AJ327" s="15">
        <v>2232382</v>
      </c>
      <c r="AK327" s="15">
        <v>2222180</v>
      </c>
      <c r="AL327" s="15">
        <v>2212243</v>
      </c>
      <c r="AM327" s="15">
        <v>2202735</v>
      </c>
      <c r="AN327" s="15">
        <v>2193829</v>
      </c>
      <c r="AO327" s="15">
        <v>2185707</v>
      </c>
      <c r="AP327" s="15">
        <v>2178556</v>
      </c>
      <c r="AQ327" s="15">
        <v>2172574</v>
      </c>
      <c r="AR327" s="15">
        <v>2167967</v>
      </c>
      <c r="AS327" s="15">
        <v>2164948</v>
      </c>
      <c r="AT327" s="15">
        <v>2163739</v>
      </c>
    </row>
    <row r="328" spans="1:46" ht="15.75" x14ac:dyDescent="0.25">
      <c r="A328" s="15">
        <v>327</v>
      </c>
      <c r="B328" s="16">
        <v>621100</v>
      </c>
      <c r="C328" s="16" t="s">
        <v>406</v>
      </c>
      <c r="D328" s="18" t="s">
        <v>270</v>
      </c>
      <c r="E328" s="15">
        <v>2500598</v>
      </c>
      <c r="F328" s="15">
        <v>2523979</v>
      </c>
      <c r="G328" s="15">
        <v>2546188</v>
      </c>
      <c r="H328" s="15">
        <v>2567129</v>
      </c>
      <c r="I328" s="15">
        <v>2586717</v>
      </c>
      <c r="J328" s="15">
        <v>2604874</v>
      </c>
      <c r="K328" s="15">
        <v>2621534</v>
      </c>
      <c r="L328" s="15">
        <v>2636640</v>
      </c>
      <c r="M328" s="15">
        <v>2650145</v>
      </c>
      <c r="N328" s="15">
        <v>2662013</v>
      </c>
      <c r="O328" s="15">
        <v>2672214</v>
      </c>
      <c r="P328" s="15">
        <v>2680732</v>
      </c>
      <c r="Q328" s="15">
        <v>2687559</v>
      </c>
      <c r="R328" s="15">
        <v>2692697</v>
      </c>
      <c r="S328" s="15">
        <v>2696156</v>
      </c>
      <c r="T328" s="15">
        <v>2697959</v>
      </c>
      <c r="U328" s="15">
        <v>2698137</v>
      </c>
      <c r="V328" s="15">
        <v>2696730</v>
      </c>
      <c r="W328" s="15">
        <v>2693789</v>
      </c>
      <c r="X328" s="15">
        <v>2689375</v>
      </c>
      <c r="Y328" s="15">
        <v>2683558</v>
      </c>
      <c r="Z328" s="15">
        <v>2676418</v>
      </c>
      <c r="AA328" s="15">
        <v>2668044</v>
      </c>
      <c r="AB328" s="15">
        <v>2658537</v>
      </c>
      <c r="AC328" s="15">
        <v>2648005</v>
      </c>
      <c r="AD328" s="15">
        <v>2636569</v>
      </c>
      <c r="AE328" s="15">
        <v>2624356</v>
      </c>
      <c r="AF328" s="15">
        <v>2611505</v>
      </c>
      <c r="AG328" s="15">
        <v>2598165</v>
      </c>
      <c r="AH328" s="15">
        <v>2584495</v>
      </c>
      <c r="AI328" s="15">
        <v>2570661</v>
      </c>
      <c r="AJ328" s="15">
        <v>2556842</v>
      </c>
      <c r="AK328" s="15">
        <v>2543225</v>
      </c>
      <c r="AL328" s="15">
        <v>2530008</v>
      </c>
      <c r="AM328" s="15">
        <v>2517398</v>
      </c>
      <c r="AN328" s="15">
        <v>2505612</v>
      </c>
      <c r="AO328" s="15">
        <v>2494876</v>
      </c>
      <c r="AP328" s="15">
        <v>2485427</v>
      </c>
      <c r="AQ328" s="15">
        <v>2477510</v>
      </c>
      <c r="AR328" s="15">
        <v>2471383</v>
      </c>
      <c r="AS328" s="15">
        <v>2467310</v>
      </c>
      <c r="AT328" s="15">
        <v>2465568</v>
      </c>
    </row>
    <row r="329" spans="1:46" ht="15.75" x14ac:dyDescent="0.25">
      <c r="A329" s="15">
        <v>328</v>
      </c>
      <c r="B329" s="16">
        <v>621200</v>
      </c>
      <c r="C329" s="16" t="s">
        <v>406</v>
      </c>
      <c r="D329" s="18" t="s">
        <v>290</v>
      </c>
      <c r="E329" s="15">
        <v>2387693</v>
      </c>
      <c r="F329" s="15">
        <v>2407135</v>
      </c>
      <c r="G329" s="15">
        <v>2425870</v>
      </c>
      <c r="H329" s="15">
        <v>2443797</v>
      </c>
      <c r="I329" s="15">
        <v>2460825</v>
      </c>
      <c r="J329" s="15">
        <v>2476872</v>
      </c>
      <c r="K329" s="15">
        <v>2491862</v>
      </c>
      <c r="L329" s="15">
        <v>2505730</v>
      </c>
      <c r="M329" s="15">
        <v>2518416</v>
      </c>
      <c r="N329" s="15">
        <v>2529872</v>
      </c>
      <c r="O329" s="15">
        <v>2540056</v>
      </c>
      <c r="P329" s="15">
        <v>2548934</v>
      </c>
      <c r="Q329" s="15">
        <v>2556481</v>
      </c>
      <c r="R329" s="15">
        <v>2562681</v>
      </c>
      <c r="S329" s="15">
        <v>2567526</v>
      </c>
      <c r="T329" s="15">
        <v>2571015</v>
      </c>
      <c r="U329" s="15">
        <v>2573157</v>
      </c>
      <c r="V329" s="15">
        <v>2573968</v>
      </c>
      <c r="W329" s="15">
        <v>2573473</v>
      </c>
      <c r="X329" s="15">
        <v>2571705</v>
      </c>
      <c r="Y329" s="15">
        <v>2568705</v>
      </c>
      <c r="Z329" s="15">
        <v>2564523</v>
      </c>
      <c r="AA329" s="15">
        <v>2559218</v>
      </c>
      <c r="AB329" s="15">
        <v>2552854</v>
      </c>
      <c r="AC329" s="15">
        <v>2545507</v>
      </c>
      <c r="AD329" s="15">
        <v>2537260</v>
      </c>
      <c r="AE329" s="15">
        <v>2528204</v>
      </c>
      <c r="AF329" s="15">
        <v>2518437</v>
      </c>
      <c r="AG329" s="15">
        <v>2508069</v>
      </c>
      <c r="AH329" s="15">
        <v>2497214</v>
      </c>
      <c r="AI329" s="15">
        <v>2485998</v>
      </c>
      <c r="AJ329" s="15">
        <v>2474552</v>
      </c>
      <c r="AK329" s="15">
        <v>2463017</v>
      </c>
      <c r="AL329" s="15">
        <v>2451544</v>
      </c>
      <c r="AM329" s="15">
        <v>2440288</v>
      </c>
      <c r="AN329" s="15">
        <v>2429416</v>
      </c>
      <c r="AO329" s="15">
        <v>2419103</v>
      </c>
      <c r="AP329" s="15">
        <v>2409529</v>
      </c>
      <c r="AQ329" s="15">
        <v>2400886</v>
      </c>
      <c r="AR329" s="15">
        <v>2393373</v>
      </c>
      <c r="AS329" s="15">
        <v>2387197</v>
      </c>
      <c r="AT329" s="15">
        <v>2382573</v>
      </c>
    </row>
    <row r="330" spans="1:46" ht="15.75" x14ac:dyDescent="0.25">
      <c r="A330" s="15">
        <v>329</v>
      </c>
      <c r="B330" s="16">
        <v>622900</v>
      </c>
      <c r="C330" s="16" t="s">
        <v>406</v>
      </c>
      <c r="D330" s="18" t="s">
        <v>289</v>
      </c>
      <c r="E330" s="15">
        <v>2091401</v>
      </c>
      <c r="F330" s="15">
        <v>2109641</v>
      </c>
      <c r="G330" s="15">
        <v>2127897</v>
      </c>
      <c r="H330" s="15">
        <v>2146014</v>
      </c>
      <c r="I330" s="15">
        <v>2163844</v>
      </c>
      <c r="J330" s="15">
        <v>2181254</v>
      </c>
      <c r="K330" s="15">
        <v>2198117</v>
      </c>
      <c r="L330" s="15">
        <v>2214320</v>
      </c>
      <c r="M330" s="15">
        <v>2229757</v>
      </c>
      <c r="N330" s="15">
        <v>2244336</v>
      </c>
      <c r="O330" s="15">
        <v>2257972</v>
      </c>
      <c r="P330" s="15">
        <v>2270593</v>
      </c>
      <c r="Q330" s="15">
        <v>2282136</v>
      </c>
      <c r="R330" s="15">
        <v>2292549</v>
      </c>
      <c r="S330" s="15">
        <v>2301789</v>
      </c>
      <c r="T330" s="15">
        <v>2309826</v>
      </c>
      <c r="U330" s="15">
        <v>2316638</v>
      </c>
      <c r="V330" s="15">
        <v>2322214</v>
      </c>
      <c r="W330" s="15">
        <v>2326554</v>
      </c>
      <c r="X330" s="15">
        <v>2329669</v>
      </c>
      <c r="Y330" s="15">
        <v>2331579</v>
      </c>
      <c r="Z330" s="15">
        <v>2332314</v>
      </c>
      <c r="AA330" s="15">
        <v>2331916</v>
      </c>
      <c r="AB330" s="15">
        <v>2330437</v>
      </c>
      <c r="AC330" s="15">
        <v>2327938</v>
      </c>
      <c r="AD330" s="15">
        <v>2324493</v>
      </c>
      <c r="AE330" s="15">
        <v>2320183</v>
      </c>
      <c r="AF330" s="15">
        <v>2315103</v>
      </c>
      <c r="AG330" s="15">
        <v>2309355</v>
      </c>
      <c r="AH330" s="15">
        <v>2303054</v>
      </c>
      <c r="AI330" s="15">
        <v>2296324</v>
      </c>
      <c r="AJ330" s="15">
        <v>2289301</v>
      </c>
      <c r="AK330" s="15">
        <v>2282128</v>
      </c>
      <c r="AL330" s="15">
        <v>2274963</v>
      </c>
      <c r="AM330" s="15">
        <v>2267970</v>
      </c>
      <c r="AN330" s="15">
        <v>2261326</v>
      </c>
      <c r="AO330" s="15">
        <v>2255218</v>
      </c>
      <c r="AP330" s="15">
        <v>2249844</v>
      </c>
      <c r="AQ330" s="15">
        <v>2245410</v>
      </c>
      <c r="AR330" s="15">
        <v>2242134</v>
      </c>
      <c r="AS330" s="15">
        <v>2240246</v>
      </c>
      <c r="AT330" s="15">
        <v>2239984</v>
      </c>
    </row>
    <row r="331" spans="1:46" ht="15.75" x14ac:dyDescent="0.25">
      <c r="A331" s="15">
        <v>330</v>
      </c>
      <c r="B331" s="16">
        <v>623000</v>
      </c>
      <c r="C331" s="16" t="s">
        <v>406</v>
      </c>
      <c r="D331" s="18" t="s">
        <v>272</v>
      </c>
      <c r="E331" s="15">
        <v>685296</v>
      </c>
      <c r="F331" s="15">
        <v>691775</v>
      </c>
      <c r="G331" s="15">
        <v>698232</v>
      </c>
      <c r="H331" s="15">
        <v>704618</v>
      </c>
      <c r="I331" s="15">
        <v>710889</v>
      </c>
      <c r="J331" s="15">
        <v>717005</v>
      </c>
      <c r="K331" s="15">
        <v>722926</v>
      </c>
      <c r="L331" s="15">
        <v>728619</v>
      </c>
      <c r="M331" s="15">
        <v>734050</v>
      </c>
      <c r="N331" s="15">
        <v>739192</v>
      </c>
      <c r="O331" s="15">
        <v>744019</v>
      </c>
      <c r="P331" s="15">
        <v>748509</v>
      </c>
      <c r="Q331" s="15">
        <v>752641</v>
      </c>
      <c r="R331" s="15">
        <v>756400</v>
      </c>
      <c r="S331" s="15">
        <v>759772</v>
      </c>
      <c r="T331" s="15">
        <v>762748</v>
      </c>
      <c r="U331" s="15">
        <v>765320</v>
      </c>
      <c r="V331" s="15">
        <v>767484</v>
      </c>
      <c r="W331" s="15">
        <v>769241</v>
      </c>
      <c r="X331" s="15">
        <v>770591</v>
      </c>
      <c r="Y331" s="15">
        <v>771542</v>
      </c>
      <c r="Z331" s="15">
        <v>772100</v>
      </c>
      <c r="AA331" s="15">
        <v>772279</v>
      </c>
      <c r="AB331" s="15">
        <v>772093</v>
      </c>
      <c r="AC331" s="15">
        <v>771559</v>
      </c>
      <c r="AD331" s="15">
        <v>770699</v>
      </c>
      <c r="AE331" s="15">
        <v>769537</v>
      </c>
      <c r="AF331" s="15">
        <v>768101</v>
      </c>
      <c r="AG331" s="15">
        <v>766420</v>
      </c>
      <c r="AH331" s="15">
        <v>764528</v>
      </c>
      <c r="AI331" s="15">
        <v>762463</v>
      </c>
      <c r="AJ331" s="15">
        <v>760262</v>
      </c>
      <c r="AK331" s="15">
        <v>757970</v>
      </c>
      <c r="AL331" s="15">
        <v>755633</v>
      </c>
      <c r="AM331" s="15">
        <v>753298</v>
      </c>
      <c r="AN331" s="15">
        <v>751019</v>
      </c>
      <c r="AO331" s="15">
        <v>748851</v>
      </c>
      <c r="AP331" s="15">
        <v>746853</v>
      </c>
      <c r="AQ331" s="15">
        <v>745084</v>
      </c>
      <c r="AR331" s="15">
        <v>743612</v>
      </c>
      <c r="AS331" s="15">
        <v>742502</v>
      </c>
      <c r="AT331" s="15">
        <v>741826</v>
      </c>
    </row>
    <row r="332" spans="1:46" ht="15.75" x14ac:dyDescent="0.25">
      <c r="A332" s="15">
        <v>331</v>
      </c>
      <c r="B332" s="16">
        <v>630100</v>
      </c>
      <c r="C332" s="16" t="s">
        <v>407</v>
      </c>
      <c r="D332" s="18" t="s">
        <v>210</v>
      </c>
      <c r="E332" s="15">
        <v>2448699</v>
      </c>
      <c r="F332" s="15">
        <v>2467879</v>
      </c>
      <c r="G332" s="15">
        <v>2485816</v>
      </c>
      <c r="H332" s="15">
        <v>2502476</v>
      </c>
      <c r="I332" s="15">
        <v>2517832</v>
      </c>
      <c r="J332" s="15">
        <v>2531861</v>
      </c>
      <c r="K332" s="15">
        <v>2544543</v>
      </c>
      <c r="L332" s="15">
        <v>2555863</v>
      </c>
      <c r="M332" s="15">
        <v>2565811</v>
      </c>
      <c r="N332" s="15">
        <v>2574381</v>
      </c>
      <c r="O332" s="15">
        <v>2581571</v>
      </c>
      <c r="P332" s="15">
        <v>2587383</v>
      </c>
      <c r="Q332" s="15">
        <v>2591825</v>
      </c>
      <c r="R332" s="15">
        <v>2594909</v>
      </c>
      <c r="S332" s="15">
        <v>2596649</v>
      </c>
      <c r="T332" s="15">
        <v>2597066</v>
      </c>
      <c r="U332" s="15">
        <v>2596186</v>
      </c>
      <c r="V332" s="15">
        <v>2594035</v>
      </c>
      <c r="W332" s="15">
        <v>2590649</v>
      </c>
      <c r="X332" s="15">
        <v>2586065</v>
      </c>
      <c r="Y332" s="15">
        <v>2580324</v>
      </c>
      <c r="Z332" s="15">
        <v>2573474</v>
      </c>
      <c r="AA332" s="15">
        <v>2565565</v>
      </c>
      <c r="AB332" s="15">
        <v>2556652</v>
      </c>
      <c r="AC332" s="15">
        <v>2546795</v>
      </c>
      <c r="AD332" s="15">
        <v>2536058</v>
      </c>
      <c r="AE332" s="15">
        <v>2524509</v>
      </c>
      <c r="AF332" s="15">
        <v>2512222</v>
      </c>
      <c r="AG332" s="15">
        <v>2499273</v>
      </c>
      <c r="AH332" s="15">
        <v>2485743</v>
      </c>
      <c r="AI332" s="15">
        <v>2471720</v>
      </c>
      <c r="AJ332" s="15">
        <v>2457292</v>
      </c>
      <c r="AK332" s="15">
        <v>2442555</v>
      </c>
      <c r="AL332" s="15">
        <v>2427607</v>
      </c>
      <c r="AM332" s="15">
        <v>2412553</v>
      </c>
      <c r="AN332" s="15">
        <v>2397499</v>
      </c>
      <c r="AO332" s="15">
        <v>2382559</v>
      </c>
      <c r="AP332" s="15">
        <v>2367848</v>
      </c>
      <c r="AQ332" s="15">
        <v>2353488</v>
      </c>
      <c r="AR332" s="15">
        <v>2339604</v>
      </c>
      <c r="AS332" s="15">
        <v>2326325</v>
      </c>
      <c r="AT332" s="15">
        <v>2313786</v>
      </c>
    </row>
    <row r="333" spans="1:46" ht="15.75" x14ac:dyDescent="0.25">
      <c r="A333" s="15">
        <v>332</v>
      </c>
      <c r="B333" s="16">
        <v>630200</v>
      </c>
      <c r="C333" s="16" t="s">
        <v>407</v>
      </c>
      <c r="D333" s="18" t="s">
        <v>276</v>
      </c>
      <c r="E333" s="15">
        <v>1349112</v>
      </c>
      <c r="F333" s="15">
        <v>1358427</v>
      </c>
      <c r="G333" s="15">
        <v>1368125</v>
      </c>
      <c r="H333" s="15">
        <v>1378064</v>
      </c>
      <c r="I333" s="15">
        <v>1388112</v>
      </c>
      <c r="J333" s="15">
        <v>1398143</v>
      </c>
      <c r="K333" s="15">
        <v>1408042</v>
      </c>
      <c r="L333" s="15">
        <v>1417701</v>
      </c>
      <c r="M333" s="15">
        <v>1427021</v>
      </c>
      <c r="N333" s="15">
        <v>1435913</v>
      </c>
      <c r="O333" s="15">
        <v>1444293</v>
      </c>
      <c r="P333" s="15">
        <v>1452088</v>
      </c>
      <c r="Q333" s="15">
        <v>1459234</v>
      </c>
      <c r="R333" s="15">
        <v>1465674</v>
      </c>
      <c r="S333" s="15">
        <v>1471358</v>
      </c>
      <c r="T333" s="15">
        <v>1476249</v>
      </c>
      <c r="U333" s="15">
        <v>1480315</v>
      </c>
      <c r="V333" s="15">
        <v>1483533</v>
      </c>
      <c r="W333" s="15">
        <v>1485888</v>
      </c>
      <c r="X333" s="15">
        <v>1487376</v>
      </c>
      <c r="Y333" s="15">
        <v>1487999</v>
      </c>
      <c r="Z333" s="15">
        <v>1487768</v>
      </c>
      <c r="AA333" s="15">
        <v>1486704</v>
      </c>
      <c r="AB333" s="15">
        <v>1484833</v>
      </c>
      <c r="AC333" s="15">
        <v>1482194</v>
      </c>
      <c r="AD333" s="15">
        <v>1478831</v>
      </c>
      <c r="AE333" s="15">
        <v>1474798</v>
      </c>
      <c r="AF333" s="15">
        <v>1470157</v>
      </c>
      <c r="AG333" s="15">
        <v>1464979</v>
      </c>
      <c r="AH333" s="15">
        <v>1459342</v>
      </c>
      <c r="AI333" s="15">
        <v>1453335</v>
      </c>
      <c r="AJ333" s="15">
        <v>1447054</v>
      </c>
      <c r="AK333" s="15">
        <v>1440602</v>
      </c>
      <c r="AL333" s="15">
        <v>1434094</v>
      </c>
      <c r="AM333" s="15">
        <v>1427650</v>
      </c>
      <c r="AN333" s="15">
        <v>1421401</v>
      </c>
      <c r="AO333" s="15">
        <v>1415486</v>
      </c>
      <c r="AP333" s="15">
        <v>1410050</v>
      </c>
      <c r="AQ333" s="15">
        <v>1405250</v>
      </c>
      <c r="AR333" s="15">
        <v>1401250</v>
      </c>
      <c r="AS333" s="15">
        <v>1398222</v>
      </c>
      <c r="AT333" s="15">
        <v>1396347</v>
      </c>
    </row>
    <row r="334" spans="1:46" ht="15.75" x14ac:dyDescent="0.25">
      <c r="A334" s="15">
        <v>333</v>
      </c>
      <c r="B334" s="16">
        <v>632200</v>
      </c>
      <c r="C334" s="16" t="s">
        <v>407</v>
      </c>
      <c r="D334" s="18" t="s">
        <v>275</v>
      </c>
      <c r="E334" s="15">
        <v>262734</v>
      </c>
      <c r="F334" s="15">
        <v>265316</v>
      </c>
      <c r="G334" s="15">
        <v>267890</v>
      </c>
      <c r="H334" s="15">
        <v>270437</v>
      </c>
      <c r="I334" s="15">
        <v>272937</v>
      </c>
      <c r="J334" s="15">
        <v>275373</v>
      </c>
      <c r="K334" s="15">
        <v>277729</v>
      </c>
      <c r="L334" s="15">
        <v>279989</v>
      </c>
      <c r="M334" s="15">
        <v>282139</v>
      </c>
      <c r="N334" s="15">
        <v>284168</v>
      </c>
      <c r="O334" s="15">
        <v>286064</v>
      </c>
      <c r="P334" s="15">
        <v>287817</v>
      </c>
      <c r="Q334" s="15">
        <v>289419</v>
      </c>
      <c r="R334" s="15">
        <v>290862</v>
      </c>
      <c r="S334" s="15">
        <v>292141</v>
      </c>
      <c r="T334" s="15">
        <v>293251</v>
      </c>
      <c r="U334" s="15">
        <v>294189</v>
      </c>
      <c r="V334" s="15">
        <v>294952</v>
      </c>
      <c r="W334" s="15">
        <v>295539</v>
      </c>
      <c r="X334" s="15">
        <v>295953</v>
      </c>
      <c r="Y334" s="15">
        <v>296193</v>
      </c>
      <c r="Z334" s="15">
        <v>296264</v>
      </c>
      <c r="AA334" s="15">
        <v>296169</v>
      </c>
      <c r="AB334" s="15">
        <v>295916</v>
      </c>
      <c r="AC334" s="15">
        <v>295509</v>
      </c>
      <c r="AD334" s="15">
        <v>294959</v>
      </c>
      <c r="AE334" s="15">
        <v>294275</v>
      </c>
      <c r="AF334" s="15">
        <v>293467</v>
      </c>
      <c r="AG334" s="15">
        <v>292548</v>
      </c>
      <c r="AH334" s="15">
        <v>291531</v>
      </c>
      <c r="AI334" s="15">
        <v>290432</v>
      </c>
      <c r="AJ334" s="15">
        <v>289266</v>
      </c>
      <c r="AK334" s="15">
        <v>288051</v>
      </c>
      <c r="AL334" s="15">
        <v>286805</v>
      </c>
      <c r="AM334" s="15">
        <v>285550</v>
      </c>
      <c r="AN334" s="15">
        <v>284305</v>
      </c>
      <c r="AO334" s="15">
        <v>283093</v>
      </c>
      <c r="AP334" s="15">
        <v>281940</v>
      </c>
      <c r="AQ334" s="15">
        <v>280869</v>
      </c>
      <c r="AR334" s="15">
        <v>279908</v>
      </c>
      <c r="AS334" s="15">
        <v>279084</v>
      </c>
      <c r="AT334" s="15">
        <v>278426</v>
      </c>
    </row>
    <row r="335" spans="1:46" ht="15.75" x14ac:dyDescent="0.25">
      <c r="A335" s="15">
        <v>334</v>
      </c>
      <c r="B335" s="16">
        <v>632300</v>
      </c>
      <c r="C335" s="16" t="s">
        <v>407</v>
      </c>
      <c r="D335" s="18" t="s">
        <v>282</v>
      </c>
      <c r="E335" s="15">
        <v>273551</v>
      </c>
      <c r="F335" s="15">
        <v>276202</v>
      </c>
      <c r="G335" s="15">
        <v>278991</v>
      </c>
      <c r="H335" s="15">
        <v>281883</v>
      </c>
      <c r="I335" s="15">
        <v>284847</v>
      </c>
      <c r="J335" s="15">
        <v>287851</v>
      </c>
      <c r="K335" s="15">
        <v>290868</v>
      </c>
      <c r="L335" s="15">
        <v>293869</v>
      </c>
      <c r="M335" s="15">
        <v>296831</v>
      </c>
      <c r="N335" s="15">
        <v>299731</v>
      </c>
      <c r="O335" s="15">
        <v>302546</v>
      </c>
      <c r="P335" s="15">
        <v>305259</v>
      </c>
      <c r="Q335" s="15">
        <v>307851</v>
      </c>
      <c r="R335" s="15">
        <v>310308</v>
      </c>
      <c r="S335" s="15">
        <v>312615</v>
      </c>
      <c r="T335" s="15">
        <v>314762</v>
      </c>
      <c r="U335" s="15">
        <v>316738</v>
      </c>
      <c r="V335" s="15">
        <v>318535</v>
      </c>
      <c r="W335" s="15">
        <v>320149</v>
      </c>
      <c r="X335" s="15">
        <v>321574</v>
      </c>
      <c r="Y335" s="15">
        <v>322808</v>
      </c>
      <c r="Z335" s="15">
        <v>323852</v>
      </c>
      <c r="AA335" s="15">
        <v>324706</v>
      </c>
      <c r="AB335" s="15">
        <v>325375</v>
      </c>
      <c r="AC335" s="15">
        <v>325863</v>
      </c>
      <c r="AD335" s="15">
        <v>326179</v>
      </c>
      <c r="AE335" s="15">
        <v>326331</v>
      </c>
      <c r="AF335" s="15">
        <v>326330</v>
      </c>
      <c r="AG335" s="15">
        <v>326190</v>
      </c>
      <c r="AH335" s="15">
        <v>325925</v>
      </c>
      <c r="AI335" s="15">
        <v>325553</v>
      </c>
      <c r="AJ335" s="15">
        <v>325090</v>
      </c>
      <c r="AK335" s="15">
        <v>324560</v>
      </c>
      <c r="AL335" s="15">
        <v>323983</v>
      </c>
      <c r="AM335" s="15">
        <v>323384</v>
      </c>
      <c r="AN335" s="15">
        <v>322790</v>
      </c>
      <c r="AO335" s="15">
        <v>322228</v>
      </c>
      <c r="AP335" s="15">
        <v>321730</v>
      </c>
      <c r="AQ335" s="15">
        <v>321325</v>
      </c>
      <c r="AR335" s="15">
        <v>321049</v>
      </c>
      <c r="AS335" s="15">
        <v>320937</v>
      </c>
      <c r="AT335" s="15">
        <v>321027</v>
      </c>
    </row>
    <row r="336" spans="1:46" ht="15.75" x14ac:dyDescent="0.25">
      <c r="A336" s="15">
        <v>335</v>
      </c>
      <c r="B336" s="16">
        <v>632500</v>
      </c>
      <c r="C336" s="16" t="s">
        <v>407</v>
      </c>
      <c r="D336" s="18" t="s">
        <v>362</v>
      </c>
      <c r="E336" s="15">
        <v>443159</v>
      </c>
      <c r="F336" s="15">
        <v>446981</v>
      </c>
      <c r="G336" s="15">
        <v>450990</v>
      </c>
      <c r="H336" s="15">
        <v>455135</v>
      </c>
      <c r="I336" s="15">
        <v>459368</v>
      </c>
      <c r="J336" s="15">
        <v>463644</v>
      </c>
      <c r="K336" s="15">
        <v>467919</v>
      </c>
      <c r="L336" s="15">
        <v>472155</v>
      </c>
      <c r="M336" s="15">
        <v>476315</v>
      </c>
      <c r="N336" s="15">
        <v>480364</v>
      </c>
      <c r="O336" s="15">
        <v>484272</v>
      </c>
      <c r="P336" s="15">
        <v>488010</v>
      </c>
      <c r="Q336" s="15">
        <v>491552</v>
      </c>
      <c r="R336" s="15">
        <v>494876</v>
      </c>
      <c r="S336" s="15">
        <v>497962</v>
      </c>
      <c r="T336" s="15">
        <v>500793</v>
      </c>
      <c r="U336" s="15">
        <v>503355</v>
      </c>
      <c r="V336" s="15">
        <v>505636</v>
      </c>
      <c r="W336" s="15">
        <v>507628</v>
      </c>
      <c r="X336" s="15">
        <v>509324</v>
      </c>
      <c r="Y336" s="15">
        <v>510722</v>
      </c>
      <c r="Z336" s="15">
        <v>511822</v>
      </c>
      <c r="AA336" s="15">
        <v>512627</v>
      </c>
      <c r="AB336" s="15">
        <v>513142</v>
      </c>
      <c r="AC336" s="15">
        <v>513374</v>
      </c>
      <c r="AD336" s="15">
        <v>513337</v>
      </c>
      <c r="AE336" s="15">
        <v>513043</v>
      </c>
      <c r="AF336" s="15">
        <v>512509</v>
      </c>
      <c r="AG336" s="15">
        <v>511755</v>
      </c>
      <c r="AH336" s="15">
        <v>510804</v>
      </c>
      <c r="AI336" s="15">
        <v>509680</v>
      </c>
      <c r="AJ336" s="15">
        <v>508412</v>
      </c>
      <c r="AK336" s="15">
        <v>507030</v>
      </c>
      <c r="AL336" s="15">
        <v>505569</v>
      </c>
      <c r="AM336" s="15">
        <v>504066</v>
      </c>
      <c r="AN336" s="15">
        <v>502558</v>
      </c>
      <c r="AO336" s="15">
        <v>501089</v>
      </c>
      <c r="AP336" s="15">
        <v>499704</v>
      </c>
      <c r="AQ336" s="15">
        <v>498451</v>
      </c>
      <c r="AR336" s="15">
        <v>497379</v>
      </c>
      <c r="AS336" s="15">
        <v>496543</v>
      </c>
      <c r="AT336" s="15">
        <v>496000</v>
      </c>
    </row>
    <row r="337" spans="1:46" ht="15.75" x14ac:dyDescent="0.25">
      <c r="A337" s="15">
        <v>336</v>
      </c>
      <c r="B337" s="16">
        <v>632600</v>
      </c>
      <c r="C337" s="16" t="s">
        <v>407</v>
      </c>
      <c r="D337" s="18" t="s">
        <v>274</v>
      </c>
      <c r="E337" s="15">
        <v>213880</v>
      </c>
      <c r="F337" s="15">
        <v>215565</v>
      </c>
      <c r="G337" s="15">
        <v>217457</v>
      </c>
      <c r="H337" s="15">
        <v>219522</v>
      </c>
      <c r="I337" s="15">
        <v>221725</v>
      </c>
      <c r="J337" s="15">
        <v>224033</v>
      </c>
      <c r="K337" s="15">
        <v>226417</v>
      </c>
      <c r="L337" s="15">
        <v>228846</v>
      </c>
      <c r="M337" s="15">
        <v>231295</v>
      </c>
      <c r="N337" s="15">
        <v>233737</v>
      </c>
      <c r="O337" s="15">
        <v>236151</v>
      </c>
      <c r="P337" s="15">
        <v>238514</v>
      </c>
      <c r="Q337" s="15">
        <v>240808</v>
      </c>
      <c r="R337" s="15">
        <v>243013</v>
      </c>
      <c r="S337" s="15">
        <v>245115</v>
      </c>
      <c r="T337" s="15">
        <v>247100</v>
      </c>
      <c r="U337" s="15">
        <v>248954</v>
      </c>
      <c r="V337" s="15">
        <v>250669</v>
      </c>
      <c r="W337" s="15">
        <v>252235</v>
      </c>
      <c r="X337" s="15">
        <v>253646</v>
      </c>
      <c r="Y337" s="15">
        <v>254897</v>
      </c>
      <c r="Z337" s="15">
        <v>255985</v>
      </c>
      <c r="AA337" s="15">
        <v>256909</v>
      </c>
      <c r="AB337" s="15">
        <v>257670</v>
      </c>
      <c r="AC337" s="15">
        <v>258270</v>
      </c>
      <c r="AD337" s="15">
        <v>258714</v>
      </c>
      <c r="AE337" s="15">
        <v>259008</v>
      </c>
      <c r="AF337" s="15">
        <v>259160</v>
      </c>
      <c r="AG337" s="15">
        <v>259180</v>
      </c>
      <c r="AH337" s="15">
        <v>259080</v>
      </c>
      <c r="AI337" s="15">
        <v>258873</v>
      </c>
      <c r="AJ337" s="15">
        <v>258576</v>
      </c>
      <c r="AK337" s="15">
        <v>258204</v>
      </c>
      <c r="AL337" s="15">
        <v>257778</v>
      </c>
      <c r="AM337" s="15">
        <v>257319</v>
      </c>
      <c r="AN337" s="15">
        <v>256849</v>
      </c>
      <c r="AO337" s="15">
        <v>256393</v>
      </c>
      <c r="AP337" s="15">
        <v>255977</v>
      </c>
      <c r="AQ337" s="15">
        <v>255631</v>
      </c>
      <c r="AR337" s="15">
        <v>255384</v>
      </c>
      <c r="AS337" s="15">
        <v>255268</v>
      </c>
      <c r="AT337" s="15">
        <v>255317</v>
      </c>
    </row>
    <row r="338" spans="1:46" ht="15.75" x14ac:dyDescent="0.25">
      <c r="A338" s="15">
        <v>337</v>
      </c>
      <c r="B338" s="16">
        <v>632700</v>
      </c>
      <c r="C338" s="16" t="s">
        <v>407</v>
      </c>
      <c r="D338" s="18" t="s">
        <v>313</v>
      </c>
      <c r="E338" s="15">
        <v>423156</v>
      </c>
      <c r="F338" s="15">
        <v>425184</v>
      </c>
      <c r="G338" s="15">
        <v>427948</v>
      </c>
      <c r="H338" s="15">
        <v>431345</v>
      </c>
      <c r="I338" s="15">
        <v>435278</v>
      </c>
      <c r="J338" s="15">
        <v>439653</v>
      </c>
      <c r="K338" s="15">
        <v>444385</v>
      </c>
      <c r="L338" s="15">
        <v>449390</v>
      </c>
      <c r="M338" s="15">
        <v>454591</v>
      </c>
      <c r="N338" s="15">
        <v>459915</v>
      </c>
      <c r="O338" s="15">
        <v>465295</v>
      </c>
      <c r="P338" s="15">
        <v>470669</v>
      </c>
      <c r="Q338" s="15">
        <v>475979</v>
      </c>
      <c r="R338" s="15">
        <v>481172</v>
      </c>
      <c r="S338" s="15">
        <v>486202</v>
      </c>
      <c r="T338" s="15">
        <v>491024</v>
      </c>
      <c r="U338" s="15">
        <v>495603</v>
      </c>
      <c r="V338" s="15">
        <v>499905</v>
      </c>
      <c r="W338" s="15">
        <v>503903</v>
      </c>
      <c r="X338" s="15">
        <v>507575</v>
      </c>
      <c r="Y338" s="15">
        <v>510902</v>
      </c>
      <c r="Z338" s="15">
        <v>513872</v>
      </c>
      <c r="AA338" s="15">
        <v>516478</v>
      </c>
      <c r="AB338" s="15">
        <v>518716</v>
      </c>
      <c r="AC338" s="15">
        <v>520591</v>
      </c>
      <c r="AD338" s="15">
        <v>522108</v>
      </c>
      <c r="AE338" s="15">
        <v>523280</v>
      </c>
      <c r="AF338" s="15">
        <v>524124</v>
      </c>
      <c r="AG338" s="15">
        <v>524664</v>
      </c>
      <c r="AH338" s="15">
        <v>524925</v>
      </c>
      <c r="AI338" s="15">
        <v>524942</v>
      </c>
      <c r="AJ338" s="15">
        <v>524750</v>
      </c>
      <c r="AK338" s="15">
        <v>524392</v>
      </c>
      <c r="AL338" s="15">
        <v>523915</v>
      </c>
      <c r="AM338" s="15">
        <v>523373</v>
      </c>
      <c r="AN338" s="15">
        <v>522821</v>
      </c>
      <c r="AO338" s="15">
        <v>522323</v>
      </c>
      <c r="AP338" s="15">
        <v>521946</v>
      </c>
      <c r="AQ338" s="15">
        <v>521761</v>
      </c>
      <c r="AR338" s="15">
        <v>521846</v>
      </c>
      <c r="AS338" s="15">
        <v>522284</v>
      </c>
      <c r="AT338" s="15">
        <v>523162</v>
      </c>
    </row>
    <row r="339" spans="1:46" ht="15.75" x14ac:dyDescent="0.25">
      <c r="A339" s="15">
        <v>338</v>
      </c>
      <c r="B339" s="16">
        <v>632800</v>
      </c>
      <c r="C339" s="16" t="s">
        <v>407</v>
      </c>
      <c r="D339" s="18" t="s">
        <v>277</v>
      </c>
      <c r="E339" s="15">
        <v>462569</v>
      </c>
      <c r="F339" s="15">
        <v>468210</v>
      </c>
      <c r="G339" s="15">
        <v>473509</v>
      </c>
      <c r="H339" s="15">
        <v>478467</v>
      </c>
      <c r="I339" s="15">
        <v>483088</v>
      </c>
      <c r="J339" s="15">
        <v>487373</v>
      </c>
      <c r="K339" s="15">
        <v>491325</v>
      </c>
      <c r="L339" s="15">
        <v>494947</v>
      </c>
      <c r="M339" s="15">
        <v>498242</v>
      </c>
      <c r="N339" s="15">
        <v>501215</v>
      </c>
      <c r="O339" s="15">
        <v>503869</v>
      </c>
      <c r="P339" s="15">
        <v>506209</v>
      </c>
      <c r="Q339" s="15">
        <v>508239</v>
      </c>
      <c r="R339" s="15">
        <v>509965</v>
      </c>
      <c r="S339" s="15">
        <v>511393</v>
      </c>
      <c r="T339" s="15">
        <v>512528</v>
      </c>
      <c r="U339" s="15">
        <v>513377</v>
      </c>
      <c r="V339" s="15">
        <v>513945</v>
      </c>
      <c r="W339" s="15">
        <v>514241</v>
      </c>
      <c r="X339" s="15">
        <v>514271</v>
      </c>
      <c r="Y339" s="15">
        <v>514043</v>
      </c>
      <c r="Z339" s="15">
        <v>513566</v>
      </c>
      <c r="AA339" s="15">
        <v>512847</v>
      </c>
      <c r="AB339" s="15">
        <v>511894</v>
      </c>
      <c r="AC339" s="15">
        <v>510719</v>
      </c>
      <c r="AD339" s="15">
        <v>509328</v>
      </c>
      <c r="AE339" s="15">
        <v>507734</v>
      </c>
      <c r="AF339" s="15">
        <v>505945</v>
      </c>
      <c r="AG339" s="15">
        <v>503972</v>
      </c>
      <c r="AH339" s="15">
        <v>501825</v>
      </c>
      <c r="AI339" s="15">
        <v>499517</v>
      </c>
      <c r="AJ339" s="15">
        <v>497059</v>
      </c>
      <c r="AK339" s="15">
        <v>494462</v>
      </c>
      <c r="AL339" s="15">
        <v>491740</v>
      </c>
      <c r="AM339" s="15">
        <v>488903</v>
      </c>
      <c r="AN339" s="15">
        <v>485966</v>
      </c>
      <c r="AO339" s="15">
        <v>482942</v>
      </c>
      <c r="AP339" s="15">
        <v>479844</v>
      </c>
      <c r="AQ339" s="15">
        <v>476686</v>
      </c>
      <c r="AR339" s="15">
        <v>473483</v>
      </c>
      <c r="AS339" s="15">
        <v>470250</v>
      </c>
      <c r="AT339" s="15">
        <v>467002</v>
      </c>
    </row>
    <row r="340" spans="1:46" ht="15.75" x14ac:dyDescent="0.25">
      <c r="A340" s="15">
        <v>339</v>
      </c>
      <c r="B340" s="16">
        <v>640100</v>
      </c>
      <c r="C340" s="16" t="s">
        <v>408</v>
      </c>
      <c r="D340" s="18" t="s">
        <v>235</v>
      </c>
      <c r="E340" s="15">
        <v>2827726</v>
      </c>
      <c r="F340" s="15">
        <v>2858948</v>
      </c>
      <c r="G340" s="15">
        <v>2887523</v>
      </c>
      <c r="H340" s="15">
        <v>2913555</v>
      </c>
      <c r="I340" s="15">
        <v>2937146</v>
      </c>
      <c r="J340" s="15">
        <v>2958395</v>
      </c>
      <c r="K340" s="15">
        <v>2977399</v>
      </c>
      <c r="L340" s="15">
        <v>2994254</v>
      </c>
      <c r="M340" s="15">
        <v>3009051</v>
      </c>
      <c r="N340" s="15">
        <v>3021882</v>
      </c>
      <c r="O340" s="15">
        <v>3032834</v>
      </c>
      <c r="P340" s="15">
        <v>3041995</v>
      </c>
      <c r="Q340" s="15">
        <v>3049448</v>
      </c>
      <c r="R340" s="15">
        <v>3055275</v>
      </c>
      <c r="S340" s="15">
        <v>3059556</v>
      </c>
      <c r="T340" s="15">
        <v>3062368</v>
      </c>
      <c r="U340" s="15">
        <v>3063787</v>
      </c>
      <c r="V340" s="15">
        <v>3063885</v>
      </c>
      <c r="W340" s="15">
        <v>3062733</v>
      </c>
      <c r="X340" s="15">
        <v>3060401</v>
      </c>
      <c r="Y340" s="15">
        <v>3056954</v>
      </c>
      <c r="Z340" s="15">
        <v>3052458</v>
      </c>
      <c r="AA340" s="15">
        <v>3046974</v>
      </c>
      <c r="AB340" s="15">
        <v>3040563</v>
      </c>
      <c r="AC340" s="15">
        <v>3033281</v>
      </c>
      <c r="AD340" s="15">
        <v>3025186</v>
      </c>
      <c r="AE340" s="15">
        <v>3016329</v>
      </c>
      <c r="AF340" s="15">
        <v>3006764</v>
      </c>
      <c r="AG340" s="15">
        <v>2996538</v>
      </c>
      <c r="AH340" s="15">
        <v>2985698</v>
      </c>
      <c r="AI340" s="15">
        <v>2974290</v>
      </c>
      <c r="AJ340" s="15">
        <v>2962355</v>
      </c>
      <c r="AK340" s="15">
        <v>2949935</v>
      </c>
      <c r="AL340" s="15">
        <v>2937067</v>
      </c>
      <c r="AM340" s="15">
        <v>2923787</v>
      </c>
      <c r="AN340" s="15">
        <v>2910129</v>
      </c>
      <c r="AO340" s="15">
        <v>2896125</v>
      </c>
      <c r="AP340" s="15">
        <v>2881803</v>
      </c>
      <c r="AQ340" s="15">
        <v>2867193</v>
      </c>
      <c r="AR340" s="15">
        <v>2852317</v>
      </c>
      <c r="AS340" s="15">
        <v>2837200</v>
      </c>
      <c r="AT340" s="15">
        <v>2821862</v>
      </c>
    </row>
    <row r="341" spans="1:46" ht="15.75" x14ac:dyDescent="0.25">
      <c r="A341" s="15">
        <v>340</v>
      </c>
      <c r="B341" s="16">
        <v>640200</v>
      </c>
      <c r="C341" s="16" t="s">
        <v>408</v>
      </c>
      <c r="D341" s="18" t="s">
        <v>188</v>
      </c>
      <c r="E341" s="15">
        <v>746659</v>
      </c>
      <c r="F341" s="15">
        <v>751349</v>
      </c>
      <c r="G341" s="15">
        <v>755702</v>
      </c>
      <c r="H341" s="15">
        <v>759706</v>
      </c>
      <c r="I341" s="15">
        <v>763347</v>
      </c>
      <c r="J341" s="15">
        <v>766613</v>
      </c>
      <c r="K341" s="15">
        <v>769495</v>
      </c>
      <c r="L341" s="15">
        <v>771985</v>
      </c>
      <c r="M341" s="15">
        <v>774076</v>
      </c>
      <c r="N341" s="15">
        <v>775762</v>
      </c>
      <c r="O341" s="15">
        <v>777041</v>
      </c>
      <c r="P341" s="15">
        <v>777911</v>
      </c>
      <c r="Q341" s="15">
        <v>778371</v>
      </c>
      <c r="R341" s="15">
        <v>778424</v>
      </c>
      <c r="S341" s="15">
        <v>778071</v>
      </c>
      <c r="T341" s="15">
        <v>777318</v>
      </c>
      <c r="U341" s="15">
        <v>776172</v>
      </c>
      <c r="V341" s="15">
        <v>774639</v>
      </c>
      <c r="W341" s="15">
        <v>772729</v>
      </c>
      <c r="X341" s="15">
        <v>770454</v>
      </c>
      <c r="Y341" s="15">
        <v>767827</v>
      </c>
      <c r="Z341" s="15">
        <v>764860</v>
      </c>
      <c r="AA341" s="15">
        <v>761571</v>
      </c>
      <c r="AB341" s="15">
        <v>757978</v>
      </c>
      <c r="AC341" s="15">
        <v>754098</v>
      </c>
      <c r="AD341" s="15">
        <v>749953</v>
      </c>
      <c r="AE341" s="15">
        <v>745566</v>
      </c>
      <c r="AF341" s="15">
        <v>740959</v>
      </c>
      <c r="AG341" s="15">
        <v>736160</v>
      </c>
      <c r="AH341" s="15">
        <v>731195</v>
      </c>
      <c r="AI341" s="15">
        <v>726092</v>
      </c>
      <c r="AJ341" s="15">
        <v>720883</v>
      </c>
      <c r="AK341" s="15">
        <v>715599</v>
      </c>
      <c r="AL341" s="15">
        <v>710274</v>
      </c>
      <c r="AM341" s="15">
        <v>704943</v>
      </c>
      <c r="AN341" s="15">
        <v>699643</v>
      </c>
      <c r="AO341" s="15">
        <v>694412</v>
      </c>
      <c r="AP341" s="15">
        <v>689291</v>
      </c>
      <c r="AQ341" s="15">
        <v>684322</v>
      </c>
      <c r="AR341" s="15">
        <v>679547</v>
      </c>
      <c r="AS341" s="15">
        <v>675011</v>
      </c>
      <c r="AT341" s="15">
        <v>670762</v>
      </c>
    </row>
    <row r="342" spans="1:46" ht="15.75" x14ac:dyDescent="0.25">
      <c r="A342" s="15">
        <v>341</v>
      </c>
      <c r="B342" s="16">
        <v>640300</v>
      </c>
      <c r="C342" s="16" t="s">
        <v>408</v>
      </c>
      <c r="D342" s="18" t="s">
        <v>207</v>
      </c>
      <c r="E342" s="15">
        <v>1371716</v>
      </c>
      <c r="F342" s="15">
        <v>1382655</v>
      </c>
      <c r="G342" s="15">
        <v>1394258</v>
      </c>
      <c r="H342" s="15">
        <v>1406350</v>
      </c>
      <c r="I342" s="15">
        <v>1418765</v>
      </c>
      <c r="J342" s="15">
        <v>1431349</v>
      </c>
      <c r="K342" s="15">
        <v>1443954</v>
      </c>
      <c r="L342" s="15">
        <v>1456447</v>
      </c>
      <c r="M342" s="15">
        <v>1468701</v>
      </c>
      <c r="N342" s="15">
        <v>1480601</v>
      </c>
      <c r="O342" s="15">
        <v>1492042</v>
      </c>
      <c r="P342" s="15">
        <v>1502929</v>
      </c>
      <c r="Q342" s="15">
        <v>1513177</v>
      </c>
      <c r="R342" s="15">
        <v>1522709</v>
      </c>
      <c r="S342" s="15">
        <v>1531463</v>
      </c>
      <c r="T342" s="15">
        <v>1539381</v>
      </c>
      <c r="U342" s="15">
        <v>1546420</v>
      </c>
      <c r="V342" s="15">
        <v>1552544</v>
      </c>
      <c r="W342" s="15">
        <v>1557729</v>
      </c>
      <c r="X342" s="15">
        <v>1561959</v>
      </c>
      <c r="Y342" s="15">
        <v>1565231</v>
      </c>
      <c r="Z342" s="15">
        <v>1567549</v>
      </c>
      <c r="AA342" s="15">
        <v>1568929</v>
      </c>
      <c r="AB342" s="15">
        <v>1569396</v>
      </c>
      <c r="AC342" s="15">
        <v>1568986</v>
      </c>
      <c r="AD342" s="15">
        <v>1567744</v>
      </c>
      <c r="AE342" s="15">
        <v>1565725</v>
      </c>
      <c r="AF342" s="15">
        <v>1562997</v>
      </c>
      <c r="AG342" s="15">
        <v>1559633</v>
      </c>
      <c r="AH342" s="15">
        <v>1555720</v>
      </c>
      <c r="AI342" s="15">
        <v>1551353</v>
      </c>
      <c r="AJ342" s="15">
        <v>1546640</v>
      </c>
      <c r="AK342" s="15">
        <v>1541694</v>
      </c>
      <c r="AL342" s="15">
        <v>1536643</v>
      </c>
      <c r="AM342" s="15">
        <v>1531623</v>
      </c>
      <c r="AN342" s="15">
        <v>1526778</v>
      </c>
      <c r="AO342" s="15">
        <v>1522267</v>
      </c>
      <c r="AP342" s="15">
        <v>1518254</v>
      </c>
      <c r="AQ342" s="15">
        <v>1514916</v>
      </c>
      <c r="AR342" s="15">
        <v>1512440</v>
      </c>
      <c r="AS342" s="15">
        <v>1511021</v>
      </c>
      <c r="AT342" s="15">
        <v>1510866</v>
      </c>
    </row>
    <row r="343" spans="1:46" ht="15.75" x14ac:dyDescent="0.25">
      <c r="A343" s="15">
        <v>342</v>
      </c>
      <c r="B343" s="16">
        <v>640400</v>
      </c>
      <c r="C343" s="16" t="s">
        <v>408</v>
      </c>
      <c r="D343" s="18" t="s">
        <v>99</v>
      </c>
      <c r="E343" s="15">
        <v>1134833</v>
      </c>
      <c r="F343" s="15">
        <v>1142097</v>
      </c>
      <c r="G343" s="15">
        <v>1150422</v>
      </c>
      <c r="H343" s="15">
        <v>1159606</v>
      </c>
      <c r="I343" s="15">
        <v>1169457</v>
      </c>
      <c r="J343" s="15">
        <v>1179794</v>
      </c>
      <c r="K343" s="15">
        <v>1190450</v>
      </c>
      <c r="L343" s="15">
        <v>1201265</v>
      </c>
      <c r="M343" s="15">
        <v>1212093</v>
      </c>
      <c r="N343" s="15">
        <v>1222799</v>
      </c>
      <c r="O343" s="15">
        <v>1233258</v>
      </c>
      <c r="P343" s="15">
        <v>1243357</v>
      </c>
      <c r="Q343" s="15">
        <v>1252996</v>
      </c>
      <c r="R343" s="15">
        <v>1262083</v>
      </c>
      <c r="S343" s="15">
        <v>1270539</v>
      </c>
      <c r="T343" s="15">
        <v>1278297</v>
      </c>
      <c r="U343" s="15">
        <v>1285299</v>
      </c>
      <c r="V343" s="15">
        <v>1291500</v>
      </c>
      <c r="W343" s="15">
        <v>1296867</v>
      </c>
      <c r="X343" s="15">
        <v>1301376</v>
      </c>
      <c r="Y343" s="15">
        <v>1305015</v>
      </c>
      <c r="Z343" s="15">
        <v>1307785</v>
      </c>
      <c r="AA343" s="15">
        <v>1309695</v>
      </c>
      <c r="AB343" s="15">
        <v>1310768</v>
      </c>
      <c r="AC343" s="15">
        <v>1311038</v>
      </c>
      <c r="AD343" s="15">
        <v>1310548</v>
      </c>
      <c r="AE343" s="15">
        <v>1309355</v>
      </c>
      <c r="AF343" s="15">
        <v>1307526</v>
      </c>
      <c r="AG343" s="15">
        <v>1305139</v>
      </c>
      <c r="AH343" s="15">
        <v>1302284</v>
      </c>
      <c r="AI343" s="15">
        <v>1299061</v>
      </c>
      <c r="AJ343" s="15">
        <v>1295583</v>
      </c>
      <c r="AK343" s="15">
        <v>1291972</v>
      </c>
      <c r="AL343" s="15">
        <v>1288364</v>
      </c>
      <c r="AM343" s="15">
        <v>1284904</v>
      </c>
      <c r="AN343" s="15">
        <v>1281750</v>
      </c>
      <c r="AO343" s="15">
        <v>1279069</v>
      </c>
      <c r="AP343" s="15">
        <v>1277041</v>
      </c>
      <c r="AQ343" s="15">
        <v>1275857</v>
      </c>
      <c r="AR343" s="15">
        <v>1275720</v>
      </c>
      <c r="AS343" s="15">
        <v>1276841</v>
      </c>
      <c r="AT343" s="15">
        <v>1279447</v>
      </c>
    </row>
    <row r="344" spans="1:46" ht="15.75" x14ac:dyDescent="0.25">
      <c r="A344" s="15">
        <v>343</v>
      </c>
      <c r="B344" s="16">
        <v>640500</v>
      </c>
      <c r="C344" s="16" t="s">
        <v>408</v>
      </c>
      <c r="D344" s="18" t="s">
        <v>249</v>
      </c>
      <c r="E344" s="15">
        <v>1057994</v>
      </c>
      <c r="F344" s="15">
        <v>1067297</v>
      </c>
      <c r="G344" s="15">
        <v>1076975</v>
      </c>
      <c r="H344" s="15">
        <v>1086906</v>
      </c>
      <c r="I344" s="15">
        <v>1096970</v>
      </c>
      <c r="J344" s="15">
        <v>1107059</v>
      </c>
      <c r="K344" s="15">
        <v>1117069</v>
      </c>
      <c r="L344" s="15">
        <v>1126906</v>
      </c>
      <c r="M344" s="15">
        <v>1136481</v>
      </c>
      <c r="N344" s="15">
        <v>1145715</v>
      </c>
      <c r="O344" s="15">
        <v>1154534</v>
      </c>
      <c r="P344" s="15">
        <v>1162874</v>
      </c>
      <c r="Q344" s="15">
        <v>1170676</v>
      </c>
      <c r="R344" s="15">
        <v>1177891</v>
      </c>
      <c r="S344" s="15">
        <v>1184474</v>
      </c>
      <c r="T344" s="15">
        <v>1190391</v>
      </c>
      <c r="U344" s="15">
        <v>1195614</v>
      </c>
      <c r="V344" s="15">
        <v>1200122</v>
      </c>
      <c r="W344" s="15">
        <v>1203901</v>
      </c>
      <c r="X344" s="15">
        <v>1206947</v>
      </c>
      <c r="Y344" s="15">
        <v>1209260</v>
      </c>
      <c r="Z344" s="15">
        <v>1210851</v>
      </c>
      <c r="AA344" s="15">
        <v>1211735</v>
      </c>
      <c r="AB344" s="15">
        <v>1211936</v>
      </c>
      <c r="AC344" s="15">
        <v>1211487</v>
      </c>
      <c r="AD344" s="15">
        <v>1210426</v>
      </c>
      <c r="AE344" s="15">
        <v>1208800</v>
      </c>
      <c r="AF344" s="15">
        <v>1206662</v>
      </c>
      <c r="AG344" s="15">
        <v>1204075</v>
      </c>
      <c r="AH344" s="15">
        <v>1201106</v>
      </c>
      <c r="AI344" s="15">
        <v>1197831</v>
      </c>
      <c r="AJ344" s="15">
        <v>1194336</v>
      </c>
      <c r="AK344" s="15">
        <v>1190710</v>
      </c>
      <c r="AL344" s="15">
        <v>1187052</v>
      </c>
      <c r="AM344" s="15">
        <v>1183469</v>
      </c>
      <c r="AN344" s="15">
        <v>1180073</v>
      </c>
      <c r="AO344" s="15">
        <v>1176986</v>
      </c>
      <c r="AP344" s="15">
        <v>1174337</v>
      </c>
      <c r="AQ344" s="15">
        <v>1172260</v>
      </c>
      <c r="AR344" s="15">
        <v>1170900</v>
      </c>
      <c r="AS344" s="15">
        <v>1170406</v>
      </c>
      <c r="AT344" s="15">
        <v>1170938</v>
      </c>
    </row>
    <row r="345" spans="1:46" ht="15.75" x14ac:dyDescent="0.25">
      <c r="A345" s="15">
        <v>344</v>
      </c>
      <c r="B345" s="16">
        <v>650100</v>
      </c>
      <c r="C345" s="16" t="s">
        <v>409</v>
      </c>
      <c r="D345" s="18" t="s">
        <v>206</v>
      </c>
      <c r="E345" s="15">
        <v>4015917</v>
      </c>
      <c r="F345" s="15">
        <v>4054222</v>
      </c>
      <c r="G345" s="15">
        <v>4087866</v>
      </c>
      <c r="H345" s="15">
        <v>4117141</v>
      </c>
      <c r="I345" s="15">
        <v>4142326</v>
      </c>
      <c r="J345" s="15">
        <v>4163689</v>
      </c>
      <c r="K345" s="15">
        <v>4181487</v>
      </c>
      <c r="L345" s="15">
        <v>4195965</v>
      </c>
      <c r="M345" s="15">
        <v>4207358</v>
      </c>
      <c r="N345" s="15">
        <v>4215889</v>
      </c>
      <c r="O345" s="15">
        <v>4221768</v>
      </c>
      <c r="P345" s="15">
        <v>4225196</v>
      </c>
      <c r="Q345" s="15">
        <v>4226361</v>
      </c>
      <c r="R345" s="15">
        <v>4225441</v>
      </c>
      <c r="S345" s="15">
        <v>4222601</v>
      </c>
      <c r="T345" s="15">
        <v>4217995</v>
      </c>
      <c r="U345" s="15">
        <v>4211766</v>
      </c>
      <c r="V345" s="15">
        <v>4204047</v>
      </c>
      <c r="W345" s="15">
        <v>4194957</v>
      </c>
      <c r="X345" s="15">
        <v>4184605</v>
      </c>
      <c r="Y345" s="15">
        <v>4173088</v>
      </c>
      <c r="Z345" s="15">
        <v>4160493</v>
      </c>
      <c r="AA345" s="15">
        <v>4146895</v>
      </c>
      <c r="AB345" s="15">
        <v>4132355</v>
      </c>
      <c r="AC345" s="15">
        <v>4116927</v>
      </c>
      <c r="AD345" s="15">
        <v>4100651</v>
      </c>
      <c r="AE345" s="15">
        <v>4083556</v>
      </c>
      <c r="AF345" s="15">
        <v>4065659</v>
      </c>
      <c r="AG345" s="15">
        <v>4046967</v>
      </c>
      <c r="AH345" s="15">
        <v>4027475</v>
      </c>
      <c r="AI345" s="15">
        <v>4007166</v>
      </c>
      <c r="AJ345" s="15">
        <v>3986012</v>
      </c>
      <c r="AK345" s="15">
        <v>3963975</v>
      </c>
      <c r="AL345" s="15">
        <v>3941003</v>
      </c>
      <c r="AM345" s="15">
        <v>3917035</v>
      </c>
      <c r="AN345" s="15">
        <v>3891997</v>
      </c>
      <c r="AO345" s="15">
        <v>3865804</v>
      </c>
      <c r="AP345" s="15">
        <v>3838360</v>
      </c>
      <c r="AQ345" s="15">
        <v>3809557</v>
      </c>
      <c r="AR345" s="15">
        <v>3779277</v>
      </c>
      <c r="AS345" s="15">
        <v>3747389</v>
      </c>
      <c r="AT345" s="15">
        <v>3713751</v>
      </c>
    </row>
    <row r="346" spans="1:46" ht="15.75" x14ac:dyDescent="0.25">
      <c r="A346" s="15">
        <v>345</v>
      </c>
      <c r="B346" s="16">
        <v>650200</v>
      </c>
      <c r="C346" s="16" t="s">
        <v>409</v>
      </c>
      <c r="D346" s="18" t="s">
        <v>63</v>
      </c>
      <c r="E346" s="15">
        <v>486957</v>
      </c>
      <c r="F346" s="15">
        <v>490335</v>
      </c>
      <c r="G346" s="15">
        <v>493337</v>
      </c>
      <c r="H346" s="15">
        <v>495974</v>
      </c>
      <c r="I346" s="15">
        <v>498254</v>
      </c>
      <c r="J346" s="15">
        <v>500189</v>
      </c>
      <c r="K346" s="15">
        <v>501786</v>
      </c>
      <c r="L346" s="15">
        <v>503056</v>
      </c>
      <c r="M346" s="15">
        <v>504008</v>
      </c>
      <c r="N346" s="15">
        <v>504652</v>
      </c>
      <c r="O346" s="15">
        <v>504997</v>
      </c>
      <c r="P346" s="15">
        <v>505054</v>
      </c>
      <c r="Q346" s="15">
        <v>504830</v>
      </c>
      <c r="R346" s="15">
        <v>504337</v>
      </c>
      <c r="S346" s="15">
        <v>503583</v>
      </c>
      <c r="T346" s="15">
        <v>502579</v>
      </c>
      <c r="U346" s="15">
        <v>501333</v>
      </c>
      <c r="V346" s="15">
        <v>499855</v>
      </c>
      <c r="W346" s="15">
        <v>498154</v>
      </c>
      <c r="X346" s="15">
        <v>496241</v>
      </c>
      <c r="Y346" s="15">
        <v>494124</v>
      </c>
      <c r="Z346" s="15">
        <v>491813</v>
      </c>
      <c r="AA346" s="15">
        <v>489318</v>
      </c>
      <c r="AB346" s="15">
        <v>486647</v>
      </c>
      <c r="AC346" s="15">
        <v>483811</v>
      </c>
      <c r="AD346" s="15">
        <v>480819</v>
      </c>
      <c r="AE346" s="15">
        <v>477680</v>
      </c>
      <c r="AF346" s="15">
        <v>474403</v>
      </c>
      <c r="AG346" s="15">
        <v>470999</v>
      </c>
      <c r="AH346" s="15">
        <v>467476</v>
      </c>
      <c r="AI346" s="15">
        <v>463844</v>
      </c>
      <c r="AJ346" s="15">
        <v>460113</v>
      </c>
      <c r="AK346" s="15">
        <v>456291</v>
      </c>
      <c r="AL346" s="15">
        <v>452388</v>
      </c>
      <c r="AM346" s="15">
        <v>448413</v>
      </c>
      <c r="AN346" s="15">
        <v>444376</v>
      </c>
      <c r="AO346" s="15">
        <v>440286</v>
      </c>
      <c r="AP346" s="15">
        <v>436153</v>
      </c>
      <c r="AQ346" s="15">
        <v>431986</v>
      </c>
      <c r="AR346" s="15">
        <v>427793</v>
      </c>
      <c r="AS346" s="15">
        <v>423585</v>
      </c>
      <c r="AT346" s="15">
        <v>419371</v>
      </c>
    </row>
    <row r="347" spans="1:46" ht="15.75" x14ac:dyDescent="0.25">
      <c r="A347" s="15">
        <v>346</v>
      </c>
      <c r="B347" s="16">
        <v>650400</v>
      </c>
      <c r="C347" s="16" t="s">
        <v>409</v>
      </c>
      <c r="D347" s="18" t="s">
        <v>306</v>
      </c>
      <c r="E347" s="15">
        <v>689266</v>
      </c>
      <c r="F347" s="15">
        <v>693971</v>
      </c>
      <c r="G347" s="15">
        <v>698734</v>
      </c>
      <c r="H347" s="15">
        <v>703511</v>
      </c>
      <c r="I347" s="15">
        <v>708261</v>
      </c>
      <c r="J347" s="15">
        <v>712946</v>
      </c>
      <c r="K347" s="15">
        <v>717527</v>
      </c>
      <c r="L347" s="15">
        <v>721972</v>
      </c>
      <c r="M347" s="15">
        <v>726248</v>
      </c>
      <c r="N347" s="15">
        <v>730326</v>
      </c>
      <c r="O347" s="15">
        <v>734179</v>
      </c>
      <c r="P347" s="15">
        <v>737783</v>
      </c>
      <c r="Q347" s="15">
        <v>741116</v>
      </c>
      <c r="R347" s="15">
        <v>744157</v>
      </c>
      <c r="S347" s="15">
        <v>746891</v>
      </c>
      <c r="T347" s="15">
        <v>749302</v>
      </c>
      <c r="U347" s="15">
        <v>751378</v>
      </c>
      <c r="V347" s="15">
        <v>753109</v>
      </c>
      <c r="W347" s="15">
        <v>754488</v>
      </c>
      <c r="X347" s="15">
        <v>755509</v>
      </c>
      <c r="Y347" s="15">
        <v>756172</v>
      </c>
      <c r="Z347" s="15">
        <v>756474</v>
      </c>
      <c r="AA347" s="15">
        <v>756419</v>
      </c>
      <c r="AB347" s="15">
        <v>756012</v>
      </c>
      <c r="AC347" s="15">
        <v>755259</v>
      </c>
      <c r="AD347" s="15">
        <v>754171</v>
      </c>
      <c r="AE347" s="15">
        <v>752760</v>
      </c>
      <c r="AF347" s="15">
        <v>751039</v>
      </c>
      <c r="AG347" s="15">
        <v>749027</v>
      </c>
      <c r="AH347" s="15">
        <v>746742</v>
      </c>
      <c r="AI347" s="15">
        <v>744207</v>
      </c>
      <c r="AJ347" s="15">
        <v>741445</v>
      </c>
      <c r="AK347" s="15">
        <v>738484</v>
      </c>
      <c r="AL347" s="15">
        <v>735352</v>
      </c>
      <c r="AM347" s="15">
        <v>732082</v>
      </c>
      <c r="AN347" s="15">
        <v>728707</v>
      </c>
      <c r="AO347" s="15">
        <v>725264</v>
      </c>
      <c r="AP347" s="15">
        <v>721792</v>
      </c>
      <c r="AQ347" s="15">
        <v>718332</v>
      </c>
      <c r="AR347" s="15">
        <v>714928</v>
      </c>
      <c r="AS347" s="15">
        <v>711627</v>
      </c>
      <c r="AT347" s="15">
        <v>708476</v>
      </c>
    </row>
    <row r="348" spans="1:46" ht="15.75" x14ac:dyDescent="0.25">
      <c r="A348" s="15">
        <v>347</v>
      </c>
      <c r="B348" s="16">
        <v>650500</v>
      </c>
      <c r="C348" s="16" t="s">
        <v>409</v>
      </c>
      <c r="D348" s="18" t="s">
        <v>61</v>
      </c>
      <c r="E348" s="15">
        <v>669410</v>
      </c>
      <c r="F348" s="15">
        <v>673355</v>
      </c>
      <c r="G348" s="15">
        <v>676950</v>
      </c>
      <c r="H348" s="15">
        <v>680190</v>
      </c>
      <c r="I348" s="15">
        <v>683070</v>
      </c>
      <c r="J348" s="15">
        <v>685586</v>
      </c>
      <c r="K348" s="15">
        <v>687737</v>
      </c>
      <c r="L348" s="15">
        <v>689521</v>
      </c>
      <c r="M348" s="15">
        <v>690937</v>
      </c>
      <c r="N348" s="15">
        <v>691985</v>
      </c>
      <c r="O348" s="15">
        <v>692668</v>
      </c>
      <c r="P348" s="15">
        <v>692987</v>
      </c>
      <c r="Q348" s="15">
        <v>692946</v>
      </c>
      <c r="R348" s="15">
        <v>692550</v>
      </c>
      <c r="S348" s="15">
        <v>691802</v>
      </c>
      <c r="T348" s="15">
        <v>690711</v>
      </c>
      <c r="U348" s="15">
        <v>689283</v>
      </c>
      <c r="V348" s="15">
        <v>687525</v>
      </c>
      <c r="W348" s="15">
        <v>685449</v>
      </c>
      <c r="X348" s="15">
        <v>683062</v>
      </c>
      <c r="Y348" s="15">
        <v>680377</v>
      </c>
      <c r="Z348" s="15">
        <v>677406</v>
      </c>
      <c r="AA348" s="15">
        <v>674162</v>
      </c>
      <c r="AB348" s="15">
        <v>670658</v>
      </c>
      <c r="AC348" s="15">
        <v>666909</v>
      </c>
      <c r="AD348" s="15">
        <v>662933</v>
      </c>
      <c r="AE348" s="15">
        <v>658744</v>
      </c>
      <c r="AF348" s="15">
        <v>654362</v>
      </c>
      <c r="AG348" s="15">
        <v>649805</v>
      </c>
      <c r="AH348" s="15">
        <v>645093</v>
      </c>
      <c r="AI348" s="15">
        <v>640247</v>
      </c>
      <c r="AJ348" s="15">
        <v>635288</v>
      </c>
      <c r="AK348" s="15">
        <v>630239</v>
      </c>
      <c r="AL348" s="15">
        <v>625124</v>
      </c>
      <c r="AM348" s="15">
        <v>619967</v>
      </c>
      <c r="AN348" s="15">
        <v>614794</v>
      </c>
      <c r="AO348" s="15">
        <v>609632</v>
      </c>
      <c r="AP348" s="15">
        <v>604508</v>
      </c>
      <c r="AQ348" s="15">
        <v>599451</v>
      </c>
      <c r="AR348" s="15">
        <v>594489</v>
      </c>
      <c r="AS348" s="15">
        <v>589654</v>
      </c>
      <c r="AT348" s="15">
        <v>584977</v>
      </c>
    </row>
    <row r="349" spans="1:46" ht="15.75" x14ac:dyDescent="0.25">
      <c r="A349" s="15">
        <v>348</v>
      </c>
      <c r="B349" s="16">
        <v>652300</v>
      </c>
      <c r="C349" s="16" t="s">
        <v>409</v>
      </c>
      <c r="D349" s="18" t="s">
        <v>266</v>
      </c>
      <c r="E349" s="15">
        <v>1605620</v>
      </c>
      <c r="F349" s="15">
        <v>1613511</v>
      </c>
      <c r="G349" s="15">
        <v>1620649</v>
      </c>
      <c r="H349" s="15">
        <v>1627010</v>
      </c>
      <c r="I349" s="15">
        <v>1632572</v>
      </c>
      <c r="J349" s="15">
        <v>1637316</v>
      </c>
      <c r="K349" s="15">
        <v>1641228</v>
      </c>
      <c r="L349" s="15">
        <v>1644295</v>
      </c>
      <c r="M349" s="15">
        <v>1646508</v>
      </c>
      <c r="N349" s="15">
        <v>1647860</v>
      </c>
      <c r="O349" s="15">
        <v>1648349</v>
      </c>
      <c r="P349" s="15">
        <v>1647974</v>
      </c>
      <c r="Q349" s="15">
        <v>1646738</v>
      </c>
      <c r="R349" s="15">
        <v>1644648</v>
      </c>
      <c r="S349" s="15">
        <v>1641711</v>
      </c>
      <c r="T349" s="15">
        <v>1637941</v>
      </c>
      <c r="U349" s="15">
        <v>1633353</v>
      </c>
      <c r="V349" s="15">
        <v>1627964</v>
      </c>
      <c r="W349" s="15">
        <v>1621797</v>
      </c>
      <c r="X349" s="15">
        <v>1614875</v>
      </c>
      <c r="Y349" s="15">
        <v>1607226</v>
      </c>
      <c r="Z349" s="15">
        <v>1598880</v>
      </c>
      <c r="AA349" s="15">
        <v>1589870</v>
      </c>
      <c r="AB349" s="15">
        <v>1580234</v>
      </c>
      <c r="AC349" s="15">
        <v>1570011</v>
      </c>
      <c r="AD349" s="15">
        <v>1559244</v>
      </c>
      <c r="AE349" s="15">
        <v>1547978</v>
      </c>
      <c r="AF349" s="15">
        <v>1536262</v>
      </c>
      <c r="AG349" s="15">
        <v>1524148</v>
      </c>
      <c r="AH349" s="15">
        <v>1511691</v>
      </c>
      <c r="AI349" s="15">
        <v>1498949</v>
      </c>
      <c r="AJ349" s="15">
        <v>1485983</v>
      </c>
      <c r="AK349" s="15">
        <v>1472856</v>
      </c>
      <c r="AL349" s="15">
        <v>1459637</v>
      </c>
      <c r="AM349" s="15">
        <v>1446395</v>
      </c>
      <c r="AN349" s="15">
        <v>1433203</v>
      </c>
      <c r="AO349" s="15">
        <v>1420138</v>
      </c>
      <c r="AP349" s="15">
        <v>1407278</v>
      </c>
      <c r="AQ349" s="15">
        <v>1394708</v>
      </c>
      <c r="AR349" s="15">
        <v>1382511</v>
      </c>
      <c r="AS349" s="15">
        <v>1370777</v>
      </c>
      <c r="AT349" s="15">
        <v>1359596</v>
      </c>
    </row>
    <row r="350" spans="1:46" ht="15.75" x14ac:dyDescent="0.25">
      <c r="A350" s="15">
        <v>349</v>
      </c>
      <c r="B350" s="16">
        <v>652700</v>
      </c>
      <c r="C350" s="16" t="s">
        <v>409</v>
      </c>
      <c r="D350" s="18" t="s">
        <v>264</v>
      </c>
      <c r="E350" s="15">
        <v>485264</v>
      </c>
      <c r="F350" s="15">
        <v>488183</v>
      </c>
      <c r="G350" s="15">
        <v>491004</v>
      </c>
      <c r="H350" s="15">
        <v>493704</v>
      </c>
      <c r="I350" s="15">
        <v>496264</v>
      </c>
      <c r="J350" s="15">
        <v>498663</v>
      </c>
      <c r="K350" s="15">
        <v>500885</v>
      </c>
      <c r="L350" s="15">
        <v>502913</v>
      </c>
      <c r="M350" s="15">
        <v>504732</v>
      </c>
      <c r="N350" s="15">
        <v>506331</v>
      </c>
      <c r="O350" s="15">
        <v>507696</v>
      </c>
      <c r="P350" s="15">
        <v>508820</v>
      </c>
      <c r="Q350" s="15">
        <v>509693</v>
      </c>
      <c r="R350" s="15">
        <v>510309</v>
      </c>
      <c r="S350" s="15">
        <v>510662</v>
      </c>
      <c r="T350" s="15">
        <v>510751</v>
      </c>
      <c r="U350" s="15">
        <v>510572</v>
      </c>
      <c r="V350" s="15">
        <v>510125</v>
      </c>
      <c r="W350" s="15">
        <v>509412</v>
      </c>
      <c r="X350" s="15">
        <v>508436</v>
      </c>
      <c r="Y350" s="15">
        <v>507200</v>
      </c>
      <c r="Z350" s="15">
        <v>505712</v>
      </c>
      <c r="AA350" s="15">
        <v>503977</v>
      </c>
      <c r="AB350" s="15">
        <v>502007</v>
      </c>
      <c r="AC350" s="15">
        <v>499811</v>
      </c>
      <c r="AD350" s="15">
        <v>497402</v>
      </c>
      <c r="AE350" s="15">
        <v>494793</v>
      </c>
      <c r="AF350" s="15">
        <v>492000</v>
      </c>
      <c r="AG350" s="15">
        <v>489041</v>
      </c>
      <c r="AH350" s="15">
        <v>485933</v>
      </c>
      <c r="AI350" s="15">
        <v>482697</v>
      </c>
      <c r="AJ350" s="15">
        <v>479355</v>
      </c>
      <c r="AK350" s="15">
        <v>475930</v>
      </c>
      <c r="AL350" s="15">
        <v>472447</v>
      </c>
      <c r="AM350" s="15">
        <v>468932</v>
      </c>
      <c r="AN350" s="15">
        <v>465413</v>
      </c>
      <c r="AO350" s="15">
        <v>461921</v>
      </c>
      <c r="AP350" s="15">
        <v>458486</v>
      </c>
      <c r="AQ350" s="15">
        <v>455141</v>
      </c>
      <c r="AR350" s="15">
        <v>451921</v>
      </c>
      <c r="AS350" s="15">
        <v>448861</v>
      </c>
      <c r="AT350" s="15">
        <v>445999</v>
      </c>
    </row>
    <row r="351" spans="1:46" ht="15.75" x14ac:dyDescent="0.25">
      <c r="A351" s="15">
        <v>350</v>
      </c>
      <c r="B351" s="16">
        <v>652800</v>
      </c>
      <c r="C351" s="16" t="s">
        <v>409</v>
      </c>
      <c r="D351" s="18" t="s">
        <v>57</v>
      </c>
      <c r="E351" s="15">
        <v>1602088</v>
      </c>
      <c r="F351" s="15">
        <v>1613925</v>
      </c>
      <c r="G351" s="15">
        <v>1625249</v>
      </c>
      <c r="H351" s="15">
        <v>1636015</v>
      </c>
      <c r="I351" s="15">
        <v>1646182</v>
      </c>
      <c r="J351" s="15">
        <v>1655712</v>
      </c>
      <c r="K351" s="15">
        <v>1664570</v>
      </c>
      <c r="L351" s="15">
        <v>1672725</v>
      </c>
      <c r="M351" s="15">
        <v>1680149</v>
      </c>
      <c r="N351" s="15">
        <v>1686819</v>
      </c>
      <c r="O351" s="15">
        <v>1692713</v>
      </c>
      <c r="P351" s="15">
        <v>1697814</v>
      </c>
      <c r="Q351" s="15">
        <v>1702108</v>
      </c>
      <c r="R351" s="15">
        <v>1705585</v>
      </c>
      <c r="S351" s="15">
        <v>1708238</v>
      </c>
      <c r="T351" s="15">
        <v>1710063</v>
      </c>
      <c r="U351" s="15">
        <v>1711060</v>
      </c>
      <c r="V351" s="15">
        <v>1711233</v>
      </c>
      <c r="W351" s="15">
        <v>1710589</v>
      </c>
      <c r="X351" s="15">
        <v>1709138</v>
      </c>
      <c r="Y351" s="15">
        <v>1706893</v>
      </c>
      <c r="Z351" s="15">
        <v>1703872</v>
      </c>
      <c r="AA351" s="15">
        <v>1700096</v>
      </c>
      <c r="AB351" s="15">
        <v>1695588</v>
      </c>
      <c r="AC351" s="15">
        <v>1690377</v>
      </c>
      <c r="AD351" s="15">
        <v>1684493</v>
      </c>
      <c r="AE351" s="15">
        <v>1677971</v>
      </c>
      <c r="AF351" s="15">
        <v>1670849</v>
      </c>
      <c r="AG351" s="15">
        <v>1663168</v>
      </c>
      <c r="AH351" s="15">
        <v>1654974</v>
      </c>
      <c r="AI351" s="15">
        <v>1646314</v>
      </c>
      <c r="AJ351" s="15">
        <v>1637240</v>
      </c>
      <c r="AK351" s="15">
        <v>1627808</v>
      </c>
      <c r="AL351" s="15">
        <v>1618076</v>
      </c>
      <c r="AM351" s="15">
        <v>1608107</v>
      </c>
      <c r="AN351" s="15">
        <v>1597965</v>
      </c>
      <c r="AO351" s="15">
        <v>1587721</v>
      </c>
      <c r="AP351" s="15">
        <v>1577446</v>
      </c>
      <c r="AQ351" s="15">
        <v>1567217</v>
      </c>
      <c r="AR351" s="15">
        <v>1557113</v>
      </c>
      <c r="AS351" s="15">
        <v>1547217</v>
      </c>
      <c r="AT351" s="15">
        <v>1537616</v>
      </c>
    </row>
    <row r="352" spans="1:46" ht="15.75" x14ac:dyDescent="0.25">
      <c r="A352" s="15">
        <v>351</v>
      </c>
      <c r="B352" s="16">
        <v>652900</v>
      </c>
      <c r="C352" s="16" t="s">
        <v>409</v>
      </c>
      <c r="D352" s="18" t="s">
        <v>258</v>
      </c>
      <c r="E352" s="15">
        <v>2690874</v>
      </c>
      <c r="F352" s="15">
        <v>2714341</v>
      </c>
      <c r="G352" s="15">
        <v>2738164</v>
      </c>
      <c r="H352" s="15">
        <v>2762144</v>
      </c>
      <c r="I352" s="15">
        <v>2786091</v>
      </c>
      <c r="J352" s="15">
        <v>2809827</v>
      </c>
      <c r="K352" s="15">
        <v>2833187</v>
      </c>
      <c r="L352" s="15">
        <v>2856014</v>
      </c>
      <c r="M352" s="15">
        <v>2878167</v>
      </c>
      <c r="N352" s="15">
        <v>2899511</v>
      </c>
      <c r="O352" s="15">
        <v>2919928</v>
      </c>
      <c r="P352" s="15">
        <v>2939308</v>
      </c>
      <c r="Q352" s="15">
        <v>2957552</v>
      </c>
      <c r="R352" s="15">
        <v>2974575</v>
      </c>
      <c r="S352" s="15">
        <v>2990302</v>
      </c>
      <c r="T352" s="15">
        <v>3004668</v>
      </c>
      <c r="U352" s="15">
        <v>3017623</v>
      </c>
      <c r="V352" s="15">
        <v>3029124</v>
      </c>
      <c r="W352" s="15">
        <v>3039144</v>
      </c>
      <c r="X352" s="15">
        <v>3047664</v>
      </c>
      <c r="Y352" s="15">
        <v>3054677</v>
      </c>
      <c r="Z352" s="15">
        <v>3060190</v>
      </c>
      <c r="AA352" s="15">
        <v>3064217</v>
      </c>
      <c r="AB352" s="15">
        <v>3066787</v>
      </c>
      <c r="AC352" s="15">
        <v>3067939</v>
      </c>
      <c r="AD352" s="15">
        <v>3067724</v>
      </c>
      <c r="AE352" s="15">
        <v>3066204</v>
      </c>
      <c r="AF352" s="15">
        <v>3063453</v>
      </c>
      <c r="AG352" s="15">
        <v>3059554</v>
      </c>
      <c r="AH352" s="15">
        <v>3054606</v>
      </c>
      <c r="AI352" s="15">
        <v>3048715</v>
      </c>
      <c r="AJ352" s="15">
        <v>3042001</v>
      </c>
      <c r="AK352" s="15">
        <v>3034594</v>
      </c>
      <c r="AL352" s="15">
        <v>3026637</v>
      </c>
      <c r="AM352" s="15">
        <v>3018282</v>
      </c>
      <c r="AN352" s="15">
        <v>3009696</v>
      </c>
      <c r="AO352" s="15">
        <v>3001053</v>
      </c>
      <c r="AP352" s="15">
        <v>2992542</v>
      </c>
      <c r="AQ352" s="15">
        <v>2984362</v>
      </c>
      <c r="AR352" s="15">
        <v>2976724</v>
      </c>
      <c r="AS352" s="15">
        <v>2969849</v>
      </c>
      <c r="AT352" s="15">
        <v>2963971</v>
      </c>
    </row>
    <row r="353" spans="1:46" ht="15.75" x14ac:dyDescent="0.25">
      <c r="A353" s="15">
        <v>352</v>
      </c>
      <c r="B353" s="16">
        <v>653000</v>
      </c>
      <c r="C353" s="16" t="s">
        <v>409</v>
      </c>
      <c r="D353" s="18" t="s">
        <v>285</v>
      </c>
      <c r="E353" s="15">
        <v>618280</v>
      </c>
      <c r="F353" s="15">
        <v>622206</v>
      </c>
      <c r="G353" s="15">
        <v>626784</v>
      </c>
      <c r="H353" s="15">
        <v>631914</v>
      </c>
      <c r="I353" s="15">
        <v>637497</v>
      </c>
      <c r="J353" s="15">
        <v>643444</v>
      </c>
      <c r="K353" s="15">
        <v>649668</v>
      </c>
      <c r="L353" s="15">
        <v>656086</v>
      </c>
      <c r="M353" s="15">
        <v>662623</v>
      </c>
      <c r="N353" s="15">
        <v>669207</v>
      </c>
      <c r="O353" s="15">
        <v>675771</v>
      </c>
      <c r="P353" s="15">
        <v>682255</v>
      </c>
      <c r="Q353" s="15">
        <v>688601</v>
      </c>
      <c r="R353" s="15">
        <v>694758</v>
      </c>
      <c r="S353" s="15">
        <v>700680</v>
      </c>
      <c r="T353" s="15">
        <v>706324</v>
      </c>
      <c r="U353" s="15">
        <v>711655</v>
      </c>
      <c r="V353" s="15">
        <v>716641</v>
      </c>
      <c r="W353" s="15">
        <v>721254</v>
      </c>
      <c r="X353" s="15">
        <v>725475</v>
      </c>
      <c r="Y353" s="15">
        <v>729285</v>
      </c>
      <c r="Z353" s="15">
        <v>732674</v>
      </c>
      <c r="AA353" s="15">
        <v>735634</v>
      </c>
      <c r="AB353" s="15">
        <v>738165</v>
      </c>
      <c r="AC353" s="15">
        <v>740269</v>
      </c>
      <c r="AD353" s="15">
        <v>741956</v>
      </c>
      <c r="AE353" s="15">
        <v>743237</v>
      </c>
      <c r="AF353" s="15">
        <v>744132</v>
      </c>
      <c r="AG353" s="15">
        <v>744664</v>
      </c>
      <c r="AH353" s="15">
        <v>744861</v>
      </c>
      <c r="AI353" s="15">
        <v>744757</v>
      </c>
      <c r="AJ353" s="15">
        <v>744390</v>
      </c>
      <c r="AK353" s="15">
        <v>743803</v>
      </c>
      <c r="AL353" s="15">
        <v>743044</v>
      </c>
      <c r="AM353" s="15">
        <v>742167</v>
      </c>
      <c r="AN353" s="15">
        <v>741230</v>
      </c>
      <c r="AO353" s="15">
        <v>740296</v>
      </c>
      <c r="AP353" s="15">
        <v>739434</v>
      </c>
      <c r="AQ353" s="15">
        <v>738717</v>
      </c>
      <c r="AR353" s="15">
        <v>738222</v>
      </c>
      <c r="AS353" s="15">
        <v>738034</v>
      </c>
      <c r="AT353" s="15">
        <v>738240</v>
      </c>
    </row>
    <row r="354" spans="1:46" ht="15.75" x14ac:dyDescent="0.25">
      <c r="A354" s="15">
        <v>353</v>
      </c>
      <c r="B354" s="16">
        <v>653100</v>
      </c>
      <c r="C354" s="16" t="s">
        <v>409</v>
      </c>
      <c r="D354" s="18" t="s">
        <v>283</v>
      </c>
      <c r="E354" s="15">
        <v>4452733</v>
      </c>
      <c r="F354" s="15">
        <v>4496260</v>
      </c>
      <c r="G354" s="15">
        <v>4541882</v>
      </c>
      <c r="H354" s="15">
        <v>4589095</v>
      </c>
      <c r="I354" s="15">
        <v>4637419</v>
      </c>
      <c r="J354" s="15">
        <v>4686406</v>
      </c>
      <c r="K354" s="15">
        <v>4735633</v>
      </c>
      <c r="L354" s="15">
        <v>4784705</v>
      </c>
      <c r="M354" s="15">
        <v>4833254</v>
      </c>
      <c r="N354" s="15">
        <v>4880940</v>
      </c>
      <c r="O354" s="15">
        <v>4927452</v>
      </c>
      <c r="P354" s="15">
        <v>4972504</v>
      </c>
      <c r="Q354" s="15">
        <v>5015838</v>
      </c>
      <c r="R354" s="15">
        <v>5057226</v>
      </c>
      <c r="S354" s="15">
        <v>5096464</v>
      </c>
      <c r="T354" s="15">
        <v>5133379</v>
      </c>
      <c r="U354" s="15">
        <v>5167822</v>
      </c>
      <c r="V354" s="15">
        <v>5199674</v>
      </c>
      <c r="W354" s="15">
        <v>5228844</v>
      </c>
      <c r="X354" s="15">
        <v>5255266</v>
      </c>
      <c r="Y354" s="15">
        <v>5278903</v>
      </c>
      <c r="Z354" s="15">
        <v>5299745</v>
      </c>
      <c r="AA354" s="15">
        <v>5317812</v>
      </c>
      <c r="AB354" s="15">
        <v>5333147</v>
      </c>
      <c r="AC354" s="15">
        <v>5345825</v>
      </c>
      <c r="AD354" s="15">
        <v>5355945</v>
      </c>
      <c r="AE354" s="15">
        <v>5363636</v>
      </c>
      <c r="AF354" s="15">
        <v>5369054</v>
      </c>
      <c r="AG354" s="15">
        <v>5372381</v>
      </c>
      <c r="AH354" s="15">
        <v>5373828</v>
      </c>
      <c r="AI354" s="15">
        <v>5373633</v>
      </c>
      <c r="AJ354" s="15">
        <v>5372063</v>
      </c>
      <c r="AK354" s="15">
        <v>5369410</v>
      </c>
      <c r="AL354" s="15">
        <v>5365996</v>
      </c>
      <c r="AM354" s="15">
        <v>5362168</v>
      </c>
      <c r="AN354" s="15">
        <v>5358302</v>
      </c>
      <c r="AO354" s="15">
        <v>5354802</v>
      </c>
      <c r="AP354" s="15">
        <v>5352099</v>
      </c>
      <c r="AQ354" s="15">
        <v>5350650</v>
      </c>
      <c r="AR354" s="15">
        <v>5350943</v>
      </c>
      <c r="AS354" s="15">
        <v>5353490</v>
      </c>
      <c r="AT354" s="15">
        <v>5358833</v>
      </c>
    </row>
    <row r="355" spans="1:46" ht="15.75" x14ac:dyDescent="0.25">
      <c r="A355" s="15">
        <v>354</v>
      </c>
      <c r="B355" s="16">
        <v>653200</v>
      </c>
      <c r="C355" s="16" t="s">
        <v>409</v>
      </c>
      <c r="D355" s="18" t="s">
        <v>278</v>
      </c>
      <c r="E355" s="15">
        <v>2479254</v>
      </c>
      <c r="F355" s="15">
        <v>2504659</v>
      </c>
      <c r="G355" s="15">
        <v>2530886</v>
      </c>
      <c r="H355" s="15">
        <v>2557700</v>
      </c>
      <c r="I355" s="15">
        <v>2584876</v>
      </c>
      <c r="J355" s="15">
        <v>2612203</v>
      </c>
      <c r="K355" s="15">
        <v>2639483</v>
      </c>
      <c r="L355" s="15">
        <v>2666532</v>
      </c>
      <c r="M355" s="15">
        <v>2693175</v>
      </c>
      <c r="N355" s="15">
        <v>2719254</v>
      </c>
      <c r="O355" s="15">
        <v>2744622</v>
      </c>
      <c r="P355" s="15">
        <v>2769145</v>
      </c>
      <c r="Q355" s="15">
        <v>2792702</v>
      </c>
      <c r="R355" s="15">
        <v>2815185</v>
      </c>
      <c r="S355" s="15">
        <v>2836497</v>
      </c>
      <c r="T355" s="15">
        <v>2856557</v>
      </c>
      <c r="U355" s="15">
        <v>2875295</v>
      </c>
      <c r="V355" s="15">
        <v>2892653</v>
      </c>
      <c r="W355" s="15">
        <v>2908589</v>
      </c>
      <c r="X355" s="15">
        <v>2923069</v>
      </c>
      <c r="Y355" s="15">
        <v>2936077</v>
      </c>
      <c r="Z355" s="15">
        <v>2947607</v>
      </c>
      <c r="AA355" s="15">
        <v>2957666</v>
      </c>
      <c r="AB355" s="15">
        <v>2966273</v>
      </c>
      <c r="AC355" s="15">
        <v>2973463</v>
      </c>
      <c r="AD355" s="15">
        <v>2979281</v>
      </c>
      <c r="AE355" s="15">
        <v>2983785</v>
      </c>
      <c r="AF355" s="15">
        <v>2987047</v>
      </c>
      <c r="AG355" s="15">
        <v>2989152</v>
      </c>
      <c r="AH355" s="15">
        <v>2990196</v>
      </c>
      <c r="AI355" s="15">
        <v>2990289</v>
      </c>
      <c r="AJ355" s="15">
        <v>2989555</v>
      </c>
      <c r="AK355" s="15">
        <v>2988130</v>
      </c>
      <c r="AL355" s="15">
        <v>2986161</v>
      </c>
      <c r="AM355" s="15">
        <v>2983810</v>
      </c>
      <c r="AN355" s="15">
        <v>2981252</v>
      </c>
      <c r="AO355" s="15">
        <v>2978673</v>
      </c>
      <c r="AP355" s="15">
        <v>2976273</v>
      </c>
      <c r="AQ355" s="15">
        <v>2974266</v>
      </c>
      <c r="AR355" s="15">
        <v>2972876</v>
      </c>
      <c r="AS355" s="15">
        <v>2972342</v>
      </c>
      <c r="AT355" s="15">
        <v>2972916</v>
      </c>
    </row>
    <row r="356" spans="1:46" ht="15.75" x14ac:dyDescent="0.25">
      <c r="A356" s="15">
        <v>355</v>
      </c>
      <c r="B356" s="16">
        <v>654000</v>
      </c>
      <c r="C356" s="16" t="s">
        <v>409</v>
      </c>
      <c r="D356" s="18" t="s">
        <v>312</v>
      </c>
      <c r="E356" s="15">
        <v>2827455</v>
      </c>
      <c r="F356" s="15">
        <v>2848309</v>
      </c>
      <c r="G356" s="15">
        <v>2869390</v>
      </c>
      <c r="H356" s="15">
        <v>2890497</v>
      </c>
      <c r="I356" s="15">
        <v>2911441</v>
      </c>
      <c r="J356" s="15">
        <v>2932046</v>
      </c>
      <c r="K356" s="15">
        <v>2952146</v>
      </c>
      <c r="L356" s="15">
        <v>2971589</v>
      </c>
      <c r="M356" s="15">
        <v>2990233</v>
      </c>
      <c r="N356" s="15">
        <v>3007949</v>
      </c>
      <c r="O356" s="15">
        <v>3024619</v>
      </c>
      <c r="P356" s="15">
        <v>3040137</v>
      </c>
      <c r="Q356" s="15">
        <v>3054409</v>
      </c>
      <c r="R356" s="15">
        <v>3067352</v>
      </c>
      <c r="S356" s="15">
        <v>3078898</v>
      </c>
      <c r="T356" s="15">
        <v>3088986</v>
      </c>
      <c r="U356" s="15">
        <v>3097570</v>
      </c>
      <c r="V356" s="15">
        <v>3104616</v>
      </c>
      <c r="W356" s="15">
        <v>3110100</v>
      </c>
      <c r="X356" s="15">
        <v>3114010</v>
      </c>
      <c r="Y356" s="15">
        <v>3116348</v>
      </c>
      <c r="Z356" s="15">
        <v>3117125</v>
      </c>
      <c r="AA356" s="15">
        <v>3116366</v>
      </c>
      <c r="AB356" s="15">
        <v>3114106</v>
      </c>
      <c r="AC356" s="15">
        <v>3110394</v>
      </c>
      <c r="AD356" s="15">
        <v>3105289</v>
      </c>
      <c r="AE356" s="15">
        <v>3098862</v>
      </c>
      <c r="AF356" s="15">
        <v>3091197</v>
      </c>
      <c r="AG356" s="15">
        <v>3082389</v>
      </c>
      <c r="AH356" s="15">
        <v>3072544</v>
      </c>
      <c r="AI356" s="15">
        <v>3061782</v>
      </c>
      <c r="AJ356" s="15">
        <v>3050232</v>
      </c>
      <c r="AK356" s="15">
        <v>3038037</v>
      </c>
      <c r="AL356" s="15">
        <v>3025352</v>
      </c>
      <c r="AM356" s="15">
        <v>3012342</v>
      </c>
      <c r="AN356" s="15">
        <v>2999184</v>
      </c>
      <c r="AO356" s="15">
        <v>2986070</v>
      </c>
      <c r="AP356" s="15">
        <v>2973199</v>
      </c>
      <c r="AQ356" s="15">
        <v>2960785</v>
      </c>
      <c r="AR356" s="15">
        <v>2949054</v>
      </c>
      <c r="AS356" s="15">
        <v>2938242</v>
      </c>
      <c r="AT356" s="15">
        <v>2928597</v>
      </c>
    </row>
    <row r="357" spans="1:46" ht="15.75" x14ac:dyDescent="0.25">
      <c r="A357" s="15">
        <v>356</v>
      </c>
      <c r="B357" s="16">
        <v>654200</v>
      </c>
      <c r="C357" s="16" t="s">
        <v>409</v>
      </c>
      <c r="D357" s="18" t="s">
        <v>302</v>
      </c>
      <c r="E357" s="15">
        <v>1132923</v>
      </c>
      <c r="F357" s="15">
        <v>1138586</v>
      </c>
      <c r="G357" s="15">
        <v>1143912</v>
      </c>
      <c r="H357" s="15">
        <v>1148859</v>
      </c>
      <c r="I357" s="15">
        <v>1153389</v>
      </c>
      <c r="J357" s="15">
        <v>1157468</v>
      </c>
      <c r="K357" s="15">
        <v>1161062</v>
      </c>
      <c r="L357" s="15">
        <v>1164145</v>
      </c>
      <c r="M357" s="15">
        <v>1166690</v>
      </c>
      <c r="N357" s="15">
        <v>1168678</v>
      </c>
      <c r="O357" s="15">
        <v>1170089</v>
      </c>
      <c r="P357" s="15">
        <v>1170908</v>
      </c>
      <c r="Q357" s="15">
        <v>1171125</v>
      </c>
      <c r="R357" s="15">
        <v>1170730</v>
      </c>
      <c r="S357" s="15">
        <v>1169721</v>
      </c>
      <c r="T357" s="15">
        <v>1168094</v>
      </c>
      <c r="U357" s="15">
        <v>1165852</v>
      </c>
      <c r="V357" s="15">
        <v>1163001</v>
      </c>
      <c r="W357" s="15">
        <v>1159549</v>
      </c>
      <c r="X357" s="15">
        <v>1155509</v>
      </c>
      <c r="Y357" s="15">
        <v>1150895</v>
      </c>
      <c r="Z357" s="15">
        <v>1145727</v>
      </c>
      <c r="AA357" s="15">
        <v>1140027</v>
      </c>
      <c r="AB357" s="15">
        <v>1133820</v>
      </c>
      <c r="AC357" s="15">
        <v>1127135</v>
      </c>
      <c r="AD357" s="15">
        <v>1120005</v>
      </c>
      <c r="AE357" s="15">
        <v>1112466</v>
      </c>
      <c r="AF357" s="15">
        <v>1104556</v>
      </c>
      <c r="AG357" s="15">
        <v>1096317</v>
      </c>
      <c r="AH357" s="15">
        <v>1087796</v>
      </c>
      <c r="AI357" s="15">
        <v>1079041</v>
      </c>
      <c r="AJ357" s="15">
        <v>1070106</v>
      </c>
      <c r="AK357" s="15">
        <v>1061045</v>
      </c>
      <c r="AL357" s="15">
        <v>1051919</v>
      </c>
      <c r="AM357" s="15">
        <v>1042789</v>
      </c>
      <c r="AN357" s="15">
        <v>1033722</v>
      </c>
      <c r="AO357" s="15">
        <v>1024786</v>
      </c>
      <c r="AP357" s="15">
        <v>1016055</v>
      </c>
      <c r="AQ357" s="15">
        <v>1007605</v>
      </c>
      <c r="AR357" s="15">
        <v>999515</v>
      </c>
      <c r="AS357" s="15">
        <v>991868</v>
      </c>
      <c r="AT357" s="15">
        <v>984749</v>
      </c>
    </row>
    <row r="358" spans="1:46" ht="15.75" x14ac:dyDescent="0.25">
      <c r="A358" s="15">
        <v>357</v>
      </c>
      <c r="B358" s="16">
        <v>654300</v>
      </c>
      <c r="C358" s="16" t="s">
        <v>409</v>
      </c>
      <c r="D358" s="18" t="s">
        <v>260</v>
      </c>
      <c r="E358" s="15">
        <v>664171</v>
      </c>
      <c r="F358" s="15">
        <v>668567</v>
      </c>
      <c r="G358" s="15">
        <v>672974</v>
      </c>
      <c r="H358" s="15">
        <v>677354</v>
      </c>
      <c r="I358" s="15">
        <v>681670</v>
      </c>
      <c r="J358" s="15">
        <v>685889</v>
      </c>
      <c r="K358" s="15">
        <v>689979</v>
      </c>
      <c r="L358" s="15">
        <v>693912</v>
      </c>
      <c r="M358" s="15">
        <v>697659</v>
      </c>
      <c r="N358" s="15">
        <v>701196</v>
      </c>
      <c r="O358" s="15">
        <v>704501</v>
      </c>
      <c r="P358" s="15">
        <v>707552</v>
      </c>
      <c r="Q358" s="15">
        <v>710332</v>
      </c>
      <c r="R358" s="15">
        <v>712823</v>
      </c>
      <c r="S358" s="15">
        <v>715012</v>
      </c>
      <c r="T358" s="15">
        <v>716887</v>
      </c>
      <c r="U358" s="15">
        <v>718439</v>
      </c>
      <c r="V358" s="15">
        <v>719659</v>
      </c>
      <c r="W358" s="15">
        <v>720542</v>
      </c>
      <c r="X358" s="15">
        <v>721085</v>
      </c>
      <c r="Y358" s="15">
        <v>721287</v>
      </c>
      <c r="Z358" s="15">
        <v>721149</v>
      </c>
      <c r="AA358" s="15">
        <v>720675</v>
      </c>
      <c r="AB358" s="15">
        <v>719870</v>
      </c>
      <c r="AC358" s="15">
        <v>718741</v>
      </c>
      <c r="AD358" s="15">
        <v>717299</v>
      </c>
      <c r="AE358" s="15">
        <v>715555</v>
      </c>
      <c r="AF358" s="15">
        <v>713524</v>
      </c>
      <c r="AG358" s="15">
        <v>711221</v>
      </c>
      <c r="AH358" s="15">
        <v>708667</v>
      </c>
      <c r="AI358" s="15">
        <v>705881</v>
      </c>
      <c r="AJ358" s="15">
        <v>702885</v>
      </c>
      <c r="AK358" s="15">
        <v>699706</v>
      </c>
      <c r="AL358" s="15">
        <v>696371</v>
      </c>
      <c r="AM358" s="15">
        <v>692908</v>
      </c>
      <c r="AN358" s="15">
        <v>689350</v>
      </c>
      <c r="AO358" s="15">
        <v>685731</v>
      </c>
      <c r="AP358" s="15">
        <v>682085</v>
      </c>
      <c r="AQ358" s="15">
        <v>678452</v>
      </c>
      <c r="AR358" s="15">
        <v>674871</v>
      </c>
      <c r="AS358" s="15">
        <v>671385</v>
      </c>
      <c r="AT358" s="15">
        <v>668040</v>
      </c>
    </row>
    <row r="359" spans="1:46" ht="15.75" x14ac:dyDescent="0.25">
      <c r="A359" s="15">
        <v>358</v>
      </c>
      <c r="B359" s="19">
        <v>659001</v>
      </c>
      <c r="C359" s="16" t="s">
        <v>409</v>
      </c>
      <c r="D359" s="20" t="s">
        <v>300</v>
      </c>
      <c r="E359" s="15">
        <v>687179</v>
      </c>
      <c r="F359" s="15">
        <v>691006</v>
      </c>
      <c r="G359" s="15">
        <v>694248</v>
      </c>
      <c r="H359" s="15">
        <v>696921</v>
      </c>
      <c r="I359" s="15">
        <v>699044</v>
      </c>
      <c r="J359" s="15">
        <v>700633</v>
      </c>
      <c r="K359" s="15">
        <v>701706</v>
      </c>
      <c r="L359" s="15">
        <v>702282</v>
      </c>
      <c r="M359" s="15">
        <v>702378</v>
      </c>
      <c r="N359" s="15">
        <v>702012</v>
      </c>
      <c r="O359" s="15">
        <v>701204</v>
      </c>
      <c r="P359" s="15">
        <v>699971</v>
      </c>
      <c r="Q359" s="15">
        <v>698333</v>
      </c>
      <c r="R359" s="15">
        <v>696307</v>
      </c>
      <c r="S359" s="15">
        <v>693914</v>
      </c>
      <c r="T359" s="15">
        <v>691173</v>
      </c>
      <c r="U359" s="15">
        <v>688103</v>
      </c>
      <c r="V359" s="15">
        <v>684723</v>
      </c>
      <c r="W359" s="15">
        <v>681053</v>
      </c>
      <c r="X359" s="15">
        <v>677114</v>
      </c>
      <c r="Y359" s="15">
        <v>672926</v>
      </c>
      <c r="Z359" s="15">
        <v>668508</v>
      </c>
      <c r="AA359" s="15">
        <v>663881</v>
      </c>
      <c r="AB359" s="15">
        <v>659066</v>
      </c>
      <c r="AC359" s="15">
        <v>654084</v>
      </c>
      <c r="AD359" s="15">
        <v>648955</v>
      </c>
      <c r="AE359" s="15">
        <v>643701</v>
      </c>
      <c r="AF359" s="15">
        <v>638342</v>
      </c>
      <c r="AG359" s="15">
        <v>632902</v>
      </c>
      <c r="AH359" s="15">
        <v>627400</v>
      </c>
      <c r="AI359" s="15">
        <v>621860</v>
      </c>
      <c r="AJ359" s="15">
        <v>616302</v>
      </c>
      <c r="AK359" s="15">
        <v>610750</v>
      </c>
      <c r="AL359" s="15">
        <v>605225</v>
      </c>
      <c r="AM359" s="15">
        <v>599750</v>
      </c>
      <c r="AN359" s="15">
        <v>594347</v>
      </c>
      <c r="AO359" s="15">
        <v>589041</v>
      </c>
      <c r="AP359" s="15">
        <v>583852</v>
      </c>
      <c r="AQ359" s="15">
        <v>578805</v>
      </c>
      <c r="AR359" s="15">
        <v>573924</v>
      </c>
      <c r="AS359" s="15">
        <v>569231</v>
      </c>
      <c r="AT359" s="15">
        <v>564750</v>
      </c>
    </row>
    <row r="360" spans="1:46" ht="15.75" x14ac:dyDescent="0.25">
      <c r="A360" s="15">
        <v>359</v>
      </c>
      <c r="B360" s="19">
        <v>659002</v>
      </c>
      <c r="C360" s="16" t="s">
        <v>409</v>
      </c>
      <c r="D360" s="20" t="s">
        <v>259</v>
      </c>
      <c r="E360" s="15">
        <v>405412</v>
      </c>
      <c r="F360" s="15">
        <v>408970</v>
      </c>
      <c r="G360" s="15">
        <v>412242</v>
      </c>
      <c r="H360" s="15">
        <v>415226</v>
      </c>
      <c r="I360" s="15">
        <v>417918</v>
      </c>
      <c r="J360" s="15">
        <v>420319</v>
      </c>
      <c r="K360" s="15">
        <v>422427</v>
      </c>
      <c r="L360" s="15">
        <v>424242</v>
      </c>
      <c r="M360" s="15">
        <v>425766</v>
      </c>
      <c r="N360" s="15">
        <v>427001</v>
      </c>
      <c r="O360" s="15">
        <v>427949</v>
      </c>
      <c r="P360" s="15">
        <v>428614</v>
      </c>
      <c r="Q360" s="15">
        <v>429000</v>
      </c>
      <c r="R360" s="15">
        <v>429111</v>
      </c>
      <c r="S360" s="15">
        <v>428954</v>
      </c>
      <c r="T360" s="15">
        <v>428536</v>
      </c>
      <c r="U360" s="15">
        <v>427863</v>
      </c>
      <c r="V360" s="15">
        <v>426944</v>
      </c>
      <c r="W360" s="15">
        <v>425788</v>
      </c>
      <c r="X360" s="15">
        <v>424404</v>
      </c>
      <c r="Y360" s="15">
        <v>422803</v>
      </c>
      <c r="Z360" s="15">
        <v>420997</v>
      </c>
      <c r="AA360" s="15">
        <v>418998</v>
      </c>
      <c r="AB360" s="15">
        <v>416817</v>
      </c>
      <c r="AC360" s="15">
        <v>414470</v>
      </c>
      <c r="AD360" s="15">
        <v>411970</v>
      </c>
      <c r="AE360" s="15">
        <v>409334</v>
      </c>
      <c r="AF360" s="15">
        <v>406576</v>
      </c>
      <c r="AG360" s="15">
        <v>403714</v>
      </c>
      <c r="AH360" s="15">
        <v>400765</v>
      </c>
      <c r="AI360" s="15">
        <v>397749</v>
      </c>
      <c r="AJ360" s="15">
        <v>394683</v>
      </c>
      <c r="AK360" s="15">
        <v>391589</v>
      </c>
      <c r="AL360" s="15">
        <v>388486</v>
      </c>
      <c r="AM360" s="15">
        <v>385397</v>
      </c>
      <c r="AN360" s="15">
        <v>382343</v>
      </c>
      <c r="AO360" s="15">
        <v>379349</v>
      </c>
      <c r="AP360" s="15">
        <v>376438</v>
      </c>
      <c r="AQ360" s="15">
        <v>373634</v>
      </c>
      <c r="AR360" s="15">
        <v>370964</v>
      </c>
      <c r="AS360" s="15">
        <v>368453</v>
      </c>
      <c r="AT360" s="15">
        <v>366129</v>
      </c>
    </row>
    <row r="361" spans="1:46" ht="15.75" x14ac:dyDescent="0.25">
      <c r="A361" s="15">
        <v>360</v>
      </c>
      <c r="B361" s="19">
        <v>659003</v>
      </c>
      <c r="C361" s="16" t="s">
        <v>409</v>
      </c>
      <c r="D361" s="20" t="s">
        <v>305</v>
      </c>
      <c r="E361" s="15">
        <v>267871</v>
      </c>
      <c r="F361" s="15">
        <v>270128</v>
      </c>
      <c r="G361" s="15">
        <v>272540</v>
      </c>
      <c r="H361" s="15">
        <v>275071</v>
      </c>
      <c r="I361" s="15">
        <v>277686</v>
      </c>
      <c r="J361" s="15">
        <v>280352</v>
      </c>
      <c r="K361" s="15">
        <v>283039</v>
      </c>
      <c r="L361" s="15">
        <v>285718</v>
      </c>
      <c r="M361" s="15">
        <v>288363</v>
      </c>
      <c r="N361" s="15">
        <v>290949</v>
      </c>
      <c r="O361" s="15">
        <v>293453</v>
      </c>
      <c r="P361" s="15">
        <v>295856</v>
      </c>
      <c r="Q361" s="15">
        <v>298138</v>
      </c>
      <c r="R361" s="15">
        <v>300284</v>
      </c>
      <c r="S361" s="15">
        <v>302278</v>
      </c>
      <c r="T361" s="15">
        <v>304109</v>
      </c>
      <c r="U361" s="15">
        <v>305766</v>
      </c>
      <c r="V361" s="15">
        <v>307240</v>
      </c>
      <c r="W361" s="15">
        <v>308527</v>
      </c>
      <c r="X361" s="15">
        <v>309620</v>
      </c>
      <c r="Y361" s="15">
        <v>310518</v>
      </c>
      <c r="Z361" s="15">
        <v>311221</v>
      </c>
      <c r="AA361" s="15">
        <v>311731</v>
      </c>
      <c r="AB361" s="15">
        <v>312051</v>
      </c>
      <c r="AC361" s="15">
        <v>312187</v>
      </c>
      <c r="AD361" s="15">
        <v>312148</v>
      </c>
      <c r="AE361" s="15">
        <v>311942</v>
      </c>
      <c r="AF361" s="15">
        <v>311583</v>
      </c>
      <c r="AG361" s="15">
        <v>311084</v>
      </c>
      <c r="AH361" s="15">
        <v>310460</v>
      </c>
      <c r="AI361" s="15">
        <v>309731</v>
      </c>
      <c r="AJ361" s="15">
        <v>308916</v>
      </c>
      <c r="AK361" s="15">
        <v>308037</v>
      </c>
      <c r="AL361" s="15">
        <v>307119</v>
      </c>
      <c r="AM361" s="15">
        <v>306186</v>
      </c>
      <c r="AN361" s="15">
        <v>305269</v>
      </c>
      <c r="AO361" s="15">
        <v>304396</v>
      </c>
      <c r="AP361" s="15">
        <v>303601</v>
      </c>
      <c r="AQ361" s="15">
        <v>302916</v>
      </c>
      <c r="AR361" s="15">
        <v>302379</v>
      </c>
      <c r="AS361" s="15">
        <v>302029</v>
      </c>
      <c r="AT361" s="15">
        <v>301904</v>
      </c>
    </row>
    <row r="362" spans="1:46" ht="15.75" x14ac:dyDescent="0.25">
      <c r="A362" s="15">
        <v>361</v>
      </c>
      <c r="B362" s="19">
        <v>659004</v>
      </c>
      <c r="C362" s="16" t="s">
        <v>409</v>
      </c>
      <c r="D362" s="20" t="s">
        <v>310</v>
      </c>
      <c r="E362" s="15">
        <v>369396</v>
      </c>
      <c r="F362" s="15">
        <v>371213</v>
      </c>
      <c r="G362" s="15">
        <v>372845</v>
      </c>
      <c r="H362" s="15">
        <v>374285</v>
      </c>
      <c r="I362" s="15">
        <v>375523</v>
      </c>
      <c r="J362" s="15">
        <v>376553</v>
      </c>
      <c r="K362" s="15">
        <v>377369</v>
      </c>
      <c r="L362" s="15">
        <v>377967</v>
      </c>
      <c r="M362" s="15">
        <v>378341</v>
      </c>
      <c r="N362" s="15">
        <v>378491</v>
      </c>
      <c r="O362" s="15">
        <v>378413</v>
      </c>
      <c r="P362" s="15">
        <v>378108</v>
      </c>
      <c r="Q362" s="15">
        <v>377576</v>
      </c>
      <c r="R362" s="15">
        <v>376818</v>
      </c>
      <c r="S362" s="15">
        <v>375837</v>
      </c>
      <c r="T362" s="15">
        <v>374637</v>
      </c>
      <c r="U362" s="15">
        <v>373223</v>
      </c>
      <c r="V362" s="15">
        <v>371600</v>
      </c>
      <c r="W362" s="15">
        <v>369775</v>
      </c>
      <c r="X362" s="15">
        <v>367756</v>
      </c>
      <c r="Y362" s="15">
        <v>365553</v>
      </c>
      <c r="Z362" s="15">
        <v>363174</v>
      </c>
      <c r="AA362" s="15">
        <v>360632</v>
      </c>
      <c r="AB362" s="15">
        <v>357939</v>
      </c>
      <c r="AC362" s="15">
        <v>355107</v>
      </c>
      <c r="AD362" s="15">
        <v>352151</v>
      </c>
      <c r="AE362" s="15">
        <v>349087</v>
      </c>
      <c r="AF362" s="15">
        <v>345931</v>
      </c>
      <c r="AG362" s="15">
        <v>342700</v>
      </c>
      <c r="AH362" s="15">
        <v>339414</v>
      </c>
      <c r="AI362" s="15">
        <v>336091</v>
      </c>
      <c r="AJ362" s="15">
        <v>332753</v>
      </c>
      <c r="AK362" s="15">
        <v>329420</v>
      </c>
      <c r="AL362" s="15">
        <v>326117</v>
      </c>
      <c r="AM362" s="15">
        <v>322867</v>
      </c>
      <c r="AN362" s="15">
        <v>319695</v>
      </c>
      <c r="AO362" s="15">
        <v>316626</v>
      </c>
      <c r="AP362" s="15">
        <v>313689</v>
      </c>
      <c r="AQ362" s="15">
        <v>310911</v>
      </c>
      <c r="AR362" s="15">
        <v>308322</v>
      </c>
      <c r="AS362" s="15">
        <v>305951</v>
      </c>
      <c r="AT362" s="15">
        <v>303830</v>
      </c>
    </row>
    <row r="363" spans="1:46" ht="15.75" x14ac:dyDescent="0.25">
      <c r="A363" s="15">
        <v>362</v>
      </c>
      <c r="B363" s="19">
        <v>659005</v>
      </c>
      <c r="C363" s="16" t="s">
        <v>409</v>
      </c>
      <c r="D363" s="20" t="s">
        <v>263</v>
      </c>
      <c r="E363" s="15">
        <v>110754</v>
      </c>
      <c r="F363" s="15">
        <v>111128</v>
      </c>
      <c r="G363" s="15">
        <v>111460</v>
      </c>
      <c r="H363" s="15">
        <v>111748</v>
      </c>
      <c r="I363" s="15">
        <v>111988</v>
      </c>
      <c r="J363" s="15">
        <v>112176</v>
      </c>
      <c r="K363" s="15">
        <v>112311</v>
      </c>
      <c r="L363" s="15">
        <v>112389</v>
      </c>
      <c r="M363" s="15">
        <v>112410</v>
      </c>
      <c r="N363" s="15">
        <v>112371</v>
      </c>
      <c r="O363" s="15">
        <v>112271</v>
      </c>
      <c r="P363" s="15">
        <v>112110</v>
      </c>
      <c r="Q363" s="15">
        <v>111886</v>
      </c>
      <c r="R363" s="15">
        <v>111600</v>
      </c>
      <c r="S363" s="15">
        <v>111252</v>
      </c>
      <c r="T363" s="15">
        <v>110842</v>
      </c>
      <c r="U363" s="15">
        <v>110371</v>
      </c>
      <c r="V363" s="15">
        <v>109840</v>
      </c>
      <c r="W363" s="15">
        <v>109252</v>
      </c>
      <c r="X363" s="15">
        <v>108607</v>
      </c>
      <c r="Y363" s="15">
        <v>107908</v>
      </c>
      <c r="Z363" s="15">
        <v>107158</v>
      </c>
      <c r="AA363" s="15">
        <v>106359</v>
      </c>
      <c r="AB363" s="15">
        <v>105516</v>
      </c>
      <c r="AC363" s="15">
        <v>104630</v>
      </c>
      <c r="AD363" s="15">
        <v>103708</v>
      </c>
      <c r="AE363" s="15">
        <v>102752</v>
      </c>
      <c r="AF363" s="15">
        <v>101768</v>
      </c>
      <c r="AG363" s="15">
        <v>100761</v>
      </c>
      <c r="AH363" s="15">
        <v>99735</v>
      </c>
      <c r="AI363" s="15">
        <v>98697</v>
      </c>
      <c r="AJ363" s="15">
        <v>97654</v>
      </c>
      <c r="AK363" s="15">
        <v>96610</v>
      </c>
      <c r="AL363" s="15">
        <v>95574</v>
      </c>
      <c r="AM363" s="15">
        <v>94552</v>
      </c>
      <c r="AN363" s="15">
        <v>93551</v>
      </c>
      <c r="AO363" s="15">
        <v>92580</v>
      </c>
      <c r="AP363" s="15">
        <v>91647</v>
      </c>
      <c r="AQ363" s="15">
        <v>90760</v>
      </c>
      <c r="AR363" s="15">
        <v>89928</v>
      </c>
      <c r="AS363" s="15">
        <v>89161</v>
      </c>
      <c r="AT363" s="15">
        <v>88467</v>
      </c>
    </row>
    <row r="364" spans="1:46" ht="15.75" x14ac:dyDescent="0.25">
      <c r="A364" s="15">
        <v>363</v>
      </c>
      <c r="B364" s="19">
        <v>659006</v>
      </c>
      <c r="C364" s="16" t="s">
        <v>409</v>
      </c>
      <c r="D364" s="20" t="s">
        <v>304</v>
      </c>
      <c r="E364" s="15">
        <v>230981</v>
      </c>
      <c r="F364" s="15">
        <v>231547</v>
      </c>
      <c r="G364" s="15">
        <v>231959</v>
      </c>
      <c r="H364" s="15">
        <v>232219</v>
      </c>
      <c r="I364" s="15">
        <v>232327</v>
      </c>
      <c r="J364" s="15">
        <v>232283</v>
      </c>
      <c r="K364" s="15">
        <v>232089</v>
      </c>
      <c r="L364" s="15">
        <v>231747</v>
      </c>
      <c r="M364" s="15">
        <v>231259</v>
      </c>
      <c r="N364" s="15">
        <v>230626</v>
      </c>
      <c r="O364" s="15">
        <v>229853</v>
      </c>
      <c r="P364" s="15">
        <v>228941</v>
      </c>
      <c r="Q364" s="15">
        <v>227895</v>
      </c>
      <c r="R364" s="15">
        <v>226718</v>
      </c>
      <c r="S364" s="15">
        <v>225415</v>
      </c>
      <c r="T364" s="15">
        <v>223990</v>
      </c>
      <c r="U364" s="15">
        <v>222449</v>
      </c>
      <c r="V364" s="15">
        <v>220797</v>
      </c>
      <c r="W364" s="15">
        <v>219040</v>
      </c>
      <c r="X364" s="15">
        <v>217184</v>
      </c>
      <c r="Y364" s="15">
        <v>215236</v>
      </c>
      <c r="Z364" s="15">
        <v>213203</v>
      </c>
      <c r="AA364" s="15">
        <v>211091</v>
      </c>
      <c r="AB364" s="15">
        <v>208910</v>
      </c>
      <c r="AC364" s="15">
        <v>206667</v>
      </c>
      <c r="AD364" s="15">
        <v>204370</v>
      </c>
      <c r="AE364" s="15">
        <v>202028</v>
      </c>
      <c r="AF364" s="15">
        <v>199652</v>
      </c>
      <c r="AG364" s="15">
        <v>197250</v>
      </c>
      <c r="AH364" s="15">
        <v>194832</v>
      </c>
      <c r="AI364" s="15">
        <v>192410</v>
      </c>
      <c r="AJ364" s="15">
        <v>189993</v>
      </c>
      <c r="AK364" s="15">
        <v>187594</v>
      </c>
      <c r="AL364" s="15">
        <v>185223</v>
      </c>
      <c r="AM364" s="15">
        <v>182893</v>
      </c>
      <c r="AN364" s="15">
        <v>180616</v>
      </c>
      <c r="AO364" s="15">
        <v>178404</v>
      </c>
      <c r="AP364" s="15">
        <v>176272</v>
      </c>
      <c r="AQ364" s="15">
        <v>174232</v>
      </c>
      <c r="AR364" s="15">
        <v>172298</v>
      </c>
      <c r="AS364" s="15">
        <v>170485</v>
      </c>
      <c r="AT364" s="15">
        <v>168807</v>
      </c>
    </row>
    <row r="365" spans="1:46" ht="15.75" x14ac:dyDescent="0.25">
      <c r="A365" s="15">
        <v>364</v>
      </c>
      <c r="B365" s="19">
        <v>659007</v>
      </c>
      <c r="C365" s="16" t="s">
        <v>409</v>
      </c>
      <c r="D365" s="20" t="s">
        <v>301</v>
      </c>
      <c r="E365" s="15">
        <v>132388</v>
      </c>
      <c r="F365" s="15">
        <v>133171</v>
      </c>
      <c r="G365" s="15">
        <v>133896</v>
      </c>
      <c r="H365" s="15">
        <v>134560</v>
      </c>
      <c r="I365" s="15">
        <v>135156</v>
      </c>
      <c r="J365" s="15">
        <v>135680</v>
      </c>
      <c r="K365" s="15">
        <v>136128</v>
      </c>
      <c r="L365" s="15">
        <v>136496</v>
      </c>
      <c r="M365" s="15">
        <v>136782</v>
      </c>
      <c r="N365" s="15">
        <v>136984</v>
      </c>
      <c r="O365" s="15">
        <v>137098</v>
      </c>
      <c r="P365" s="15">
        <v>137124</v>
      </c>
      <c r="Q365" s="15">
        <v>137062</v>
      </c>
      <c r="R365" s="15">
        <v>136909</v>
      </c>
      <c r="S365" s="15">
        <v>136667</v>
      </c>
      <c r="T365" s="15">
        <v>136337</v>
      </c>
      <c r="U365" s="15">
        <v>135919</v>
      </c>
      <c r="V365" s="15">
        <v>135415</v>
      </c>
      <c r="W365" s="15">
        <v>134827</v>
      </c>
      <c r="X365" s="15">
        <v>134158</v>
      </c>
      <c r="Y365" s="15">
        <v>133411</v>
      </c>
      <c r="Z365" s="15">
        <v>132590</v>
      </c>
      <c r="AA365" s="15">
        <v>131699</v>
      </c>
      <c r="AB365" s="15">
        <v>130743</v>
      </c>
      <c r="AC365" s="15">
        <v>129727</v>
      </c>
      <c r="AD365" s="15">
        <v>128657</v>
      </c>
      <c r="AE365" s="15">
        <v>127539</v>
      </c>
      <c r="AF365" s="15">
        <v>126380</v>
      </c>
      <c r="AG365" s="15">
        <v>125188</v>
      </c>
      <c r="AH365" s="15">
        <v>123969</v>
      </c>
      <c r="AI365" s="15">
        <v>122734</v>
      </c>
      <c r="AJ365" s="15">
        <v>121489</v>
      </c>
      <c r="AK365" s="15">
        <v>120246</v>
      </c>
      <c r="AL365" s="15">
        <v>119013</v>
      </c>
      <c r="AM365" s="15">
        <v>117801</v>
      </c>
      <c r="AN365" s="15">
        <v>116622</v>
      </c>
      <c r="AO365" s="15">
        <v>115486</v>
      </c>
      <c r="AP365" s="15">
        <v>114405</v>
      </c>
      <c r="AQ365" s="15">
        <v>113392</v>
      </c>
      <c r="AR365" s="15">
        <v>112461</v>
      </c>
      <c r="AS365" s="15">
        <v>111624</v>
      </c>
      <c r="AT365" s="15">
        <v>110895</v>
      </c>
    </row>
    <row r="366" spans="1:46" ht="15.75" x14ac:dyDescent="0.25">
      <c r="A366" s="15">
        <v>365</v>
      </c>
      <c r="B366" s="19">
        <v>659008</v>
      </c>
      <c r="C366" s="16" t="s">
        <v>409</v>
      </c>
      <c r="D366" s="20" t="s">
        <v>284</v>
      </c>
      <c r="E366" s="15">
        <v>255927</v>
      </c>
      <c r="F366" s="15">
        <v>256541</v>
      </c>
      <c r="G366" s="15">
        <v>257115</v>
      </c>
      <c r="H366" s="15">
        <v>257634</v>
      </c>
      <c r="I366" s="15">
        <v>258086</v>
      </c>
      <c r="J366" s="15">
        <v>258458</v>
      </c>
      <c r="K366" s="15">
        <v>258740</v>
      </c>
      <c r="L366" s="15">
        <v>258922</v>
      </c>
      <c r="M366" s="15">
        <v>258996</v>
      </c>
      <c r="N366" s="15">
        <v>258953</v>
      </c>
      <c r="O366" s="15">
        <v>258787</v>
      </c>
      <c r="P366" s="15">
        <v>258493</v>
      </c>
      <c r="Q366" s="15">
        <v>258067</v>
      </c>
      <c r="R366" s="15">
        <v>257503</v>
      </c>
      <c r="S366" s="15">
        <v>256801</v>
      </c>
      <c r="T366" s="15">
        <v>255959</v>
      </c>
      <c r="U366" s="15">
        <v>254976</v>
      </c>
      <c r="V366" s="15">
        <v>253854</v>
      </c>
      <c r="W366" s="15">
        <v>252593</v>
      </c>
      <c r="X366" s="15">
        <v>251198</v>
      </c>
      <c r="Y366" s="15">
        <v>249671</v>
      </c>
      <c r="Z366" s="15">
        <v>248018</v>
      </c>
      <c r="AA366" s="15">
        <v>246244</v>
      </c>
      <c r="AB366" s="15">
        <v>244357</v>
      </c>
      <c r="AC366" s="15">
        <v>242365</v>
      </c>
      <c r="AD366" s="15">
        <v>240277</v>
      </c>
      <c r="AE366" s="15">
        <v>238103</v>
      </c>
      <c r="AF366" s="15">
        <v>235854</v>
      </c>
      <c r="AG366" s="15">
        <v>233542</v>
      </c>
      <c r="AH366" s="15">
        <v>231181</v>
      </c>
      <c r="AI366" s="15">
        <v>228786</v>
      </c>
      <c r="AJ366" s="15">
        <v>226371</v>
      </c>
      <c r="AK366" s="15">
        <v>223953</v>
      </c>
      <c r="AL366" s="15">
        <v>221549</v>
      </c>
      <c r="AM366" s="15">
        <v>219179</v>
      </c>
      <c r="AN366" s="15">
        <v>216861</v>
      </c>
      <c r="AO366" s="15">
        <v>214617</v>
      </c>
      <c r="AP366" s="15">
        <v>212468</v>
      </c>
      <c r="AQ366" s="15">
        <v>210436</v>
      </c>
      <c r="AR366" s="15">
        <v>208546</v>
      </c>
      <c r="AS366" s="15">
        <v>206822</v>
      </c>
      <c r="AT366" s="15">
        <v>205291</v>
      </c>
    </row>
    <row r="367" spans="1:46" ht="15.75" x14ac:dyDescent="0.25">
      <c r="A367" s="15">
        <v>366</v>
      </c>
      <c r="B367" s="19">
        <v>659009</v>
      </c>
      <c r="C367" s="16" t="s">
        <v>409</v>
      </c>
      <c r="D367" s="20" t="s">
        <v>286</v>
      </c>
      <c r="E367" s="15">
        <v>72333</v>
      </c>
      <c r="F367" s="15">
        <v>73023</v>
      </c>
      <c r="G367" s="15">
        <v>73769</v>
      </c>
      <c r="H367" s="15">
        <v>74561</v>
      </c>
      <c r="I367" s="15">
        <v>75388</v>
      </c>
      <c r="J367" s="15">
        <v>76240</v>
      </c>
      <c r="K367" s="15">
        <v>77107</v>
      </c>
      <c r="L367" s="15">
        <v>77982</v>
      </c>
      <c r="M367" s="15">
        <v>78855</v>
      </c>
      <c r="N367" s="15">
        <v>79720</v>
      </c>
      <c r="O367" s="15">
        <v>80569</v>
      </c>
      <c r="P367" s="15">
        <v>81395</v>
      </c>
      <c r="Q367" s="15">
        <v>82194</v>
      </c>
      <c r="R367" s="15">
        <v>82960</v>
      </c>
      <c r="S367" s="15">
        <v>83688</v>
      </c>
      <c r="T367" s="15">
        <v>84373</v>
      </c>
      <c r="U367" s="15">
        <v>85013</v>
      </c>
      <c r="V367" s="15">
        <v>85604</v>
      </c>
      <c r="W367" s="15">
        <v>86145</v>
      </c>
      <c r="X367" s="15">
        <v>86632</v>
      </c>
      <c r="Y367" s="15">
        <v>87066</v>
      </c>
      <c r="Z367" s="15">
        <v>87445</v>
      </c>
      <c r="AA367" s="15">
        <v>87769</v>
      </c>
      <c r="AB367" s="15">
        <v>88038</v>
      </c>
      <c r="AC367" s="15">
        <v>88255</v>
      </c>
      <c r="AD367" s="15">
        <v>88419</v>
      </c>
      <c r="AE367" s="15">
        <v>88535</v>
      </c>
      <c r="AF367" s="15">
        <v>88604</v>
      </c>
      <c r="AG367" s="15">
        <v>88629</v>
      </c>
      <c r="AH367" s="15">
        <v>88616</v>
      </c>
      <c r="AI367" s="15">
        <v>88567</v>
      </c>
      <c r="AJ367" s="15">
        <v>88489</v>
      </c>
      <c r="AK367" s="15">
        <v>88387</v>
      </c>
      <c r="AL367" s="15">
        <v>88268</v>
      </c>
      <c r="AM367" s="15">
        <v>88137</v>
      </c>
      <c r="AN367" s="15">
        <v>88003</v>
      </c>
      <c r="AO367" s="15">
        <v>87874</v>
      </c>
      <c r="AP367" s="15">
        <v>87757</v>
      </c>
      <c r="AQ367" s="15">
        <v>87663</v>
      </c>
      <c r="AR367" s="15">
        <v>87600</v>
      </c>
      <c r="AS367" s="15">
        <v>87580</v>
      </c>
      <c r="AT367" s="15">
        <v>87613</v>
      </c>
    </row>
    <row r="368" spans="1:46" ht="15.75" x14ac:dyDescent="0.25">
      <c r="A368" s="15">
        <v>367</v>
      </c>
      <c r="B368" s="19">
        <v>659010</v>
      </c>
      <c r="C368" s="16" t="s">
        <v>409</v>
      </c>
      <c r="D368" s="20" t="s">
        <v>377</v>
      </c>
      <c r="E368" s="15">
        <v>247189</v>
      </c>
      <c r="F368" s="15">
        <v>248110</v>
      </c>
      <c r="G368" s="15">
        <v>248922</v>
      </c>
      <c r="H368" s="15">
        <v>249616</v>
      </c>
      <c r="I368" s="15">
        <v>250186</v>
      </c>
      <c r="J368" s="15">
        <v>250624</v>
      </c>
      <c r="K368" s="15">
        <v>250926</v>
      </c>
      <c r="L368" s="15">
        <v>251084</v>
      </c>
      <c r="M368" s="15">
        <v>251097</v>
      </c>
      <c r="N368" s="15">
        <v>250960</v>
      </c>
      <c r="O368" s="15">
        <v>250671</v>
      </c>
      <c r="P368" s="15">
        <v>250228</v>
      </c>
      <c r="Q368" s="15">
        <v>249630</v>
      </c>
      <c r="R368" s="15">
        <v>248878</v>
      </c>
      <c r="S368" s="15">
        <v>247972</v>
      </c>
      <c r="T368" s="15">
        <v>246914</v>
      </c>
      <c r="U368" s="15">
        <v>245707</v>
      </c>
      <c r="V368" s="15">
        <v>244354</v>
      </c>
      <c r="W368" s="15">
        <v>242859</v>
      </c>
      <c r="X368" s="15">
        <v>241228</v>
      </c>
      <c r="Y368" s="15">
        <v>239465</v>
      </c>
      <c r="Z368" s="15">
        <v>237579</v>
      </c>
      <c r="AA368" s="15">
        <v>235577</v>
      </c>
      <c r="AB368" s="15">
        <v>233467</v>
      </c>
      <c r="AC368" s="15">
        <v>231258</v>
      </c>
      <c r="AD368" s="15">
        <v>228960</v>
      </c>
      <c r="AE368" s="15">
        <v>226586</v>
      </c>
      <c r="AF368" s="15">
        <v>224145</v>
      </c>
      <c r="AG368" s="15">
        <v>221651</v>
      </c>
      <c r="AH368" s="15">
        <v>219118</v>
      </c>
      <c r="AI368" s="15">
        <v>216559</v>
      </c>
      <c r="AJ368" s="15">
        <v>213991</v>
      </c>
      <c r="AK368" s="15">
        <v>211428</v>
      </c>
      <c r="AL368" s="15">
        <v>208888</v>
      </c>
      <c r="AM368" s="15">
        <v>206389</v>
      </c>
      <c r="AN368" s="15">
        <v>203948</v>
      </c>
      <c r="AO368" s="15">
        <v>201586</v>
      </c>
      <c r="AP368" s="15">
        <v>199322</v>
      </c>
      <c r="AQ368" s="15">
        <v>197178</v>
      </c>
      <c r="AR368" s="15">
        <v>195175</v>
      </c>
      <c r="AS368" s="15">
        <v>193336</v>
      </c>
      <c r="AT368" s="15">
        <v>191685</v>
      </c>
    </row>
    <row r="369" spans="1:46" ht="15.75" x14ac:dyDescent="0.25">
      <c r="A369" s="15">
        <v>368</v>
      </c>
      <c r="B369" s="16">
        <v>710000</v>
      </c>
      <c r="C369" s="16" t="s">
        <v>410</v>
      </c>
      <c r="D369" s="17" t="s">
        <v>410</v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spans="1:46" ht="15.75" x14ac:dyDescent="0.25">
      <c r="A370" s="15">
        <v>369</v>
      </c>
      <c r="B370" s="16">
        <v>810000</v>
      </c>
      <c r="C370" s="16" t="s">
        <v>411</v>
      </c>
      <c r="D370" s="17" t="s">
        <v>411</v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spans="1:46" ht="15.75" x14ac:dyDescent="0.25">
      <c r="A371" s="15">
        <v>370</v>
      </c>
      <c r="B371" s="16">
        <v>820000</v>
      </c>
      <c r="C371" s="16" t="s">
        <v>412</v>
      </c>
      <c r="D371" s="17" t="s">
        <v>412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</sheetData>
  <autoFilter ref="A1:AT1" xr:uid="{64C1C2FD-AD36-4FA8-9B69-6E4AE69E02F6}">
    <sortState xmlns:xlrd2="http://schemas.microsoft.com/office/spreadsheetml/2017/richdata2" ref="A2:AT371">
      <sortCondition ref="A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8AE5-0100-49DB-A907-4C57FFE7004F}">
  <dimension ref="A1:AT371"/>
  <sheetViews>
    <sheetView topLeftCell="AA1" zoomScaleNormal="100" workbookViewId="0">
      <selection activeCell="AG36" sqref="AG36"/>
    </sheetView>
  </sheetViews>
  <sheetFormatPr defaultRowHeight="14.25" x14ac:dyDescent="0.2"/>
  <cols>
    <col min="1" max="1" width="5.125" bestFit="1" customWidth="1"/>
    <col min="2" max="2" width="9" style="14" customWidth="1"/>
    <col min="3" max="3" width="17.25" style="14" bestFit="1" customWidth="1"/>
    <col min="4" max="4" width="25.25" style="14" bestFit="1" customWidth="1"/>
    <col min="5" max="46" width="10" customWidth="1"/>
  </cols>
  <sheetData>
    <row r="1" spans="1:46" s="22" customFormat="1" ht="15.75" x14ac:dyDescent="0.25">
      <c r="A1" s="21" t="s">
        <v>379</v>
      </c>
      <c r="B1" s="21" t="s">
        <v>380</v>
      </c>
      <c r="C1" s="21" t="s">
        <v>382</v>
      </c>
      <c r="D1" s="21" t="s">
        <v>381</v>
      </c>
      <c r="E1" s="21">
        <v>2019</v>
      </c>
      <c r="F1" s="21">
        <v>2020</v>
      </c>
      <c r="G1" s="21">
        <v>2021</v>
      </c>
      <c r="H1" s="21">
        <v>2022</v>
      </c>
      <c r="I1" s="21">
        <v>2023</v>
      </c>
      <c r="J1" s="21">
        <v>2024</v>
      </c>
      <c r="K1" s="21">
        <v>2025</v>
      </c>
      <c r="L1" s="21">
        <v>2026</v>
      </c>
      <c r="M1" s="21">
        <v>2027</v>
      </c>
      <c r="N1" s="21">
        <v>2028</v>
      </c>
      <c r="O1" s="21">
        <v>2029</v>
      </c>
      <c r="P1" s="21">
        <v>2030</v>
      </c>
      <c r="Q1" s="21">
        <v>2031</v>
      </c>
      <c r="R1" s="21">
        <v>2032</v>
      </c>
      <c r="S1" s="21">
        <v>2033</v>
      </c>
      <c r="T1" s="21">
        <v>2034</v>
      </c>
      <c r="U1" s="21">
        <v>2035</v>
      </c>
      <c r="V1" s="21">
        <v>2036</v>
      </c>
      <c r="W1" s="21">
        <v>2037</v>
      </c>
      <c r="X1" s="21">
        <v>2038</v>
      </c>
      <c r="Y1" s="21">
        <v>2039</v>
      </c>
      <c r="Z1" s="21">
        <v>2040</v>
      </c>
      <c r="AA1" s="21">
        <v>2041</v>
      </c>
      <c r="AB1" s="21">
        <v>2042</v>
      </c>
      <c r="AC1" s="21">
        <v>2043</v>
      </c>
      <c r="AD1" s="21">
        <v>2044</v>
      </c>
      <c r="AE1" s="21">
        <v>2045</v>
      </c>
      <c r="AF1" s="21">
        <v>2046</v>
      </c>
      <c r="AG1" s="21">
        <v>2047</v>
      </c>
      <c r="AH1" s="21">
        <v>2048</v>
      </c>
      <c r="AI1" s="21">
        <v>2049</v>
      </c>
      <c r="AJ1" s="21">
        <v>2050</v>
      </c>
      <c r="AK1" s="21">
        <v>2051</v>
      </c>
      <c r="AL1" s="21">
        <v>2052</v>
      </c>
      <c r="AM1" s="21">
        <v>2053</v>
      </c>
      <c r="AN1" s="21">
        <v>2054</v>
      </c>
      <c r="AO1" s="21">
        <v>2055</v>
      </c>
      <c r="AP1" s="21">
        <v>2056</v>
      </c>
      <c r="AQ1" s="21">
        <v>2057</v>
      </c>
      <c r="AR1" s="21">
        <v>2058</v>
      </c>
      <c r="AS1" s="21">
        <v>2059</v>
      </c>
      <c r="AT1" s="21">
        <v>2060</v>
      </c>
    </row>
    <row r="2" spans="1:46" ht="15.75" x14ac:dyDescent="0.25">
      <c r="A2" s="15">
        <v>1</v>
      </c>
      <c r="B2" s="16">
        <v>110000</v>
      </c>
      <c r="C2" s="16" t="s">
        <v>12</v>
      </c>
      <c r="D2" s="17" t="s">
        <v>12</v>
      </c>
      <c r="E2" s="24">
        <v>148422.23827481677</v>
      </c>
      <c r="F2" s="24">
        <v>154763.39926497528</v>
      </c>
      <c r="G2" s="24">
        <v>160947.77679467548</v>
      </c>
      <c r="H2" s="24">
        <v>166987.25530158656</v>
      </c>
      <c r="I2" s="24">
        <v>173253.36198169677</v>
      </c>
      <c r="J2" s="24">
        <v>179379.79320607596</v>
      </c>
      <c r="K2" s="24">
        <v>185722.86184007156</v>
      </c>
      <c r="L2" s="24">
        <v>191930.94269768937</v>
      </c>
      <c r="M2" s="24">
        <v>198012.49724450265</v>
      </c>
      <c r="N2" s="24">
        <v>204286.75290134028</v>
      </c>
      <c r="O2" s="24">
        <v>210438.19950153053</v>
      </c>
      <c r="P2" s="24">
        <v>216473.71848550704</v>
      </c>
      <c r="Q2" s="24">
        <v>222682.34049684371</v>
      </c>
      <c r="R2" s="24">
        <v>228778.05055059539</v>
      </c>
      <c r="S2" s="24">
        <v>235040.624671684</v>
      </c>
      <c r="T2" s="24">
        <v>241193.06093533308</v>
      </c>
      <c r="U2" s="24">
        <v>247240.66481471667</v>
      </c>
      <c r="V2" s="24">
        <v>253439.90453528121</v>
      </c>
      <c r="W2" s="24">
        <v>259536.62439702082</v>
      </c>
      <c r="X2" s="24">
        <v>265780.00621848885</v>
      </c>
      <c r="Y2" s="24">
        <v>271923.01746834896</v>
      </c>
      <c r="Z2" s="24">
        <v>277969.88379867736</v>
      </c>
      <c r="AA2" s="24">
        <v>284151.21683490393</v>
      </c>
      <c r="AB2" s="24">
        <v>290238.23524823098</v>
      </c>
      <c r="AC2" s="24">
        <v>296234.59621633001</v>
      </c>
      <c r="AD2" s="24">
        <v>302354.84280835098</v>
      </c>
      <c r="AE2" s="24">
        <v>308386.00923540851</v>
      </c>
      <c r="AF2" s="24">
        <v>314537.48122176516</v>
      </c>
      <c r="AG2" s="24">
        <v>320601.3579515976</v>
      </c>
      <c r="AH2" s="24">
        <v>326580.67061667237</v>
      </c>
      <c r="AI2" s="24">
        <v>332671.49927835783</v>
      </c>
      <c r="AJ2" s="24">
        <v>338679.06312312151</v>
      </c>
      <c r="AK2" s="24">
        <v>344795.11484083853</v>
      </c>
      <c r="AL2" s="24">
        <v>350829.13225941424</v>
      </c>
      <c r="AM2" s="24">
        <v>356783.67374187947</v>
      </c>
      <c r="AN2" s="24">
        <v>362839.28027569334</v>
      </c>
      <c r="AO2" s="24">
        <v>368816.50140143669</v>
      </c>
      <c r="AP2" s="24">
        <v>374892.18808570196</v>
      </c>
      <c r="AQ2" s="24">
        <v>380890.52748570259</v>
      </c>
      <c r="AR2" s="24">
        <v>386813.711855011</v>
      </c>
      <c r="AS2" s="24">
        <v>392829.00697673013</v>
      </c>
      <c r="AT2" s="24">
        <v>398770.0772218004</v>
      </c>
    </row>
    <row r="3" spans="1:46" ht="15.75" x14ac:dyDescent="0.25">
      <c r="A3" s="15">
        <v>2</v>
      </c>
      <c r="B3" s="16">
        <v>120000</v>
      </c>
      <c r="C3" s="16" t="s">
        <v>43</v>
      </c>
      <c r="D3" s="17" t="s">
        <v>43</v>
      </c>
      <c r="E3" s="24">
        <v>93093.845369856077</v>
      </c>
      <c r="F3" s="24">
        <v>99145.619938662596</v>
      </c>
      <c r="G3" s="24">
        <v>105590.80370961505</v>
      </c>
      <c r="H3" s="24">
        <v>111809.40614410146</v>
      </c>
      <c r="I3" s="24">
        <v>117827.12016448188</v>
      </c>
      <c r="J3" s="24">
        <v>124168.71464608585</v>
      </c>
      <c r="K3" s="24">
        <v>130320.50210658689</v>
      </c>
      <c r="L3" s="24">
        <v>136300.50355424295</v>
      </c>
      <c r="M3" s="24">
        <v>142554.90862017788</v>
      </c>
      <c r="N3" s="24">
        <v>148645.39503249107</v>
      </c>
      <c r="O3" s="24">
        <v>154996.09012577927</v>
      </c>
      <c r="P3" s="24">
        <v>161189.76603053298</v>
      </c>
      <c r="Q3" s="24">
        <v>167238.32505298749</v>
      </c>
      <c r="R3" s="24">
        <v>173513.85299008878</v>
      </c>
      <c r="S3" s="24">
        <v>179649.49546572007</v>
      </c>
      <c r="T3" s="24">
        <v>186002.10107103831</v>
      </c>
      <c r="U3" s="24">
        <v>192219.51594228958</v>
      </c>
      <c r="V3" s="24">
        <v>198310.21426708426</v>
      </c>
      <c r="W3" s="24">
        <v>204593.90343311481</v>
      </c>
      <c r="X3" s="24">
        <v>210754.59889583578</v>
      </c>
      <c r="Y3" s="24">
        <v>216799.19244210835</v>
      </c>
      <c r="Z3" s="24">
        <v>223017.14928071742</v>
      </c>
      <c r="AA3" s="24">
        <v>229122.02439562927</v>
      </c>
      <c r="AB3" s="24">
        <v>235394.01446241309</v>
      </c>
      <c r="AC3" s="24">
        <v>241555.70107657806</v>
      </c>
      <c r="AD3" s="24">
        <v>247612.39768821734</v>
      </c>
      <c r="AE3" s="24">
        <v>253820.95812953214</v>
      </c>
      <c r="AF3" s="24">
        <v>259926.84457070491</v>
      </c>
      <c r="AG3" s="24">
        <v>266179.61348173849</v>
      </c>
      <c r="AH3" s="24">
        <v>272331.86091135716</v>
      </c>
      <c r="AI3" s="24">
        <v>278387.81886501674</v>
      </c>
      <c r="AJ3" s="24">
        <v>284578.44569882046</v>
      </c>
      <c r="AK3" s="24">
        <v>290674.61610519659</v>
      </c>
      <c r="AL3" s="24">
        <v>296679.99276047997</v>
      </c>
      <c r="AM3" s="24">
        <v>302809.44130499486</v>
      </c>
      <c r="AN3" s="24">
        <v>308849.67575016408</v>
      </c>
      <c r="AO3" s="24">
        <v>315010.39663722023</v>
      </c>
      <c r="AP3" s="24">
        <v>321083.39056596905</v>
      </c>
      <c r="AQ3" s="24">
        <v>327071.69328565401</v>
      </c>
      <c r="AR3" s="24">
        <v>333171.67966919771</v>
      </c>
      <c r="AS3" s="24">
        <v>339188.27604496689</v>
      </c>
      <c r="AT3" s="24">
        <v>345313.52340807347</v>
      </c>
    </row>
    <row r="4" spans="1:46" ht="15.75" x14ac:dyDescent="0.25">
      <c r="A4" s="15">
        <v>3</v>
      </c>
      <c r="B4" s="16">
        <v>130100</v>
      </c>
      <c r="C4" s="16" t="s">
        <v>383</v>
      </c>
      <c r="D4" s="18" t="s">
        <v>39</v>
      </c>
      <c r="E4" s="24">
        <v>47463.590461551379</v>
      </c>
      <c r="F4" s="24">
        <v>53864.975263726796</v>
      </c>
      <c r="G4" s="24">
        <v>59842.948917508569</v>
      </c>
      <c r="H4" s="24">
        <v>66484.362382231353</v>
      </c>
      <c r="I4" s="24">
        <v>72754.308801260107</v>
      </c>
      <c r="J4" s="24">
        <v>78719.819566328501</v>
      </c>
      <c r="K4" s="24">
        <v>85174.474126101326</v>
      </c>
      <c r="L4" s="24">
        <v>91351.671976814061</v>
      </c>
      <c r="M4" s="24">
        <v>97290.192650128607</v>
      </c>
      <c r="N4" s="24">
        <v>103614.76020166925</v>
      </c>
      <c r="O4" s="24">
        <v>109716.9866967987</v>
      </c>
      <c r="P4" s="24">
        <v>116178.59411531575</v>
      </c>
      <c r="Q4" s="24">
        <v>122431.46298195451</v>
      </c>
      <c r="R4" s="24">
        <v>128497.18042849431</v>
      </c>
      <c r="S4" s="24">
        <v>134863.41644473118</v>
      </c>
      <c r="T4" s="24">
        <v>141051.8780646513</v>
      </c>
      <c r="U4" s="24">
        <v>147078.14931058171</v>
      </c>
      <c r="V4" s="24">
        <v>153361.88572200877</v>
      </c>
      <c r="W4" s="24">
        <v>159490.25847988398</v>
      </c>
      <c r="X4" s="24">
        <v>165863.52228407527</v>
      </c>
      <c r="Y4" s="24">
        <v>172087.4614888595</v>
      </c>
      <c r="Z4" s="24">
        <v>178172.66517743716</v>
      </c>
      <c r="AA4" s="24">
        <v>184473.04842419474</v>
      </c>
      <c r="AB4" s="24">
        <v>190639.35228857744</v>
      </c>
      <c r="AC4" s="24">
        <v>196679.98129511694</v>
      </c>
      <c r="AD4" s="24">
        <v>202912.01463846627</v>
      </c>
      <c r="AE4" s="24">
        <v>209022.0653630395</v>
      </c>
      <c r="AF4" s="24">
        <v>215316.10085521446</v>
      </c>
      <c r="AG4" s="24">
        <v>221491.52155994251</v>
      </c>
      <c r="AH4" s="24">
        <v>227554.63411651651</v>
      </c>
      <c r="AI4" s="24">
        <v>233783.71841600316</v>
      </c>
      <c r="AJ4" s="24">
        <v>239903.25383266777</v>
      </c>
      <c r="AK4" s="24">
        <v>246182.9745435417</v>
      </c>
      <c r="AL4" s="24">
        <v>252355.69404929434</v>
      </c>
      <c r="AM4" s="24">
        <v>258426.33227398337</v>
      </c>
      <c r="AN4" s="24">
        <v>264643.00504167681</v>
      </c>
      <c r="AO4" s="24">
        <v>270759.73662091896</v>
      </c>
      <c r="AP4" s="24">
        <v>276780.73458653688</v>
      </c>
      <c r="AQ4" s="24">
        <v>282935.62401236384</v>
      </c>
      <c r="AR4" s="24">
        <v>288996.60229122895</v>
      </c>
      <c r="AS4" s="24">
        <v>295187.41737599327</v>
      </c>
      <c r="AT4" s="24">
        <v>301286.02911236044</v>
      </c>
    </row>
    <row r="5" spans="1:46" ht="15.75" x14ac:dyDescent="0.25">
      <c r="A5" s="15">
        <v>4</v>
      </c>
      <c r="B5" s="16">
        <v>130200</v>
      </c>
      <c r="C5" s="16" t="s">
        <v>383</v>
      </c>
      <c r="D5" s="18" t="s">
        <v>196</v>
      </c>
      <c r="E5" s="24">
        <v>81304.609276303658</v>
      </c>
      <c r="F5" s="24">
        <v>84020.450674942636</v>
      </c>
      <c r="G5" s="24">
        <v>86827.010109966199</v>
      </c>
      <c r="H5" s="24">
        <v>89727.317862203548</v>
      </c>
      <c r="I5" s="24">
        <v>92724.505433831597</v>
      </c>
      <c r="J5" s="24">
        <v>95599.913070107359</v>
      </c>
      <c r="K5" s="24">
        <v>98564.487739801843</v>
      </c>
      <c r="L5" s="24">
        <v>101620.99453254908</v>
      </c>
      <c r="M5" s="24">
        <v>104566.40337928252</v>
      </c>
      <c r="N5" s="24">
        <v>107597.1827079161</v>
      </c>
      <c r="O5" s="24">
        <v>110715.80691829008</v>
      </c>
      <c r="P5" s="24">
        <v>113731.8056008061</v>
      </c>
      <c r="Q5" s="24">
        <v>116829.96281430451</v>
      </c>
      <c r="R5" s="24">
        <v>120012.51663145173</v>
      </c>
      <c r="S5" s="24">
        <v>123099.29362154429</v>
      </c>
      <c r="T5" s="24">
        <v>126265.46393205046</v>
      </c>
      <c r="U5" s="24">
        <v>129513.06959559734</v>
      </c>
      <c r="V5" s="24">
        <v>132844.20516682806</v>
      </c>
      <c r="W5" s="24">
        <v>136082.86618488212</v>
      </c>
      <c r="X5" s="24">
        <v>139400.48379104395</v>
      </c>
      <c r="Y5" s="24">
        <v>142798.9828989649</v>
      </c>
      <c r="Z5" s="24">
        <v>146109.79834335318</v>
      </c>
      <c r="AA5" s="24">
        <v>149497.37553130763</v>
      </c>
      <c r="AB5" s="24">
        <v>152963.4941951553</v>
      </c>
      <c r="AC5" s="24">
        <v>156345.95008964985</v>
      </c>
      <c r="AD5" s="24">
        <v>159803.20165966422</v>
      </c>
      <c r="AE5" s="24">
        <v>163336.90284932984</v>
      </c>
      <c r="AF5" s="24">
        <v>166790.34336966218</v>
      </c>
      <c r="AG5" s="24">
        <v>170316.80016016634</v>
      </c>
      <c r="AH5" s="24">
        <v>173767.49543804891</v>
      </c>
      <c r="AI5" s="24">
        <v>177288.10336042457</v>
      </c>
      <c r="AJ5" s="24">
        <v>180880.04038903987</v>
      </c>
      <c r="AK5" s="24">
        <v>184398.64470159815</v>
      </c>
      <c r="AL5" s="24">
        <v>187985.69535174972</v>
      </c>
      <c r="AM5" s="24">
        <v>191642.52380524453</v>
      </c>
      <c r="AN5" s="24">
        <v>195228.10678474282</v>
      </c>
      <c r="AO5" s="24">
        <v>198880.77511172867</v>
      </c>
      <c r="AP5" s="24">
        <v>202601.78393602659</v>
      </c>
      <c r="AQ5" s="24">
        <v>206253.34604951018</v>
      </c>
      <c r="AR5" s="24">
        <v>209970.72153151198</v>
      </c>
      <c r="AS5" s="24">
        <v>213755.09655916417</v>
      </c>
      <c r="AT5" s="24">
        <v>217471.57776542322</v>
      </c>
    </row>
    <row r="6" spans="1:46" ht="15.75" x14ac:dyDescent="0.25">
      <c r="A6" s="15">
        <v>5</v>
      </c>
      <c r="B6" s="16">
        <v>130300</v>
      </c>
      <c r="C6" s="16" t="s">
        <v>383</v>
      </c>
      <c r="D6" s="18" t="s">
        <v>368</v>
      </c>
      <c r="E6" s="24">
        <v>46940.922085258899</v>
      </c>
      <c r="F6" s="24">
        <v>49285.476895030668</v>
      </c>
      <c r="G6" s="24">
        <v>51747.135012786879</v>
      </c>
      <c r="H6" s="24">
        <v>53941.685207895047</v>
      </c>
      <c r="I6" s="24">
        <v>56229.304334407039</v>
      </c>
      <c r="J6" s="24">
        <v>58613.93936332946</v>
      </c>
      <c r="K6" s="24">
        <v>61099.7046532159</v>
      </c>
      <c r="L6" s="24">
        <v>63359.387476381809</v>
      </c>
      <c r="M6" s="24">
        <v>65702.641349363621</v>
      </c>
      <c r="N6" s="24">
        <v>68132.557024675698</v>
      </c>
      <c r="O6" s="24">
        <v>70652.339561773901</v>
      </c>
      <c r="P6" s="24">
        <v>72974.790381758226</v>
      </c>
      <c r="Q6" s="24">
        <v>75373.583724080832</v>
      </c>
      <c r="R6" s="24">
        <v>77851.229084601349</v>
      </c>
      <c r="S6" s="24">
        <v>80410.318450159233</v>
      </c>
      <c r="T6" s="24">
        <v>82793.345167325926</v>
      </c>
      <c r="U6" s="24">
        <v>85246.99486477903</v>
      </c>
      <c r="V6" s="24">
        <v>87773.360513322696</v>
      </c>
      <c r="W6" s="24">
        <v>90374.59711069295</v>
      </c>
      <c r="X6" s="24">
        <v>92816.144131381108</v>
      </c>
      <c r="Y6" s="24">
        <v>95323.651632611494</v>
      </c>
      <c r="Z6" s="24">
        <v>97898.901593169066</v>
      </c>
      <c r="AA6" s="24">
        <v>100543.72413351944</v>
      </c>
      <c r="AB6" s="24">
        <v>103041.8515021496</v>
      </c>
      <c r="AC6" s="24">
        <v>105602.04779058236</v>
      </c>
      <c r="AD6" s="24">
        <v>108225.8551743104</v>
      </c>
      <c r="AE6" s="24">
        <v>110914.85414599474</v>
      </c>
      <c r="AF6" s="24">
        <v>113467.72259331103</v>
      </c>
      <c r="AG6" s="24">
        <v>116079.34906144864</v>
      </c>
      <c r="AH6" s="24">
        <v>118751.08595264923</v>
      </c>
      <c r="AI6" s="24">
        <v>121484.3167966805</v>
      </c>
      <c r="AJ6" s="24">
        <v>124090.17581821537</v>
      </c>
      <c r="AK6" s="24">
        <v>126751.93095390857</v>
      </c>
      <c r="AL6" s="24">
        <v>129470.78118480711</v>
      </c>
      <c r="AM6" s="24">
        <v>132247.95121030306</v>
      </c>
      <c r="AN6" s="24">
        <v>134905.12911474964</v>
      </c>
      <c r="AO6" s="24">
        <v>137615.69608383777</v>
      </c>
      <c r="AP6" s="24">
        <v>140380.7248316746</v>
      </c>
      <c r="AQ6" s="24">
        <v>143034.30352607986</v>
      </c>
      <c r="AR6" s="24">
        <v>145738.04209746144</v>
      </c>
      <c r="AS6" s="24">
        <v>148492.88870434335</v>
      </c>
      <c r="AT6" s="24">
        <v>151299.80942803257</v>
      </c>
    </row>
    <row r="7" spans="1:46" ht="15.75" x14ac:dyDescent="0.25">
      <c r="A7" s="15">
        <v>6</v>
      </c>
      <c r="B7" s="16">
        <v>130400</v>
      </c>
      <c r="C7" s="16" t="s">
        <v>383</v>
      </c>
      <c r="D7" s="18" t="s">
        <v>103</v>
      </c>
      <c r="E7" s="24">
        <v>33749.425246852377</v>
      </c>
      <c r="F7" s="24">
        <v>35750.08831722616</v>
      </c>
      <c r="G7" s="24">
        <v>37869.350524974318</v>
      </c>
      <c r="H7" s="24">
        <v>40114.24241691616</v>
      </c>
      <c r="I7" s="24">
        <v>42141.001672010454</v>
      </c>
      <c r="J7" s="24">
        <v>44270.162289578897</v>
      </c>
      <c r="K7" s="24">
        <v>46506.898065675559</v>
      </c>
      <c r="L7" s="24">
        <v>48856.644200743693</v>
      </c>
      <c r="M7" s="24">
        <v>51325.110506988814</v>
      </c>
      <c r="N7" s="24">
        <v>53604.731539584143</v>
      </c>
      <c r="O7" s="24">
        <v>55985.602662065663</v>
      </c>
      <c r="P7" s="24">
        <v>58472.220929231233</v>
      </c>
      <c r="Q7" s="24">
        <v>61069.283133991339</v>
      </c>
      <c r="R7" s="24">
        <v>63503.144429538981</v>
      </c>
      <c r="S7" s="24">
        <v>66034.005075692519</v>
      </c>
      <c r="T7" s="24">
        <v>68665.730894236942</v>
      </c>
      <c r="U7" s="24">
        <v>71402.341775803885</v>
      </c>
      <c r="V7" s="24">
        <v>73993.358453394438</v>
      </c>
      <c r="W7" s="24">
        <v>76678.396801095354</v>
      </c>
      <c r="X7" s="24">
        <v>79460.868635791805</v>
      </c>
      <c r="Y7" s="24">
        <v>82344.309580874877</v>
      </c>
      <c r="Z7" s="24">
        <v>85094.880389746148</v>
      </c>
      <c r="AA7" s="24">
        <v>87937.329311544992</v>
      </c>
      <c r="AB7" s="24">
        <v>90874.72537747318</v>
      </c>
      <c r="AC7" s="24">
        <v>93692.770920798459</v>
      </c>
      <c r="AD7" s="24">
        <v>96598.204686220342</v>
      </c>
      <c r="AE7" s="24">
        <v>99593.736602036239</v>
      </c>
      <c r="AF7" s="24">
        <v>102682.16063202568</v>
      </c>
      <c r="AG7" s="24">
        <v>105658.3265878745</v>
      </c>
      <c r="AH7" s="24">
        <v>108720.75449752556</v>
      </c>
      <c r="AI7" s="24">
        <v>111871.94459946829</v>
      </c>
      <c r="AJ7" s="24">
        <v>114919.43751772441</v>
      </c>
      <c r="AK7" s="24">
        <v>118049.94689841954</v>
      </c>
      <c r="AL7" s="24">
        <v>121265.73418504864</v>
      </c>
      <c r="AM7" s="24">
        <v>124384.74450560208</v>
      </c>
      <c r="AN7" s="24">
        <v>127583.9772026174</v>
      </c>
      <c r="AO7" s="24">
        <v>130865.49563242363</v>
      </c>
      <c r="AP7" s="24">
        <v>134055.91691411071</v>
      </c>
      <c r="AQ7" s="24">
        <v>137324.11872843897</v>
      </c>
      <c r="AR7" s="24">
        <v>140671.99731754191</v>
      </c>
      <c r="AS7" s="24">
        <v>143933.49828804526</v>
      </c>
      <c r="AT7" s="24">
        <v>147270.61763877663</v>
      </c>
    </row>
    <row r="8" spans="1:46" ht="15.75" x14ac:dyDescent="0.25">
      <c r="A8" s="15">
        <v>7</v>
      </c>
      <c r="B8" s="16">
        <v>130500</v>
      </c>
      <c r="C8" s="16" t="s">
        <v>383</v>
      </c>
      <c r="D8" s="18" t="s">
        <v>220</v>
      </c>
      <c r="E8" s="24">
        <v>27104.451607510524</v>
      </c>
      <c r="F8" s="24">
        <v>29090.325231021834</v>
      </c>
      <c r="G8" s="24">
        <v>31221.69871948762</v>
      </c>
      <c r="H8" s="24">
        <v>33072.518375393942</v>
      </c>
      <c r="I8" s="24">
        <v>35033.054463755332</v>
      </c>
      <c r="J8" s="24">
        <v>37109.810965395773</v>
      </c>
      <c r="K8" s="24">
        <v>39309.677416571671</v>
      </c>
      <c r="L8" s="24">
        <v>41639.951764665231</v>
      </c>
      <c r="M8" s="24">
        <v>43743.79699608175</v>
      </c>
      <c r="N8" s="24">
        <v>45953.938334246166</v>
      </c>
      <c r="O8" s="24">
        <v>48275.746355920033</v>
      </c>
      <c r="P8" s="24">
        <v>50714.862984536339</v>
      </c>
      <c r="Q8" s="24">
        <v>52967.379680218801</v>
      </c>
      <c r="R8" s="24">
        <v>55319.942618082277</v>
      </c>
      <c r="S8" s="24">
        <v>57776.995383647685</v>
      </c>
      <c r="T8" s="24">
        <v>60343.178925693683</v>
      </c>
      <c r="U8" s="24">
        <v>62748.101991767886</v>
      </c>
      <c r="V8" s="24">
        <v>65248.871101366873</v>
      </c>
      <c r="W8" s="24">
        <v>67849.306112260296</v>
      </c>
      <c r="X8" s="24">
        <v>70553.379119209989</v>
      </c>
      <c r="Y8" s="24">
        <v>73113.589014457277</v>
      </c>
      <c r="Z8" s="24">
        <v>75766.702676888366</v>
      </c>
      <c r="AA8" s="24">
        <v>78516.091357420228</v>
      </c>
      <c r="AB8" s="24">
        <v>81365.24864143577</v>
      </c>
      <c r="AC8" s="24">
        <v>84083.115594341347</v>
      </c>
      <c r="AD8" s="24">
        <v>86891.76824380699</v>
      </c>
      <c r="AE8" s="24">
        <v>89794.23913073435</v>
      </c>
      <c r="AF8" s="24">
        <v>92793.662092866609</v>
      </c>
      <c r="AG8" s="24">
        <v>95671.214292594697</v>
      </c>
      <c r="AH8" s="24">
        <v>98638.000029133458</v>
      </c>
      <c r="AI8" s="24">
        <v>101696.78645440195</v>
      </c>
      <c r="AJ8" s="24">
        <v>104644.39207354609</v>
      </c>
      <c r="AK8" s="24">
        <v>107677.43184640269</v>
      </c>
      <c r="AL8" s="24">
        <v>110798.38201829209</v>
      </c>
      <c r="AM8" s="24">
        <v>113816.63012119122</v>
      </c>
      <c r="AN8" s="24">
        <v>116917.09803131777</v>
      </c>
      <c r="AO8" s="24">
        <v>120102.02549055844</v>
      </c>
      <c r="AP8" s="24">
        <v>123191.10468957433</v>
      </c>
      <c r="AQ8" s="24">
        <v>126359.63642287362</v>
      </c>
      <c r="AR8" s="24">
        <v>129609.66424609127</v>
      </c>
      <c r="AS8" s="24">
        <v>132943.28427605081</v>
      </c>
      <c r="AT8" s="24">
        <v>136184.36078259637</v>
      </c>
    </row>
    <row r="9" spans="1:46" ht="15.75" x14ac:dyDescent="0.25">
      <c r="A9" s="15">
        <v>8</v>
      </c>
      <c r="B9" s="16">
        <v>130600</v>
      </c>
      <c r="C9" s="16" t="s">
        <v>383</v>
      </c>
      <c r="D9" s="18" t="s">
        <v>76</v>
      </c>
      <c r="E9" s="24">
        <v>25466.081463065679</v>
      </c>
      <c r="F9" s="24">
        <v>27331.915909894298</v>
      </c>
      <c r="G9" s="24">
        <v>29334.455259203551</v>
      </c>
      <c r="H9" s="24">
        <v>31483.715528434856</v>
      </c>
      <c r="I9" s="24">
        <v>33350.067518585201</v>
      </c>
      <c r="J9" s="24">
        <v>35327.056696649161</v>
      </c>
      <c r="K9" s="24">
        <v>37421.241625756316</v>
      </c>
      <c r="L9" s="24">
        <v>39639.569660103138</v>
      </c>
      <c r="M9" s="24">
        <v>41989.39999245447</v>
      </c>
      <c r="N9" s="24">
        <v>44110.900983700303</v>
      </c>
      <c r="O9" s="24">
        <v>46339.590133306723</v>
      </c>
      <c r="P9" s="24">
        <v>48680.883088657414</v>
      </c>
      <c r="Q9" s="24">
        <v>51140.46912098625</v>
      </c>
      <c r="R9" s="24">
        <v>53411.889247965184</v>
      </c>
      <c r="S9" s="24">
        <v>55784.195219010959</v>
      </c>
      <c r="T9" s="24">
        <v>58261.867910828063</v>
      </c>
      <c r="U9" s="24">
        <v>60849.587219678448</v>
      </c>
      <c r="V9" s="24">
        <v>63274.69273236447</v>
      </c>
      <c r="W9" s="24">
        <v>65796.448641813709</v>
      </c>
      <c r="X9" s="24">
        <v>68418.706862569947</v>
      </c>
      <c r="Y9" s="24">
        <v>71145.472823763004</v>
      </c>
      <c r="Z9" s="24">
        <v>73727.168354145484</v>
      </c>
      <c r="AA9" s="24">
        <v>76402.547312960683</v>
      </c>
      <c r="AB9" s="24">
        <v>79175.009243128981</v>
      </c>
      <c r="AC9" s="24">
        <v>82048.077048684485</v>
      </c>
      <c r="AD9" s="24">
        <v>84788.75271653352</v>
      </c>
      <c r="AE9" s="24">
        <v>87620.975967050254</v>
      </c>
      <c r="AF9" s="24">
        <v>90547.804790638504</v>
      </c>
      <c r="AG9" s="24">
        <v>93355.712453503351</v>
      </c>
      <c r="AH9" s="24">
        <v>96250.693960526041</v>
      </c>
      <c r="AI9" s="24">
        <v>99235.449491073843</v>
      </c>
      <c r="AJ9" s="24">
        <v>102312.76295767963</v>
      </c>
      <c r="AK9" s="24">
        <v>105278.22219703757</v>
      </c>
      <c r="AL9" s="24">
        <v>108329.63306399382</v>
      </c>
      <c r="AM9" s="24">
        <v>111469.48680246393</v>
      </c>
      <c r="AN9" s="24">
        <v>114506.01640645337</v>
      </c>
      <c r="AO9" s="24">
        <v>117625.26382228889</v>
      </c>
      <c r="AP9" s="24">
        <v>120829.48235795325</v>
      </c>
      <c r="AQ9" s="24">
        <v>123937.27208135932</v>
      </c>
      <c r="AR9" s="24">
        <v>127124.99558232057</v>
      </c>
      <c r="AS9" s="24">
        <v>130394.70879426973</v>
      </c>
      <c r="AT9" s="24">
        <v>133573.65257884937</v>
      </c>
    </row>
    <row r="10" spans="1:46" ht="15.75" x14ac:dyDescent="0.25">
      <c r="A10" s="15">
        <v>9</v>
      </c>
      <c r="B10" s="16">
        <v>130700</v>
      </c>
      <c r="C10" s="16" t="s">
        <v>383</v>
      </c>
      <c r="D10" s="18" t="s">
        <v>244</v>
      </c>
      <c r="E10" s="24">
        <v>34046.415045251859</v>
      </c>
      <c r="F10" s="24">
        <v>36064.683645722514</v>
      </c>
      <c r="G10" s="24">
        <v>38202.595037900661</v>
      </c>
      <c r="H10" s="24">
        <v>40467.241636346094</v>
      </c>
      <c r="I10" s="24">
        <v>42511.836063985465</v>
      </c>
      <c r="J10" s="24">
        <v>44659.732970481695</v>
      </c>
      <c r="K10" s="24">
        <v>46916.151680505587</v>
      </c>
      <c r="L10" s="24">
        <v>49286.575223435917</v>
      </c>
      <c r="M10" s="24">
        <v>51776.763656955365</v>
      </c>
      <c r="N10" s="24">
        <v>54076.445007198949</v>
      </c>
      <c r="O10" s="24">
        <v>56478.267432688117</v>
      </c>
      <c r="P10" s="24">
        <v>58986.767561617569</v>
      </c>
      <c r="Q10" s="24">
        <v>61606.683517959551</v>
      </c>
      <c r="R10" s="24">
        <v>64061.962421961558</v>
      </c>
      <c r="S10" s="24">
        <v>66615.094256071054</v>
      </c>
      <c r="T10" s="24">
        <v>69269.97886071555</v>
      </c>
      <c r="U10" s="24">
        <v>72030.671500951561</v>
      </c>
      <c r="V10" s="24">
        <v>74644.488730406287</v>
      </c>
      <c r="W10" s="24">
        <v>77353.155006338449</v>
      </c>
      <c r="X10" s="24">
        <v>80160.112169101805</v>
      </c>
      <c r="Y10" s="24">
        <v>82837.723599575038</v>
      </c>
      <c r="Z10" s="24">
        <v>85604.776059739903</v>
      </c>
      <c r="AA10" s="24">
        <v>88464.257174201397</v>
      </c>
      <c r="AB10" s="24">
        <v>91419.25436405401</v>
      </c>
      <c r="AC10" s="24">
        <v>94254.185872948612</v>
      </c>
      <c r="AD10" s="24">
        <v>97177.029241505938</v>
      </c>
      <c r="AE10" s="24">
        <v>100190.51063614132</v>
      </c>
      <c r="AF10" s="24">
        <v>103094.45797245586</v>
      </c>
      <c r="AG10" s="24">
        <v>106082.57405966852</v>
      </c>
      <c r="AH10" s="24">
        <v>109157.29846634142</v>
      </c>
      <c r="AI10" s="24">
        <v>112321.14147011466</v>
      </c>
      <c r="AJ10" s="24">
        <v>115380.8709172619</v>
      </c>
      <c r="AK10" s="24">
        <v>118523.95016095863</v>
      </c>
      <c r="AL10" s="24">
        <v>121752.64972502233</v>
      </c>
      <c r="AM10" s="24">
        <v>124884.18373666314</v>
      </c>
      <c r="AN10" s="24">
        <v>128096.26223984652</v>
      </c>
      <c r="AO10" s="24">
        <v>131390.95687584917</v>
      </c>
      <c r="AP10" s="24">
        <v>134594.18858342909</v>
      </c>
      <c r="AQ10" s="24">
        <v>137875.513134051</v>
      </c>
      <c r="AR10" s="24">
        <v>141236.83438378628</v>
      </c>
      <c r="AS10" s="24">
        <v>144511.43118483771</v>
      </c>
      <c r="AT10" s="24">
        <v>147861.94999487666</v>
      </c>
    </row>
    <row r="11" spans="1:46" ht="15.75" x14ac:dyDescent="0.25">
      <c r="A11" s="15">
        <v>10</v>
      </c>
      <c r="B11" s="16">
        <v>130800</v>
      </c>
      <c r="C11" s="16" t="s">
        <v>383</v>
      </c>
      <c r="D11" s="18" t="s">
        <v>85</v>
      </c>
      <c r="E11" s="24">
        <v>39725.068499075242</v>
      </c>
      <c r="F11" s="24">
        <v>42079.967195359888</v>
      </c>
      <c r="G11" s="24">
        <v>44206.044065536422</v>
      </c>
      <c r="H11" s="24">
        <v>46439.540288891498</v>
      </c>
      <c r="I11" s="24">
        <v>48785.883193852955</v>
      </c>
      <c r="J11" s="24">
        <v>51250.774322879843</v>
      </c>
      <c r="K11" s="24">
        <v>53527.093690323287</v>
      </c>
      <c r="L11" s="24">
        <v>55904.516503149891</v>
      </c>
      <c r="M11" s="24">
        <v>58387.533302895506</v>
      </c>
      <c r="N11" s="24">
        <v>60980.83407991998</v>
      </c>
      <c r="O11" s="24">
        <v>63411.170318052755</v>
      </c>
      <c r="P11" s="24">
        <v>65938.365418801943</v>
      </c>
      <c r="Q11" s="24">
        <v>68566.279604930198</v>
      </c>
      <c r="R11" s="24">
        <v>71298.926944902836</v>
      </c>
      <c r="S11" s="24">
        <v>73886.190950733449</v>
      </c>
      <c r="T11" s="24">
        <v>76567.340451377182</v>
      </c>
      <c r="U11" s="24">
        <v>79345.782322250088</v>
      </c>
      <c r="V11" s="24">
        <v>82225.047065960302</v>
      </c>
      <c r="W11" s="24">
        <v>84971.634114523345</v>
      </c>
      <c r="X11" s="24">
        <v>87809.966205315213</v>
      </c>
      <c r="Y11" s="24">
        <v>90743.107924538621</v>
      </c>
      <c r="Z11" s="24">
        <v>93557.07198123353</v>
      </c>
      <c r="AA11" s="24">
        <v>96458.297692212494</v>
      </c>
      <c r="AB11" s="24">
        <v>99449.491060876739</v>
      </c>
      <c r="AC11" s="24">
        <v>102533.44200439774</v>
      </c>
      <c r="AD11" s="24">
        <v>105505.29746157939</v>
      </c>
      <c r="AE11" s="24">
        <v>108563.28993596954</v>
      </c>
      <c r="AF11" s="24">
        <v>111709.91604486352</v>
      </c>
      <c r="AG11" s="24">
        <v>114752.99515879649</v>
      </c>
      <c r="AH11" s="24">
        <v>117878.97049914802</v>
      </c>
      <c r="AI11" s="24">
        <v>121090.10023407517</v>
      </c>
      <c r="AJ11" s="24">
        <v>124204.59316882787</v>
      </c>
      <c r="AK11" s="24">
        <v>127399.19229080704</v>
      </c>
      <c r="AL11" s="24">
        <v>130675.95796790127</v>
      </c>
      <c r="AM11" s="24">
        <v>133861.75843647294</v>
      </c>
      <c r="AN11" s="24">
        <v>137125.22678506922</v>
      </c>
      <c r="AO11" s="24">
        <v>140468.25650942125</v>
      </c>
      <c r="AP11" s="24">
        <v>143725.03371928929</v>
      </c>
      <c r="AQ11" s="24">
        <v>147057.3197882995</v>
      </c>
      <c r="AR11" s="24">
        <v>150466.86540046911</v>
      </c>
      <c r="AS11" s="24">
        <v>153794.11376438659</v>
      </c>
      <c r="AT11" s="24">
        <v>157194.93700903098</v>
      </c>
    </row>
    <row r="12" spans="1:46" ht="15.75" x14ac:dyDescent="0.25">
      <c r="A12" s="15">
        <v>11</v>
      </c>
      <c r="B12" s="16">
        <v>130900</v>
      </c>
      <c r="C12" s="16" t="s">
        <v>383</v>
      </c>
      <c r="D12" s="18" t="s">
        <v>81</v>
      </c>
      <c r="E12" s="24">
        <v>44779.910763547334</v>
      </c>
      <c r="F12" s="24">
        <v>47042.401418089612</v>
      </c>
      <c r="G12" s="24">
        <v>49419.203688591115</v>
      </c>
      <c r="H12" s="24">
        <v>51916.093132850052</v>
      </c>
      <c r="I12" s="24">
        <v>54221.962845876929</v>
      </c>
      <c r="J12" s="24">
        <v>56630.248492241641</v>
      </c>
      <c r="K12" s="24">
        <v>59145.498908048059</v>
      </c>
      <c r="L12" s="24">
        <v>61772.464967395776</v>
      </c>
      <c r="M12" s="24">
        <v>64234.350941803663</v>
      </c>
      <c r="N12" s="24">
        <v>66794.353165161388</v>
      </c>
      <c r="O12" s="24">
        <v>69456.381972231844</v>
      </c>
      <c r="P12" s="24">
        <v>72224.50354064921</v>
      </c>
      <c r="Q12" s="24">
        <v>74845.354461647075</v>
      </c>
      <c r="R12" s="24">
        <v>77561.309664618006</v>
      </c>
      <c r="S12" s="24">
        <v>80375.820251788842</v>
      </c>
      <c r="T12" s="24">
        <v>83060.637041788403</v>
      </c>
      <c r="U12" s="24">
        <v>85835.135544189558</v>
      </c>
      <c r="V12" s="24">
        <v>88702.311423191539</v>
      </c>
      <c r="W12" s="24">
        <v>91665.260408031958</v>
      </c>
      <c r="X12" s="24">
        <v>94507.820619329606</v>
      </c>
      <c r="Y12" s="24">
        <v>97438.529258056413</v>
      </c>
      <c r="Z12" s="24">
        <v>100460.11982664703</v>
      </c>
      <c r="AA12" s="24">
        <v>103371.88158456342</v>
      </c>
      <c r="AB12" s="24">
        <v>106368.03858856845</v>
      </c>
      <c r="AC12" s="24">
        <v>109451.03697201867</v>
      </c>
      <c r="AD12" s="24">
        <v>112623.39376762428</v>
      </c>
      <c r="AE12" s="24">
        <v>115691.35684063264</v>
      </c>
      <c r="AF12" s="24">
        <v>118842.89400160324</v>
      </c>
      <c r="AG12" s="24">
        <v>122080.28188425448</v>
      </c>
      <c r="AH12" s="24">
        <v>125220.24274534998</v>
      </c>
      <c r="AI12" s="24">
        <v>128440.96484042231</v>
      </c>
      <c r="AJ12" s="24">
        <v>131744.525385463</v>
      </c>
      <c r="AK12" s="24">
        <v>134956.3768785116</v>
      </c>
      <c r="AL12" s="24">
        <v>138246.53135973535</v>
      </c>
      <c r="AM12" s="24">
        <v>141616.89780841628</v>
      </c>
      <c r="AN12" s="24">
        <v>144900.30643592871</v>
      </c>
      <c r="AO12" s="24">
        <v>148259.84137592261</v>
      </c>
      <c r="AP12" s="24">
        <v>151697.26762816182</v>
      </c>
      <c r="AQ12" s="24">
        <v>155051.72366858771</v>
      </c>
      <c r="AR12" s="24">
        <v>158480.35622849275</v>
      </c>
      <c r="AS12" s="24">
        <v>161984.80556071541</v>
      </c>
      <c r="AT12" s="24">
        <v>165409.65861867717</v>
      </c>
    </row>
    <row r="13" spans="1:46" ht="15.75" x14ac:dyDescent="0.25">
      <c r="A13" s="15">
        <v>12</v>
      </c>
      <c r="B13" s="16">
        <v>131000</v>
      </c>
      <c r="C13" s="16" t="s">
        <v>383</v>
      </c>
      <c r="D13" s="18" t="s">
        <v>136</v>
      </c>
      <c r="E13" s="24">
        <v>54271.427984854658</v>
      </c>
      <c r="F13" s="24">
        <v>56681.910641027629</v>
      </c>
      <c r="G13" s="24">
        <v>59199.455647528514</v>
      </c>
      <c r="H13" s="24">
        <v>61828.81821254285</v>
      </c>
      <c r="I13" s="24">
        <v>64292.950094798405</v>
      </c>
      <c r="J13" s="24">
        <v>66855.287734638958</v>
      </c>
      <c r="K13" s="24">
        <v>69519.745034113468</v>
      </c>
      <c r="L13" s="24">
        <v>72290.391880313167</v>
      </c>
      <c r="M13" s="24">
        <v>74913.633728312605</v>
      </c>
      <c r="N13" s="24">
        <v>77632.06661918934</v>
      </c>
      <c r="O13" s="24">
        <v>80449.144803511605</v>
      </c>
      <c r="P13" s="24">
        <v>83136.410874737383</v>
      </c>
      <c r="Q13" s="24">
        <v>85913.440472414542</v>
      </c>
      <c r="R13" s="24">
        <v>88783.231993600697</v>
      </c>
      <c r="S13" s="24">
        <v>91748.883991678318</v>
      </c>
      <c r="T13" s="24">
        <v>94594.03738899366</v>
      </c>
      <c r="U13" s="24">
        <v>97527.41962901612</v>
      </c>
      <c r="V13" s="24">
        <v>100551.76670787609</v>
      </c>
      <c r="W13" s="24">
        <v>103466.18478239309</v>
      </c>
      <c r="X13" s="24">
        <v>106465.07509435718</v>
      </c>
      <c r="Y13" s="24">
        <v>109550.88600866208</v>
      </c>
      <c r="Z13" s="24">
        <v>112726.13685423463</v>
      </c>
      <c r="AA13" s="24">
        <v>115796.89874181589</v>
      </c>
      <c r="AB13" s="24">
        <v>118951.31095959889</v>
      </c>
      <c r="AC13" s="24">
        <v>122191.65221820952</v>
      </c>
      <c r="AD13" s="24">
        <v>125334.4775753916</v>
      </c>
      <c r="AE13" s="24">
        <v>128558.13784270411</v>
      </c>
      <c r="AF13" s="24">
        <v>131864.71213112303</v>
      </c>
      <c r="AG13" s="24">
        <v>135079.49370401641</v>
      </c>
      <c r="AH13" s="24">
        <v>138372.64969865151</v>
      </c>
      <c r="AI13" s="24">
        <v>141746.0908358173</v>
      </c>
      <c r="AJ13" s="24">
        <v>145032.49482269253</v>
      </c>
      <c r="AK13" s="24">
        <v>148395.09456989713</v>
      </c>
      <c r="AL13" s="24">
        <v>151835.65668735348</v>
      </c>
      <c r="AM13" s="24">
        <v>155193.1729016559</v>
      </c>
      <c r="AN13" s="24">
        <v>158624.93330454515</v>
      </c>
      <c r="AO13" s="24">
        <v>162132.57964521533</v>
      </c>
      <c r="AP13" s="24">
        <v>165560.55709823029</v>
      </c>
      <c r="AQ13" s="24">
        <v>169061.01245447787</v>
      </c>
      <c r="AR13" s="24">
        <v>172635.47811798609</v>
      </c>
      <c r="AS13" s="24">
        <v>176133.15085829431</v>
      </c>
      <c r="AT13" s="24">
        <v>179701.68802769706</v>
      </c>
    </row>
    <row r="14" spans="1:46" ht="15.75" x14ac:dyDescent="0.25">
      <c r="A14" s="15">
        <v>13</v>
      </c>
      <c r="B14" s="16">
        <v>131100</v>
      </c>
      <c r="C14" s="16" t="s">
        <v>383</v>
      </c>
      <c r="D14" s="18" t="s">
        <v>109</v>
      </c>
      <c r="E14" s="24">
        <v>32375.357985804138</v>
      </c>
      <c r="F14" s="24">
        <v>34294.566465313583</v>
      </c>
      <c r="G14" s="24">
        <v>36327.545460949405</v>
      </c>
      <c r="H14" s="24">
        <v>38481.039279272271</v>
      </c>
      <c r="I14" s="24">
        <v>40762.192028764599</v>
      </c>
      <c r="J14" s="24">
        <v>42821.688730549271</v>
      </c>
      <c r="K14" s="24">
        <v>44985.240843820859</v>
      </c>
      <c r="L14" s="24">
        <v>47258.10573493025</v>
      </c>
      <c r="M14" s="24">
        <v>49645.806396979999</v>
      </c>
      <c r="N14" s="24">
        <v>52154.144870530916</v>
      </c>
      <c r="O14" s="24">
        <v>54470.587726853591</v>
      </c>
      <c r="P14" s="24">
        <v>56889.916126021017</v>
      </c>
      <c r="Q14" s="24">
        <v>59416.699761992</v>
      </c>
      <c r="R14" s="24">
        <v>62055.711293129287</v>
      </c>
      <c r="S14" s="24">
        <v>64528.885794828318</v>
      </c>
      <c r="T14" s="24">
        <v>67100.626439568747</v>
      </c>
      <c r="U14" s="24">
        <v>69774.861492237411</v>
      </c>
      <c r="V14" s="24">
        <v>72555.675775181415</v>
      </c>
      <c r="W14" s="24">
        <v>75188.544128121808</v>
      </c>
      <c r="X14" s="24">
        <v>77916.952846303844</v>
      </c>
      <c r="Y14" s="24">
        <v>80744.368856351604</v>
      </c>
      <c r="Z14" s="24">
        <v>83441.496382071942</v>
      </c>
      <c r="AA14" s="24">
        <v>86228.716839262706</v>
      </c>
      <c r="AB14" s="24">
        <v>89109.039628192724</v>
      </c>
      <c r="AC14" s="24">
        <v>92085.574672999108</v>
      </c>
      <c r="AD14" s="24">
        <v>94941.168923588382</v>
      </c>
      <c r="AE14" s="24">
        <v>97885.315790078195</v>
      </c>
      <c r="AF14" s="24">
        <v>100920.76130887803</v>
      </c>
      <c r="AG14" s="24">
        <v>103845.87441710522</v>
      </c>
      <c r="AH14" s="24">
        <v>106855.76975036672</v>
      </c>
      <c r="AI14" s="24">
        <v>109952.9046583156</v>
      </c>
      <c r="AJ14" s="24">
        <v>113139.80771505463</v>
      </c>
      <c r="AK14" s="24">
        <v>116221.83837089903</v>
      </c>
      <c r="AL14" s="24">
        <v>119387.82632838114</v>
      </c>
      <c r="AM14" s="24">
        <v>122640.05866030631</v>
      </c>
      <c r="AN14" s="24">
        <v>125794.4172369102</v>
      </c>
      <c r="AO14" s="24">
        <v>129029.90736333953</v>
      </c>
      <c r="AP14" s="24">
        <v>132348.61578027939</v>
      </c>
      <c r="AQ14" s="24">
        <v>135575.1946301639</v>
      </c>
      <c r="AR14" s="24">
        <v>138880.43551223623</v>
      </c>
      <c r="AS14" s="24">
        <v>142266.2561590533</v>
      </c>
      <c r="AT14" s="24">
        <v>145564.72025553745</v>
      </c>
    </row>
    <row r="15" spans="1:46" ht="15.75" x14ac:dyDescent="0.25">
      <c r="A15" s="15">
        <v>14</v>
      </c>
      <c r="B15" s="16">
        <v>140100</v>
      </c>
      <c r="C15" s="16" t="s">
        <v>384</v>
      </c>
      <c r="D15" s="18" t="s">
        <v>42</v>
      </c>
      <c r="E15" s="24">
        <v>70512.381829741717</v>
      </c>
      <c r="F15" s="24">
        <v>76294.06513904217</v>
      </c>
      <c r="G15" s="24">
        <v>82549.819257207913</v>
      </c>
      <c r="H15" s="24">
        <v>88536.666506037407</v>
      </c>
      <c r="I15" s="24">
        <v>94957.704166224925</v>
      </c>
      <c r="J15" s="24">
        <v>101130.64306355281</v>
      </c>
      <c r="K15" s="24">
        <v>107086.57143100513</v>
      </c>
      <c r="L15" s="24">
        <v>113393.26472631349</v>
      </c>
      <c r="M15" s="24">
        <v>119496.22388236874</v>
      </c>
      <c r="N15" s="24">
        <v>125927.65149332187</v>
      </c>
      <c r="O15" s="24">
        <v>132166.58333372153</v>
      </c>
      <c r="P15" s="24">
        <v>138231.29569203482</v>
      </c>
      <c r="Q15" s="24">
        <v>144574.2987881529</v>
      </c>
      <c r="R15" s="24">
        <v>150751.06120806382</v>
      </c>
      <c r="S15" s="24">
        <v>156775.104876925</v>
      </c>
      <c r="T15" s="24">
        <v>163039.87058006931</v>
      </c>
      <c r="U15" s="24">
        <v>169157.8537777749</v>
      </c>
      <c r="V15" s="24">
        <v>175505.41099485525</v>
      </c>
      <c r="W15" s="24">
        <v>181711.47717254926</v>
      </c>
      <c r="X15" s="24">
        <v>187785.47114328487</v>
      </c>
      <c r="Y15" s="24">
        <v>194062.49798420898</v>
      </c>
      <c r="Z15" s="24">
        <v>200211.59333274141</v>
      </c>
      <c r="AA15" s="24">
        <v>206240.32944819651</v>
      </c>
      <c r="AB15" s="24">
        <v>212450.60180011415</v>
      </c>
      <c r="AC15" s="24">
        <v>218543.83793005213</v>
      </c>
      <c r="AD15" s="24">
        <v>224811.83245662725</v>
      </c>
      <c r="AE15" s="24">
        <v>230965.83525833403</v>
      </c>
      <c r="AF15" s="24">
        <v>237011.6096111392</v>
      </c>
      <c r="AG15" s="24">
        <v>243215.63848450649</v>
      </c>
      <c r="AH15" s="24">
        <v>249313.95587855464</v>
      </c>
      <c r="AI15" s="24">
        <v>255565.18068953653</v>
      </c>
      <c r="AJ15" s="24">
        <v>261713.02593883136</v>
      </c>
      <c r="AK15" s="24">
        <v>267762.03649252793</v>
      </c>
      <c r="AL15" s="24">
        <v>273950.85869124089</v>
      </c>
      <c r="AM15" s="24">
        <v>280042.81897841091</v>
      </c>
      <c r="AN15" s="24">
        <v>286041.82828982279</v>
      </c>
      <c r="AO15" s="24">
        <v>292169.34692295088</v>
      </c>
      <c r="AP15" s="24">
        <v>298205.6049179231</v>
      </c>
      <c r="AQ15" s="24">
        <v>304366.57281475741</v>
      </c>
      <c r="AR15" s="24">
        <v>310437.86784819758</v>
      </c>
      <c r="AS15" s="24">
        <v>316422.70932270616</v>
      </c>
      <c r="AT15" s="24">
        <v>322522.93081745284</v>
      </c>
    </row>
    <row r="16" spans="1:46" ht="15.75" x14ac:dyDescent="0.25">
      <c r="A16" s="15">
        <v>15</v>
      </c>
      <c r="B16" s="16">
        <v>140200</v>
      </c>
      <c r="C16" s="16" t="s">
        <v>384</v>
      </c>
      <c r="D16" s="18" t="s">
        <v>323</v>
      </c>
      <c r="E16" s="24">
        <v>38342.550397303741</v>
      </c>
      <c r="F16" s="24">
        <v>39551.527001943381</v>
      </c>
      <c r="G16" s="24">
        <v>40798.623773745108</v>
      </c>
      <c r="H16" s="24">
        <v>41895.504491763531</v>
      </c>
      <c r="I16" s="24">
        <v>43021.87510915289</v>
      </c>
      <c r="J16" s="24">
        <v>44178.52846888201</v>
      </c>
      <c r="K16" s="24">
        <v>45366.27872969176</v>
      </c>
      <c r="L16" s="24">
        <v>46585.961939174696</v>
      </c>
      <c r="M16" s="24">
        <v>47838.43662226203</v>
      </c>
      <c r="N16" s="24">
        <v>49124.584385532253</v>
      </c>
      <c r="O16" s="24">
        <v>50445.310537766702</v>
      </c>
      <c r="P16" s="24">
        <v>51638.053975280956</v>
      </c>
      <c r="Q16" s="24">
        <v>52858.998981832396</v>
      </c>
      <c r="R16" s="24">
        <v>54108.812363434074</v>
      </c>
      <c r="S16" s="24">
        <v>55388.17669225228</v>
      </c>
      <c r="T16" s="24">
        <v>56697.790679386009</v>
      </c>
      <c r="U16" s="24">
        <v>58038.369556460522</v>
      </c>
      <c r="V16" s="24">
        <v>59410.645466243433</v>
      </c>
      <c r="W16" s="24">
        <v>60815.36786249662</v>
      </c>
      <c r="X16" s="24">
        <v>62106.186332105623</v>
      </c>
      <c r="Y16" s="24">
        <v>63424.402684520348</v>
      </c>
      <c r="Z16" s="24">
        <v>64770.598445338634</v>
      </c>
      <c r="AA16" s="24">
        <v>66145.367483156617</v>
      </c>
      <c r="AB16" s="24">
        <v>67549.316271551361</v>
      </c>
      <c r="AC16" s="24">
        <v>68983.064156624154</v>
      </c>
      <c r="AD16" s="24">
        <v>70447.24363022238</v>
      </c>
      <c r="AE16" s="24">
        <v>71809.278375587077</v>
      </c>
      <c r="AF16" s="24">
        <v>73197.646850307006</v>
      </c>
      <c r="AG16" s="24">
        <v>74612.858193597684</v>
      </c>
      <c r="AH16" s="24">
        <v>76055.431388428129</v>
      </c>
      <c r="AI16" s="24">
        <v>77525.89545184109</v>
      </c>
      <c r="AJ16" s="24">
        <v>79024.789628952916</v>
      </c>
      <c r="AK16" s="24">
        <v>80552.663590704251</v>
      </c>
      <c r="AL16" s="24">
        <v>81986.915547602504</v>
      </c>
      <c r="AM16" s="24">
        <v>83446.704570367627</v>
      </c>
      <c r="AN16" s="24">
        <v>84932.485350192423</v>
      </c>
      <c r="AO16" s="24">
        <v>86444.720674112905</v>
      </c>
      <c r="AP16" s="24">
        <v>87983.881569155958</v>
      </c>
      <c r="AQ16" s="24">
        <v>89550.44744905355</v>
      </c>
      <c r="AR16" s="24">
        <v>91144.906263569297</v>
      </c>
      <c r="AS16" s="24">
        <v>92652.158064312636</v>
      </c>
      <c r="AT16" s="24">
        <v>94184.335097677031</v>
      </c>
    </row>
    <row r="17" spans="1:46" ht="15.75" x14ac:dyDescent="0.25">
      <c r="A17" s="15">
        <v>16</v>
      </c>
      <c r="B17" s="16">
        <v>140300</v>
      </c>
      <c r="C17" s="16" t="s">
        <v>384</v>
      </c>
      <c r="D17" s="18" t="s">
        <v>230</v>
      </c>
      <c r="E17" s="24">
        <v>49379.915607807816</v>
      </c>
      <c r="F17" s="24">
        <v>51874.820034363693</v>
      </c>
      <c r="G17" s="24">
        <v>54178.856589654315</v>
      </c>
      <c r="H17" s="24">
        <v>56585.227658001539</v>
      </c>
      <c r="I17" s="24">
        <v>59098.47845920168</v>
      </c>
      <c r="J17" s="24">
        <v>61723.356090427304</v>
      </c>
      <c r="K17" s="24">
        <v>64183.284874758814</v>
      </c>
      <c r="L17" s="24">
        <v>66741.251905991827</v>
      </c>
      <c r="M17" s="24">
        <v>69401.164410187819</v>
      </c>
      <c r="N17" s="24">
        <v>72167.085332385075</v>
      </c>
      <c r="O17" s="24">
        <v>74785.852686772792</v>
      </c>
      <c r="P17" s="24">
        <v>77499.648715587653</v>
      </c>
      <c r="Q17" s="24">
        <v>80311.921777443204</v>
      </c>
      <c r="R17" s="24">
        <v>82994.604148207713</v>
      </c>
      <c r="S17" s="24">
        <v>85766.896934750257</v>
      </c>
      <c r="T17" s="24">
        <v>88631.793419728332</v>
      </c>
      <c r="U17" s="24">
        <v>91592.38687128645</v>
      </c>
      <c r="V17" s="24">
        <v>94432.687257923288</v>
      </c>
      <c r="W17" s="24">
        <v>97361.065994321514</v>
      </c>
      <c r="X17" s="24">
        <v>100380.25440979164</v>
      </c>
      <c r="Y17" s="24">
        <v>103289.70132807833</v>
      </c>
      <c r="Z17" s="24">
        <v>106283.47639855091</v>
      </c>
      <c r="AA17" s="24">
        <v>109364.02380989912</v>
      </c>
      <c r="AB17" s="24">
        <v>112533.85859380165</v>
      </c>
      <c r="AC17" s="24">
        <v>115599.38264772318</v>
      </c>
      <c r="AD17" s="24">
        <v>118748.41434852182</v>
      </c>
      <c r="AE17" s="24">
        <v>121983.22852000073</v>
      </c>
      <c r="AF17" s="24">
        <v>125120.69312403907</v>
      </c>
      <c r="AG17" s="24">
        <v>128338.85475717743</v>
      </c>
      <c r="AH17" s="24">
        <v>131639.78898402845</v>
      </c>
      <c r="AI17" s="24">
        <v>134849.08706723829</v>
      </c>
      <c r="AJ17" s="24">
        <v>138136.62588804262</v>
      </c>
      <c r="AK17" s="24">
        <v>141504.31290809214</v>
      </c>
      <c r="AL17" s="24">
        <v>144785.11123811343</v>
      </c>
      <c r="AM17" s="24">
        <v>148141.97536048453</v>
      </c>
      <c r="AN17" s="24">
        <v>151576.66887180108</v>
      </c>
      <c r="AO17" s="24">
        <v>154928.45813231019</v>
      </c>
      <c r="AP17" s="24">
        <v>158354.36494224484</v>
      </c>
      <c r="AQ17" s="24">
        <v>161856.02825044873</v>
      </c>
      <c r="AR17" s="24">
        <v>165278.15856312992</v>
      </c>
      <c r="AS17" s="24">
        <v>168772.64315265557</v>
      </c>
      <c r="AT17" s="24">
        <v>172341.01180921457</v>
      </c>
    </row>
    <row r="18" spans="1:46" ht="15.75" x14ac:dyDescent="0.25">
      <c r="A18" s="15">
        <v>17</v>
      </c>
      <c r="B18" s="16">
        <v>140400</v>
      </c>
      <c r="C18" s="16" t="s">
        <v>384</v>
      </c>
      <c r="D18" s="18" t="s">
        <v>246</v>
      </c>
      <c r="E18" s="24">
        <v>46989.69577208213</v>
      </c>
      <c r="F18" s="24">
        <v>49363.835106693405</v>
      </c>
      <c r="G18" s="24">
        <v>51857.927071078826</v>
      </c>
      <c r="H18" s="24">
        <v>54161.213320056871</v>
      </c>
      <c r="I18" s="24">
        <v>56566.800756999102</v>
      </c>
      <c r="J18" s="24">
        <v>59079.233121557299</v>
      </c>
      <c r="K18" s="24">
        <v>61703.255965018412</v>
      </c>
      <c r="L18" s="24">
        <v>64162.383676948906</v>
      </c>
      <c r="M18" s="24">
        <v>66719.517709761611</v>
      </c>
      <c r="N18" s="24">
        <v>69378.564017135242</v>
      </c>
      <c r="O18" s="24">
        <v>72143.58422101567</v>
      </c>
      <c r="P18" s="24">
        <v>74761.498777442073</v>
      </c>
      <c r="Q18" s="24">
        <v>77474.411062339423</v>
      </c>
      <c r="R18" s="24">
        <v>80285.768311368069</v>
      </c>
      <c r="S18" s="24">
        <v>82967.577070334708</v>
      </c>
      <c r="T18" s="24">
        <v>85738.967063571632</v>
      </c>
      <c r="U18" s="24">
        <v>88602.930598977953</v>
      </c>
      <c r="V18" s="24">
        <v>91562.55993737973</v>
      </c>
      <c r="W18" s="24">
        <v>94401.935384130164</v>
      </c>
      <c r="X18" s="24">
        <v>97329.360498049398</v>
      </c>
      <c r="Y18" s="24">
        <v>100347.56571899434</v>
      </c>
      <c r="Z18" s="24">
        <v>103256.06517992239</v>
      </c>
      <c r="AA18" s="24">
        <v>106248.86533169038</v>
      </c>
      <c r="AB18" s="24">
        <v>109328.40956704141</v>
      </c>
      <c r="AC18" s="24">
        <v>112497.21209863755</v>
      </c>
      <c r="AD18" s="24">
        <v>115561.73786889741</v>
      </c>
      <c r="AE18" s="24">
        <v>118709.74409188487</v>
      </c>
      <c r="AF18" s="24">
        <v>121943.50485060985</v>
      </c>
      <c r="AG18" s="24">
        <v>125079.94774364604</v>
      </c>
      <c r="AH18" s="24">
        <v>128297.06138690651</v>
      </c>
      <c r="AI18" s="24">
        <v>131596.92066909917</v>
      </c>
      <c r="AJ18" s="24">
        <v>134805.17364883388</v>
      </c>
      <c r="AK18" s="24">
        <v>138091.64188717527</v>
      </c>
      <c r="AL18" s="24">
        <v>141458.23222461177</v>
      </c>
      <c r="AM18" s="24">
        <v>144737.96216720159</v>
      </c>
      <c r="AN18" s="24">
        <v>148093.73313142132</v>
      </c>
      <c r="AO18" s="24">
        <v>151527.30813955382</v>
      </c>
      <c r="AP18" s="24">
        <v>154878.0058945333</v>
      </c>
      <c r="AQ18" s="24">
        <v>158302.797062661</v>
      </c>
      <c r="AR18" s="24">
        <v>161803.32005905925</v>
      </c>
      <c r="AS18" s="24">
        <v>165224.33595974461</v>
      </c>
      <c r="AT18" s="24">
        <v>168717.68257520438</v>
      </c>
    </row>
    <row r="19" spans="1:46" ht="15.75" x14ac:dyDescent="0.25">
      <c r="A19" s="15">
        <v>18</v>
      </c>
      <c r="B19" s="16">
        <v>140500</v>
      </c>
      <c r="C19" s="16" t="s">
        <v>384</v>
      </c>
      <c r="D19" s="18" t="s">
        <v>127</v>
      </c>
      <c r="E19" s="24">
        <v>56220.728257332798</v>
      </c>
      <c r="F19" s="24">
        <v>58717.789702252456</v>
      </c>
      <c r="G19" s="24">
        <v>61325.758921812885</v>
      </c>
      <c r="H19" s="24">
        <v>63769.841828966062</v>
      </c>
      <c r="I19" s="24">
        <v>66311.331459852649</v>
      </c>
      <c r="J19" s="24">
        <v>68954.109871746841</v>
      </c>
      <c r="K19" s="24">
        <v>71702.213837820294</v>
      </c>
      <c r="L19" s="24">
        <v>74304.112140501893</v>
      </c>
      <c r="M19" s="24">
        <v>77000.426980904493</v>
      </c>
      <c r="N19" s="24">
        <v>79794.584504694896</v>
      </c>
      <c r="O19" s="24">
        <v>82690.135184002356</v>
      </c>
      <c r="P19" s="24">
        <v>85452.257705599914</v>
      </c>
      <c r="Q19" s="24">
        <v>88306.644205329067</v>
      </c>
      <c r="R19" s="24">
        <v>91256.376603558718</v>
      </c>
      <c r="S19" s="24">
        <v>94086.25723669921</v>
      </c>
      <c r="T19" s="24">
        <v>97003.893100716479</v>
      </c>
      <c r="U19" s="24">
        <v>100012.00550493221</v>
      </c>
      <c r="V19" s="24">
        <v>102910.77900295606</v>
      </c>
      <c r="W19" s="24">
        <v>105893.57129202825</v>
      </c>
      <c r="X19" s="24">
        <v>108962.81759423637</v>
      </c>
      <c r="Y19" s="24">
        <v>112121.0237147666</v>
      </c>
      <c r="Z19" s="24">
        <v>115175.30177332465</v>
      </c>
      <c r="AA19" s="24">
        <v>118312.78112767823</v>
      </c>
      <c r="AB19" s="24">
        <v>121535.72825635002</v>
      </c>
      <c r="AC19" s="24">
        <v>124661.68294829194</v>
      </c>
      <c r="AD19" s="24">
        <v>127868.03862911396</v>
      </c>
      <c r="AE19" s="24">
        <v>131156.86324913843</v>
      </c>
      <c r="AF19" s="24">
        <v>134354.38789631287</v>
      </c>
      <c r="AG19" s="24">
        <v>137629.86625186371</v>
      </c>
      <c r="AH19" s="24">
        <v>140985.19877984369</v>
      </c>
      <c r="AI19" s="24">
        <v>144253.96137236661</v>
      </c>
      <c r="AJ19" s="24">
        <v>147598.51070689328</v>
      </c>
      <c r="AK19" s="24">
        <v>151020.60391019602</v>
      </c>
      <c r="AL19" s="24">
        <v>154360.09700019073</v>
      </c>
      <c r="AM19" s="24">
        <v>157773.43573647059</v>
      </c>
      <c r="AN19" s="24">
        <v>161262.25305533112</v>
      </c>
      <c r="AO19" s="24">
        <v>164671.829148586</v>
      </c>
      <c r="AP19" s="24">
        <v>168153.49408417961</v>
      </c>
      <c r="AQ19" s="24">
        <v>171708.77204020554</v>
      </c>
      <c r="AR19" s="24">
        <v>175187.66929692333</v>
      </c>
      <c r="AS19" s="24">
        <v>178737.05058296002</v>
      </c>
      <c r="AT19" s="24">
        <v>182358.34393657674</v>
      </c>
    </row>
    <row r="20" spans="1:46" ht="15.75" x14ac:dyDescent="0.25">
      <c r="A20" s="15">
        <v>19</v>
      </c>
      <c r="B20" s="16">
        <v>140600</v>
      </c>
      <c r="C20" s="16" t="s">
        <v>384</v>
      </c>
      <c r="D20" s="18" t="s">
        <v>189</v>
      </c>
      <c r="E20" s="24">
        <v>60114.016874831759</v>
      </c>
      <c r="F20" s="24">
        <v>62509.806893695022</v>
      </c>
      <c r="G20" s="24">
        <v>65001.078966709414</v>
      </c>
      <c r="H20" s="24">
        <v>67591.63844517582</v>
      </c>
      <c r="I20" s="24">
        <v>70285.44233924507</v>
      </c>
      <c r="J20" s="24">
        <v>72835.929462827407</v>
      </c>
      <c r="K20" s="24">
        <v>75478.967537944787</v>
      </c>
      <c r="L20" s="24">
        <v>78217.915012695565</v>
      </c>
      <c r="M20" s="24">
        <v>81056.252205061028</v>
      </c>
      <c r="N20" s="24">
        <v>83763.797660558179</v>
      </c>
      <c r="O20" s="24">
        <v>86561.784040649727</v>
      </c>
      <c r="P20" s="24">
        <v>89453.232369719553</v>
      </c>
      <c r="Q20" s="24">
        <v>92441.264584303513</v>
      </c>
      <c r="R20" s="24">
        <v>95307.888858534614</v>
      </c>
      <c r="S20" s="24">
        <v>98263.407792164449</v>
      </c>
      <c r="T20" s="24">
        <v>101310.57802844784</v>
      </c>
      <c r="U20" s="24">
        <v>104246.98968398513</v>
      </c>
      <c r="V20" s="24">
        <v>107268.51104453618</v>
      </c>
      <c r="W20" s="24">
        <v>110377.60895151741</v>
      </c>
      <c r="X20" s="24">
        <v>113384.39481564183</v>
      </c>
      <c r="Y20" s="24">
        <v>116473.08824524605</v>
      </c>
      <c r="Z20" s="24">
        <v>119645.92047646924</v>
      </c>
      <c r="AA20" s="24">
        <v>122905.18352634035</v>
      </c>
      <c r="AB20" s="24">
        <v>126066.36123613922</v>
      </c>
      <c r="AC20" s="24">
        <v>129308.84588699797</v>
      </c>
      <c r="AD20" s="24">
        <v>132634.72873074468</v>
      </c>
      <c r="AE20" s="24">
        <v>135868.28284054564</v>
      </c>
      <c r="AF20" s="24">
        <v>139180.66903513364</v>
      </c>
      <c r="AG20" s="24">
        <v>142573.8091928447</v>
      </c>
      <c r="AH20" s="24">
        <v>145879.40395170174</v>
      </c>
      <c r="AI20" s="24">
        <v>149261.63941176221</v>
      </c>
      <c r="AJ20" s="24">
        <v>152722.29249896819</v>
      </c>
      <c r="AK20" s="24">
        <v>156099.41474112088</v>
      </c>
      <c r="AL20" s="24">
        <v>159551.21471664062</v>
      </c>
      <c r="AM20" s="24">
        <v>163079.34376162392</v>
      </c>
      <c r="AN20" s="24">
        <v>166527.33869694549</v>
      </c>
      <c r="AO20" s="24">
        <v>170048.23476615548</v>
      </c>
      <c r="AP20" s="24">
        <v>173493.48878788456</v>
      </c>
      <c r="AQ20" s="24">
        <v>177008.54521180008</v>
      </c>
      <c r="AR20" s="24">
        <v>180594.81826608963</v>
      </c>
      <c r="AS20" s="24">
        <v>184107.87423959572</v>
      </c>
      <c r="AT20" s="24">
        <v>187689.26862054606</v>
      </c>
    </row>
    <row r="21" spans="1:46" ht="15.75" x14ac:dyDescent="0.25">
      <c r="A21" s="15">
        <v>20</v>
      </c>
      <c r="B21" s="16">
        <v>140700</v>
      </c>
      <c r="C21" s="16" t="s">
        <v>384</v>
      </c>
      <c r="D21" s="18" t="s">
        <v>128</v>
      </c>
      <c r="E21" s="24">
        <v>39426.005428285847</v>
      </c>
      <c r="F21" s="24">
        <v>41763.175691061937</v>
      </c>
      <c r="G21" s="24">
        <v>43873.24677190814</v>
      </c>
      <c r="H21" s="24">
        <v>46089.928518551395</v>
      </c>
      <c r="I21" s="24">
        <v>48418.607400748515</v>
      </c>
      <c r="J21" s="24">
        <v>50864.942037916226</v>
      </c>
      <c r="K21" s="24">
        <v>53124.124542269281</v>
      </c>
      <c r="L21" s="24">
        <v>55483.649352805842</v>
      </c>
      <c r="M21" s="24">
        <v>57947.973204823225</v>
      </c>
      <c r="N21" s="24">
        <v>60521.75078092797</v>
      </c>
      <c r="O21" s="24">
        <v>62933.790667515284</v>
      </c>
      <c r="P21" s="24">
        <v>65441.960232101294</v>
      </c>
      <c r="Q21" s="24">
        <v>68050.090636452238</v>
      </c>
      <c r="R21" s="24">
        <v>70762.165729837172</v>
      </c>
      <c r="S21" s="24">
        <v>73329.951981499922</v>
      </c>
      <c r="T21" s="24">
        <v>75990.916927825601</v>
      </c>
      <c r="U21" s="24">
        <v>78748.441796178246</v>
      </c>
      <c r="V21" s="24">
        <v>81606.030510408746</v>
      </c>
      <c r="W21" s="24">
        <v>84331.940369781965</v>
      </c>
      <c r="X21" s="24">
        <v>87148.90458524815</v>
      </c>
      <c r="Y21" s="24">
        <v>90059.964671821086</v>
      </c>
      <c r="Z21" s="24">
        <v>92852.744303575222</v>
      </c>
      <c r="AA21" s="24">
        <v>95732.128655861525</v>
      </c>
      <c r="AB21" s="24">
        <v>98700.80336041878</v>
      </c>
      <c r="AC21" s="24">
        <v>101761.53733102621</v>
      </c>
      <c r="AD21" s="24">
        <v>104711.01970610763</v>
      </c>
      <c r="AE21" s="24">
        <v>107745.9906312747</v>
      </c>
      <c r="AF21" s="24">
        <v>110868.92792848611</v>
      </c>
      <c r="AG21" s="24">
        <v>113889.09776576197</v>
      </c>
      <c r="AH21" s="24">
        <v>116991.53976004718</v>
      </c>
      <c r="AI21" s="24">
        <v>120178.49507928382</v>
      </c>
      <c r="AJ21" s="24">
        <v>123269.54111120636</v>
      </c>
      <c r="AK21" s="24">
        <v>126440.09026525704</v>
      </c>
      <c r="AL21" s="24">
        <v>129692.1873982134</v>
      </c>
      <c r="AM21" s="24">
        <v>133027.92996150753</v>
      </c>
      <c r="AN21" s="24">
        <v>136271.07007844158</v>
      </c>
      <c r="AO21" s="24">
        <v>139593.27598119303</v>
      </c>
      <c r="AP21" s="24">
        <v>142996.475245587</v>
      </c>
      <c r="AQ21" s="24">
        <v>146311.8695791107</v>
      </c>
      <c r="AR21" s="24">
        <v>149704.13181841935</v>
      </c>
      <c r="AS21" s="24">
        <v>153175.04415722672</v>
      </c>
      <c r="AT21" s="24">
        <v>156562.17802027808</v>
      </c>
    </row>
    <row r="22" spans="1:46" ht="15.75" x14ac:dyDescent="0.25">
      <c r="A22" s="15">
        <v>21</v>
      </c>
      <c r="B22" s="16">
        <v>140800</v>
      </c>
      <c r="C22" s="16" t="s">
        <v>384</v>
      </c>
      <c r="D22" s="18" t="s">
        <v>351</v>
      </c>
      <c r="E22" s="24">
        <v>29535.555013189525</v>
      </c>
      <c r="F22" s="24">
        <v>30686.107870186253</v>
      </c>
      <c r="G22" s="24">
        <v>31653.669655150676</v>
      </c>
      <c r="H22" s="24">
        <v>32651.739571406426</v>
      </c>
      <c r="I22" s="24">
        <v>33681.279568969876</v>
      </c>
      <c r="J22" s="24">
        <v>34743.281929044366</v>
      </c>
      <c r="K22" s="24">
        <v>35838.770220390979</v>
      </c>
      <c r="L22" s="24">
        <v>36968.800285854632</v>
      </c>
      <c r="M22" s="24">
        <v>38134.461259996206</v>
      </c>
      <c r="N22" s="24">
        <v>39336.876618811621</v>
      </c>
      <c r="O22" s="24">
        <v>40577.205262549505</v>
      </c>
      <c r="P22" s="24">
        <v>41668.133091154559</v>
      </c>
      <c r="Q22" s="24">
        <v>42788.39077428075</v>
      </c>
      <c r="R22" s="24">
        <v>43938.766852052984</v>
      </c>
      <c r="S22" s="24">
        <v>45120.071064685246</v>
      </c>
      <c r="T22" s="24">
        <v>46333.134922450052</v>
      </c>
      <c r="U22" s="24">
        <v>47578.812290971648</v>
      </c>
      <c r="V22" s="24">
        <v>48857.979992254972</v>
      </c>
      <c r="W22" s="24">
        <v>50171.538421873418</v>
      </c>
      <c r="X22" s="24">
        <v>51357.808712704158</v>
      </c>
      <c r="Y22" s="24">
        <v>52572.127519629321</v>
      </c>
      <c r="Z22" s="24">
        <v>53815.158029834129</v>
      </c>
      <c r="AA22" s="24">
        <v>55087.579111092455</v>
      </c>
      <c r="AB22" s="24">
        <v>56390.085682523139</v>
      </c>
      <c r="AC22" s="24">
        <v>57723.38909411263</v>
      </c>
      <c r="AD22" s="24">
        <v>59088.217515211145</v>
      </c>
      <c r="AE22" s="24">
        <v>60485.316332214541</v>
      </c>
      <c r="AF22" s="24">
        <v>61769.129391411916</v>
      </c>
      <c r="AG22" s="24">
        <v>63080.1916421637</v>
      </c>
      <c r="AH22" s="24">
        <v>64419.081454065883</v>
      </c>
      <c r="AI22" s="24">
        <v>65786.389472725976</v>
      </c>
      <c r="AJ22" s="24">
        <v>67182.718880323839</v>
      </c>
      <c r="AK22" s="24">
        <v>68608.685661702955</v>
      </c>
      <c r="AL22" s="24">
        <v>70064.918876109572</v>
      </c>
      <c r="AM22" s="24">
        <v>71419.561712688621</v>
      </c>
      <c r="AN22" s="24">
        <v>72800.39536264661</v>
      </c>
      <c r="AO22" s="24">
        <v>74207.92620204587</v>
      </c>
      <c r="AP22" s="24">
        <v>75642.670397279144</v>
      </c>
      <c r="AQ22" s="24">
        <v>77105.154094356883</v>
      </c>
      <c r="AR22" s="24">
        <v>78595.913611854296</v>
      </c>
      <c r="AS22" s="24">
        <v>80115.495637588829</v>
      </c>
      <c r="AT22" s="24">
        <v>81541.963755141507</v>
      </c>
    </row>
    <row r="23" spans="1:46" ht="15.75" x14ac:dyDescent="0.25">
      <c r="A23" s="15">
        <v>22</v>
      </c>
      <c r="B23" s="16">
        <v>140900</v>
      </c>
      <c r="C23" s="16" t="s">
        <v>384</v>
      </c>
      <c r="D23" s="18" t="s">
        <v>348</v>
      </c>
      <c r="E23" s="24">
        <v>33384.481986165491</v>
      </c>
      <c r="F23" s="24">
        <v>34437.126039862182</v>
      </c>
      <c r="G23" s="24">
        <v>35522.960948646643</v>
      </c>
      <c r="H23" s="24">
        <v>36643.033251334709</v>
      </c>
      <c r="I23" s="24">
        <v>37798.422485093433</v>
      </c>
      <c r="J23" s="24">
        <v>38990.242225910057</v>
      </c>
      <c r="K23" s="24">
        <v>40219.64116186797</v>
      </c>
      <c r="L23" s="24">
        <v>41300.955794457681</v>
      </c>
      <c r="M23" s="24">
        <v>42411.341828503879</v>
      </c>
      <c r="N23" s="24">
        <v>43551.580855559267</v>
      </c>
      <c r="O23" s="24">
        <v>44722.475480451612</v>
      </c>
      <c r="P23" s="24">
        <v>45924.849886230644</v>
      </c>
      <c r="Q23" s="24">
        <v>47159.550414303696</v>
      </c>
      <c r="R23" s="24">
        <v>48427.446160168431</v>
      </c>
      <c r="S23" s="24">
        <v>49729.429585161983</v>
      </c>
      <c r="T23" s="24">
        <v>51066.417144657098</v>
      </c>
      <c r="U23" s="24">
        <v>52273.846205502196</v>
      </c>
      <c r="V23" s="24">
        <v>53509.824066488167</v>
      </c>
      <c r="W23" s="24">
        <v>54775.02574366019</v>
      </c>
      <c r="X23" s="24">
        <v>56070.142213337043</v>
      </c>
      <c r="Y23" s="24">
        <v>57395.880789480405</v>
      </c>
      <c r="Z23" s="24">
        <v>58752.965509986796</v>
      </c>
      <c r="AA23" s="24">
        <v>60142.137532113084</v>
      </c>
      <c r="AB23" s="24">
        <v>61418.666551944771</v>
      </c>
      <c r="AC23" s="24">
        <v>62722.290158123717</v>
      </c>
      <c r="AD23" s="24">
        <v>64053.583438719143</v>
      </c>
      <c r="AE23" s="24">
        <v>65413.133688160742</v>
      </c>
      <c r="AF23" s="24">
        <v>66801.540666321118</v>
      </c>
      <c r="AG23" s="24">
        <v>68219.416863097344</v>
      </c>
      <c r="AH23" s="24">
        <v>69667.387768608314</v>
      </c>
      <c r="AI23" s="24">
        <v>71146.092149127042</v>
      </c>
      <c r="AJ23" s="24">
        <v>72521.638508508768</v>
      </c>
      <c r="AK23" s="24">
        <v>73923.779832275075</v>
      </c>
      <c r="AL23" s="24">
        <v>75353.030310388218</v>
      </c>
      <c r="AM23" s="24">
        <v>76809.914074215674</v>
      </c>
      <c r="AN23" s="24">
        <v>78294.965388738317</v>
      </c>
      <c r="AO23" s="24">
        <v>79808.728848474842</v>
      </c>
      <c r="AP23" s="24">
        <v>81351.7595771942</v>
      </c>
      <c r="AQ23" s="24">
        <v>82800.239555008025</v>
      </c>
      <c r="AR23" s="24">
        <v>84274.509930682107</v>
      </c>
      <c r="AS23" s="24">
        <v>85775.02990602245</v>
      </c>
      <c r="AT23" s="24">
        <v>87302.266858990406</v>
      </c>
    </row>
    <row r="24" spans="1:46" ht="15.75" x14ac:dyDescent="0.25">
      <c r="A24" s="15">
        <v>23</v>
      </c>
      <c r="B24" s="16">
        <v>141000</v>
      </c>
      <c r="C24" s="16" t="s">
        <v>384</v>
      </c>
      <c r="D24" s="18" t="s">
        <v>143</v>
      </c>
      <c r="E24" s="24">
        <v>32927.254181834382</v>
      </c>
      <c r="F24" s="24">
        <v>34879.179021104072</v>
      </c>
      <c r="G24" s="24">
        <v>36946.81379953595</v>
      </c>
      <c r="H24" s="24">
        <v>39137.017792524013</v>
      </c>
      <c r="I24" s="24">
        <v>41457.05689272668</v>
      </c>
      <c r="J24" s="24">
        <v>43551.661419294331</v>
      </c>
      <c r="K24" s="24">
        <v>45752.095168955901</v>
      </c>
      <c r="L24" s="24">
        <v>48063.705129325805</v>
      </c>
      <c r="M24" s="24">
        <v>50492.108442855788</v>
      </c>
      <c r="N24" s="24">
        <v>52734.731425045858</v>
      </c>
      <c r="O24" s="24">
        <v>55076.961216999858</v>
      </c>
      <c r="P24" s="24">
        <v>57523.221886708765</v>
      </c>
      <c r="Q24" s="24">
        <v>60078.133998544035</v>
      </c>
      <c r="R24" s="24">
        <v>62472.49393768001</v>
      </c>
      <c r="S24" s="24">
        <v>64962.278936427167</v>
      </c>
      <c r="T24" s="24">
        <v>67551.292074620302</v>
      </c>
      <c r="U24" s="24">
        <v>70243.488000416939</v>
      </c>
      <c r="V24" s="24">
        <v>72792.452703460993</v>
      </c>
      <c r="W24" s="24">
        <v>75433.913113115254</v>
      </c>
      <c r="X24" s="24">
        <v>78171.225672774613</v>
      </c>
      <c r="Y24" s="24">
        <v>81007.868622971087</v>
      </c>
      <c r="Z24" s="24">
        <v>83713.797907670247</v>
      </c>
      <c r="AA24" s="24">
        <v>86510.114131542825</v>
      </c>
      <c r="AB24" s="24">
        <v>89399.836515682036</v>
      </c>
      <c r="AC24" s="24">
        <v>92386.085133097251</v>
      </c>
      <c r="AD24" s="24">
        <v>95250.998280214524</v>
      </c>
      <c r="AE24" s="24">
        <v>98204.753024296326</v>
      </c>
      <c r="AF24" s="24">
        <v>101250.10436311952</v>
      </c>
      <c r="AG24" s="24">
        <v>104184.76323450357</v>
      </c>
      <c r="AH24" s="24">
        <v>107204.48100775805</v>
      </c>
      <c r="AI24" s="24">
        <v>110311.72305180809</v>
      </c>
      <c r="AJ24" s="24">
        <v>113316.71412445468</v>
      </c>
      <c r="AK24" s="24">
        <v>116403.56387083846</v>
      </c>
      <c r="AL24" s="24">
        <v>119574.50219524335</v>
      </c>
      <c r="AM24" s="24">
        <v>122831.81974656208</v>
      </c>
      <c r="AN24" s="24">
        <v>125991.11050628539</v>
      </c>
      <c r="AO24" s="24">
        <v>129231.65967384689</v>
      </c>
      <c r="AP24" s="24">
        <v>132555.55725277794</v>
      </c>
      <c r="AQ24" s="24">
        <v>135787.18121004337</v>
      </c>
      <c r="AR24" s="24">
        <v>139097.59019614963</v>
      </c>
      <c r="AS24" s="24">
        <v>142488.70494223729</v>
      </c>
      <c r="AT24" s="24">
        <v>145792.32654651318</v>
      </c>
    </row>
    <row r="25" spans="1:46" ht="15.75" x14ac:dyDescent="0.25">
      <c r="A25" s="15">
        <v>24</v>
      </c>
      <c r="B25" s="16">
        <v>141100</v>
      </c>
      <c r="C25" s="16" t="s">
        <v>384</v>
      </c>
      <c r="D25" s="18" t="s">
        <v>337</v>
      </c>
      <c r="E25" s="24">
        <v>40061.742401777621</v>
      </c>
      <c r="F25" s="24">
        <v>41138.811888592252</v>
      </c>
      <c r="G25" s="24">
        <v>42244.838645108059</v>
      </c>
      <c r="H25" s="24">
        <v>43380.601194418305</v>
      </c>
      <c r="I25" s="24">
        <v>44546.898990395071</v>
      </c>
      <c r="J25" s="24">
        <v>45744.552980418208</v>
      </c>
      <c r="K25" s="24">
        <v>46974.406183233412</v>
      </c>
      <c r="L25" s="24">
        <v>48237.324282346155</v>
      </c>
      <c r="M25" s="24">
        <v>49534.196235369149</v>
      </c>
      <c r="N25" s="24">
        <v>50865.934899752276</v>
      </c>
      <c r="O25" s="24">
        <v>52068.623700711985</v>
      </c>
      <c r="P25" s="24">
        <v>53299.74922174387</v>
      </c>
      <c r="Q25" s="24">
        <v>54559.983828839715</v>
      </c>
      <c r="R25" s="24">
        <v>55850.01578560628</v>
      </c>
      <c r="S25" s="24">
        <v>57170.549629153087</v>
      </c>
      <c r="T25" s="24">
        <v>58522.306554867791</v>
      </c>
      <c r="U25" s="24">
        <v>59906.024810289324</v>
      </c>
      <c r="V25" s="24">
        <v>61322.460098293835</v>
      </c>
      <c r="W25" s="24">
        <v>62624.041703057133</v>
      </c>
      <c r="X25" s="24">
        <v>63953.249640344315</v>
      </c>
      <c r="Y25" s="24">
        <v>65310.670284644642</v>
      </c>
      <c r="Z25" s="24">
        <v>66696.902456364376</v>
      </c>
      <c r="AA25" s="24">
        <v>68112.557685993874</v>
      </c>
      <c r="AB25" s="24">
        <v>69558.260483881706</v>
      </c>
      <c r="AC25" s="24">
        <v>71034.648615734768</v>
      </c>
      <c r="AD25" s="24">
        <v>72408.040313602352</v>
      </c>
      <c r="AE25" s="24">
        <v>73807.985317392173</v>
      </c>
      <c r="AF25" s="24">
        <v>75234.997011637199</v>
      </c>
      <c r="AG25" s="24">
        <v>76689.598706703342</v>
      </c>
      <c r="AH25" s="24">
        <v>78172.323830696609</v>
      </c>
      <c r="AI25" s="24">
        <v>79683.716125080595</v>
      </c>
      <c r="AJ25" s="24">
        <v>81224.32984407607</v>
      </c>
      <c r="AK25" s="24">
        <v>82670.540916853803</v>
      </c>
      <c r="AL25" s="24">
        <v>84142.501989305762</v>
      </c>
      <c r="AM25" s="24">
        <v>85640.671543942371</v>
      </c>
      <c r="AN25" s="24">
        <v>87165.516226622174</v>
      </c>
      <c r="AO25" s="24">
        <v>88717.510991901509</v>
      </c>
      <c r="AP25" s="24">
        <v>90297.139250972032</v>
      </c>
      <c r="AQ25" s="24">
        <v>91790.371635724601</v>
      </c>
      <c r="AR25" s="24">
        <v>93308.297415787034</v>
      </c>
      <c r="AS25" s="24">
        <v>94851.324942718114</v>
      </c>
      <c r="AT25" s="24">
        <v>96419.86932093474</v>
      </c>
    </row>
    <row r="26" spans="1:46" ht="15.75" x14ac:dyDescent="0.25">
      <c r="A26" s="15">
        <v>25</v>
      </c>
      <c r="B26" s="16">
        <v>150100</v>
      </c>
      <c r="C26" s="16" t="s">
        <v>385</v>
      </c>
      <c r="D26" s="18" t="s">
        <v>111</v>
      </c>
      <c r="E26" s="24">
        <v>74900.057524800388</v>
      </c>
      <c r="F26" s="24">
        <v>77617.997768393529</v>
      </c>
      <c r="G26" s="24">
        <v>80434.565428464921</v>
      </c>
      <c r="H26" s="24">
        <v>83121.344500605759</v>
      </c>
      <c r="I26" s="24">
        <v>85897.870831826585</v>
      </c>
      <c r="J26" s="24">
        <v>88767.142275801292</v>
      </c>
      <c r="K26" s="24">
        <v>91732.256824377822</v>
      </c>
      <c r="L26" s="24">
        <v>94576.894609519208</v>
      </c>
      <c r="M26" s="24">
        <v>97509.745248118968</v>
      </c>
      <c r="N26" s="24">
        <v>100533.54424047731</v>
      </c>
      <c r="O26" s="24">
        <v>103447.4341503475</v>
      </c>
      <c r="P26" s="24">
        <v>106445.78098920583</v>
      </c>
      <c r="Q26" s="24">
        <v>109531.03267824174</v>
      </c>
      <c r="R26" s="24">
        <v>112705.70808981734</v>
      </c>
      <c r="S26" s="24">
        <v>115775.91347938552</v>
      </c>
      <c r="T26" s="24">
        <v>118929.75403964639</v>
      </c>
      <c r="U26" s="24">
        <v>122169.50806826714</v>
      </c>
      <c r="V26" s="24">
        <v>125311.76386775286</v>
      </c>
      <c r="W26" s="24">
        <v>128534.83992808373</v>
      </c>
      <c r="X26" s="24">
        <v>131840.81498344944</v>
      </c>
      <c r="Y26" s="24">
        <v>135055.01395840026</v>
      </c>
      <c r="Z26" s="24">
        <v>138347.5731517089</v>
      </c>
      <c r="AA26" s="24">
        <v>141720.40293789445</v>
      </c>
      <c r="AB26" s="24">
        <v>145006.21134707404</v>
      </c>
      <c r="AC26" s="24">
        <v>148368.2017080264</v>
      </c>
      <c r="AD26" s="24">
        <v>151808.14031052054</v>
      </c>
      <c r="AE26" s="24">
        <v>155165.04805983265</v>
      </c>
      <c r="AF26" s="24">
        <v>158596.1865428481</v>
      </c>
      <c r="AG26" s="24">
        <v>162103.19721123541</v>
      </c>
      <c r="AH26" s="24">
        <v>165530.55342994066</v>
      </c>
      <c r="AI26" s="24">
        <v>169030.37441708962</v>
      </c>
      <c r="AJ26" s="24">
        <v>172604.1922990008</v>
      </c>
      <c r="AK26" s="24">
        <v>176101.23117448925</v>
      </c>
      <c r="AL26" s="24">
        <v>179669.12163668478</v>
      </c>
      <c r="AM26" s="24">
        <v>183309.29917072711</v>
      </c>
      <c r="AN26" s="24">
        <v>186875.15911418409</v>
      </c>
      <c r="AO26" s="24">
        <v>190510.38464462367</v>
      </c>
      <c r="AP26" s="24">
        <v>194074.78558777561</v>
      </c>
      <c r="AQ26" s="24">
        <v>197705.87556789131</v>
      </c>
      <c r="AR26" s="24">
        <v>201404.90231992595</v>
      </c>
      <c r="AS26" s="24">
        <v>205034.89262155889</v>
      </c>
      <c r="AT26" s="24">
        <v>208730.30749547464</v>
      </c>
    </row>
    <row r="27" spans="1:46" ht="15.75" x14ac:dyDescent="0.25">
      <c r="A27" s="15">
        <v>26</v>
      </c>
      <c r="B27" s="16">
        <v>150200</v>
      </c>
      <c r="C27" s="16" t="s">
        <v>385</v>
      </c>
      <c r="D27" s="18" t="s">
        <v>58</v>
      </c>
      <c r="E27" s="24">
        <v>91279.775234860455</v>
      </c>
      <c r="F27" s="24">
        <v>92371.715295770802</v>
      </c>
      <c r="G27" s="24">
        <v>93476.717758440485</v>
      </c>
      <c r="H27" s="24">
        <v>94594.938882673363</v>
      </c>
      <c r="I27" s="24">
        <v>95726.536797541019</v>
      </c>
      <c r="J27" s="24">
        <v>96871.671523744008</v>
      </c>
      <c r="K27" s="24">
        <v>98030.504996240619</v>
      </c>
      <c r="L27" s="24">
        <v>99203.201087146255</v>
      </c>
      <c r="M27" s="24">
        <v>100389.92562890684</v>
      </c>
      <c r="N27" s="24">
        <v>101492.31982659339</v>
      </c>
      <c r="O27" s="24">
        <v>102606.81955139812</v>
      </c>
      <c r="P27" s="24">
        <v>103733.5577356125</v>
      </c>
      <c r="Q27" s="24">
        <v>104872.66877127397</v>
      </c>
      <c r="R27" s="24">
        <v>106024.28852619552</v>
      </c>
      <c r="S27" s="24">
        <v>107188.55436017146</v>
      </c>
      <c r="T27" s="24">
        <v>108365.60514136097</v>
      </c>
      <c r="U27" s="24">
        <v>109555.58126285167</v>
      </c>
      <c r="V27" s="24">
        <v>110758.62465940508</v>
      </c>
      <c r="W27" s="24">
        <v>111883.16929528723</v>
      </c>
      <c r="X27" s="24">
        <v>113019.13155794093</v>
      </c>
      <c r="Y27" s="24">
        <v>114166.62737180077</v>
      </c>
      <c r="Z27" s="24">
        <v>115325.77383829505</v>
      </c>
      <c r="AA27" s="24">
        <v>116496.68924779585</v>
      </c>
      <c r="AB27" s="24">
        <v>117679.49309169059</v>
      </c>
      <c r="AC27" s="24">
        <v>118874.30607457602</v>
      </c>
      <c r="AD27" s="24">
        <v>120081.25012657609</v>
      </c>
      <c r="AE27" s="24">
        <v>121215.29704408607</v>
      </c>
      <c r="AF27" s="24">
        <v>122360.05389682538</v>
      </c>
      <c r="AG27" s="24">
        <v>123515.6218293859</v>
      </c>
      <c r="AH27" s="24">
        <v>124682.10294156865</v>
      </c>
      <c r="AI27" s="24">
        <v>125859.60029740485</v>
      </c>
      <c r="AJ27" s="24">
        <v>127048.21793426205</v>
      </c>
      <c r="AK27" s="24">
        <v>128248.06087203638</v>
      </c>
      <c r="AL27" s="24">
        <v>129459.23512243151</v>
      </c>
      <c r="AM27" s="24">
        <v>130681.84769832523</v>
      </c>
      <c r="AN27" s="24">
        <v>131835.64119934998</v>
      </c>
      <c r="AO27" s="24">
        <v>132999.62157381166</v>
      </c>
      <c r="AP27" s="24">
        <v>134173.87876188615</v>
      </c>
      <c r="AQ27" s="24">
        <v>135358.50349783356</v>
      </c>
      <c r="AR27" s="24">
        <v>136553.58731700914</v>
      </c>
      <c r="AS27" s="24">
        <v>137759.22256293625</v>
      </c>
      <c r="AT27" s="24">
        <v>138975.50239444169</v>
      </c>
    </row>
    <row r="28" spans="1:46" ht="15.75" x14ac:dyDescent="0.25">
      <c r="A28" s="15">
        <v>27</v>
      </c>
      <c r="B28" s="16">
        <v>150300</v>
      </c>
      <c r="C28" s="16" t="s">
        <v>385</v>
      </c>
      <c r="D28" s="18" t="s">
        <v>64</v>
      </c>
      <c r="E28" s="24">
        <v>90367.965660861941</v>
      </c>
      <c r="F28" s="24">
        <v>91448.998142308934</v>
      </c>
      <c r="G28" s="24">
        <v>92542.962542908892</v>
      </c>
      <c r="H28" s="24">
        <v>93650.013561559244</v>
      </c>
      <c r="I28" s="24">
        <v>94770.30774775274</v>
      </c>
      <c r="J28" s="24">
        <v>95904.003523715292</v>
      </c>
      <c r="K28" s="24">
        <v>97051.261206808675</v>
      </c>
      <c r="L28" s="24">
        <v>98212.243032201208</v>
      </c>
      <c r="M28" s="24">
        <v>99387.113175809602</v>
      </c>
      <c r="N28" s="24">
        <v>100576.03777751535</v>
      </c>
      <c r="O28" s="24">
        <v>101680.47569573918</v>
      </c>
      <c r="P28" s="24">
        <v>102797.04158342935</v>
      </c>
      <c r="Q28" s="24">
        <v>103925.86861931953</v>
      </c>
      <c r="R28" s="24">
        <v>105067.09144459556</v>
      </c>
      <c r="S28" s="24">
        <v>106220.8461789548</v>
      </c>
      <c r="T28" s="24">
        <v>107387.27043684186</v>
      </c>
      <c r="U28" s="24">
        <v>108566.50334386258</v>
      </c>
      <c r="V28" s="24">
        <v>109758.68555337832</v>
      </c>
      <c r="W28" s="24">
        <v>110963.95926328239</v>
      </c>
      <c r="X28" s="24">
        <v>112090.58868423714</v>
      </c>
      <c r="Y28" s="24">
        <v>113228.65689901817</v>
      </c>
      <c r="Z28" s="24">
        <v>114378.28004697154</v>
      </c>
      <c r="AA28" s="24">
        <v>115539.57544661903</v>
      </c>
      <c r="AB28" s="24">
        <v>116712.66160763036</v>
      </c>
      <c r="AC28" s="24">
        <v>117897.65824291717</v>
      </c>
      <c r="AD28" s="24">
        <v>119094.68628084958</v>
      </c>
      <c r="AE28" s="24">
        <v>120303.8678775969</v>
      </c>
      <c r="AF28" s="24">
        <v>121440.01719638986</v>
      </c>
      <c r="AG28" s="24">
        <v>122586.89630548272</v>
      </c>
      <c r="AH28" s="24">
        <v>123744.60653697855</v>
      </c>
      <c r="AI28" s="24">
        <v>124913.25017996048</v>
      </c>
      <c r="AJ28" s="24">
        <v>126092.93048952936</v>
      </c>
      <c r="AK28" s="24">
        <v>127283.75169592687</v>
      </c>
      <c r="AL28" s="24">
        <v>128485.81901374475</v>
      </c>
      <c r="AM28" s="24">
        <v>129699.23865122098</v>
      </c>
      <c r="AN28" s="24">
        <v>130924.11781962377</v>
      </c>
      <c r="AO28" s="24">
        <v>132080.0503299782</v>
      </c>
      <c r="AP28" s="24">
        <v>133246.18859913968</v>
      </c>
      <c r="AQ28" s="24">
        <v>134422.62273402358</v>
      </c>
      <c r="AR28" s="24">
        <v>135609.4436371015</v>
      </c>
      <c r="AS28" s="24">
        <v>136806.7430134255</v>
      </c>
      <c r="AT28" s="24">
        <v>138014.61337771386</v>
      </c>
    </row>
    <row r="29" spans="1:46" ht="15.75" x14ac:dyDescent="0.25">
      <c r="A29" s="15">
        <v>28</v>
      </c>
      <c r="B29" s="16">
        <v>150400</v>
      </c>
      <c r="C29" s="16" t="s">
        <v>385</v>
      </c>
      <c r="D29" s="18" t="s">
        <v>87</v>
      </c>
      <c r="E29" s="24">
        <v>38192.376035391986</v>
      </c>
      <c r="F29" s="24">
        <v>40456.416852234157</v>
      </c>
      <c r="G29" s="24">
        <v>42500.464361121951</v>
      </c>
      <c r="H29" s="24">
        <v>44647.786715971779</v>
      </c>
      <c r="I29" s="24">
        <v>46903.601845311285</v>
      </c>
      <c r="J29" s="24">
        <v>49273.391311836393</v>
      </c>
      <c r="K29" s="24">
        <v>51762.913632443255</v>
      </c>
      <c r="L29" s="24">
        <v>54061.979829463242</v>
      </c>
      <c r="M29" s="24">
        <v>56463.159779503636</v>
      </c>
      <c r="N29" s="24">
        <v>58970.988897233845</v>
      </c>
      <c r="O29" s="24">
        <v>61590.20403920173</v>
      </c>
      <c r="P29" s="24">
        <v>64044.826168415151</v>
      </c>
      <c r="Q29" s="24">
        <v>66597.275052568191</v>
      </c>
      <c r="R29" s="24">
        <v>69251.449488900616</v>
      </c>
      <c r="S29" s="24">
        <v>72011.403657705872</v>
      </c>
      <c r="T29" s="24">
        <v>74624.521704165352</v>
      </c>
      <c r="U29" s="24">
        <v>77332.463425458191</v>
      </c>
      <c r="V29" s="24">
        <v>80138.669741263118</v>
      </c>
      <c r="W29" s="24">
        <v>82815.56492411239</v>
      </c>
      <c r="X29" s="24">
        <v>85581.877211626575</v>
      </c>
      <c r="Y29" s="24">
        <v>88440.593429236076</v>
      </c>
      <c r="Z29" s="24">
        <v>91394.800172165749</v>
      </c>
      <c r="AA29" s="24">
        <v>94228.97335110468</v>
      </c>
      <c r="AB29" s="24">
        <v>97151.03487372493</v>
      </c>
      <c r="AC29" s="24">
        <v>100163.71017720601</v>
      </c>
      <c r="AD29" s="24">
        <v>103066.88072217732</v>
      </c>
      <c r="AE29" s="24">
        <v>106054.19750332815</v>
      </c>
      <c r="AF29" s="24">
        <v>109128.09943664828</v>
      </c>
      <c r="AG29" s="24">
        <v>112291.09612829113</v>
      </c>
      <c r="AH29" s="24">
        <v>115350.00711316205</v>
      </c>
      <c r="AI29" s="24">
        <v>118492.24559893005</v>
      </c>
      <c r="AJ29" s="24">
        <v>121720.08150205889</v>
      </c>
      <c r="AK29" s="24">
        <v>124850.77784406261</v>
      </c>
      <c r="AL29" s="24">
        <v>128061.99713236152</v>
      </c>
      <c r="AM29" s="24">
        <v>131355.81045407863</v>
      </c>
      <c r="AN29" s="24">
        <v>134558.18531324749</v>
      </c>
      <c r="AO29" s="24">
        <v>137838.63212601465</v>
      </c>
      <c r="AP29" s="24">
        <v>141199.0542391795</v>
      </c>
      <c r="AQ29" s="24">
        <v>144472.77510201544</v>
      </c>
      <c r="AR29" s="24">
        <v>147822.39766508239</v>
      </c>
      <c r="AS29" s="24">
        <v>151249.68172047607</v>
      </c>
      <c r="AT29" s="24">
        <v>154594.24036937265</v>
      </c>
    </row>
    <row r="30" spans="1:46" ht="15.75" x14ac:dyDescent="0.25">
      <c r="A30" s="15">
        <v>29</v>
      </c>
      <c r="B30" s="16">
        <v>150500</v>
      </c>
      <c r="C30" s="16" t="s">
        <v>385</v>
      </c>
      <c r="D30" s="18" t="s">
        <v>198</v>
      </c>
      <c r="E30" s="24">
        <v>39729.219065871839</v>
      </c>
      <c r="F30" s="24">
        <v>42084.363807404676</v>
      </c>
      <c r="G30" s="24">
        <v>44210.662814997151</v>
      </c>
      <c r="H30" s="24">
        <v>46444.392399189986</v>
      </c>
      <c r="I30" s="24">
        <v>48790.980455470817</v>
      </c>
      <c r="J30" s="24">
        <v>51256.129122008999</v>
      </c>
      <c r="K30" s="24">
        <v>53532.686324551083</v>
      </c>
      <c r="L30" s="24">
        <v>55910.357535997537</v>
      </c>
      <c r="M30" s="24">
        <v>58393.633767066334</v>
      </c>
      <c r="N30" s="24">
        <v>60987.205498138348</v>
      </c>
      <c r="O30" s="24">
        <v>63417.795663407705</v>
      </c>
      <c r="P30" s="24">
        <v>65945.254811330888</v>
      </c>
      <c r="Q30" s="24">
        <v>68573.44356799552</v>
      </c>
      <c r="R30" s="24">
        <v>71306.376421266046</v>
      </c>
      <c r="S30" s="24">
        <v>73893.910750408424</v>
      </c>
      <c r="T30" s="24">
        <v>76575.340383736999</v>
      </c>
      <c r="U30" s="24">
        <v>79354.072552626036</v>
      </c>
      <c r="V30" s="24">
        <v>82233.638128558712</v>
      </c>
      <c r="W30" s="24">
        <v>84980.512146872556</v>
      </c>
      <c r="X30" s="24">
        <v>87819.140793148879</v>
      </c>
      <c r="Y30" s="24">
        <v>90752.588973785445</v>
      </c>
      <c r="Z30" s="24">
        <v>93566.847039936401</v>
      </c>
      <c r="AA30" s="24">
        <v>96468.375877670333</v>
      </c>
      <c r="AB30" s="24">
        <v>99459.881773117973</v>
      </c>
      <c r="AC30" s="24">
        <v>102544.15493494777</v>
      </c>
      <c r="AD30" s="24">
        <v>105516.32089844321</v>
      </c>
      <c r="AE30" s="24">
        <v>108574.63287894143</v>
      </c>
      <c r="AF30" s="24">
        <v>111721.58775459006</v>
      </c>
      <c r="AG30" s="24">
        <v>114764.98481644878</v>
      </c>
      <c r="AH30" s="24">
        <v>117891.28676591504</v>
      </c>
      <c r="AI30" s="24">
        <v>121102.75200708449</v>
      </c>
      <c r="AJ30" s="24">
        <v>124217.57035124367</v>
      </c>
      <c r="AK30" s="24">
        <v>127412.50325230857</v>
      </c>
      <c r="AL30" s="24">
        <v>130689.61129343975</v>
      </c>
      <c r="AM30" s="24">
        <v>133875.74462179354</v>
      </c>
      <c r="AN30" s="24">
        <v>137139.5539450912</v>
      </c>
      <c r="AO30" s="24">
        <v>140482.93295690071</v>
      </c>
      <c r="AP30" s="24">
        <v>143740.05044236453</v>
      </c>
      <c r="AQ30" s="24">
        <v>147072.68467631031</v>
      </c>
      <c r="AR30" s="24">
        <v>150482.58652567078</v>
      </c>
      <c r="AS30" s="24">
        <v>153810.18252817279</v>
      </c>
      <c r="AT30" s="24">
        <v>157211.36109867497</v>
      </c>
    </row>
    <row r="31" spans="1:46" ht="15.75" x14ac:dyDescent="0.25">
      <c r="A31" s="15">
        <v>30</v>
      </c>
      <c r="B31" s="16">
        <v>150600</v>
      </c>
      <c r="C31" s="16" t="s">
        <v>385</v>
      </c>
      <c r="D31" s="18" t="s">
        <v>60</v>
      </c>
      <c r="E31" s="24">
        <v>153693.76597706383</v>
      </c>
      <c r="F31" s="24">
        <v>154894.5871513969</v>
      </c>
      <c r="G31" s="24">
        <v>156104.79043360899</v>
      </c>
      <c r="H31" s="24">
        <v>157324.44912682808</v>
      </c>
      <c r="I31" s="24">
        <v>158553.63710690514</v>
      </c>
      <c r="J31" s="24">
        <v>159792.42882688882</v>
      </c>
      <c r="K31" s="24">
        <v>161040.89932153514</v>
      </c>
      <c r="L31" s="24">
        <v>162230.63525030209</v>
      </c>
      <c r="M31" s="24">
        <v>163429.16069518676</v>
      </c>
      <c r="N31" s="24">
        <v>164636.54059126569</v>
      </c>
      <c r="O31" s="24">
        <v>165852.84035334192</v>
      </c>
      <c r="P31" s="24">
        <v>167078.12587948921</v>
      </c>
      <c r="Q31" s="24">
        <v>168312.46355462223</v>
      </c>
      <c r="R31" s="24">
        <v>169555.9202540933</v>
      </c>
      <c r="S31" s="24">
        <v>170808.56334731568</v>
      </c>
      <c r="T31" s="24">
        <v>172005.22013216329</v>
      </c>
      <c r="U31" s="24">
        <v>173210.26049821236</v>
      </c>
      <c r="V31" s="24">
        <v>174423.74317945796</v>
      </c>
      <c r="W31" s="24">
        <v>175645.72732137598</v>
      </c>
      <c r="X31" s="24">
        <v>176876.27248380575</v>
      </c>
      <c r="Y31" s="24">
        <v>178115.43864385312</v>
      </c>
      <c r="Z31" s="24">
        <v>179363.2861988137</v>
      </c>
      <c r="AA31" s="24">
        <v>180619.87596911663</v>
      </c>
      <c r="AB31" s="24">
        <v>181822.92371282226</v>
      </c>
      <c r="AC31" s="24">
        <v>183033.98454958238</v>
      </c>
      <c r="AD31" s="24">
        <v>184253.11185189255</v>
      </c>
      <c r="AE31" s="24">
        <v>185480.35934774435</v>
      </c>
      <c r="AF31" s="24">
        <v>186715.7811229933</v>
      </c>
      <c r="AG31" s="24">
        <v>187959.43162374251</v>
      </c>
      <c r="AH31" s="24">
        <v>189211.36565874206</v>
      </c>
      <c r="AI31" s="24">
        <v>190471.63840180458</v>
      </c>
      <c r="AJ31" s="24">
        <v>191680.55851777655</v>
      </c>
      <c r="AK31" s="24">
        <v>192897.15162831644</v>
      </c>
      <c r="AL31" s="24">
        <v>194121.46643378492</v>
      </c>
      <c r="AM31" s="24">
        <v>195353.55194364296</v>
      </c>
      <c r="AN31" s="24">
        <v>196593.45747841368</v>
      </c>
      <c r="AO31" s="24">
        <v>197841.23267165673</v>
      </c>
      <c r="AP31" s="24">
        <v>199096.9274719551</v>
      </c>
      <c r="AQ31" s="24">
        <v>200360.59214491452</v>
      </c>
      <c r="AR31" s="24">
        <v>201574.87775477668</v>
      </c>
      <c r="AS31" s="24">
        <v>202796.52254403901</v>
      </c>
      <c r="AT31" s="24">
        <v>204025.57111301713</v>
      </c>
    </row>
    <row r="32" spans="1:46" ht="15.75" x14ac:dyDescent="0.25">
      <c r="A32" s="15">
        <v>31</v>
      </c>
      <c r="B32" s="16">
        <v>150700</v>
      </c>
      <c r="C32" s="16" t="s">
        <v>385</v>
      </c>
      <c r="D32" s="18" t="s">
        <v>363</v>
      </c>
      <c r="E32" s="24">
        <v>47704.71592164156</v>
      </c>
      <c r="F32" s="24">
        <v>50087.419886419535</v>
      </c>
      <c r="G32" s="24">
        <v>52211.583032012917</v>
      </c>
      <c r="H32" s="24">
        <v>54425.830056538951</v>
      </c>
      <c r="I32" s="24">
        <v>56733.981337570985</v>
      </c>
      <c r="J32" s="24">
        <v>59140.019271513876</v>
      </c>
      <c r="K32" s="24">
        <v>61648.095144679246</v>
      </c>
      <c r="L32" s="24">
        <v>63928.059384604545</v>
      </c>
      <c r="M32" s="24">
        <v>66292.344752751873</v>
      </c>
      <c r="N32" s="24">
        <v>68744.069742183579</v>
      </c>
      <c r="O32" s="24">
        <v>71286.468178846975</v>
      </c>
      <c r="P32" s="24">
        <v>73629.763779567962</v>
      </c>
      <c r="Q32" s="24">
        <v>76050.08710255711</v>
      </c>
      <c r="R32" s="24">
        <v>78549.970167247215</v>
      </c>
      <c r="S32" s="24">
        <v>81132.028224435315</v>
      </c>
      <c r="T32" s="24">
        <v>83536.443411481101</v>
      </c>
      <c r="U32" s="24">
        <v>86012.115443920964</v>
      </c>
      <c r="V32" s="24">
        <v>88561.156077679116</v>
      </c>
      <c r="W32" s="24">
        <v>91185.739652324322</v>
      </c>
      <c r="X32" s="24">
        <v>93649.200382386451</v>
      </c>
      <c r="Y32" s="24">
        <v>96179.213610588049</v>
      </c>
      <c r="Z32" s="24">
        <v>98777.577309575718</v>
      </c>
      <c r="AA32" s="24">
        <v>101446.13802576455</v>
      </c>
      <c r="AB32" s="24">
        <v>103966.68693150682</v>
      </c>
      <c r="AC32" s="24">
        <v>106549.86184657656</v>
      </c>
      <c r="AD32" s="24">
        <v>109197.21878801251</v>
      </c>
      <c r="AE32" s="24">
        <v>111910.3524339313</v>
      </c>
      <c r="AF32" s="24">
        <v>114486.13373803489</v>
      </c>
      <c r="AG32" s="24">
        <v>117121.20043604773</v>
      </c>
      <c r="AH32" s="24">
        <v>119816.91706847852</v>
      </c>
      <c r="AI32" s="24">
        <v>122574.67958274206</v>
      </c>
      <c r="AJ32" s="24">
        <v>125203.9270693704</v>
      </c>
      <c r="AK32" s="24">
        <v>127889.57235666586</v>
      </c>
      <c r="AL32" s="24">
        <v>130632.82518693538</v>
      </c>
      <c r="AM32" s="24">
        <v>133257.55134341225</v>
      </c>
      <c r="AN32" s="24">
        <v>135935.01453123355</v>
      </c>
      <c r="AO32" s="24">
        <v>138666.27436359669</v>
      </c>
      <c r="AP32" s="24">
        <v>141452.41174386465</v>
      </c>
      <c r="AQ32" s="24">
        <v>144126.24824475063</v>
      </c>
      <c r="AR32" s="24">
        <v>146850.62755042396</v>
      </c>
      <c r="AS32" s="24">
        <v>149626.50505778904</v>
      </c>
      <c r="AT32" s="24">
        <v>152454.85422335827</v>
      </c>
    </row>
    <row r="33" spans="1:46" ht="15.75" x14ac:dyDescent="0.25">
      <c r="A33" s="15">
        <v>32</v>
      </c>
      <c r="B33" s="16">
        <v>150800</v>
      </c>
      <c r="C33" s="16" t="s">
        <v>385</v>
      </c>
      <c r="D33" s="18" t="s">
        <v>56</v>
      </c>
      <c r="E33" s="24">
        <v>51258.964094413735</v>
      </c>
      <c r="F33" s="24">
        <v>52228.639419999017</v>
      </c>
      <c r="G33" s="24">
        <v>53216.658273465924</v>
      </c>
      <c r="H33" s="24">
        <v>54223.367662731704</v>
      </c>
      <c r="I33" s="24">
        <v>55249.121160126713</v>
      </c>
      <c r="J33" s="24">
        <v>56294.279026574608</v>
      </c>
      <c r="K33" s="24">
        <v>57359.208338121731</v>
      </c>
      <c r="L33" s="24">
        <v>58444.283114860031</v>
      </c>
      <c r="M33" s="24">
        <v>59549.884452288868</v>
      </c>
      <c r="N33" s="24">
        <v>60676.400655161808</v>
      </c>
      <c r="O33" s="24">
        <v>61675.571000128148</v>
      </c>
      <c r="P33" s="24">
        <v>62691.194881683346</v>
      </c>
      <c r="Q33" s="24">
        <v>63723.543243483458</v>
      </c>
      <c r="R33" s="24">
        <v>64772.891490867543</v>
      </c>
      <c r="S33" s="24">
        <v>65839.519564329108</v>
      </c>
      <c r="T33" s="24">
        <v>66923.712014197386</v>
      </c>
      <c r="U33" s="24">
        <v>68025.758076548402</v>
      </c>
      <c r="V33" s="24">
        <v>69145.951750366119</v>
      </c>
      <c r="W33" s="24">
        <v>70284.591875974191</v>
      </c>
      <c r="X33" s="24">
        <v>71311.419604520794</v>
      </c>
      <c r="Y33" s="24">
        <v>72353.248845574897</v>
      </c>
      <c r="Z33" s="24">
        <v>73410.298764797175</v>
      </c>
      <c r="AA33" s="24">
        <v>74482.791729764533</v>
      </c>
      <c r="AB33" s="24">
        <v>75570.953356748782</v>
      </c>
      <c r="AC33" s="24">
        <v>76675.012558178641</v>
      </c>
      <c r="AD33" s="24">
        <v>77795.201590795201</v>
      </c>
      <c r="AE33" s="24">
        <v>78931.75610451086</v>
      </c>
      <c r="AF33" s="24">
        <v>80084.915191982131</v>
      </c>
      <c r="AG33" s="24">
        <v>81137.8062281397</v>
      </c>
      <c r="AH33" s="24">
        <v>82204.539815436437</v>
      </c>
      <c r="AI33" s="24">
        <v>83285.29794442546</v>
      </c>
      <c r="AJ33" s="24">
        <v>84380.264998322993</v>
      </c>
      <c r="AK33" s="24">
        <v>85489.627784465134</v>
      </c>
      <c r="AL33" s="24">
        <v>86613.575566178246</v>
      </c>
      <c r="AM33" s="24">
        <v>87752.300095068247</v>
      </c>
      <c r="AN33" s="24">
        <v>88905.995643734524</v>
      </c>
      <c r="AO33" s="24">
        <v>90074.859038913899</v>
      </c>
      <c r="AP33" s="24">
        <v>91152.385213933216</v>
      </c>
      <c r="AQ33" s="24">
        <v>92242.801363693987</v>
      </c>
      <c r="AR33" s="24">
        <v>93346.261685330988</v>
      </c>
      <c r="AS33" s="24">
        <v>94462.922220571942</v>
      </c>
      <c r="AT33" s="24">
        <v>95592.940877803558</v>
      </c>
    </row>
    <row r="34" spans="1:46" ht="15.75" x14ac:dyDescent="0.25">
      <c r="A34" s="15">
        <v>33</v>
      </c>
      <c r="B34" s="16">
        <v>150900</v>
      </c>
      <c r="C34" s="16" t="s">
        <v>385</v>
      </c>
      <c r="D34" s="18" t="s">
        <v>205</v>
      </c>
      <c r="E34" s="24">
        <v>41993.506995531781</v>
      </c>
      <c r="F34" s="24">
        <v>44115.215491793198</v>
      </c>
      <c r="G34" s="24">
        <v>46344.122630539678</v>
      </c>
      <c r="H34" s="24">
        <v>48685.644588861935</v>
      </c>
      <c r="I34" s="24">
        <v>51145.471194464153</v>
      </c>
      <c r="J34" s="24">
        <v>53417.113490120253</v>
      </c>
      <c r="K34" s="24">
        <v>55789.651497535328</v>
      </c>
      <c r="L34" s="24">
        <v>58267.566531690536</v>
      </c>
      <c r="M34" s="24">
        <v>60855.538946590699</v>
      </c>
      <c r="N34" s="24">
        <v>63280.881659994171</v>
      </c>
      <c r="O34" s="24">
        <v>65802.884223581888</v>
      </c>
      <c r="P34" s="24">
        <v>68425.39892865521</v>
      </c>
      <c r="Q34" s="24">
        <v>71152.43159611689</v>
      </c>
      <c r="R34" s="24">
        <v>73734.379643360531</v>
      </c>
      <c r="S34" s="24">
        <v>76410.020282257334</v>
      </c>
      <c r="T34" s="24">
        <v>79182.753388238605</v>
      </c>
      <c r="U34" s="24">
        <v>82056.102209915334</v>
      </c>
      <c r="V34" s="24">
        <v>84797.045944547979</v>
      </c>
      <c r="W34" s="24">
        <v>87629.546216160685</v>
      </c>
      <c r="X34" s="24">
        <v>90556.661314260782</v>
      </c>
      <c r="Y34" s="24">
        <v>93364.843619902487</v>
      </c>
      <c r="Z34" s="24">
        <v>96260.10828643592</v>
      </c>
      <c r="AA34" s="24">
        <v>99245.155757334171</v>
      </c>
      <c r="AB34" s="24">
        <v>102322.77021742592</v>
      </c>
      <c r="AC34" s="24">
        <v>105288.51950975493</v>
      </c>
      <c r="AD34" s="24">
        <v>108340.22883665161</v>
      </c>
      <c r="AE34" s="24">
        <v>111480.38968570126</v>
      </c>
      <c r="AF34" s="24">
        <v>114517.21629408778</v>
      </c>
      <c r="AG34" s="24">
        <v>117636.76880498866</v>
      </c>
      <c r="AH34" s="24">
        <v>120841.30074678383</v>
      </c>
      <c r="AI34" s="24">
        <v>123949.39444457296</v>
      </c>
      <c r="AJ34" s="24">
        <v>127137.42973827786</v>
      </c>
      <c r="AK34" s="24">
        <v>130407.46276242309</v>
      </c>
      <c r="AL34" s="24">
        <v>133586.7174809982</v>
      </c>
      <c r="AM34" s="24">
        <v>136843.48049818957</v>
      </c>
      <c r="AN34" s="24">
        <v>140179.64141923058</v>
      </c>
      <c r="AO34" s="24">
        <v>143429.72704573657</v>
      </c>
      <c r="AP34" s="24">
        <v>146755.16638603917</v>
      </c>
      <c r="AQ34" s="24">
        <v>150157.70652708795</v>
      </c>
      <c r="AR34" s="24">
        <v>153478.11851308987</v>
      </c>
      <c r="AS34" s="24">
        <v>156871.95420814928</v>
      </c>
      <c r="AT34" s="24">
        <v>160340.8372183351</v>
      </c>
    </row>
    <row r="35" spans="1:46" ht="15.75" x14ac:dyDescent="0.25">
      <c r="A35" s="15">
        <v>34</v>
      </c>
      <c r="B35" s="16">
        <v>152200</v>
      </c>
      <c r="C35" s="16" t="s">
        <v>385</v>
      </c>
      <c r="D35" s="18" t="s">
        <v>221</v>
      </c>
      <c r="E35" s="24">
        <v>32910.674653832459</v>
      </c>
      <c r="F35" s="24">
        <v>34861.616660086329</v>
      </c>
      <c r="G35" s="24">
        <v>36928.210343244449</v>
      </c>
      <c r="H35" s="24">
        <v>39117.311524919089</v>
      </c>
      <c r="I35" s="24">
        <v>41436.182439247073</v>
      </c>
      <c r="J35" s="24">
        <v>43529.732290735854</v>
      </c>
      <c r="K35" s="24">
        <v>45729.058078197857</v>
      </c>
      <c r="L35" s="24">
        <v>48039.504096932797</v>
      </c>
      <c r="M35" s="24">
        <v>50466.684661049352</v>
      </c>
      <c r="N35" s="24">
        <v>52708.178437921371</v>
      </c>
      <c r="O35" s="24">
        <v>55049.228870545616</v>
      </c>
      <c r="P35" s="24">
        <v>57494.257799306753</v>
      </c>
      <c r="Q35" s="24">
        <v>60047.883462030091</v>
      </c>
      <c r="R35" s="24">
        <v>62441.037793269388</v>
      </c>
      <c r="S35" s="24">
        <v>64929.569135702608</v>
      </c>
      <c r="T35" s="24">
        <v>67517.278654238151</v>
      </c>
      <c r="U35" s="24">
        <v>70208.119005789456</v>
      </c>
      <c r="V35" s="24">
        <v>72755.800254360307</v>
      </c>
      <c r="W35" s="24">
        <v>75395.930636111661</v>
      </c>
      <c r="X35" s="24">
        <v>78131.864904402348</v>
      </c>
      <c r="Y35" s="24">
        <v>80967.07954840103</v>
      </c>
      <c r="Z35" s="24">
        <v>83671.646343835237</v>
      </c>
      <c r="AA35" s="24">
        <v>86466.554566819555</v>
      </c>
      <c r="AB35" s="24">
        <v>89354.821918209273</v>
      </c>
      <c r="AC35" s="24">
        <v>92339.566899994883</v>
      </c>
      <c r="AD35" s="24">
        <v>95203.037506307403</v>
      </c>
      <c r="AE35" s="24">
        <v>98155.304976071711</v>
      </c>
      <c r="AF35" s="24">
        <v>101199.12291986843</v>
      </c>
      <c r="AG35" s="24">
        <v>104132.30413208705</v>
      </c>
      <c r="AH35" s="24">
        <v>107150.50141732565</v>
      </c>
      <c r="AI35" s="24">
        <v>110256.17890314703</v>
      </c>
      <c r="AJ35" s="24">
        <v>113259.65690296466</v>
      </c>
      <c r="AK35" s="24">
        <v>116344.95235904762</v>
      </c>
      <c r="AL35" s="24">
        <v>119514.29405287858</v>
      </c>
      <c r="AM35" s="24">
        <v>122769.971479963</v>
      </c>
      <c r="AN35" s="24">
        <v>125927.6714738931</v>
      </c>
      <c r="AO35" s="24">
        <v>129166.58896043533</v>
      </c>
      <c r="AP35" s="24">
        <v>132488.81289076267</v>
      </c>
      <c r="AQ35" s="24">
        <v>135718.8096610299</v>
      </c>
      <c r="AR35" s="24">
        <v>139027.55179030745</v>
      </c>
      <c r="AS35" s="24">
        <v>142416.95904260958</v>
      </c>
      <c r="AT35" s="24">
        <v>145718.91720763865</v>
      </c>
    </row>
    <row r="36" spans="1:46" ht="15.75" x14ac:dyDescent="0.25">
      <c r="A36" s="15">
        <v>35</v>
      </c>
      <c r="B36" s="16">
        <v>152500</v>
      </c>
      <c r="C36" s="16" t="s">
        <v>385</v>
      </c>
      <c r="D36" s="18" t="s">
        <v>65</v>
      </c>
      <c r="E36" s="24">
        <v>66049.028561368556</v>
      </c>
      <c r="F36" s="24">
        <v>67136.671037516979</v>
      </c>
      <c r="G36" s="24">
        <v>68242.223938416369</v>
      </c>
      <c r="H36" s="24">
        <v>69365.982198589583</v>
      </c>
      <c r="I36" s="24">
        <v>70508.245609304897</v>
      </c>
      <c r="J36" s="24">
        <v>71538.340822926781</v>
      </c>
      <c r="K36" s="24">
        <v>72583.485285611052</v>
      </c>
      <c r="L36" s="24">
        <v>73643.898860428963</v>
      </c>
      <c r="M36" s="24">
        <v>74719.804622556883</v>
      </c>
      <c r="N36" s="24">
        <v>75811.428906203801</v>
      </c>
      <c r="O36" s="24">
        <v>76919.001352224368</v>
      </c>
      <c r="P36" s="24">
        <v>78042.754956427583</v>
      </c>
      <c r="Q36" s="24">
        <v>79182.926118591247</v>
      </c>
      <c r="R36" s="24">
        <v>80339.754692192466</v>
      </c>
      <c r="S36" s="24">
        <v>81395.996149896804</v>
      </c>
      <c r="T36" s="24">
        <v>82466.124207345536</v>
      </c>
      <c r="U36" s="24">
        <v>83550.321434206853</v>
      </c>
      <c r="V36" s="24">
        <v>84648.772800425781</v>
      </c>
      <c r="W36" s="24">
        <v>85761.665707781067</v>
      </c>
      <c r="X36" s="24">
        <v>86889.19002185695</v>
      </c>
      <c r="Y36" s="24">
        <v>88031.538104435225</v>
      </c>
      <c r="Z36" s="24">
        <v>89188.904846313264</v>
      </c>
      <c r="AA36" s="24">
        <v>90361.487700553407</v>
      </c>
      <c r="AB36" s="24">
        <v>91442.442688992174</v>
      </c>
      <c r="AC36" s="24">
        <v>92536.328669568902</v>
      </c>
      <c r="AD36" s="24">
        <v>93643.300330091559</v>
      </c>
      <c r="AE36" s="24">
        <v>94763.514208830762</v>
      </c>
      <c r="AF36" s="24">
        <v>95897.128716656036</v>
      </c>
      <c r="AG36" s="24">
        <v>97044.304159436942</v>
      </c>
      <c r="AH36" s="24">
        <v>98205.202760712069</v>
      </c>
      <c r="AI36" s="24">
        <v>99379.988684629323</v>
      </c>
      <c r="AJ36" s="24">
        <v>100568.82805916056</v>
      </c>
      <c r="AK36" s="24">
        <v>101673.18680657486</v>
      </c>
      <c r="AL36" s="24">
        <v>102789.67265407104</v>
      </c>
      <c r="AM36" s="24">
        <v>103918.41877083595</v>
      </c>
      <c r="AN36" s="24">
        <v>105059.55978840379</v>
      </c>
      <c r="AO36" s="24">
        <v>106213.23181671427</v>
      </c>
      <c r="AP36" s="24">
        <v>107379.57246034719</v>
      </c>
      <c r="AQ36" s="24">
        <v>108558.72083493532</v>
      </c>
      <c r="AR36" s="24">
        <v>109750.81758375735</v>
      </c>
      <c r="AS36" s="24">
        <v>110956.00489451326</v>
      </c>
      <c r="AT36" s="24">
        <v>112082.55355387712</v>
      </c>
    </row>
    <row r="37" spans="1:46" ht="15.75" x14ac:dyDescent="0.25">
      <c r="A37" s="15">
        <v>36</v>
      </c>
      <c r="B37" s="16">
        <v>152900</v>
      </c>
      <c r="C37" s="16" t="s">
        <v>385</v>
      </c>
      <c r="D37" s="18" t="s">
        <v>55</v>
      </c>
      <c r="E37" s="24">
        <v>103550.64287763838</v>
      </c>
      <c r="F37" s="24">
        <v>104687.74530260671</v>
      </c>
      <c r="G37" s="24">
        <v>105837.33439003253</v>
      </c>
      <c r="H37" s="24">
        <v>106999.54725750163</v>
      </c>
      <c r="I37" s="24">
        <v>108174.52252830502</v>
      </c>
      <c r="J37" s="24">
        <v>109362.40034797319</v>
      </c>
      <c r="K37" s="24">
        <v>110563.32240099205</v>
      </c>
      <c r="L37" s="24">
        <v>111685.88411132101</v>
      </c>
      <c r="M37" s="24">
        <v>112819.84331555781</v>
      </c>
      <c r="N37" s="24">
        <v>113965.31573372586</v>
      </c>
      <c r="O37" s="24">
        <v>115122.4182607668</v>
      </c>
      <c r="P37" s="24">
        <v>116291.26897846966</v>
      </c>
      <c r="Q37" s="24">
        <v>117471.98716752097</v>
      </c>
      <c r="R37" s="24">
        <v>118664.69331967736</v>
      </c>
      <c r="S37" s="24">
        <v>119869.50915006165</v>
      </c>
      <c r="T37" s="24">
        <v>121086.55760958388</v>
      </c>
      <c r="U37" s="24">
        <v>122230.0986475419</v>
      </c>
      <c r="V37" s="24">
        <v>123384.43928317048</v>
      </c>
      <c r="W37" s="24">
        <v>124549.68150783323</v>
      </c>
      <c r="X37" s="24">
        <v>125725.9282760999</v>
      </c>
      <c r="Y37" s="24">
        <v>126913.28351484284</v>
      </c>
      <c r="Z37" s="24">
        <v>128111.85213241942</v>
      </c>
      <c r="AA37" s="24">
        <v>129321.74002794117</v>
      </c>
      <c r="AB37" s="24">
        <v>130543.05410063048</v>
      </c>
      <c r="AC37" s="24">
        <v>131695.62218929824</v>
      </c>
      <c r="AD37" s="24">
        <v>132858.36633220472</v>
      </c>
      <c r="AE37" s="24">
        <v>134031.37637400281</v>
      </c>
      <c r="AF37" s="24">
        <v>135214.74295258624</v>
      </c>
      <c r="AG37" s="24">
        <v>136408.55750609309</v>
      </c>
      <c r="AH37" s="24">
        <v>137612.91227997121</v>
      </c>
      <c r="AI37" s="24">
        <v>138827.90033410594</v>
      </c>
      <c r="AJ37" s="24">
        <v>140053.61555001084</v>
      </c>
      <c r="AK37" s="24">
        <v>141214.65549781668</v>
      </c>
      <c r="AL37" s="24">
        <v>142385.32042927688</v>
      </c>
      <c r="AM37" s="24">
        <v>143565.69013519492</v>
      </c>
      <c r="AN37" s="24">
        <v>144755.84506783751</v>
      </c>
      <c r="AO37" s="24">
        <v>145955.86634641804</v>
      </c>
      <c r="AP37" s="24">
        <v>147165.83576262559</v>
      </c>
      <c r="AQ37" s="24">
        <v>148385.8357861996</v>
      </c>
      <c r="AR37" s="24">
        <v>149615.94957055111</v>
      </c>
      <c r="AS37" s="24">
        <v>150856.26095843015</v>
      </c>
      <c r="AT37" s="24">
        <v>152034.91248855554</v>
      </c>
    </row>
    <row r="38" spans="1:46" ht="15.75" x14ac:dyDescent="0.25">
      <c r="A38" s="15">
        <v>37</v>
      </c>
      <c r="B38" s="16">
        <v>210100</v>
      </c>
      <c r="C38" s="16" t="s">
        <v>386</v>
      </c>
      <c r="D38" s="18" t="s">
        <v>38</v>
      </c>
      <c r="E38" s="24">
        <v>65827.456515419239</v>
      </c>
      <c r="F38" s="24">
        <v>72035.45205698334</v>
      </c>
      <c r="G38" s="24">
        <v>77942.019953688578</v>
      </c>
      <c r="H38" s="24">
        <v>84332.898607419265</v>
      </c>
      <c r="I38" s="24">
        <v>90449.061992835283</v>
      </c>
      <c r="J38" s="24">
        <v>96328.906476280434</v>
      </c>
      <c r="K38" s="24">
        <v>102590.98346040359</v>
      </c>
      <c r="L38" s="24">
        <v>108632.9162527489</v>
      </c>
      <c r="M38" s="24">
        <v>115030.67906675793</v>
      </c>
      <c r="N38" s="24">
        <v>121221.76579251842</v>
      </c>
      <c r="O38" s="24">
        <v>127227.5502678409</v>
      </c>
      <c r="P38" s="24">
        <v>133530.88400692976</v>
      </c>
      <c r="Q38" s="24">
        <v>139658.19986867454</v>
      </c>
      <c r="R38" s="24">
        <v>146066.67914777255</v>
      </c>
      <c r="S38" s="24">
        <v>152307.20171730052</v>
      </c>
      <c r="T38" s="24">
        <v>158393.42908362561</v>
      </c>
      <c r="U38" s="24">
        <v>164722.86335768024</v>
      </c>
      <c r="V38" s="24">
        <v>170903.99995153764</v>
      </c>
      <c r="W38" s="24">
        <v>176947.35512628464</v>
      </c>
      <c r="X38" s="24">
        <v>183204.41004930259</v>
      </c>
      <c r="Y38" s="24">
        <v>189328.30766637478</v>
      </c>
      <c r="Z38" s="24">
        <v>195656.90626206581</v>
      </c>
      <c r="AA38" s="24">
        <v>201856.52228629225</v>
      </c>
      <c r="AB38" s="24">
        <v>207934.79021169181</v>
      </c>
      <c r="AC38" s="24">
        <v>214196.08586666128</v>
      </c>
      <c r="AD38" s="24">
        <v>220339.38373560304</v>
      </c>
      <c r="AE38" s="24">
        <v>226370.95765241125</v>
      </c>
      <c r="AF38" s="24">
        <v>232567.63997288811</v>
      </c>
      <c r="AG38" s="24">
        <v>238655.34325362594</v>
      </c>
      <c r="AH38" s="24">
        <v>244902.39858883974</v>
      </c>
      <c r="AI38" s="24">
        <v>251043.00930969836</v>
      </c>
      <c r="AJ38" s="24">
        <v>257082.06974817108</v>
      </c>
      <c r="AK38" s="24">
        <v>263266.40509822092</v>
      </c>
      <c r="AL38" s="24">
        <v>269351.31912632548</v>
      </c>
      <c r="AM38" s="24">
        <v>275576.87464157923</v>
      </c>
      <c r="AN38" s="24">
        <v>281704.99332826323</v>
      </c>
      <c r="AO38" s="24">
        <v>287739.60933524522</v>
      </c>
      <c r="AP38" s="24">
        <v>293903.49742193538</v>
      </c>
      <c r="AQ38" s="24">
        <v>299975.58319940505</v>
      </c>
      <c r="AR38" s="24">
        <v>306173.11908554088</v>
      </c>
      <c r="AS38" s="24">
        <v>312280.44986134279</v>
      </c>
      <c r="AT38" s="24">
        <v>318300.81393922737</v>
      </c>
    </row>
    <row r="39" spans="1:46" ht="15.75" x14ac:dyDescent="0.25">
      <c r="A39" s="15">
        <v>38</v>
      </c>
      <c r="B39" s="16">
        <v>210200</v>
      </c>
      <c r="C39" s="16" t="s">
        <v>386</v>
      </c>
      <c r="D39" s="18" t="s">
        <v>15</v>
      </c>
      <c r="E39" s="24">
        <v>86310.486389046346</v>
      </c>
      <c r="F39" s="24">
        <v>92570.072450323874</v>
      </c>
      <c r="G39" s="24">
        <v>98587.797983754732</v>
      </c>
      <c r="H39" s="24">
        <v>104996.71928529021</v>
      </c>
      <c r="I39" s="24">
        <v>111180.33406254127</v>
      </c>
      <c r="J39" s="24">
        <v>117164.19068205009</v>
      </c>
      <c r="K39" s="24">
        <v>123470.10551756228</v>
      </c>
      <c r="L39" s="24">
        <v>129587.28124121082</v>
      </c>
      <c r="M39" s="24">
        <v>136007.52497210808</v>
      </c>
      <c r="N39" s="24">
        <v>142248.48616453903</v>
      </c>
      <c r="O39" s="24">
        <v>148325.88104727559</v>
      </c>
      <c r="P39" s="24">
        <v>154662.92529118698</v>
      </c>
      <c r="Q39" s="24">
        <v>160843.28786005816</v>
      </c>
      <c r="R39" s="24">
        <v>166878.84547606041</v>
      </c>
      <c r="S39" s="24">
        <v>173140.88413594541</v>
      </c>
      <c r="T39" s="24">
        <v>179263.3380188267</v>
      </c>
      <c r="U39" s="24">
        <v>185602.28866811341</v>
      </c>
      <c r="V39" s="24">
        <v>191806.33917646049</v>
      </c>
      <c r="W39" s="24">
        <v>197883.94551617163</v>
      </c>
      <c r="X39" s="24">
        <v>204154.12786238542</v>
      </c>
      <c r="Y39" s="24">
        <v>210301.58088084121</v>
      </c>
      <c r="Z39" s="24">
        <v>216333.18154447147</v>
      </c>
      <c r="AA39" s="24">
        <v>222537.77285521492</v>
      </c>
      <c r="AB39" s="24">
        <v>228629.5255119653</v>
      </c>
      <c r="AC39" s="24">
        <v>234888.03390620195</v>
      </c>
      <c r="AD39" s="24">
        <v>241036.47594561698</v>
      </c>
      <c r="AE39" s="24">
        <v>247080.15365901726</v>
      </c>
      <c r="AF39" s="24">
        <v>253275.36877006723</v>
      </c>
      <c r="AG39" s="24">
        <v>259368.1305792279</v>
      </c>
      <c r="AH39" s="24">
        <v>265607.45913368021</v>
      </c>
      <c r="AI39" s="24">
        <v>271746.48227812117</v>
      </c>
      <c r="AJ39" s="24">
        <v>277789.42292129062</v>
      </c>
      <c r="AK39" s="24">
        <v>283966.74297320429</v>
      </c>
      <c r="AL39" s="24">
        <v>290049.80963223148</v>
      </c>
      <c r="AM39" s="24">
        <v>296042.27770176664</v>
      </c>
      <c r="AN39" s="24">
        <v>302158.55096741597</v>
      </c>
      <c r="AO39" s="24">
        <v>308185.80189985147</v>
      </c>
      <c r="AP39" s="24">
        <v>314333.28028799273</v>
      </c>
      <c r="AQ39" s="24">
        <v>320393.22028734174</v>
      </c>
      <c r="AR39" s="24">
        <v>326368.65112178447</v>
      </c>
      <c r="AS39" s="24">
        <v>332455.52555551805</v>
      </c>
      <c r="AT39" s="24">
        <v>338459.18922869634</v>
      </c>
    </row>
    <row r="40" spans="1:46" ht="15.75" x14ac:dyDescent="0.25">
      <c r="A40" s="15">
        <v>39</v>
      </c>
      <c r="B40" s="16">
        <v>210300</v>
      </c>
      <c r="C40" s="16" t="s">
        <v>386</v>
      </c>
      <c r="D40" s="18" t="s">
        <v>318</v>
      </c>
      <c r="E40" s="24">
        <v>47257.565211067042</v>
      </c>
      <c r="F40" s="24">
        <v>48528.096108088997</v>
      </c>
      <c r="G40" s="24">
        <v>49832.785530906294</v>
      </c>
      <c r="H40" s="24">
        <v>51172.551839621199</v>
      </c>
      <c r="I40" s="24">
        <v>52382.490379733281</v>
      </c>
      <c r="J40" s="24">
        <v>53621.037054836102</v>
      </c>
      <c r="K40" s="24">
        <v>54888.868283905103</v>
      </c>
      <c r="L40" s="24">
        <v>56186.676479360613</v>
      </c>
      <c r="M40" s="24">
        <v>57515.170425221462</v>
      </c>
      <c r="N40" s="24">
        <v>58875.075664199772</v>
      </c>
      <c r="O40" s="24">
        <v>60267.134893948307</v>
      </c>
      <c r="P40" s="24">
        <v>61546.317008038575</v>
      </c>
      <c r="Q40" s="24">
        <v>62852.650020937748</v>
      </c>
      <c r="R40" s="24">
        <v>64186.710215958432</v>
      </c>
      <c r="S40" s="24">
        <v>65549.086108142976</v>
      </c>
      <c r="T40" s="24">
        <v>66940.378703884388</v>
      </c>
      <c r="U40" s="24">
        <v>68361.201766057799</v>
      </c>
      <c r="V40" s="24">
        <v>69812.182084779372</v>
      </c>
      <c r="W40" s="24">
        <v>71293.959753912102</v>
      </c>
      <c r="X40" s="24">
        <v>72672.365001804603</v>
      </c>
      <c r="Y40" s="24">
        <v>74077.420488146148</v>
      </c>
      <c r="Z40" s="24">
        <v>75509.641471573821</v>
      </c>
      <c r="AA40" s="24">
        <v>76969.553172791784</v>
      </c>
      <c r="AB40" s="24">
        <v>78457.690967178991</v>
      </c>
      <c r="AC40" s="24">
        <v>79974.600581120772</v>
      </c>
      <c r="AD40" s="24">
        <v>81520.838292136323</v>
      </c>
      <c r="AE40" s="24">
        <v>82972.328741199206</v>
      </c>
      <c r="AF40" s="24">
        <v>84449.663190003252</v>
      </c>
      <c r="AG40" s="24">
        <v>85953.301794743791</v>
      </c>
      <c r="AH40" s="24">
        <v>87483.712904764543</v>
      </c>
      <c r="AI40" s="24">
        <v>89041.37320843777</v>
      </c>
      <c r="AJ40" s="24">
        <v>90626.767881641936</v>
      </c>
      <c r="AK40" s="24">
        <v>92125.451293418635</v>
      </c>
      <c r="AL40" s="24">
        <v>93648.918243450476</v>
      </c>
      <c r="AM40" s="24">
        <v>95197.578573978739</v>
      </c>
      <c r="AN40" s="24">
        <v>96771.848904754064</v>
      </c>
      <c r="AO40" s="24">
        <v>98372.15274511528</v>
      </c>
      <c r="AP40" s="24">
        <v>99998.920607921653</v>
      </c>
      <c r="AQ40" s="24">
        <v>101652.59012536921</v>
      </c>
      <c r="AR40" s="24">
        <v>103224.48565479774</v>
      </c>
      <c r="AS40" s="24">
        <v>104820.6880469672</v>
      </c>
      <c r="AT40" s="24">
        <v>106441.57316882629</v>
      </c>
    </row>
    <row r="41" spans="1:46" ht="15.75" x14ac:dyDescent="0.25">
      <c r="A41" s="15">
        <v>40</v>
      </c>
      <c r="B41" s="16">
        <v>210400</v>
      </c>
      <c r="C41" s="16" t="s">
        <v>386</v>
      </c>
      <c r="D41" s="18" t="s">
        <v>326</v>
      </c>
      <c r="E41" s="24">
        <v>43446.929076065644</v>
      </c>
      <c r="F41" s="24">
        <v>44615.010112939199</v>
      </c>
      <c r="G41" s="24">
        <v>45814.495286715384</v>
      </c>
      <c r="H41" s="24">
        <v>47046.228905095006</v>
      </c>
      <c r="I41" s="24">
        <v>48311.077975192515</v>
      </c>
      <c r="J41" s="24">
        <v>49609.932813815147</v>
      </c>
      <c r="K41" s="24">
        <v>50943.707674149562</v>
      </c>
      <c r="L41" s="24">
        <v>52148.235356965495</v>
      </c>
      <c r="M41" s="24">
        <v>53381.243238905336</v>
      </c>
      <c r="N41" s="24">
        <v>54643.40471399208</v>
      </c>
      <c r="O41" s="24">
        <v>55935.409098170756</v>
      </c>
      <c r="P41" s="24">
        <v>57257.962005770954</v>
      </c>
      <c r="Q41" s="24">
        <v>58611.785734870493</v>
      </c>
      <c r="R41" s="24">
        <v>59997.61966177079</v>
      </c>
      <c r="S41" s="24">
        <v>61416.220644799279</v>
      </c>
      <c r="T41" s="24">
        <v>62719.792336104903</v>
      </c>
      <c r="U41" s="24">
        <v>64051.032599923339</v>
      </c>
      <c r="V41" s="24">
        <v>65410.528707296144</v>
      </c>
      <c r="W41" s="24">
        <v>66798.880394211374</v>
      </c>
      <c r="X41" s="24">
        <v>68216.700126174605</v>
      </c>
      <c r="Y41" s="24">
        <v>69664.613368395512</v>
      </c>
      <c r="Z41" s="24">
        <v>71143.258861709211</v>
      </c>
      <c r="AA41" s="24">
        <v>72518.750442000819</v>
      </c>
      <c r="AB41" s="24">
        <v>73920.835927572072</v>
      </c>
      <c r="AC41" s="24">
        <v>75350.029487908367</v>
      </c>
      <c r="AD41" s="24">
        <v>76806.855233504422</v>
      </c>
      <c r="AE41" s="24">
        <v>78291.847408064801</v>
      </c>
      <c r="AF41" s="24">
        <v>79805.550584420547</v>
      </c>
      <c r="AG41" s="24">
        <v>81348.519864233618</v>
      </c>
      <c r="AH41" s="24">
        <v>82796.942158484337</v>
      </c>
      <c r="AI41" s="24">
        <v>84271.153823531029</v>
      </c>
      <c r="AJ41" s="24">
        <v>85771.614042892688</v>
      </c>
      <c r="AK41" s="24">
        <v>87298.790175918009</v>
      </c>
      <c r="AL41" s="24">
        <v>88853.157903357249</v>
      </c>
      <c r="AM41" s="24">
        <v>90435.201375526012</v>
      </c>
      <c r="AN41" s="24">
        <v>91930.716876191247</v>
      </c>
      <c r="AO41" s="24">
        <v>93450.963527765765</v>
      </c>
      <c r="AP41" s="24">
        <v>94996.350306167937</v>
      </c>
      <c r="AQ41" s="24">
        <v>96567.292950499192</v>
      </c>
      <c r="AR41" s="24">
        <v>98164.214074885997</v>
      </c>
      <c r="AS41" s="24">
        <v>99787.543282171231</v>
      </c>
      <c r="AT41" s="24">
        <v>101437.71727948569</v>
      </c>
    </row>
    <row r="42" spans="1:46" ht="15.75" x14ac:dyDescent="0.25">
      <c r="A42" s="15">
        <v>41</v>
      </c>
      <c r="B42" s="16">
        <v>210500</v>
      </c>
      <c r="C42" s="16" t="s">
        <v>386</v>
      </c>
      <c r="D42" s="18" t="s">
        <v>321</v>
      </c>
      <c r="E42" s="24">
        <v>52045.336758815116</v>
      </c>
      <c r="F42" s="24">
        <v>53275.911676692194</v>
      </c>
      <c r="G42" s="24">
        <v>54535.58266201381</v>
      </c>
      <c r="H42" s="24">
        <v>55825.037670570739</v>
      </c>
      <c r="I42" s="24">
        <v>57144.980924378426</v>
      </c>
      <c r="J42" s="24">
        <v>58496.133296280284</v>
      </c>
      <c r="K42" s="24">
        <v>59879.232703644666</v>
      </c>
      <c r="L42" s="24">
        <v>61295.034511370497</v>
      </c>
      <c r="M42" s="24">
        <v>62596.034002510467</v>
      </c>
      <c r="N42" s="24">
        <v>63924.647470695061</v>
      </c>
      <c r="O42" s="24">
        <v>65281.461028165992</v>
      </c>
      <c r="P42" s="24">
        <v>66667.073227515721</v>
      </c>
      <c r="Q42" s="24">
        <v>68082.095325736416</v>
      </c>
      <c r="R42" s="24">
        <v>69527.15155387338</v>
      </c>
      <c r="S42" s="24">
        <v>71002.879392401985</v>
      </c>
      <c r="T42" s="24">
        <v>72375.656860616538</v>
      </c>
      <c r="U42" s="24">
        <v>73774.975759169742</v>
      </c>
      <c r="V42" s="24">
        <v>75201.349242990749</v>
      </c>
      <c r="W42" s="24">
        <v>76655.300388402437</v>
      </c>
      <c r="X42" s="24">
        <v>78137.362384942782</v>
      </c>
      <c r="Y42" s="24">
        <v>79648.078730894849</v>
      </c>
      <c r="Z42" s="24">
        <v>81188.003432597179</v>
      </c>
      <c r="AA42" s="24">
        <v>82633.567708305403</v>
      </c>
      <c r="AB42" s="24">
        <v>84104.870467371438</v>
      </c>
      <c r="AC42" s="24">
        <v>85602.369987255996</v>
      </c>
      <c r="AD42" s="24">
        <v>87126.532705117002</v>
      </c>
      <c r="AE42" s="24">
        <v>88677.833363094192</v>
      </c>
      <c r="AF42" s="24">
        <v>90256.75515618053</v>
      </c>
      <c r="AG42" s="24">
        <v>91749.319714259167</v>
      </c>
      <c r="AH42" s="24">
        <v>93266.566623882332</v>
      </c>
      <c r="AI42" s="24">
        <v>94808.904053979437</v>
      </c>
      <c r="AJ42" s="24">
        <v>96376.746923317929</v>
      </c>
      <c r="AK42" s="24">
        <v>97970.517012124503</v>
      </c>
      <c r="AL42" s="24">
        <v>99590.643075552172</v>
      </c>
      <c r="AM42" s="24">
        <v>101237.56095902374</v>
      </c>
      <c r="AN42" s="24">
        <v>102803.03872290044</v>
      </c>
      <c r="AO42" s="24">
        <v>104392.72410898749</v>
      </c>
      <c r="AP42" s="24">
        <v>106006.9914496367</v>
      </c>
      <c r="AQ42" s="24">
        <v>107646.22086565397</v>
      </c>
      <c r="AR42" s="24">
        <v>109310.79835580854</v>
      </c>
      <c r="AS42" s="24">
        <v>111001.11588772628</v>
      </c>
      <c r="AT42" s="24">
        <v>112615.06162277381</v>
      </c>
    </row>
    <row r="43" spans="1:46" ht="15.75" x14ac:dyDescent="0.25">
      <c r="A43" s="15">
        <v>42</v>
      </c>
      <c r="B43" s="16">
        <v>210600</v>
      </c>
      <c r="C43" s="16" t="s">
        <v>386</v>
      </c>
      <c r="D43" s="18" t="s">
        <v>325</v>
      </c>
      <c r="E43" s="24">
        <v>31533.979162091997</v>
      </c>
      <c r="F43" s="24">
        <v>32528.275124752945</v>
      </c>
      <c r="G43" s="24">
        <v>33553.922172422295</v>
      </c>
      <c r="H43" s="24">
        <v>34611.908834238362</v>
      </c>
      <c r="I43" s="24">
        <v>35703.254808591097</v>
      </c>
      <c r="J43" s="24">
        <v>36829.011945917824</v>
      </c>
      <c r="K43" s="24">
        <v>37990.26526248749</v>
      </c>
      <c r="L43" s="24">
        <v>39188.13398615046</v>
      </c>
      <c r="M43" s="24">
        <v>40423.772635061803</v>
      </c>
      <c r="N43" s="24">
        <v>41510.575390930593</v>
      </c>
      <c r="O43" s="24">
        <v>42626.597097757447</v>
      </c>
      <c r="P43" s="24">
        <v>43772.623313998571</v>
      </c>
      <c r="Q43" s="24">
        <v>44949.46071803636</v>
      </c>
      <c r="R43" s="24">
        <v>46157.937675993679</v>
      </c>
      <c r="S43" s="24">
        <v>47398.904824813901</v>
      </c>
      <c r="T43" s="24">
        <v>48673.235671017253</v>
      </c>
      <c r="U43" s="24">
        <v>49981.8272055548</v>
      </c>
      <c r="V43" s="24">
        <v>51325.600535193</v>
      </c>
      <c r="W43" s="24">
        <v>52539.157802701491</v>
      </c>
      <c r="X43" s="24">
        <v>53781.408767432535</v>
      </c>
      <c r="Y43" s="24">
        <v>55053.031871419604</v>
      </c>
      <c r="Z43" s="24">
        <v>56354.721597974822</v>
      </c>
      <c r="AA43" s="24">
        <v>57687.18885097358</v>
      </c>
      <c r="AB43" s="24">
        <v>59051.161343107044</v>
      </c>
      <c r="AC43" s="24">
        <v>60447.383993314645</v>
      </c>
      <c r="AD43" s="24">
        <v>61730.391930955273</v>
      </c>
      <c r="AE43" s="24">
        <v>63040.631971282615</v>
      </c>
      <c r="AF43" s="24">
        <v>64378.682121177982</v>
      </c>
      <c r="AG43" s="24">
        <v>65745.132655835521</v>
      </c>
      <c r="AH43" s="24">
        <v>67140.586379159635</v>
      </c>
      <c r="AI43" s="24">
        <v>68565.658889689381</v>
      </c>
      <c r="AJ43" s="24">
        <v>70020.978852167173</v>
      </c>
      <c r="AK43" s="24">
        <v>71374.772147497511</v>
      </c>
      <c r="AL43" s="24">
        <v>72754.739831082989</v>
      </c>
      <c r="AM43" s="24">
        <v>74161.387961420784</v>
      </c>
      <c r="AN43" s="24">
        <v>75595.232381198643</v>
      </c>
      <c r="AO43" s="24">
        <v>77056.798906463504</v>
      </c>
      <c r="AP43" s="24">
        <v>78546.623519447472</v>
      </c>
      <c r="AQ43" s="24">
        <v>80065.25256512202</v>
      </c>
      <c r="AR43" s="24">
        <v>81490.826097420853</v>
      </c>
      <c r="AS43" s="24">
        <v>82941.782174967244</v>
      </c>
      <c r="AT43" s="24">
        <v>84418.572737691778</v>
      </c>
    </row>
    <row r="44" spans="1:46" ht="15.75" x14ac:dyDescent="0.25">
      <c r="A44" s="15">
        <v>43</v>
      </c>
      <c r="B44" s="16">
        <v>210700</v>
      </c>
      <c r="C44" s="16" t="s">
        <v>386</v>
      </c>
      <c r="D44" s="18" t="s">
        <v>334</v>
      </c>
      <c r="E44" s="24">
        <v>35521.271749719388</v>
      </c>
      <c r="F44" s="24">
        <v>36641.290790379695</v>
      </c>
      <c r="G44" s="24">
        <v>37796.625082708932</v>
      </c>
      <c r="H44" s="24">
        <v>38988.388149741222</v>
      </c>
      <c r="I44" s="24">
        <v>40217.728624937183</v>
      </c>
      <c r="J44" s="24">
        <v>41298.991838515962</v>
      </c>
      <c r="K44" s="24">
        <v>42409.325071138876</v>
      </c>
      <c r="L44" s="24">
        <v>43549.509877192133</v>
      </c>
      <c r="M44" s="24">
        <v>44720.348823337787</v>
      </c>
      <c r="N44" s="24">
        <v>45922.666053433764</v>
      </c>
      <c r="O44" s="24">
        <v>47157.307868641903</v>
      </c>
      <c r="P44" s="24">
        <v>48425.143323132368</v>
      </c>
      <c r="Q44" s="24">
        <v>49727.064835803692</v>
      </c>
      <c r="R44" s="24">
        <v>51063.988818449056</v>
      </c>
      <c r="S44" s="24">
        <v>52271.360463250567</v>
      </c>
      <c r="T44" s="24">
        <v>53507.279550631494</v>
      </c>
      <c r="U44" s="24">
        <v>54772.421064538445</v>
      </c>
      <c r="V44" s="24">
        <v>56067.475948432671</v>
      </c>
      <c r="W44" s="24">
        <v>57393.151482641442</v>
      </c>
      <c r="X44" s="24">
        <v>58750.1716706316</v>
      </c>
      <c r="Y44" s="24">
        <v>60139.27763441627</v>
      </c>
      <c r="Z44" s="24">
        <v>61415.745952341545</v>
      </c>
      <c r="AA44" s="24">
        <v>62719.307568203854</v>
      </c>
      <c r="AB44" s="24">
        <v>64050.537542725651</v>
      </c>
      <c r="AC44" s="24">
        <v>65410.023142409416</v>
      </c>
      <c r="AD44" s="24">
        <v>66798.364098607781</v>
      </c>
      <c r="AE44" s="24">
        <v>68216.172872092517</v>
      </c>
      <c r="AF44" s="24">
        <v>69664.074923239008</v>
      </c>
      <c r="AG44" s="24">
        <v>71142.708987945472</v>
      </c>
      <c r="AH44" s="24">
        <v>72518.189936917348</v>
      </c>
      <c r="AI44" s="24">
        <v>73920.264585621757</v>
      </c>
      <c r="AJ44" s="24">
        <v>75349.447099570039</v>
      </c>
      <c r="AK44" s="24">
        <v>76806.261585205997</v>
      </c>
      <c r="AL44" s="24">
        <v>78291.242282104984</v>
      </c>
      <c r="AM44" s="24">
        <v>79804.933758888976</v>
      </c>
      <c r="AN44" s="24">
        <v>81347.891112929487</v>
      </c>
      <c r="AO44" s="24">
        <v>82796.302212171271</v>
      </c>
      <c r="AP44" s="24">
        <v>84270.502482880256</v>
      </c>
      <c r="AQ44" s="24">
        <v>85770.951105026354</v>
      </c>
      <c r="AR44" s="24">
        <v>87298.115434346008</v>
      </c>
      <c r="AS44" s="24">
        <v>88852.471147912875</v>
      </c>
      <c r="AT44" s="24">
        <v>90434.502392300506</v>
      </c>
    </row>
    <row r="45" spans="1:46" ht="15.75" x14ac:dyDescent="0.25">
      <c r="A45" s="15">
        <v>44</v>
      </c>
      <c r="B45" s="16">
        <v>210800</v>
      </c>
      <c r="C45" s="16" t="s">
        <v>386</v>
      </c>
      <c r="D45" s="18" t="s">
        <v>350</v>
      </c>
      <c r="E45" s="24">
        <v>51632.017839161483</v>
      </c>
      <c r="F45" s="24">
        <v>52852.820125573671</v>
      </c>
      <c r="G45" s="24">
        <v>54102.487412520066</v>
      </c>
      <c r="H45" s="24">
        <v>55381.702192378922</v>
      </c>
      <c r="I45" s="24">
        <v>56691.163094574666</v>
      </c>
      <c r="J45" s="24">
        <v>58031.585267126873</v>
      </c>
      <c r="K45" s="24">
        <v>59403.70076722066</v>
      </c>
      <c r="L45" s="24">
        <v>60808.258961011881</v>
      </c>
      <c r="M45" s="24">
        <v>62098.926542750633</v>
      </c>
      <c r="N45" s="24">
        <v>63416.988804669578</v>
      </c>
      <c r="O45" s="24">
        <v>64763.027204390179</v>
      </c>
      <c r="P45" s="24">
        <v>66137.635541089388</v>
      </c>
      <c r="Q45" s="24">
        <v>67541.420217451654</v>
      </c>
      <c r="R45" s="24">
        <v>68975.000507180914</v>
      </c>
      <c r="S45" s="24">
        <v>70439.008828190592</v>
      </c>
      <c r="T45" s="24">
        <v>71800.884360988406</v>
      </c>
      <c r="U45" s="24">
        <v>73189.090544908191</v>
      </c>
      <c r="V45" s="24">
        <v>74604.136459650574</v>
      </c>
      <c r="W45" s="24">
        <v>76046.541027519008</v>
      </c>
      <c r="X45" s="24">
        <v>77516.833203717746</v>
      </c>
      <c r="Y45" s="24">
        <v>79015.552170329072</v>
      </c>
      <c r="Z45" s="24">
        <v>80543.247534040856</v>
      </c>
      <c r="AA45" s="24">
        <v>81977.331836673024</v>
      </c>
      <c r="AB45" s="24">
        <v>83436.950220063329</v>
      </c>
      <c r="AC45" s="24">
        <v>84922.557322254273</v>
      </c>
      <c r="AD45" s="24">
        <v>86434.615876185242</v>
      </c>
      <c r="AE45" s="24">
        <v>87973.596853823256</v>
      </c>
      <c r="AF45" s="24">
        <v>89539.979612860101</v>
      </c>
      <c r="AG45" s="24">
        <v>91134.252046021385</v>
      </c>
      <c r="AH45" s="24">
        <v>92641.327659315051</v>
      </c>
      <c r="AI45" s="24">
        <v>94173.325591640183</v>
      </c>
      <c r="AJ45" s="24">
        <v>95730.657980238218</v>
      </c>
      <c r="AK45" s="24">
        <v>97313.743777812095</v>
      </c>
      <c r="AL45" s="24">
        <v>98923.008865232667</v>
      </c>
      <c r="AM45" s="24">
        <v>100558.88616610896</v>
      </c>
      <c r="AN45" s="24">
        <v>102113.86930440256</v>
      </c>
      <c r="AO45" s="24">
        <v>103692.89778222371</v>
      </c>
      <c r="AP45" s="24">
        <v>105296.34342248083</v>
      </c>
      <c r="AQ45" s="24">
        <v>106924.58379773184</v>
      </c>
      <c r="AR45" s="24">
        <v>108578.0023190934</v>
      </c>
      <c r="AS45" s="24">
        <v>110256.98832652489</v>
      </c>
      <c r="AT45" s="24">
        <v>111860.11451715499</v>
      </c>
    </row>
    <row r="46" spans="1:46" ht="15.75" x14ac:dyDescent="0.25">
      <c r="A46" s="15">
        <v>45</v>
      </c>
      <c r="B46" s="16">
        <v>210900</v>
      </c>
      <c r="C46" s="16" t="s">
        <v>386</v>
      </c>
      <c r="D46" s="18" t="s">
        <v>327</v>
      </c>
      <c r="E46" s="24">
        <v>26658.519569663658</v>
      </c>
      <c r="F46" s="24">
        <v>27696.997967665073</v>
      </c>
      <c r="G46" s="24">
        <v>28775.930126810177</v>
      </c>
      <c r="H46" s="24">
        <v>29896.891916942604</v>
      </c>
      <c r="I46" s="24">
        <v>31061.520595665581</v>
      </c>
      <c r="J46" s="24">
        <v>32040.919496249218</v>
      </c>
      <c r="K46" s="24">
        <v>33051.199763490687</v>
      </c>
      <c r="L46" s="24">
        <v>34093.335115867805</v>
      </c>
      <c r="M46" s="24">
        <v>35168.329974115986</v>
      </c>
      <c r="N46" s="24">
        <v>36277.220429299246</v>
      </c>
      <c r="O46" s="24">
        <v>37421.075241405386</v>
      </c>
      <c r="P46" s="24">
        <v>38600.996869427814</v>
      </c>
      <c r="Q46" s="24">
        <v>39818.122533926849</v>
      </c>
      <c r="R46" s="24">
        <v>41073.625313094541</v>
      </c>
      <c r="S46" s="24">
        <v>42177.899513001241</v>
      </c>
      <c r="T46" s="24">
        <v>43311.862387800509</v>
      </c>
      <c r="U46" s="24">
        <v>44476.312124588403</v>
      </c>
      <c r="V46" s="24">
        <v>45672.068369911176</v>
      </c>
      <c r="W46" s="24">
        <v>46899.972806707723</v>
      </c>
      <c r="X46" s="24">
        <v>48160.88974676322</v>
      </c>
      <c r="Y46" s="24">
        <v>49455.70673909106</v>
      </c>
      <c r="Z46" s="24">
        <v>50785.335194671272</v>
      </c>
      <c r="AA46" s="24">
        <v>51986.118273012245</v>
      </c>
      <c r="AB46" s="24">
        <v>53215.293011971444</v>
      </c>
      <c r="AC46" s="24">
        <v>54473.530712141961</v>
      </c>
      <c r="AD46" s="24">
        <v>55761.518546541265</v>
      </c>
      <c r="AE46" s="24">
        <v>57079.959935903375</v>
      </c>
      <c r="AF46" s="24">
        <v>58429.57493284456</v>
      </c>
      <c r="AG46" s="24">
        <v>59811.100615112329</v>
      </c>
      <c r="AH46" s="24">
        <v>61225.291488132541</v>
      </c>
      <c r="AI46" s="24">
        <v>62524.810669513878</v>
      </c>
      <c r="AJ46" s="24">
        <v>63851.912408066135</v>
      </c>
      <c r="AK46" s="24">
        <v>65207.182149137865</v>
      </c>
      <c r="AL46" s="24">
        <v>66591.217764273417</v>
      </c>
      <c r="AM46" s="24">
        <v>68004.629814961459</v>
      </c>
      <c r="AN46" s="24">
        <v>69448.04182198162</v>
      </c>
      <c r="AO46" s="24">
        <v>70922.090540468023</v>
      </c>
      <c r="AP46" s="24">
        <v>72293.306028146471</v>
      </c>
      <c r="AQ46" s="24">
        <v>73691.032746660348</v>
      </c>
      <c r="AR46" s="24">
        <v>75115.783267058272</v>
      </c>
      <c r="AS46" s="24">
        <v>76568.080070493816</v>
      </c>
      <c r="AT46" s="24">
        <v>78048.455739828569</v>
      </c>
    </row>
    <row r="47" spans="1:46" ht="15.75" x14ac:dyDescent="0.25">
      <c r="A47" s="15">
        <v>46</v>
      </c>
      <c r="B47" s="16">
        <v>211000</v>
      </c>
      <c r="C47" s="16" t="s">
        <v>386</v>
      </c>
      <c r="D47" s="18" t="s">
        <v>335</v>
      </c>
      <c r="E47" s="24">
        <v>46346.944436304751</v>
      </c>
      <c r="F47" s="24">
        <v>47592.993076895633</v>
      </c>
      <c r="G47" s="24">
        <v>48872.542031986261</v>
      </c>
      <c r="H47" s="24">
        <v>50186.491965511428</v>
      </c>
      <c r="I47" s="24">
        <v>51373.115822230691</v>
      </c>
      <c r="J47" s="24">
        <v>52587.796554857974</v>
      </c>
      <c r="K47" s="24">
        <v>53831.19754824035</v>
      </c>
      <c r="L47" s="24">
        <v>55103.997872487089</v>
      </c>
      <c r="M47" s="24">
        <v>56406.892653836534</v>
      </c>
      <c r="N47" s="24">
        <v>57740.593454291811</v>
      </c>
      <c r="O47" s="24">
        <v>59105.828660232801</v>
      </c>
      <c r="P47" s="24">
        <v>60503.343880216526</v>
      </c>
      <c r="Q47" s="24">
        <v>61787.539577762407</v>
      </c>
      <c r="R47" s="24">
        <v>63098.992588438952</v>
      </c>
      <c r="S47" s="24">
        <v>64438.281454224249</v>
      </c>
      <c r="T47" s="24">
        <v>65805.996996766742</v>
      </c>
      <c r="U47" s="24">
        <v>67202.742578023739</v>
      </c>
      <c r="V47" s="24">
        <v>68629.134366431987</v>
      </c>
      <c r="W47" s="24">
        <v>70085.801608727794</v>
      </c>
      <c r="X47" s="24">
        <v>71440.848194352773</v>
      </c>
      <c r="Y47" s="24">
        <v>72822.093399485093</v>
      </c>
      <c r="Z47" s="24">
        <v>74230.043751111632</v>
      </c>
      <c r="AA47" s="24">
        <v>75665.215569467648</v>
      </c>
      <c r="AB47" s="24">
        <v>77128.135157380544</v>
      </c>
      <c r="AC47" s="24">
        <v>78619.338993274403</v>
      </c>
      <c r="AD47" s="24">
        <v>80139.373927906054</v>
      </c>
      <c r="AE47" s="24">
        <v>81566.267201910276</v>
      </c>
      <c r="AF47" s="24">
        <v>83018.566519356144</v>
      </c>
      <c r="AG47" s="24">
        <v>84496.724238563023</v>
      </c>
      <c r="AH47" s="24">
        <v>86001.200772156342</v>
      </c>
      <c r="AI47" s="24">
        <v>87532.464730475651</v>
      </c>
      <c r="AJ47" s="24">
        <v>89090.993067536125</v>
      </c>
      <c r="AK47" s="24">
        <v>90677.271229588965</v>
      </c>
      <c r="AL47" s="24">
        <v>92176.789808850677</v>
      </c>
      <c r="AM47" s="24">
        <v>93701.10573742674</v>
      </c>
      <c r="AN47" s="24">
        <v>95250.629085950146</v>
      </c>
      <c r="AO47" s="24">
        <v>96825.776706340184</v>
      </c>
      <c r="AP47" s="24">
        <v>98426.972343943649</v>
      </c>
      <c r="AQ47" s="24">
        <v>100054.6467515306</v>
      </c>
      <c r="AR47" s="24">
        <v>101601.83262975872</v>
      </c>
      <c r="AS47" s="24">
        <v>103172.94327529657</v>
      </c>
      <c r="AT47" s="24">
        <v>104768.3486465951</v>
      </c>
    </row>
    <row r="48" spans="1:46" ht="15.75" x14ac:dyDescent="0.25">
      <c r="A48" s="15">
        <v>47</v>
      </c>
      <c r="B48" s="16">
        <v>211100</v>
      </c>
      <c r="C48" s="16" t="s">
        <v>386</v>
      </c>
      <c r="D48" s="18" t="s">
        <v>339</v>
      </c>
      <c r="E48" s="24">
        <v>83775.450112203442</v>
      </c>
      <c r="F48" s="24">
        <v>85267.084254483081</v>
      </c>
      <c r="G48" s="24">
        <v>86785.277160833037</v>
      </c>
      <c r="H48" s="24">
        <v>88330.50171393207</v>
      </c>
      <c r="I48" s="24">
        <v>89903.239216204209</v>
      </c>
      <c r="J48" s="24">
        <v>91503.97953973354</v>
      </c>
      <c r="K48" s="24">
        <v>93017.169289883866</v>
      </c>
      <c r="L48" s="24">
        <v>94555.382467774456</v>
      </c>
      <c r="M48" s="24">
        <v>96119.032882668704</v>
      </c>
      <c r="N48" s="24">
        <v>97708.541186941511</v>
      </c>
      <c r="O48" s="24">
        <v>99324.334989242969</v>
      </c>
      <c r="P48" s="24">
        <v>100966.84896953337</v>
      </c>
      <c r="Q48" s="24">
        <v>102528.14060332211</v>
      </c>
      <c r="R48" s="24">
        <v>104113.57512748148</v>
      </c>
      <c r="S48" s="24">
        <v>105723.52587338841</v>
      </c>
      <c r="T48" s="24">
        <v>107358.37194539544</v>
      </c>
      <c r="U48" s="24">
        <v>109018.49831010059</v>
      </c>
      <c r="V48" s="24">
        <v>110704.29588699767</v>
      </c>
      <c r="W48" s="24">
        <v>112313.92588728505</v>
      </c>
      <c r="X48" s="24">
        <v>113946.95975566143</v>
      </c>
      <c r="Y48" s="24">
        <v>115603.73778215708</v>
      </c>
      <c r="Z48" s="24">
        <v>117284.60520458718</v>
      </c>
      <c r="AA48" s="24">
        <v>118989.91228049206</v>
      </c>
      <c r="AB48" s="24">
        <v>120720.01436012363</v>
      </c>
      <c r="AC48" s="24">
        <v>122378.06386782114</v>
      </c>
      <c r="AD48" s="24">
        <v>124058.88613763724</v>
      </c>
      <c r="AE48" s="24">
        <v>125762.79394593481</v>
      </c>
      <c r="AF48" s="24">
        <v>127490.10436495676</v>
      </c>
      <c r="AG48" s="24">
        <v>129241.13882182844</v>
      </c>
      <c r="AH48" s="24">
        <v>131016.22315837059</v>
      </c>
      <c r="AI48" s="24">
        <v>132722.65678238499</v>
      </c>
      <c r="AJ48" s="24">
        <v>134451.3160181822</v>
      </c>
      <c r="AK48" s="24">
        <v>136202.4903454186</v>
      </c>
      <c r="AL48" s="24">
        <v>137976.47301410668</v>
      </c>
      <c r="AM48" s="24">
        <v>139773.56109372247</v>
      </c>
      <c r="AN48" s="24">
        <v>141594.0555229524</v>
      </c>
      <c r="AO48" s="24">
        <v>143348.74719436333</v>
      </c>
      <c r="AP48" s="24">
        <v>145125.18372540374</v>
      </c>
      <c r="AQ48" s="24">
        <v>146923.63458730213</v>
      </c>
      <c r="AR48" s="24">
        <v>148744.37259068512</v>
      </c>
      <c r="AS48" s="24">
        <v>150587.67392696056</v>
      </c>
      <c r="AT48" s="24">
        <v>152368.35767875466</v>
      </c>
    </row>
    <row r="49" spans="1:46" ht="15.75" x14ac:dyDescent="0.25">
      <c r="A49" s="15">
        <v>48</v>
      </c>
      <c r="B49" s="16">
        <v>211200</v>
      </c>
      <c r="C49" s="16" t="s">
        <v>386</v>
      </c>
      <c r="D49" s="18" t="s">
        <v>346</v>
      </c>
      <c r="E49" s="24">
        <v>24029.784677810298</v>
      </c>
      <c r="F49" s="24">
        <v>24965.861125390998</v>
      </c>
      <c r="G49" s="24">
        <v>25938.402282392275</v>
      </c>
      <c r="H49" s="24">
        <v>26948.828625781112</v>
      </c>
      <c r="I49" s="24">
        <v>27998.615966979254</v>
      </c>
      <c r="J49" s="24">
        <v>29089.297607408109</v>
      </c>
      <c r="K49" s="24">
        <v>30222.46657800255</v>
      </c>
      <c r="L49" s="24">
        <v>31175.409317822952</v>
      </c>
      <c r="M49" s="24">
        <v>32158.399236718982</v>
      </c>
      <c r="N49" s="24">
        <v>33172.383750450972</v>
      </c>
      <c r="O49" s="24">
        <v>34218.340147687486</v>
      </c>
      <c r="P49" s="24">
        <v>35297.276531926145</v>
      </c>
      <c r="Q49" s="24">
        <v>36410.232793114112</v>
      </c>
      <c r="R49" s="24">
        <v>37558.281609904698</v>
      </c>
      <c r="S49" s="24">
        <v>38742.529483516024</v>
      </c>
      <c r="T49" s="24">
        <v>39964.117804188245</v>
      </c>
      <c r="U49" s="24">
        <v>41224.223951267173</v>
      </c>
      <c r="V49" s="24">
        <v>42332.547031432368</v>
      </c>
      <c r="W49" s="24">
        <v>43470.667641600288</v>
      </c>
      <c r="X49" s="24">
        <v>44639.386895462558</v>
      </c>
      <c r="Y49" s="24">
        <v>45839.52744484321</v>
      </c>
      <c r="Z49" s="24">
        <v>47071.934058756531</v>
      </c>
      <c r="AA49" s="24">
        <v>48337.474218032963</v>
      </c>
      <c r="AB49" s="24">
        <v>49637.038725931707</v>
      </c>
      <c r="AC49" s="24">
        <v>50971.542335169754</v>
      </c>
      <c r="AD49" s="24">
        <v>52176.728148720009</v>
      </c>
      <c r="AE49" s="24">
        <v>53410.409722426622</v>
      </c>
      <c r="AF49" s="24">
        <v>54673.260818242117</v>
      </c>
      <c r="AG49" s="24">
        <v>55965.971128740493</v>
      </c>
      <c r="AH49" s="24">
        <v>57289.246653785412</v>
      </c>
      <c r="AI49" s="24">
        <v>58643.810086104466</v>
      </c>
      <c r="AJ49" s="24">
        <v>60030.401205980044</v>
      </c>
      <c r="AK49" s="24">
        <v>61304.558599715099</v>
      </c>
      <c r="AL49" s="24">
        <v>62605.760241554366</v>
      </c>
      <c r="AM49" s="24">
        <v>63934.580151127688</v>
      </c>
      <c r="AN49" s="24">
        <v>65291.604531747536</v>
      </c>
      <c r="AO49" s="24">
        <v>66677.432029010117</v>
      </c>
      <c r="AP49" s="24">
        <v>68092.67399488535</v>
      </c>
      <c r="AQ49" s="24">
        <v>69537.954757412241</v>
      </c>
      <c r="AR49" s="24">
        <v>71013.91189611856</v>
      </c>
      <c r="AS49" s="24">
        <v>72386.902667971633</v>
      </c>
      <c r="AT49" s="24">
        <v>73786.438994199343</v>
      </c>
    </row>
    <row r="50" spans="1:46" ht="15.75" x14ac:dyDescent="0.25">
      <c r="A50" s="15">
        <v>49</v>
      </c>
      <c r="B50" s="16">
        <v>211300</v>
      </c>
      <c r="C50" s="16" t="s">
        <v>386</v>
      </c>
      <c r="D50" s="18" t="s">
        <v>322</v>
      </c>
      <c r="E50" s="24">
        <v>26520.596426477496</v>
      </c>
      <c r="F50" s="24">
        <v>27553.702050330332</v>
      </c>
      <c r="G50" s="24">
        <v>28627.052139762789</v>
      </c>
      <c r="H50" s="24">
        <v>29742.21441154302</v>
      </c>
      <c r="I50" s="24">
        <v>30900.817652597019</v>
      </c>
      <c r="J50" s="24">
        <v>31875.149438540306</v>
      </c>
      <c r="K50" s="24">
        <v>32880.202820260514</v>
      </c>
      <c r="L50" s="24">
        <v>33916.946478509613</v>
      </c>
      <c r="M50" s="24">
        <v>34986.379637452956</v>
      </c>
      <c r="N50" s="24">
        <v>36089.533027731755</v>
      </c>
      <c r="O50" s="24">
        <v>37227.46987989184</v>
      </c>
      <c r="P50" s="24">
        <v>38401.286949136171</v>
      </c>
      <c r="Q50" s="24">
        <v>39612.115572388728</v>
      </c>
      <c r="R50" s="24">
        <v>40861.122758688653</v>
      </c>
      <c r="S50" s="24">
        <v>41959.68377680397</v>
      </c>
      <c r="T50" s="24">
        <v>43087.779869558566</v>
      </c>
      <c r="U50" s="24">
        <v>44246.205094469107</v>
      </c>
      <c r="V50" s="24">
        <v>45435.774857477722</v>
      </c>
      <c r="W50" s="24">
        <v>46657.326486909529</v>
      </c>
      <c r="X50" s="24">
        <v>47911.719822861101</v>
      </c>
      <c r="Y50" s="24">
        <v>49199.83782243482</v>
      </c>
      <c r="Z50" s="24">
        <v>50522.587181245079</v>
      </c>
      <c r="AA50" s="24">
        <v>51717.157769953352</v>
      </c>
      <c r="AB50" s="24">
        <v>52939.973129387392</v>
      </c>
      <c r="AC50" s="24">
        <v>54191.701087033405</v>
      </c>
      <c r="AD50" s="24">
        <v>55473.025260682836</v>
      </c>
      <c r="AE50" s="24">
        <v>56784.645431782905</v>
      </c>
      <c r="AF50" s="24">
        <v>58127.277927614719</v>
      </c>
      <c r="AG50" s="24">
        <v>59501.656012507738</v>
      </c>
      <c r="AH50" s="24">
        <v>60908.530288304217</v>
      </c>
      <c r="AI50" s="24">
        <v>62201.326149222892</v>
      </c>
      <c r="AJ50" s="24">
        <v>63521.561863477342</v>
      </c>
      <c r="AK50" s="24">
        <v>64869.81984749838</v>
      </c>
      <c r="AL50" s="24">
        <v>66246.694879623232</v>
      </c>
      <c r="AM50" s="24">
        <v>67652.794362479486</v>
      </c>
      <c r="AN50" s="24">
        <v>69088.738590938243</v>
      </c>
      <c r="AO50" s="24">
        <v>70555.16102575454</v>
      </c>
      <c r="AP50" s="24">
        <v>71919.282257896717</v>
      </c>
      <c r="AQ50" s="24">
        <v>73309.77755975863</v>
      </c>
      <c r="AR50" s="24">
        <v>74727.156850500833</v>
      </c>
      <c r="AS50" s="24">
        <v>76171.939908116939</v>
      </c>
      <c r="AT50" s="24">
        <v>77644.656560045361</v>
      </c>
    </row>
    <row r="51" spans="1:46" ht="15.75" x14ac:dyDescent="0.25">
      <c r="A51" s="15">
        <v>50</v>
      </c>
      <c r="B51" s="16">
        <v>211400</v>
      </c>
      <c r="C51" s="16" t="s">
        <v>386</v>
      </c>
      <c r="D51" s="18" t="s">
        <v>330</v>
      </c>
      <c r="E51" s="24">
        <v>29909.858889465948</v>
      </c>
      <c r="F51" s="24">
        <v>31074.992694545166</v>
      </c>
      <c r="G51" s="24">
        <v>32054.816383052195</v>
      </c>
      <c r="H51" s="24">
        <v>33065.534832179008</v>
      </c>
      <c r="I51" s="24">
        <v>34108.122182727617</v>
      </c>
      <c r="J51" s="24">
        <v>35183.583291073912</v>
      </c>
      <c r="K51" s="24">
        <v>36292.954697658533</v>
      </c>
      <c r="L51" s="24">
        <v>37437.305626015164</v>
      </c>
      <c r="M51" s="24">
        <v>38617.73901329915</v>
      </c>
      <c r="N51" s="24">
        <v>39835.392573309626</v>
      </c>
      <c r="O51" s="24">
        <v>41091.439893029747</v>
      </c>
      <c r="P51" s="24">
        <v>42196.193042161271</v>
      </c>
      <c r="Q51" s="24">
        <v>43330.647742849353</v>
      </c>
      <c r="R51" s="24">
        <v>44495.602528382231</v>
      </c>
      <c r="S51" s="24">
        <v>45691.877400805803</v>
      </c>
      <c r="T51" s="24">
        <v>46920.314408116283</v>
      </c>
      <c r="U51" s="24">
        <v>48181.778236970829</v>
      </c>
      <c r="V51" s="24">
        <v>49477.156821333345</v>
      </c>
      <c r="W51" s="24">
        <v>50807.361967483856</v>
      </c>
      <c r="X51" s="24">
        <v>52008.665853179205</v>
      </c>
      <c r="Y51" s="24">
        <v>53238.373713611727</v>
      </c>
      <c r="Z51" s="24">
        <v>54497.157140533076</v>
      </c>
      <c r="AA51" s="24">
        <v>55785.703605003539</v>
      </c>
      <c r="AB51" s="24">
        <v>57104.716832846956</v>
      </c>
      <c r="AC51" s="24">
        <v>58454.91718898304</v>
      </c>
      <c r="AD51" s="24">
        <v>59837.042070846939</v>
      </c>
      <c r="AE51" s="24">
        <v>61251.846311110945</v>
      </c>
      <c r="AF51" s="24">
        <v>62551.929123974951</v>
      </c>
      <c r="AG51" s="24">
        <v>63879.606457201975</v>
      </c>
      <c r="AH51" s="24">
        <v>65235.464010061733</v>
      </c>
      <c r="AI51" s="24">
        <v>66620.099913409271</v>
      </c>
      <c r="AJ51" s="24">
        <v>68034.124993547885</v>
      </c>
      <c r="AK51" s="24">
        <v>69478.163041692547</v>
      </c>
      <c r="AL51" s="24">
        <v>70952.851089152799</v>
      </c>
      <c r="AM51" s="24">
        <v>72324.661304657871</v>
      </c>
      <c r="AN51" s="24">
        <v>73722.994249531475</v>
      </c>
      <c r="AO51" s="24">
        <v>75148.362717136159</v>
      </c>
      <c r="AP51" s="24">
        <v>76601.289415237625</v>
      </c>
      <c r="AQ51" s="24">
        <v>78082.307157690942</v>
      </c>
      <c r="AR51" s="24">
        <v>79591.959059832763</v>
      </c>
      <c r="AS51" s="24">
        <v>81130.798737651319</v>
      </c>
      <c r="AT51" s="24">
        <v>82575.344475399252</v>
      </c>
    </row>
    <row r="52" spans="1:46" ht="15.75" x14ac:dyDescent="0.25">
      <c r="A52" s="15">
        <v>51</v>
      </c>
      <c r="B52" s="16">
        <v>220100</v>
      </c>
      <c r="C52" s="16" t="s">
        <v>387</v>
      </c>
      <c r="D52" s="18" t="s">
        <v>49</v>
      </c>
      <c r="E52" s="24">
        <v>59393.514525578736</v>
      </c>
      <c r="F52" s="24">
        <v>65985.049438591333</v>
      </c>
      <c r="G52" s="24">
        <v>72207.907109367516</v>
      </c>
      <c r="H52" s="24">
        <v>78128.615508380302</v>
      </c>
      <c r="I52" s="24">
        <v>84534.794119028578</v>
      </c>
      <c r="J52" s="24">
        <v>90665.599784695543</v>
      </c>
      <c r="K52" s="24">
        <v>96559.52079378812</v>
      </c>
      <c r="L52" s="24">
        <v>102836.58937973362</v>
      </c>
      <c r="M52" s="24">
        <v>108892.98674204347</v>
      </c>
      <c r="N52" s="24">
        <v>115306.06599385814</v>
      </c>
      <c r="O52" s="24">
        <v>121511.97436861391</v>
      </c>
      <c r="P52" s="24">
        <v>127532.13687373594</v>
      </c>
      <c r="Q52" s="24">
        <v>133850.56098456719</v>
      </c>
      <c r="R52" s="24">
        <v>139992.54582592877</v>
      </c>
      <c r="S52" s="24">
        <v>146416.36719837418</v>
      </c>
      <c r="T52" s="24">
        <v>152671.8297678036</v>
      </c>
      <c r="U52" s="24">
        <v>158772.62774664394</v>
      </c>
      <c r="V52" s="24">
        <v>165117.21487791158</v>
      </c>
      <c r="W52" s="24">
        <v>171313.14929984734</v>
      </c>
      <c r="X52" s="24">
        <v>177370.97244978539</v>
      </c>
      <c r="Y52" s="24">
        <v>183643.00695165939</v>
      </c>
      <c r="Z52" s="24">
        <v>189781.56536496719</v>
      </c>
      <c r="AA52" s="24">
        <v>196125.31481723193</v>
      </c>
      <c r="AB52" s="24">
        <v>202339.77290985236</v>
      </c>
      <c r="AC52" s="24">
        <v>208432.59239262468</v>
      </c>
      <c r="AD52" s="24">
        <v>214708.87777889086</v>
      </c>
      <c r="AE52" s="24">
        <v>220866.88288885838</v>
      </c>
      <c r="AF52" s="24">
        <v>226912.89657616956</v>
      </c>
      <c r="AG52" s="24">
        <v>233124.4139416648</v>
      </c>
      <c r="AH52" s="24">
        <v>239226.69136830163</v>
      </c>
      <c r="AI52" s="24">
        <v>245488.70234305566</v>
      </c>
      <c r="AJ52" s="24">
        <v>251644.0138718262</v>
      </c>
      <c r="AK52" s="24">
        <v>257697.53200376136</v>
      </c>
      <c r="AL52" s="24">
        <v>263896.67283980874</v>
      </c>
      <c r="AM52" s="24">
        <v>269996.15433625708</v>
      </c>
      <c r="AN52" s="24">
        <v>276236.61401983135</v>
      </c>
      <c r="AO52" s="24">
        <v>282379.40360811941</v>
      </c>
      <c r="AP52" s="24">
        <v>288428.46666846029</v>
      </c>
      <c r="AQ52" s="24">
        <v>294607.11128978065</v>
      </c>
      <c r="AR52" s="24">
        <v>300693.73382437386</v>
      </c>
      <c r="AS52" s="24">
        <v>306691.76559202658</v>
      </c>
      <c r="AT52" s="24">
        <v>312809.44197158457</v>
      </c>
    </row>
    <row r="53" spans="1:46" ht="15.75" x14ac:dyDescent="0.25">
      <c r="A53" s="15">
        <v>52</v>
      </c>
      <c r="B53" s="16">
        <v>220200</v>
      </c>
      <c r="C53" s="16" t="s">
        <v>387</v>
      </c>
      <c r="D53" s="18" t="s">
        <v>332</v>
      </c>
      <c r="E53" s="24">
        <v>34780.920344989601</v>
      </c>
      <c r="F53" s="24">
        <v>35877.595410920643</v>
      </c>
      <c r="G53" s="24">
        <v>37008.849671085343</v>
      </c>
      <c r="H53" s="24">
        <v>38175.773439935991</v>
      </c>
      <c r="I53" s="24">
        <v>39379.491410562987</v>
      </c>
      <c r="J53" s="24">
        <v>40621.163738685587</v>
      </c>
      <c r="K53" s="24">
        <v>41713.273401392064</v>
      </c>
      <c r="L53" s="24">
        <v>42834.744692510998</v>
      </c>
      <c r="M53" s="24">
        <v>43986.367006415931</v>
      </c>
      <c r="N53" s="24">
        <v>45168.950960536167</v>
      </c>
      <c r="O53" s="24">
        <v>46383.32896594367</v>
      </c>
      <c r="P53" s="24">
        <v>47630.355813280359</v>
      </c>
      <c r="Q53" s="24">
        <v>48910.909274438149</v>
      </c>
      <c r="R53" s="24">
        <v>50225.890720415358</v>
      </c>
      <c r="S53" s="24">
        <v>51413.446132632183</v>
      </c>
      <c r="T53" s="24">
        <v>52629.080446723259</v>
      </c>
      <c r="U53" s="24">
        <v>53873.457568323945</v>
      </c>
      <c r="V53" s="24">
        <v>55147.25710064546</v>
      </c>
      <c r="W53" s="24">
        <v>56451.174715632915</v>
      </c>
      <c r="X53" s="24">
        <v>57785.922533899044</v>
      </c>
      <c r="Y53" s="24">
        <v>59152.229513641272</v>
      </c>
      <c r="Z53" s="24">
        <v>60550.841848754397</v>
      </c>
      <c r="AA53" s="24">
        <v>61836.045700278664</v>
      </c>
      <c r="AB53" s="24">
        <v>63148.528263205466</v>
      </c>
      <c r="AC53" s="24">
        <v>64488.868533695531</v>
      </c>
      <c r="AD53" s="24">
        <v>65857.657797220076</v>
      </c>
      <c r="AE53" s="24">
        <v>67255.499889403902</v>
      </c>
      <c r="AF53" s="24">
        <v>68683.011462404931</v>
      </c>
      <c r="AG53" s="24">
        <v>70140.822256947737</v>
      </c>
      <c r="AH53" s="24">
        <v>71496.932617828163</v>
      </c>
      <c r="AI53" s="24">
        <v>72879.262165363543</v>
      </c>
      <c r="AJ53" s="24">
        <v>74288.317824188256</v>
      </c>
      <c r="AK53" s="24">
        <v>75724.61631987321</v>
      </c>
      <c r="AL53" s="24">
        <v>77188.684368418268</v>
      </c>
      <c r="AM53" s="24">
        <v>78681.058869408269</v>
      </c>
      <c r="AN53" s="24">
        <v>80202.287102903603</v>
      </c>
      <c r="AO53" s="24">
        <v>81630.300555190363</v>
      </c>
      <c r="AP53" s="24">
        <v>83083.739995856929</v>
      </c>
      <c r="AQ53" s="24">
        <v>84563.058138345208</v>
      </c>
      <c r="AR53" s="24">
        <v>86068.715756726175</v>
      </c>
      <c r="AS53" s="24">
        <v>87601.181829220513</v>
      </c>
      <c r="AT53" s="24">
        <v>89160.933684274743</v>
      </c>
    </row>
    <row r="54" spans="1:46" ht="15.75" x14ac:dyDescent="0.25">
      <c r="A54" s="15">
        <v>53</v>
      </c>
      <c r="B54" s="16">
        <v>220300</v>
      </c>
      <c r="C54" s="16" t="s">
        <v>387</v>
      </c>
      <c r="D54" s="18" t="s">
        <v>343</v>
      </c>
      <c r="E54" s="24">
        <v>38863.107194255717</v>
      </c>
      <c r="F54" s="24">
        <v>40088.497443329019</v>
      </c>
      <c r="G54" s="24">
        <v>41166.286245808566</v>
      </c>
      <c r="H54" s="24">
        <v>42273.05165696227</v>
      </c>
      <c r="I54" s="24">
        <v>43409.5727198163</v>
      </c>
      <c r="J54" s="24">
        <v>44576.649422154151</v>
      </c>
      <c r="K54" s="24">
        <v>45775.103259621414</v>
      </c>
      <c r="L54" s="24">
        <v>47005.777813969791</v>
      </c>
      <c r="M54" s="24">
        <v>48269.539346847319</v>
      </c>
      <c r="N54" s="24">
        <v>49567.277409552764</v>
      </c>
      <c r="O54" s="24">
        <v>50899.905469183454</v>
      </c>
      <c r="P54" s="24">
        <v>52103.397480061496</v>
      </c>
      <c r="Q54" s="24">
        <v>53335.345202338147</v>
      </c>
      <c r="R54" s="24">
        <v>54596.42145104157</v>
      </c>
      <c r="S54" s="24">
        <v>55887.314949432053</v>
      </c>
      <c r="T54" s="24">
        <v>57208.730705140835</v>
      </c>
      <c r="U54" s="24">
        <v>58561.390395202441</v>
      </c>
      <c r="V54" s="24">
        <v>59946.03276019085</v>
      </c>
      <c r="W54" s="24">
        <v>61363.414007674743</v>
      </c>
      <c r="X54" s="24">
        <v>62665.8648674387</v>
      </c>
      <c r="Y54" s="24">
        <v>63995.960509839555</v>
      </c>
      <c r="Z54" s="24">
        <v>65354.287700973939</v>
      </c>
      <c r="AA54" s="24">
        <v>66741.445661167425</v>
      </c>
      <c r="AB54" s="24">
        <v>68158.04632931808</v>
      </c>
      <c r="AC54" s="24">
        <v>69604.714632850693</v>
      </c>
      <c r="AD54" s="24">
        <v>71082.088763400912</v>
      </c>
      <c r="AE54" s="24">
        <v>72456.397674293694</v>
      </c>
      <c r="AF54" s="24">
        <v>73857.277624606068</v>
      </c>
      <c r="AG54" s="24">
        <v>75285.242341732388</v>
      </c>
      <c r="AH54" s="24">
        <v>76740.815485528889</v>
      </c>
      <c r="AI54" s="24">
        <v>78224.530840348962</v>
      </c>
      <c r="AJ54" s="24">
        <v>79736.932510791317</v>
      </c>
      <c r="AK54" s="24">
        <v>81278.575121232716</v>
      </c>
      <c r="AL54" s="24">
        <v>82725.752039104162</v>
      </c>
      <c r="AM54" s="24">
        <v>84198.696153662997</v>
      </c>
      <c r="AN54" s="24">
        <v>85697.866253614964</v>
      </c>
      <c r="AO54" s="24">
        <v>87223.729296465812</v>
      </c>
      <c r="AP54" s="24">
        <v>88776.760553967979</v>
      </c>
      <c r="AQ54" s="24">
        <v>90357.443760156966</v>
      </c>
      <c r="AR54" s="24">
        <v>91851.673392959798</v>
      </c>
      <c r="AS54" s="24">
        <v>93370.612912437515</v>
      </c>
      <c r="AT54" s="24">
        <v>94914.670942864512</v>
      </c>
    </row>
    <row r="55" spans="1:46" ht="15.75" x14ac:dyDescent="0.25">
      <c r="A55" s="15">
        <v>54</v>
      </c>
      <c r="B55" s="16">
        <v>220400</v>
      </c>
      <c r="C55" s="16" t="s">
        <v>387</v>
      </c>
      <c r="D55" s="18" t="s">
        <v>336</v>
      </c>
      <c r="E55" s="24">
        <v>70066.870449306138</v>
      </c>
      <c r="F55" s="24">
        <v>71421.551017815713</v>
      </c>
      <c r="G55" s="24">
        <v>72802.42312921751</v>
      </c>
      <c r="H55" s="24">
        <v>74209.993173678362</v>
      </c>
      <c r="I55" s="24">
        <v>75644.777331968187</v>
      </c>
      <c r="J55" s="24">
        <v>77107.301764752599</v>
      </c>
      <c r="K55" s="24">
        <v>78598.102805545321</v>
      </c>
      <c r="L55" s="24">
        <v>80117.727157391113</v>
      </c>
      <c r="M55" s="24">
        <v>81544.235007480253</v>
      </c>
      <c r="N55" s="24">
        <v>82996.142038481848</v>
      </c>
      <c r="O55" s="24">
        <v>84473.900486526953</v>
      </c>
      <c r="P55" s="24">
        <v>85977.970639877065</v>
      </c>
      <c r="Q55" s="24">
        <v>87508.820982293488</v>
      </c>
      <c r="R55" s="24">
        <v>89066.928338959435</v>
      </c>
      <c r="S55" s="24">
        <v>90652.778025000254</v>
      </c>
      <c r="T55" s="24">
        <v>92151.891563231868</v>
      </c>
      <c r="U55" s="24">
        <v>93675.795752665465</v>
      </c>
      <c r="V55" s="24">
        <v>95224.900553168234</v>
      </c>
      <c r="W55" s="24">
        <v>96799.622704061883</v>
      </c>
      <c r="X55" s="24">
        <v>98400.385836233647</v>
      </c>
      <c r="Y55" s="24">
        <v>100027.62058610121</v>
      </c>
      <c r="Z55" s="24">
        <v>101574.38854769224</v>
      </c>
      <c r="AA55" s="24">
        <v>103145.07481417732</v>
      </c>
      <c r="AB55" s="24">
        <v>104740.04924407641</v>
      </c>
      <c r="AC55" s="24">
        <v>106359.68741518287</v>
      </c>
      <c r="AD55" s="24">
        <v>108004.37071300292</v>
      </c>
      <c r="AE55" s="24">
        <v>109674.48642056267</v>
      </c>
      <c r="AF55" s="24">
        <v>111370.42780960385</v>
      </c>
      <c r="AG55" s="24">
        <v>112989.74330509432</v>
      </c>
      <c r="AH55" s="24">
        <v>114632.60349485875</v>
      </c>
      <c r="AI55" s="24">
        <v>116299.35071652681</v>
      </c>
      <c r="AJ55" s="24">
        <v>117990.33228528498</v>
      </c>
      <c r="AK55" s="24">
        <v>119705.90056624975</v>
      </c>
      <c r="AL55" s="24">
        <v>121446.41304789306</v>
      </c>
      <c r="AM55" s="24">
        <v>123114.43940154302</v>
      </c>
      <c r="AN55" s="24">
        <v>124805.37554599407</v>
      </c>
      <c r="AO55" s="24">
        <v>126519.53613965279</v>
      </c>
      <c r="AP55" s="24">
        <v>128257.24016265497</v>
      </c>
      <c r="AQ55" s="24">
        <v>130018.81097622321</v>
      </c>
      <c r="AR55" s="24">
        <v>131712.25370763219</v>
      </c>
      <c r="AS55" s="24">
        <v>133427.75284967152</v>
      </c>
      <c r="AT55" s="24">
        <v>135165.59567822062</v>
      </c>
    </row>
    <row r="56" spans="1:46" ht="15.75" x14ac:dyDescent="0.25">
      <c r="A56" s="15">
        <v>55</v>
      </c>
      <c r="B56" s="16">
        <v>220500</v>
      </c>
      <c r="C56" s="16" t="s">
        <v>387</v>
      </c>
      <c r="D56" s="18" t="s">
        <v>347</v>
      </c>
      <c r="E56" s="24">
        <v>46964.02339041308</v>
      </c>
      <c r="F56" s="24">
        <v>48226.662345667763</v>
      </c>
      <c r="G56" s="24">
        <v>49523.247649983583</v>
      </c>
      <c r="H56" s="24">
        <v>50854.691959040771</v>
      </c>
      <c r="I56" s="24">
        <v>52057.114928675248</v>
      </c>
      <c r="J56" s="24">
        <v>53287.968332989556</v>
      </c>
      <c r="K56" s="24">
        <v>54547.924389361855</v>
      </c>
      <c r="L56" s="24">
        <v>55837.671209271415</v>
      </c>
      <c r="M56" s="24">
        <v>57157.913174103327</v>
      </c>
      <c r="N56" s="24">
        <v>58509.371319838814</v>
      </c>
      <c r="O56" s="24">
        <v>59892.783730841329</v>
      </c>
      <c r="P56" s="24">
        <v>61308.905942953374</v>
      </c>
      <c r="Q56" s="24">
        <v>62610.199858031177</v>
      </c>
      <c r="R56" s="24">
        <v>63939.113999361172</v>
      </c>
      <c r="S56" s="24">
        <v>65296.234611825763</v>
      </c>
      <c r="T56" s="24">
        <v>66682.160383473427</v>
      </c>
      <c r="U56" s="24">
        <v>68097.502709627428</v>
      </c>
      <c r="V56" s="24">
        <v>69542.885962600281</v>
      </c>
      <c r="W56" s="24">
        <v>71018.947767132981</v>
      </c>
      <c r="X56" s="24">
        <v>72392.035903069322</v>
      </c>
      <c r="Y56" s="24">
        <v>73791.671475828174</v>
      </c>
      <c r="Z56" s="24">
        <v>75218.367756468695</v>
      </c>
      <c r="AA56" s="24">
        <v>76672.647939689065</v>
      </c>
      <c r="AB56" s="24">
        <v>78155.045335691218</v>
      </c>
      <c r="AC56" s="24">
        <v>79666.103565755126</v>
      </c>
      <c r="AD56" s="24">
        <v>81206.376761594263</v>
      </c>
      <c r="AE56" s="24">
        <v>82652.268177112579</v>
      </c>
      <c r="AF56" s="24">
        <v>84123.903900760866</v>
      </c>
      <c r="AG56" s="24">
        <v>85621.742313710769</v>
      </c>
      <c r="AH56" s="24">
        <v>87146.249958677698</v>
      </c>
      <c r="AI56" s="24">
        <v>88697.901685238379</v>
      </c>
      <c r="AJ56" s="24">
        <v>90277.180797735695</v>
      </c>
      <c r="AK56" s="24">
        <v>91770.083132068408</v>
      </c>
      <c r="AL56" s="24">
        <v>93287.67340370889</v>
      </c>
      <c r="AM56" s="24">
        <v>94830.359873957612</v>
      </c>
      <c r="AN56" s="24">
        <v>96398.557555480627</v>
      </c>
      <c r="AO56" s="24">
        <v>97992.688323955983</v>
      </c>
      <c r="AP56" s="24">
        <v>99613.18103156655</v>
      </c>
      <c r="AQ56" s="24">
        <v>101260.47162236957</v>
      </c>
      <c r="AR56" s="24">
        <v>102826.30366319332</v>
      </c>
      <c r="AS56" s="24">
        <v>104416.34880455658</v>
      </c>
      <c r="AT56" s="24">
        <v>106030.9814635248</v>
      </c>
    </row>
    <row r="57" spans="1:46" ht="15.75" x14ac:dyDescent="0.25">
      <c r="A57" s="15">
        <v>56</v>
      </c>
      <c r="B57" s="16">
        <v>220600</v>
      </c>
      <c r="C57" s="16" t="s">
        <v>387</v>
      </c>
      <c r="D57" s="18" t="s">
        <v>320</v>
      </c>
      <c r="E57" s="24">
        <v>70181.856673092945</v>
      </c>
      <c r="F57" s="24">
        <v>71538.760397881808</v>
      </c>
      <c r="G57" s="24">
        <v>72921.898648310569</v>
      </c>
      <c r="H57" s="24">
        <v>74331.778645579223</v>
      </c>
      <c r="I57" s="24">
        <v>75768.917417558128</v>
      </c>
      <c r="J57" s="24">
        <v>77233.841988391287</v>
      </c>
      <c r="K57" s="24">
        <v>78727.089571765377</v>
      </c>
      <c r="L57" s="24">
        <v>80249.207767915505</v>
      </c>
      <c r="M57" s="24">
        <v>81678.056649505437</v>
      </c>
      <c r="N57" s="24">
        <v>83132.346394416105</v>
      </c>
      <c r="O57" s="24">
        <v>84612.529980939929</v>
      </c>
      <c r="P57" s="24">
        <v>86119.068452714069</v>
      </c>
      <c r="Q57" s="24">
        <v>87652.431062325079</v>
      </c>
      <c r="R57" s="24">
        <v>89213.095417470468</v>
      </c>
      <c r="S57" s="24">
        <v>90801.547629722627</v>
      </c>
      <c r="T57" s="24">
        <v>92303.121352113783</v>
      </c>
      <c r="U57" s="24">
        <v>93829.5264094616</v>
      </c>
      <c r="V57" s="24">
        <v>95381.173434415352</v>
      </c>
      <c r="W57" s="24">
        <v>96958.479850204574</v>
      </c>
      <c r="X57" s="24">
        <v>98561.869982934018</v>
      </c>
      <c r="Y57" s="24">
        <v>100191.77517573563</v>
      </c>
      <c r="Z57" s="24">
        <v>101741.08152680856</v>
      </c>
      <c r="AA57" s="24">
        <v>103314.3454349291</v>
      </c>
      <c r="AB57" s="24">
        <v>104911.93736558931</v>
      </c>
      <c r="AC57" s="24">
        <v>106534.2335129405</v>
      </c>
      <c r="AD57" s="24">
        <v>108181.61588837781</v>
      </c>
      <c r="AE57" s="24">
        <v>109854.47241049467</v>
      </c>
      <c r="AF57" s="24">
        <v>111553.19699642817</v>
      </c>
      <c r="AG57" s="24">
        <v>113175.1699386228</v>
      </c>
      <c r="AH57" s="24">
        <v>114820.72621411532</v>
      </c>
      <c r="AI57" s="24">
        <v>116490.20872234317</v>
      </c>
      <c r="AJ57" s="24">
        <v>118183.96534846922</v>
      </c>
      <c r="AK57" s="24">
        <v>119902.34903587375</v>
      </c>
      <c r="AL57" s="24">
        <v>121645.71785970038</v>
      </c>
      <c r="AM57" s="24">
        <v>123316.48159908419</v>
      </c>
      <c r="AN57" s="24">
        <v>125010.19272635762</v>
      </c>
      <c r="AO57" s="24">
        <v>126727.16641631085</v>
      </c>
      <c r="AP57" s="24">
        <v>128467.72217255562</v>
      </c>
      <c r="AQ57" s="24">
        <v>130232.18388698022</v>
      </c>
      <c r="AR57" s="24">
        <v>131928.40571475294</v>
      </c>
      <c r="AS57" s="24">
        <v>133646.72014976866</v>
      </c>
      <c r="AT57" s="24">
        <v>135387.41493935313</v>
      </c>
    </row>
    <row r="58" spans="1:46" ht="15.75" x14ac:dyDescent="0.25">
      <c r="A58" s="15">
        <v>57</v>
      </c>
      <c r="B58" s="16">
        <v>220700</v>
      </c>
      <c r="C58" s="16" t="s">
        <v>387</v>
      </c>
      <c r="D58" s="18" t="s">
        <v>344</v>
      </c>
      <c r="E58" s="24">
        <v>28649.456989385362</v>
      </c>
      <c r="F58" s="24">
        <v>29765.492038526041</v>
      </c>
      <c r="G58" s="24">
        <v>30925.002055844019</v>
      </c>
      <c r="H58" s="24">
        <v>31900.09639872261</v>
      </c>
      <c r="I58" s="24">
        <v>32905.936381514075</v>
      </c>
      <c r="J58" s="24">
        <v>33943.491443104562</v>
      </c>
      <c r="K58" s="24">
        <v>35013.761589698275</v>
      </c>
      <c r="L58" s="24">
        <v>36117.77835863371</v>
      </c>
      <c r="M58" s="24">
        <v>37256.605812589893</v>
      </c>
      <c r="N58" s="24">
        <v>38431.341565140923</v>
      </c>
      <c r="O58" s="24">
        <v>39643.117838647173</v>
      </c>
      <c r="P58" s="24">
        <v>40893.10255550281</v>
      </c>
      <c r="Q58" s="24">
        <v>41992.523358072773</v>
      </c>
      <c r="R58" s="24">
        <v>43121.502350791874</v>
      </c>
      <c r="S58" s="24">
        <v>44280.83421264276</v>
      </c>
      <c r="T58" s="24">
        <v>45471.334987741815</v>
      </c>
      <c r="U58" s="24">
        <v>46693.842659745867</v>
      </c>
      <c r="V58" s="24">
        <v>47949.217741701963</v>
      </c>
      <c r="W58" s="24">
        <v>49238.343881755383</v>
      </c>
      <c r="X58" s="24">
        <v>50562.128485142268</v>
      </c>
      <c r="Y58" s="24">
        <v>51757.633999817524</v>
      </c>
      <c r="Z58" s="24">
        <v>52981.406390877128</v>
      </c>
      <c r="AA58" s="24">
        <v>54234.114008479832</v>
      </c>
      <c r="AB58" s="24">
        <v>55516.441005447858</v>
      </c>
      <c r="AC58" s="24">
        <v>56829.087710909618</v>
      </c>
      <c r="AD58" s="24">
        <v>58172.771012776953</v>
      </c>
      <c r="AE58" s="24">
        <v>59548.224749265755</v>
      </c>
      <c r="AF58" s="24">
        <v>60956.200109673853</v>
      </c>
      <c r="AG58" s="24">
        <v>62250.007772181991</v>
      </c>
      <c r="AH58" s="24">
        <v>63571.276763719055</v>
      </c>
      <c r="AI58" s="24">
        <v>64920.589956541786</v>
      </c>
      <c r="AJ58" s="24">
        <v>66298.542594488332</v>
      </c>
      <c r="AK58" s="24">
        <v>67705.742555567573</v>
      </c>
      <c r="AL58" s="24">
        <v>69142.81062012192</v>
      </c>
      <c r="AM58" s="24">
        <v>70610.380744681985</v>
      </c>
      <c r="AN58" s="24">
        <v>71975.569600934527</v>
      </c>
      <c r="AO58" s="24">
        <v>73367.153168468605</v>
      </c>
      <c r="AP58" s="24">
        <v>74785.641765531007</v>
      </c>
      <c r="AQ58" s="24">
        <v>76231.555576917541</v>
      </c>
      <c r="AR58" s="24">
        <v>77705.424844733963</v>
      </c>
      <c r="AS58" s="24">
        <v>79207.790062845175</v>
      </c>
      <c r="AT58" s="24">
        <v>80739.202175083803</v>
      </c>
    </row>
    <row r="59" spans="1:46" ht="15.75" x14ac:dyDescent="0.25">
      <c r="A59" s="15">
        <v>58</v>
      </c>
      <c r="B59" s="16">
        <v>220800</v>
      </c>
      <c r="C59" s="16" t="s">
        <v>387</v>
      </c>
      <c r="D59" s="18" t="s">
        <v>319</v>
      </c>
      <c r="E59" s="24">
        <v>27938.13224943876</v>
      </c>
      <c r="F59" s="24">
        <v>29026.457756252148</v>
      </c>
      <c r="G59" s="24">
        <v>30157.178810420151</v>
      </c>
      <c r="H59" s="24">
        <v>31108.062965645673</v>
      </c>
      <c r="I59" s="24">
        <v>32088.929390842237</v>
      </c>
      <c r="J59" s="24">
        <v>33100.723455125182</v>
      </c>
      <c r="K59" s="24">
        <v>34144.420335985436</v>
      </c>
      <c r="L59" s="24">
        <v>35221.025959175568</v>
      </c>
      <c r="M59" s="24">
        <v>36331.577968231359</v>
      </c>
      <c r="N59" s="24">
        <v>37477.146724563267</v>
      </c>
      <c r="O59" s="24">
        <v>38658.836339081718</v>
      </c>
      <c r="P59" s="24">
        <v>39877.785736350532</v>
      </c>
      <c r="Q59" s="24">
        <v>41135.169752294089</v>
      </c>
      <c r="R59" s="24">
        <v>42241.098589107991</v>
      </c>
      <c r="S59" s="24">
        <v>43376.760586121833</v>
      </c>
      <c r="T59" s="24">
        <v>44542.955126429755</v>
      </c>
      <c r="U59" s="24">
        <v>45740.503084730793</v>
      </c>
      <c r="V59" s="24">
        <v>46970.247405135793</v>
      </c>
      <c r="W59" s="24">
        <v>48233.053694508795</v>
      </c>
      <c r="X59" s="24">
        <v>49529.810831760573</v>
      </c>
      <c r="Y59" s="24">
        <v>50861.431593523121</v>
      </c>
      <c r="Z59" s="24">
        <v>52064.013917014563</v>
      </c>
      <c r="AA59" s="24">
        <v>53295.030442994284</v>
      </c>
      <c r="AB59" s="24">
        <v>54555.15347792759</v>
      </c>
      <c r="AC59" s="24">
        <v>55845.071224487299</v>
      </c>
      <c r="AD59" s="24">
        <v>57165.488157408261</v>
      </c>
      <c r="AE59" s="24">
        <v>58517.12540822864</v>
      </c>
      <c r="AF59" s="24">
        <v>59900.72115912821</v>
      </c>
      <c r="AG59" s="24">
        <v>61317.031046078591</v>
      </c>
      <c r="AH59" s="24">
        <v>62618.497418111772</v>
      </c>
      <c r="AI59" s="24">
        <v>63947.587676830859</v>
      </c>
      <c r="AJ59" s="24">
        <v>65304.88814481171</v>
      </c>
      <c r="AK59" s="24">
        <v>66690.997589445309</v>
      </c>
      <c r="AL59" s="24">
        <v>68106.527487081476</v>
      </c>
      <c r="AM59" s="24">
        <v>69552.102292779091</v>
      </c>
      <c r="AN59" s="24">
        <v>71028.359715781844</v>
      </c>
      <c r="AO59" s="24">
        <v>72401.629823367053</v>
      </c>
      <c r="AP59" s="24">
        <v>73801.45088603461</v>
      </c>
      <c r="AQ59" s="24">
        <v>75228.336242866106</v>
      </c>
      <c r="AR59" s="24">
        <v>76682.809157897296</v>
      </c>
      <c r="AS59" s="24">
        <v>78165.403012008275</v>
      </c>
      <c r="AT59" s="24">
        <v>79676.661498523652</v>
      </c>
    </row>
    <row r="60" spans="1:46" ht="15.75" x14ac:dyDescent="0.25">
      <c r="A60" s="15">
        <v>59</v>
      </c>
      <c r="B60" s="16">
        <v>222400</v>
      </c>
      <c r="C60" s="16" t="s">
        <v>387</v>
      </c>
      <c r="D60" s="18" t="s">
        <v>226</v>
      </c>
      <c r="E60" s="24">
        <v>33303.213868099665</v>
      </c>
      <c r="F60" s="24">
        <v>35277.425565730904</v>
      </c>
      <c r="G60" s="24">
        <v>37368.668365600519</v>
      </c>
      <c r="H60" s="24">
        <v>39583.87986153776</v>
      </c>
      <c r="I60" s="24">
        <v>41930.408907346537</v>
      </c>
      <c r="J60" s="24">
        <v>44048.929392903949</v>
      </c>
      <c r="K60" s="24">
        <v>46274.487447726278</v>
      </c>
      <c r="L60" s="24">
        <v>48612.491110731367</v>
      </c>
      <c r="M60" s="24">
        <v>51068.621660271936</v>
      </c>
      <c r="N60" s="24">
        <v>53336.850659536482</v>
      </c>
      <c r="O60" s="24">
        <v>55705.823767920127</v>
      </c>
      <c r="P60" s="24">
        <v>58180.015566924783</v>
      </c>
      <c r="Q60" s="24">
        <v>60764.099378006416</v>
      </c>
      <c r="R60" s="24">
        <v>63185.797849731614</v>
      </c>
      <c r="S60" s="24">
        <v>65704.01093367007</v>
      </c>
      <c r="T60" s="24">
        <v>68322.585132794571</v>
      </c>
      <c r="U60" s="24">
        <v>71045.520248990681</v>
      </c>
      <c r="V60" s="24">
        <v>73623.588744436172</v>
      </c>
      <c r="W60" s="24">
        <v>76295.209052070742</v>
      </c>
      <c r="X60" s="24">
        <v>79063.775938782594</v>
      </c>
      <c r="Y60" s="24">
        <v>81932.807359263083</v>
      </c>
      <c r="Z60" s="24">
        <v>84669.632640309632</v>
      </c>
      <c r="AA60" s="24">
        <v>87497.876888438943</v>
      </c>
      <c r="AB60" s="24">
        <v>90420.593797871246</v>
      </c>
      <c r="AC60" s="24">
        <v>93224.556619420313</v>
      </c>
      <c r="AD60" s="24">
        <v>96115.470954716395</v>
      </c>
      <c r="AE60" s="24">
        <v>99096.033189633381</v>
      </c>
      <c r="AF60" s="24">
        <v>102169.0233255737</v>
      </c>
      <c r="AG60" s="24">
        <v>105130.31637874169</v>
      </c>
      <c r="AH60" s="24">
        <v>108177.44030570393</v>
      </c>
      <c r="AI60" s="24">
        <v>111312.88285041689</v>
      </c>
      <c r="AJ60" s="24">
        <v>114345.14642116142</v>
      </c>
      <c r="AK60" s="24">
        <v>117460.01159314936</v>
      </c>
      <c r="AL60" s="24">
        <v>120659.72850868161</v>
      </c>
      <c r="AM60" s="24">
        <v>123763.15208520052</v>
      </c>
      <c r="AN60" s="24">
        <v>126946.39713997346</v>
      </c>
      <c r="AO60" s="24">
        <v>130211.51671804361</v>
      </c>
      <c r="AP60" s="24">
        <v>133385.9943910955</v>
      </c>
      <c r="AQ60" s="24">
        <v>136637.86390129593</v>
      </c>
      <c r="AR60" s="24">
        <v>139969.01201461841</v>
      </c>
      <c r="AS60" s="24">
        <v>143381.37149524465</v>
      </c>
      <c r="AT60" s="24">
        <v>146705.68970498917</v>
      </c>
    </row>
    <row r="61" spans="1:46" ht="15.75" x14ac:dyDescent="0.25">
      <c r="A61" s="15">
        <v>60</v>
      </c>
      <c r="B61" s="16">
        <v>230100</v>
      </c>
      <c r="C61" s="16" t="s">
        <v>388</v>
      </c>
      <c r="D61" s="18" t="s">
        <v>21</v>
      </c>
      <c r="E61" s="24">
        <v>47378.489013611259</v>
      </c>
      <c r="F61" s="24">
        <v>53768.396236653083</v>
      </c>
      <c r="G61" s="24">
        <v>59735.651480623514</v>
      </c>
      <c r="H61" s="24">
        <v>66365.156998713501</v>
      </c>
      <c r="I61" s="24">
        <v>72623.861505498004</v>
      </c>
      <c r="J61" s="24">
        <v>78578.676206512391</v>
      </c>
      <c r="K61" s="24">
        <v>85021.757675340166</v>
      </c>
      <c r="L61" s="24">
        <v>91187.879910487449</v>
      </c>
      <c r="M61" s="24">
        <v>97115.752912544791</v>
      </c>
      <c r="N61" s="24">
        <v>103428.98061703643</v>
      </c>
      <c r="O61" s="24">
        <v>109520.26591902511</v>
      </c>
      <c r="P61" s="24">
        <v>115970.28778023414</v>
      </c>
      <c r="Q61" s="24">
        <v>122211.94535440311</v>
      </c>
      <c r="R61" s="24">
        <v>128266.78706793417</v>
      </c>
      <c r="S61" s="24">
        <v>134621.6085262406</v>
      </c>
      <c r="T61" s="24">
        <v>140798.97433483976</v>
      </c>
      <c r="U61" s="24">
        <v>146814.44057415938</v>
      </c>
      <c r="V61" s="24">
        <v>153086.91034810944</v>
      </c>
      <c r="W61" s="24">
        <v>159204.29503301883</v>
      </c>
      <c r="X61" s="24">
        <v>165566.13167856986</v>
      </c>
      <c r="Y61" s="24">
        <v>171778.91146129882</v>
      </c>
      <c r="Z61" s="24">
        <v>177853.20447835178</v>
      </c>
      <c r="AA61" s="24">
        <v>184142.29124012662</v>
      </c>
      <c r="AB61" s="24">
        <v>190297.53902168467</v>
      </c>
      <c r="AC61" s="24">
        <v>196327.33727838148</v>
      </c>
      <c r="AD61" s="24">
        <v>202548.19668701637</v>
      </c>
      <c r="AE61" s="24">
        <v>208647.29218973234</v>
      </c>
      <c r="AF61" s="24">
        <v>214930.04257834557</v>
      </c>
      <c r="AG61" s="24">
        <v>221094.39085390212</v>
      </c>
      <c r="AH61" s="24">
        <v>227146.63234799283</v>
      </c>
      <c r="AI61" s="24">
        <v>233364.54800035286</v>
      </c>
      <c r="AJ61" s="24">
        <v>239473.11118926111</v>
      </c>
      <c r="AK61" s="24">
        <v>245741.57246274399</v>
      </c>
      <c r="AL61" s="24">
        <v>251903.22438253107</v>
      </c>
      <c r="AM61" s="24">
        <v>257962.97805133593</v>
      </c>
      <c r="AN61" s="24">
        <v>264168.50442557799</v>
      </c>
      <c r="AO61" s="24">
        <v>270274.26880429883</v>
      </c>
      <c r="AP61" s="24">
        <v>276284.47121821204</v>
      </c>
      <c r="AQ61" s="24">
        <v>282428.32502711756</v>
      </c>
      <c r="AR61" s="24">
        <v>288478.43607022468</v>
      </c>
      <c r="AS61" s="24">
        <v>294658.15112394374</v>
      </c>
      <c r="AT61" s="24">
        <v>300745.82814837398</v>
      </c>
    </row>
    <row r="62" spans="1:46" ht="15.75" x14ac:dyDescent="0.25">
      <c r="A62" s="15">
        <v>61</v>
      </c>
      <c r="B62" s="16">
        <v>230200</v>
      </c>
      <c r="C62" s="16" t="s">
        <v>388</v>
      </c>
      <c r="D62" s="18" t="s">
        <v>341</v>
      </c>
      <c r="E62" s="24">
        <v>24449.967190067284</v>
      </c>
      <c r="F62" s="24">
        <v>25402.411780712217</v>
      </c>
      <c r="G62" s="24">
        <v>26391.958699192473</v>
      </c>
      <c r="H62" s="24">
        <v>27420.05326079917</v>
      </c>
      <c r="I62" s="24">
        <v>28488.197082851155</v>
      </c>
      <c r="J62" s="24">
        <v>29597.950277931563</v>
      </c>
      <c r="K62" s="24">
        <v>30750.933732561549</v>
      </c>
      <c r="L62" s="24">
        <v>31720.539537816097</v>
      </c>
      <c r="M62" s="24">
        <v>32720.717924240362</v>
      </c>
      <c r="N62" s="24">
        <v>33752.432874015882</v>
      </c>
      <c r="O62" s="24">
        <v>34816.678764587225</v>
      </c>
      <c r="P62" s="24">
        <v>35914.481327053167</v>
      </c>
      <c r="Q62" s="24">
        <v>37046.898634776851</v>
      </c>
      <c r="R62" s="24">
        <v>38215.022123167728</v>
      </c>
      <c r="S62" s="24">
        <v>39419.977641618185</v>
      </c>
      <c r="T62" s="24">
        <v>40662.926538608757</v>
      </c>
      <c r="U62" s="24">
        <v>41756.159004138688</v>
      </c>
      <c r="V62" s="24">
        <v>42878.783284902427</v>
      </c>
      <c r="W62" s="24">
        <v>44031.589586853399</v>
      </c>
      <c r="X62" s="24">
        <v>45215.3893608203</v>
      </c>
      <c r="Y62" s="24">
        <v>46431.015873680648</v>
      </c>
      <c r="Z62" s="24">
        <v>47679.324794890432</v>
      </c>
      <c r="AA62" s="24">
        <v>48961.194798782773</v>
      </c>
      <c r="AB62" s="24">
        <v>50277.528183059549</v>
      </c>
      <c r="AC62" s="24">
        <v>51466.304526301326</v>
      </c>
      <c r="AD62" s="24">
        <v>52683.18863946182</v>
      </c>
      <c r="AE62" s="24">
        <v>53928.845110740731</v>
      </c>
      <c r="AF62" s="24">
        <v>55203.954242052387</v>
      </c>
      <c r="AG62" s="24">
        <v>56509.212420565331</v>
      </c>
      <c r="AH62" s="24">
        <v>57845.332499026685</v>
      </c>
      <c r="AI62" s="24">
        <v>59213.044185079045</v>
      </c>
      <c r="AJ62" s="24">
        <v>60613.094439782486</v>
      </c>
      <c r="AK62" s="24">
        <v>61899.619615128417</v>
      </c>
      <c r="AL62" s="24">
        <v>63213.451547241952</v>
      </c>
      <c r="AM62" s="24">
        <v>64555.169827552359</v>
      </c>
      <c r="AN62" s="24">
        <v>65925.366349434087</v>
      </c>
      <c r="AO62" s="24">
        <v>67324.645569318032</v>
      </c>
      <c r="AP62" s="24">
        <v>68753.624773344971</v>
      </c>
      <c r="AQ62" s="24">
        <v>70212.934349678719</v>
      </c>
      <c r="AR62" s="24">
        <v>71570.438933679863</v>
      </c>
      <c r="AS62" s="24">
        <v>72954.189660398915</v>
      </c>
      <c r="AT62" s="24">
        <v>74364.693975641712</v>
      </c>
    </row>
    <row r="63" spans="1:46" ht="15.75" x14ac:dyDescent="0.25">
      <c r="A63" s="15">
        <v>62</v>
      </c>
      <c r="B63" s="16">
        <v>230300</v>
      </c>
      <c r="C63" s="16" t="s">
        <v>388</v>
      </c>
      <c r="D63" s="18" t="s">
        <v>331</v>
      </c>
      <c r="E63" s="24">
        <v>32626.476773636747</v>
      </c>
      <c r="F63" s="24">
        <v>33655.220211473345</v>
      </c>
      <c r="G63" s="24">
        <v>34716.400895545099</v>
      </c>
      <c r="H63" s="24">
        <v>35811.041602673336</v>
      </c>
      <c r="I63" s="24">
        <v>36940.197358792611</v>
      </c>
      <c r="J63" s="24">
        <v>38104.956455795502</v>
      </c>
      <c r="K63" s="24">
        <v>39306.44150043949</v>
      </c>
      <c r="L63" s="24">
        <v>40545.810496326878</v>
      </c>
      <c r="M63" s="24">
        <v>41635.894269164084</v>
      </c>
      <c r="N63" s="24">
        <v>42755.285203882064</v>
      </c>
      <c r="O63" s="24">
        <v>43904.771230508682</v>
      </c>
      <c r="P63" s="24">
        <v>45085.161462758282</v>
      </c>
      <c r="Q63" s="24">
        <v>46297.28676756013</v>
      </c>
      <c r="R63" s="24">
        <v>47542.000349898808</v>
      </c>
      <c r="S63" s="24">
        <v>48820.17835337812</v>
      </c>
      <c r="T63" s="24">
        <v>50132.720476931354</v>
      </c>
      <c r="U63" s="24">
        <v>51318.072945102394</v>
      </c>
      <c r="V63" s="24">
        <v>52531.45222810479</v>
      </c>
      <c r="W63" s="24">
        <v>53773.521000012865</v>
      </c>
      <c r="X63" s="24">
        <v>55044.957603357434</v>
      </c>
      <c r="Y63" s="24">
        <v>56346.456419595299</v>
      </c>
      <c r="Z63" s="24">
        <v>57678.728248338222</v>
      </c>
      <c r="AA63" s="24">
        <v>59042.500695548515</v>
      </c>
      <c r="AB63" s="24">
        <v>60438.518570913227</v>
      </c>
      <c r="AC63" s="24">
        <v>61721.338338172274</v>
      </c>
      <c r="AD63" s="24">
        <v>63031.386214163664</v>
      </c>
      <c r="AE63" s="24">
        <v>64369.240120996226</v>
      </c>
      <c r="AF63" s="24">
        <v>65735.490247292313</v>
      </c>
      <c r="AG63" s="24">
        <v>67130.73930854701</v>
      </c>
      <c r="AH63" s="24">
        <v>68555.602813013567</v>
      </c>
      <c r="AI63" s="24">
        <v>70010.709333232255</v>
      </c>
      <c r="AJ63" s="24">
        <v>71364.304076555636</v>
      </c>
      <c r="AK63" s="24">
        <v>72744.06936930785</v>
      </c>
      <c r="AL63" s="24">
        <v>74150.511195765779</v>
      </c>
      <c r="AM63" s="24">
        <v>75584.145322961907</v>
      </c>
      <c r="AN63" s="24">
        <v>77045.497489825153</v>
      </c>
      <c r="AO63" s="24">
        <v>78535.10359997864</v>
      </c>
      <c r="AP63" s="24">
        <v>80053.509918264986</v>
      </c>
      <c r="AQ63" s="24">
        <v>81478.874371019047</v>
      </c>
      <c r="AR63" s="24">
        <v>82929.617646328785</v>
      </c>
      <c r="AS63" s="24">
        <v>84406.191617841716</v>
      </c>
      <c r="AT63" s="24">
        <v>85909.056204881752</v>
      </c>
    </row>
    <row r="64" spans="1:46" ht="15.75" x14ac:dyDescent="0.25">
      <c r="A64" s="15">
        <v>63</v>
      </c>
      <c r="B64" s="16">
        <v>230400</v>
      </c>
      <c r="C64" s="16" t="s">
        <v>388</v>
      </c>
      <c r="D64" s="18" t="s">
        <v>328</v>
      </c>
      <c r="E64" s="24">
        <v>33679.033256460949</v>
      </c>
      <c r="F64" s="24">
        <v>34740.964788193509</v>
      </c>
      <c r="G64" s="24">
        <v>35836.380017914089</v>
      </c>
      <c r="H64" s="24">
        <v>36966.334718050057</v>
      </c>
      <c r="I64" s="24">
        <v>38131.917950524425</v>
      </c>
      <c r="J64" s="24">
        <v>39334.253116404892</v>
      </c>
      <c r="K64" s="24">
        <v>40574.499038649315</v>
      </c>
      <c r="L64" s="24">
        <v>41665.354109780215</v>
      </c>
      <c r="M64" s="24">
        <v>42785.537079330228</v>
      </c>
      <c r="N64" s="24">
        <v>43935.836434833989</v>
      </c>
      <c r="O64" s="24">
        <v>45117.061862501323</v>
      </c>
      <c r="P64" s="24">
        <v>46330.04481714865</v>
      </c>
      <c r="Q64" s="24">
        <v>47575.639107453186</v>
      </c>
      <c r="R64" s="24">
        <v>48854.721496941791</v>
      </c>
      <c r="S64" s="24">
        <v>50168.192321137598</v>
      </c>
      <c r="T64" s="24">
        <v>51354.383495799731</v>
      </c>
      <c r="U64" s="24">
        <v>52568.62131591083</v>
      </c>
      <c r="V64" s="24">
        <v>53811.568924426043</v>
      </c>
      <c r="W64" s="24">
        <v>55083.905143843367</v>
      </c>
      <c r="X64" s="24">
        <v>56386.324846935262</v>
      </c>
      <c r="Y64" s="24">
        <v>57719.539336245973</v>
      </c>
      <c r="Z64" s="24">
        <v>59084.276732561761</v>
      </c>
      <c r="AA64" s="24">
        <v>60481.282372566267</v>
      </c>
      <c r="AB64" s="24">
        <v>61765.009810155112</v>
      </c>
      <c r="AC64" s="24">
        <v>63075.984621962431</v>
      </c>
      <c r="AD64" s="24">
        <v>64414.785139010884</v>
      </c>
      <c r="AE64" s="24">
        <v>65782.001967515942</v>
      </c>
      <c r="AF64" s="24">
        <v>67178.238249429298</v>
      </c>
      <c r="AG64" s="24">
        <v>68604.109928512436</v>
      </c>
      <c r="AH64" s="24">
        <v>70060.246022057632</v>
      </c>
      <c r="AI64" s="24">
        <v>71414.79851316323</v>
      </c>
      <c r="AJ64" s="24">
        <v>72795.540070898467</v>
      </c>
      <c r="AK64" s="24">
        <v>74202.977037553836</v>
      </c>
      <c r="AL64" s="24">
        <v>75637.625545097268</v>
      </c>
      <c r="AM64" s="24">
        <v>77100.011704448858</v>
      </c>
      <c r="AN64" s="24">
        <v>78590.671798415016</v>
      </c>
      <c r="AO64" s="24">
        <v>80110.152478352815</v>
      </c>
      <c r="AP64" s="24">
        <v>81536.525460173798</v>
      </c>
      <c r="AQ64" s="24">
        <v>82988.295221558001</v>
      </c>
      <c r="AR64" s="24">
        <v>84465.913955880096</v>
      </c>
      <c r="AS64" s="24">
        <v>85969.841907883922</v>
      </c>
      <c r="AT64" s="24">
        <v>87500.5475170383</v>
      </c>
    </row>
    <row r="65" spans="1:46" ht="15.75" x14ac:dyDescent="0.25">
      <c r="A65" s="15">
        <v>64</v>
      </c>
      <c r="B65" s="16">
        <v>230500</v>
      </c>
      <c r="C65" s="16" t="s">
        <v>388</v>
      </c>
      <c r="D65" s="18" t="s">
        <v>342</v>
      </c>
      <c r="E65" s="24">
        <v>35091.241500133772</v>
      </c>
      <c r="F65" s="24">
        <v>36197.701283372517</v>
      </c>
      <c r="G65" s="24">
        <v>37339.048782166152</v>
      </c>
      <c r="H65" s="24">
        <v>38516.384038933829</v>
      </c>
      <c r="I65" s="24">
        <v>39730.841781464725</v>
      </c>
      <c r="J65" s="24">
        <v>40983.592516580342</v>
      </c>
      <c r="K65" s="24">
        <v>42085.446163307759</v>
      </c>
      <c r="L65" s="24">
        <v>43216.923407778966</v>
      </c>
      <c r="M65" s="24">
        <v>44378.820687475374</v>
      </c>
      <c r="N65" s="24">
        <v>45571.955852289793</v>
      </c>
      <c r="O65" s="24">
        <v>46797.168740204193</v>
      </c>
      <c r="P65" s="24">
        <v>48055.321768444745</v>
      </c>
      <c r="Q65" s="24">
        <v>49347.300540530159</v>
      </c>
      <c r="R65" s="24">
        <v>50674.014469640686</v>
      </c>
      <c r="S65" s="24">
        <v>51872.165448727552</v>
      </c>
      <c r="T65" s="24">
        <v>53098.645854320523</v>
      </c>
      <c r="U65" s="24">
        <v>54354.125515531428</v>
      </c>
      <c r="V65" s="24">
        <v>55639.290099104357</v>
      </c>
      <c r="W65" s="24">
        <v>56954.841483885197</v>
      </c>
      <c r="X65" s="24">
        <v>58301.498144145218</v>
      </c>
      <c r="Y65" s="24">
        <v>59679.995541968099</v>
      </c>
      <c r="Z65" s="24">
        <v>61091.086528914646</v>
      </c>
      <c r="AA65" s="24">
        <v>62387.757182922716</v>
      </c>
      <c r="AB65" s="24">
        <v>63711.949933532713</v>
      </c>
      <c r="AC65" s="24">
        <v>65064.248942805396</v>
      </c>
      <c r="AD65" s="24">
        <v>66445.250771759282</v>
      </c>
      <c r="AE65" s="24">
        <v>67855.564643541031</v>
      </c>
      <c r="AF65" s="24">
        <v>69295.812712181665</v>
      </c>
      <c r="AG65" s="24">
        <v>70766.630337057213</v>
      </c>
      <c r="AH65" s="24">
        <v>72134.840140089174</v>
      </c>
      <c r="AI65" s="24">
        <v>73529.503061719501</v>
      </c>
      <c r="AJ65" s="24">
        <v>74951.13054944844</v>
      </c>
      <c r="AK65" s="24">
        <v>76400.24393915839</v>
      </c>
      <c r="AL65" s="24">
        <v>77877.374646296943</v>
      </c>
      <c r="AM65" s="24">
        <v>79383.064360756325</v>
      </c>
      <c r="AN65" s="24">
        <v>80917.865245520632</v>
      </c>
      <c r="AO65" s="24">
        <v>82358.619671297449</v>
      </c>
      <c r="AP65" s="24">
        <v>83825.026940350552</v>
      </c>
      <c r="AQ65" s="24">
        <v>85317.543805306472</v>
      </c>
      <c r="AR65" s="24">
        <v>86836.635151339069</v>
      </c>
      <c r="AS65" s="24">
        <v>88382.774140970709</v>
      </c>
      <c r="AT65" s="24">
        <v>89956.442361451656</v>
      </c>
    </row>
    <row r="66" spans="1:46" ht="15.75" x14ac:dyDescent="0.25">
      <c r="A66" s="15">
        <v>65</v>
      </c>
      <c r="B66" s="16">
        <v>230600</v>
      </c>
      <c r="C66" s="16" t="s">
        <v>388</v>
      </c>
      <c r="D66" s="18" t="s">
        <v>59</v>
      </c>
      <c r="E66" s="24">
        <v>83569.652777317489</v>
      </c>
      <c r="F66" s="24">
        <v>84668.358296242077</v>
      </c>
      <c r="G66" s="24">
        <v>85781.508697695157</v>
      </c>
      <c r="H66" s="24">
        <v>86909.293891190857</v>
      </c>
      <c r="I66" s="24">
        <v>88051.906283018427</v>
      </c>
      <c r="J66" s="24">
        <v>89209.540809067825</v>
      </c>
      <c r="K66" s="24">
        <v>90382.394968086825</v>
      </c>
      <c r="L66" s="24">
        <v>91463.600061030389</v>
      </c>
      <c r="M66" s="24">
        <v>92557.739138002813</v>
      </c>
      <c r="N66" s="24">
        <v>93664.966922602747</v>
      </c>
      <c r="O66" s="24">
        <v>94785.439989319624</v>
      </c>
      <c r="P66" s="24">
        <v>95919.316785675095</v>
      </c>
      <c r="Q66" s="24">
        <v>97066.757654629255</v>
      </c>
      <c r="R66" s="24">
        <v>98227.924857254955</v>
      </c>
      <c r="S66" s="24">
        <v>99402.982595683352</v>
      </c>
      <c r="T66" s="24">
        <v>100592.09703632395</v>
      </c>
      <c r="U66" s="24">
        <v>101696.71130325626</v>
      </c>
      <c r="V66" s="24">
        <v>102813.45547616191</v>
      </c>
      <c r="W66" s="24">
        <v>103942.46275503958</v>
      </c>
      <c r="X66" s="24">
        <v>105083.86780257366</v>
      </c>
      <c r="Y66" s="24">
        <v>106237.80676019612</v>
      </c>
      <c r="Z66" s="24">
        <v>107404.41726432485</v>
      </c>
      <c r="AA66" s="24">
        <v>108583.83846278027</v>
      </c>
      <c r="AB66" s="24">
        <v>109776.21103138225</v>
      </c>
      <c r="AC66" s="24">
        <v>110981.67719072924</v>
      </c>
      <c r="AD66" s="24">
        <v>112108.48650377213</v>
      </c>
      <c r="AE66" s="24">
        <v>113246.73643710569</v>
      </c>
      <c r="AF66" s="24">
        <v>114396.54314862026</v>
      </c>
      <c r="AG66" s="24">
        <v>115558.02397557018</v>
      </c>
      <c r="AH66" s="24">
        <v>116731.29744654799</v>
      </c>
      <c r="AI66" s="24">
        <v>117916.4832935802</v>
      </c>
      <c r="AJ66" s="24">
        <v>119113.7024643459</v>
      </c>
      <c r="AK66" s="24">
        <v>120323.07713451944</v>
      </c>
      <c r="AL66" s="24">
        <v>121459.4078654694</v>
      </c>
      <c r="AM66" s="24">
        <v>122606.47009997506</v>
      </c>
      <c r="AN66" s="24">
        <v>123764.36518631947</v>
      </c>
      <c r="AO66" s="24">
        <v>124933.19542991852</v>
      </c>
      <c r="AP66" s="24">
        <v>126113.06410236012</v>
      </c>
      <c r="AQ66" s="24">
        <v>127304.07545052869</v>
      </c>
      <c r="AR66" s="24">
        <v>128506.33470581585</v>
      </c>
      <c r="AS66" s="24">
        <v>129719.94809341818</v>
      </c>
      <c r="AT66" s="24">
        <v>130945.0228417226</v>
      </c>
    </row>
    <row r="67" spans="1:46" ht="15.75" x14ac:dyDescent="0.25">
      <c r="A67" s="15">
        <v>66</v>
      </c>
      <c r="B67" s="16">
        <v>230700</v>
      </c>
      <c r="C67" s="16" t="s">
        <v>388</v>
      </c>
      <c r="D67" s="18" t="s">
        <v>349</v>
      </c>
      <c r="E67" s="24">
        <v>29992.394312589349</v>
      </c>
      <c r="F67" s="24">
        <v>31160.743271974476</v>
      </c>
      <c r="G67" s="24">
        <v>32143.270756678474</v>
      </c>
      <c r="H67" s="24">
        <v>33156.778255234291</v>
      </c>
      <c r="I67" s="24">
        <v>34202.242596558375</v>
      </c>
      <c r="J67" s="24">
        <v>35280.671409899805</v>
      </c>
      <c r="K67" s="24">
        <v>36393.104096003721</v>
      </c>
      <c r="L67" s="24">
        <v>37540.612828896396</v>
      </c>
      <c r="M67" s="24">
        <v>38724.30358925755</v>
      </c>
      <c r="N67" s="24">
        <v>39945.317230375884</v>
      </c>
      <c r="O67" s="24">
        <v>41204.830577715162</v>
      </c>
      <c r="P67" s="24">
        <v>42312.632262413084</v>
      </c>
      <c r="Q67" s="24">
        <v>43450.217459272404</v>
      </c>
      <c r="R67" s="24">
        <v>44618.386905111736</v>
      </c>
      <c r="S67" s="24">
        <v>45817.962864749803</v>
      </c>
      <c r="T67" s="24">
        <v>47049.789709790828</v>
      </c>
      <c r="U67" s="24">
        <v>48314.734512970739</v>
      </c>
      <c r="V67" s="24">
        <v>49613.687658482493</v>
      </c>
      <c r="W67" s="24">
        <v>50947.563468710163</v>
      </c>
      <c r="X67" s="24">
        <v>52152.182319042156</v>
      </c>
      <c r="Y67" s="24">
        <v>53385.283524089042</v>
      </c>
      <c r="Z67" s="24">
        <v>54647.540528841222</v>
      </c>
      <c r="AA67" s="24">
        <v>55939.642701416233</v>
      </c>
      <c r="AB67" s="24">
        <v>57262.29570954974</v>
      </c>
      <c r="AC67" s="24">
        <v>58616.221905988408</v>
      </c>
      <c r="AD67" s="24">
        <v>60002.160722995082</v>
      </c>
      <c r="AE67" s="24">
        <v>61275.718706773267</v>
      </c>
      <c r="AF67" s="24">
        <v>62576.308216058227</v>
      </c>
      <c r="AG67" s="24">
        <v>63904.503000440105</v>
      </c>
      <c r="AH67" s="24">
        <v>65260.888987460021</v>
      </c>
      <c r="AI67" s="24">
        <v>66646.064541089538</v>
      </c>
      <c r="AJ67" s="24">
        <v>68060.640725696372</v>
      </c>
      <c r="AK67" s="24">
        <v>69505.241575612949</v>
      </c>
      <c r="AL67" s="24">
        <v>70980.504370426424</v>
      </c>
      <c r="AM67" s="24">
        <v>72352.849237508723</v>
      </c>
      <c r="AN67" s="24">
        <v>73751.727170971877</v>
      </c>
      <c r="AO67" s="24">
        <v>75177.651164035342</v>
      </c>
      <c r="AP67" s="24">
        <v>76631.144128185813</v>
      </c>
      <c r="AQ67" s="24">
        <v>78112.739084938119</v>
      </c>
      <c r="AR67" s="24">
        <v>79622.979361303587</v>
      </c>
      <c r="AS67" s="24">
        <v>81162.418789037649</v>
      </c>
      <c r="AT67" s="24">
        <v>82607.527526425285</v>
      </c>
    </row>
    <row r="68" spans="1:46" ht="15.75" x14ac:dyDescent="0.25">
      <c r="A68" s="15">
        <v>67</v>
      </c>
      <c r="B68" s="16">
        <v>230800</v>
      </c>
      <c r="C68" s="16" t="s">
        <v>388</v>
      </c>
      <c r="D68" s="18" t="s">
        <v>333</v>
      </c>
      <c r="E68" s="24">
        <v>31581.293758477012</v>
      </c>
      <c r="F68" s="24">
        <v>32577.081594774292</v>
      </c>
      <c r="G68" s="24">
        <v>33604.267556256091</v>
      </c>
      <c r="H68" s="24">
        <v>34663.841655281627</v>
      </c>
      <c r="I68" s="24">
        <v>35756.825120229107</v>
      </c>
      <c r="J68" s="24">
        <v>36884.271379766076</v>
      </c>
      <c r="K68" s="24">
        <v>38047.267078154786</v>
      </c>
      <c r="L68" s="24">
        <v>39246.933122571063</v>
      </c>
      <c r="M68" s="24">
        <v>40484.425763446132</v>
      </c>
      <c r="N68" s="24">
        <v>41572.859193118558</v>
      </c>
      <c r="O68" s="24">
        <v>42690.555414802671</v>
      </c>
      <c r="P68" s="24">
        <v>43838.301165631841</v>
      </c>
      <c r="Q68" s="24">
        <v>45016.904334354658</v>
      </c>
      <c r="R68" s="24">
        <v>46227.19453000115</v>
      </c>
      <c r="S68" s="24">
        <v>47470.023665837718</v>
      </c>
      <c r="T68" s="24">
        <v>48746.266559021853</v>
      </c>
      <c r="U68" s="24">
        <v>50056.821546378698</v>
      </c>
      <c r="V68" s="24">
        <v>51240.379438396551</v>
      </c>
      <c r="W68" s="24">
        <v>52451.921713770826</v>
      </c>
      <c r="X68" s="24">
        <v>53692.110043313842</v>
      </c>
      <c r="Y68" s="24">
        <v>54961.621742572992</v>
      </c>
      <c r="Z68" s="24">
        <v>56261.150141739367</v>
      </c>
      <c r="AA68" s="24">
        <v>57591.404964302594</v>
      </c>
      <c r="AB68" s="24">
        <v>58953.112714658702</v>
      </c>
      <c r="AC68" s="24">
        <v>60347.017074882715</v>
      </c>
      <c r="AD68" s="24">
        <v>61627.89470440217</v>
      </c>
      <c r="AE68" s="24">
        <v>62935.959220388067</v>
      </c>
      <c r="AF68" s="24">
        <v>64271.787669998317</v>
      </c>
      <c r="AG68" s="24">
        <v>65635.969348333325</v>
      </c>
      <c r="AH68" s="24">
        <v>67029.106058401085</v>
      </c>
      <c r="AI68" s="24">
        <v>68451.812376599992</v>
      </c>
      <c r="AJ68" s="24">
        <v>69904.715923836673</v>
      </c>
      <c r="AK68" s="24">
        <v>71388.457642398309</v>
      </c>
      <c r="AL68" s="24">
        <v>72768.689922845238</v>
      </c>
      <c r="AM68" s="24">
        <v>74175.607765789275</v>
      </c>
      <c r="AN68" s="24">
        <v>75609.727112826527</v>
      </c>
      <c r="AO68" s="24">
        <v>77071.573880824595</v>
      </c>
      <c r="AP68" s="24">
        <v>78561.684154785558</v>
      </c>
      <c r="AQ68" s="24">
        <v>80080.6043844378</v>
      </c>
      <c r="AR68" s="24">
        <v>81506.451258124915</v>
      </c>
      <c r="AS68" s="24">
        <v>82957.685543942978</v>
      </c>
      <c r="AT68" s="24">
        <v>84434.759268478156</v>
      </c>
    </row>
    <row r="69" spans="1:46" ht="15.75" x14ac:dyDescent="0.25">
      <c r="A69" s="15">
        <v>68</v>
      </c>
      <c r="B69" s="16">
        <v>230900</v>
      </c>
      <c r="C69" s="16" t="s">
        <v>388</v>
      </c>
      <c r="D69" s="18" t="s">
        <v>340</v>
      </c>
      <c r="E69" s="24">
        <v>29507.635012864514</v>
      </c>
      <c r="F69" s="24">
        <v>30657.100250680665</v>
      </c>
      <c r="G69" s="24">
        <v>31623.747398173786</v>
      </c>
      <c r="H69" s="24">
        <v>32620.873837580235</v>
      </c>
      <c r="I69" s="24">
        <v>33649.440609583726</v>
      </c>
      <c r="J69" s="24">
        <v>34710.43905738282</v>
      </c>
      <c r="K69" s="24">
        <v>35804.891782157662</v>
      </c>
      <c r="L69" s="24">
        <v>36933.853628663484</v>
      </c>
      <c r="M69" s="24">
        <v>38098.412701900794</v>
      </c>
      <c r="N69" s="24">
        <v>39299.691415842128</v>
      </c>
      <c r="O69" s="24">
        <v>40538.847575226129</v>
      </c>
      <c r="P69" s="24">
        <v>41628.744148271042</v>
      </c>
      <c r="Q69" s="24">
        <v>42747.942850285719</v>
      </c>
      <c r="R69" s="24">
        <v>43897.231475987021</v>
      </c>
      <c r="S69" s="24">
        <v>45077.419000140399</v>
      </c>
      <c r="T69" s="24">
        <v>46289.336146990579</v>
      </c>
      <c r="U69" s="24">
        <v>47533.835975001479</v>
      </c>
      <c r="V69" s="24">
        <v>48811.794477316995</v>
      </c>
      <c r="W69" s="24">
        <v>50124.111198365361</v>
      </c>
      <c r="X69" s="24">
        <v>51309.260106276743</v>
      </c>
      <c r="Y69" s="24">
        <v>52522.431015982133</v>
      </c>
      <c r="Z69" s="24">
        <v>53764.286487755009</v>
      </c>
      <c r="AA69" s="24">
        <v>55035.504747634608</v>
      </c>
      <c r="AB69" s="24">
        <v>56336.780057831791</v>
      </c>
      <c r="AC69" s="24">
        <v>57668.823095892898</v>
      </c>
      <c r="AD69" s="24">
        <v>59032.361342828663</v>
      </c>
      <c r="AE69" s="24">
        <v>60428.139480420163</v>
      </c>
      <c r="AF69" s="24">
        <v>61710.738949386578</v>
      </c>
      <c r="AG69" s="24">
        <v>63020.561851209568</v>
      </c>
      <c r="AH69" s="24">
        <v>64358.186008751552</v>
      </c>
      <c r="AI69" s="24">
        <v>65724.201509281949</v>
      </c>
      <c r="AJ69" s="24">
        <v>67119.210964791666</v>
      </c>
      <c r="AK69" s="24">
        <v>68543.8297778329</v>
      </c>
      <c r="AL69" s="24">
        <v>69998.686413001327</v>
      </c>
      <c r="AM69" s="24">
        <v>71484.422674180649</v>
      </c>
      <c r="AN69" s="24">
        <v>72866.510353091624</v>
      </c>
      <c r="AO69" s="24">
        <v>74275.31946697738</v>
      </c>
      <c r="AP69" s="24">
        <v>75711.366650996453</v>
      </c>
      <c r="AQ69" s="24">
        <v>77175.178528988268</v>
      </c>
      <c r="AR69" s="24">
        <v>78667.291906595419</v>
      </c>
      <c r="AS69" s="24">
        <v>80188.253968119752</v>
      </c>
      <c r="AT69" s="24">
        <v>81616.017558389198</v>
      </c>
    </row>
    <row r="70" spans="1:46" ht="15.75" x14ac:dyDescent="0.25">
      <c r="A70" s="15">
        <v>69</v>
      </c>
      <c r="B70" s="16">
        <v>231000</v>
      </c>
      <c r="C70" s="16" t="s">
        <v>388</v>
      </c>
      <c r="D70" s="18" t="s">
        <v>338</v>
      </c>
      <c r="E70" s="24">
        <v>32036.779247753355</v>
      </c>
      <c r="F70" s="24">
        <v>33046.928969073459</v>
      </c>
      <c r="G70" s="24">
        <v>34088.929659293775</v>
      </c>
      <c r="H70" s="24">
        <v>35163.785609360952</v>
      </c>
      <c r="I70" s="24">
        <v>36272.532776457869</v>
      </c>
      <c r="J70" s="24">
        <v>37416.239782469806</v>
      </c>
      <c r="K70" s="24">
        <v>38596.00894393315</v>
      </c>
      <c r="L70" s="24">
        <v>39812.977334459378</v>
      </c>
      <c r="M70" s="24">
        <v>41068.317880658265</v>
      </c>
      <c r="N70" s="24">
        <v>42172.44938897973</v>
      </c>
      <c r="O70" s="24">
        <v>43306.265735896508</v>
      </c>
      <c r="P70" s="24">
        <v>44470.565005364886</v>
      </c>
      <c r="Q70" s="24">
        <v>45666.166738018423</v>
      </c>
      <c r="R70" s="24">
        <v>46893.912508035814</v>
      </c>
      <c r="S70" s="24">
        <v>48154.666515518002</v>
      </c>
      <c r="T70" s="24">
        <v>49449.316194791492</v>
      </c>
      <c r="U70" s="24">
        <v>50778.772839066034</v>
      </c>
      <c r="V70" s="24">
        <v>51979.400755182818</v>
      </c>
      <c r="W70" s="24">
        <v>53208.416663217555</v>
      </c>
      <c r="X70" s="24">
        <v>54466.491777019524</v>
      </c>
      <c r="Y70" s="24">
        <v>55754.313180811405</v>
      </c>
      <c r="Z70" s="24">
        <v>57072.584204432926</v>
      </c>
      <c r="AA70" s="24">
        <v>58422.024807456924</v>
      </c>
      <c r="AB70" s="24">
        <v>59803.371972387547</v>
      </c>
      <c r="AC70" s="24">
        <v>61217.380107155332</v>
      </c>
      <c r="AD70" s="24">
        <v>62516.731367877059</v>
      </c>
      <c r="AE70" s="24">
        <v>63843.661621619787</v>
      </c>
      <c r="AF70" s="24">
        <v>65198.756238082264</v>
      </c>
      <c r="AG70" s="24">
        <v>66582.613011553345</v>
      </c>
      <c r="AH70" s="24">
        <v>67995.842424626462</v>
      </c>
      <c r="AI70" s="24">
        <v>69439.067917511406</v>
      </c>
      <c r="AJ70" s="24">
        <v>70912.926163062395</v>
      </c>
      <c r="AK70" s="24">
        <v>72283.964465661586</v>
      </c>
      <c r="AL70" s="24">
        <v>73681.510573380423</v>
      </c>
      <c r="AM70" s="24">
        <v>75106.076991034366</v>
      </c>
      <c r="AN70" s="24">
        <v>76558.186132263261</v>
      </c>
      <c r="AO70" s="24">
        <v>78038.370511109635</v>
      </c>
      <c r="AP70" s="24">
        <v>79547.172937301017</v>
      </c>
      <c r="AQ70" s="24">
        <v>81085.146715307812</v>
      </c>
      <c r="AR70" s="24">
        <v>82528.879612120843</v>
      </c>
      <c r="AS70" s="24">
        <v>83998.3183843226</v>
      </c>
      <c r="AT70" s="24">
        <v>85493.920728784127</v>
      </c>
    </row>
    <row r="71" spans="1:46" ht="15.75" x14ac:dyDescent="0.25">
      <c r="A71" s="15">
        <v>70</v>
      </c>
      <c r="B71" s="16">
        <v>231100</v>
      </c>
      <c r="C71" s="16" t="s">
        <v>388</v>
      </c>
      <c r="D71" s="18" t="s">
        <v>329</v>
      </c>
      <c r="E71" s="24">
        <v>39714.179472019845</v>
      </c>
      <c r="F71" s="24">
        <v>40966.404828878425</v>
      </c>
      <c r="G71" s="24">
        <v>42067.796380528031</v>
      </c>
      <c r="H71" s="24">
        <v>43198.799106385188</v>
      </c>
      <c r="I71" s="24">
        <v>44360.209109921583</v>
      </c>
      <c r="J71" s="24">
        <v>45552.843898040359</v>
      </c>
      <c r="K71" s="24">
        <v>46777.542956512472</v>
      </c>
      <c r="L71" s="24">
        <v>48035.168340883793</v>
      </c>
      <c r="M71" s="24">
        <v>49326.605283268866</v>
      </c>
      <c r="N71" s="24">
        <v>50652.762815458504</v>
      </c>
      <c r="O71" s="24">
        <v>51850.411314318924</v>
      </c>
      <c r="P71" s="24">
        <v>53076.37735889839</v>
      </c>
      <c r="Q71" s="24">
        <v>54331.330497395982</v>
      </c>
      <c r="R71" s="24">
        <v>55615.956109001068</v>
      </c>
      <c r="S71" s="24">
        <v>56930.955778205767</v>
      </c>
      <c r="T71" s="24">
        <v>58277.047677967821</v>
      </c>
      <c r="U71" s="24">
        <v>59654.966961933016</v>
      </c>
      <c r="V71" s="24">
        <v>61065.466165931481</v>
      </c>
      <c r="W71" s="24">
        <v>62361.593022559064</v>
      </c>
      <c r="X71" s="24">
        <v>63685.230433579309</v>
      </c>
      <c r="Y71" s="24">
        <v>65036.962316067256</v>
      </c>
      <c r="Z71" s="24">
        <v>66417.384980855815</v>
      </c>
      <c r="AA71" s="24">
        <v>67827.107395595813</v>
      </c>
      <c r="AB71" s="24">
        <v>69266.751453399498</v>
      </c>
      <c r="AC71" s="24">
        <v>70736.952247186055</v>
      </c>
      <c r="AD71" s="24">
        <v>72104.588250768982</v>
      </c>
      <c r="AE71" s="24">
        <v>73498.666279048717</v>
      </c>
      <c r="AF71" s="24">
        <v>74919.697565034789</v>
      </c>
      <c r="AG71" s="24">
        <v>76368.203225971884</v>
      </c>
      <c r="AH71" s="24">
        <v>77844.714454442743</v>
      </c>
      <c r="AI71" s="24">
        <v>79349.772713165847</v>
      </c>
      <c r="AJ71" s="24">
        <v>80883.92993355931</v>
      </c>
      <c r="AK71" s="24">
        <v>82324.080136143253</v>
      </c>
      <c r="AL71" s="24">
        <v>83789.872423721172</v>
      </c>
      <c r="AM71" s="24">
        <v>85281.763357366799</v>
      </c>
      <c r="AN71" s="24">
        <v>86800.217627290564</v>
      </c>
      <c r="AO71" s="24">
        <v>88345.708197580068</v>
      </c>
      <c r="AP71" s="24">
        <v>89918.716453517671</v>
      </c>
      <c r="AQ71" s="24">
        <v>91519.732351521074</v>
      </c>
      <c r="AR71" s="24">
        <v>93033.182603929905</v>
      </c>
      <c r="AS71" s="24">
        <v>94571.660591971959</v>
      </c>
      <c r="AT71" s="24">
        <v>96135.580196149691</v>
      </c>
    </row>
    <row r="72" spans="1:46" ht="15.75" x14ac:dyDescent="0.25">
      <c r="A72" s="15">
        <v>71</v>
      </c>
      <c r="B72" s="16">
        <v>231200</v>
      </c>
      <c r="C72" s="16" t="s">
        <v>388</v>
      </c>
      <c r="D72" s="18" t="s">
        <v>345</v>
      </c>
      <c r="E72" s="24">
        <v>25520.314858987891</v>
      </c>
      <c r="F72" s="24">
        <v>26514.454673166172</v>
      </c>
      <c r="G72" s="24">
        <v>27547.321045993722</v>
      </c>
      <c r="H72" s="24">
        <v>28620.422564415181</v>
      </c>
      <c r="I72" s="24">
        <v>29735.32658214014</v>
      </c>
      <c r="J72" s="24">
        <v>30893.661508893139</v>
      </c>
      <c r="K72" s="24">
        <v>31867.767654908257</v>
      </c>
      <c r="L72" s="24">
        <v>32872.588282061559</v>
      </c>
      <c r="M72" s="24">
        <v>33909.091846773787</v>
      </c>
      <c r="N72" s="24">
        <v>34978.277341805675</v>
      </c>
      <c r="O72" s="24">
        <v>36081.175259097414</v>
      </c>
      <c r="P72" s="24">
        <v>37218.848582967359</v>
      </c>
      <c r="Q72" s="24">
        <v>38392.393814627198</v>
      </c>
      <c r="R72" s="24">
        <v>39602.94202900106</v>
      </c>
      <c r="S72" s="24">
        <v>40851.65996486714</v>
      </c>
      <c r="T72" s="24">
        <v>41949.966573516613</v>
      </c>
      <c r="U72" s="24">
        <v>43077.801416946277</v>
      </c>
      <c r="V72" s="24">
        <v>44235.958368781554</v>
      </c>
      <c r="W72" s="24">
        <v>45425.252646129382</v>
      </c>
      <c r="X72" s="24">
        <v>46646.521383402789</v>
      </c>
      <c r="Y72" s="24">
        <v>47900.624221572907</v>
      </c>
      <c r="Z72" s="24">
        <v>49188.443913263123</v>
      </c>
      <c r="AA72" s="24">
        <v>50510.886944111371</v>
      </c>
      <c r="AB72" s="24">
        <v>51705.180889046227</v>
      </c>
      <c r="AC72" s="24">
        <v>52927.713063661868</v>
      </c>
      <c r="AD72" s="24">
        <v>54179.151140786147</v>
      </c>
      <c r="AE72" s="24">
        <v>55460.178579895386</v>
      </c>
      <c r="AF72" s="24">
        <v>56771.495000378411</v>
      </c>
      <c r="AG72" s="24">
        <v>58113.816563626184</v>
      </c>
      <c r="AH72" s="24">
        <v>59487.87636415568</v>
      </c>
      <c r="AI72" s="24">
        <v>60894.424829981559</v>
      </c>
      <c r="AJ72" s="24">
        <v>62186.921299697562</v>
      </c>
      <c r="AK72" s="24">
        <v>63506.851268110579</v>
      </c>
      <c r="AL72" s="24">
        <v>64854.797016772922</v>
      </c>
      <c r="AM72" s="24">
        <v>66231.35318628051</v>
      </c>
      <c r="AN72" s="24">
        <v>67637.127038596038</v>
      </c>
      <c r="AO72" s="24">
        <v>69072.738724940049</v>
      </c>
      <c r="AP72" s="24">
        <v>70538.821559368036</v>
      </c>
      <c r="AQ72" s="24">
        <v>71902.62688247257</v>
      </c>
      <c r="AR72" s="24">
        <v>73292.800167476817</v>
      </c>
      <c r="AS72" s="24">
        <v>74709.851215452072</v>
      </c>
      <c r="AT72" s="24">
        <v>76154.299684019512</v>
      </c>
    </row>
    <row r="73" spans="1:46" ht="15.75" x14ac:dyDescent="0.25">
      <c r="A73" s="15">
        <v>72</v>
      </c>
      <c r="B73" s="16">
        <v>232700</v>
      </c>
      <c r="C73" s="16" t="s">
        <v>388</v>
      </c>
      <c r="D73" s="18" t="s">
        <v>324</v>
      </c>
      <c r="E73" s="24">
        <v>36071.700233864853</v>
      </c>
      <c r="F73" s="24">
        <v>37209.074801295385</v>
      </c>
      <c r="G73" s="24">
        <v>38382.311856444845</v>
      </c>
      <c r="H73" s="24">
        <v>39592.542177213691</v>
      </c>
      <c r="I73" s="24">
        <v>40840.932195990987</v>
      </c>
      <c r="J73" s="24">
        <v>41938.950386018972</v>
      </c>
      <c r="K73" s="24">
        <v>43066.48905662381</v>
      </c>
      <c r="L73" s="24">
        <v>44224.341872957317</v>
      </c>
      <c r="M73" s="24">
        <v>45413.323838047967</v>
      </c>
      <c r="N73" s="24">
        <v>46634.271866474774</v>
      </c>
      <c r="O73" s="24">
        <v>47888.045373464556</v>
      </c>
      <c r="P73" s="24">
        <v>49175.526879827208</v>
      </c>
      <c r="Q73" s="24">
        <v>50497.62263315481</v>
      </c>
      <c r="R73" s="24">
        <v>51691.60295290473</v>
      </c>
      <c r="S73" s="24">
        <v>52913.814086891318</v>
      </c>
      <c r="T73" s="24">
        <v>54164.923532609537</v>
      </c>
      <c r="U73" s="24">
        <v>55445.614570057187</v>
      </c>
      <c r="V73" s="24">
        <v>56756.586634900937</v>
      </c>
      <c r="W73" s="24">
        <v>58098.555700465622</v>
      </c>
      <c r="X73" s="24">
        <v>59472.254668755384</v>
      </c>
      <c r="Y73" s="24">
        <v>60878.433770720228</v>
      </c>
      <c r="Z73" s="24">
        <v>62170.590826972686</v>
      </c>
      <c r="AA73" s="24">
        <v>63490.174177802815</v>
      </c>
      <c r="AB73" s="24">
        <v>64837.765951854053</v>
      </c>
      <c r="AC73" s="24">
        <v>66213.960633567898</v>
      </c>
      <c r="AD73" s="24">
        <v>67619.365325438222</v>
      </c>
      <c r="AE73" s="24">
        <v>69054.600015831995</v>
      </c>
      <c r="AF73" s="24">
        <v>70520.297852494536</v>
      </c>
      <c r="AG73" s="24">
        <v>71883.745036215973</v>
      </c>
      <c r="AH73" s="24">
        <v>73273.553257530963</v>
      </c>
      <c r="AI73" s="24">
        <v>74690.232183635497</v>
      </c>
      <c r="AJ73" s="24">
        <v>76134.301335687094</v>
      </c>
      <c r="AK73" s="24">
        <v>77606.29027932242</v>
      </c>
      <c r="AL73" s="24">
        <v>79106.738818858299</v>
      </c>
      <c r="AM73" s="24">
        <v>80636.197195247514</v>
      </c>
      <c r="AN73" s="24">
        <v>82071.936480192322</v>
      </c>
      <c r="AO73" s="24">
        <v>83533.239313097394</v>
      </c>
      <c r="AP73" s="24">
        <v>85020.560856673095</v>
      </c>
      <c r="AQ73" s="24">
        <v>86534.36437786842</v>
      </c>
      <c r="AR73" s="24">
        <v>88075.121392168163</v>
      </c>
      <c r="AS73" s="24">
        <v>89643.311810459272</v>
      </c>
      <c r="AT73" s="24">
        <v>91239.424088512227</v>
      </c>
    </row>
    <row r="74" spans="1:46" ht="15.75" x14ac:dyDescent="0.25">
      <c r="A74" s="15">
        <v>73</v>
      </c>
      <c r="B74" s="16">
        <v>310000</v>
      </c>
      <c r="C74" s="16" t="s">
        <v>35</v>
      </c>
      <c r="D74" s="17" t="s">
        <v>35</v>
      </c>
      <c r="E74" s="24">
        <v>140513.02142545977</v>
      </c>
      <c r="F74" s="24">
        <v>146516.27067186069</v>
      </c>
      <c r="G74" s="24">
        <v>152776.00149661506</v>
      </c>
      <c r="H74" s="24">
        <v>158880.96219934197</v>
      </c>
      <c r="I74" s="24">
        <v>165229.87839780599</v>
      </c>
      <c r="J74" s="24">
        <v>171430.04045755364</v>
      </c>
      <c r="K74" s="24">
        <v>177491.99700859995</v>
      </c>
      <c r="L74" s="24">
        <v>183768.31107323428</v>
      </c>
      <c r="M74" s="24">
        <v>189911.05797529797</v>
      </c>
      <c r="N74" s="24">
        <v>196259.13592319022</v>
      </c>
      <c r="O74" s="24">
        <v>202477.83429277671</v>
      </c>
      <c r="P74" s="24">
        <v>208574.81105551234</v>
      </c>
      <c r="Q74" s="24">
        <v>214855.37890502138</v>
      </c>
      <c r="R74" s="24">
        <v>221017.58577270221</v>
      </c>
      <c r="S74" s="24">
        <v>227067.72480323605</v>
      </c>
      <c r="T74" s="24">
        <v>233283.48043916724</v>
      </c>
      <c r="U74" s="24">
        <v>239389.92159915413</v>
      </c>
      <c r="V74" s="24">
        <v>245656.20529737041</v>
      </c>
      <c r="W74" s="24">
        <v>251815.71674595785</v>
      </c>
      <c r="X74" s="24">
        <v>257873.36534158204</v>
      </c>
      <c r="Y74" s="24">
        <v>264076.73600325617</v>
      </c>
      <c r="Z74" s="24">
        <v>270180.37932532292</v>
      </c>
      <c r="AA74" s="24">
        <v>276188.4938794644</v>
      </c>
      <c r="AB74" s="24">
        <v>282330.21339998359</v>
      </c>
      <c r="AC74" s="24">
        <v>288378.2227196226</v>
      </c>
      <c r="AD74" s="24">
        <v>294555.79102726339</v>
      </c>
      <c r="AE74" s="24">
        <v>300641.35327833204</v>
      </c>
      <c r="AF74" s="24">
        <v>306638.34019488271</v>
      </c>
      <c r="AG74" s="24">
        <v>312754.95088136761</v>
      </c>
      <c r="AH74" s="24">
        <v>318784.46272657847</v>
      </c>
      <c r="AI74" s="24">
        <v>324930.21577912779</v>
      </c>
      <c r="AJ74" s="24">
        <v>330990.26295699074</v>
      </c>
      <c r="AK74" s="24">
        <v>336967.46611693274</v>
      </c>
      <c r="AL74" s="24">
        <v>343052.60887997982</v>
      </c>
      <c r="AM74" s="24">
        <v>349056.13192416553</v>
      </c>
      <c r="AN74" s="24">
        <v>355164.71841345879</v>
      </c>
      <c r="AO74" s="24">
        <v>361192.84679402108</v>
      </c>
      <c r="AP74" s="24">
        <v>367142.94545115711</v>
      </c>
      <c r="AQ74" s="24">
        <v>373191.06286570738</v>
      </c>
      <c r="AR74" s="24">
        <v>379162.18397000671</v>
      </c>
      <c r="AS74" s="24">
        <v>385228.84403756098</v>
      </c>
      <c r="AT74" s="24">
        <v>391219.49306386337</v>
      </c>
    </row>
    <row r="75" spans="1:46" ht="15.75" x14ac:dyDescent="0.25">
      <c r="A75" s="15">
        <v>74</v>
      </c>
      <c r="B75" s="16">
        <v>320100</v>
      </c>
      <c r="C75" s="16" t="s">
        <v>389</v>
      </c>
      <c r="D75" s="18" t="s">
        <v>30</v>
      </c>
      <c r="E75" s="24">
        <v>138885.57090990673</v>
      </c>
      <c r="F75" s="24">
        <v>145258.59665546822</v>
      </c>
      <c r="G75" s="24">
        <v>151464.59487583808</v>
      </c>
      <c r="H75" s="24">
        <v>157517.15149803724</v>
      </c>
      <c r="I75" s="24">
        <v>163811.56953804797</v>
      </c>
      <c r="J75" s="24">
        <v>169958.51032288733</v>
      </c>
      <c r="K75" s="24">
        <v>176336.11174493853</v>
      </c>
      <c r="L75" s="24">
        <v>182571.55242339382</v>
      </c>
      <c r="M75" s="24">
        <v>188674.29577182035</v>
      </c>
      <c r="N75" s="24">
        <v>194981.03298392612</v>
      </c>
      <c r="O75" s="24">
        <v>201159.23317936558</v>
      </c>
      <c r="P75" s="24">
        <v>207216.50445840781</v>
      </c>
      <c r="Q75" s="24">
        <v>213456.17121971556</v>
      </c>
      <c r="R75" s="24">
        <v>219578.24780417219</v>
      </c>
      <c r="S75" s="24">
        <v>225875.9099502539</v>
      </c>
      <c r="T75" s="24">
        <v>232059.04082678421</v>
      </c>
      <c r="U75" s="24">
        <v>238133.43098841968</v>
      </c>
      <c r="V75" s="24">
        <v>244366.82471959639</v>
      </c>
      <c r="W75" s="24">
        <v>250494.00661876018</v>
      </c>
      <c r="X75" s="24">
        <v>256519.86031452942</v>
      </c>
      <c r="Y75" s="24">
        <v>262690.67122206173</v>
      </c>
      <c r="Z75" s="24">
        <v>268762.27823084424</v>
      </c>
      <c r="AA75" s="24">
        <v>274974.2191597374</v>
      </c>
      <c r="AB75" s="24">
        <v>281088.93634339358</v>
      </c>
      <c r="AC75" s="24">
        <v>287110.35532714147</v>
      </c>
      <c r="AD75" s="24">
        <v>293260.76368716831</v>
      </c>
      <c r="AE75" s="24">
        <v>299319.57049925032</v>
      </c>
      <c r="AF75" s="24">
        <v>305503.55307478801</v>
      </c>
      <c r="AG75" s="24">
        <v>311597.52780837397</v>
      </c>
      <c r="AH75" s="24">
        <v>317604.72603038279</v>
      </c>
      <c r="AI75" s="24">
        <v>323727.73528187029</v>
      </c>
      <c r="AJ75" s="24">
        <v>329765.35583336867</v>
      </c>
      <c r="AK75" s="24">
        <v>335915.57984126272</v>
      </c>
      <c r="AL75" s="24">
        <v>341981.72706675332</v>
      </c>
      <c r="AM75" s="24">
        <v>347966.50935958809</v>
      </c>
      <c r="AN75" s="24">
        <v>354056.02712878835</v>
      </c>
      <c r="AO75" s="24">
        <v>360065.33794935129</v>
      </c>
      <c r="AP75" s="24">
        <v>365996.86262607184</v>
      </c>
      <c r="AQ75" s="24">
        <v>372026.10008234211</v>
      </c>
      <c r="AR75" s="24">
        <v>377978.58158201625</v>
      </c>
      <c r="AS75" s="24">
        <v>384026.30380806985</v>
      </c>
      <c r="AT75" s="24">
        <v>389998.25227088539</v>
      </c>
    </row>
    <row r="76" spans="1:46" ht="15.75" x14ac:dyDescent="0.25">
      <c r="A76" s="15">
        <v>75</v>
      </c>
      <c r="B76" s="16">
        <v>320200</v>
      </c>
      <c r="C76" s="16" t="s">
        <v>389</v>
      </c>
      <c r="D76" s="18" t="s">
        <v>44</v>
      </c>
      <c r="E76" s="24">
        <v>146529.4102950443</v>
      </c>
      <c r="F76" s="24">
        <v>152789.70249434013</v>
      </c>
      <c r="G76" s="24">
        <v>158895.21069177749</v>
      </c>
      <c r="H76" s="24">
        <v>165244.69626295412</v>
      </c>
      <c r="I76" s="24">
        <v>171445.4143550985</v>
      </c>
      <c r="J76" s="24">
        <v>177507.91454423001</v>
      </c>
      <c r="K76" s="24">
        <v>183784.79147059575</v>
      </c>
      <c r="L76" s="24">
        <v>189928.08925604759</v>
      </c>
      <c r="M76" s="24">
        <v>196276.73650147786</v>
      </c>
      <c r="N76" s="24">
        <v>202495.99256580294</v>
      </c>
      <c r="O76" s="24">
        <v>208593.51610724686</v>
      </c>
      <c r="P76" s="24">
        <v>214874.64719996802</v>
      </c>
      <c r="Q76" s="24">
        <v>221037.40669621257</v>
      </c>
      <c r="R76" s="24">
        <v>227088.08830503281</v>
      </c>
      <c r="S76" s="24">
        <v>233304.40137179734</v>
      </c>
      <c r="T76" s="24">
        <v>239411.39015926252</v>
      </c>
      <c r="U76" s="24">
        <v>245678.23581968396</v>
      </c>
      <c r="V76" s="24">
        <v>251838.29965510912</v>
      </c>
      <c r="W76" s="24">
        <v>257896.49150247974</v>
      </c>
      <c r="X76" s="24">
        <v>264100.41848429898</v>
      </c>
      <c r="Y76" s="24">
        <v>270204.60918293305</v>
      </c>
      <c r="Z76" s="24">
        <v>276213.26254659327</v>
      </c>
      <c r="AA76" s="24">
        <v>282355.53285836475</v>
      </c>
      <c r="AB76" s="24">
        <v>288404.084565297</v>
      </c>
      <c r="AC76" s="24">
        <v>294582.20687912009</v>
      </c>
      <c r="AD76" s="24">
        <v>300668.31488524016</v>
      </c>
      <c r="AE76" s="24">
        <v>306665.83961337968</v>
      </c>
      <c r="AF76" s="24">
        <v>312782.99883934902</v>
      </c>
      <c r="AG76" s="24">
        <v>318813.0514129941</v>
      </c>
      <c r="AH76" s="24">
        <v>324959.35561852407</v>
      </c>
      <c r="AI76" s="24">
        <v>331019.94626323908</v>
      </c>
      <c r="AJ76" s="24">
        <v>336997.68546055671</v>
      </c>
      <c r="AK76" s="24">
        <v>343083.37394103542</v>
      </c>
      <c r="AL76" s="24">
        <v>349087.43538297189</v>
      </c>
      <c r="AM76" s="24">
        <v>355196.56969213724</v>
      </c>
      <c r="AN76" s="24">
        <v>361225.23867706425</v>
      </c>
      <c r="AO76" s="24">
        <v>367175.87094083597</v>
      </c>
      <c r="AP76" s="24">
        <v>373224.53075237351</v>
      </c>
      <c r="AQ76" s="24">
        <v>379196.18734860787</v>
      </c>
      <c r="AR76" s="24">
        <v>385263.39147606015</v>
      </c>
      <c r="AS76" s="24">
        <v>391254.57774556748</v>
      </c>
      <c r="AT76" s="24">
        <v>397171.83662617102</v>
      </c>
    </row>
    <row r="77" spans="1:46" ht="15.75" x14ac:dyDescent="0.25">
      <c r="A77" s="15">
        <v>76</v>
      </c>
      <c r="B77" s="16">
        <v>320300</v>
      </c>
      <c r="C77" s="16" t="s">
        <v>389</v>
      </c>
      <c r="D77" s="18" t="s">
        <v>47</v>
      </c>
      <c r="E77" s="24">
        <v>71970.904099828782</v>
      </c>
      <c r="F77" s="24">
        <v>77872.17936796516</v>
      </c>
      <c r="G77" s="24">
        <v>84257.331422504183</v>
      </c>
      <c r="H77" s="24">
        <v>90368.014369596029</v>
      </c>
      <c r="I77" s="24">
        <v>96242.590170205789</v>
      </c>
      <c r="J77" s="24">
        <v>102499.05596892886</v>
      </c>
      <c r="K77" s="24">
        <v>108535.57483788126</v>
      </c>
      <c r="L77" s="24">
        <v>114927.60488409038</v>
      </c>
      <c r="M77" s="24">
        <v>121113.14403585356</v>
      </c>
      <c r="N77" s="24">
        <v>127113.54697877883</v>
      </c>
      <c r="O77" s="24">
        <v>133411.23256401424</v>
      </c>
      <c r="P77" s="24">
        <v>139533.05799416703</v>
      </c>
      <c r="Q77" s="24">
        <v>145935.7949028888</v>
      </c>
      <c r="R77" s="24">
        <v>152170.72560102653</v>
      </c>
      <c r="S77" s="24">
        <v>158251.49935344269</v>
      </c>
      <c r="T77" s="24">
        <v>164575.26208604561</v>
      </c>
      <c r="U77" s="24">
        <v>170750.86002180295</v>
      </c>
      <c r="V77" s="24">
        <v>176788.79999861962</v>
      </c>
      <c r="W77" s="24">
        <v>183040.24823629649</v>
      </c>
      <c r="X77" s="24">
        <v>189158.65848472284</v>
      </c>
      <c r="Y77" s="24">
        <v>195481.5862877786</v>
      </c>
      <c r="Z77" s="24">
        <v>201675.64709525998</v>
      </c>
      <c r="AA77" s="24">
        <v>207748.46853887287</v>
      </c>
      <c r="AB77" s="24">
        <v>214004.15370855868</v>
      </c>
      <c r="AC77" s="24">
        <v>220141.94682509993</v>
      </c>
      <c r="AD77" s="24">
        <v>226168.11610067054</v>
      </c>
      <c r="AE77" s="24">
        <v>232359.24583317159</v>
      </c>
      <c r="AF77" s="24">
        <v>238441.49417749527</v>
      </c>
      <c r="AG77" s="24">
        <v>244682.95178758062</v>
      </c>
      <c r="AH77" s="24">
        <v>250818.0601638798</v>
      </c>
      <c r="AI77" s="24">
        <v>256851.7092527558</v>
      </c>
      <c r="AJ77" s="24">
        <v>263030.50307843386</v>
      </c>
      <c r="AK77" s="24">
        <v>269109.964669457</v>
      </c>
      <c r="AL77" s="24">
        <v>275329.9417246721</v>
      </c>
      <c r="AM77" s="24">
        <v>281452.56926038628</v>
      </c>
      <c r="AN77" s="24">
        <v>287481.77790024079</v>
      </c>
      <c r="AO77" s="24">
        <v>293640.14278449706</v>
      </c>
      <c r="AP77" s="24">
        <v>299706.78761974437</v>
      </c>
      <c r="AQ77" s="24">
        <v>305898.77015305992</v>
      </c>
      <c r="AR77" s="24">
        <v>312000.62840506987</v>
      </c>
      <c r="AS77" s="24">
        <v>318015.59788638487</v>
      </c>
      <c r="AT77" s="24">
        <v>324146.52821702923</v>
      </c>
    </row>
    <row r="78" spans="1:46" ht="15.75" x14ac:dyDescent="0.25">
      <c r="A78" s="15">
        <v>77</v>
      </c>
      <c r="B78" s="16">
        <v>320400</v>
      </c>
      <c r="C78" s="16" t="s">
        <v>389</v>
      </c>
      <c r="D78" s="18" t="s">
        <v>13</v>
      </c>
      <c r="E78" s="24">
        <v>129149.13654163458</v>
      </c>
      <c r="F78" s="24">
        <v>135547.6729280013</v>
      </c>
      <c r="G78" s="24">
        <v>141767.53294413982</v>
      </c>
      <c r="H78" s="24">
        <v>147824.37968102749</v>
      </c>
      <c r="I78" s="24">
        <v>154139.99788435947</v>
      </c>
      <c r="J78" s="24">
        <v>160299.46416560834</v>
      </c>
      <c r="K78" s="24">
        <v>166314.61509082187</v>
      </c>
      <c r="L78" s="24">
        <v>172555.48130985396</v>
      </c>
      <c r="M78" s="24">
        <v>178657.2346988944</v>
      </c>
      <c r="N78" s="24">
        <v>184974.75286189653</v>
      </c>
      <c r="O78" s="24">
        <v>191157.82699185138</v>
      </c>
      <c r="P78" s="24">
        <v>197214.88447076114</v>
      </c>
      <c r="Q78" s="24">
        <v>203463.86684168372</v>
      </c>
      <c r="R78" s="24">
        <v>209590.53484227255</v>
      </c>
      <c r="S78" s="24">
        <v>215901.68798694175</v>
      </c>
      <c r="T78" s="24">
        <v>222093.90375197105</v>
      </c>
      <c r="U78" s="24">
        <v>228173.50592858388</v>
      </c>
      <c r="V78" s="24">
        <v>234419.5312352397</v>
      </c>
      <c r="W78" s="24">
        <v>240555.70972308159</v>
      </c>
      <c r="X78" s="24">
        <v>246587.33284560262</v>
      </c>
      <c r="Y78" s="24">
        <v>252770.1911125067</v>
      </c>
      <c r="Z78" s="24">
        <v>258850.80042869589</v>
      </c>
      <c r="AA78" s="24">
        <v>265077.6841512674</v>
      </c>
      <c r="AB78" s="24">
        <v>271204.46253086254</v>
      </c>
      <c r="AC78" s="24">
        <v>277235.35005329736</v>
      </c>
      <c r="AD78" s="24">
        <v>283400.34895416908</v>
      </c>
      <c r="AE78" s="24">
        <v>289471.28245796479</v>
      </c>
      <c r="AF78" s="24">
        <v>295672.26602607244</v>
      </c>
      <c r="AG78" s="24">
        <v>301780.89480074705</v>
      </c>
      <c r="AH78" s="24">
        <v>307800.61250774376</v>
      </c>
      <c r="AI78" s="24">
        <v>313940.40740284696</v>
      </c>
      <c r="AJ78" s="24">
        <v>319992.77331996971</v>
      </c>
      <c r="AK78" s="24">
        <v>326161.82104144437</v>
      </c>
      <c r="AL78" s="24">
        <v>332244.838031383</v>
      </c>
      <c r="AM78" s="24">
        <v>338244.69699404272</v>
      </c>
      <c r="AN78" s="24">
        <v>344352.90469068161</v>
      </c>
      <c r="AO78" s="24">
        <v>350379.18329964584</v>
      </c>
      <c r="AP78" s="24">
        <v>356326.08790278842</v>
      </c>
      <c r="AQ78" s="24">
        <v>362373.92793829838</v>
      </c>
      <c r="AR78" s="24">
        <v>368343.48309739149</v>
      </c>
      <c r="AS78" s="24">
        <v>374411.37752995332</v>
      </c>
      <c r="AT78" s="24">
        <v>380402.02387847903</v>
      </c>
    </row>
    <row r="79" spans="1:46" ht="15.75" x14ac:dyDescent="0.25">
      <c r="A79" s="15">
        <v>78</v>
      </c>
      <c r="B79" s="16">
        <v>320500</v>
      </c>
      <c r="C79" s="16" t="s">
        <v>389</v>
      </c>
      <c r="D79" s="18" t="s">
        <v>40</v>
      </c>
      <c r="E79" s="24">
        <v>139679.67734594326</v>
      </c>
      <c r="F79" s="24">
        <v>146089.14215949737</v>
      </c>
      <c r="G79" s="24">
        <v>152330.62443408926</v>
      </c>
      <c r="H79" s="24">
        <v>158417.78777703468</v>
      </c>
      <c r="I79" s="24">
        <v>164748.1954295295</v>
      </c>
      <c r="J79" s="24">
        <v>170930.2825957186</v>
      </c>
      <c r="K79" s="24">
        <v>176974.56715394265</v>
      </c>
      <c r="L79" s="24">
        <v>183232.58432446921</v>
      </c>
      <c r="M79" s="24">
        <v>189357.42371131925</v>
      </c>
      <c r="N79" s="24">
        <v>195686.99555693482</v>
      </c>
      <c r="O79" s="24">
        <v>201887.56499537083</v>
      </c>
      <c r="P79" s="24">
        <v>207966.76767334004</v>
      </c>
      <c r="Q79" s="24">
        <v>214229.02622798336</v>
      </c>
      <c r="R79" s="24">
        <v>220373.2688501903</v>
      </c>
      <c r="S79" s="24">
        <v>226405.77033868289</v>
      </c>
      <c r="T79" s="24">
        <v>232603.40562220672</v>
      </c>
      <c r="U79" s="24">
        <v>238692.04510653985</v>
      </c>
      <c r="V79" s="24">
        <v>244940.06115146555</v>
      </c>
      <c r="W79" s="24">
        <v>251081.61621234359</v>
      </c>
      <c r="X79" s="24">
        <v>257121.605373823</v>
      </c>
      <c r="Y79" s="24">
        <v>263306.89178812847</v>
      </c>
      <c r="Z79" s="24">
        <v>269392.74159088032</v>
      </c>
      <c r="AA79" s="24">
        <v>275619.25450947438</v>
      </c>
      <c r="AB79" s="24">
        <v>281748.31561507774</v>
      </c>
      <c r="AC79" s="24">
        <v>287783.859661575</v>
      </c>
      <c r="AD79" s="24">
        <v>293948.69566801772</v>
      </c>
      <c r="AE79" s="24">
        <v>300021.71524732921</v>
      </c>
      <c r="AF79" s="24">
        <v>306006.34205066058</v>
      </c>
      <c r="AG79" s="24">
        <v>312110.34607288969</v>
      </c>
      <c r="AH79" s="24">
        <v>318127.4307692505</v>
      </c>
      <c r="AI79" s="24">
        <v>324260.51709355705</v>
      </c>
      <c r="AJ79" s="24">
        <v>330308.07418760378</v>
      </c>
      <c r="AK79" s="24">
        <v>336272.95800971502</v>
      </c>
      <c r="AL79" s="24">
        <v>342345.55896559235</v>
      </c>
      <c r="AM79" s="24">
        <v>348336.70842524746</v>
      </c>
      <c r="AN79" s="24">
        <v>354432.70478858781</v>
      </c>
      <c r="AO79" s="24">
        <v>360448.40887169528</v>
      </c>
      <c r="AP79" s="24">
        <v>366386.24405484158</v>
      </c>
      <c r="AQ79" s="24">
        <v>372421.89597346069</v>
      </c>
      <c r="AR79" s="24">
        <v>378380.71027537371</v>
      </c>
      <c r="AS79" s="24">
        <v>384434.86662958976</v>
      </c>
      <c r="AT79" s="24">
        <v>390413.16860540624</v>
      </c>
    </row>
    <row r="80" spans="1:46" ht="15.75" x14ac:dyDescent="0.25">
      <c r="A80" s="15">
        <v>79</v>
      </c>
      <c r="B80" s="16">
        <v>320600</v>
      </c>
      <c r="C80" s="16" t="s">
        <v>389</v>
      </c>
      <c r="D80" s="18" t="s">
        <v>31</v>
      </c>
      <c r="E80" s="24">
        <v>111038.71950821753</v>
      </c>
      <c r="F80" s="24">
        <v>117014.95426550177</v>
      </c>
      <c r="G80" s="24">
        <v>123312.8370211811</v>
      </c>
      <c r="H80" s="24">
        <v>129422.22106907037</v>
      </c>
      <c r="I80" s="24">
        <v>135834.28709514</v>
      </c>
      <c r="J80" s="24">
        <v>142067.29894162528</v>
      </c>
      <c r="K80" s="24">
        <v>148136.9528189491</v>
      </c>
      <c r="L80" s="24">
        <v>154465.92533233459</v>
      </c>
      <c r="M80" s="24">
        <v>160638.41574199588</v>
      </c>
      <c r="N80" s="24">
        <v>166666.2856422785</v>
      </c>
      <c r="O80" s="24">
        <v>172920.34810905837</v>
      </c>
      <c r="P80" s="24">
        <v>179035.00359319133</v>
      </c>
      <c r="Q80" s="24">
        <v>185365.88008369226</v>
      </c>
      <c r="R80" s="24">
        <v>191562.028260614</v>
      </c>
      <c r="S80" s="24">
        <v>197631.89332557173</v>
      </c>
      <c r="T80" s="24">
        <v>203894.08910576219</v>
      </c>
      <c r="U80" s="24">
        <v>210033.71188313465</v>
      </c>
      <c r="V80" s="24">
        <v>216057.62987116366</v>
      </c>
      <c r="W80" s="24">
        <v>222254.31816164151</v>
      </c>
      <c r="X80" s="24">
        <v>228338.31152494482</v>
      </c>
      <c r="Y80" s="24">
        <v>234588.84822270786</v>
      </c>
      <c r="Z80" s="24">
        <v>240729.45876128654</v>
      </c>
      <c r="AA80" s="24">
        <v>246765.4384160951</v>
      </c>
      <c r="AB80" s="24">
        <v>252952.76244969608</v>
      </c>
      <c r="AC80" s="24">
        <v>259037.76368001447</v>
      </c>
      <c r="AD80" s="24">
        <v>265269.14496807323</v>
      </c>
      <c r="AE80" s="24">
        <v>271400.34860887699</v>
      </c>
      <c r="AF80" s="24">
        <v>277435.59213228867</v>
      </c>
      <c r="AG80" s="24">
        <v>283605.04390036024</v>
      </c>
      <c r="AH80" s="24">
        <v>289680.36232962087</v>
      </c>
      <c r="AI80" s="24">
        <v>295885.82475600264</v>
      </c>
      <c r="AJ80" s="24">
        <v>301998.86568275455</v>
      </c>
      <c r="AK80" s="24">
        <v>308022.93132297246</v>
      </c>
      <c r="AL80" s="24">
        <v>314167.16088087799</v>
      </c>
      <c r="AM80" s="24">
        <v>320223.89831243362</v>
      </c>
      <c r="AN80" s="24">
        <v>326196.17124063568</v>
      </c>
      <c r="AO80" s="24">
        <v>332279.82887221844</v>
      </c>
      <c r="AP80" s="24">
        <v>338280.31971861562</v>
      </c>
      <c r="AQ80" s="24">
        <v>344389.17070989398</v>
      </c>
      <c r="AR80" s="24">
        <v>350416.08398501854</v>
      </c>
      <c r="AS80" s="24">
        <v>356363.61489493435</v>
      </c>
      <c r="AT80" s="24">
        <v>362412.09186737711</v>
      </c>
    </row>
    <row r="81" spans="1:46" ht="15.75" x14ac:dyDescent="0.25">
      <c r="A81" s="15">
        <v>80</v>
      </c>
      <c r="B81" s="16">
        <v>320700</v>
      </c>
      <c r="C81" s="16" t="s">
        <v>389</v>
      </c>
      <c r="D81" s="18" t="s">
        <v>139</v>
      </c>
      <c r="E81" s="24">
        <v>62328.941573371274</v>
      </c>
      <c r="F81" s="24">
        <v>64813.005421886344</v>
      </c>
      <c r="G81" s="24">
        <v>67396.069398555934</v>
      </c>
      <c r="H81" s="24">
        <v>70082.079064352831</v>
      </c>
      <c r="I81" s="24">
        <v>72625.186631134216</v>
      </c>
      <c r="J81" s="24">
        <v>75260.577363349119</v>
      </c>
      <c r="K81" s="24">
        <v>77991.599991791969</v>
      </c>
      <c r="L81" s="24">
        <v>80821.724764522907</v>
      </c>
      <c r="M81" s="24">
        <v>83521.436232035863</v>
      </c>
      <c r="N81" s="24">
        <v>86311.326943174907</v>
      </c>
      <c r="O81" s="24">
        <v>89194.409181318784</v>
      </c>
      <c r="P81" s="24">
        <v>92173.795850019873</v>
      </c>
      <c r="Q81" s="24">
        <v>95032.125859024905</v>
      </c>
      <c r="R81" s="24">
        <v>97979.093320410349</v>
      </c>
      <c r="S81" s="24">
        <v>101017.4469013839</v>
      </c>
      <c r="T81" s="24">
        <v>103945.36236950559</v>
      </c>
      <c r="U81" s="24">
        <v>106958.14128697614</v>
      </c>
      <c r="V81" s="24">
        <v>110058.24335767492</v>
      </c>
      <c r="W81" s="24">
        <v>113056.32941427339</v>
      </c>
      <c r="X81" s="24">
        <v>116136.08604572885</v>
      </c>
      <c r="Y81" s="24">
        <v>119299.73803234163</v>
      </c>
      <c r="Z81" s="24">
        <v>122549.57075943895</v>
      </c>
      <c r="AA81" s="24">
        <v>125701.60194571623</v>
      </c>
      <c r="AB81" s="24">
        <v>128934.70482027195</v>
      </c>
      <c r="AC81" s="24">
        <v>132250.96458412471</v>
      </c>
      <c r="AD81" s="24">
        <v>135475.16275717085</v>
      </c>
      <c r="AE81" s="24">
        <v>138777.96492294976</v>
      </c>
      <c r="AF81" s="24">
        <v>142161.28739905174</v>
      </c>
      <c r="AG81" s="24">
        <v>145457.31777937955</v>
      </c>
      <c r="AH81" s="24">
        <v>148829.7671093863</v>
      </c>
      <c r="AI81" s="24">
        <v>152280.40717367234</v>
      </c>
      <c r="AJ81" s="24">
        <v>155647.75808031062</v>
      </c>
      <c r="AK81" s="24">
        <v>159089.5706484252</v>
      </c>
      <c r="AL81" s="24">
        <v>162607.49143615138</v>
      </c>
      <c r="AM81" s="24">
        <v>166045.50997353732</v>
      </c>
      <c r="AN81" s="24">
        <v>169556.21871331809</v>
      </c>
      <c r="AO81" s="24">
        <v>173141.1545481738</v>
      </c>
      <c r="AP81" s="24">
        <v>176649.07252129607</v>
      </c>
      <c r="AQ81" s="24">
        <v>180228.06249655594</v>
      </c>
      <c r="AR81" s="24">
        <v>183733.98408182571</v>
      </c>
      <c r="AS81" s="24">
        <v>187308.10529145919</v>
      </c>
      <c r="AT81" s="24">
        <v>190951.75279196905</v>
      </c>
    </row>
    <row r="82" spans="1:46" ht="15.75" x14ac:dyDescent="0.25">
      <c r="A82" s="15">
        <v>81</v>
      </c>
      <c r="B82" s="16">
        <v>320800</v>
      </c>
      <c r="C82" s="16" t="s">
        <v>389</v>
      </c>
      <c r="D82" s="18" t="s">
        <v>113</v>
      </c>
      <c r="E82" s="24">
        <v>76827.252707426815</v>
      </c>
      <c r="F82" s="24">
        <v>79615.126159581036</v>
      </c>
      <c r="G82" s="24">
        <v>82504.164733633152</v>
      </c>
      <c r="H82" s="24">
        <v>85260.075230444752</v>
      </c>
      <c r="I82" s="24">
        <v>88108.042203325866</v>
      </c>
      <c r="J82" s="24">
        <v>91051.140641393926</v>
      </c>
      <c r="K82" s="24">
        <v>93874.656861480005</v>
      </c>
      <c r="L82" s="24">
        <v>96785.730950571669</v>
      </c>
      <c r="M82" s="24">
        <v>99787.078097754886</v>
      </c>
      <c r="N82" s="24">
        <v>102881.49769073598</v>
      </c>
      <c r="O82" s="24">
        <v>105863.44128278004</v>
      </c>
      <c r="P82" s="24">
        <v>108931.81428910869</v>
      </c>
      <c r="Q82" s="24">
        <v>112089.12180192875</v>
      </c>
      <c r="R82" s="24">
        <v>115142.53082353745</v>
      </c>
      <c r="S82" s="24">
        <v>118279.11746758946</v>
      </c>
      <c r="T82" s="24">
        <v>121501.14756772392</v>
      </c>
      <c r="U82" s="24">
        <v>124626.21282848858</v>
      </c>
      <c r="V82" s="24">
        <v>127831.65620155539</v>
      </c>
      <c r="W82" s="24">
        <v>131119.54504885065</v>
      </c>
      <c r="X82" s="24">
        <v>134316.15990097317</v>
      </c>
      <c r="Y82" s="24">
        <v>137590.70628122144</v>
      </c>
      <c r="Z82" s="24">
        <v>140945.08411290715</v>
      </c>
      <c r="AA82" s="24">
        <v>144212.91664097062</v>
      </c>
      <c r="AB82" s="24">
        <v>147556.51434735642</v>
      </c>
      <c r="AC82" s="24">
        <v>150977.63385887971</v>
      </c>
      <c r="AD82" s="24">
        <v>154316.17675939211</v>
      </c>
      <c r="AE82" s="24">
        <v>157728.54429481024</v>
      </c>
      <c r="AF82" s="24">
        <v>161216.36893680852</v>
      </c>
      <c r="AG82" s="24">
        <v>164624.97489979042</v>
      </c>
      <c r="AH82" s="24">
        <v>168105.64919359694</v>
      </c>
      <c r="AI82" s="24">
        <v>171659.91556264562</v>
      </c>
      <c r="AJ82" s="24">
        <v>175137.82296506685</v>
      </c>
      <c r="AK82" s="24">
        <v>178686.19434191199</v>
      </c>
      <c r="AL82" s="24">
        <v>182306.45732512092</v>
      </c>
      <c r="AM82" s="24">
        <v>185852.80929171559</v>
      </c>
      <c r="AN82" s="24">
        <v>189468.14736256294</v>
      </c>
      <c r="AO82" s="24">
        <v>193153.81350332932</v>
      </c>
      <c r="AP82" s="24">
        <v>196767.67232949747</v>
      </c>
      <c r="AQ82" s="24">
        <v>200449.14553706767</v>
      </c>
      <c r="AR82" s="24">
        <v>204061.90990322171</v>
      </c>
      <c r="AS82" s="24">
        <v>207739.78837265805</v>
      </c>
      <c r="AT82" s="24">
        <v>211483.95451940937</v>
      </c>
    </row>
    <row r="83" spans="1:46" ht="15.75" x14ac:dyDescent="0.25">
      <c r="A83" s="15">
        <v>82</v>
      </c>
      <c r="B83" s="16">
        <v>320900</v>
      </c>
      <c r="C83" s="16" t="s">
        <v>389</v>
      </c>
      <c r="D83" s="18" t="s">
        <v>227</v>
      </c>
      <c r="E83" s="24">
        <v>76629.666053309498</v>
      </c>
      <c r="F83" s="24">
        <v>79410.369568128968</v>
      </c>
      <c r="G83" s="24">
        <v>82291.978025323508</v>
      </c>
      <c r="H83" s="24">
        <v>85040.800788096443</v>
      </c>
      <c r="I83" s="24">
        <v>87881.44327330713</v>
      </c>
      <c r="J83" s="24">
        <v>90816.972561722912</v>
      </c>
      <c r="K83" s="24">
        <v>93633.227177324734</v>
      </c>
      <c r="L83" s="24">
        <v>96536.81447795422</v>
      </c>
      <c r="M83" s="24">
        <v>99530.442669691838</v>
      </c>
      <c r="N83" s="24">
        <v>102616.90394069388</v>
      </c>
      <c r="O83" s="24">
        <v>105591.1784799428</v>
      </c>
      <c r="P83" s="24">
        <v>108651.6601516924</v>
      </c>
      <c r="Q83" s="24">
        <v>111800.84760547751</v>
      </c>
      <c r="R83" s="24">
        <v>114846.40377733602</v>
      </c>
      <c r="S83" s="24">
        <v>117974.9236529106</v>
      </c>
      <c r="T83" s="24">
        <v>121188.66723850087</v>
      </c>
      <c r="U83" s="24">
        <v>124305.69536183041</v>
      </c>
      <c r="V83" s="24">
        <v>127502.89487859979</v>
      </c>
      <c r="W83" s="24">
        <v>130782.32783383131</v>
      </c>
      <c r="X83" s="24">
        <v>133970.72153511381</v>
      </c>
      <c r="Y83" s="24">
        <v>137236.84633785899</v>
      </c>
      <c r="Z83" s="24">
        <v>140582.59727909826</v>
      </c>
      <c r="AA83" s="24">
        <v>143842.02549654694</v>
      </c>
      <c r="AB83" s="24">
        <v>147177.02403713885</v>
      </c>
      <c r="AC83" s="24">
        <v>150589.34500994318</v>
      </c>
      <c r="AD83" s="24">
        <v>153919.30174476447</v>
      </c>
      <c r="AE83" s="24">
        <v>157322.8932500607</v>
      </c>
      <c r="AF83" s="24">
        <v>160801.74779906627</v>
      </c>
      <c r="AG83" s="24">
        <v>164201.58740605216</v>
      </c>
      <c r="AH83" s="24">
        <v>167673.30999634787</v>
      </c>
      <c r="AI83" s="24">
        <v>171218.43539555898</v>
      </c>
      <c r="AJ83" s="24">
        <v>174687.39821044446</v>
      </c>
      <c r="AK83" s="24">
        <v>178226.64377837142</v>
      </c>
      <c r="AL83" s="24">
        <v>181837.59605965274</v>
      </c>
      <c r="AM83" s="24">
        <v>185374.82741090964</v>
      </c>
      <c r="AN83" s="24">
        <v>188980.86744586806</v>
      </c>
      <c r="AO83" s="24">
        <v>192657.05467888643</v>
      </c>
      <c r="AP83" s="24">
        <v>196261.61927353189</v>
      </c>
      <c r="AQ83" s="24">
        <v>199933.62435686658</v>
      </c>
      <c r="AR83" s="24">
        <v>203674.33172331678</v>
      </c>
      <c r="AS83" s="24">
        <v>207345.22473699722</v>
      </c>
      <c r="AT83" s="24">
        <v>211082.27952670446</v>
      </c>
    </row>
    <row r="84" spans="1:46" ht="15.75" x14ac:dyDescent="0.25">
      <c r="A84" s="15">
        <v>83</v>
      </c>
      <c r="B84" s="16">
        <v>321000</v>
      </c>
      <c r="C84" s="16" t="s">
        <v>389</v>
      </c>
      <c r="D84" s="18" t="s">
        <v>228</v>
      </c>
      <c r="E84" s="24">
        <v>116889.24956000042</v>
      </c>
      <c r="F84" s="24">
        <v>120073.41840170362</v>
      </c>
      <c r="G84" s="24">
        <v>123161.7618132691</v>
      </c>
      <c r="H84" s="24">
        <v>126329.53883432715</v>
      </c>
      <c r="I84" s="24">
        <v>129578.79253375846</v>
      </c>
      <c r="J84" s="24">
        <v>132911.61852911269</v>
      </c>
      <c r="K84" s="24">
        <v>136151.92304398509</v>
      </c>
      <c r="L84" s="24">
        <v>139471.22421441926</v>
      </c>
      <c r="M84" s="24">
        <v>142871.4479308867</v>
      </c>
      <c r="N84" s="24">
        <v>146183.94348770991</v>
      </c>
      <c r="O84" s="24">
        <v>149573.23974175347</v>
      </c>
      <c r="P84" s="24">
        <v>153041.11732849065</v>
      </c>
      <c r="Q84" s="24">
        <v>156425.28969021339</v>
      </c>
      <c r="R84" s="24">
        <v>159884.29568340568</v>
      </c>
      <c r="S84" s="24">
        <v>163419.79009151243</v>
      </c>
      <c r="T84" s="24">
        <v>166874.9831010605</v>
      </c>
      <c r="U84" s="24">
        <v>170403.2294337498</v>
      </c>
      <c r="V84" s="24">
        <v>173855.67580774234</v>
      </c>
      <c r="W84" s="24">
        <v>177378.0703042259</v>
      </c>
      <c r="X84" s="24">
        <v>180971.83010374723</v>
      </c>
      <c r="Y84" s="24">
        <v>184492.21997365789</v>
      </c>
      <c r="Z84" s="24">
        <v>188081.09091506497</v>
      </c>
      <c r="AA84" s="24">
        <v>191739.77506938647</v>
      </c>
      <c r="AB84" s="24">
        <v>195327.17759535345</v>
      </c>
      <c r="AC84" s="24">
        <v>198981.69951206062</v>
      </c>
      <c r="AD84" s="24">
        <v>202704.59660627306</v>
      </c>
      <c r="AE84" s="24">
        <v>206358.01174811684</v>
      </c>
      <c r="AF84" s="24">
        <v>210077.27365625068</v>
      </c>
      <c r="AG84" s="24">
        <v>213729.80990906229</v>
      </c>
      <c r="AH84" s="24">
        <v>217445.851465641</v>
      </c>
      <c r="AI84" s="24">
        <v>221226.50246933472</v>
      </c>
      <c r="AJ84" s="24">
        <v>224941.74635398903</v>
      </c>
      <c r="AK84" s="24">
        <v>228719.38347348812</v>
      </c>
      <c r="AL84" s="24">
        <v>232560.4616502295</v>
      </c>
      <c r="AM84" s="24">
        <v>236337.27152797818</v>
      </c>
      <c r="AN84" s="24">
        <v>240175.417252549</v>
      </c>
      <c r="AO84" s="24">
        <v>243951.28827297853</v>
      </c>
      <c r="AP84" s="24">
        <v>247786.52091386871</v>
      </c>
      <c r="AQ84" s="24">
        <v>251682.04841736806</v>
      </c>
      <c r="AR84" s="24">
        <v>255516.13274032425</v>
      </c>
      <c r="AS84" s="24">
        <v>259408.62489446258</v>
      </c>
      <c r="AT84" s="24">
        <v>263360.41465539986</v>
      </c>
    </row>
    <row r="85" spans="1:46" ht="15.75" x14ac:dyDescent="0.25">
      <c r="A85" s="15">
        <v>84</v>
      </c>
      <c r="B85" s="16">
        <v>321100</v>
      </c>
      <c r="C85" s="16" t="s">
        <v>389</v>
      </c>
      <c r="D85" s="18" t="s">
        <v>316</v>
      </c>
      <c r="E85" s="24">
        <v>117224.60114517766</v>
      </c>
      <c r="F85" s="24">
        <v>119363.15759953011</v>
      </c>
      <c r="G85" s="24">
        <v>121540.72825110545</v>
      </c>
      <c r="H85" s="24">
        <v>123632.64390373127</v>
      </c>
      <c r="I85" s="24">
        <v>125760.56486223826</v>
      </c>
      <c r="J85" s="24">
        <v>127925.11083710565</v>
      </c>
      <c r="K85" s="24">
        <v>130126.91220504833</v>
      </c>
      <c r="L85" s="24">
        <v>132248.16371095914</v>
      </c>
      <c r="M85" s="24">
        <v>134403.99459691579</v>
      </c>
      <c r="N85" s="24">
        <v>136594.96855539933</v>
      </c>
      <c r="O85" s="24">
        <v>138821.65846787035</v>
      </c>
      <c r="P85" s="24">
        <v>141084.64655456209</v>
      </c>
      <c r="Q85" s="24">
        <v>143270.12013746536</v>
      </c>
      <c r="R85" s="24">
        <v>145489.44782780137</v>
      </c>
      <c r="S85" s="24">
        <v>147743.15404306893</v>
      </c>
      <c r="T85" s="24">
        <v>150031.77132426307</v>
      </c>
      <c r="U85" s="24">
        <v>152246.56091250916</v>
      </c>
      <c r="V85" s="24">
        <v>154494.04552846108</v>
      </c>
      <c r="W85" s="24">
        <v>156774.70782060263</v>
      </c>
      <c r="X85" s="24">
        <v>159089.03756234073</v>
      </c>
      <c r="Y85" s="24">
        <v>161437.53175718451</v>
      </c>
      <c r="Z85" s="24">
        <v>163714.31168856303</v>
      </c>
      <c r="AA85" s="24">
        <v>166023.20141993358</v>
      </c>
      <c r="AB85" s="24">
        <v>168364.65380106054</v>
      </c>
      <c r="AC85" s="24">
        <v>170739.12806832269</v>
      </c>
      <c r="AD85" s="24">
        <v>173044.65392740344</v>
      </c>
      <c r="AE85" s="24">
        <v>175381.31178034539</v>
      </c>
      <c r="AF85" s="24">
        <v>177749.52200891869</v>
      </c>
      <c r="AG85" s="24">
        <v>180149.71067139573</v>
      </c>
      <c r="AH85" s="24">
        <v>182483.3564943402</v>
      </c>
      <c r="AI85" s="24">
        <v>184847.23219002024</v>
      </c>
      <c r="AJ85" s="24">
        <v>187241.729353937</v>
      </c>
      <c r="AK85" s="24">
        <v>189667.24465429041</v>
      </c>
      <c r="AL85" s="24">
        <v>192124.17989769042</v>
      </c>
      <c r="AM85" s="24">
        <v>194515.84303752604</v>
      </c>
      <c r="AN85" s="24">
        <v>196937.27886176552</v>
      </c>
      <c r="AO85" s="24">
        <v>199388.85799648991</v>
      </c>
      <c r="AP85" s="24">
        <v>201870.95568152916</v>
      </c>
      <c r="AQ85" s="24">
        <v>204289.65821961709</v>
      </c>
      <c r="AR85" s="24">
        <v>206737.34027062211</v>
      </c>
      <c r="AS85" s="24">
        <v>209214.34905052287</v>
      </c>
      <c r="AT85" s="24">
        <v>211721.03593544167</v>
      </c>
    </row>
    <row r="86" spans="1:46" ht="15.75" x14ac:dyDescent="0.25">
      <c r="A86" s="15">
        <v>85</v>
      </c>
      <c r="B86" s="16">
        <v>321200</v>
      </c>
      <c r="C86" s="16" t="s">
        <v>389</v>
      </c>
      <c r="D86" s="18" t="s">
        <v>195</v>
      </c>
      <c r="E86" s="24">
        <v>103168.25126214628</v>
      </c>
      <c r="F86" s="24">
        <v>106158.50619290484</v>
      </c>
      <c r="G86" s="24">
        <v>109235.43143591097</v>
      </c>
      <c r="H86" s="24">
        <v>112401.53906561952</v>
      </c>
      <c r="I86" s="24">
        <v>115463.45861595862</v>
      </c>
      <c r="J86" s="24">
        <v>118608.7876232383</v>
      </c>
      <c r="K86" s="24">
        <v>121839.79823647905</v>
      </c>
      <c r="L86" s="24">
        <v>124973.57374781869</v>
      </c>
      <c r="M86" s="24">
        <v>128187.95140310157</v>
      </c>
      <c r="N86" s="24">
        <v>131485.00432645058</v>
      </c>
      <c r="O86" s="24">
        <v>134690.52885374156</v>
      </c>
      <c r="P86" s="24">
        <v>137974.20212162621</v>
      </c>
      <c r="Q86" s="24">
        <v>141337.92934892423</v>
      </c>
      <c r="R86" s="24">
        <v>144614.87005162772</v>
      </c>
      <c r="S86" s="24">
        <v>147967.78710702364</v>
      </c>
      <c r="T86" s="24">
        <v>151398.44203803604</v>
      </c>
      <c r="U86" s="24">
        <v>154746.29019869256</v>
      </c>
      <c r="V86" s="24">
        <v>158168.16875989965</v>
      </c>
      <c r="W86" s="24">
        <v>161665.71474339272</v>
      </c>
      <c r="X86" s="24">
        <v>165083.82124782624</v>
      </c>
      <c r="Y86" s="24">
        <v>168574.19695351989</v>
      </c>
      <c r="Z86" s="24">
        <v>172138.36985190518</v>
      </c>
      <c r="AA86" s="24">
        <v>175625.9709542731</v>
      </c>
      <c r="AB86" s="24">
        <v>179184.23242980303</v>
      </c>
      <c r="AC86" s="24">
        <v>182814.58588956197</v>
      </c>
      <c r="AD86" s="24">
        <v>186370.82232629679</v>
      </c>
      <c r="AE86" s="24">
        <v>189996.2371468702</v>
      </c>
      <c r="AF86" s="24">
        <v>193692.17605730475</v>
      </c>
      <c r="AG86" s="24">
        <v>197316.10751021569</v>
      </c>
      <c r="AH86" s="24">
        <v>201007.84180081848</v>
      </c>
      <c r="AI86" s="24">
        <v>204630.67574321228</v>
      </c>
      <c r="AJ86" s="24">
        <v>208318.80527634808</v>
      </c>
      <c r="AK86" s="24">
        <v>212073.40724526989</v>
      </c>
      <c r="AL86" s="24">
        <v>215760.6495382564</v>
      </c>
      <c r="AM86" s="24">
        <v>219512.00055615942</v>
      </c>
      <c r="AN86" s="24">
        <v>223328.57493378827</v>
      </c>
      <c r="AO86" s="24">
        <v>227079.12070036671</v>
      </c>
      <c r="AP86" s="24">
        <v>230892.65255616984</v>
      </c>
      <c r="AQ86" s="24">
        <v>234642.37701356827</v>
      </c>
      <c r="AR86" s="24">
        <v>238452.99744730355</v>
      </c>
      <c r="AS86" s="24">
        <v>242325.50281535811</v>
      </c>
      <c r="AT86" s="24">
        <v>246135.17598698582</v>
      </c>
    </row>
    <row r="87" spans="1:46" ht="15.75" x14ac:dyDescent="0.25">
      <c r="A87" s="15">
        <v>86</v>
      </c>
      <c r="B87" s="16">
        <v>321300</v>
      </c>
      <c r="C87" s="16" t="s">
        <v>389</v>
      </c>
      <c r="D87" s="18" t="s">
        <v>190</v>
      </c>
      <c r="E87" s="24">
        <v>56809.907965577142</v>
      </c>
      <c r="F87" s="24">
        <v>59333.13801377159</v>
      </c>
      <c r="G87" s="24">
        <v>61968.43812340618</v>
      </c>
      <c r="H87" s="24">
        <v>64438.134431502338</v>
      </c>
      <c r="I87" s="24">
        <v>67006.258262365445</v>
      </c>
      <c r="J87" s="24">
        <v>69676.73235629611</v>
      </c>
      <c r="K87" s="24">
        <v>72453.635790877786</v>
      </c>
      <c r="L87" s="24">
        <v>75082.801361885024</v>
      </c>
      <c r="M87" s="24">
        <v>77807.372933216684</v>
      </c>
      <c r="N87" s="24">
        <v>80630.812555722005</v>
      </c>
      <c r="O87" s="24">
        <v>83324.146927461639</v>
      </c>
      <c r="P87" s="24">
        <v>86107.447526851291</v>
      </c>
      <c r="Q87" s="24">
        <v>88983.719521835388</v>
      </c>
      <c r="R87" s="24">
        <v>91956.068462853102</v>
      </c>
      <c r="S87" s="24">
        <v>94807.646696922733</v>
      </c>
      <c r="T87" s="24">
        <v>97747.653009323098</v>
      </c>
      <c r="U87" s="24">
        <v>100778.82957452581</v>
      </c>
      <c r="V87" s="24">
        <v>103699.82889713303</v>
      </c>
      <c r="W87" s="24">
        <v>106705.49120976201</v>
      </c>
      <c r="X87" s="24">
        <v>109798.27040612781</v>
      </c>
      <c r="Y87" s="24">
        <v>112980.6915042273</v>
      </c>
      <c r="Z87" s="24">
        <v>116058.3876906262</v>
      </c>
      <c r="AA87" s="24">
        <v>119219.92310379616</v>
      </c>
      <c r="AB87" s="24">
        <v>122467.58160007642</v>
      </c>
      <c r="AC87" s="24">
        <v>125617.50398755787</v>
      </c>
      <c r="AD87" s="24">
        <v>128848.44382404519</v>
      </c>
      <c r="AE87" s="24">
        <v>132162.484915498</v>
      </c>
      <c r="AF87" s="24">
        <v>135384.52600797513</v>
      </c>
      <c r="AG87" s="24">
        <v>138685.11850487121</v>
      </c>
      <c r="AH87" s="24">
        <v>142066.17744170537</v>
      </c>
      <c r="AI87" s="24">
        <v>145360.00268366802</v>
      </c>
      <c r="AJ87" s="24">
        <v>148730.19574885193</v>
      </c>
      <c r="AK87" s="24">
        <v>152178.52723648297</v>
      </c>
      <c r="AL87" s="24">
        <v>155543.62528928911</v>
      </c>
      <c r="AM87" s="24">
        <v>158983.13518659549</v>
      </c>
      <c r="AN87" s="24">
        <v>162498.70238494308</v>
      </c>
      <c r="AO87" s="24">
        <v>165934.42078983563</v>
      </c>
      <c r="AP87" s="24">
        <v>169442.78076530364</v>
      </c>
      <c r="AQ87" s="24">
        <v>173025.31817580218</v>
      </c>
      <c r="AR87" s="24">
        <v>176530.88925171422</v>
      </c>
      <c r="AS87" s="24">
        <v>180107.48478056665</v>
      </c>
      <c r="AT87" s="24">
        <v>183611.06080426666</v>
      </c>
    </row>
    <row r="88" spans="1:46" ht="15.75" x14ac:dyDescent="0.25">
      <c r="A88" s="15">
        <v>87</v>
      </c>
      <c r="B88" s="16">
        <v>330100</v>
      </c>
      <c r="C88" s="16" t="s">
        <v>390</v>
      </c>
      <c r="D88" s="18" t="s">
        <v>22</v>
      </c>
      <c r="E88" s="24">
        <v>120348.93446953625</v>
      </c>
      <c r="F88" s="24">
        <v>126311.47558196206</v>
      </c>
      <c r="G88" s="24">
        <v>132569.4235185037</v>
      </c>
      <c r="H88" s="24">
        <v>138652.62095667189</v>
      </c>
      <c r="I88" s="24">
        <v>145014.95735531516</v>
      </c>
      <c r="J88" s="24">
        <v>151210.54638064955</v>
      </c>
      <c r="K88" s="24">
        <v>157252.95117229602</v>
      </c>
      <c r="L88" s="24">
        <v>163536.81171249985</v>
      </c>
      <c r="M88" s="24">
        <v>169673.44235814342</v>
      </c>
      <c r="N88" s="24">
        <v>176040.34675858697</v>
      </c>
      <c r="O88" s="24">
        <v>182265.3288587686</v>
      </c>
      <c r="P88" s="24">
        <v>188357.83619946369</v>
      </c>
      <c r="Q88" s="24">
        <v>194653.9952490649</v>
      </c>
      <c r="R88" s="24">
        <v>200821.83287453273</v>
      </c>
      <c r="S88" s="24">
        <v>206868.9444152239</v>
      </c>
      <c r="T88" s="24">
        <v>213098.14550993487</v>
      </c>
      <c r="U88" s="24">
        <v>219209.9536594151</v>
      </c>
      <c r="V88" s="24">
        <v>225497.05286441656</v>
      </c>
      <c r="W88" s="24">
        <v>231669.8129008438</v>
      </c>
      <c r="X88" s="24">
        <v>237734.01461097336</v>
      </c>
      <c r="Y88" s="24">
        <v>243956.95319717957</v>
      </c>
      <c r="Z88" s="24">
        <v>250073.85809832608</v>
      </c>
      <c r="AA88" s="24">
        <v>256089.60475181992</v>
      </c>
      <c r="AB88" s="24">
        <v>262250.06548328343</v>
      </c>
      <c r="AC88" s="24">
        <v>268311.48870868591</v>
      </c>
      <c r="AD88" s="24">
        <v>274513.01047495904</v>
      </c>
      <c r="AE88" s="24">
        <v>280617.47156741266</v>
      </c>
      <c r="AF88" s="24">
        <v>286628.79094713775</v>
      </c>
      <c r="AG88" s="24">
        <v>292768.88335187518</v>
      </c>
      <c r="AH88" s="24">
        <v>298817.52785008767</v>
      </c>
      <c r="AI88" s="24">
        <v>304991.13815698476</v>
      </c>
      <c r="AJ88" s="24">
        <v>311074.89159025921</v>
      </c>
      <c r="AK88" s="24">
        <v>317072.01406044065</v>
      </c>
      <c r="AL88" s="24">
        <v>323184.75331260823</v>
      </c>
      <c r="AM88" s="24">
        <v>329212.24708552257</v>
      </c>
      <c r="AN88" s="24">
        <v>335352.15544733731</v>
      </c>
      <c r="AO88" s="24">
        <v>341408.12804703176</v>
      </c>
      <c r="AP88" s="24">
        <v>347382.87218582287</v>
      </c>
      <c r="AQ88" s="24">
        <v>353462.1761302877</v>
      </c>
      <c r="AR88" s="24">
        <v>359461.40765560453</v>
      </c>
      <c r="AS88" s="24">
        <v>365562.46274600091</v>
      </c>
      <c r="AT88" s="24">
        <v>371584.54412992363</v>
      </c>
    </row>
    <row r="89" spans="1:46" ht="15.75" x14ac:dyDescent="0.25">
      <c r="A89" s="15">
        <v>88</v>
      </c>
      <c r="B89" s="16">
        <v>330200</v>
      </c>
      <c r="C89" s="16" t="s">
        <v>390</v>
      </c>
      <c r="D89" s="18" t="s">
        <v>32</v>
      </c>
      <c r="E89" s="24">
        <v>118115.29615949468</v>
      </c>
      <c r="F89" s="24">
        <v>124472.40061280255</v>
      </c>
      <c r="G89" s="24">
        <v>130639.2338239768</v>
      </c>
      <c r="H89" s="24">
        <v>136633.86087620462</v>
      </c>
      <c r="I89" s="24">
        <v>142903.56267009635</v>
      </c>
      <c r="J89" s="24">
        <v>149008.94490587979</v>
      </c>
      <c r="K89" s="24">
        <v>155375.17222871733</v>
      </c>
      <c r="L89" s="24">
        <v>161583.99633291908</v>
      </c>
      <c r="M89" s="24">
        <v>167647.34863481772</v>
      </c>
      <c r="N89" s="24">
        <v>173938.22496119459</v>
      </c>
      <c r="O89" s="24">
        <v>180088.87370085905</v>
      </c>
      <c r="P89" s="24">
        <v>186108.62958021325</v>
      </c>
      <c r="Q89" s="24">
        <v>192329.60533563379</v>
      </c>
      <c r="R89" s="24">
        <v>198423.79197055311</v>
      </c>
      <c r="S89" s="24">
        <v>204711.07997786082</v>
      </c>
      <c r="T89" s="24">
        <v>210875.3038399888</v>
      </c>
      <c r="U89" s="24">
        <v>216923.35929091377</v>
      </c>
      <c r="V89" s="24">
        <v>223144.87732409168</v>
      </c>
      <c r="W89" s="24">
        <v>229253.24886856505</v>
      </c>
      <c r="X89" s="24">
        <v>235528.83107623074</v>
      </c>
      <c r="Y89" s="24">
        <v>241694.04665746237</v>
      </c>
      <c r="Z89" s="24">
        <v>247754.2121055118</v>
      </c>
      <c r="AA89" s="24">
        <v>253966.32835982079</v>
      </c>
      <c r="AB89" s="24">
        <v>260075.71180976939</v>
      </c>
      <c r="AC89" s="24">
        <v>266086.87888811395</v>
      </c>
      <c r="AD89" s="24">
        <v>272236.98292982322</v>
      </c>
      <c r="AE89" s="24">
        <v>278290.83104196453</v>
      </c>
      <c r="AF89" s="24">
        <v>284479.3011168181</v>
      </c>
      <c r="AG89" s="24">
        <v>290573.34767201758</v>
      </c>
      <c r="AH89" s="24">
        <v>296576.63210785406</v>
      </c>
      <c r="AI89" s="24">
        <v>302703.94520738698</v>
      </c>
      <c r="AJ89" s="24">
        <v>308742.07528896746</v>
      </c>
      <c r="AK89" s="24">
        <v>314900.64983603754</v>
      </c>
      <c r="AL89" s="24">
        <v>320971.52798808698</v>
      </c>
      <c r="AM89" s="24">
        <v>326957.74443673133</v>
      </c>
      <c r="AN89" s="24">
        <v>333055.60563964606</v>
      </c>
      <c r="AO89" s="24">
        <v>339070.1058871182</v>
      </c>
      <c r="AP89" s="24">
        <v>345193.21926889673</v>
      </c>
      <c r="AQ89" s="24">
        <v>351234.20363378321</v>
      </c>
      <c r="AR89" s="24">
        <v>357195.62029872404</v>
      </c>
      <c r="AS89" s="24">
        <v>363258.21870589087</v>
      </c>
      <c r="AT89" s="24">
        <v>369242.34120028833</v>
      </c>
    </row>
    <row r="90" spans="1:46" ht="15.75" x14ac:dyDescent="0.25">
      <c r="A90" s="15">
        <v>89</v>
      </c>
      <c r="B90" s="16">
        <v>330300</v>
      </c>
      <c r="C90" s="16" t="s">
        <v>390</v>
      </c>
      <c r="D90" s="18" t="s">
        <v>204</v>
      </c>
      <c r="E90" s="24">
        <v>63031.670076142429</v>
      </c>
      <c r="F90" s="24">
        <v>65543.740536433499</v>
      </c>
      <c r="G90" s="24">
        <v>68155.92730317566</v>
      </c>
      <c r="H90" s="24">
        <v>70872.220421622755</v>
      </c>
      <c r="I90" s="24">
        <v>73444.000289387885</v>
      </c>
      <c r="J90" s="24">
        <v>76109.103770395202</v>
      </c>
      <c r="K90" s="24">
        <v>78870.917350750198</v>
      </c>
      <c r="L90" s="24">
        <v>81732.950403872121</v>
      </c>
      <c r="M90" s="24">
        <v>84463.09980518579</v>
      </c>
      <c r="N90" s="24">
        <v>87284.445177239075</v>
      </c>
      <c r="O90" s="24">
        <v>90200.032765440788</v>
      </c>
      <c r="P90" s="24">
        <v>92997.155940081546</v>
      </c>
      <c r="Q90" s="24">
        <v>95881.018529490117</v>
      </c>
      <c r="R90" s="24">
        <v>98854.310342303637</v>
      </c>
      <c r="S90" s="24">
        <v>101919.80459872622</v>
      </c>
      <c r="T90" s="24">
        <v>104873.87423269618</v>
      </c>
      <c r="U90" s="24">
        <v>107913.56537503442</v>
      </c>
      <c r="V90" s="24">
        <v>111041.35970139645</v>
      </c>
      <c r="W90" s="24">
        <v>114066.22673606801</v>
      </c>
      <c r="X90" s="24">
        <v>117173.4938836529</v>
      </c>
      <c r="Y90" s="24">
        <v>120365.40579772771</v>
      </c>
      <c r="Z90" s="24">
        <v>123461.25925908418</v>
      </c>
      <c r="AA90" s="24">
        <v>126636.73949185949</v>
      </c>
      <c r="AB90" s="24">
        <v>129893.89453314772</v>
      </c>
      <c r="AC90" s="24">
        <v>133234.82509649658</v>
      </c>
      <c r="AD90" s="24">
        <v>136483.00919113125</v>
      </c>
      <c r="AE90" s="24">
        <v>139810.38204069537</v>
      </c>
      <c r="AF90" s="24">
        <v>143218.87421892636</v>
      </c>
      <c r="AG90" s="24">
        <v>146539.42490539319</v>
      </c>
      <c r="AH90" s="24">
        <v>149936.96304844719</v>
      </c>
      <c r="AI90" s="24">
        <v>153413.27361360507</v>
      </c>
      <c r="AJ90" s="24">
        <v>156805.67540436174</v>
      </c>
      <c r="AK90" s="24">
        <v>160273.0928025613</v>
      </c>
      <c r="AL90" s="24">
        <v>163661.75502982247</v>
      </c>
      <c r="AM90" s="24">
        <v>167122.06391648026</v>
      </c>
      <c r="AN90" s="24">
        <v>170655.5342915316</v>
      </c>
      <c r="AO90" s="24">
        <v>174113.09247587121</v>
      </c>
      <c r="AP90" s="24">
        <v>177640.70235028767</v>
      </c>
      <c r="AQ90" s="24">
        <v>181239.78319365386</v>
      </c>
      <c r="AR90" s="24">
        <v>184765.38547337867</v>
      </c>
      <c r="AS90" s="24">
        <v>188359.57022001981</v>
      </c>
      <c r="AT90" s="24">
        <v>192023.67154740953</v>
      </c>
    </row>
    <row r="91" spans="1:46" ht="15.75" x14ac:dyDescent="0.25">
      <c r="A91" s="15">
        <v>90</v>
      </c>
      <c r="B91" s="16">
        <v>330400</v>
      </c>
      <c r="C91" s="16" t="s">
        <v>390</v>
      </c>
      <c r="D91" s="18" t="s">
        <v>25</v>
      </c>
      <c r="E91" s="24">
        <v>91925.405215606865</v>
      </c>
      <c r="F91" s="24">
        <v>97901.222707094625</v>
      </c>
      <c r="G91" s="24">
        <v>104265.51164026724</v>
      </c>
      <c r="H91" s="24">
        <v>110406.06310630457</v>
      </c>
      <c r="I91" s="24">
        <v>116348.24755037125</v>
      </c>
      <c r="J91" s="24">
        <v>122610.247364843</v>
      </c>
      <c r="K91" s="24">
        <v>128684.82246548611</v>
      </c>
      <c r="L91" s="24">
        <v>135060.35497749102</v>
      </c>
      <c r="M91" s="24">
        <v>141257.85349254252</v>
      </c>
      <c r="N91" s="24">
        <v>147292.92479002487</v>
      </c>
      <c r="O91" s="24">
        <v>153585.83722458509</v>
      </c>
      <c r="P91" s="24">
        <v>159723.15913094667</v>
      </c>
      <c r="Q91" s="24">
        <v>166105.72969345373</v>
      </c>
      <c r="R91" s="24">
        <v>172338.75760062507</v>
      </c>
      <c r="S91" s="24">
        <v>178432.847398702</v>
      </c>
      <c r="T91" s="24">
        <v>184742.43097765607</v>
      </c>
      <c r="U91" s="24">
        <v>190917.73938061279</v>
      </c>
      <c r="V91" s="24">
        <v>196967.1894050744</v>
      </c>
      <c r="W91" s="24">
        <v>203208.3232705305</v>
      </c>
      <c r="X91" s="24">
        <v>209327.29638826643</v>
      </c>
      <c r="Y91" s="24">
        <v>215630.5229431302</v>
      </c>
      <c r="Z91" s="24">
        <v>221814.96149958429</v>
      </c>
      <c r="AA91" s="24">
        <v>227886.92790638932</v>
      </c>
      <c r="AB91" s="24">
        <v>234125.108421549</v>
      </c>
      <c r="AC91" s="24">
        <v>240253.58008169534</v>
      </c>
      <c r="AD91" s="24">
        <v>246277.62769443911</v>
      </c>
      <c r="AE91" s="24">
        <v>252452.72050546159</v>
      </c>
      <c r="AF91" s="24">
        <v>258525.6927869106</v>
      </c>
      <c r="AG91" s="24">
        <v>264744.7557591527</v>
      </c>
      <c r="AH91" s="24">
        <v>270863.83911726275</v>
      </c>
      <c r="AI91" s="24">
        <v>276887.1520538085</v>
      </c>
      <c r="AJ91" s="24">
        <v>283044.40792954393</v>
      </c>
      <c r="AK91" s="24">
        <v>289107.71655108477</v>
      </c>
      <c r="AL91" s="24">
        <v>295300.91189856012</v>
      </c>
      <c r="AM91" s="24">
        <v>301401.86844702496</v>
      </c>
      <c r="AN91" s="24">
        <v>307414.02559703402</v>
      </c>
      <c r="AO91" s="24">
        <v>313546.10912235937</v>
      </c>
      <c r="AP91" s="24">
        <v>319590.8734774731</v>
      </c>
      <c r="AQ91" s="24">
        <v>325752.17308863299</v>
      </c>
      <c r="AR91" s="24">
        <v>331827.55001987651</v>
      </c>
      <c r="AS91" s="24">
        <v>337819.8733674438</v>
      </c>
      <c r="AT91" s="24">
        <v>343920.40936673229</v>
      </c>
    </row>
    <row r="92" spans="1:46" ht="15.75" x14ac:dyDescent="0.25">
      <c r="A92" s="15">
        <v>91</v>
      </c>
      <c r="B92" s="16">
        <v>330500</v>
      </c>
      <c r="C92" s="16" t="s">
        <v>390</v>
      </c>
      <c r="D92" s="18" t="s">
        <v>281</v>
      </c>
      <c r="E92" s="24">
        <v>85493.850611653135</v>
      </c>
      <c r="F92" s="24">
        <v>87410.700151055105</v>
      </c>
      <c r="G92" s="24">
        <v>89370.527192703361</v>
      </c>
      <c r="H92" s="24">
        <v>91374.295331111367</v>
      </c>
      <c r="I92" s="24">
        <v>93274.802127152361</v>
      </c>
      <c r="J92" s="24">
        <v>95214.837830844132</v>
      </c>
      <c r="K92" s="24">
        <v>97195.224609486104</v>
      </c>
      <c r="L92" s="24">
        <v>99216.801730750813</v>
      </c>
      <c r="M92" s="24">
        <v>101280.42591835691</v>
      </c>
      <c r="N92" s="24">
        <v>103247.86077263483</v>
      </c>
      <c r="O92" s="24">
        <v>105253.51426462807</v>
      </c>
      <c r="P92" s="24">
        <v>107298.12881498942</v>
      </c>
      <c r="Q92" s="24">
        <v>109382.46126635157</v>
      </c>
      <c r="R92" s="24">
        <v>111507.28316348302</v>
      </c>
      <c r="S92" s="24">
        <v>113541.5372175552</v>
      </c>
      <c r="T92" s="24">
        <v>115612.90265519901</v>
      </c>
      <c r="U92" s="24">
        <v>117722.05650826689</v>
      </c>
      <c r="V92" s="24">
        <v>119869.68815986543</v>
      </c>
      <c r="W92" s="24">
        <v>122056.4995696822</v>
      </c>
      <c r="X92" s="24">
        <v>124157.29249423185</v>
      </c>
      <c r="Y92" s="24">
        <v>126294.24351709988</v>
      </c>
      <c r="Z92" s="24">
        <v>128467.97497857444</v>
      </c>
      <c r="AA92" s="24">
        <v>130679.11993044268</v>
      </c>
      <c r="AB92" s="24">
        <v>132809.37319816602</v>
      </c>
      <c r="AC92" s="24">
        <v>134974.35258730082</v>
      </c>
      <c r="AD92" s="24">
        <v>137174.62418241857</v>
      </c>
      <c r="AE92" s="24">
        <v>139410.76329606472</v>
      </c>
      <c r="AF92" s="24">
        <v>141683.35461918751</v>
      </c>
      <c r="AG92" s="24">
        <v>143878.10249728209</v>
      </c>
      <c r="AH92" s="24">
        <v>146106.84814640172</v>
      </c>
      <c r="AI92" s="24">
        <v>148370.11820946797</v>
      </c>
      <c r="AJ92" s="24">
        <v>150668.44748737154</v>
      </c>
      <c r="AK92" s="24">
        <v>152892.63577647071</v>
      </c>
      <c r="AL92" s="24">
        <v>155149.65783818695</v>
      </c>
      <c r="AM92" s="24">
        <v>157439.99836917545</v>
      </c>
      <c r="AN92" s="24">
        <v>159764.14922124991</v>
      </c>
      <c r="AO92" s="24">
        <v>162122.60950700802</v>
      </c>
      <c r="AP92" s="24">
        <v>164409.05120201272</v>
      </c>
      <c r="AQ92" s="24">
        <v>166727.73895844314</v>
      </c>
      <c r="AR92" s="24">
        <v>169079.12754778092</v>
      </c>
      <c r="AS92" s="24">
        <v>171463.67815522445</v>
      </c>
      <c r="AT92" s="24">
        <v>173778.9877644066</v>
      </c>
    </row>
    <row r="93" spans="1:46" ht="15.75" x14ac:dyDescent="0.25">
      <c r="A93" s="15">
        <v>92</v>
      </c>
      <c r="B93" s="16">
        <v>330600</v>
      </c>
      <c r="C93" s="16" t="s">
        <v>390</v>
      </c>
      <c r="D93" s="18" t="s">
        <v>36</v>
      </c>
      <c r="E93" s="24">
        <v>100388.75732952755</v>
      </c>
      <c r="F93" s="24">
        <v>106300.99351669864</v>
      </c>
      <c r="G93" s="24">
        <v>112561.42145026376</v>
      </c>
      <c r="H93" s="24">
        <v>118619.60982076818</v>
      </c>
      <c r="I93" s="24">
        <v>125003.85702972402</v>
      </c>
      <c r="J93" s="24">
        <v>131197.02060060875</v>
      </c>
      <c r="K93" s="24">
        <v>137217.24274860296</v>
      </c>
      <c r="L93" s="24">
        <v>143513.71411738958</v>
      </c>
      <c r="M93" s="24">
        <v>149645.16433732849</v>
      </c>
      <c r="N93" s="24">
        <v>156038.57336748144</v>
      </c>
      <c r="O93" s="24">
        <v>162273.90711876535</v>
      </c>
      <c r="P93" s="24">
        <v>168363.14795075607</v>
      </c>
      <c r="Q93" s="24">
        <v>174680.88426035212</v>
      </c>
      <c r="R93" s="24">
        <v>180857.79425733013</v>
      </c>
      <c r="S93" s="24">
        <v>186903.2525243191</v>
      </c>
      <c r="T93" s="24">
        <v>193150.78981039589</v>
      </c>
      <c r="U93" s="24">
        <v>199270.99662791874</v>
      </c>
      <c r="V93" s="24">
        <v>205585.12929749751</v>
      </c>
      <c r="W93" s="24">
        <v>211775.67237826946</v>
      </c>
      <c r="X93" s="24">
        <v>217849.55104673875</v>
      </c>
      <c r="Y93" s="24">
        <v>224097.63292592147</v>
      </c>
      <c r="Z93" s="24">
        <v>230232.08521792013</v>
      </c>
      <c r="AA93" s="24">
        <v>236258.65288948285</v>
      </c>
      <c r="AB93" s="24">
        <v>242442.9723264676</v>
      </c>
      <c r="AC93" s="24">
        <v>248521.9161164962</v>
      </c>
      <c r="AD93" s="24">
        <v>254753.28155540876</v>
      </c>
      <c r="AE93" s="24">
        <v>260881.59585678187</v>
      </c>
      <c r="AF93" s="24">
        <v>266911.38944822393</v>
      </c>
      <c r="AG93" s="24">
        <v>273080.5505202887</v>
      </c>
      <c r="AH93" s="24">
        <v>279153.15739918553</v>
      </c>
      <c r="AI93" s="24">
        <v>285360.80338736851</v>
      </c>
      <c r="AJ93" s="24">
        <v>291473.73327029747</v>
      </c>
      <c r="AK93" s="24">
        <v>297495.61979366781</v>
      </c>
      <c r="AL93" s="24">
        <v>303641.9193023644</v>
      </c>
      <c r="AM93" s="24">
        <v>309698.75944599824</v>
      </c>
      <c r="AN93" s="24">
        <v>315876.41727056965</v>
      </c>
      <c r="AO93" s="24">
        <v>321966.10695953673</v>
      </c>
      <c r="AP93" s="24">
        <v>327970.87260796735</v>
      </c>
      <c r="AQ93" s="24">
        <v>334087.62895887619</v>
      </c>
      <c r="AR93" s="24">
        <v>340120.76604777604</v>
      </c>
      <c r="AS93" s="24">
        <v>346072.98096734926</v>
      </c>
      <c r="AT93" s="24">
        <v>352129.36142453569</v>
      </c>
    </row>
    <row r="94" spans="1:46" ht="15.75" x14ac:dyDescent="0.25">
      <c r="A94" s="15">
        <v>93</v>
      </c>
      <c r="B94" s="16">
        <v>330700</v>
      </c>
      <c r="C94" s="16" t="s">
        <v>390</v>
      </c>
      <c r="D94" s="18" t="s">
        <v>26</v>
      </c>
      <c r="E94" s="24">
        <v>60237.000418754476</v>
      </c>
      <c r="F94" s="24">
        <v>65917.776341628385</v>
      </c>
      <c r="G94" s="24">
        <v>72134.289682726332</v>
      </c>
      <c r="H94" s="24">
        <v>78048.961799375073</v>
      </c>
      <c r="I94" s="24">
        <v>84448.609180926709</v>
      </c>
      <c r="J94" s="24">
        <v>90573.164365802702</v>
      </c>
      <c r="K94" s="24">
        <v>96461.076402818871</v>
      </c>
      <c r="L94" s="24">
        <v>102731.745389958</v>
      </c>
      <c r="M94" s="24">
        <v>108781.96813225215</v>
      </c>
      <c r="N94" s="24">
        <v>115188.50911962647</v>
      </c>
      <c r="O94" s="24">
        <v>121388.09044485526</v>
      </c>
      <c r="P94" s="24">
        <v>127402.11527213381</v>
      </c>
      <c r="Q94" s="24">
        <v>133714.09762136181</v>
      </c>
      <c r="R94" s="24">
        <v>139849.82058453595</v>
      </c>
      <c r="S94" s="24">
        <v>146267.09274073105</v>
      </c>
      <c r="T94" s="24">
        <v>152516.1777391264</v>
      </c>
      <c r="U94" s="24">
        <v>158610.75583062143</v>
      </c>
      <c r="V94" s="24">
        <v>164948.87452655559</v>
      </c>
      <c r="W94" s="24">
        <v>171138.49206761169</v>
      </c>
      <c r="X94" s="24">
        <v>177190.13914391462</v>
      </c>
      <c r="Y94" s="24">
        <v>183455.77917933313</v>
      </c>
      <c r="Z94" s="24">
        <v>189588.07920776639</v>
      </c>
      <c r="AA94" s="24">
        <v>195925.3610787284</v>
      </c>
      <c r="AB94" s="24">
        <v>202133.48340521098</v>
      </c>
      <c r="AC94" s="24">
        <v>208220.09113487665</v>
      </c>
      <c r="AD94" s="24">
        <v>214489.97772082442</v>
      </c>
      <c r="AE94" s="24">
        <v>220641.70461961551</v>
      </c>
      <c r="AF94" s="24">
        <v>226681.55427327837</v>
      </c>
      <c r="AG94" s="24">
        <v>232886.73887076674</v>
      </c>
      <c r="AH94" s="24">
        <v>238982.79490173122</v>
      </c>
      <c r="AI94" s="24">
        <v>245238.42162921905</v>
      </c>
      <c r="AJ94" s="24">
        <v>251387.45769297387</v>
      </c>
      <c r="AK94" s="24">
        <v>257434.80414032709</v>
      </c>
      <c r="AL94" s="24">
        <v>263627.62482649053</v>
      </c>
      <c r="AM94" s="24">
        <v>269720.88777777407</v>
      </c>
      <c r="AN94" s="24">
        <v>275954.98518606083</v>
      </c>
      <c r="AO94" s="24">
        <v>282091.51207570557</v>
      </c>
      <c r="AP94" s="24">
        <v>288134.40799350047</v>
      </c>
      <c r="AQ94" s="24">
        <v>294306.7533612437</v>
      </c>
      <c r="AR94" s="24">
        <v>300387.17046064464</v>
      </c>
      <c r="AS94" s="24">
        <v>306379.08711318986</v>
      </c>
      <c r="AT94" s="24">
        <v>312490.52639753051</v>
      </c>
    </row>
    <row r="95" spans="1:46" ht="15.75" x14ac:dyDescent="0.25">
      <c r="A95" s="15">
        <v>94</v>
      </c>
      <c r="B95" s="16">
        <v>330800</v>
      </c>
      <c r="C95" s="16" t="s">
        <v>390</v>
      </c>
      <c r="D95" s="18" t="s">
        <v>176</v>
      </c>
      <c r="E95" s="24">
        <v>63271.575065864556</v>
      </c>
      <c r="F95" s="24">
        <v>65793.206723522439</v>
      </c>
      <c r="G95" s="24">
        <v>68415.335740544033</v>
      </c>
      <c r="H95" s="24">
        <v>71141.96734870394</v>
      </c>
      <c r="I95" s="24">
        <v>73723.535673954</v>
      </c>
      <c r="J95" s="24">
        <v>76398.782811673052</v>
      </c>
      <c r="K95" s="24">
        <v>79171.108137279429</v>
      </c>
      <c r="L95" s="24">
        <v>82044.034381226928</v>
      </c>
      <c r="M95" s="24">
        <v>84784.575010684654</v>
      </c>
      <c r="N95" s="24">
        <v>87616.658712083605</v>
      </c>
      <c r="O95" s="24">
        <v>90543.343325154507</v>
      </c>
      <c r="P95" s="24">
        <v>93351.112636977618</v>
      </c>
      <c r="Q95" s="24">
        <v>96245.951502661846</v>
      </c>
      <c r="R95" s="24">
        <v>99230.559968531394</v>
      </c>
      <c r="S95" s="24">
        <v>102307.7218099504</v>
      </c>
      <c r="T95" s="24">
        <v>105273.03493539567</v>
      </c>
      <c r="U95" s="24">
        <v>108324.29545343632</v>
      </c>
      <c r="V95" s="24">
        <v>111463.99448523947</v>
      </c>
      <c r="W95" s="24">
        <v>114500.37447354193</v>
      </c>
      <c r="X95" s="24">
        <v>117619.46819802387</v>
      </c>
      <c r="Y95" s="24">
        <v>120823.52885564322</v>
      </c>
      <c r="Z95" s="24">
        <v>123931.16545223838</v>
      </c>
      <c r="AA95" s="24">
        <v>127118.73188789688</v>
      </c>
      <c r="AB95" s="24">
        <v>130388.28399475165</v>
      </c>
      <c r="AC95" s="24">
        <v>133567.07114662215</v>
      </c>
      <c r="AD95" s="24">
        <v>136823.35519811674</v>
      </c>
      <c r="AE95" s="24">
        <v>140159.02547656826</v>
      </c>
      <c r="AF95" s="24">
        <v>143408.6331194081</v>
      </c>
      <c r="AG95" s="24">
        <v>146733.58339392289</v>
      </c>
      <c r="AH95" s="24">
        <v>150135.62313012156</v>
      </c>
      <c r="AI95" s="24">
        <v>153455.54678969871</v>
      </c>
      <c r="AJ95" s="24">
        <v>156848.88336005367</v>
      </c>
      <c r="AK95" s="24">
        <v>160317.25620847481</v>
      </c>
      <c r="AL95" s="24">
        <v>163706.85218489394</v>
      </c>
      <c r="AM95" s="24">
        <v>167168.11456301605</v>
      </c>
      <c r="AN95" s="24">
        <v>170702.55858925066</v>
      </c>
      <c r="AO95" s="24">
        <v>174161.0695070959</v>
      </c>
      <c r="AP95" s="24">
        <v>177689.65141782904</v>
      </c>
      <c r="AQ95" s="24">
        <v>181289.72399140659</v>
      </c>
      <c r="AR95" s="24">
        <v>184816.29775425341</v>
      </c>
      <c r="AS95" s="24">
        <v>188411.47288198172</v>
      </c>
      <c r="AT95" s="24">
        <v>192076.58385604015</v>
      </c>
    </row>
    <row r="96" spans="1:46" ht="15.75" x14ac:dyDescent="0.25">
      <c r="A96" s="15">
        <v>95</v>
      </c>
      <c r="B96" s="16">
        <v>330900</v>
      </c>
      <c r="C96" s="16" t="s">
        <v>390</v>
      </c>
      <c r="D96" s="18" t="s">
        <v>317</v>
      </c>
      <c r="E96" s="24">
        <v>108035.9470473573</v>
      </c>
      <c r="F96" s="24">
        <v>110134.61207377845</v>
      </c>
      <c r="G96" s="24">
        <v>112143.8241606363</v>
      </c>
      <c r="H96" s="24">
        <v>114189.69078446452</v>
      </c>
      <c r="I96" s="24">
        <v>116272.88064275369</v>
      </c>
      <c r="J96" s="24">
        <v>118394.07463220274</v>
      </c>
      <c r="K96" s="24">
        <v>120553.96607127204</v>
      </c>
      <c r="L96" s="24">
        <v>122628.89792530527</v>
      </c>
      <c r="M96" s="24">
        <v>124739.5427661376</v>
      </c>
      <c r="N96" s="24">
        <v>126886.5152729565</v>
      </c>
      <c r="O96" s="24">
        <v>129070.44070458833</v>
      </c>
      <c r="P96" s="24">
        <v>131291.9550815913</v>
      </c>
      <c r="Q96" s="24">
        <v>133432.1984233525</v>
      </c>
      <c r="R96" s="24">
        <v>135607.33073876871</v>
      </c>
      <c r="S96" s="24">
        <v>137817.92076713181</v>
      </c>
      <c r="T96" s="24">
        <v>140064.54651898329</v>
      </c>
      <c r="U96" s="24">
        <v>142234.21822879746</v>
      </c>
      <c r="V96" s="24">
        <v>144437.49926692035</v>
      </c>
      <c r="W96" s="24">
        <v>146674.9102590965</v>
      </c>
      <c r="X96" s="24">
        <v>148946.97989583047</v>
      </c>
      <c r="Y96" s="24">
        <v>151254.24505731402</v>
      </c>
      <c r="Z96" s="24">
        <v>153487.08097049492</v>
      </c>
      <c r="AA96" s="24">
        <v>155752.87831370579</v>
      </c>
      <c r="AB96" s="24">
        <v>158052.12366809807</v>
      </c>
      <c r="AC96" s="24">
        <v>160385.31079780086</v>
      </c>
      <c r="AD96" s="24">
        <v>162647.2510847818</v>
      </c>
      <c r="AE96" s="24">
        <v>164941.09188582117</v>
      </c>
      <c r="AF96" s="24">
        <v>167267.28309908957</v>
      </c>
      <c r="AG96" s="24">
        <v>169626.28096774517</v>
      </c>
      <c r="AH96" s="24">
        <v>172018.54816941806</v>
      </c>
      <c r="AI96" s="24">
        <v>174341.35030348672</v>
      </c>
      <c r="AJ96" s="24">
        <v>176695.51771654098</v>
      </c>
      <c r="AK96" s="24">
        <v>179081.47394044843</v>
      </c>
      <c r="AL96" s="24">
        <v>181499.6482261153</v>
      </c>
      <c r="AM96" s="24">
        <v>183850.7810387644</v>
      </c>
      <c r="AN96" s="24">
        <v>186232.37024930047</v>
      </c>
      <c r="AO96" s="24">
        <v>188644.81038761445</v>
      </c>
      <c r="AP96" s="24">
        <v>191088.5010943079</v>
      </c>
      <c r="AQ96" s="24">
        <v>193467.27155806246</v>
      </c>
      <c r="AR96" s="24">
        <v>195875.65421138797</v>
      </c>
      <c r="AS96" s="24">
        <v>198314.01768244107</v>
      </c>
      <c r="AT96" s="24">
        <v>200782.73518825619</v>
      </c>
    </row>
    <row r="97" spans="1:46" ht="15.75" x14ac:dyDescent="0.25">
      <c r="A97" s="15">
        <v>96</v>
      </c>
      <c r="B97" s="16">
        <v>331000</v>
      </c>
      <c r="C97" s="16" t="s">
        <v>390</v>
      </c>
      <c r="D97" s="18" t="s">
        <v>41</v>
      </c>
      <c r="E97" s="24">
        <v>71175.458767806704</v>
      </c>
      <c r="F97" s="24">
        <v>77011.511263994777</v>
      </c>
      <c r="G97" s="24">
        <v>83326.092586380852</v>
      </c>
      <c r="H97" s="24">
        <v>89369.238321226629</v>
      </c>
      <c r="I97" s="24">
        <v>95850.657461665338</v>
      </c>
      <c r="J97" s="24">
        <v>102081.64479412885</v>
      </c>
      <c r="K97" s="24">
        <v>108093.58089586477</v>
      </c>
      <c r="L97" s="24">
        <v>114459.58041188293</v>
      </c>
      <c r="M97" s="24">
        <v>120619.92993492512</v>
      </c>
      <c r="N97" s="24">
        <v>126595.89718702374</v>
      </c>
      <c r="O97" s="24">
        <v>132867.93644494613</v>
      </c>
      <c r="P97" s="24">
        <v>138964.83171042017</v>
      </c>
      <c r="Q97" s="24">
        <v>145341.4944869488</v>
      </c>
      <c r="R97" s="24">
        <v>151551.03441711405</v>
      </c>
      <c r="S97" s="24">
        <v>157607.04518130855</v>
      </c>
      <c r="T97" s="24">
        <v>163905.05539154509</v>
      </c>
      <c r="U97" s="24">
        <v>170055.50418260944</v>
      </c>
      <c r="V97" s="24">
        <v>176068.85560497289</v>
      </c>
      <c r="W97" s="24">
        <v>182294.84580961306</v>
      </c>
      <c r="X97" s="24">
        <v>188388.33980114746</v>
      </c>
      <c r="Y97" s="24">
        <v>194685.51848195522</v>
      </c>
      <c r="Z97" s="24">
        <v>200854.3549576221</v>
      </c>
      <c r="AA97" s="24">
        <v>206902.44579753169</v>
      </c>
      <c r="AB97" s="24">
        <v>213132.65567994607</v>
      </c>
      <c r="AC97" s="24">
        <v>219245.45360593425</v>
      </c>
      <c r="AD97" s="24">
        <v>225533.57097494611</v>
      </c>
      <c r="AE97" s="24">
        <v>231707.33065873201</v>
      </c>
      <c r="AF97" s="24">
        <v>237772.51443574677</v>
      </c>
      <c r="AG97" s="24">
        <v>243996.46079547473</v>
      </c>
      <c r="AH97" s="24">
        <v>250114.35629852241</v>
      </c>
      <c r="AI97" s="24">
        <v>256131.07717184935</v>
      </c>
      <c r="AJ97" s="24">
        <v>262292.5355588611</v>
      </c>
      <c r="AK97" s="24">
        <v>268354.94040118717</v>
      </c>
      <c r="AL97" s="24">
        <v>274557.46647263609</v>
      </c>
      <c r="AM97" s="24">
        <v>280662.91615177883</v>
      </c>
      <c r="AN97" s="24">
        <v>286675.20903436234</v>
      </c>
      <c r="AO97" s="24">
        <v>292816.29579610022</v>
      </c>
      <c r="AP97" s="24">
        <v>298865.91984178592</v>
      </c>
      <c r="AQ97" s="24">
        <v>305040.5299337387</v>
      </c>
      <c r="AR97" s="24">
        <v>311125.26860020129</v>
      </c>
      <c r="AS97" s="24">
        <v>317123.3622741233</v>
      </c>
      <c r="AT97" s="24">
        <v>323237.09145358624</v>
      </c>
    </row>
    <row r="98" spans="1:46" ht="15.75" x14ac:dyDescent="0.25">
      <c r="A98" s="15">
        <v>97</v>
      </c>
      <c r="B98" s="16">
        <v>331100</v>
      </c>
      <c r="C98" s="16" t="s">
        <v>390</v>
      </c>
      <c r="D98" s="18" t="s">
        <v>138</v>
      </c>
      <c r="E98" s="24">
        <v>54383.361111222723</v>
      </c>
      <c r="F98" s="24">
        <v>56798.815312641134</v>
      </c>
      <c r="G98" s="24">
        <v>59321.552677143518</v>
      </c>
      <c r="H98" s="24">
        <v>61956.338220383885</v>
      </c>
      <c r="I98" s="24">
        <v>64425.552297739239</v>
      </c>
      <c r="J98" s="24">
        <v>66993.174678989541</v>
      </c>
      <c r="K98" s="24">
        <v>69663.12733848457</v>
      </c>
      <c r="L98" s="24">
        <v>72439.488557330653</v>
      </c>
      <c r="M98" s="24">
        <v>75068.140759768314</v>
      </c>
      <c r="N98" s="24">
        <v>77792.180333638229</v>
      </c>
      <c r="O98" s="24">
        <v>80615.068653792609</v>
      </c>
      <c r="P98" s="24">
        <v>83307.87712741876</v>
      </c>
      <c r="Q98" s="24">
        <v>86090.634261968022</v>
      </c>
      <c r="R98" s="24">
        <v>88966.344638598341</v>
      </c>
      <c r="S98" s="24">
        <v>91938.113201361833</v>
      </c>
      <c r="T98" s="24">
        <v>94789.134638759831</v>
      </c>
      <c r="U98" s="24">
        <v>97728.566888099347</v>
      </c>
      <c r="V98" s="24">
        <v>100759.1515884174</v>
      </c>
      <c r="W98" s="24">
        <v>103679.58055925199</v>
      </c>
      <c r="X98" s="24">
        <v>106684.65598888695</v>
      </c>
      <c r="Y98" s="24">
        <v>109776.8312918922</v>
      </c>
      <c r="Z98" s="24">
        <v>112958.63099323185</v>
      </c>
      <c r="AA98" s="24">
        <v>116035.72623136555</v>
      </c>
      <c r="AB98" s="24">
        <v>119196.64432589622</v>
      </c>
      <c r="AC98" s="24">
        <v>122443.66868721932</v>
      </c>
      <c r="AD98" s="24">
        <v>125592.97602361072</v>
      </c>
      <c r="AE98" s="24">
        <v>128823.28498961178</v>
      </c>
      <c r="AF98" s="24">
        <v>132136.6789843</v>
      </c>
      <c r="AG98" s="24">
        <v>135358.09094385183</v>
      </c>
      <c r="AH98" s="24">
        <v>138658.03896994409</v>
      </c>
      <c r="AI98" s="24">
        <v>142038.43772416774</v>
      </c>
      <c r="AJ98" s="24">
        <v>145331.61981669485</v>
      </c>
      <c r="AK98" s="24">
        <v>148701.15482092887</v>
      </c>
      <c r="AL98" s="24">
        <v>152148.81299037003</v>
      </c>
      <c r="AM98" s="24">
        <v>155513.25397707394</v>
      </c>
      <c r="AN98" s="24">
        <v>158952.09227868641</v>
      </c>
      <c r="AO98" s="24">
        <v>162466.97303045803</v>
      </c>
      <c r="AP98" s="24">
        <v>165902.02057998016</v>
      </c>
      <c r="AQ98" s="24">
        <v>169409.69551614823</v>
      </c>
      <c r="AR98" s="24">
        <v>172991.53340352577</v>
      </c>
      <c r="AS98" s="24">
        <v>176496.41998469597</v>
      </c>
      <c r="AT98" s="24">
        <v>180072.31715063399</v>
      </c>
    </row>
    <row r="99" spans="1:46" ht="15.75" x14ac:dyDescent="0.25">
      <c r="A99" s="15">
        <v>98</v>
      </c>
      <c r="B99" s="16">
        <v>340100</v>
      </c>
      <c r="C99" s="16" t="s">
        <v>391</v>
      </c>
      <c r="D99" s="18" t="s">
        <v>23</v>
      </c>
      <c r="E99" s="24">
        <v>93195.091405601823</v>
      </c>
      <c r="F99" s="24">
        <v>99253.447700427758</v>
      </c>
      <c r="G99" s="24">
        <v>105705.64105728646</v>
      </c>
      <c r="H99" s="24">
        <v>111931.00665470667</v>
      </c>
      <c r="I99" s="24">
        <v>117955.26535788963</v>
      </c>
      <c r="J99" s="24">
        <v>124303.75676483831</v>
      </c>
      <c r="K99" s="24">
        <v>130462.23472233894</v>
      </c>
      <c r="L99" s="24">
        <v>136448.73983775009</v>
      </c>
      <c r="M99" s="24">
        <v>142709.94700447225</v>
      </c>
      <c r="N99" s="24">
        <v>148807.05724462884</v>
      </c>
      <c r="O99" s="24">
        <v>155164.65916081035</v>
      </c>
      <c r="P99" s="24">
        <v>161365.07111916202</v>
      </c>
      <c r="Q99" s="24">
        <v>167420.20837050551</v>
      </c>
      <c r="R99" s="24">
        <v>173702.56138098644</v>
      </c>
      <c r="S99" s="24">
        <v>179844.87679482266</v>
      </c>
      <c r="T99" s="24">
        <v>186204.39130084901</v>
      </c>
      <c r="U99" s="24">
        <v>192428.56804347641</v>
      </c>
      <c r="V99" s="24">
        <v>198525.89042658405</v>
      </c>
      <c r="W99" s="24">
        <v>204816.41354189871</v>
      </c>
      <c r="X99" s="24">
        <v>210983.80918969164</v>
      </c>
      <c r="Y99" s="24">
        <v>217034.97665212187</v>
      </c>
      <c r="Z99" s="24">
        <v>223259.69595153429</v>
      </c>
      <c r="AA99" s="24">
        <v>229371.210543005</v>
      </c>
      <c r="AB99" s="24">
        <v>235650.02183548827</v>
      </c>
      <c r="AC99" s="24">
        <v>241818.40971267136</v>
      </c>
      <c r="AD99" s="24">
        <v>247881.69340339419</v>
      </c>
      <c r="AE99" s="24">
        <v>254097.00608627635</v>
      </c>
      <c r="AF99" s="24">
        <v>260209.53310389566</v>
      </c>
      <c r="AG99" s="24">
        <v>266223.79321292747</v>
      </c>
      <c r="AH99" s="24">
        <v>272377.06177498412</v>
      </c>
      <c r="AI99" s="24">
        <v>278434.02487922978</v>
      </c>
      <c r="AJ99" s="24">
        <v>284625.67921557522</v>
      </c>
      <c r="AK99" s="24">
        <v>290722.86144688533</v>
      </c>
      <c r="AL99" s="24">
        <v>296729.23485741543</v>
      </c>
      <c r="AM99" s="24">
        <v>302859.70075027453</v>
      </c>
      <c r="AN99" s="24">
        <v>308900.93773628678</v>
      </c>
      <c r="AO99" s="24">
        <v>315062.68116218114</v>
      </c>
      <c r="AP99" s="24">
        <v>321136.68306909845</v>
      </c>
      <c r="AQ99" s="24">
        <v>327125.97971014713</v>
      </c>
      <c r="AR99" s="24">
        <v>333226.97855198977</v>
      </c>
      <c r="AS99" s="24">
        <v>339244.57354522281</v>
      </c>
      <c r="AT99" s="24">
        <v>345370.83755937347</v>
      </c>
    </row>
    <row r="100" spans="1:46" ht="15.75" x14ac:dyDescent="0.25">
      <c r="A100" s="15">
        <v>99</v>
      </c>
      <c r="B100" s="16">
        <v>340200</v>
      </c>
      <c r="C100" s="16" t="s">
        <v>391</v>
      </c>
      <c r="D100" s="18" t="s">
        <v>309</v>
      </c>
      <c r="E100" s="24">
        <v>90757.665927625101</v>
      </c>
      <c r="F100" s="24">
        <v>92645.347362138345</v>
      </c>
      <c r="G100" s="24">
        <v>94572.290947807487</v>
      </c>
      <c r="H100" s="24">
        <v>96539.313303626157</v>
      </c>
      <c r="I100" s="24">
        <v>98547.248033561118</v>
      </c>
      <c r="J100" s="24">
        <v>100596.94607982502</v>
      </c>
      <c r="K100" s="24">
        <v>102551.10391591971</v>
      </c>
      <c r="L100" s="24">
        <v>104543.22247544769</v>
      </c>
      <c r="M100" s="24">
        <v>106574.03916891744</v>
      </c>
      <c r="N100" s="24">
        <v>108644.30573149223</v>
      </c>
      <c r="O100" s="24">
        <v>110754.78850125537</v>
      </c>
      <c r="P100" s="24">
        <v>112775.31461510809</v>
      </c>
      <c r="Q100" s="24">
        <v>114832.70167043345</v>
      </c>
      <c r="R100" s="24">
        <v>116927.62213020878</v>
      </c>
      <c r="S100" s="24">
        <v>119060.76072531441</v>
      </c>
      <c r="T100" s="24">
        <v>121232.81467834002</v>
      </c>
      <c r="U100" s="24">
        <v>123319.43063240558</v>
      </c>
      <c r="V100" s="24">
        <v>125441.96067583148</v>
      </c>
      <c r="W100" s="24">
        <v>127601.0229491107</v>
      </c>
      <c r="X100" s="24">
        <v>129797.24623194992</v>
      </c>
      <c r="Y100" s="24">
        <v>132031.27012638774</v>
      </c>
      <c r="Z100" s="24">
        <v>134183.56534216597</v>
      </c>
      <c r="AA100" s="24">
        <v>136370.94599407935</v>
      </c>
      <c r="AB100" s="24">
        <v>138593.98402403423</v>
      </c>
      <c r="AC100" s="24">
        <v>140853.26069739371</v>
      </c>
      <c r="AD100" s="24">
        <v>143035.1499946171</v>
      </c>
      <c r="AE100" s="24">
        <v>145250.8378768485</v>
      </c>
      <c r="AF100" s="24">
        <v>147500.84790151587</v>
      </c>
      <c r="AG100" s="24">
        <v>149785.71173622046</v>
      </c>
      <c r="AH100" s="24">
        <v>152105.96928436746</v>
      </c>
      <c r="AI100" s="24">
        <v>154351.37846741971</v>
      </c>
      <c r="AJ100" s="24">
        <v>156629.93468883642</v>
      </c>
      <c r="AK100" s="24">
        <v>158942.12726974476</v>
      </c>
      <c r="AL100" s="24">
        <v>161288.45275469744</v>
      </c>
      <c r="AM100" s="24">
        <v>163563.13020050549</v>
      </c>
      <c r="AN100" s="24">
        <v>165869.88779460746</v>
      </c>
      <c r="AO100" s="24">
        <v>168209.17796858502</v>
      </c>
      <c r="AP100" s="24">
        <v>170581.45953473644</v>
      </c>
      <c r="AQ100" s="24">
        <v>172884.85636290634</v>
      </c>
      <c r="AR100" s="24">
        <v>175219.35643619151</v>
      </c>
      <c r="AS100" s="24">
        <v>177585.37974816177</v>
      </c>
      <c r="AT100" s="24">
        <v>179983.35196364729</v>
      </c>
    </row>
    <row r="101" spans="1:46" ht="15.75" x14ac:dyDescent="0.25">
      <c r="A101" s="15">
        <v>100</v>
      </c>
      <c r="B101" s="16">
        <v>340300</v>
      </c>
      <c r="C101" s="16" t="s">
        <v>391</v>
      </c>
      <c r="D101" s="18" t="s">
        <v>74</v>
      </c>
      <c r="E101" s="24">
        <v>56961.098889653273</v>
      </c>
      <c r="F101" s="24">
        <v>59491.044130607304</v>
      </c>
      <c r="G101" s="24">
        <v>62133.357690413919</v>
      </c>
      <c r="H101" s="24">
        <v>64609.626719367763</v>
      </c>
      <c r="I101" s="24">
        <v>67184.58522096058</v>
      </c>
      <c r="J101" s="24">
        <v>69862.166375269298</v>
      </c>
      <c r="K101" s="24">
        <v>72646.460115721537</v>
      </c>
      <c r="L101" s="24">
        <v>75282.622810759858</v>
      </c>
      <c r="M101" s="24">
        <v>78014.445414672504</v>
      </c>
      <c r="N101" s="24">
        <v>80845.399192030149</v>
      </c>
      <c r="O101" s="24">
        <v>83545.901463298083</v>
      </c>
      <c r="P101" s="24">
        <v>86336.60939363885</v>
      </c>
      <c r="Q101" s="24">
        <v>89220.536148793995</v>
      </c>
      <c r="R101" s="24">
        <v>92200.795544152556</v>
      </c>
      <c r="S101" s="24">
        <v>95059.962819706736</v>
      </c>
      <c r="T101" s="24">
        <v>98007.793511464144</v>
      </c>
      <c r="U101" s="24">
        <v>101047.03709177641</v>
      </c>
      <c r="V101" s="24">
        <v>103975.81020953004</v>
      </c>
      <c r="W101" s="24">
        <v>106989.4716349684</v>
      </c>
      <c r="X101" s="24">
        <v>110090.48179247121</v>
      </c>
      <c r="Y101" s="24">
        <v>113089.44605318144</v>
      </c>
      <c r="Z101" s="24">
        <v>116170.10481182266</v>
      </c>
      <c r="AA101" s="24">
        <v>119334.68350038139</v>
      </c>
      <c r="AB101" s="24">
        <v>122585.46817362355</v>
      </c>
      <c r="AC101" s="24">
        <v>125738.42265786357</v>
      </c>
      <c r="AD101" s="24">
        <v>128972.47257802924</v>
      </c>
      <c r="AE101" s="24">
        <v>132289.70374593954</v>
      </c>
      <c r="AF101" s="24">
        <v>135514.84635621635</v>
      </c>
      <c r="AG101" s="24">
        <v>138818.6159840319</v>
      </c>
      <c r="AH101" s="24">
        <v>142202.92950830722</v>
      </c>
      <c r="AI101" s="24">
        <v>145499.92536706955</v>
      </c>
      <c r="AJ101" s="24">
        <v>148873.3625602705</v>
      </c>
      <c r="AK101" s="24">
        <v>152325.01339150433</v>
      </c>
      <c r="AL101" s="24">
        <v>155693.35066789854</v>
      </c>
      <c r="AM101" s="24">
        <v>159136.17141719675</v>
      </c>
      <c r="AN101" s="24">
        <v>162655.12267984668</v>
      </c>
      <c r="AO101" s="24">
        <v>166094.14828706277</v>
      </c>
      <c r="AP101" s="24">
        <v>169605.8853892028</v>
      </c>
      <c r="AQ101" s="24">
        <v>173191.8713291359</v>
      </c>
      <c r="AR101" s="24">
        <v>176700.81684714166</v>
      </c>
      <c r="AS101" s="24">
        <v>180280.85518580832</v>
      </c>
      <c r="AT101" s="24">
        <v>183787.80373117651</v>
      </c>
    </row>
    <row r="102" spans="1:46" ht="15.75" x14ac:dyDescent="0.25">
      <c r="A102" s="15">
        <v>101</v>
      </c>
      <c r="B102" s="16">
        <v>340400</v>
      </c>
      <c r="C102" s="16" t="s">
        <v>391</v>
      </c>
      <c r="D102" s="18" t="s">
        <v>115</v>
      </c>
      <c r="E102" s="24">
        <v>38453.621861559826</v>
      </c>
      <c r="F102" s="24">
        <v>40733.14930885216</v>
      </c>
      <c r="G102" s="24">
        <v>42791.178636511606</v>
      </c>
      <c r="H102" s="24">
        <v>44953.189237050086</v>
      </c>
      <c r="I102" s="24">
        <v>47224.434730989058</v>
      </c>
      <c r="J102" s="24">
        <v>49610.434176344817</v>
      </c>
      <c r="K102" s="24">
        <v>52116.985479772949</v>
      </c>
      <c r="L102" s="24">
        <v>54431.777889990524</v>
      </c>
      <c r="M102" s="24">
        <v>56849.382537966565</v>
      </c>
      <c r="N102" s="24">
        <v>59374.365861791259</v>
      </c>
      <c r="O102" s="24">
        <v>62011.4971193483</v>
      </c>
      <c r="P102" s="24">
        <v>64482.909504959542</v>
      </c>
      <c r="Q102" s="24">
        <v>67052.817806062027</v>
      </c>
      <c r="R102" s="24">
        <v>69725.147488686809</v>
      </c>
      <c r="S102" s="24">
        <v>72503.980464779321</v>
      </c>
      <c r="T102" s="24">
        <v>75134.972921102395</v>
      </c>
      <c r="U102" s="24">
        <v>77861.437670958258</v>
      </c>
      <c r="V102" s="24">
        <v>80686.839170814856</v>
      </c>
      <c r="W102" s="24">
        <v>83382.045015796277</v>
      </c>
      <c r="X102" s="24">
        <v>86167.279601790142</v>
      </c>
      <c r="Y102" s="24">
        <v>89045.550184892825</v>
      </c>
      <c r="Z102" s="24">
        <v>92019.964473446569</v>
      </c>
      <c r="AA102" s="24">
        <v>94873.524137084663</v>
      </c>
      <c r="AB102" s="24">
        <v>97815.573323627235</v>
      </c>
      <c r="AC102" s="24">
        <v>100848.85611295587</v>
      </c>
      <c r="AD102" s="24">
        <v>103771.8851026289</v>
      </c>
      <c r="AE102" s="24">
        <v>106779.63591071207</v>
      </c>
      <c r="AF102" s="24">
        <v>109874.5641360174</v>
      </c>
      <c r="AG102" s="24">
        <v>113059.19655105984</v>
      </c>
      <c r="AH102" s="24">
        <v>116139.03128591363</v>
      </c>
      <c r="AI102" s="24">
        <v>119302.76350353194</v>
      </c>
      <c r="AJ102" s="24">
        <v>122552.67864719992</v>
      </c>
      <c r="AK102" s="24">
        <v>125704.78976977633</v>
      </c>
      <c r="AL102" s="24">
        <v>128937.97463662946</v>
      </c>
      <c r="AM102" s="24">
        <v>132254.31850165915</v>
      </c>
      <c r="AN102" s="24">
        <v>135478.59844117722</v>
      </c>
      <c r="AO102" s="24">
        <v>138781.48436684502</v>
      </c>
      <c r="AP102" s="24">
        <v>142164.89264485106</v>
      </c>
      <c r="AQ102" s="24">
        <v>145461.00661333356</v>
      </c>
      <c r="AR102" s="24">
        <v>148833.54146949871</v>
      </c>
      <c r="AS102" s="24">
        <v>152284.26904287969</v>
      </c>
      <c r="AT102" s="24">
        <v>155651.70534637905</v>
      </c>
    </row>
    <row r="103" spans="1:46" ht="15.75" x14ac:dyDescent="0.25">
      <c r="A103" s="15">
        <v>102</v>
      </c>
      <c r="B103" s="16">
        <v>340500</v>
      </c>
      <c r="C103" s="16" t="s">
        <v>391</v>
      </c>
      <c r="D103" s="18" t="s">
        <v>291</v>
      </c>
      <c r="E103" s="24">
        <v>88257.835562833832</v>
      </c>
      <c r="F103" s="24">
        <v>90236.656147435904</v>
      </c>
      <c r="G103" s="24">
        <v>92113.501026389786</v>
      </c>
      <c r="H103" s="24">
        <v>94029.382665459198</v>
      </c>
      <c r="I103" s="24">
        <v>95985.112995697913</v>
      </c>
      <c r="J103" s="24">
        <v>97981.520835627656</v>
      </c>
      <c r="K103" s="24">
        <v>100019.45224248295</v>
      </c>
      <c r="L103" s="24">
        <v>101962.39190395588</v>
      </c>
      <c r="M103" s="24">
        <v>103943.07436888841</v>
      </c>
      <c r="N103" s="24">
        <v>105962.23281455888</v>
      </c>
      <c r="O103" s="24">
        <v>108020.6146606673</v>
      </c>
      <c r="P103" s="24">
        <v>110118.98184600317</v>
      </c>
      <c r="Q103" s="24">
        <v>112127.90878687489</v>
      </c>
      <c r="R103" s="24">
        <v>114173.48506273051</v>
      </c>
      <c r="S103" s="24">
        <v>116256.37927615953</v>
      </c>
      <c r="T103" s="24">
        <v>118377.27222722847</v>
      </c>
      <c r="U103" s="24">
        <v>120536.85713600247</v>
      </c>
      <c r="V103" s="24">
        <v>122611.49451714579</v>
      </c>
      <c r="W103" s="24">
        <v>124721.83981672589</v>
      </c>
      <c r="X103" s="24">
        <v>126868.50762669538</v>
      </c>
      <c r="Y103" s="24">
        <v>129052.12311714435</v>
      </c>
      <c r="Z103" s="24">
        <v>131273.32221836739</v>
      </c>
      <c r="AA103" s="24">
        <v>133413.26181827765</v>
      </c>
      <c r="AB103" s="24">
        <v>135588.08544042395</v>
      </c>
      <c r="AC103" s="24">
        <v>137798.36174338311</v>
      </c>
      <c r="AD103" s="24">
        <v>140044.66865566574</v>
      </c>
      <c r="AE103" s="24">
        <v>142214.03244717536</v>
      </c>
      <c r="AF103" s="24">
        <v>144417.00079718113</v>
      </c>
      <c r="AG103" s="24">
        <v>146654.09425754077</v>
      </c>
      <c r="AH103" s="24">
        <v>148925.8414437274</v>
      </c>
      <c r="AI103" s="24">
        <v>151232.77915973918</v>
      </c>
      <c r="AJ103" s="24">
        <v>153465.29819039558</v>
      </c>
      <c r="AK103" s="24">
        <v>155730.77397321866</v>
      </c>
      <c r="AL103" s="24">
        <v>158029.69302030458</v>
      </c>
      <c r="AM103" s="24">
        <v>160362.54902570782</v>
      </c>
      <c r="AN103" s="24">
        <v>162624.16829969172</v>
      </c>
      <c r="AO103" s="24">
        <v>164917.68356043519</v>
      </c>
      <c r="AP103" s="24">
        <v>167243.54464225966</v>
      </c>
      <c r="AQ103" s="24">
        <v>169602.20772357352</v>
      </c>
      <c r="AR103" s="24">
        <v>171994.13541634401</v>
      </c>
      <c r="AS103" s="24">
        <v>174316.6078999445</v>
      </c>
      <c r="AT103" s="24">
        <v>176670.44121119194</v>
      </c>
    </row>
    <row r="104" spans="1:46" ht="15.75" x14ac:dyDescent="0.25">
      <c r="A104" s="15">
        <v>103</v>
      </c>
      <c r="B104" s="16">
        <v>340600</v>
      </c>
      <c r="C104" s="16" t="s">
        <v>391</v>
      </c>
      <c r="D104" s="18" t="s">
        <v>114</v>
      </c>
      <c r="E104" s="24">
        <v>49374.007529886563</v>
      </c>
      <c r="F104" s="24">
        <v>51868.613452697005</v>
      </c>
      <c r="G104" s="24">
        <v>54172.374340697912</v>
      </c>
      <c r="H104" s="24">
        <v>56578.457497905474</v>
      </c>
      <c r="I104" s="24">
        <v>59091.407600301529</v>
      </c>
      <c r="J104" s="24">
        <v>61715.971177090483</v>
      </c>
      <c r="K104" s="24">
        <v>64175.605642349961</v>
      </c>
      <c r="L104" s="24">
        <v>66733.26662468932</v>
      </c>
      <c r="M104" s="24">
        <v>69392.860882688547</v>
      </c>
      <c r="N104" s="24">
        <v>72158.450875273411</v>
      </c>
      <c r="O104" s="24">
        <v>74776.904906290758</v>
      </c>
      <c r="P104" s="24">
        <v>77490.376241995007</v>
      </c>
      <c r="Q104" s="24">
        <v>80302.312828419585</v>
      </c>
      <c r="R104" s="24">
        <v>82984.674228678385</v>
      </c>
      <c r="S104" s="24">
        <v>85756.635323244511</v>
      </c>
      <c r="T104" s="24">
        <v>88621.18903664306</v>
      </c>
      <c r="U104" s="24">
        <v>91581.428266923365</v>
      </c>
      <c r="V104" s="24">
        <v>94421.388824789785</v>
      </c>
      <c r="W104" s="24">
        <v>97349.41719425148</v>
      </c>
      <c r="X104" s="24">
        <v>100368.24437782807</v>
      </c>
      <c r="Y104" s="24">
        <v>103277.34319428247</v>
      </c>
      <c r="Z104" s="24">
        <v>106270.76007345039</v>
      </c>
      <c r="AA104" s="24">
        <v>109350.93891158575</v>
      </c>
      <c r="AB104" s="24">
        <v>112520.39443945533</v>
      </c>
      <c r="AC104" s="24">
        <v>115585.55171763904</v>
      </c>
      <c r="AD104" s="24">
        <v>118734.20665139717</v>
      </c>
      <c r="AE104" s="24">
        <v>121968.63379236072</v>
      </c>
      <c r="AF104" s="24">
        <v>125105.72301330802</v>
      </c>
      <c r="AG104" s="24">
        <v>128323.49960833001</v>
      </c>
      <c r="AH104" s="24">
        <v>131624.03889370765</v>
      </c>
      <c r="AI104" s="24">
        <v>134832.95299928376</v>
      </c>
      <c r="AJ104" s="24">
        <v>138120.09848131295</v>
      </c>
      <c r="AK104" s="24">
        <v>141487.3825732269</v>
      </c>
      <c r="AL104" s="24">
        <v>144767.7883709415</v>
      </c>
      <c r="AM104" s="24">
        <v>148124.25086008658</v>
      </c>
      <c r="AN104" s="24">
        <v>151558.53342625164</v>
      </c>
      <c r="AO104" s="24">
        <v>154909.92166071842</v>
      </c>
      <c r="AP104" s="24">
        <v>158335.41857678964</v>
      </c>
      <c r="AQ104" s="24">
        <v>161836.66292721638</v>
      </c>
      <c r="AR104" s="24">
        <v>165258.38379787456</v>
      </c>
      <c r="AS104" s="24">
        <v>168752.45028852343</v>
      </c>
      <c r="AT104" s="24">
        <v>172320.39200631969</v>
      </c>
    </row>
    <row r="105" spans="1:46" ht="15.75" x14ac:dyDescent="0.25">
      <c r="A105" s="15">
        <v>104</v>
      </c>
      <c r="B105" s="16">
        <v>340700</v>
      </c>
      <c r="C105" s="16" t="s">
        <v>391</v>
      </c>
      <c r="D105" s="18" t="s">
        <v>200</v>
      </c>
      <c r="E105" s="24">
        <v>65297.409503108334</v>
      </c>
      <c r="F105" s="24">
        <v>67899.778968301587</v>
      </c>
      <c r="G105" s="24">
        <v>70605.863525485547</v>
      </c>
      <c r="H105" s="24">
        <v>73167.977951713066</v>
      </c>
      <c r="I105" s="24">
        <v>75823.065255904381</v>
      </c>
      <c r="J105" s="24">
        <v>78574.499196837933</v>
      </c>
      <c r="K105" s="24">
        <v>81425.775958762315</v>
      </c>
      <c r="L105" s="24">
        <v>84145.66472316919</v>
      </c>
      <c r="M105" s="24">
        <v>86956.406719290972</v>
      </c>
      <c r="N105" s="24">
        <v>89861.036743925608</v>
      </c>
      <c r="O105" s="24">
        <v>92862.690966066992</v>
      </c>
      <c r="P105" s="24">
        <v>95742.383766580126</v>
      </c>
      <c r="Q105" s="24">
        <v>98711.376484412656</v>
      </c>
      <c r="R105" s="24">
        <v>101772.43832995809</v>
      </c>
      <c r="S105" s="24">
        <v>104722.2366623753</v>
      </c>
      <c r="T105" s="24">
        <v>107757.53270266623</v>
      </c>
      <c r="U105" s="24">
        <v>110880.80453822124</v>
      </c>
      <c r="V105" s="24">
        <v>113901.29790508434</v>
      </c>
      <c r="W105" s="24">
        <v>117004.07224219527</v>
      </c>
      <c r="X105" s="24">
        <v>120191.36895757669</v>
      </c>
      <c r="Y105" s="24">
        <v>123282.74611155552</v>
      </c>
      <c r="Z105" s="24">
        <v>126453.6349042737</v>
      </c>
      <c r="AA105" s="24">
        <v>129706.08041155992</v>
      </c>
      <c r="AB105" s="24">
        <v>133042.18030953151</v>
      </c>
      <c r="AC105" s="24">
        <v>136285.66784129321</v>
      </c>
      <c r="AD105" s="24">
        <v>139608.22962863473</v>
      </c>
      <c r="AE105" s="24">
        <v>143011.79345386886</v>
      </c>
      <c r="AF105" s="24">
        <v>146327.54294230702</v>
      </c>
      <c r="AG105" s="24">
        <v>149720.16857084914</v>
      </c>
      <c r="AH105" s="24">
        <v>153191.45272412288</v>
      </c>
      <c r="AI105" s="24">
        <v>156578.94942704079</v>
      </c>
      <c r="AJ105" s="24">
        <v>160041.35327202323</v>
      </c>
      <c r="AK105" s="24">
        <v>163425.11581849604</v>
      </c>
      <c r="AL105" s="24">
        <v>166880.42143016306</v>
      </c>
      <c r="AM105" s="24">
        <v>170408.7827457237</v>
      </c>
      <c r="AN105" s="24">
        <v>173861.34163232445</v>
      </c>
      <c r="AO105" s="24">
        <v>177383.85092097244</v>
      </c>
      <c r="AP105" s="24">
        <v>180977.7278383993</v>
      </c>
      <c r="AQ105" s="24">
        <v>184498.23243514515</v>
      </c>
      <c r="AR105" s="24">
        <v>188087.22033513358</v>
      </c>
      <c r="AS105" s="24">
        <v>191746.02372319606</v>
      </c>
      <c r="AT105" s="24">
        <v>195333.54315988984</v>
      </c>
    </row>
    <row r="106" spans="1:46" ht="15.75" x14ac:dyDescent="0.25">
      <c r="A106" s="15">
        <v>105</v>
      </c>
      <c r="B106" s="16">
        <v>340800</v>
      </c>
      <c r="C106" s="16" t="s">
        <v>391</v>
      </c>
      <c r="D106" s="18" t="s">
        <v>68</v>
      </c>
      <c r="E106" s="24">
        <v>51574.82398008716</v>
      </c>
      <c r="F106" s="24">
        <v>53865.536115648938</v>
      </c>
      <c r="G106" s="24">
        <v>56257.990955946581</v>
      </c>
      <c r="H106" s="24">
        <v>58756.707435422468</v>
      </c>
      <c r="I106" s="24">
        <v>61366.405198422915</v>
      </c>
      <c r="J106" s="24">
        <v>63812.108026334492</v>
      </c>
      <c r="K106" s="24">
        <v>66355.282138462804</v>
      </c>
      <c r="L106" s="24">
        <v>68999.812165081981</v>
      </c>
      <c r="M106" s="24">
        <v>71749.737554908221</v>
      </c>
      <c r="N106" s="24">
        <v>74353.360377269346</v>
      </c>
      <c r="O106" s="24">
        <v>77051.462315960787</v>
      </c>
      <c r="P106" s="24">
        <v>79847.471787474322</v>
      </c>
      <c r="Q106" s="24">
        <v>82744.941617166856</v>
      </c>
      <c r="R106" s="24">
        <v>85508.894853916048</v>
      </c>
      <c r="S106" s="24">
        <v>88365.173220704979</v>
      </c>
      <c r="T106" s="24">
        <v>91316.860680577433</v>
      </c>
      <c r="U106" s="24">
        <v>94148.616938463703</v>
      </c>
      <c r="V106" s="24">
        <v>97068.186590769299</v>
      </c>
      <c r="W106" s="24">
        <v>100078.29275048037</v>
      </c>
      <c r="X106" s="24">
        <v>102978.9875349506</v>
      </c>
      <c r="Y106" s="24">
        <v>105963.756797526</v>
      </c>
      <c r="Z106" s="24">
        <v>109035.03737434201</v>
      </c>
      <c r="AA106" s="24">
        <v>112195.33673141465</v>
      </c>
      <c r="AB106" s="24">
        <v>115251.6391437352</v>
      </c>
      <c r="AC106" s="24">
        <v>118391.19799707807</v>
      </c>
      <c r="AD106" s="24">
        <v>121616.28127217176</v>
      </c>
      <c r="AE106" s="24">
        <v>124744.30782463874</v>
      </c>
      <c r="AF106" s="24">
        <v>127952.7886551891</v>
      </c>
      <c r="AG106" s="24">
        <v>131243.79308476797</v>
      </c>
      <c r="AH106" s="24">
        <v>134443.43702852449</v>
      </c>
      <c r="AI106" s="24">
        <v>137721.08634782062</v>
      </c>
      <c r="AJ106" s="24">
        <v>141078.64276632309</v>
      </c>
      <c r="AK106" s="24">
        <v>144349.57187143131</v>
      </c>
      <c r="AL106" s="24">
        <v>147696.33794945659</v>
      </c>
      <c r="AM106" s="24">
        <v>151120.69929178234</v>
      </c>
      <c r="AN106" s="24">
        <v>154462.40577403276</v>
      </c>
      <c r="AO106" s="24">
        <v>157878.00684693718</v>
      </c>
      <c r="AP106" s="24">
        <v>161369.13652908968</v>
      </c>
      <c r="AQ106" s="24">
        <v>164780.97246511612</v>
      </c>
      <c r="AR106" s="24">
        <v>168264.94502345301</v>
      </c>
      <c r="AS106" s="24">
        <v>171822.57939240831</v>
      </c>
      <c r="AT106" s="24">
        <v>175303.78243747147</v>
      </c>
    </row>
    <row r="107" spans="1:46" ht="15.75" x14ac:dyDescent="0.25">
      <c r="A107" s="15">
        <v>106</v>
      </c>
      <c r="B107" s="16">
        <v>341000</v>
      </c>
      <c r="C107" s="16" t="s">
        <v>391</v>
      </c>
      <c r="D107" s="18" t="s">
        <v>117</v>
      </c>
      <c r="E107" s="24">
        <v>55769.675277247719</v>
      </c>
      <c r="F107" s="24">
        <v>58246.703061254426</v>
      </c>
      <c r="G107" s="24">
        <v>60833.748818509834</v>
      </c>
      <c r="H107" s="24">
        <v>63258.223105977391</v>
      </c>
      <c r="I107" s="24">
        <v>65779.322633295407</v>
      </c>
      <c r="J107" s="24">
        <v>68400.89831240155</v>
      </c>
      <c r="K107" s="24">
        <v>71126.954529861585</v>
      </c>
      <c r="L107" s="24">
        <v>73707.97807656473</v>
      </c>
      <c r="M107" s="24">
        <v>76382.660667053307</v>
      </c>
      <c r="N107" s="24">
        <v>79154.400959388367</v>
      </c>
      <c r="O107" s="24">
        <v>82026.720940635307</v>
      </c>
      <c r="P107" s="24">
        <v>84766.683244225293</v>
      </c>
      <c r="Q107" s="24">
        <v>87598.169301770133</v>
      </c>
      <c r="R107" s="24">
        <v>90524.236307716259</v>
      </c>
      <c r="S107" s="24">
        <v>93331.413106658423</v>
      </c>
      <c r="T107" s="24">
        <v>96225.64108550486</v>
      </c>
      <c r="U107" s="24">
        <v>99209.619720799252</v>
      </c>
      <c r="V107" s="24">
        <v>102286.1322004562</v>
      </c>
      <c r="W107" s="24">
        <v>105250.81956714863</v>
      </c>
      <c r="X107" s="24">
        <v>108301.436189285</v>
      </c>
      <c r="Y107" s="24">
        <v>111440.4726623406</v>
      </c>
      <c r="Z107" s="24">
        <v>114476.21189492039</v>
      </c>
      <c r="AA107" s="24">
        <v>117594.64740891443</v>
      </c>
      <c r="AB107" s="24">
        <v>120798.0319257971</v>
      </c>
      <c r="AC107" s="24">
        <v>123905.0127296585</v>
      </c>
      <c r="AD107" s="24">
        <v>127091.90650529326</v>
      </c>
      <c r="AE107" s="24">
        <v>130360.76865099985</v>
      </c>
      <c r="AF107" s="24">
        <v>133538.88499550548</v>
      </c>
      <c r="AG107" s="24">
        <v>136794.48188575916</v>
      </c>
      <c r="AH107" s="24">
        <v>140129.44825039618</v>
      </c>
      <c r="AI107" s="24">
        <v>143378.37014089222</v>
      </c>
      <c r="AJ107" s="24">
        <v>146702.61876379416</v>
      </c>
      <c r="AK107" s="24">
        <v>150103.94058048405</v>
      </c>
      <c r="AL107" s="24">
        <v>153423.16364919581</v>
      </c>
      <c r="AM107" s="24">
        <v>156815.78413663796</v>
      </c>
      <c r="AN107" s="24">
        <v>160283.42506752585</v>
      </c>
      <c r="AO107" s="24">
        <v>163672.30575039549</v>
      </c>
      <c r="AP107" s="24">
        <v>167132.83771147986</v>
      </c>
      <c r="AQ107" s="24">
        <v>170666.53587743186</v>
      </c>
      <c r="AR107" s="24">
        <v>174124.31695886957</v>
      </c>
      <c r="AS107" s="24">
        <v>177652.15424638003</v>
      </c>
      <c r="AT107" s="24">
        <v>181251.46711033216</v>
      </c>
    </row>
    <row r="108" spans="1:46" ht="15.75" x14ac:dyDescent="0.25">
      <c r="A108" s="15">
        <v>107</v>
      </c>
      <c r="B108" s="16">
        <v>341100</v>
      </c>
      <c r="C108" s="16" t="s">
        <v>391</v>
      </c>
      <c r="D108" s="18" t="s">
        <v>89</v>
      </c>
      <c r="E108" s="24">
        <v>66412.522358580041</v>
      </c>
      <c r="F108" s="24">
        <v>69059.333642635742</v>
      </c>
      <c r="G108" s="24">
        <v>71811.631207359707</v>
      </c>
      <c r="H108" s="24">
        <v>74417.499999275198</v>
      </c>
      <c r="I108" s="24">
        <v>77117.929408273325</v>
      </c>
      <c r="J108" s="24">
        <v>79916.350808309217</v>
      </c>
      <c r="K108" s="24">
        <v>82816.320089522254</v>
      </c>
      <c r="L108" s="24">
        <v>85582.657602045219</v>
      </c>
      <c r="M108" s="24">
        <v>88441.399887261781</v>
      </c>
      <c r="N108" s="24">
        <v>91395.633568542326</v>
      </c>
      <c r="O108" s="24">
        <v>94229.832591289145</v>
      </c>
      <c r="P108" s="24">
        <v>97151.920759139553</v>
      </c>
      <c r="Q108" s="24">
        <v>100164.62353412533</v>
      </c>
      <c r="R108" s="24">
        <v>103067.82055206674</v>
      </c>
      <c r="S108" s="24">
        <v>106055.164573487</v>
      </c>
      <c r="T108" s="24">
        <v>109129.09453661548</v>
      </c>
      <c r="U108" s="24">
        <v>112292.12007048981</v>
      </c>
      <c r="V108" s="24">
        <v>115351.058948472</v>
      </c>
      <c r="W108" s="24">
        <v>118493.32608718483</v>
      </c>
      <c r="X108" s="24">
        <v>121721.19142379065</v>
      </c>
      <c r="Y108" s="24">
        <v>124851.91631349055</v>
      </c>
      <c r="Z108" s="24">
        <v>128063.16488374548</v>
      </c>
      <c r="AA108" s="24">
        <v>131357.00824056397</v>
      </c>
      <c r="AB108" s="24">
        <v>134559.4123010397</v>
      </c>
      <c r="AC108" s="24">
        <v>137839.88902702383</v>
      </c>
      <c r="AD108" s="24">
        <v>141200.34178267172</v>
      </c>
      <c r="AE108" s="24">
        <v>144474.09249739308</v>
      </c>
      <c r="AF108" s="24">
        <v>147823.74560446583</v>
      </c>
      <c r="AG108" s="24">
        <v>151251.06091203261</v>
      </c>
      <c r="AH108" s="24">
        <v>154595.65005875897</v>
      </c>
      <c r="AI108" s="24">
        <v>158014.19754001169</v>
      </c>
      <c r="AJ108" s="24">
        <v>161508.33878394234</v>
      </c>
      <c r="AK108" s="24">
        <v>164923.11788038778</v>
      </c>
      <c r="AL108" s="24">
        <v>168410.09582653546</v>
      </c>
      <c r="AM108" s="24">
        <v>171970.79912637029</v>
      </c>
      <c r="AN108" s="24">
        <v>175455.00517017223</v>
      </c>
      <c r="AO108" s="24">
        <v>179009.80280171661</v>
      </c>
      <c r="AP108" s="24">
        <v>182636.62223844675</v>
      </c>
      <c r="AQ108" s="24">
        <v>186189.39680250094</v>
      </c>
      <c r="AR108" s="24">
        <v>189811.28240763929</v>
      </c>
      <c r="AS108" s="24">
        <v>193503.62344988622</v>
      </c>
      <c r="AT108" s="24">
        <v>197124.02713136899</v>
      </c>
    </row>
    <row r="109" spans="1:46" ht="15.75" x14ac:dyDescent="0.25">
      <c r="A109" s="15">
        <v>108</v>
      </c>
      <c r="B109" s="16">
        <v>341200</v>
      </c>
      <c r="C109" s="16" t="s">
        <v>391</v>
      </c>
      <c r="D109" s="18" t="s">
        <v>97</v>
      </c>
      <c r="E109" s="24">
        <v>30209.114762676974</v>
      </c>
      <c r="F109" s="24">
        <v>31999.908527379917</v>
      </c>
      <c r="G109" s="24">
        <v>33896.860394791023</v>
      </c>
      <c r="H109" s="24">
        <v>35906.26340824824</v>
      </c>
      <c r="I109" s="24">
        <v>38034.783662165617</v>
      </c>
      <c r="J109" s="24">
        <v>40289.482416469524</v>
      </c>
      <c r="K109" s="24">
        <v>42325.095616436221</v>
      </c>
      <c r="L109" s="24">
        <v>44463.55752160705</v>
      </c>
      <c r="M109" s="24">
        <v>46710.064529884301</v>
      </c>
      <c r="N109" s="24">
        <v>49070.075585510582</v>
      </c>
      <c r="O109" s="24">
        <v>51549.325444138616</v>
      </c>
      <c r="P109" s="24">
        <v>53838.90505415346</v>
      </c>
      <c r="Q109" s="24">
        <v>56230.177067423436</v>
      </c>
      <c r="R109" s="24">
        <v>58727.658184234744</v>
      </c>
      <c r="S109" s="24">
        <v>61336.065715546756</v>
      </c>
      <c r="T109" s="24">
        <v>63780.559390684466</v>
      </c>
      <c r="U109" s="24">
        <v>66322.476160343766</v>
      </c>
      <c r="V109" s="24">
        <v>68965.698734241887</v>
      </c>
      <c r="W109" s="24">
        <v>71714.264563996039</v>
      </c>
      <c r="X109" s="24">
        <v>74316.600158112662</v>
      </c>
      <c r="Y109" s="24">
        <v>77013.368158188954</v>
      </c>
      <c r="Z109" s="24">
        <v>79807.995285711368</v>
      </c>
      <c r="AA109" s="24">
        <v>82704.032609523885</v>
      </c>
      <c r="AB109" s="24">
        <v>85466.619350848981</v>
      </c>
      <c r="AC109" s="24">
        <v>88321.485576771607</v>
      </c>
      <c r="AD109" s="24">
        <v>91271.713725627633</v>
      </c>
      <c r="AE109" s="24">
        <v>94102.069966351133</v>
      </c>
      <c r="AF109" s="24">
        <v>97020.196186648856</v>
      </c>
      <c r="AG109" s="24">
        <v>100028.8141532029</v>
      </c>
      <c r="AH109" s="24">
        <v>102928.07483737904</v>
      </c>
      <c r="AI109" s="24">
        <v>105911.36843333134</v>
      </c>
      <c r="AJ109" s="24">
        <v>108981.13057242613</v>
      </c>
      <c r="AK109" s="24">
        <v>112139.86748099104</v>
      </c>
      <c r="AL109" s="24">
        <v>115194.65886077836</v>
      </c>
      <c r="AM109" s="24">
        <v>118332.6655196956</v>
      </c>
      <c r="AN109" s="24">
        <v>121556.15431718412</v>
      </c>
      <c r="AO109" s="24">
        <v>124682.63437678227</v>
      </c>
      <c r="AP109" s="24">
        <v>127889.52893795769</v>
      </c>
      <c r="AQ109" s="24">
        <v>131178.9062985855</v>
      </c>
      <c r="AR109" s="24">
        <v>134376.96834191412</v>
      </c>
      <c r="AS109" s="24">
        <v>137652.99719501095</v>
      </c>
      <c r="AT109" s="24">
        <v>141008.89364133263</v>
      </c>
    </row>
    <row r="110" spans="1:46" ht="15.75" x14ac:dyDescent="0.25">
      <c r="A110" s="15">
        <v>109</v>
      </c>
      <c r="B110" s="16">
        <v>341300</v>
      </c>
      <c r="C110" s="16" t="s">
        <v>391</v>
      </c>
      <c r="D110" s="18" t="s">
        <v>191</v>
      </c>
      <c r="E110" s="24">
        <v>33766.763941909034</v>
      </c>
      <c r="F110" s="24">
        <v>35768.454848657355</v>
      </c>
      <c r="G110" s="24">
        <v>37888.805822833281</v>
      </c>
      <c r="H110" s="24">
        <v>40134.851023184521</v>
      </c>
      <c r="I110" s="24">
        <v>42162.651521512453</v>
      </c>
      <c r="J110" s="24">
        <v>44292.905990795545</v>
      </c>
      <c r="K110" s="24">
        <v>46530.790885114526</v>
      </c>
      <c r="L110" s="24">
        <v>48881.744197235261</v>
      </c>
      <c r="M110" s="24">
        <v>51351.478672767073</v>
      </c>
      <c r="N110" s="24">
        <v>53632.270855793555</v>
      </c>
      <c r="O110" s="24">
        <v>56014.365145723401</v>
      </c>
      <c r="P110" s="24">
        <v>58502.260907706775</v>
      </c>
      <c r="Q110" s="24">
        <v>61100.657347621469</v>
      </c>
      <c r="R110" s="24">
        <v>63535.76903420555</v>
      </c>
      <c r="S110" s="24">
        <v>66067.929904604505</v>
      </c>
      <c r="T110" s="24">
        <v>68701.007766660987</v>
      </c>
      <c r="U110" s="24">
        <v>71439.024576216849</v>
      </c>
      <c r="V110" s="24">
        <v>74031.372383085327</v>
      </c>
      <c r="W110" s="24">
        <v>76717.79016349616</v>
      </c>
      <c r="X110" s="24">
        <v>79501.691487148128</v>
      </c>
      <c r="Y110" s="24">
        <v>82386.613793851284</v>
      </c>
      <c r="Z110" s="24">
        <v>85138.597702594256</v>
      </c>
      <c r="AA110" s="24">
        <v>87982.50692644887</v>
      </c>
      <c r="AB110" s="24">
        <v>90921.412073325118</v>
      </c>
      <c r="AC110" s="24">
        <v>93740.905381522665</v>
      </c>
      <c r="AD110" s="24">
        <v>96647.831807329072</v>
      </c>
      <c r="AE110" s="24">
        <v>99644.902671261603</v>
      </c>
      <c r="AF110" s="24">
        <v>102734.91337249271</v>
      </c>
      <c r="AG110" s="24">
        <v>105712.60832723763</v>
      </c>
      <c r="AH110" s="24">
        <v>108776.6095526791</v>
      </c>
      <c r="AI110" s="24">
        <v>111929.41857179876</v>
      </c>
      <c r="AJ110" s="24">
        <v>114978.4771330254</v>
      </c>
      <c r="AK110" s="24">
        <v>118110.59480622112</v>
      </c>
      <c r="AL110" s="24">
        <v>121328.03419669265</v>
      </c>
      <c r="AM110" s="24">
        <v>124448.64690212913</v>
      </c>
      <c r="AN110" s="24">
        <v>127649.52319810186</v>
      </c>
      <c r="AO110" s="24">
        <v>130932.72750098477</v>
      </c>
      <c r="AP110" s="24">
        <v>134124.78785478347</v>
      </c>
      <c r="AQ110" s="24">
        <v>137394.66870080569</v>
      </c>
      <c r="AR110" s="24">
        <v>140744.26725537528</v>
      </c>
      <c r="AS110" s="24">
        <v>144007.44381502838</v>
      </c>
      <c r="AT110" s="24">
        <v>147346.27760369066</v>
      </c>
    </row>
    <row r="111" spans="1:46" ht="15.75" x14ac:dyDescent="0.25">
      <c r="A111" s="15">
        <v>110</v>
      </c>
      <c r="B111" s="16">
        <v>341500</v>
      </c>
      <c r="C111" s="16" t="s">
        <v>391</v>
      </c>
      <c r="D111" s="18" t="s">
        <v>146</v>
      </c>
      <c r="E111" s="24">
        <v>33361.779633672835</v>
      </c>
      <c r="F111" s="24">
        <v>35339.463104927279</v>
      </c>
      <c r="G111" s="24">
        <v>37434.383484866456</v>
      </c>
      <c r="H111" s="24">
        <v>39653.490567508328</v>
      </c>
      <c r="I111" s="24">
        <v>42004.146130071669</v>
      </c>
      <c r="J111" s="24">
        <v>44126.392165199475</v>
      </c>
      <c r="K111" s="24">
        <v>46355.864001791466</v>
      </c>
      <c r="L111" s="24">
        <v>48697.979189137091</v>
      </c>
      <c r="M111" s="24">
        <v>51158.428996469156</v>
      </c>
      <c r="N111" s="24">
        <v>53430.646817003726</v>
      </c>
      <c r="O111" s="24">
        <v>55803.785911416955</v>
      </c>
      <c r="P111" s="24">
        <v>58282.328730039648</v>
      </c>
      <c r="Q111" s="24">
        <v>60870.956812653167</v>
      </c>
      <c r="R111" s="24">
        <v>63296.913991227077</v>
      </c>
      <c r="S111" s="24">
        <v>65819.555508941368</v>
      </c>
      <c r="T111" s="24">
        <v>68442.734633082699</v>
      </c>
      <c r="U111" s="24">
        <v>71170.458199436122</v>
      </c>
      <c r="V111" s="24">
        <v>73753.060388108162</v>
      </c>
      <c r="W111" s="24">
        <v>76429.378905628939</v>
      </c>
      <c r="X111" s="24">
        <v>79202.814488794611</v>
      </c>
      <c r="Y111" s="24">
        <v>82076.891278837909</v>
      </c>
      <c r="Z111" s="24">
        <v>84818.529436757526</v>
      </c>
      <c r="AA111" s="24">
        <v>87651.747327679273</v>
      </c>
      <c r="AB111" s="24">
        <v>90579.604015933903</v>
      </c>
      <c r="AC111" s="24">
        <v>93388.497779881902</v>
      </c>
      <c r="AD111" s="24">
        <v>96284.495967202703</v>
      </c>
      <c r="AE111" s="24">
        <v>99270.29970553187</v>
      </c>
      <c r="AF111" s="24">
        <v>102348.69388507659</v>
      </c>
      <c r="AG111" s="24">
        <v>105315.19455560643</v>
      </c>
      <c r="AH111" s="24">
        <v>108367.67703884153</v>
      </c>
      <c r="AI111" s="24">
        <v>111508.63345359026</v>
      </c>
      <c r="AJ111" s="24">
        <v>114546.22944775026</v>
      </c>
      <c r="AK111" s="24">
        <v>117666.57230318873</v>
      </c>
      <c r="AL111" s="24">
        <v>120871.91611922126</v>
      </c>
      <c r="AM111" s="24">
        <v>123980.79725843597</v>
      </c>
      <c r="AN111" s="24">
        <v>127169.64024692119</v>
      </c>
      <c r="AO111" s="24">
        <v>130440.50174012707</v>
      </c>
      <c r="AP111" s="24">
        <v>133620.56192890715</v>
      </c>
      <c r="AQ111" s="24">
        <v>136878.15005317779</v>
      </c>
      <c r="AR111" s="24">
        <v>140215.1561969074</v>
      </c>
      <c r="AS111" s="24">
        <v>143466.06523876305</v>
      </c>
      <c r="AT111" s="24">
        <v>146792.34708542147</v>
      </c>
    </row>
    <row r="112" spans="1:46" ht="15.75" x14ac:dyDescent="0.25">
      <c r="A112" s="15">
        <v>111</v>
      </c>
      <c r="B112" s="16">
        <v>341600</v>
      </c>
      <c r="C112" s="16" t="s">
        <v>391</v>
      </c>
      <c r="D112" s="18" t="s">
        <v>80</v>
      </c>
      <c r="E112" s="24">
        <v>31913.45360410072</v>
      </c>
      <c r="F112" s="24">
        <v>33805.280430981758</v>
      </c>
      <c r="G112" s="24">
        <v>35809.25459194032</v>
      </c>
      <c r="H112" s="24">
        <v>37932.024171442703</v>
      </c>
      <c r="I112" s="24">
        <v>40180.631351839322</v>
      </c>
      <c r="J112" s="24">
        <v>42210.744886615452</v>
      </c>
      <c r="K112" s="24">
        <v>44343.429257772746</v>
      </c>
      <c r="L112" s="24">
        <v>46583.866823980163</v>
      </c>
      <c r="M112" s="24">
        <v>48937.501780919236</v>
      </c>
      <c r="N112" s="24">
        <v>51410.05339051527</v>
      </c>
      <c r="O112" s="24">
        <v>53693.447188175174</v>
      </c>
      <c r="P112" s="24">
        <v>56078.258644276058</v>
      </c>
      <c r="Q112" s="24">
        <v>58568.992256226207</v>
      </c>
      <c r="R112" s="24">
        <v>61170.352590112401</v>
      </c>
      <c r="S112" s="24">
        <v>63608.241917835818</v>
      </c>
      <c r="T112" s="24">
        <v>66143.291129760852</v>
      </c>
      <c r="U112" s="24">
        <v>68779.372445594418</v>
      </c>
      <c r="V112" s="24">
        <v>71520.512408873488</v>
      </c>
      <c r="W112" s="24">
        <v>74115.817210263194</v>
      </c>
      <c r="X112" s="24">
        <v>76805.299287307891</v>
      </c>
      <c r="Y112" s="24">
        <v>79592.376103438088</v>
      </c>
      <c r="Z112" s="24">
        <v>82480.589133489586</v>
      </c>
      <c r="AA112" s="24">
        <v>85235.712127705236</v>
      </c>
      <c r="AB112" s="24">
        <v>88082.865292813236</v>
      </c>
      <c r="AC112" s="24">
        <v>91025.122739251558</v>
      </c>
      <c r="AD112" s="24">
        <v>93847.832138377518</v>
      </c>
      <c r="AE112" s="24">
        <v>96758.074386810782</v>
      </c>
      <c r="AF112" s="24">
        <v>99758.563897770873</v>
      </c>
      <c r="AG112" s="24">
        <v>102852.0992590379</v>
      </c>
      <c r="AH112" s="24">
        <v>105833.19075943297</v>
      </c>
      <c r="AI112" s="24">
        <v>108900.68697687075</v>
      </c>
      <c r="AJ112" s="24">
        <v>112057.09228772692</v>
      </c>
      <c r="AK112" s="24">
        <v>115109.62879640976</v>
      </c>
      <c r="AL112" s="24">
        <v>118245.31915949492</v>
      </c>
      <c r="AM112" s="24">
        <v>121466.42856315865</v>
      </c>
      <c r="AN112" s="24">
        <v>124590.60083519666</v>
      </c>
      <c r="AO112" s="24">
        <v>127795.12825145705</v>
      </c>
      <c r="AP112" s="24">
        <v>131082.07758311657</v>
      </c>
      <c r="AQ112" s="24">
        <v>134277.77900118628</v>
      </c>
      <c r="AR112" s="24">
        <v>137551.38967841447</v>
      </c>
      <c r="AS112" s="24">
        <v>140904.80899520891</v>
      </c>
      <c r="AT112" s="24">
        <v>144171.70773873839</v>
      </c>
    </row>
    <row r="113" spans="1:46" ht="15.75" x14ac:dyDescent="0.25">
      <c r="A113" s="15">
        <v>112</v>
      </c>
      <c r="B113" s="16">
        <v>341700</v>
      </c>
      <c r="C113" s="16" t="s">
        <v>391</v>
      </c>
      <c r="D113" s="18" t="s">
        <v>86</v>
      </c>
      <c r="E113" s="24">
        <v>56059.08904337541</v>
      </c>
      <c r="F113" s="24">
        <v>58548.971231432493</v>
      </c>
      <c r="G113" s="24">
        <v>61149.442325163858</v>
      </c>
      <c r="H113" s="24">
        <v>63586.49829310432</v>
      </c>
      <c r="I113" s="24">
        <v>66120.68093244257</v>
      </c>
      <c r="J113" s="24">
        <v>68755.861139219123</v>
      </c>
      <c r="K113" s="24">
        <v>71496.064080551019</v>
      </c>
      <c r="L113" s="24">
        <v>74090.481711788496</v>
      </c>
      <c r="M113" s="24">
        <v>76779.044425441869</v>
      </c>
      <c r="N113" s="24">
        <v>79565.168516727601</v>
      </c>
      <c r="O113" s="24">
        <v>82452.394249875797</v>
      </c>
      <c r="P113" s="24">
        <v>85206.575442232614</v>
      </c>
      <c r="Q113" s="24">
        <v>88052.755346201666</v>
      </c>
      <c r="R113" s="24">
        <v>90994.007021377503</v>
      </c>
      <c r="S113" s="24">
        <v>93815.75151513821</v>
      </c>
      <c r="T113" s="24">
        <v>96724.998936275209</v>
      </c>
      <c r="U113" s="24">
        <v>99724.462770122249</v>
      </c>
      <c r="V113" s="24">
        <v>102816.94064779971</v>
      </c>
      <c r="W113" s="24">
        <v>105797.01310203156</v>
      </c>
      <c r="X113" s="24">
        <v>108863.46073701201</v>
      </c>
      <c r="Y113" s="24">
        <v>112018.78707302922</v>
      </c>
      <c r="Z113" s="24">
        <v>115070.28011303059</v>
      </c>
      <c r="AA113" s="24">
        <v>118204.89858240397</v>
      </c>
      <c r="AB113" s="24">
        <v>121424.90689300207</v>
      </c>
      <c r="AC113" s="24">
        <v>124548.0112086333</v>
      </c>
      <c r="AD113" s="24">
        <v>127751.44320015814</v>
      </c>
      <c r="AE113" s="24">
        <v>131037.26893225533</v>
      </c>
      <c r="AF113" s="24">
        <v>134231.87794263868</v>
      </c>
      <c r="AG113" s="24">
        <v>137504.36957994473</v>
      </c>
      <c r="AH113" s="24">
        <v>140856.64257530356</v>
      </c>
      <c r="AI113" s="24">
        <v>144122.42457329546</v>
      </c>
      <c r="AJ113" s="24">
        <v>147463.92420776805</v>
      </c>
      <c r="AK113" s="24">
        <v>150882.89700327191</v>
      </c>
      <c r="AL113" s="24">
        <v>154219.34500370789</v>
      </c>
      <c r="AM113" s="24">
        <v>157629.57131487827</v>
      </c>
      <c r="AN113" s="24">
        <v>161115.2073840989</v>
      </c>
      <c r="AO113" s="24">
        <v>164521.6744831797</v>
      </c>
      <c r="AP113" s="24">
        <v>168000.16469097583</v>
      </c>
      <c r="AQ113" s="24">
        <v>171552.2007957715</v>
      </c>
      <c r="AR113" s="24">
        <v>175027.9258483772</v>
      </c>
      <c r="AS113" s="24">
        <v>178574.07066001411</v>
      </c>
      <c r="AT113" s="24">
        <v>182192.0619667983</v>
      </c>
    </row>
    <row r="114" spans="1:46" ht="15.75" x14ac:dyDescent="0.25">
      <c r="A114" s="15">
        <v>113</v>
      </c>
      <c r="B114" s="16">
        <v>341800</v>
      </c>
      <c r="C114" s="16" t="s">
        <v>391</v>
      </c>
      <c r="D114" s="18" t="s">
        <v>223</v>
      </c>
      <c r="E114" s="24">
        <v>56698.562576864941</v>
      </c>
      <c r="F114" s="24">
        <v>59216.847184368009</v>
      </c>
      <c r="G114" s="24">
        <v>61846.982199997197</v>
      </c>
      <c r="H114" s="24">
        <v>64311.837991618784</v>
      </c>
      <c r="I114" s="24">
        <v>66874.928391581387</v>
      </c>
      <c r="J114" s="24">
        <v>69540.168451754857</v>
      </c>
      <c r="K114" s="24">
        <v>72311.629254876418</v>
      </c>
      <c r="L114" s="24">
        <v>74935.641755354663</v>
      </c>
      <c r="M114" s="24">
        <v>77654.873263807371</v>
      </c>
      <c r="N114" s="24">
        <v>80472.779045587871</v>
      </c>
      <c r="O114" s="24">
        <v>83160.834578243041</v>
      </c>
      <c r="P114" s="24">
        <v>85938.680007958246</v>
      </c>
      <c r="Q114" s="24">
        <v>88809.314612656177</v>
      </c>
      <c r="R114" s="24">
        <v>91775.837856008147</v>
      </c>
      <c r="S114" s="24">
        <v>94621.827098680209</v>
      </c>
      <c r="T114" s="24">
        <v>97556.071103810697</v>
      </c>
      <c r="U114" s="24">
        <v>100581.30667130729</v>
      </c>
      <c r="V114" s="24">
        <v>103496.58093966517</v>
      </c>
      <c r="W114" s="24">
        <v>106496.35226161098</v>
      </c>
      <c r="X114" s="24">
        <v>109583.06972131581</v>
      </c>
      <c r="Y114" s="24">
        <v>112759.25338783157</v>
      </c>
      <c r="Z114" s="24">
        <v>115830.91739972985</v>
      </c>
      <c r="AA114" s="24">
        <v>118986.25631651189</v>
      </c>
      <c r="AB114" s="24">
        <v>122227.54951824015</v>
      </c>
      <c r="AC114" s="24">
        <v>125371.29817044888</v>
      </c>
      <c r="AD114" s="24">
        <v>128595.90548035972</v>
      </c>
      <c r="AE114" s="24">
        <v>131903.45116974713</v>
      </c>
      <c r="AF114" s="24">
        <v>135119.1771768679</v>
      </c>
      <c r="AG114" s="24">
        <v>138413.30063046311</v>
      </c>
      <c r="AH114" s="24">
        <v>141787.73281265071</v>
      </c>
      <c r="AI114" s="24">
        <v>145075.10227489023</v>
      </c>
      <c r="AJ114" s="24">
        <v>148438.68988214759</v>
      </c>
      <c r="AK114" s="24">
        <v>151880.26276333747</v>
      </c>
      <c r="AL114" s="24">
        <v>155238.76534425915</v>
      </c>
      <c r="AM114" s="24">
        <v>158671.53392512604</v>
      </c>
      <c r="AN114" s="24">
        <v>162180.21073744306</v>
      </c>
      <c r="AO114" s="24">
        <v>165609.1952570857</v>
      </c>
      <c r="AP114" s="24">
        <v>169110.67897242235</v>
      </c>
      <c r="AQ114" s="24">
        <v>172686.19473766864</v>
      </c>
      <c r="AR114" s="24">
        <v>176184.89501959275</v>
      </c>
      <c r="AS114" s="24">
        <v>179754.48054906851</v>
      </c>
      <c r="AT114" s="24">
        <v>183396.3874932196</v>
      </c>
    </row>
    <row r="115" spans="1:46" ht="15.75" x14ac:dyDescent="0.25">
      <c r="A115" s="15">
        <v>114</v>
      </c>
      <c r="B115" s="16">
        <v>350100</v>
      </c>
      <c r="C115" s="16" t="s">
        <v>392</v>
      </c>
      <c r="D115" s="18" t="s">
        <v>18</v>
      </c>
      <c r="E115" s="24">
        <v>104462.82522147124</v>
      </c>
      <c r="F115" s="24">
        <v>110614.99715703171</v>
      </c>
      <c r="G115" s="24">
        <v>116568.42667796407</v>
      </c>
      <c r="H115" s="24">
        <v>122842.27679259217</v>
      </c>
      <c r="I115" s="24">
        <v>128928.34750811833</v>
      </c>
      <c r="J115" s="24">
        <v>135315.94517121909</v>
      </c>
      <c r="K115" s="24">
        <v>141525.17192322327</v>
      </c>
      <c r="L115" s="24">
        <v>147571.66407801304</v>
      </c>
      <c r="M115" s="24">
        <v>153876.4853122246</v>
      </c>
      <c r="N115" s="24">
        <v>160025.4215764433</v>
      </c>
      <c r="O115" s="24">
        <v>166030.28920132053</v>
      </c>
      <c r="P115" s="24">
        <v>172260.48624471814</v>
      </c>
      <c r="Q115" s="24">
        <v>178351.80828075387</v>
      </c>
      <c r="R115" s="24">
        <v>184658.52622652822</v>
      </c>
      <c r="S115" s="24">
        <v>190831.02998026635</v>
      </c>
      <c r="T115" s="24">
        <v>196877.73251680072</v>
      </c>
      <c r="U115" s="24">
        <v>203116.03183698768</v>
      </c>
      <c r="V115" s="24">
        <v>209232.22589138726</v>
      </c>
      <c r="W115" s="24">
        <v>215532.5897002506</v>
      </c>
      <c r="X115" s="24">
        <v>221714.21946083035</v>
      </c>
      <c r="Y115" s="24">
        <v>227783.42815340849</v>
      </c>
      <c r="Z115" s="24">
        <v>234018.77546462661</v>
      </c>
      <c r="AA115" s="24">
        <v>240144.46374746913</v>
      </c>
      <c r="AB115" s="24">
        <v>246165.77540933766</v>
      </c>
      <c r="AC115" s="24">
        <v>252338.06366905721</v>
      </c>
      <c r="AD115" s="24">
        <v>258408.2777794397</v>
      </c>
      <c r="AE115" s="24">
        <v>264624.51623038383</v>
      </c>
      <c r="AF115" s="24">
        <v>270740.82047508948</v>
      </c>
      <c r="AG115" s="24">
        <v>276761.39779442898</v>
      </c>
      <c r="AH115" s="24">
        <v>282915.85721988953</v>
      </c>
      <c r="AI115" s="24">
        <v>288976.41205932293</v>
      </c>
      <c r="AJ115" s="24">
        <v>295166.79463383887</v>
      </c>
      <c r="AK115" s="24">
        <v>301264.98030158004</v>
      </c>
      <c r="AL115" s="24">
        <v>307274.40690102347</v>
      </c>
      <c r="AM115" s="24">
        <v>313403.70540863869</v>
      </c>
      <c r="AN115" s="24">
        <v>319445.72440392274</v>
      </c>
      <c r="AO115" s="24">
        <v>325604.22572825832</v>
      </c>
      <c r="AP115" s="24">
        <v>331676.84339631186</v>
      </c>
      <c r="AQ115" s="24">
        <v>337666.44520126173</v>
      </c>
      <c r="AR115" s="24">
        <v>343764.21051082801</v>
      </c>
      <c r="AS115" s="24">
        <v>349780.18679594091</v>
      </c>
      <c r="AT115" s="24">
        <v>355901.44446159445</v>
      </c>
    </row>
    <row r="116" spans="1:46" ht="15.75" x14ac:dyDescent="0.25">
      <c r="A116" s="15">
        <v>115</v>
      </c>
      <c r="B116" s="16">
        <v>350200</v>
      </c>
      <c r="C116" s="16" t="s">
        <v>392</v>
      </c>
      <c r="D116" s="18" t="s">
        <v>34</v>
      </c>
      <c r="E116" s="24">
        <v>108985.30367255153</v>
      </c>
      <c r="F116" s="24">
        <v>115403.81978315156</v>
      </c>
      <c r="G116" s="24">
        <v>121614.98938206247</v>
      </c>
      <c r="H116" s="24">
        <v>127640.25564033024</v>
      </c>
      <c r="I116" s="24">
        <v>133964.03636352936</v>
      </c>
      <c r="J116" s="24">
        <v>140111.22823616766</v>
      </c>
      <c r="K116" s="24">
        <v>146097.31135350553</v>
      </c>
      <c r="L116" s="24">
        <v>152339.14264705151</v>
      </c>
      <c r="M116" s="24">
        <v>158426.64637955342</v>
      </c>
      <c r="N116" s="24">
        <v>164757.408023642</v>
      </c>
      <c r="O116" s="24">
        <v>170939.84088745576</v>
      </c>
      <c r="P116" s="24">
        <v>176984.4634374872</v>
      </c>
      <c r="Q116" s="24">
        <v>183242.83055158667</v>
      </c>
      <c r="R116" s="24">
        <v>189368.012434809</v>
      </c>
      <c r="S116" s="24">
        <v>195697.93822528064</v>
      </c>
      <c r="T116" s="24">
        <v>201898.85439485597</v>
      </c>
      <c r="U116" s="24">
        <v>207978.39701722731</v>
      </c>
      <c r="V116" s="24">
        <v>214241.00575261854</v>
      </c>
      <c r="W116" s="24">
        <v>220385.59195621198</v>
      </c>
      <c r="X116" s="24">
        <v>226418.43077761165</v>
      </c>
      <c r="Y116" s="24">
        <v>232616.41262819906</v>
      </c>
      <c r="Z116" s="24">
        <v>238705.3925846334</v>
      </c>
      <c r="AA116" s="24">
        <v>244953.75801387665</v>
      </c>
      <c r="AB116" s="24">
        <v>251095.65650585477</v>
      </c>
      <c r="AC116" s="24">
        <v>257135.98341894621</v>
      </c>
      <c r="AD116" s="24">
        <v>263321.61570977594</v>
      </c>
      <c r="AE116" s="24">
        <v>269407.80582863209</v>
      </c>
      <c r="AF116" s="24">
        <v>275634.66692910524</v>
      </c>
      <c r="AG116" s="24">
        <v>281764.0707671562</v>
      </c>
      <c r="AH116" s="24">
        <v>287799.95231669809</v>
      </c>
      <c r="AI116" s="24">
        <v>293965.13305609376</v>
      </c>
      <c r="AJ116" s="24">
        <v>300038.49223405321</v>
      </c>
      <c r="AK116" s="24">
        <v>306023.45369317557</v>
      </c>
      <c r="AL116" s="24">
        <v>312127.79904667917</v>
      </c>
      <c r="AM116" s="24">
        <v>318145.22021385166</v>
      </c>
      <c r="AN116" s="24">
        <v>324278.64949569298</v>
      </c>
      <c r="AO116" s="24">
        <v>330326.54476454481</v>
      </c>
      <c r="AP116" s="24">
        <v>336291.76213843451</v>
      </c>
      <c r="AQ116" s="24">
        <v>342364.70266955072</v>
      </c>
      <c r="AR116" s="24">
        <v>348356.18714973883</v>
      </c>
      <c r="AS116" s="24">
        <v>354452.52439657145</v>
      </c>
      <c r="AT116" s="24">
        <v>360468.5648732878</v>
      </c>
    </row>
    <row r="117" spans="1:46" ht="15.75" x14ac:dyDescent="0.25">
      <c r="A117" s="15">
        <v>116</v>
      </c>
      <c r="B117" s="16">
        <v>350300</v>
      </c>
      <c r="C117" s="16" t="s">
        <v>392</v>
      </c>
      <c r="D117" s="18" t="s">
        <v>166</v>
      </c>
      <c r="E117" s="24">
        <v>74489.361320348034</v>
      </c>
      <c r="F117" s="24">
        <v>77192.398401261991</v>
      </c>
      <c r="G117" s="24">
        <v>79993.522099261769</v>
      </c>
      <c r="H117" s="24">
        <v>82896.291738235028</v>
      </c>
      <c r="I117" s="24">
        <v>85665.300566889084</v>
      </c>
      <c r="J117" s="24">
        <v>88526.803398982709</v>
      </c>
      <c r="K117" s="24">
        <v>91483.88983848675</v>
      </c>
      <c r="L117" s="24">
        <v>94320.825707888725</v>
      </c>
      <c r="M117" s="24">
        <v>97245.735592620709</v>
      </c>
      <c r="N117" s="24">
        <v>100261.34758655918</v>
      </c>
      <c r="O117" s="24">
        <v>103167.34807912746</v>
      </c>
      <c r="P117" s="24">
        <v>106157.57683179884</v>
      </c>
      <c r="Q117" s="24">
        <v>109234.47513796543</v>
      </c>
      <c r="R117" s="24">
        <v>112400.55505009022</v>
      </c>
      <c r="S117" s="24">
        <v>115462.44779495661</v>
      </c>
      <c r="T117" s="24">
        <v>118607.74926655827</v>
      </c>
      <c r="U117" s="24">
        <v>121838.73159402424</v>
      </c>
      <c r="V117" s="24">
        <v>124972.47967083057</v>
      </c>
      <c r="W117" s="24">
        <v>128186.82918595134</v>
      </c>
      <c r="X117" s="24">
        <v>131483.85324536037</v>
      </c>
      <c r="Y117" s="24">
        <v>134689.34970999366</v>
      </c>
      <c r="Z117" s="24">
        <v>137972.99423107007</v>
      </c>
      <c r="AA117" s="24">
        <v>141336.69201073013</v>
      </c>
      <c r="AB117" s="24">
        <v>144613.60402556538</v>
      </c>
      <c r="AC117" s="24">
        <v>147966.49172796065</v>
      </c>
      <c r="AD117" s="24">
        <v>151397.11662541874</v>
      </c>
      <c r="AE117" s="24">
        <v>154744.93547745005</v>
      </c>
      <c r="AF117" s="24">
        <v>158166.7840819353</v>
      </c>
      <c r="AG117" s="24">
        <v>161664.29944627854</v>
      </c>
      <c r="AH117" s="24">
        <v>165082.37602701256</v>
      </c>
      <c r="AI117" s="24">
        <v>168572.72117632837</v>
      </c>
      <c r="AJ117" s="24">
        <v>172136.86287228076</v>
      </c>
      <c r="AK117" s="24">
        <v>175624.43344256101</v>
      </c>
      <c r="AL117" s="24">
        <v>179182.66376740939</v>
      </c>
      <c r="AM117" s="24">
        <v>182812.98544535993</v>
      </c>
      <c r="AN117" s="24">
        <v>186369.19074914133</v>
      </c>
      <c r="AO117" s="24">
        <v>189994.57383114146</v>
      </c>
      <c r="AP117" s="24">
        <v>193690.48038560193</v>
      </c>
      <c r="AQ117" s="24">
        <v>197314.38011292566</v>
      </c>
      <c r="AR117" s="24">
        <v>201006.08208436359</v>
      </c>
      <c r="AS117" s="24">
        <v>204628.88431077832</v>
      </c>
      <c r="AT117" s="24">
        <v>208316.981556307</v>
      </c>
    </row>
    <row r="118" spans="1:46" ht="15.75" x14ac:dyDescent="0.25">
      <c r="A118" s="15">
        <v>117</v>
      </c>
      <c r="B118" s="16">
        <v>350400</v>
      </c>
      <c r="C118" s="16" t="s">
        <v>392</v>
      </c>
      <c r="D118" s="18" t="s">
        <v>179</v>
      </c>
      <c r="E118" s="24">
        <v>95052.97244104289</v>
      </c>
      <c r="F118" s="24">
        <v>98000.586359595662</v>
      </c>
      <c r="G118" s="24">
        <v>101039.60644451778</v>
      </c>
      <c r="H118" s="24">
        <v>103968.16419049443</v>
      </c>
      <c r="I118" s="24">
        <v>106981.60400176523</v>
      </c>
      <c r="J118" s="24">
        <v>110082.38612177887</v>
      </c>
      <c r="K118" s="24">
        <v>113081.12984909986</v>
      </c>
      <c r="L118" s="24">
        <v>116161.56206682292</v>
      </c>
      <c r="M118" s="24">
        <v>119325.90804328407</v>
      </c>
      <c r="N118" s="24">
        <v>122576.4536651407</v>
      </c>
      <c r="O118" s="24">
        <v>125729.17629208663</v>
      </c>
      <c r="P118" s="24">
        <v>128962.98839148224</v>
      </c>
      <c r="Q118" s="24">
        <v>132279.97562176315</v>
      </c>
      <c r="R118" s="24">
        <v>135504.88106628248</v>
      </c>
      <c r="S118" s="24">
        <v>138808.40774638343</v>
      </c>
      <c r="T118" s="24">
        <v>142192.47240002645</v>
      </c>
      <c r="U118" s="24">
        <v>145489.22580919357</v>
      </c>
      <c r="V118" s="24">
        <v>148862.41493156974</v>
      </c>
      <c r="W118" s="24">
        <v>152313.81194042022</v>
      </c>
      <c r="X118" s="24">
        <v>155681.90152101978</v>
      </c>
      <c r="Y118" s="24">
        <v>159124.4690972681</v>
      </c>
      <c r="Z118" s="24">
        <v>162643.16158849531</v>
      </c>
      <c r="AA118" s="24">
        <v>166081.93430174305</v>
      </c>
      <c r="AB118" s="24">
        <v>169593.41316296457</v>
      </c>
      <c r="AC118" s="24">
        <v>173179.13540197819</v>
      </c>
      <c r="AD118" s="24">
        <v>176687.8228843488</v>
      </c>
      <c r="AE118" s="24">
        <v>180267.59795946185</v>
      </c>
      <c r="AF118" s="24">
        <v>183774.28861604532</v>
      </c>
      <c r="AG118" s="24">
        <v>187349.1938575024</v>
      </c>
      <c r="AH118" s="24">
        <v>190993.64064136805</v>
      </c>
      <c r="AI118" s="24">
        <v>194567.08318156362</v>
      </c>
      <c r="AJ118" s="24">
        <v>198207.38392470876</v>
      </c>
      <c r="AK118" s="24">
        <v>201915.79377081135</v>
      </c>
      <c r="AL118" s="24">
        <v>205554.99204598682</v>
      </c>
      <c r="AM118" s="24">
        <v>209259.78085194103</v>
      </c>
      <c r="AN118" s="24">
        <v>213031.34234952444</v>
      </c>
      <c r="AO118" s="24">
        <v>216735.23990766759</v>
      </c>
      <c r="AP118" s="24">
        <v>220503.5357696937</v>
      </c>
      <c r="AQ118" s="24">
        <v>224206.63826269886</v>
      </c>
      <c r="AR118" s="24">
        <v>227971.93008988333</v>
      </c>
      <c r="AS118" s="24">
        <v>231800.45564936814</v>
      </c>
      <c r="AT118" s="24">
        <v>235564.92293822262</v>
      </c>
    </row>
    <row r="119" spans="1:46" ht="15.75" x14ac:dyDescent="0.25">
      <c r="A119" s="15">
        <v>118</v>
      </c>
      <c r="B119" s="16">
        <v>350500</v>
      </c>
      <c r="C119" s="16" t="s">
        <v>392</v>
      </c>
      <c r="D119" s="18" t="s">
        <v>177</v>
      </c>
      <c r="E119" s="24">
        <v>103734.22238182469</v>
      </c>
      <c r="F119" s="24">
        <v>106740.88156399374</v>
      </c>
      <c r="G119" s="24">
        <v>109834.68652342082</v>
      </c>
      <c r="H119" s="24">
        <v>113018.16311556003</v>
      </c>
      <c r="I119" s="24">
        <v>116096.88006253104</v>
      </c>
      <c r="J119" s="24">
        <v>119259.464042714</v>
      </c>
      <c r="K119" s="24">
        <v>122508.19966992074</v>
      </c>
      <c r="L119" s="24">
        <v>125659.16677279436</v>
      </c>
      <c r="M119" s="24">
        <v>128891.17819523305</v>
      </c>
      <c r="N119" s="24">
        <v>132206.31843431958</v>
      </c>
      <c r="O119" s="24">
        <v>135429.42816135634</v>
      </c>
      <c r="P119" s="24">
        <v>138731.11534547343</v>
      </c>
      <c r="Q119" s="24">
        <v>142113.29565733802</v>
      </c>
      <c r="R119" s="24">
        <v>145408.21334206784</v>
      </c>
      <c r="S119" s="24">
        <v>148779.52417846536</v>
      </c>
      <c r="T119" s="24">
        <v>152228.99935300017</v>
      </c>
      <c r="U119" s="24">
        <v>155595.21348718845</v>
      </c>
      <c r="V119" s="24">
        <v>159035.86414559596</v>
      </c>
      <c r="W119" s="24">
        <v>162552.59733050212</v>
      </c>
      <c r="X119" s="24">
        <v>165989.45523899482</v>
      </c>
      <c r="Y119" s="24">
        <v>169498.97881064611</v>
      </c>
      <c r="Z119" s="24">
        <v>173082.70441930174</v>
      </c>
      <c r="AA119" s="24">
        <v>176589.43816641986</v>
      </c>
      <c r="AB119" s="24">
        <v>180167.219922722</v>
      </c>
      <c r="AC119" s="24">
        <v>183671.95795594138</v>
      </c>
      <c r="AD119" s="24">
        <v>187244.87259024705</v>
      </c>
      <c r="AE119" s="24">
        <v>190887.29004428687</v>
      </c>
      <c r="AF119" s="24">
        <v>194458.74279180393</v>
      </c>
      <c r="AG119" s="24">
        <v>198097.01651375461</v>
      </c>
      <c r="AH119" s="24">
        <v>201803.36141361066</v>
      </c>
      <c r="AI119" s="24">
        <v>205440.53328147664</v>
      </c>
      <c r="AJ119" s="24">
        <v>209143.25915748067</v>
      </c>
      <c r="AK119" s="24">
        <v>212912.72054421299</v>
      </c>
      <c r="AL119" s="24">
        <v>216614.55566867767</v>
      </c>
      <c r="AM119" s="24">
        <v>220380.75323824986</v>
      </c>
      <c r="AN119" s="24">
        <v>224081.79374029103</v>
      </c>
      <c r="AO119" s="24">
        <v>227844.98894775214</v>
      </c>
      <c r="AP119" s="24">
        <v>231671.38267720415</v>
      </c>
      <c r="AQ119" s="24">
        <v>235433.75380546122</v>
      </c>
      <c r="AR119" s="24">
        <v>239257.22629351148</v>
      </c>
      <c r="AS119" s="24">
        <v>243142.79243478939</v>
      </c>
      <c r="AT119" s="24">
        <v>246965.31446590743</v>
      </c>
    </row>
    <row r="120" spans="1:46" ht="15.75" x14ac:dyDescent="0.25">
      <c r="A120" s="15">
        <v>119</v>
      </c>
      <c r="B120" s="16">
        <v>350600</v>
      </c>
      <c r="C120" s="16" t="s">
        <v>392</v>
      </c>
      <c r="D120" s="18" t="s">
        <v>245</v>
      </c>
      <c r="E120" s="24">
        <v>85702.705287152916</v>
      </c>
      <c r="F120" s="24">
        <v>88565.457559944945</v>
      </c>
      <c r="G120" s="24">
        <v>91523.835175576693</v>
      </c>
      <c r="H120" s="24">
        <v>94362.009758809116</v>
      </c>
      <c r="I120" s="24">
        <v>97288.196770164272</v>
      </c>
      <c r="J120" s="24">
        <v>100305.12549470791</v>
      </c>
      <c r="K120" s="24">
        <v>103212.39485734135</v>
      </c>
      <c r="L120" s="24">
        <v>106203.92925733175</v>
      </c>
      <c r="M120" s="24">
        <v>109282.17105403256</v>
      </c>
      <c r="N120" s="24">
        <v>112449.63339676417</v>
      </c>
      <c r="O120" s="24">
        <v>115512.86308016743</v>
      </c>
      <c r="P120" s="24">
        <v>118659.53790972047</v>
      </c>
      <c r="Q120" s="24">
        <v>121891.93100665012</v>
      </c>
      <c r="R120" s="24">
        <v>125027.04739675733</v>
      </c>
      <c r="S120" s="24">
        <v>128242.80041882489</v>
      </c>
      <c r="T120" s="24">
        <v>131541.26408402328</v>
      </c>
      <c r="U120" s="24">
        <v>134748.16019002564</v>
      </c>
      <c r="V120" s="24">
        <v>138033.23847487741</v>
      </c>
      <c r="W120" s="24">
        <v>141398.40497260261</v>
      </c>
      <c r="X120" s="24">
        <v>144676.74781154556</v>
      </c>
      <c r="Y120" s="24">
        <v>148031.09951191614</v>
      </c>
      <c r="Z120" s="24">
        <v>151463.22235035815</v>
      </c>
      <c r="AA120" s="24">
        <v>154812.50298711241</v>
      </c>
      <c r="AB120" s="24">
        <v>158235.8457005191</v>
      </c>
      <c r="AC120" s="24">
        <v>161734.88821276187</v>
      </c>
      <c r="AD120" s="24">
        <v>165154.45725540866</v>
      </c>
      <c r="AE120" s="24">
        <v>168646.32642183607</v>
      </c>
      <c r="AF120" s="24">
        <v>172212.02435727208</v>
      </c>
      <c r="AG120" s="24">
        <v>175701.11773317747</v>
      </c>
      <c r="AH120" s="24">
        <v>179260.90171638058</v>
      </c>
      <c r="AI120" s="24">
        <v>182892.80853050566</v>
      </c>
      <c r="AJ120" s="24">
        <v>186450.56660844074</v>
      </c>
      <c r="AK120" s="24">
        <v>190077.53267023707</v>
      </c>
      <c r="AL120" s="24">
        <v>193633.83506281066</v>
      </c>
      <c r="AM120" s="24">
        <v>197256.67497052217</v>
      </c>
      <c r="AN120" s="24">
        <v>200947.29729339189</v>
      </c>
      <c r="AO120" s="24">
        <v>204569.04002116161</v>
      </c>
      <c r="AP120" s="24">
        <v>208256.05867233427</v>
      </c>
      <c r="AQ120" s="24">
        <v>212009.5297374826</v>
      </c>
      <c r="AR120" s="24">
        <v>215695.66141574687</v>
      </c>
      <c r="AS120" s="24">
        <v>219445.88250907813</v>
      </c>
      <c r="AT120" s="24">
        <v>223261.30731655253</v>
      </c>
    </row>
    <row r="121" spans="1:46" ht="15.75" x14ac:dyDescent="0.25">
      <c r="A121" s="15">
        <v>120</v>
      </c>
      <c r="B121" s="16">
        <v>350700</v>
      </c>
      <c r="C121" s="16" t="s">
        <v>392</v>
      </c>
      <c r="D121" s="18" t="s">
        <v>159</v>
      </c>
      <c r="E121" s="24">
        <v>67628.943411118162</v>
      </c>
      <c r="F121" s="24">
        <v>70324.234061017502</v>
      </c>
      <c r="G121" s="24">
        <v>72876.128841485654</v>
      </c>
      <c r="H121" s="24">
        <v>75520.625653920913</v>
      </c>
      <c r="I121" s="24">
        <v>78261.084800005818</v>
      </c>
      <c r="J121" s="24">
        <v>81100.988518567858</v>
      </c>
      <c r="K121" s="24">
        <v>83810.028314094743</v>
      </c>
      <c r="L121" s="24">
        <v>86609.558950088613</v>
      </c>
      <c r="M121" s="24">
        <v>89502.603118287676</v>
      </c>
      <c r="N121" s="24">
        <v>92492.284478277244</v>
      </c>
      <c r="O121" s="24">
        <v>95360.490890822781</v>
      </c>
      <c r="P121" s="24">
        <v>98317.641025229779</v>
      </c>
      <c r="Q121" s="24">
        <v>101366.49304619098</v>
      </c>
      <c r="R121" s="24">
        <v>104304.52535687618</v>
      </c>
      <c r="S121" s="24">
        <v>107327.71434605768</v>
      </c>
      <c r="T121" s="24">
        <v>110438.52821664327</v>
      </c>
      <c r="U121" s="24">
        <v>113446.97357662898</v>
      </c>
      <c r="V121" s="24">
        <v>116537.37170826214</v>
      </c>
      <c r="W121" s="24">
        <v>119711.95507913883</v>
      </c>
      <c r="X121" s="24">
        <v>122973.01697129087</v>
      </c>
      <c r="Y121" s="24">
        <v>126135.93938841618</v>
      </c>
      <c r="Z121" s="24">
        <v>129380.21362127429</v>
      </c>
      <c r="AA121" s="24">
        <v>132707.93207589045</v>
      </c>
      <c r="AB121" s="24">
        <v>135943.27083877445</v>
      </c>
      <c r="AC121" s="24">
        <v>139257.48519520348</v>
      </c>
      <c r="AD121" s="24">
        <v>142652.49808423061</v>
      </c>
      <c r="AE121" s="24">
        <v>145959.91725662068</v>
      </c>
      <c r="AF121" s="24">
        <v>149344.01942951058</v>
      </c>
      <c r="AG121" s="24">
        <v>152806.58250955777</v>
      </c>
      <c r="AH121" s="24">
        <v>156185.56864246863</v>
      </c>
      <c r="AI121" s="24">
        <v>159639.27372464785</v>
      </c>
      <c r="AJ121" s="24">
        <v>163169.3500035922</v>
      </c>
      <c r="AK121" s="24">
        <v>166619.24794550735</v>
      </c>
      <c r="AL121" s="24">
        <v>170142.08725667701</v>
      </c>
      <c r="AM121" s="24">
        <v>173589.24277224319</v>
      </c>
      <c r="AN121" s="24">
        <v>177106.23921511957</v>
      </c>
      <c r="AO121" s="24">
        <v>180694.49159403014</v>
      </c>
      <c r="AP121" s="24">
        <v>184209.48648241477</v>
      </c>
      <c r="AQ121" s="24">
        <v>187792.85749536401</v>
      </c>
      <c r="AR121" s="24">
        <v>191445.93473279517</v>
      </c>
      <c r="AS121" s="24">
        <v>195027.8395806443</v>
      </c>
      <c r="AT121" s="24">
        <v>198676.7609590714</v>
      </c>
    </row>
    <row r="122" spans="1:46" ht="15.75" x14ac:dyDescent="0.25">
      <c r="A122" s="15">
        <v>121</v>
      </c>
      <c r="B122" s="16">
        <v>350800</v>
      </c>
      <c r="C122" s="16" t="s">
        <v>392</v>
      </c>
      <c r="D122" s="18" t="s">
        <v>148</v>
      </c>
      <c r="E122" s="24">
        <v>89959.864171673107</v>
      </c>
      <c r="F122" s="24">
        <v>92964.819554990798</v>
      </c>
      <c r="G122" s="24">
        <v>95847.679385870928</v>
      </c>
      <c r="H122" s="24">
        <v>98819.937344389939</v>
      </c>
      <c r="I122" s="24">
        <v>101884.36568646527</v>
      </c>
      <c r="J122" s="24">
        <v>104837.40814995563</v>
      </c>
      <c r="K122" s="24">
        <v>107876.04235004289</v>
      </c>
      <c r="L122" s="24">
        <v>111002.7490994699</v>
      </c>
      <c r="M122" s="24">
        <v>114026.56434643579</v>
      </c>
      <c r="N122" s="24">
        <v>117132.75105466692</v>
      </c>
      <c r="O122" s="24">
        <v>120323.55309724312</v>
      </c>
      <c r="P122" s="24">
        <v>123418.33008794089</v>
      </c>
      <c r="Q122" s="24">
        <v>126592.70616273829</v>
      </c>
      <c r="R122" s="24">
        <v>129848.7286465988</v>
      </c>
      <c r="S122" s="24">
        <v>133188.49752262331</v>
      </c>
      <c r="T122" s="24">
        <v>136435.5521791513</v>
      </c>
      <c r="U122" s="24">
        <v>139761.76805559386</v>
      </c>
      <c r="V122" s="24">
        <v>143169.07505440144</v>
      </c>
      <c r="W122" s="24">
        <v>146488.47113990627</v>
      </c>
      <c r="X122" s="24">
        <v>149884.82791240499</v>
      </c>
      <c r="Y122" s="24">
        <v>153359.92971675729</v>
      </c>
      <c r="Z122" s="24">
        <v>156751.1519229387</v>
      </c>
      <c r="AA122" s="24">
        <v>160217.36365260868</v>
      </c>
      <c r="AB122" s="24">
        <v>163604.84759559206</v>
      </c>
      <c r="AC122" s="24">
        <v>167063.95328544709</v>
      </c>
      <c r="AD122" s="24">
        <v>170596.19502444394</v>
      </c>
      <c r="AE122" s="24">
        <v>174052.55096843766</v>
      </c>
      <c r="AF122" s="24">
        <v>177578.934244576</v>
      </c>
      <c r="AG122" s="24">
        <v>181176.76363822905</v>
      </c>
      <c r="AH122" s="24">
        <v>184701.14001774389</v>
      </c>
      <c r="AI122" s="24">
        <v>188294.07501711181</v>
      </c>
      <c r="AJ122" s="24">
        <v>191956.90228627538</v>
      </c>
      <c r="AK122" s="24">
        <v>195548.36720736115</v>
      </c>
      <c r="AL122" s="24">
        <v>199207.0275255687</v>
      </c>
      <c r="AM122" s="24">
        <v>202934.14044972326</v>
      </c>
      <c r="AN122" s="24">
        <v>206591.69273974927</v>
      </c>
      <c r="AO122" s="24">
        <v>210315.16636131972</v>
      </c>
      <c r="AP122" s="24">
        <v>213971.83876705458</v>
      </c>
      <c r="AQ122" s="24">
        <v>217692.0883903254</v>
      </c>
      <c r="AR122" s="24">
        <v>221477.02062481831</v>
      </c>
      <c r="AS122" s="24">
        <v>225196.47167287648</v>
      </c>
      <c r="AT122" s="24">
        <v>228978.38661023509</v>
      </c>
    </row>
    <row r="123" spans="1:46" ht="15.75" x14ac:dyDescent="0.25">
      <c r="A123" s="15">
        <v>122</v>
      </c>
      <c r="B123" s="16">
        <v>350900</v>
      </c>
      <c r="C123" s="16" t="s">
        <v>392</v>
      </c>
      <c r="D123" s="18" t="s">
        <v>162</v>
      </c>
      <c r="E123" s="24">
        <v>71567.009695670306</v>
      </c>
      <c r="F123" s="24">
        <v>74164.001770089963</v>
      </c>
      <c r="G123" s="24">
        <v>76855.232347183934</v>
      </c>
      <c r="H123" s="24">
        <v>79644.121112161811</v>
      </c>
      <c r="I123" s="24">
        <v>82534.211842261386</v>
      </c>
      <c r="J123" s="24">
        <v>85291.126011340137</v>
      </c>
      <c r="K123" s="24">
        <v>88140.130182443667</v>
      </c>
      <c r="L123" s="24">
        <v>91084.300464566608</v>
      </c>
      <c r="M123" s="24">
        <v>93908.844978180074</v>
      </c>
      <c r="N123" s="24">
        <v>96820.979248411226</v>
      </c>
      <c r="O123" s="24">
        <v>99823.419453188006</v>
      </c>
      <c r="P123" s="24">
        <v>102918.96599972292</v>
      </c>
      <c r="Q123" s="24">
        <v>105901.99558279934</v>
      </c>
      <c r="R123" s="24">
        <v>108971.48605680167</v>
      </c>
      <c r="S123" s="24">
        <v>112129.94342626372</v>
      </c>
      <c r="T123" s="24">
        <v>115184.46446582758</v>
      </c>
      <c r="U123" s="24">
        <v>118322.19342020924</v>
      </c>
      <c r="V123" s="24">
        <v>121545.39694823956</v>
      </c>
      <c r="W123" s="24">
        <v>124671.60032337293</v>
      </c>
      <c r="X123" s="24">
        <v>127878.21108363217</v>
      </c>
      <c r="Y123" s="24">
        <v>131167.29734385404</v>
      </c>
      <c r="Z123" s="24">
        <v>134365.07636791884</v>
      </c>
      <c r="AA123" s="24">
        <v>137640.81530191412</v>
      </c>
      <c r="AB123" s="24">
        <v>140996.41476108271</v>
      </c>
      <c r="AC123" s="24">
        <v>144265.43739778211</v>
      </c>
      <c r="AD123" s="24">
        <v>147610.25280564779</v>
      </c>
      <c r="AE123" s="24">
        <v>151032.61825123907</v>
      </c>
      <c r="AF123" s="24">
        <v>154372.3770123267</v>
      </c>
      <c r="AG123" s="24">
        <v>157785.98729443946</v>
      </c>
      <c r="AH123" s="24">
        <v>161275.08216378</v>
      </c>
      <c r="AI123" s="24">
        <v>164684.92950353326</v>
      </c>
      <c r="AJ123" s="24">
        <v>168166.87142060391</v>
      </c>
      <c r="AK123" s="24">
        <v>171722.43221434046</v>
      </c>
      <c r="AL123" s="24">
        <v>175201.60623235448</v>
      </c>
      <c r="AM123" s="24">
        <v>178751.26988699625</v>
      </c>
      <c r="AN123" s="24">
        <v>182372.85133013348</v>
      </c>
      <c r="AO123" s="24">
        <v>185920.49483907776</v>
      </c>
      <c r="AP123" s="24">
        <v>189537.14957625454</v>
      </c>
      <c r="AQ123" s="24">
        <v>193224.15799605928</v>
      </c>
      <c r="AR123" s="24">
        <v>196839.33294983223</v>
      </c>
      <c r="AS123" s="24">
        <v>200522.14690942067</v>
      </c>
      <c r="AT123" s="24">
        <v>204136.22700458922</v>
      </c>
    </row>
    <row r="124" spans="1:46" ht="15.75" x14ac:dyDescent="0.25">
      <c r="A124" s="15">
        <v>123</v>
      </c>
      <c r="B124" s="16">
        <v>360100</v>
      </c>
      <c r="C124" s="16" t="s">
        <v>393</v>
      </c>
      <c r="D124" s="18" t="s">
        <v>29</v>
      </c>
      <c r="E124" s="24">
        <v>82941.525658245038</v>
      </c>
      <c r="F124" s="24">
        <v>88956.781041828785</v>
      </c>
      <c r="G124" s="24">
        <v>95408.287109766039</v>
      </c>
      <c r="H124" s="24">
        <v>101610.51716364705</v>
      </c>
      <c r="I124" s="24">
        <v>107594.70695294913</v>
      </c>
      <c r="J124" s="24">
        <v>113931.32608159521</v>
      </c>
      <c r="K124" s="24">
        <v>120063.24433396594</v>
      </c>
      <c r="L124" s="24">
        <v>126011.63127721475</v>
      </c>
      <c r="M124" s="24">
        <v>132254.72379353797</v>
      </c>
      <c r="N124" s="24">
        <v>138323.48064269329</v>
      </c>
      <c r="O124" s="24">
        <v>144670.71381872572</v>
      </c>
      <c r="P124" s="24">
        <v>150851.59545444851</v>
      </c>
      <c r="Q124" s="24">
        <v>156879.65649264416</v>
      </c>
      <c r="R124" s="24">
        <v>163148.6001000347</v>
      </c>
      <c r="S124" s="24">
        <v>169270.66331432687</v>
      </c>
      <c r="T124" s="24">
        <v>175622.45364841539</v>
      </c>
      <c r="U124" s="24">
        <v>181832.65858427924</v>
      </c>
      <c r="V124" s="24">
        <v>187910.70323566347</v>
      </c>
      <c r="W124" s="24">
        <v>194191.9161576535</v>
      </c>
      <c r="X124" s="24">
        <v>200345.11227112819</v>
      </c>
      <c r="Y124" s="24">
        <v>206377.86888525949</v>
      </c>
      <c r="Z124" s="24">
        <v>212592.28280039891</v>
      </c>
      <c r="AA124" s="24">
        <v>218689.58244337261</v>
      </c>
      <c r="AB124" s="24">
        <v>224961.75702746122</v>
      </c>
      <c r="AC124" s="24">
        <v>231119.86386683752</v>
      </c>
      <c r="AD124" s="24">
        <v>237169.67008093442</v>
      </c>
      <c r="AE124" s="24">
        <v>243377.83635381542</v>
      </c>
      <c r="AF124" s="24">
        <v>249480.22064953917</v>
      </c>
      <c r="AG124" s="24">
        <v>255735.61433449326</v>
      </c>
      <c r="AH124" s="24">
        <v>261887.55951505277</v>
      </c>
      <c r="AI124" s="24">
        <v>267940.60408822831</v>
      </c>
      <c r="AJ124" s="24">
        <v>274133.55354528874</v>
      </c>
      <c r="AK124" s="24">
        <v>280229.57649464876</v>
      </c>
      <c r="AL124" s="24">
        <v>286232.58648025384</v>
      </c>
      <c r="AM124" s="24">
        <v>292364.19148904691</v>
      </c>
      <c r="AN124" s="24">
        <v>298404.47499895509</v>
      </c>
      <c r="AO124" s="24">
        <v>304569.55157840525</v>
      </c>
      <c r="AP124" s="24">
        <v>310644.89549260202</v>
      </c>
      <c r="AQ124" s="24">
        <v>316633.7281929272</v>
      </c>
      <c r="AR124" s="24">
        <v>322738.01785917359</v>
      </c>
      <c r="AS124" s="24">
        <v>328757.17988024594</v>
      </c>
      <c r="AT124" s="24">
        <v>334888.6011005172</v>
      </c>
    </row>
    <row r="125" spans="1:46" ht="15.75" x14ac:dyDescent="0.25">
      <c r="A125" s="15">
        <v>124</v>
      </c>
      <c r="B125" s="16">
        <v>360200</v>
      </c>
      <c r="C125" s="16" t="s">
        <v>393</v>
      </c>
      <c r="D125" s="18" t="s">
        <v>131</v>
      </c>
      <c r="E125" s="24">
        <v>52104.417362667489</v>
      </c>
      <c r="F125" s="24">
        <v>54418.651555984783</v>
      </c>
      <c r="G125" s="24">
        <v>56835.673193680181</v>
      </c>
      <c r="H125" s="24">
        <v>59360.047612638045</v>
      </c>
      <c r="I125" s="24">
        <v>61996.54292062582</v>
      </c>
      <c r="J125" s="24">
        <v>64467.359320110998</v>
      </c>
      <c r="K125" s="24">
        <v>67036.647882596953</v>
      </c>
      <c r="L125" s="24">
        <v>69708.333127480641</v>
      </c>
      <c r="M125" s="24">
        <v>72486.49598234611</v>
      </c>
      <c r="N125" s="24">
        <v>75116.853969484335</v>
      </c>
      <c r="O125" s="24">
        <v>77842.661226817479</v>
      </c>
      <c r="P125" s="24">
        <v>80667.38137535275</v>
      </c>
      <c r="Q125" s="24">
        <v>83361.937265959961</v>
      </c>
      <c r="R125" s="24">
        <v>86146.500186965524</v>
      </c>
      <c r="S125" s="24">
        <v>89024.07666925987</v>
      </c>
      <c r="T125" s="24">
        <v>91997.773671755058</v>
      </c>
      <c r="U125" s="24">
        <v>94850.645193673321</v>
      </c>
      <c r="V125" s="24">
        <v>97791.984899067553</v>
      </c>
      <c r="W125" s="24">
        <v>100824.53620607886</v>
      </c>
      <c r="X125" s="24">
        <v>103746.86030136274</v>
      </c>
      <c r="Y125" s="24">
        <v>106753.88578421781</v>
      </c>
      <c r="Z125" s="24">
        <v>109848.06766128351</v>
      </c>
      <c r="AA125" s="24">
        <v>113031.93209573839</v>
      </c>
      <c r="AB125" s="24">
        <v>116111.02412217847</v>
      </c>
      <c r="AC125" s="24">
        <v>119273.99339933436</v>
      </c>
      <c r="AD125" s="24">
        <v>122523.12481935194</v>
      </c>
      <c r="AE125" s="24">
        <v>125674.47580391666</v>
      </c>
      <c r="AF125" s="24">
        <v>128906.88098165969</v>
      </c>
      <c r="AG125" s="24">
        <v>132222.42510361763</v>
      </c>
      <c r="AH125" s="24">
        <v>135445.92750146697</v>
      </c>
      <c r="AI125" s="24">
        <v>138748.01692947248</v>
      </c>
      <c r="AJ125" s="24">
        <v>142130.60929168711</v>
      </c>
      <c r="AK125" s="24">
        <v>145425.92839557861</v>
      </c>
      <c r="AL125" s="24">
        <v>148797.64995810014</v>
      </c>
      <c r="AM125" s="24">
        <v>152247.54538150463</v>
      </c>
      <c r="AN125" s="24">
        <v>155614.16962088674</v>
      </c>
      <c r="AO125" s="24">
        <v>159055.2394530749</v>
      </c>
      <c r="AP125" s="24">
        <v>162572.40108088069</v>
      </c>
      <c r="AQ125" s="24">
        <v>166009.67770108409</v>
      </c>
      <c r="AR125" s="24">
        <v>169519.62883728926</v>
      </c>
      <c r="AS125" s="24">
        <v>173103.79105051808</v>
      </c>
      <c r="AT125" s="24">
        <v>176610.95202230633</v>
      </c>
    </row>
    <row r="126" spans="1:46" ht="15.75" x14ac:dyDescent="0.25">
      <c r="A126" s="15">
        <v>125</v>
      </c>
      <c r="B126" s="16">
        <v>360300</v>
      </c>
      <c r="C126" s="16" t="s">
        <v>393</v>
      </c>
      <c r="D126" s="18" t="s">
        <v>165</v>
      </c>
      <c r="E126" s="24">
        <v>46716.987113692601</v>
      </c>
      <c r="F126" s="24">
        <v>49077.347930649456</v>
      </c>
      <c r="G126" s="24">
        <v>51556.965222187311</v>
      </c>
      <c r="H126" s="24">
        <v>53846.884155362925</v>
      </c>
      <c r="I126" s="24">
        <v>56238.510562939293</v>
      </c>
      <c r="J126" s="24">
        <v>58736.361814592303</v>
      </c>
      <c r="K126" s="24">
        <v>61345.155920402198</v>
      </c>
      <c r="L126" s="24">
        <v>63790.011877470053</v>
      </c>
      <c r="M126" s="24">
        <v>66332.305367479639</v>
      </c>
      <c r="N126" s="24">
        <v>68975.919675578436</v>
      </c>
      <c r="O126" s="24">
        <v>71724.892851747136</v>
      </c>
      <c r="P126" s="24">
        <v>74327.61412048075</v>
      </c>
      <c r="Q126" s="24">
        <v>77024.781790364388</v>
      </c>
      <c r="R126" s="24">
        <v>79819.823090735794</v>
      </c>
      <c r="S126" s="24">
        <v>82716.289616718932</v>
      </c>
      <c r="T126" s="24">
        <v>85479.285782403356</v>
      </c>
      <c r="U126" s="24">
        <v>88334.575108805715</v>
      </c>
      <c r="V126" s="24">
        <v>91285.240491089266</v>
      </c>
      <c r="W126" s="24">
        <v>94116.016199832797</v>
      </c>
      <c r="X126" s="24">
        <v>97034.57489594759</v>
      </c>
      <c r="Y126" s="24">
        <v>100043.63874949045</v>
      </c>
      <c r="Z126" s="24">
        <v>102943.32911354973</v>
      </c>
      <c r="AA126" s="24">
        <v>105927.06484333657</v>
      </c>
      <c r="AB126" s="24">
        <v>108997.28193118585</v>
      </c>
      <c r="AC126" s="24">
        <v>112156.48697485606</v>
      </c>
      <c r="AD126" s="24">
        <v>115211.73108468253</v>
      </c>
      <c r="AE126" s="24">
        <v>118350.20280641451</v>
      </c>
      <c r="AF126" s="24">
        <v>121574.16933544933</v>
      </c>
      <c r="AG126" s="24">
        <v>124701.11274958264</v>
      </c>
      <c r="AH126" s="24">
        <v>127908.48258298443</v>
      </c>
      <c r="AI126" s="24">
        <v>131198.34744005837</v>
      </c>
      <c r="AJ126" s="24">
        <v>134396.88344660547</v>
      </c>
      <c r="AK126" s="24">
        <v>137673.39781785608</v>
      </c>
      <c r="AL126" s="24">
        <v>141029.79161896918</v>
      </c>
      <c r="AM126" s="24">
        <v>144299.58810303311</v>
      </c>
      <c r="AN126" s="24">
        <v>147645.19530002843</v>
      </c>
      <c r="AO126" s="24">
        <v>151068.37089249687</v>
      </c>
      <c r="AP126" s="24">
        <v>154408.92024569801</v>
      </c>
      <c r="AQ126" s="24">
        <v>157823.33860215408</v>
      </c>
      <c r="AR126" s="24">
        <v>161313.25941464928</v>
      </c>
      <c r="AS126" s="24">
        <v>164723.91393797717</v>
      </c>
      <c r="AT126" s="24">
        <v>168206.68010494616</v>
      </c>
    </row>
    <row r="127" spans="1:46" ht="15.75" x14ac:dyDescent="0.25">
      <c r="A127" s="15">
        <v>126</v>
      </c>
      <c r="B127" s="16">
        <v>360400</v>
      </c>
      <c r="C127" s="16" t="s">
        <v>393</v>
      </c>
      <c r="D127" s="18" t="s">
        <v>132</v>
      </c>
      <c r="E127" s="24">
        <v>61505.327262327308</v>
      </c>
      <c r="F127" s="24">
        <v>63956.566704017248</v>
      </c>
      <c r="G127" s="24">
        <v>66505.498086681167</v>
      </c>
      <c r="H127" s="24">
        <v>69156.014834669593</v>
      </c>
      <c r="I127" s="24">
        <v>71912.165541255104</v>
      </c>
      <c r="J127" s="24">
        <v>74521.682478725968</v>
      </c>
      <c r="K127" s="24">
        <v>77225.89241557593</v>
      </c>
      <c r="L127" s="24">
        <v>80028.231529590485</v>
      </c>
      <c r="M127" s="24">
        <v>82701.437712887069</v>
      </c>
      <c r="N127" s="24">
        <v>85463.93777612866</v>
      </c>
      <c r="O127" s="24">
        <v>88318.714428634688</v>
      </c>
      <c r="P127" s="24">
        <v>91268.850012027353</v>
      </c>
      <c r="Q127" s="24">
        <v>94099.117448352103</v>
      </c>
      <c r="R127" s="24">
        <v>97017.152110406823</v>
      </c>
      <c r="S127" s="24">
        <v>100025.67567947628</v>
      </c>
      <c r="T127" s="24">
        <v>102924.84539732875</v>
      </c>
      <c r="U127" s="24">
        <v>105908.04539036624</v>
      </c>
      <c r="V127" s="24">
        <v>108977.71121353544</v>
      </c>
      <c r="W127" s="24">
        <v>112136.34901452938</v>
      </c>
      <c r="X127" s="24">
        <v>115191.0445481091</v>
      </c>
      <c r="Y127" s="24">
        <v>118328.9527498814</v>
      </c>
      <c r="Z127" s="24">
        <v>121552.34040816333</v>
      </c>
      <c r="AA127" s="24">
        <v>124678.72237227163</v>
      </c>
      <c r="AB127" s="24">
        <v>127885.51631489617</v>
      </c>
      <c r="AC127" s="24">
        <v>131174.79046901781</v>
      </c>
      <c r="AD127" s="24">
        <v>134372.75217092197</v>
      </c>
      <c r="AE127" s="24">
        <v>137648.67823633135</v>
      </c>
      <c r="AF127" s="24">
        <v>141004.46938906424</v>
      </c>
      <c r="AG127" s="24">
        <v>144273.67877349936</v>
      </c>
      <c r="AH127" s="24">
        <v>147618.68525887452</v>
      </c>
      <c r="AI127" s="24">
        <v>151041.24621213545</v>
      </c>
      <c r="AJ127" s="24">
        <v>154381.19576186416</v>
      </c>
      <c r="AK127" s="24">
        <v>157795.00105149497</v>
      </c>
      <c r="AL127" s="24">
        <v>161284.29524052184</v>
      </c>
      <c r="AM127" s="24">
        <v>164694.33737282953</v>
      </c>
      <c r="AN127" s="24">
        <v>168176.47820096358</v>
      </c>
      <c r="AO127" s="24">
        <v>171732.24211135035</v>
      </c>
      <c r="AP127" s="24">
        <v>175211.61488230745</v>
      </c>
      <c r="AQ127" s="24">
        <v>178761.48131671667</v>
      </c>
      <c r="AR127" s="24">
        <v>182383.26964803101</v>
      </c>
      <c r="AS127" s="24">
        <v>185931.11582133896</v>
      </c>
      <c r="AT127" s="24">
        <v>189547.97716524752</v>
      </c>
    </row>
    <row r="128" spans="1:46" ht="15.75" x14ac:dyDescent="0.25">
      <c r="A128" s="15">
        <v>127</v>
      </c>
      <c r="B128" s="16">
        <v>360500</v>
      </c>
      <c r="C128" s="16" t="s">
        <v>393</v>
      </c>
      <c r="D128" s="18" t="s">
        <v>218</v>
      </c>
      <c r="E128" s="24">
        <v>73842.29302398501</v>
      </c>
      <c r="F128" s="24">
        <v>76521.849576029475</v>
      </c>
      <c r="G128" s="24">
        <v>79298.640694087109</v>
      </c>
      <c r="H128" s="24">
        <v>82176.194783192142</v>
      </c>
      <c r="I128" s="24">
        <v>84921.150004812764</v>
      </c>
      <c r="J128" s="24">
        <v>87757.795760274501</v>
      </c>
      <c r="K128" s="24">
        <v>90689.194815020601</v>
      </c>
      <c r="L128" s="24">
        <v>93501.487014140454</v>
      </c>
      <c r="M128" s="24">
        <v>96400.989022867303</v>
      </c>
      <c r="N128" s="24">
        <v>99390.405236887382</v>
      </c>
      <c r="O128" s="24">
        <v>102472.52391580153</v>
      </c>
      <c r="P128" s="24">
        <v>105442.6137075525</v>
      </c>
      <c r="Q128" s="24">
        <v>108498.78934001441</v>
      </c>
      <c r="R128" s="24">
        <v>111643.5459471699</v>
      </c>
      <c r="S128" s="24">
        <v>114684.81707963414</v>
      </c>
      <c r="T128" s="24">
        <v>117808.9351874671</v>
      </c>
      <c r="U128" s="24">
        <v>121018.15709718267</v>
      </c>
      <c r="V128" s="24">
        <v>124130.79962144663</v>
      </c>
      <c r="W128" s="24">
        <v>127323.50073953031</v>
      </c>
      <c r="X128" s="24">
        <v>130598.31959519805</v>
      </c>
      <c r="Y128" s="24">
        <v>133782.22728740913</v>
      </c>
      <c r="Z128" s="24">
        <v>137043.75671490704</v>
      </c>
      <c r="AA128" s="24">
        <v>140384.80024844222</v>
      </c>
      <c r="AB128" s="24">
        <v>143639.64251261126</v>
      </c>
      <c r="AC128" s="24">
        <v>146969.94877392155</v>
      </c>
      <c r="AD128" s="24">
        <v>150377.4686762582</v>
      </c>
      <c r="AE128" s="24">
        <v>153702.74022552231</v>
      </c>
      <c r="AF128" s="24">
        <v>157101.54294254503</v>
      </c>
      <c r="AG128" s="24">
        <v>160575.50280961132</v>
      </c>
      <c r="AH128" s="24">
        <v>163970.55890717299</v>
      </c>
      <c r="AI128" s="24">
        <v>167437.39685005919</v>
      </c>
      <c r="AJ128" s="24">
        <v>170977.53432550989</v>
      </c>
      <c r="AK128" s="24">
        <v>174441.61637593716</v>
      </c>
      <c r="AL128" s="24">
        <v>177975.88229291409</v>
      </c>
      <c r="AM128" s="24">
        <v>181581.75403326855</v>
      </c>
      <c r="AN128" s="24">
        <v>185114.0085675398</v>
      </c>
      <c r="AO128" s="24">
        <v>188714.97497300818</v>
      </c>
      <c r="AP128" s="24">
        <v>192385.98988076794</v>
      </c>
      <c r="AQ128" s="24">
        <v>195985.48292183972</v>
      </c>
      <c r="AR128" s="24">
        <v>199652.32156412059</v>
      </c>
      <c r="AS128" s="24">
        <v>203387.76582671612</v>
      </c>
      <c r="AT128" s="24">
        <v>207053.49396400349</v>
      </c>
    </row>
    <row r="129" spans="1:46" ht="15.75" x14ac:dyDescent="0.25">
      <c r="A129" s="15">
        <v>128</v>
      </c>
      <c r="B129" s="16">
        <v>360600</v>
      </c>
      <c r="C129" s="16" t="s">
        <v>393</v>
      </c>
      <c r="D129" s="18" t="s">
        <v>236</v>
      </c>
      <c r="E129" s="24">
        <v>74322.834575599161</v>
      </c>
      <c r="F129" s="24">
        <v>77019.828807466736</v>
      </c>
      <c r="G129" s="24">
        <v>79814.690376179875</v>
      </c>
      <c r="H129" s="24">
        <v>82710.970648481627</v>
      </c>
      <c r="I129" s="24">
        <v>85473.789143130358</v>
      </c>
      <c r="J129" s="24">
        <v>88328.894863699985</v>
      </c>
      <c r="K129" s="24">
        <v>91279.37050711202</v>
      </c>
      <c r="L129" s="24">
        <v>94109.964186340541</v>
      </c>
      <c r="M129" s="24">
        <v>97028.335208164397</v>
      </c>
      <c r="N129" s="24">
        <v>100037.2055675946</v>
      </c>
      <c r="O129" s="24">
        <v>102936.70947066759</v>
      </c>
      <c r="P129" s="24">
        <v>105920.25333503532</v>
      </c>
      <c r="Q129" s="24">
        <v>108990.27299638919</v>
      </c>
      <c r="R129" s="24">
        <v>112149.27489130407</v>
      </c>
      <c r="S129" s="24">
        <v>115204.32253745389</v>
      </c>
      <c r="T129" s="24">
        <v>118342.59244366104</v>
      </c>
      <c r="U129" s="24">
        <v>121566.35165953366</v>
      </c>
      <c r="V129" s="24">
        <v>124693.09399945562</v>
      </c>
      <c r="W129" s="24">
        <v>127900.25758692512</v>
      </c>
      <c r="X129" s="24">
        <v>131189.91089332671</v>
      </c>
      <c r="Y129" s="24">
        <v>134388.24122198977</v>
      </c>
      <c r="Z129" s="24">
        <v>137664.54490105447</v>
      </c>
      <c r="AA129" s="24">
        <v>141020.72287343416</v>
      </c>
      <c r="AB129" s="24">
        <v>144290.30909729758</v>
      </c>
      <c r="AC129" s="24">
        <v>147635.70115917866</v>
      </c>
      <c r="AD129" s="24">
        <v>151058.65662859357</v>
      </c>
      <c r="AE129" s="24">
        <v>154398.99117191884</v>
      </c>
      <c r="AF129" s="24">
        <v>157813.18996844455</v>
      </c>
      <c r="AG129" s="24">
        <v>161302.88636591777</v>
      </c>
      <c r="AH129" s="24">
        <v>164713.32157134393</v>
      </c>
      <c r="AI129" s="24">
        <v>168195.86378336154</v>
      </c>
      <c r="AJ129" s="24">
        <v>171752.03756411193</v>
      </c>
      <c r="AK129" s="24">
        <v>175231.81139988062</v>
      </c>
      <c r="AL129" s="24">
        <v>178782.08702485563</v>
      </c>
      <c r="AM129" s="24">
        <v>182404.29283712138</v>
      </c>
      <c r="AN129" s="24">
        <v>185952.54796812104</v>
      </c>
      <c r="AO129" s="24">
        <v>189569.8262250507</v>
      </c>
      <c r="AP129" s="24">
        <v>193257.47029374808</v>
      </c>
      <c r="AQ129" s="24">
        <v>196873.26851215577</v>
      </c>
      <c r="AR129" s="24">
        <v>200556.71739750207</v>
      </c>
      <c r="AS129" s="24">
        <v>204171.42056854916</v>
      </c>
      <c r="AT129" s="24">
        <v>207851.27278663058</v>
      </c>
    </row>
    <row r="130" spans="1:46" ht="15.75" x14ac:dyDescent="0.25">
      <c r="A130" s="15">
        <v>129</v>
      </c>
      <c r="B130" s="16">
        <v>360700</v>
      </c>
      <c r="C130" s="16" t="s">
        <v>393</v>
      </c>
      <c r="D130" s="18" t="s">
        <v>98</v>
      </c>
      <c r="E130" s="24">
        <v>35449.401488595293</v>
      </c>
      <c r="F130" s="24">
        <v>37550.839006607559</v>
      </c>
      <c r="G130" s="24">
        <v>39776.849562715557</v>
      </c>
      <c r="H130" s="24">
        <v>42134.817836067428</v>
      </c>
      <c r="I130" s="24">
        <v>44263.666017304669</v>
      </c>
      <c r="J130" s="24">
        <v>46500.07357132453</v>
      </c>
      <c r="K130" s="24">
        <v>48849.474901000518</v>
      </c>
      <c r="L130" s="24">
        <v>51317.578980671446</v>
      </c>
      <c r="M130" s="24">
        <v>53596.865498140927</v>
      </c>
      <c r="N130" s="24">
        <v>55977.387247901373</v>
      </c>
      <c r="O130" s="24">
        <v>58463.640624845859</v>
      </c>
      <c r="P130" s="24">
        <v>61060.321732670178</v>
      </c>
      <c r="Q130" s="24">
        <v>63493.82587963657</v>
      </c>
      <c r="R130" s="24">
        <v>66024.315143373708</v>
      </c>
      <c r="S130" s="24">
        <v>68655.6547783899</v>
      </c>
      <c r="T130" s="24">
        <v>71391.864085431793</v>
      </c>
      <c r="U130" s="24">
        <v>73982.500553216581</v>
      </c>
      <c r="V130" s="24">
        <v>76667.144894226047</v>
      </c>
      <c r="W130" s="24">
        <v>79449.208424690049</v>
      </c>
      <c r="X130" s="24">
        <v>82332.22624917682</v>
      </c>
      <c r="Y130" s="24">
        <v>85082.393435021644</v>
      </c>
      <c r="Z130" s="24">
        <v>87924.425251457258</v>
      </c>
      <c r="AA130" s="24">
        <v>90861.390279331041</v>
      </c>
      <c r="AB130" s="24">
        <v>93679.022298282696</v>
      </c>
      <c r="AC130" s="24">
        <v>96584.029715847733</v>
      </c>
      <c r="AD130" s="24">
        <v>99579.12206266445</v>
      </c>
      <c r="AE130" s="24">
        <v>102667.0928925218</v>
      </c>
      <c r="AF130" s="24">
        <v>105642.82212116245</v>
      </c>
      <c r="AG130" s="24">
        <v>108704.80064539243</v>
      </c>
      <c r="AH130" s="24">
        <v>111855.52833681233</v>
      </c>
      <c r="AI130" s="24">
        <v>114902.57406123118</v>
      </c>
      <c r="AJ130" s="24">
        <v>118032.6240661246</v>
      </c>
      <c r="AK130" s="24">
        <v>121247.93946313979</v>
      </c>
      <c r="AL130" s="24">
        <v>124366.49209528143</v>
      </c>
      <c r="AM130" s="24">
        <v>127565.255331929</v>
      </c>
      <c r="AN130" s="24">
        <v>130846.29222663143</v>
      </c>
      <c r="AO130" s="24">
        <v>134036.24534095151</v>
      </c>
      <c r="AP130" s="24">
        <v>137303.96757427679</v>
      </c>
      <c r="AQ130" s="24">
        <v>140651.35489048326</v>
      </c>
      <c r="AR130" s="24">
        <v>143912.37726327582</v>
      </c>
      <c r="AS130" s="24">
        <v>147249.00691993802</v>
      </c>
      <c r="AT130" s="24">
        <v>150662.99682647886</v>
      </c>
    </row>
    <row r="131" spans="1:46" ht="15.75" x14ac:dyDescent="0.25">
      <c r="A131" s="15">
        <v>130</v>
      </c>
      <c r="B131" s="16">
        <v>360800</v>
      </c>
      <c r="C131" s="16" t="s">
        <v>393</v>
      </c>
      <c r="D131" s="18" t="s">
        <v>120</v>
      </c>
      <c r="E131" s="24">
        <v>42098.696478677739</v>
      </c>
      <c r="F131" s="24">
        <v>44225.719639897521</v>
      </c>
      <c r="G131" s="24">
        <v>46460.209965347836</v>
      </c>
      <c r="H131" s="24">
        <v>48807.597199094627</v>
      </c>
      <c r="I131" s="24">
        <v>51273.58542128437</v>
      </c>
      <c r="J131" s="24">
        <v>53550.917950885399</v>
      </c>
      <c r="K131" s="24">
        <v>55929.398925787587</v>
      </c>
      <c r="L131" s="24">
        <v>58413.520886212376</v>
      </c>
      <c r="M131" s="24">
        <v>61007.975909977482</v>
      </c>
      <c r="N131" s="24">
        <v>63439.39386131004</v>
      </c>
      <c r="O131" s="24">
        <v>65967.713785964675</v>
      </c>
      <c r="P131" s="24">
        <v>68596.797624842395</v>
      </c>
      <c r="Q131" s="24">
        <v>71330.661233021718</v>
      </c>
      <c r="R131" s="24">
        <v>73919.076798699287</v>
      </c>
      <c r="S131" s="24">
        <v>76601.419646485665</v>
      </c>
      <c r="T131" s="24">
        <v>79381.098168155862</v>
      </c>
      <c r="U131" s="24">
        <v>82261.644437701922</v>
      </c>
      <c r="V131" s="24">
        <v>85009.453958866972</v>
      </c>
      <c r="W131" s="24">
        <v>87849.049356867035</v>
      </c>
      <c r="X131" s="24">
        <v>90783.496581915009</v>
      </c>
      <c r="Y131" s="24">
        <v>93598.713099901521</v>
      </c>
      <c r="Z131" s="24">
        <v>96501.230111276644</v>
      </c>
      <c r="AA131" s="24">
        <v>99493.754823850933</v>
      </c>
      <c r="AB131" s="24">
        <v>102579.07839655416</v>
      </c>
      <c r="AC131" s="24">
        <v>105552.25659057585</v>
      </c>
      <c r="AD131" s="24">
        <v>108611.61014034829</v>
      </c>
      <c r="AE131" s="24">
        <v>111759.63677438088</v>
      </c>
      <c r="AF131" s="24">
        <v>114804.07032594016</v>
      </c>
      <c r="AG131" s="24">
        <v>117931.43700002355</v>
      </c>
      <c r="AH131" s="24">
        <v>121143.99596987136</v>
      </c>
      <c r="AI131" s="24">
        <v>124259.87512767637</v>
      </c>
      <c r="AJ131" s="24">
        <v>127455.89612700076</v>
      </c>
      <c r="AK131" s="24">
        <v>130734.1202527779</v>
      </c>
      <c r="AL131" s="24">
        <v>133921.33868252081</v>
      </c>
      <c r="AM131" s="24">
        <v>137186.25956132027</v>
      </c>
      <c r="AN131" s="24">
        <v>140530.77722767941</v>
      </c>
      <c r="AO131" s="24">
        <v>143789.00398960587</v>
      </c>
      <c r="AP131" s="24">
        <v>147122.77321875244</v>
      </c>
      <c r="AQ131" s="24">
        <v>150533.83637834451</v>
      </c>
      <c r="AR131" s="24">
        <v>153862.56566017686</v>
      </c>
      <c r="AS131" s="24">
        <v>157264.90257002367</v>
      </c>
      <c r="AT131" s="24">
        <v>160742.4747809227</v>
      </c>
    </row>
    <row r="132" spans="1:46" ht="15.75" x14ac:dyDescent="0.25">
      <c r="A132" s="15">
        <v>131</v>
      </c>
      <c r="B132" s="16">
        <v>360900</v>
      </c>
      <c r="C132" s="16" t="s">
        <v>393</v>
      </c>
      <c r="D132" s="18" t="s">
        <v>233</v>
      </c>
      <c r="E132" s="24">
        <v>48391.728958148837</v>
      </c>
      <c r="F132" s="24">
        <v>50836.705570609629</v>
      </c>
      <c r="G132" s="24">
        <v>53094.633943327652</v>
      </c>
      <c r="H132" s="24">
        <v>55452.848919575554</v>
      </c>
      <c r="I132" s="24">
        <v>57915.804760599654</v>
      </c>
      <c r="J132" s="24">
        <v>60488.153565069741</v>
      </c>
      <c r="K132" s="24">
        <v>62898.854464868295</v>
      </c>
      <c r="L132" s="24">
        <v>65405.631678552636</v>
      </c>
      <c r="M132" s="24">
        <v>68012.314241110333</v>
      </c>
      <c r="N132" s="24">
        <v>70722.883790270906</v>
      </c>
      <c r="O132" s="24">
        <v>73289.244596240795</v>
      </c>
      <c r="P132" s="24">
        <v>75948.732370929181</v>
      </c>
      <c r="Q132" s="24">
        <v>78704.726464691848</v>
      </c>
      <c r="R132" s="24">
        <v>81560.728856259389</v>
      </c>
      <c r="S132" s="24">
        <v>84285.125491365747</v>
      </c>
      <c r="T132" s="24">
        <v>87100.525935896847</v>
      </c>
      <c r="U132" s="24">
        <v>90009.970016441497</v>
      </c>
      <c r="V132" s="24">
        <v>92801.199302759123</v>
      </c>
      <c r="W132" s="24">
        <v>95678.985233050451</v>
      </c>
      <c r="X132" s="24">
        <v>98646.011948189451</v>
      </c>
      <c r="Y132" s="24">
        <v>101705.04682485844</v>
      </c>
      <c r="Z132" s="24">
        <v>104652.89186468853</v>
      </c>
      <c r="AA132" s="24">
        <v>107686.17799766138</v>
      </c>
      <c r="AB132" s="24">
        <v>110807.38167023152</v>
      </c>
      <c r="AC132" s="24">
        <v>113825.87493178638</v>
      </c>
      <c r="AD132" s="24">
        <v>116926.59467891211</v>
      </c>
      <c r="AE132" s="24">
        <v>120111.7808354195</v>
      </c>
      <c r="AF132" s="24">
        <v>123201.11094638103</v>
      </c>
      <c r="AG132" s="24">
        <v>126369.90004519629</v>
      </c>
      <c r="AH132" s="24">
        <v>129620.19185348909</v>
      </c>
      <c r="AI132" s="24">
        <v>132954.08265834101</v>
      </c>
      <c r="AJ132" s="24">
        <v>136195.42242288671</v>
      </c>
      <c r="AK132" s="24">
        <v>139515.7840817523</v>
      </c>
      <c r="AL132" s="24">
        <v>142917.09414071485</v>
      </c>
      <c r="AM132" s="24">
        <v>146230.64801163392</v>
      </c>
      <c r="AN132" s="24">
        <v>149621.02711694149</v>
      </c>
      <c r="AO132" s="24">
        <v>153090.01266100869</v>
      </c>
      <c r="AP132" s="24">
        <v>156475.2662369555</v>
      </c>
      <c r="AQ132" s="24">
        <v>159935.37735307927</v>
      </c>
      <c r="AR132" s="24">
        <v>163472.00132151411</v>
      </c>
      <c r="AS132" s="24">
        <v>166928.29823577788</v>
      </c>
      <c r="AT132" s="24">
        <v>170457.67181309697</v>
      </c>
    </row>
    <row r="133" spans="1:46" ht="15.75" x14ac:dyDescent="0.25">
      <c r="A133" s="15">
        <v>132</v>
      </c>
      <c r="B133" s="16">
        <v>361000</v>
      </c>
      <c r="C133" s="16" t="s">
        <v>393</v>
      </c>
      <c r="D133" s="18" t="s">
        <v>96</v>
      </c>
      <c r="E133" s="24">
        <v>37687.535128619289</v>
      </c>
      <c r="F133" s="24">
        <v>39921.649019263263</v>
      </c>
      <c r="G133" s="24">
        <v>42288.200992136131</v>
      </c>
      <c r="H133" s="24">
        <v>44424.798808226427</v>
      </c>
      <c r="I133" s="24">
        <v>46669.347544919154</v>
      </c>
      <c r="J133" s="24">
        <v>49027.301387916064</v>
      </c>
      <c r="K133" s="24">
        <v>51504.390093905276</v>
      </c>
      <c r="L133" s="24">
        <v>53791.973886113061</v>
      </c>
      <c r="M133" s="24">
        <v>56181.161436696209</v>
      </c>
      <c r="N133" s="24">
        <v>58676.465508750516</v>
      </c>
      <c r="O133" s="24">
        <v>61282.599301173395</v>
      </c>
      <c r="P133" s="24">
        <v>63724.962120504766</v>
      </c>
      <c r="Q133" s="24">
        <v>66264.66311101809</v>
      </c>
      <c r="R133" s="24">
        <v>68905.581597887343</v>
      </c>
      <c r="S133" s="24">
        <v>71651.751513298586</v>
      </c>
      <c r="T133" s="24">
        <v>74251.818661410551</v>
      </c>
      <c r="U133" s="24">
        <v>76946.235899114341</v>
      </c>
      <c r="V133" s="24">
        <v>79738.426960836383</v>
      </c>
      <c r="W133" s="24">
        <v>82631.939819967491</v>
      </c>
      <c r="X133" s="24">
        <v>85392.118424974557</v>
      </c>
      <c r="Y133" s="24">
        <v>88244.496074904659</v>
      </c>
      <c r="Z133" s="24">
        <v>91192.152521143929</v>
      </c>
      <c r="AA133" s="24">
        <v>94020.041551135451</v>
      </c>
      <c r="AB133" s="24">
        <v>96935.624051945008</v>
      </c>
      <c r="AC133" s="24">
        <v>99941.619417701062</v>
      </c>
      <c r="AD133" s="24">
        <v>103040.83137155174</v>
      </c>
      <c r="AE133" s="24">
        <v>106027.39313167431</v>
      </c>
      <c r="AF133" s="24">
        <v>109100.51816024397</v>
      </c>
      <c r="AG133" s="24">
        <v>112262.71542913074</v>
      </c>
      <c r="AH133" s="24">
        <v>115320.85329809654</v>
      </c>
      <c r="AI133" s="24">
        <v>118462.29760758315</v>
      </c>
      <c r="AJ133" s="24">
        <v>121689.31770035067</v>
      </c>
      <c r="AK133" s="24">
        <v>124819.22278325987</v>
      </c>
      <c r="AL133" s="24">
        <v>128029.63046091732</v>
      </c>
      <c r="AM133" s="24">
        <v>131322.61129699493</v>
      </c>
      <c r="AN133" s="24">
        <v>134524.17678088284</v>
      </c>
      <c r="AO133" s="24">
        <v>137803.79448629142</v>
      </c>
      <c r="AP133" s="24">
        <v>141163.36727896397</v>
      </c>
      <c r="AQ133" s="24">
        <v>144436.26073437271</v>
      </c>
      <c r="AR133" s="24">
        <v>147785.03670644946</v>
      </c>
      <c r="AS133" s="24">
        <v>151211.45454251618</v>
      </c>
      <c r="AT133" s="24">
        <v>154555.16788028736</v>
      </c>
    </row>
    <row r="134" spans="1:46" ht="15.75" x14ac:dyDescent="0.25">
      <c r="A134" s="15">
        <v>133</v>
      </c>
      <c r="B134" s="16">
        <v>361100</v>
      </c>
      <c r="C134" s="16" t="s">
        <v>393</v>
      </c>
      <c r="D134" s="18" t="s">
        <v>184</v>
      </c>
      <c r="E134" s="24">
        <v>35148.503195236139</v>
      </c>
      <c r="F134" s="24">
        <v>37232.103487901339</v>
      </c>
      <c r="G134" s="24">
        <v>39439.219429454337</v>
      </c>
      <c r="H134" s="24">
        <v>41777.173017100591</v>
      </c>
      <c r="I134" s="24">
        <v>43887.951308363496</v>
      </c>
      <c r="J134" s="24">
        <v>46105.375997003342</v>
      </c>
      <c r="K134" s="24">
        <v>48434.835358103563</v>
      </c>
      <c r="L134" s="24">
        <v>50881.989907621079</v>
      </c>
      <c r="M134" s="24">
        <v>53141.929598504394</v>
      </c>
      <c r="N134" s="24">
        <v>55502.245226250685</v>
      </c>
      <c r="O134" s="24">
        <v>57967.395019874537</v>
      </c>
      <c r="P134" s="24">
        <v>60542.035222043691</v>
      </c>
      <c r="Q134" s="24">
        <v>62954.883526768564</v>
      </c>
      <c r="R134" s="24">
        <v>65463.893728269148</v>
      </c>
      <c r="S134" s="24">
        <v>68072.898272362028</v>
      </c>
      <c r="T134" s="24">
        <v>70785.882343541278</v>
      </c>
      <c r="U134" s="24">
        <v>73354.529213219008</v>
      </c>
      <c r="V134" s="24">
        <v>76016.386007286506</v>
      </c>
      <c r="W134" s="24">
        <v>78774.835086358362</v>
      </c>
      <c r="X134" s="24">
        <v>81633.381548658916</v>
      </c>
      <c r="Y134" s="24">
        <v>84360.205022680035</v>
      </c>
      <c r="Z134" s="24">
        <v>87178.113370528663</v>
      </c>
      <c r="AA134" s="24">
        <v>90090.149126611301</v>
      </c>
      <c r="AB134" s="24">
        <v>92883.86478505432</v>
      </c>
      <c r="AC134" s="24">
        <v>95764.214190426341</v>
      </c>
      <c r="AD134" s="24">
        <v>98733.883874581181</v>
      </c>
      <c r="AE134" s="24">
        <v>101795.64367932586</v>
      </c>
      <c r="AF134" s="24">
        <v>104746.11460151286</v>
      </c>
      <c r="AG134" s="24">
        <v>107782.10272608718</v>
      </c>
      <c r="AH134" s="24">
        <v>110906.08670547311</v>
      </c>
      <c r="AI134" s="24">
        <v>113927.26878143064</v>
      </c>
      <c r="AJ134" s="24">
        <v>117030.75058869443</v>
      </c>
      <c r="AK134" s="24">
        <v>120218.77404635532</v>
      </c>
      <c r="AL134" s="24">
        <v>123310.85607179112</v>
      </c>
      <c r="AM134" s="24">
        <v>126482.46786558353</v>
      </c>
      <c r="AN134" s="24">
        <v>129735.65496986335</v>
      </c>
      <c r="AO134" s="24">
        <v>133072.51553904344</v>
      </c>
      <c r="AP134" s="24">
        <v>136316.74262527173</v>
      </c>
      <c r="AQ134" s="24">
        <v>139640.06199696846</v>
      </c>
      <c r="AR134" s="24">
        <v>143044.40187600415</v>
      </c>
      <c r="AS134" s="24">
        <v>146360.90739551082</v>
      </c>
      <c r="AT134" s="24">
        <v>149754.3065838131</v>
      </c>
    </row>
    <row r="135" spans="1:46" ht="15.75" x14ac:dyDescent="0.25">
      <c r="A135" s="15">
        <v>134</v>
      </c>
      <c r="B135" s="16">
        <v>370100</v>
      </c>
      <c r="C135" s="16" t="s">
        <v>394</v>
      </c>
      <c r="D135" s="18" t="s">
        <v>24</v>
      </c>
      <c r="E135" s="24">
        <v>94407.038036352969</v>
      </c>
      <c r="F135" s="24">
        <v>100544.17964474707</v>
      </c>
      <c r="G135" s="24">
        <v>106465.5691819623</v>
      </c>
      <c r="H135" s="24">
        <v>112735.68953756335</v>
      </c>
      <c r="I135" s="24">
        <v>118803.25722192349</v>
      </c>
      <c r="J135" s="24">
        <v>125197.38855046149</v>
      </c>
      <c r="K135" s="24">
        <v>131400.14040440027</v>
      </c>
      <c r="L135" s="24">
        <v>137429.68308677769</v>
      </c>
      <c r="M135" s="24">
        <v>143735.90268020501</v>
      </c>
      <c r="N135" s="24">
        <v>149876.84563831685</v>
      </c>
      <c r="O135" s="24">
        <v>156280.15297242379</v>
      </c>
      <c r="P135" s="24">
        <v>162525.14029482036</v>
      </c>
      <c r="Q135" s="24">
        <v>168623.80851622415</v>
      </c>
      <c r="R135" s="24">
        <v>174951.32597293571</v>
      </c>
      <c r="S135" s="24">
        <v>181137.79908911322</v>
      </c>
      <c r="T135" s="24">
        <v>187192.61696115573</v>
      </c>
      <c r="U135" s="24">
        <v>193449.82671191136</v>
      </c>
      <c r="V135" s="24">
        <v>199579.50886052212</v>
      </c>
      <c r="W135" s="24">
        <v>205903.41709804509</v>
      </c>
      <c r="X135" s="24">
        <v>212103.54440481678</v>
      </c>
      <c r="Y135" s="24">
        <v>218186.82667893005</v>
      </c>
      <c r="Z135" s="24">
        <v>224444.58186593305</v>
      </c>
      <c r="AA135" s="24">
        <v>230588.53154392581</v>
      </c>
      <c r="AB135" s="24">
        <v>236624.42957403921</v>
      </c>
      <c r="AC135" s="24">
        <v>242818.32360155106</v>
      </c>
      <c r="AD135" s="24">
        <v>248906.67883906711</v>
      </c>
      <c r="AE135" s="24">
        <v>255147.69170533368</v>
      </c>
      <c r="AF135" s="24">
        <v>261285.49388983683</v>
      </c>
      <c r="AG135" s="24">
        <v>267324.6228342129</v>
      </c>
      <c r="AH135" s="24">
        <v>273503.33502855757</v>
      </c>
      <c r="AI135" s="24">
        <v>279585.34354410815</v>
      </c>
      <c r="AJ135" s="24">
        <v>285802.60023708729</v>
      </c>
      <c r="AK135" s="24">
        <v>291924.99418492208</v>
      </c>
      <c r="AL135" s="24">
        <v>297956.20381946891</v>
      </c>
      <c r="AM135" s="24">
        <v>304112.01905607258</v>
      </c>
      <c r="AN135" s="24">
        <v>310178.23642623139</v>
      </c>
      <c r="AO135" s="24">
        <v>316158.07254197676</v>
      </c>
      <c r="AP135" s="24">
        <v>322253.19218110264</v>
      </c>
      <c r="AQ135" s="24">
        <v>328263.31205607875</v>
      </c>
      <c r="AR135" s="24">
        <v>334385.52249148377</v>
      </c>
      <c r="AS135" s="24">
        <v>340424.03910468897</v>
      </c>
      <c r="AT135" s="24">
        <v>346381.56139327417</v>
      </c>
    </row>
    <row r="136" spans="1:46" ht="15.75" x14ac:dyDescent="0.25">
      <c r="A136" s="15">
        <v>135</v>
      </c>
      <c r="B136" s="16">
        <v>370200</v>
      </c>
      <c r="C136" s="16" t="s">
        <v>394</v>
      </c>
      <c r="D136" s="18" t="s">
        <v>33</v>
      </c>
      <c r="E136" s="24">
        <v>107426.08893885733</v>
      </c>
      <c r="F136" s="24">
        <v>113752.77757776291</v>
      </c>
      <c r="G136" s="24">
        <v>119875.08613921511</v>
      </c>
      <c r="H136" s="24">
        <v>126326.9045633694</v>
      </c>
      <c r="I136" s="24">
        <v>132585.6169099689</v>
      </c>
      <c r="J136" s="24">
        <v>138669.55741237363</v>
      </c>
      <c r="K136" s="24">
        <v>145032.67097215407</v>
      </c>
      <c r="L136" s="24">
        <v>151229.01679038824</v>
      </c>
      <c r="M136" s="24">
        <v>157272.15966343827</v>
      </c>
      <c r="N136" s="24">
        <v>163556.78777893164</v>
      </c>
      <c r="O136" s="24">
        <v>169694.16801569273</v>
      </c>
      <c r="P136" s="24">
        <v>176061.85013525613</v>
      </c>
      <c r="Q136" s="24">
        <v>182287.59261870966</v>
      </c>
      <c r="R136" s="24">
        <v>188380.84416084844</v>
      </c>
      <c r="S136" s="24">
        <v>194677.77228800548</v>
      </c>
      <c r="T136" s="24">
        <v>200846.36331653196</v>
      </c>
      <c r="U136" s="24">
        <v>206894.21351355739</v>
      </c>
      <c r="V136" s="24">
        <v>213124.1755068916</v>
      </c>
      <c r="W136" s="24">
        <v>219236.7302154146</v>
      </c>
      <c r="X136" s="24">
        <v>225524.59739130936</v>
      </c>
      <c r="Y136" s="24">
        <v>231698.1114320691</v>
      </c>
      <c r="Z136" s="24">
        <v>237763.05388610181</v>
      </c>
      <c r="AA136" s="24">
        <v>243986.75260596414</v>
      </c>
      <c r="AB136" s="24">
        <v>250104.40468872304</v>
      </c>
      <c r="AC136" s="24">
        <v>256120.88616732156</v>
      </c>
      <c r="AD136" s="24">
        <v>262282.09940075409</v>
      </c>
      <c r="AE136" s="24">
        <v>268344.26303066703</v>
      </c>
      <c r="AF136" s="24">
        <v>274546.54231452587</v>
      </c>
      <c r="AG136" s="24">
        <v>280651.74906857725</v>
      </c>
      <c r="AH136" s="24">
        <v>286663.80273261433</v>
      </c>
      <c r="AI136" s="24">
        <v>292804.6451513241</v>
      </c>
      <c r="AJ136" s="24">
        <v>298854.02849312202</v>
      </c>
      <c r="AK136" s="24">
        <v>305028.39290821238</v>
      </c>
      <c r="AL136" s="24">
        <v>311112.88947363832</v>
      </c>
      <c r="AM136" s="24">
        <v>317110.74449397536</v>
      </c>
      <c r="AN136" s="24">
        <v>323224.23041892023</v>
      </c>
      <c r="AO136" s="24">
        <v>329252.46045185311</v>
      </c>
      <c r="AP136" s="24">
        <v>335393.11880515929</v>
      </c>
      <c r="AQ136" s="24">
        <v>341449.83114356874</v>
      </c>
      <c r="AR136" s="24">
        <v>347425.30509899615</v>
      </c>
      <c r="AS136" s="24">
        <v>353505.35163210618</v>
      </c>
      <c r="AT136" s="24">
        <v>359505.31596520025</v>
      </c>
    </row>
    <row r="137" spans="1:46" ht="15.75" x14ac:dyDescent="0.25">
      <c r="A137" s="15">
        <v>136</v>
      </c>
      <c r="B137" s="16">
        <v>370300</v>
      </c>
      <c r="C137" s="16" t="s">
        <v>394</v>
      </c>
      <c r="D137" s="18" t="s">
        <v>254</v>
      </c>
      <c r="E137" s="24">
        <v>70651.284132768807</v>
      </c>
      <c r="F137" s="24">
        <v>73215.046761955091</v>
      </c>
      <c r="G137" s="24">
        <v>75871.842078366986</v>
      </c>
      <c r="H137" s="24">
        <v>78625.046011115061</v>
      </c>
      <c r="I137" s="24">
        <v>81478.156993536046</v>
      </c>
      <c r="J137" s="24">
        <v>84199.795456810039</v>
      </c>
      <c r="K137" s="24">
        <v>87012.345597496664</v>
      </c>
      <c r="L137" s="24">
        <v>89918.844164672453</v>
      </c>
      <c r="M137" s="24">
        <v>92922.429344822362</v>
      </c>
      <c r="N137" s="24">
        <v>95803.974645811482</v>
      </c>
      <c r="O137" s="24">
        <v>98774.877310573778</v>
      </c>
      <c r="P137" s="24">
        <v>101837.90833093011</v>
      </c>
      <c r="Q137" s="24">
        <v>104789.60426256827</v>
      </c>
      <c r="R137" s="24">
        <v>107826.8529025804</v>
      </c>
      <c r="S137" s="24">
        <v>110952.13393250537</v>
      </c>
      <c r="T137" s="24">
        <v>113974.57037656019</v>
      </c>
      <c r="U137" s="24">
        <v>117079.34072204234</v>
      </c>
      <c r="V137" s="24">
        <v>120268.68781886768</v>
      </c>
      <c r="W137" s="24">
        <v>123362.05364943318</v>
      </c>
      <c r="X137" s="24">
        <v>126534.98226841225</v>
      </c>
      <c r="Y137" s="24">
        <v>129789.52006722668</v>
      </c>
      <c r="Z137" s="24">
        <v>133127.76607142453</v>
      </c>
      <c r="AA137" s="24">
        <v>136373.34013206713</v>
      </c>
      <c r="AB137" s="24">
        <v>139698.03931659608</v>
      </c>
      <c r="AC137" s="24">
        <v>143103.79264746263</v>
      </c>
      <c r="AD137" s="24">
        <v>146421.67515075032</v>
      </c>
      <c r="AE137" s="24">
        <v>149816.48324840533</v>
      </c>
      <c r="AF137" s="24">
        <v>153290.00047165967</v>
      </c>
      <c r="AG137" s="24">
        <v>156679.67634426311</v>
      </c>
      <c r="AH137" s="24">
        <v>160144.30754654206</v>
      </c>
      <c r="AI137" s="24">
        <v>163530.24686052522</v>
      </c>
      <c r="AJ137" s="24">
        <v>166987.7752632098</v>
      </c>
      <c r="AK137" s="24">
        <v>170518.40636637257</v>
      </c>
      <c r="AL137" s="24">
        <v>173973.18627702826</v>
      </c>
      <c r="AM137" s="24">
        <v>177497.96158868147</v>
      </c>
      <c r="AN137" s="24">
        <v>181094.15043976286</v>
      </c>
      <c r="AO137" s="24">
        <v>184616.91976989972</v>
      </c>
      <c r="AP137" s="24">
        <v>188208.21645844774</v>
      </c>
      <c r="AQ137" s="24">
        <v>191869.37354723024</v>
      </c>
      <c r="AR137" s="24">
        <v>195459.20082782421</v>
      </c>
      <c r="AS137" s="24">
        <v>199116.192865702</v>
      </c>
      <c r="AT137" s="24">
        <v>202841.60629642525</v>
      </c>
    </row>
    <row r="138" spans="1:46" ht="15.75" x14ac:dyDescent="0.25">
      <c r="A138" s="15">
        <v>137</v>
      </c>
      <c r="B138" s="16">
        <v>370400</v>
      </c>
      <c r="C138" s="16" t="s">
        <v>394</v>
      </c>
      <c r="D138" s="18" t="s">
        <v>241</v>
      </c>
      <c r="E138" s="24">
        <v>40071.204115140514</v>
      </c>
      <c r="F138" s="24">
        <v>42095.788873816782</v>
      </c>
      <c r="G138" s="24">
        <v>44222.665129231871</v>
      </c>
      <c r="H138" s="24">
        <v>46457.001126508738</v>
      </c>
      <c r="I138" s="24">
        <v>48804.226234700531</v>
      </c>
      <c r="J138" s="24">
        <v>51270.044139993515</v>
      </c>
      <c r="K138" s="24">
        <v>53547.219382464849</v>
      </c>
      <c r="L138" s="24">
        <v>55925.53608427968</v>
      </c>
      <c r="M138" s="24">
        <v>58409.486475375932</v>
      </c>
      <c r="N138" s="24">
        <v>61003.762309506448</v>
      </c>
      <c r="O138" s="24">
        <v>63435.012331585953</v>
      </c>
      <c r="P138" s="24">
        <v>65963.157634318341</v>
      </c>
      <c r="Q138" s="24">
        <v>68592.05989187432</v>
      </c>
      <c r="R138" s="24">
        <v>71325.734681971822</v>
      </c>
      <c r="S138" s="24">
        <v>73913.971475138358</v>
      </c>
      <c r="T138" s="24">
        <v>76596.129063195694</v>
      </c>
      <c r="U138" s="24">
        <v>79375.615602513528</v>
      </c>
      <c r="V138" s="24">
        <v>82255.962923136307</v>
      </c>
      <c r="W138" s="24">
        <v>85003.582663025707</v>
      </c>
      <c r="X138" s="24">
        <v>87842.981940431244</v>
      </c>
      <c r="Y138" s="24">
        <v>90777.2264938117</v>
      </c>
      <c r="Z138" s="24">
        <v>93592.248574964848</v>
      </c>
      <c r="AA138" s="24">
        <v>96494.565119976949</v>
      </c>
      <c r="AB138" s="24">
        <v>99486.883149681482</v>
      </c>
      <c r="AC138" s="24">
        <v>102571.99363023299</v>
      </c>
      <c r="AD138" s="24">
        <v>105544.96647757907</v>
      </c>
      <c r="AE138" s="24">
        <v>108604.10872885543</v>
      </c>
      <c r="AF138" s="24">
        <v>111751.91794006238</v>
      </c>
      <c r="AG138" s="24">
        <v>114796.14122359596</v>
      </c>
      <c r="AH138" s="24">
        <v>117923.29190176251</v>
      </c>
      <c r="AI138" s="24">
        <v>121135.62899176942</v>
      </c>
      <c r="AJ138" s="24">
        <v>124251.29294705883</v>
      </c>
      <c r="AK138" s="24">
        <v>127447.09320876018</v>
      </c>
      <c r="AL138" s="24">
        <v>130725.09091944134</v>
      </c>
      <c r="AM138" s="24">
        <v>133912.0892195229</v>
      </c>
      <c r="AN138" s="24">
        <v>137176.78460203359</v>
      </c>
      <c r="AO138" s="24">
        <v>140521.07127464144</v>
      </c>
      <c r="AP138" s="24">
        <v>143779.0730026176</v>
      </c>
      <c r="AQ138" s="24">
        <v>147112.61198036859</v>
      </c>
      <c r="AR138" s="24">
        <v>150523.43955015257</v>
      </c>
      <c r="AS138" s="24">
        <v>153851.93892868032</v>
      </c>
      <c r="AT138" s="24">
        <v>157254.04085140961</v>
      </c>
    </row>
    <row r="139" spans="1:46" ht="15.75" x14ac:dyDescent="0.25">
      <c r="A139" s="15">
        <v>138</v>
      </c>
      <c r="B139" s="16">
        <v>370500</v>
      </c>
      <c r="C139" s="16" t="s">
        <v>394</v>
      </c>
      <c r="D139" s="18" t="s">
        <v>271</v>
      </c>
      <c r="E139" s="24">
        <v>121737.70215913671</v>
      </c>
      <c r="F139" s="24">
        <v>123833.00805639327</v>
      </c>
      <c r="G139" s="24">
        <v>125964.37761121204</v>
      </c>
      <c r="H139" s="24">
        <v>128132.43153840057</v>
      </c>
      <c r="I139" s="24">
        <v>130337.80123628823</v>
      </c>
      <c r="J139" s="24">
        <v>132462.49052972137</v>
      </c>
      <c r="K139" s="24">
        <v>134621.81524396728</v>
      </c>
      <c r="L139" s="24">
        <v>136816.33998505029</v>
      </c>
      <c r="M139" s="24">
        <v>139046.6385628662</v>
      </c>
      <c r="N139" s="24">
        <v>141313.29414121839</v>
      </c>
      <c r="O139" s="24">
        <v>143502.30959258598</v>
      </c>
      <c r="P139" s="24">
        <v>145725.2340167466</v>
      </c>
      <c r="Q139" s="24">
        <v>147982.59268109163</v>
      </c>
      <c r="R139" s="24">
        <v>150274.91898967396</v>
      </c>
      <c r="S139" s="24">
        <v>152493.29795710955</v>
      </c>
      <c r="T139" s="24">
        <v>154744.42493915895</v>
      </c>
      <c r="U139" s="24">
        <v>157028.78336650593</v>
      </c>
      <c r="V139" s="24">
        <v>159346.86380630438</v>
      </c>
      <c r="W139" s="24">
        <v>161699.16406752774</v>
      </c>
      <c r="X139" s="24">
        <v>163979.63384219803</v>
      </c>
      <c r="Y139" s="24">
        <v>166292.26545532414</v>
      </c>
      <c r="Z139" s="24">
        <v>168637.51249057747</v>
      </c>
      <c r="AA139" s="24">
        <v>171015.83492859415</v>
      </c>
      <c r="AB139" s="24">
        <v>173325.09721780056</v>
      </c>
      <c r="AC139" s="24">
        <v>175665.54195465913</v>
      </c>
      <c r="AD139" s="24">
        <v>178037.59020222799</v>
      </c>
      <c r="AE139" s="24">
        <v>180441.66870926713</v>
      </c>
      <c r="AF139" s="24">
        <v>182779.09653470837</v>
      </c>
      <c r="AG139" s="24">
        <v>185146.8032246615</v>
      </c>
      <c r="AH139" s="24">
        <v>187545.1810092635</v>
      </c>
      <c r="AI139" s="24">
        <v>189974.62719957106</v>
      </c>
      <c r="AJ139" s="24">
        <v>192435.54425337847</v>
      </c>
      <c r="AK139" s="24">
        <v>194831.08342096317</v>
      </c>
      <c r="AL139" s="24">
        <v>197256.44352378984</v>
      </c>
      <c r="AM139" s="24">
        <v>199711.99578859139</v>
      </c>
      <c r="AN139" s="24">
        <v>202198.11606332689</v>
      </c>
      <c r="AO139" s="24">
        <v>204620.73845032597</v>
      </c>
      <c r="AP139" s="24">
        <v>207072.38731563382</v>
      </c>
      <c r="AQ139" s="24">
        <v>209553.41043794167</v>
      </c>
      <c r="AR139" s="24">
        <v>212064.1597628264</v>
      </c>
      <c r="AS139" s="24">
        <v>214513.07374085186</v>
      </c>
      <c r="AT139" s="24">
        <v>216990.26774355702</v>
      </c>
    </row>
    <row r="140" spans="1:46" ht="15.75" x14ac:dyDescent="0.25">
      <c r="A140" s="15">
        <v>139</v>
      </c>
      <c r="B140" s="16">
        <v>370600</v>
      </c>
      <c r="C140" s="16" t="s">
        <v>394</v>
      </c>
      <c r="D140" s="18" t="s">
        <v>48</v>
      </c>
      <c r="E140" s="24">
        <v>98151.40096205211</v>
      </c>
      <c r="F140" s="24">
        <v>104531.95329475458</v>
      </c>
      <c r="G140" s="24">
        <v>110688.19641823776</v>
      </c>
      <c r="H140" s="24">
        <v>116645.56560968292</v>
      </c>
      <c r="I140" s="24">
        <v>122923.56743253424</v>
      </c>
      <c r="J140" s="24">
        <v>129013.66559362813</v>
      </c>
      <c r="K140" s="24">
        <v>135405.49023717313</v>
      </c>
      <c r="L140" s="24">
        <v>141618.82593301486</v>
      </c>
      <c r="M140" s="24">
        <v>147669.31934233606</v>
      </c>
      <c r="N140" s="24">
        <v>153978.31277984954</v>
      </c>
      <c r="O140" s="24">
        <v>160131.31809079167</v>
      </c>
      <c r="P140" s="24">
        <v>166140.15942524787</v>
      </c>
      <c r="Q140" s="24">
        <v>172374.47928953293</v>
      </c>
      <c r="R140" s="24">
        <v>178469.83224618761</v>
      </c>
      <c r="S140" s="24">
        <v>184780.72365040908</v>
      </c>
      <c r="T140" s="24">
        <v>190957.31204661139</v>
      </c>
      <c r="U140" s="24">
        <v>197008.01597689689</v>
      </c>
      <c r="V140" s="24">
        <v>203250.44347963735</v>
      </c>
      <c r="W140" s="24">
        <v>209370.6849136661</v>
      </c>
      <c r="X140" s="24">
        <v>215675.21797613872</v>
      </c>
      <c r="Y140" s="24">
        <v>221860.93841830012</v>
      </c>
      <c r="Z140" s="24">
        <v>227934.16339803478</v>
      </c>
      <c r="AA140" s="24">
        <v>234173.63693832018</v>
      </c>
      <c r="AB140" s="24">
        <v>240303.37888357925</v>
      </c>
      <c r="AC140" s="24">
        <v>246328.67513683654</v>
      </c>
      <c r="AD140" s="24">
        <v>252505.04789641756</v>
      </c>
      <c r="AE140" s="24">
        <v>258579.27895928986</v>
      </c>
      <c r="AF140" s="24">
        <v>264799.63099404983</v>
      </c>
      <c r="AG140" s="24">
        <v>270919.9826913029</v>
      </c>
      <c r="AH140" s="24">
        <v>276944.54411608144</v>
      </c>
      <c r="AI140" s="24">
        <v>283103.07624320674</v>
      </c>
      <c r="AJ140" s="24">
        <v>289167.64164312609</v>
      </c>
      <c r="AK140" s="24">
        <v>295362.12069138139</v>
      </c>
      <c r="AL140" s="24">
        <v>301464.34182173654</v>
      </c>
      <c r="AM140" s="24">
        <v>307477.74514765153</v>
      </c>
      <c r="AN140" s="24">
        <v>313611.09970674256</v>
      </c>
      <c r="AO140" s="24">
        <v>319657.11699645338</v>
      </c>
      <c r="AP140" s="24">
        <v>325819.69369717251</v>
      </c>
      <c r="AQ140" s="24">
        <v>331896.32990826556</v>
      </c>
      <c r="AR140" s="24">
        <v>337889.89532066748</v>
      </c>
      <c r="AS140" s="24">
        <v>343991.69581467658</v>
      </c>
      <c r="AT140" s="24">
        <v>350011.65316050296</v>
      </c>
    </row>
    <row r="141" spans="1:46" ht="15.75" x14ac:dyDescent="0.25">
      <c r="A141" s="15">
        <v>140</v>
      </c>
      <c r="B141" s="16">
        <v>370700</v>
      </c>
      <c r="C141" s="16" t="s">
        <v>394</v>
      </c>
      <c r="D141" s="18" t="s">
        <v>202</v>
      </c>
      <c r="E141" s="24">
        <v>55269.347262363102</v>
      </c>
      <c r="F141" s="24">
        <v>57724.15281918586</v>
      </c>
      <c r="G141" s="24">
        <v>60287.989342001434</v>
      </c>
      <c r="H141" s="24">
        <v>62690.71287690755</v>
      </c>
      <c r="I141" s="24">
        <v>65189.194795004092</v>
      </c>
      <c r="J141" s="24">
        <v>67787.251460437008</v>
      </c>
      <c r="K141" s="24">
        <v>70488.851335109226</v>
      </c>
      <c r="L141" s="24">
        <v>73046.719674594962</v>
      </c>
      <c r="M141" s="24">
        <v>75697.406811922061</v>
      </c>
      <c r="N141" s="24">
        <v>78444.280914677467</v>
      </c>
      <c r="O141" s="24">
        <v>81290.832373027573</v>
      </c>
      <c r="P141" s="24">
        <v>84006.213577778472</v>
      </c>
      <c r="Q141" s="24">
        <v>86812.297446924291</v>
      </c>
      <c r="R141" s="24">
        <v>89712.113747819225</v>
      </c>
      <c r="S141" s="24">
        <v>92708.7934520134</v>
      </c>
      <c r="T141" s="24">
        <v>95583.713856221555</v>
      </c>
      <c r="U141" s="24">
        <v>98547.786184673125</v>
      </c>
      <c r="V141" s="24">
        <v>101603.77505846324</v>
      </c>
      <c r="W141" s="24">
        <v>104548.68481156409</v>
      </c>
      <c r="X141" s="24">
        <v>107578.95058070782</v>
      </c>
      <c r="Y141" s="24">
        <v>110697.04634645261</v>
      </c>
      <c r="Z141" s="24">
        <v>113712.53397402968</v>
      </c>
      <c r="AA141" s="24">
        <v>116810.16621099054</v>
      </c>
      <c r="AB141" s="24">
        <v>119992.18075076467</v>
      </c>
      <c r="AC141" s="24">
        <v>123260.8762435737</v>
      </c>
      <c r="AD141" s="24">
        <v>126431.20253325338</v>
      </c>
      <c r="AE141" s="24">
        <v>129683.07106966487</v>
      </c>
      <c r="AF141" s="24">
        <v>133018.57915680611</v>
      </c>
      <c r="AG141" s="24">
        <v>136261.49130680223</v>
      </c>
      <c r="AH141" s="24">
        <v>139583.46368492031</v>
      </c>
      <c r="AI141" s="24">
        <v>142986.42373149219</v>
      </c>
      <c r="AJ141" s="24">
        <v>146301.5850191816</v>
      </c>
      <c r="AK141" s="24">
        <v>149693.60880945399</v>
      </c>
      <c r="AL141" s="24">
        <v>153164.27717074909</v>
      </c>
      <c r="AM141" s="24">
        <v>156551.17294524823</v>
      </c>
      <c r="AN141" s="24">
        <v>160012.96257358335</v>
      </c>
      <c r="AO141" s="24">
        <v>163396.12485406187</v>
      </c>
      <c r="AP141" s="24">
        <v>166850.81750827987</v>
      </c>
      <c r="AQ141" s="24">
        <v>170378.5529066007</v>
      </c>
      <c r="AR141" s="24">
        <v>173830.4993230105</v>
      </c>
      <c r="AS141" s="24">
        <v>177352.38373254493</v>
      </c>
      <c r="AT141" s="24">
        <v>180945.62311052522</v>
      </c>
    </row>
    <row r="142" spans="1:46" ht="15.75" x14ac:dyDescent="0.25">
      <c r="A142" s="15">
        <v>141</v>
      </c>
      <c r="B142" s="16">
        <v>370800</v>
      </c>
      <c r="C142" s="16" t="s">
        <v>394</v>
      </c>
      <c r="D142" s="18" t="s">
        <v>121</v>
      </c>
      <c r="E142" s="24">
        <v>47691.957715287965</v>
      </c>
      <c r="F142" s="24">
        <v>50101.578609742755</v>
      </c>
      <c r="G142" s="24">
        <v>52326.856085754152</v>
      </c>
      <c r="H142" s="24">
        <v>54650.969965380995</v>
      </c>
      <c r="I142" s="24">
        <v>57078.310098781272</v>
      </c>
      <c r="J142" s="24">
        <v>59613.46131269756</v>
      </c>
      <c r="K142" s="24">
        <v>62261.212070403744</v>
      </c>
      <c r="L142" s="24">
        <v>64742.576620558328</v>
      </c>
      <c r="M142" s="24">
        <v>67322.833720761599</v>
      </c>
      <c r="N142" s="24">
        <v>70005.924644557774</v>
      </c>
      <c r="O142" s="24">
        <v>72546.268753350887</v>
      </c>
      <c r="P142" s="24">
        <v>75178.795748433215</v>
      </c>
      <c r="Q142" s="24">
        <v>77906.850721713825</v>
      </c>
      <c r="R142" s="24">
        <v>80733.900150321235</v>
      </c>
      <c r="S142" s="24">
        <v>83430.677986823706</v>
      </c>
      <c r="T142" s="24">
        <v>86217.537074026433</v>
      </c>
      <c r="U142" s="24">
        <v>89097.486422022092</v>
      </c>
      <c r="V142" s="24">
        <v>92073.63555173848</v>
      </c>
      <c r="W142" s="24">
        <v>94928.859567509222</v>
      </c>
      <c r="X142" s="24">
        <v>97872.624718116043</v>
      </c>
      <c r="Y142" s="24">
        <v>100907.67668393804</v>
      </c>
      <c r="Z142" s="24">
        <v>103832.41054405581</v>
      </c>
      <c r="AA142" s="24">
        <v>106841.91563698385</v>
      </c>
      <c r="AB142" s="24">
        <v>109938.64899377385</v>
      </c>
      <c r="AC142" s="24">
        <v>113125.13886069269</v>
      </c>
      <c r="AD142" s="24">
        <v>116206.76992368166</v>
      </c>
      <c r="AE142" s="24">
        <v>119372.34740303765</v>
      </c>
      <c r="AF142" s="24">
        <v>122624.15807504143</v>
      </c>
      <c r="AG142" s="24">
        <v>125778.10768129703</v>
      </c>
      <c r="AH142" s="24">
        <v>129013.17831847309</v>
      </c>
      <c r="AI142" s="24">
        <v>132331.4564567036</v>
      </c>
      <c r="AJ142" s="24">
        <v>135557.61697270375</v>
      </c>
      <c r="AK142" s="24">
        <v>138862.42932216576</v>
      </c>
      <c r="AL142" s="24">
        <v>142247.81098900782</v>
      </c>
      <c r="AM142" s="24">
        <v>145545.84743150859</v>
      </c>
      <c r="AN142" s="24">
        <v>148920.34933453516</v>
      </c>
      <c r="AO142" s="24">
        <v>152373.08956104869</v>
      </c>
      <c r="AP142" s="24">
        <v>155742.48993765461</v>
      </c>
      <c r="AQ142" s="24">
        <v>159186.39729531982</v>
      </c>
      <c r="AR142" s="24">
        <v>162706.45919432395</v>
      </c>
      <c r="AS142" s="24">
        <v>166146.57021210052</v>
      </c>
      <c r="AT142" s="24">
        <v>169659.41567369222</v>
      </c>
    </row>
    <row r="143" spans="1:46" ht="15.75" x14ac:dyDescent="0.25">
      <c r="A143" s="15">
        <v>142</v>
      </c>
      <c r="B143" s="16">
        <v>370900</v>
      </c>
      <c r="C143" s="16" t="s">
        <v>394</v>
      </c>
      <c r="D143" s="18" t="s">
        <v>194</v>
      </c>
      <c r="E143" s="24">
        <v>44232.202423337156</v>
      </c>
      <c r="F143" s="24">
        <v>46467.020289345222</v>
      </c>
      <c r="G143" s="24">
        <v>48814.751612531581</v>
      </c>
      <c r="H143" s="24">
        <v>51281.101309169659</v>
      </c>
      <c r="I143" s="24">
        <v>53558.76765931063</v>
      </c>
      <c r="J143" s="24">
        <v>55937.597281497729</v>
      </c>
      <c r="K143" s="24">
        <v>58422.083374486967</v>
      </c>
      <c r="L143" s="24">
        <v>61016.918703879659</v>
      </c>
      <c r="M143" s="24">
        <v>63448.69306221154</v>
      </c>
      <c r="N143" s="24">
        <v>65977.383598145563</v>
      </c>
      <c r="O143" s="24">
        <v>68606.852818681524</v>
      </c>
      <c r="P143" s="24">
        <v>71341.117167558114</v>
      </c>
      <c r="Q143" s="24">
        <v>73929.912153575264</v>
      </c>
      <c r="R143" s="24">
        <v>76612.648189939122</v>
      </c>
      <c r="S143" s="24">
        <v>79392.734168040421</v>
      </c>
      <c r="T143" s="24">
        <v>82273.702679616792</v>
      </c>
      <c r="U143" s="24">
        <v>85021.91498572698</v>
      </c>
      <c r="V143" s="24">
        <v>87861.926623014311</v>
      </c>
      <c r="W143" s="24">
        <v>90796.803991110937</v>
      </c>
      <c r="X143" s="24">
        <v>93612.433174830658</v>
      </c>
      <c r="Y143" s="24">
        <v>96515.375648795598</v>
      </c>
      <c r="Z143" s="24">
        <v>99508.339017649705</v>
      </c>
      <c r="AA143" s="24">
        <v>102594.11484946203</v>
      </c>
      <c r="AB143" s="24">
        <v>105567.72886387323</v>
      </c>
      <c r="AC143" s="24">
        <v>108627.53086596458</v>
      </c>
      <c r="AD143" s="24">
        <v>111776.01895037259</v>
      </c>
      <c r="AE143" s="24">
        <v>114820.89876721757</v>
      </c>
      <c r="AF143" s="24">
        <v>117948.72386325654</v>
      </c>
      <c r="AG143" s="24">
        <v>121161.75374288848</v>
      </c>
      <c r="AH143" s="24">
        <v>124278.08963876283</v>
      </c>
      <c r="AI143" s="24">
        <v>127474.57912366927</v>
      </c>
      <c r="AJ143" s="24">
        <v>130753.28378469257</v>
      </c>
      <c r="AK143" s="24">
        <v>133940.96940970156</v>
      </c>
      <c r="AL143" s="24">
        <v>137206.36887370385</v>
      </c>
      <c r="AM143" s="24">
        <v>140551.37679288234</v>
      </c>
      <c r="AN143" s="24">
        <v>143810.08115876114</v>
      </c>
      <c r="AO143" s="24">
        <v>147144.33906517798</v>
      </c>
      <c r="AP143" s="24">
        <v>150555.90223209481</v>
      </c>
      <c r="AQ143" s="24">
        <v>153885.11945242176</v>
      </c>
      <c r="AR143" s="24">
        <v>157287.95509046465</v>
      </c>
      <c r="AS143" s="24">
        <v>160766.03705785202</v>
      </c>
      <c r="AT143" s="24">
        <v>164165.12163080354</v>
      </c>
    </row>
    <row r="144" spans="1:46" ht="15.75" x14ac:dyDescent="0.25">
      <c r="A144" s="15">
        <v>143</v>
      </c>
      <c r="B144" s="16">
        <v>371000</v>
      </c>
      <c r="C144" s="16" t="s">
        <v>394</v>
      </c>
      <c r="D144" s="18" t="s">
        <v>307</v>
      </c>
      <c r="E144" s="24">
        <v>93023.336106920018</v>
      </c>
      <c r="F144" s="24">
        <v>94958.141533555274</v>
      </c>
      <c r="G144" s="24">
        <v>96933.189249874005</v>
      </c>
      <c r="H144" s="24">
        <v>98949.316260908687</v>
      </c>
      <c r="I144" s="24">
        <v>101007.37698067697</v>
      </c>
      <c r="J144" s="24">
        <v>102969.50769062449</v>
      </c>
      <c r="K144" s="24">
        <v>104969.7540020063</v>
      </c>
      <c r="L144" s="24">
        <v>107008.85633393176</v>
      </c>
      <c r="M144" s="24">
        <v>109087.56948860893</v>
      </c>
      <c r="N144" s="24">
        <v>111206.66293074515</v>
      </c>
      <c r="O144" s="24">
        <v>113235.4326979633</v>
      </c>
      <c r="P144" s="24">
        <v>115301.21379759542</v>
      </c>
      <c r="Q144" s="24">
        <v>117404.68143623676</v>
      </c>
      <c r="R144" s="24">
        <v>119546.52313843807</v>
      </c>
      <c r="S144" s="24">
        <v>121727.43897142504</v>
      </c>
      <c r="T144" s="24">
        <v>123822.56822235631</v>
      </c>
      <c r="U144" s="24">
        <v>125953.75809047624</v>
      </c>
      <c r="V144" s="24">
        <v>128121.6292382626</v>
      </c>
      <c r="W144" s="24">
        <v>130326.81301081421</v>
      </c>
      <c r="X144" s="24">
        <v>132451.32318073293</v>
      </c>
      <c r="Y144" s="24">
        <v>134610.46585149947</v>
      </c>
      <c r="Z144" s="24">
        <v>136804.80558153859</v>
      </c>
      <c r="AA144" s="24">
        <v>139034.91613237065</v>
      </c>
      <c r="AB144" s="24">
        <v>141301.38061863495</v>
      </c>
      <c r="AC144" s="24">
        <v>143490.21152342347</v>
      </c>
      <c r="AD144" s="24">
        <v>145712.94854228376</v>
      </c>
      <c r="AE144" s="24">
        <v>147970.1168983242</v>
      </c>
      <c r="AF144" s="24">
        <v>150262.24995062861</v>
      </c>
      <c r="AG144" s="24">
        <v>152480.44189597201</v>
      </c>
      <c r="AH144" s="24">
        <v>154731.37909508342</v>
      </c>
      <c r="AI144" s="24">
        <v>157015.54493789066</v>
      </c>
      <c r="AJ144" s="24">
        <v>159333.42995018995</v>
      </c>
      <c r="AK144" s="24">
        <v>161685.53189898664</v>
      </c>
      <c r="AL144" s="24">
        <v>163965.80941695292</v>
      </c>
      <c r="AM144" s="24">
        <v>166278.24606194728</v>
      </c>
      <c r="AN144" s="24">
        <v>168623.29537940142</v>
      </c>
      <c r="AO144" s="24">
        <v>171001.41731117241</v>
      </c>
      <c r="AP144" s="24">
        <v>173310.48491630043</v>
      </c>
      <c r="AQ144" s="24">
        <v>175650.73234022112</v>
      </c>
      <c r="AR144" s="24">
        <v>178022.5806104946</v>
      </c>
      <c r="AS144" s="24">
        <v>180426.45643990344</v>
      </c>
      <c r="AT144" s="24">
        <v>182763.68720674978</v>
      </c>
    </row>
    <row r="145" spans="1:46" ht="15.75" x14ac:dyDescent="0.25">
      <c r="A145" s="15">
        <v>144</v>
      </c>
      <c r="B145" s="16">
        <v>371100</v>
      </c>
      <c r="C145" s="16" t="s">
        <v>394</v>
      </c>
      <c r="D145" s="18" t="s">
        <v>297</v>
      </c>
      <c r="E145" s="24">
        <v>60040.17903885417</v>
      </c>
      <c r="F145" s="24">
        <v>61648.648993622759</v>
      </c>
      <c r="G145" s="24">
        <v>63300.209685907619</v>
      </c>
      <c r="H145" s="24">
        <v>64996.015511943631</v>
      </c>
      <c r="I145" s="24">
        <v>66737.25179411695</v>
      </c>
      <c r="J145" s="24">
        <v>68525.135609473276</v>
      </c>
      <c r="K145" s="24">
        <v>70360.916640421783</v>
      </c>
      <c r="L145" s="24">
        <v>72075.948861466488</v>
      </c>
      <c r="M145" s="24">
        <v>73832.784624302047</v>
      </c>
      <c r="N145" s="24">
        <v>75632.442881275158</v>
      </c>
      <c r="O145" s="24">
        <v>77475.967421476947</v>
      </c>
      <c r="P145" s="24">
        <v>79364.427476133307</v>
      </c>
      <c r="Q145" s="24">
        <v>81298.918338751464</v>
      </c>
      <c r="R145" s="24">
        <v>83121.713698377862</v>
      </c>
      <c r="S145" s="24">
        <v>84985.377780380513</v>
      </c>
      <c r="T145" s="24">
        <v>86890.826898518848</v>
      </c>
      <c r="U145" s="24">
        <v>88838.997911136452</v>
      </c>
      <c r="V145" s="24">
        <v>90830.848681789226</v>
      </c>
      <c r="W145" s="24">
        <v>92720.052254679991</v>
      </c>
      <c r="X145" s="24">
        <v>94648.549637896445</v>
      </c>
      <c r="Y145" s="24">
        <v>96617.158108915755</v>
      </c>
      <c r="Z145" s="24">
        <v>98626.71194388406</v>
      </c>
      <c r="AA145" s="24">
        <v>100678.0627711742</v>
      </c>
      <c r="AB145" s="24">
        <v>102633.79634912005</v>
      </c>
      <c r="AC145" s="24">
        <v>104627.52126025831</v>
      </c>
      <c r="AD145" s="24">
        <v>106659.97550971093</v>
      </c>
      <c r="AE145" s="24">
        <v>108731.9114388054</v>
      </c>
      <c r="AF145" s="24">
        <v>110844.09600356435</v>
      </c>
      <c r="AG145" s="24">
        <v>112866.25137555588</v>
      </c>
      <c r="AH145" s="24">
        <v>114925.29741196621</v>
      </c>
      <c r="AI145" s="24">
        <v>117021.90711801549</v>
      </c>
      <c r="AJ145" s="24">
        <v>119156.76577671914</v>
      </c>
      <c r="AK145" s="24">
        <v>121330.57117287465</v>
      </c>
      <c r="AL145" s="24">
        <v>123418.86967684761</v>
      </c>
      <c r="AM145" s="24">
        <v>125543.11122962961</v>
      </c>
      <c r="AN145" s="24">
        <v>127703.91447015337</v>
      </c>
      <c r="AO145" s="24">
        <v>129901.9086851442</v>
      </c>
      <c r="AP145" s="24">
        <v>132137.73399238603</v>
      </c>
      <c r="AQ145" s="24">
        <v>134291.76471876883</v>
      </c>
      <c r="AR145" s="24">
        <v>136480.90917254816</v>
      </c>
      <c r="AS145" s="24">
        <v>138705.73975681767</v>
      </c>
      <c r="AT145" s="24">
        <v>140966.83820564576</v>
      </c>
    </row>
    <row r="146" spans="1:46" ht="15.75" x14ac:dyDescent="0.25">
      <c r="A146" s="15">
        <v>145</v>
      </c>
      <c r="B146" s="16">
        <v>371300</v>
      </c>
      <c r="C146" s="16" t="s">
        <v>394</v>
      </c>
      <c r="D146" s="18" t="s">
        <v>144</v>
      </c>
      <c r="E146" s="24">
        <v>38295.465687996977</v>
      </c>
      <c r="F146" s="24">
        <v>40565.617650714848</v>
      </c>
      <c r="G146" s="24">
        <v>42615.18249498403</v>
      </c>
      <c r="H146" s="24">
        <v>44768.300946818956</v>
      </c>
      <c r="I146" s="24">
        <v>47030.20501908804</v>
      </c>
      <c r="J146" s="24">
        <v>49406.391070434802</v>
      </c>
      <c r="K146" s="24">
        <v>51902.633161263497</v>
      </c>
      <c r="L146" s="24">
        <v>54207.905045390959</v>
      </c>
      <c r="M146" s="24">
        <v>56615.566310096408</v>
      </c>
      <c r="N146" s="24">
        <v>59130.164612134497</v>
      </c>
      <c r="O146" s="24">
        <v>61756.449593874408</v>
      </c>
      <c r="P146" s="24">
        <v>64217.69728999005</v>
      </c>
      <c r="Q146" s="24">
        <v>66777.035797048869</v>
      </c>
      <c r="R146" s="24">
        <v>69438.374436004902</v>
      </c>
      <c r="S146" s="24">
        <v>72205.778330279034</v>
      </c>
      <c r="T146" s="24">
        <v>74825.949759104027</v>
      </c>
      <c r="U146" s="24">
        <v>77541.200812789903</v>
      </c>
      <c r="V146" s="24">
        <v>80354.981698817079</v>
      </c>
      <c r="W146" s="24">
        <v>83039.102412599648</v>
      </c>
      <c r="X146" s="24">
        <v>85812.881587548458</v>
      </c>
      <c r="Y146" s="24">
        <v>88679.314111194981</v>
      </c>
      <c r="Z146" s="24">
        <v>91641.494910165828</v>
      </c>
      <c r="AA146" s="24">
        <v>94483.31814806335</v>
      </c>
      <c r="AB146" s="24">
        <v>97413.266959680186</v>
      </c>
      <c r="AC146" s="24">
        <v>100434.07413875234</v>
      </c>
      <c r="AD146" s="24">
        <v>103345.08098180201</v>
      </c>
      <c r="AE146" s="24">
        <v>106340.4611902951</v>
      </c>
      <c r="AF146" s="24">
        <v>109422.66026339398</v>
      </c>
      <c r="AG146" s="24">
        <v>112594.19458123296</v>
      </c>
      <c r="AH146" s="24">
        <v>115661.362242004</v>
      </c>
      <c r="AI146" s="24">
        <v>118812.0823229888</v>
      </c>
      <c r="AJ146" s="24">
        <v>122048.63086765666</v>
      </c>
      <c r="AK146" s="24">
        <v>125187.77765008362</v>
      </c>
      <c r="AL146" s="24">
        <v>128407.66472801055</v>
      </c>
      <c r="AM146" s="24">
        <v>131710.36877888176</v>
      </c>
      <c r="AN146" s="24">
        <v>134921.38755461233</v>
      </c>
      <c r="AO146" s="24">
        <v>138210.68901737573</v>
      </c>
      <c r="AP146" s="24">
        <v>141580.18165152444</v>
      </c>
      <c r="AQ146" s="24">
        <v>144862.73900953319</v>
      </c>
      <c r="AR146" s="24">
        <v>148221.40294321466</v>
      </c>
      <c r="AS146" s="24">
        <v>151657.93799473182</v>
      </c>
      <c r="AT146" s="24">
        <v>155011.52434562086</v>
      </c>
    </row>
    <row r="147" spans="1:46" ht="15.75" x14ac:dyDescent="0.25">
      <c r="A147" s="15">
        <v>146</v>
      </c>
      <c r="B147" s="16">
        <v>371400</v>
      </c>
      <c r="C147" s="16" t="s">
        <v>394</v>
      </c>
      <c r="D147" s="18" t="s">
        <v>92</v>
      </c>
      <c r="E147" s="24">
        <v>49002.466761934702</v>
      </c>
      <c r="F147" s="24">
        <v>51478.300706397284</v>
      </c>
      <c r="G147" s="24">
        <v>53764.725730199054</v>
      </c>
      <c r="H147" s="24">
        <v>56152.703045310569</v>
      </c>
      <c r="I147" s="24">
        <v>58646.743128901609</v>
      </c>
      <c r="J147" s="24">
        <v>61251.556792413452</v>
      </c>
      <c r="K147" s="24">
        <v>63692.682440507335</v>
      </c>
      <c r="L147" s="24">
        <v>66231.096953437387</v>
      </c>
      <c r="M147" s="24">
        <v>68870.677691317571</v>
      </c>
      <c r="N147" s="24">
        <v>71615.456542958214</v>
      </c>
      <c r="O147" s="24">
        <v>74214.206635198818</v>
      </c>
      <c r="P147" s="24">
        <v>76907.25902428884</v>
      </c>
      <c r="Q147" s="24">
        <v>79698.035710372744</v>
      </c>
      <c r="R147" s="24">
        <v>82590.082869626553</v>
      </c>
      <c r="S147" s="24">
        <v>85348.863314805189</v>
      </c>
      <c r="T147" s="24">
        <v>88199.796101769389</v>
      </c>
      <c r="U147" s="24">
        <v>91145.959421866864</v>
      </c>
      <c r="V147" s="24">
        <v>93972.415993526214</v>
      </c>
      <c r="W147" s="24">
        <v>96886.521615150588</v>
      </c>
      <c r="X147" s="24">
        <v>99890.994303367857</v>
      </c>
      <c r="Y147" s="24">
        <v>102988.63636110899</v>
      </c>
      <c r="Z147" s="24">
        <v>105973.68528772486</v>
      </c>
      <c r="AA147" s="24">
        <v>109045.25363443527</v>
      </c>
      <c r="AB147" s="24">
        <v>112205.84910219841</v>
      </c>
      <c r="AC147" s="24">
        <v>115262.43788100372</v>
      </c>
      <c r="AD147" s="24">
        <v>118402.29090171329</v>
      </c>
      <c r="AE147" s="24">
        <v>121627.67635755874</v>
      </c>
      <c r="AF147" s="24">
        <v>124755.99599684999</v>
      </c>
      <c r="AG147" s="24">
        <v>127964.77745255221</v>
      </c>
      <c r="AH147" s="24">
        <v>131256.09023949978</v>
      </c>
      <c r="AI147" s="24">
        <v>134456.03398041805</v>
      </c>
      <c r="AJ147" s="24">
        <v>137733.9904057486</v>
      </c>
      <c r="AK147" s="24">
        <v>141091.86141734404</v>
      </c>
      <c r="AL147" s="24">
        <v>144363.09699882253</v>
      </c>
      <c r="AM147" s="24">
        <v>147710.17665891783</v>
      </c>
      <c r="AN147" s="24">
        <v>151134.85885376006</v>
      </c>
      <c r="AO147" s="24">
        <v>154476.87844401135</v>
      </c>
      <c r="AP147" s="24">
        <v>157892.79954862097</v>
      </c>
      <c r="AQ147" s="24">
        <v>161384.25633928567</v>
      </c>
      <c r="AR147" s="24">
        <v>164796.41195423511</v>
      </c>
      <c r="AS147" s="24">
        <v>168280.71095048287</v>
      </c>
      <c r="AT147" s="24">
        <v>171838.67865924255</v>
      </c>
    </row>
    <row r="148" spans="1:46" ht="15.75" x14ac:dyDescent="0.25">
      <c r="A148" s="15">
        <v>147</v>
      </c>
      <c r="B148" s="16">
        <v>371500</v>
      </c>
      <c r="C148" s="16" t="s">
        <v>394</v>
      </c>
      <c r="D148" s="18" t="s">
        <v>141</v>
      </c>
      <c r="E148" s="24">
        <v>34609.434752573936</v>
      </c>
      <c r="F148" s="24">
        <v>36661.079113612162</v>
      </c>
      <c r="G148" s="24">
        <v>38834.344778617706</v>
      </c>
      <c r="H148" s="24">
        <v>41136.441448189573</v>
      </c>
      <c r="I148" s="24">
        <v>43214.84698207058</v>
      </c>
      <c r="J148" s="24">
        <v>45398.263290126299</v>
      </c>
      <c r="K148" s="24">
        <v>47691.996008101545</v>
      </c>
      <c r="L148" s="24">
        <v>50101.618837288479</v>
      </c>
      <c r="M148" s="24">
        <v>52326.898100019054</v>
      </c>
      <c r="N148" s="24">
        <v>54651.013845722773</v>
      </c>
      <c r="O148" s="24">
        <v>57078.355928082325</v>
      </c>
      <c r="P148" s="24">
        <v>59613.509177521526</v>
      </c>
      <c r="Q148" s="24">
        <v>62261.262061159025</v>
      </c>
      <c r="R148" s="24">
        <v>64742.628603650155</v>
      </c>
      <c r="S148" s="24">
        <v>67322.887775592739</v>
      </c>
      <c r="T148" s="24">
        <v>70005.980853695553</v>
      </c>
      <c r="U148" s="24">
        <v>72546.32700218106</v>
      </c>
      <c r="V148" s="24">
        <v>75178.856110971232</v>
      </c>
      <c r="W148" s="24">
        <v>77906.913274660998</v>
      </c>
      <c r="X148" s="24">
        <v>80733.964973162161</v>
      </c>
      <c r="Y148" s="24">
        <v>83430.744974960748</v>
      </c>
      <c r="Z148" s="24">
        <v>86217.6062997876</v>
      </c>
      <c r="AA148" s="24">
        <v>89097.557960151389</v>
      </c>
      <c r="AB148" s="24">
        <v>92073.709479476616</v>
      </c>
      <c r="AC148" s="24">
        <v>94928.935787763039</v>
      </c>
      <c r="AD148" s="24">
        <v>97872.703301976959</v>
      </c>
      <c r="AE148" s="24">
        <v>100907.75770470205</v>
      </c>
      <c r="AF148" s="24">
        <v>103832.49391314632</v>
      </c>
      <c r="AG148" s="24">
        <v>106842.00142246537</v>
      </c>
      <c r="AH148" s="24">
        <v>109938.73726568367</v>
      </c>
      <c r="AI148" s="24">
        <v>113125.22969109808</v>
      </c>
      <c r="AJ148" s="24">
        <v>116206.8632283894</v>
      </c>
      <c r="AK148" s="24">
        <v>119372.44324944999</v>
      </c>
      <c r="AL148" s="24">
        <v>122624.2565323967</v>
      </c>
      <c r="AM148" s="24">
        <v>125778.20867102065</v>
      </c>
      <c r="AN148" s="24">
        <v>129013.28190569874</v>
      </c>
      <c r="AO148" s="24">
        <v>132331.56270824021</v>
      </c>
      <c r="AP148" s="24">
        <v>135557.72581458828</v>
      </c>
      <c r="AQ148" s="24">
        <v>138862.54081754931</v>
      </c>
      <c r="AR148" s="24">
        <v>142247.92520258107</v>
      </c>
      <c r="AS148" s="24">
        <v>145545.96429314037</v>
      </c>
      <c r="AT148" s="24">
        <v>148920.46890562109</v>
      </c>
    </row>
    <row r="149" spans="1:46" ht="15.75" x14ac:dyDescent="0.25">
      <c r="A149" s="15">
        <v>148</v>
      </c>
      <c r="B149" s="16">
        <v>371600</v>
      </c>
      <c r="C149" s="16" t="s">
        <v>394</v>
      </c>
      <c r="D149" s="18" t="s">
        <v>79</v>
      </c>
      <c r="E149" s="24">
        <v>57122.510893370156</v>
      </c>
      <c r="F149" s="24">
        <v>59659.625299571991</v>
      </c>
      <c r="G149" s="24">
        <v>62309.426445370635</v>
      </c>
      <c r="H149" s="24">
        <v>64792.712536029692</v>
      </c>
      <c r="I149" s="24">
        <v>67374.967758004175</v>
      </c>
      <c r="J149" s="24">
        <v>70060.136436915753</v>
      </c>
      <c r="K149" s="24">
        <v>72602.447759313189</v>
      </c>
      <c r="L149" s="24">
        <v>75237.013353379225</v>
      </c>
      <c r="M149" s="24">
        <v>77967.180901424101</v>
      </c>
      <c r="N149" s="24">
        <v>80796.419564976808</v>
      </c>
      <c r="O149" s="24">
        <v>83495.285755584307</v>
      </c>
      <c r="P149" s="24">
        <v>86284.302954788742</v>
      </c>
      <c r="Q149" s="24">
        <v>89166.482502826009</v>
      </c>
      <c r="R149" s="24">
        <v>92144.936328601572</v>
      </c>
      <c r="S149" s="24">
        <v>95002.37139739767</v>
      </c>
      <c r="T149" s="24">
        <v>97948.416166278301</v>
      </c>
      <c r="U149" s="24">
        <v>100985.81844184626</v>
      </c>
      <c r="V149" s="24">
        <v>103912.81718262279</v>
      </c>
      <c r="W149" s="24">
        <v>106924.65280208879</v>
      </c>
      <c r="X149" s="24">
        <v>110023.78423399285</v>
      </c>
      <c r="Y149" s="24">
        <v>113020.93159290652</v>
      </c>
      <c r="Z149" s="24">
        <v>116099.72395570352</v>
      </c>
      <c r="AA149" s="24">
        <v>119262.38540610776</v>
      </c>
      <c r="AB149" s="24">
        <v>122511.20061389465</v>
      </c>
      <c r="AC149" s="24">
        <v>125662.24490242412</v>
      </c>
      <c r="AD149" s="24">
        <v>128894.33549576916</v>
      </c>
      <c r="AE149" s="24">
        <v>132209.55694207406</v>
      </c>
      <c r="AF149" s="24">
        <v>135432.74562196247</v>
      </c>
      <c r="AG149" s="24">
        <v>138734.51368375376</v>
      </c>
      <c r="AH149" s="24">
        <v>142116.77684504111</v>
      </c>
      <c r="AI149" s="24">
        <v>145411.7752416204</v>
      </c>
      <c r="AJ149" s="24">
        <v>148783.1686611835</v>
      </c>
      <c r="AK149" s="24">
        <v>152232.72833358677</v>
      </c>
      <c r="AL149" s="24">
        <v>155599.02492609253</v>
      </c>
      <c r="AM149" s="24">
        <v>159039.75986620437</v>
      </c>
      <c r="AN149" s="24">
        <v>162556.57919652193</v>
      </c>
      <c r="AO149" s="24">
        <v>165993.52129381226</v>
      </c>
      <c r="AP149" s="24">
        <v>169503.13083426922</v>
      </c>
      <c r="AQ149" s="24">
        <v>173086.94422937342</v>
      </c>
      <c r="AR149" s="24">
        <v>176593.76387695808</v>
      </c>
      <c r="AS149" s="24">
        <v>180171.63327410902</v>
      </c>
      <c r="AT149" s="24">
        <v>183676.45715890819</v>
      </c>
    </row>
    <row r="150" spans="1:46" ht="15.75" x14ac:dyDescent="0.25">
      <c r="A150" s="15">
        <v>149</v>
      </c>
      <c r="B150" s="16">
        <v>371700</v>
      </c>
      <c r="C150" s="16" t="s">
        <v>394</v>
      </c>
      <c r="D150" s="18" t="s">
        <v>106</v>
      </c>
      <c r="E150" s="24">
        <v>35448.159509120822</v>
      </c>
      <c r="F150" s="24">
        <v>37549.523402695027</v>
      </c>
      <c r="G150" s="24">
        <v>39775.45596991451</v>
      </c>
      <c r="H150" s="24">
        <v>42133.341631203162</v>
      </c>
      <c r="I150" s="24">
        <v>44262.11522766226</v>
      </c>
      <c r="J150" s="24">
        <v>46498.444428531941</v>
      </c>
      <c r="K150" s="24">
        <v>48847.763446289915</v>
      </c>
      <c r="L150" s="24">
        <v>51315.781055259533</v>
      </c>
      <c r="M150" s="24">
        <v>53594.987717302625</v>
      </c>
      <c r="N150" s="24">
        <v>55975.426064832631</v>
      </c>
      <c r="O150" s="24">
        <v>58461.592335210211</v>
      </c>
      <c r="P150" s="24">
        <v>61058.18246760188</v>
      </c>
      <c r="Q150" s="24">
        <v>63491.601356085062</v>
      </c>
      <c r="R150" s="24">
        <v>66022.001963438903</v>
      </c>
      <c r="S150" s="24">
        <v>68653.249408751464</v>
      </c>
      <c r="T150" s="24">
        <v>71389.362851952101</v>
      </c>
      <c r="U150" s="24">
        <v>73979.908556079856</v>
      </c>
      <c r="V150" s="24">
        <v>76664.45883984075</v>
      </c>
      <c r="W150" s="24">
        <v>79446.424899948237</v>
      </c>
      <c r="X150" s="24">
        <v>82329.34171711719</v>
      </c>
      <c r="Y150" s="24">
        <v>85079.412550102657</v>
      </c>
      <c r="Z150" s="24">
        <v>87921.344795176454</v>
      </c>
      <c r="AA150" s="24">
        <v>90858.206925677398</v>
      </c>
      <c r="AB150" s="24">
        <v>93675.74022812082</v>
      </c>
      <c r="AC150" s="24">
        <v>96580.645867956628</v>
      </c>
      <c r="AD150" s="24">
        <v>99575.633280893991</v>
      </c>
      <c r="AE150" s="24">
        <v>102663.49592284895</v>
      </c>
      <c r="AF150" s="24">
        <v>105639.12089600238</v>
      </c>
      <c r="AG150" s="24">
        <v>108700.9921429775</v>
      </c>
      <c r="AH150" s="24">
        <v>111851.6094477912</v>
      </c>
      <c r="AI150" s="24">
        <v>114898.54841812991</v>
      </c>
      <c r="AJ150" s="24">
        <v>118028.48876086553</v>
      </c>
      <c r="AK150" s="24">
        <v>121243.69150842659</v>
      </c>
      <c r="AL150" s="24">
        <v>124362.13488122403</v>
      </c>
      <c r="AM150" s="24">
        <v>127560.78604832695</v>
      </c>
      <c r="AN150" s="24">
        <v>130841.7079910046</v>
      </c>
      <c r="AO150" s="24">
        <v>134031.54934444508</v>
      </c>
      <c r="AP150" s="24">
        <v>137299.15709222839</v>
      </c>
      <c r="AQ150" s="24">
        <v>140646.4271318049</v>
      </c>
      <c r="AR150" s="24">
        <v>143907.33525378694</v>
      </c>
      <c r="AS150" s="24">
        <v>147243.84801071676</v>
      </c>
      <c r="AT150" s="24">
        <v>150657.71830718772</v>
      </c>
    </row>
    <row r="151" spans="1:46" ht="15.75" x14ac:dyDescent="0.25">
      <c r="A151" s="15">
        <v>150</v>
      </c>
      <c r="B151" s="16">
        <v>410100</v>
      </c>
      <c r="C151" s="16" t="s">
        <v>395</v>
      </c>
      <c r="D151" s="18" t="s">
        <v>51</v>
      </c>
      <c r="E151" s="24">
        <v>86338.577786535185</v>
      </c>
      <c r="F151" s="24">
        <v>92600.201149738816</v>
      </c>
      <c r="G151" s="24">
        <v>98619.885266964178</v>
      </c>
      <c r="H151" s="24">
        <v>105030.89247443402</v>
      </c>
      <c r="I151" s="24">
        <v>111216.51982730471</v>
      </c>
      <c r="J151" s="24">
        <v>117202.32400732266</v>
      </c>
      <c r="K151" s="24">
        <v>123510.29122334602</v>
      </c>
      <c r="L151" s="24">
        <v>129629.45789875434</v>
      </c>
      <c r="M151" s="24">
        <v>136051.79122068701</v>
      </c>
      <c r="N151" s="24">
        <v>142294.7836532245</v>
      </c>
      <c r="O151" s="24">
        <v>148374.15654028577</v>
      </c>
      <c r="P151" s="24">
        <v>154713.26329636929</v>
      </c>
      <c r="Q151" s="24">
        <v>160895.63738236672</v>
      </c>
      <c r="R151" s="24">
        <v>166933.1593859556</v>
      </c>
      <c r="S151" s="24">
        <v>173197.2361460118</v>
      </c>
      <c r="T151" s="24">
        <v>179321.68269853067</v>
      </c>
      <c r="U151" s="24">
        <v>185662.69648046559</v>
      </c>
      <c r="V151" s="24">
        <v>191868.76621563159</v>
      </c>
      <c r="W151" s="24">
        <v>197948.35062849018</v>
      </c>
      <c r="X151" s="24">
        <v>204220.57372539354</v>
      </c>
      <c r="Y151" s="24">
        <v>210370.02754993338</v>
      </c>
      <c r="Z151" s="24">
        <v>216403.59131328447</v>
      </c>
      <c r="AA151" s="24">
        <v>222610.20202686131</v>
      </c>
      <c r="AB151" s="24">
        <v>228703.93736094842</v>
      </c>
      <c r="AC151" s="24">
        <v>234964.48270636384</v>
      </c>
      <c r="AD151" s="24">
        <v>241114.92587375871</v>
      </c>
      <c r="AE151" s="24">
        <v>247160.57061758649</v>
      </c>
      <c r="AF151" s="24">
        <v>253357.80207980645</v>
      </c>
      <c r="AG151" s="24">
        <v>259452.54689475178</v>
      </c>
      <c r="AH151" s="24">
        <v>265693.90615793742</v>
      </c>
      <c r="AI151" s="24">
        <v>271834.92736479879</v>
      </c>
      <c r="AJ151" s="24">
        <v>277879.83479850215</v>
      </c>
      <c r="AK151" s="24">
        <v>284059.1653772968</v>
      </c>
      <c r="AL151" s="24">
        <v>290144.21188663674</v>
      </c>
      <c r="AM151" s="24">
        <v>296138.63031944202</v>
      </c>
      <c r="AN151" s="24">
        <v>302256.89424312895</v>
      </c>
      <c r="AO151" s="24">
        <v>308286.10685958213</v>
      </c>
      <c r="AP151" s="24">
        <v>314435.58606206445</v>
      </c>
      <c r="AQ151" s="24">
        <v>320497.49838471279</v>
      </c>
      <c r="AR151" s="24">
        <v>326474.87403733184</v>
      </c>
      <c r="AS151" s="24">
        <v>332563.72956069122</v>
      </c>
      <c r="AT151" s="24">
        <v>338569.34724096284</v>
      </c>
    </row>
    <row r="152" spans="1:46" ht="15.75" x14ac:dyDescent="0.25">
      <c r="A152" s="15">
        <v>151</v>
      </c>
      <c r="B152" s="16">
        <v>410200</v>
      </c>
      <c r="C152" s="16" t="s">
        <v>395</v>
      </c>
      <c r="D152" s="18" t="s">
        <v>134</v>
      </c>
      <c r="E152" s="24">
        <v>44689.14456627125</v>
      </c>
      <c r="F152" s="24">
        <v>46947.049287755959</v>
      </c>
      <c r="G152" s="24">
        <v>49319.033922400398</v>
      </c>
      <c r="H152" s="24">
        <v>51810.862321293018</v>
      </c>
      <c r="I152" s="24">
        <v>54112.058174508726</v>
      </c>
      <c r="J152" s="24">
        <v>56515.462370099012</v>
      </c>
      <c r="K152" s="24">
        <v>59025.614523949407</v>
      </c>
      <c r="L152" s="24">
        <v>61647.255880422228</v>
      </c>
      <c r="M152" s="24">
        <v>64104.15175940084</v>
      </c>
      <c r="N152" s="24">
        <v>66658.965011568798</v>
      </c>
      <c r="O152" s="24">
        <v>69315.598045674604</v>
      </c>
      <c r="P152" s="24">
        <v>72078.108797453897</v>
      </c>
      <c r="Q152" s="24">
        <v>74693.647410596066</v>
      </c>
      <c r="R152" s="24">
        <v>77404.097535027482</v>
      </c>
      <c r="S152" s="24">
        <v>80212.90327779745</v>
      </c>
      <c r="T152" s="24">
        <v>82892.278104955723</v>
      </c>
      <c r="U152" s="24">
        <v>85661.152865055541</v>
      </c>
      <c r="V152" s="24">
        <v>88522.517150264204</v>
      </c>
      <c r="W152" s="24">
        <v>91479.460414961562</v>
      </c>
      <c r="X152" s="24">
        <v>94316.258926950104</v>
      </c>
      <c r="Y152" s="24">
        <v>97241.027194784561</v>
      </c>
      <c r="Z152" s="24">
        <v>100256.49318025386</v>
      </c>
      <c r="AA152" s="24">
        <v>103162.35297147059</v>
      </c>
      <c r="AB152" s="24">
        <v>106152.43694466652</v>
      </c>
      <c r="AC152" s="24">
        <v>109229.18627503239</v>
      </c>
      <c r="AD152" s="24">
        <v>112395.11289340381</v>
      </c>
      <c r="AE152" s="24">
        <v>115456.85738900163</v>
      </c>
      <c r="AF152" s="24">
        <v>118602.00657289059</v>
      </c>
      <c r="AG152" s="24">
        <v>121832.83246418888</v>
      </c>
      <c r="AH152" s="24">
        <v>124966.42881266928</v>
      </c>
      <c r="AI152" s="24">
        <v>128180.62269694199</v>
      </c>
      <c r="AJ152" s="24">
        <v>131477.48712260614</v>
      </c>
      <c r="AK152" s="24">
        <v>134682.82838503417</v>
      </c>
      <c r="AL152" s="24">
        <v>137966.31392016984</v>
      </c>
      <c r="AM152" s="24">
        <v>141329.84883790847</v>
      </c>
      <c r="AN152" s="24">
        <v>144606.60219277427</v>
      </c>
      <c r="AO152" s="24">
        <v>147959.32755664532</v>
      </c>
      <c r="AP152" s="24">
        <v>151389.78635173661</v>
      </c>
      <c r="AQ152" s="24">
        <v>154737.4431106649</v>
      </c>
      <c r="AR152" s="24">
        <v>158159.12603770971</v>
      </c>
      <c r="AS152" s="24">
        <v>161656.47206101532</v>
      </c>
      <c r="AT152" s="24">
        <v>165074.38314694096</v>
      </c>
    </row>
    <row r="153" spans="1:46" ht="15.75" x14ac:dyDescent="0.25">
      <c r="A153" s="15">
        <v>152</v>
      </c>
      <c r="B153" s="16">
        <v>410300</v>
      </c>
      <c r="C153" s="16" t="s">
        <v>395</v>
      </c>
      <c r="D153" s="18" t="s">
        <v>151</v>
      </c>
      <c r="E153" s="24">
        <v>65332.099949515112</v>
      </c>
      <c r="F153" s="24">
        <v>67935.85197121634</v>
      </c>
      <c r="G153" s="24">
        <v>70643.374185453125</v>
      </c>
      <c r="H153" s="24">
        <v>73206.84978196086</v>
      </c>
      <c r="I153" s="24">
        <v>75863.347649979012</v>
      </c>
      <c r="J153" s="24">
        <v>78616.243340657253</v>
      </c>
      <c r="K153" s="24">
        <v>81469.034895656165</v>
      </c>
      <c r="L153" s="24">
        <v>84190.368650854129</v>
      </c>
      <c r="M153" s="24">
        <v>87002.603905212673</v>
      </c>
      <c r="N153" s="24">
        <v>89908.777067821196</v>
      </c>
      <c r="O153" s="24">
        <v>92912.025973820899</v>
      </c>
      <c r="P153" s="24">
        <v>95793.248663950246</v>
      </c>
      <c r="Q153" s="24">
        <v>98763.818713617904</v>
      </c>
      <c r="R153" s="24">
        <v>101826.50680441118</v>
      </c>
      <c r="S153" s="24">
        <v>104777.87227129421</v>
      </c>
      <c r="T153" s="24">
        <v>107814.78086827637</v>
      </c>
      <c r="U153" s="24">
        <v>110939.7119992774</v>
      </c>
      <c r="V153" s="24">
        <v>113961.81005863998</v>
      </c>
      <c r="W153" s="24">
        <v>117066.23280152494</v>
      </c>
      <c r="X153" s="24">
        <v>120255.22282674405</v>
      </c>
      <c r="Y153" s="24">
        <v>123348.24233153433</v>
      </c>
      <c r="Z153" s="24">
        <v>126520.81571708035</v>
      </c>
      <c r="AA153" s="24">
        <v>129774.98914569484</v>
      </c>
      <c r="AB153" s="24">
        <v>133112.86140792404</v>
      </c>
      <c r="AC153" s="24">
        <v>136358.07210192521</v>
      </c>
      <c r="AD153" s="24">
        <v>139682.39906115478</v>
      </c>
      <c r="AE153" s="24">
        <v>143087.77109209524</v>
      </c>
      <c r="AF153" s="24">
        <v>146405.28213326272</v>
      </c>
      <c r="AG153" s="24">
        <v>149799.71015639356</v>
      </c>
      <c r="AH153" s="24">
        <v>153272.83849303992</v>
      </c>
      <c r="AI153" s="24">
        <v>156662.13486571072</v>
      </c>
      <c r="AJ153" s="24">
        <v>160126.37817623914</v>
      </c>
      <c r="AK153" s="24">
        <v>163511.93840862575</v>
      </c>
      <c r="AL153" s="24">
        <v>166969.07971477212</v>
      </c>
      <c r="AM153" s="24">
        <v>170499.31553699472</v>
      </c>
      <c r="AN153" s="24">
        <v>173953.70865882674</v>
      </c>
      <c r="AO153" s="24">
        <v>177478.08934514006</v>
      </c>
      <c r="AP153" s="24">
        <v>181073.87557559396</v>
      </c>
      <c r="AQ153" s="24">
        <v>184596.25050497579</v>
      </c>
      <c r="AR153" s="24">
        <v>188187.14512061107</v>
      </c>
      <c r="AS153" s="24">
        <v>191847.89231507893</v>
      </c>
      <c r="AT153" s="24">
        <v>195437.31768727151</v>
      </c>
    </row>
    <row r="154" spans="1:46" ht="15.75" x14ac:dyDescent="0.25">
      <c r="A154" s="15">
        <v>153</v>
      </c>
      <c r="B154" s="16">
        <v>410400</v>
      </c>
      <c r="C154" s="16" t="s">
        <v>395</v>
      </c>
      <c r="D154" s="18" t="s">
        <v>164</v>
      </c>
      <c r="E154" s="24">
        <v>43321.787685444426</v>
      </c>
      <c r="F154" s="24">
        <v>45510.607138299856</v>
      </c>
      <c r="G154" s="24">
        <v>47810.015993235938</v>
      </c>
      <c r="H154" s="24">
        <v>50225.601744386375</v>
      </c>
      <c r="I154" s="24">
        <v>52456.387747188441</v>
      </c>
      <c r="J154" s="24">
        <v>54786.254816567351</v>
      </c>
      <c r="K154" s="24">
        <v>57219.603669463984</v>
      </c>
      <c r="L154" s="24">
        <v>59761.030482055408</v>
      </c>
      <c r="M154" s="24">
        <v>62415.335571138727</v>
      </c>
      <c r="N154" s="24">
        <v>64902.842574649942</v>
      </c>
      <c r="O154" s="24">
        <v>67489.486930158004</v>
      </c>
      <c r="P154" s="24">
        <v>70179.219667568381</v>
      </c>
      <c r="Q154" s="24">
        <v>72725.852229703465</v>
      </c>
      <c r="R154" s="24">
        <v>75364.895870748325</v>
      </c>
      <c r="S154" s="24">
        <v>78099.703963165201</v>
      </c>
      <c r="T154" s="24">
        <v>80933.751565116807</v>
      </c>
      <c r="U154" s="24">
        <v>83637.205096278034</v>
      </c>
      <c r="V154" s="24">
        <v>86430.962868300601</v>
      </c>
      <c r="W154" s="24">
        <v>89318.041339882067</v>
      </c>
      <c r="X154" s="24">
        <v>92301.557729363049</v>
      </c>
      <c r="Y154" s="24">
        <v>95163.849662799694</v>
      </c>
      <c r="Z154" s="24">
        <v>98114.901908778833</v>
      </c>
      <c r="AA154" s="24">
        <v>101157.46694442922</v>
      </c>
      <c r="AB154" s="24">
        <v>104089.44078922203</v>
      </c>
      <c r="AC154" s="24">
        <v>107106.39571238913</v>
      </c>
      <c r="AD154" s="24">
        <v>110210.79482719957</v>
      </c>
      <c r="AE154" s="24">
        <v>113213.03652375506</v>
      </c>
      <c r="AF154" s="24">
        <v>116297.06199855721</v>
      </c>
      <c r="AG154" s="24">
        <v>119465.09911566906</v>
      </c>
      <c r="AH154" s="24">
        <v>122719.43642818501</v>
      </c>
      <c r="AI154" s="24">
        <v>125875.83663739765</v>
      </c>
      <c r="AJ154" s="24">
        <v>129113.42090816314</v>
      </c>
      <c r="AK154" s="24">
        <v>132434.27733179228</v>
      </c>
      <c r="AL154" s="24">
        <v>135662.94455826259</v>
      </c>
      <c r="AM154" s="24">
        <v>138970.32473027319</v>
      </c>
      <c r="AN154" s="24">
        <v>142358.33682161759</v>
      </c>
      <c r="AO154" s="24">
        <v>145658.93582182136</v>
      </c>
      <c r="AP154" s="24">
        <v>149036.05969582859</v>
      </c>
      <c r="AQ154" s="24">
        <v>152491.48268410604</v>
      </c>
      <c r="AR154" s="24">
        <v>155863.50106783229</v>
      </c>
      <c r="AS154" s="24">
        <v>159310.08432416679</v>
      </c>
      <c r="AT154" s="24">
        <v>162832.88129353523</v>
      </c>
    </row>
    <row r="155" spans="1:46" ht="15.75" x14ac:dyDescent="0.25">
      <c r="A155" s="15">
        <v>154</v>
      </c>
      <c r="B155" s="16">
        <v>410500</v>
      </c>
      <c r="C155" s="16" t="s">
        <v>395</v>
      </c>
      <c r="D155" s="18" t="s">
        <v>70</v>
      </c>
      <c r="E155" s="24">
        <v>37205.300263771118</v>
      </c>
      <c r="F155" s="24">
        <v>39410.827312467663</v>
      </c>
      <c r="G155" s="24">
        <v>41747.097817823495</v>
      </c>
      <c r="H155" s="24">
        <v>43856.356569271833</v>
      </c>
      <c r="I155" s="24">
        <v>46072.18494383448</v>
      </c>
      <c r="J155" s="24">
        <v>48399.967337599832</v>
      </c>
      <c r="K155" s="24">
        <v>50845.36019154478</v>
      </c>
      <c r="L155" s="24">
        <v>53103.672961991673</v>
      </c>
      <c r="M155" s="24">
        <v>55462.289409115278</v>
      </c>
      <c r="N155" s="24">
        <v>57925.664552471128</v>
      </c>
      <c r="O155" s="24">
        <v>60498.451282718779</v>
      </c>
      <c r="P155" s="24">
        <v>62909.562588782675</v>
      </c>
      <c r="Q155" s="24">
        <v>65416.766565104561</v>
      </c>
      <c r="R155" s="24">
        <v>68023.892898540478</v>
      </c>
      <c r="S155" s="24">
        <v>70734.923904668074</v>
      </c>
      <c r="T155" s="24">
        <v>73301.721616997442</v>
      </c>
      <c r="U155" s="24">
        <v>75961.662152310528</v>
      </c>
      <c r="V155" s="24">
        <v>78718.125436275688</v>
      </c>
      <c r="W155" s="24">
        <v>81574.614043812806</v>
      </c>
      <c r="X155" s="24">
        <v>84299.474489858301</v>
      </c>
      <c r="Y155" s="24">
        <v>87115.354238139611</v>
      </c>
      <c r="Z155" s="24">
        <v>90025.29363275638</v>
      </c>
      <c r="AA155" s="24">
        <v>92816.998107840569</v>
      </c>
      <c r="AB155" s="24">
        <v>95695.27396260832</v>
      </c>
      <c r="AC155" s="24">
        <v>98662.805794891232</v>
      </c>
      <c r="AD155" s="24">
        <v>101722.36145249967</v>
      </c>
      <c r="AE155" s="24">
        <v>104670.70834391729</v>
      </c>
      <c r="AF155" s="24">
        <v>107704.51087427218</v>
      </c>
      <c r="AG155" s="24">
        <v>110826.24591161792</v>
      </c>
      <c r="AH155" s="24">
        <v>113845.25305216397</v>
      </c>
      <c r="AI155" s="24">
        <v>116946.50067680921</v>
      </c>
      <c r="AJ155" s="24">
        <v>120132.22909069703</v>
      </c>
      <c r="AK155" s="24">
        <v>123222.08514016605</v>
      </c>
      <c r="AL155" s="24">
        <v>126391.41370486854</v>
      </c>
      <c r="AM155" s="24">
        <v>129642.25885435868</v>
      </c>
      <c r="AN155" s="24">
        <v>132976.71723259741</v>
      </c>
      <c r="AO155" s="24">
        <v>136218.60881431279</v>
      </c>
      <c r="AP155" s="24">
        <v>139539.53574331541</v>
      </c>
      <c r="AQ155" s="24">
        <v>142941.42485335754</v>
      </c>
      <c r="AR155" s="24">
        <v>146255.54283543173</v>
      </c>
      <c r="AS155" s="24">
        <v>149646.49913089458</v>
      </c>
      <c r="AT155" s="24">
        <v>153116.07524735579</v>
      </c>
    </row>
    <row r="156" spans="1:46" ht="15.75" x14ac:dyDescent="0.25">
      <c r="A156" s="15">
        <v>155</v>
      </c>
      <c r="B156" s="16">
        <v>410600</v>
      </c>
      <c r="C156" s="16" t="s">
        <v>395</v>
      </c>
      <c r="D156" s="18" t="s">
        <v>108</v>
      </c>
      <c r="E156" s="24">
        <v>57384.355279696159</v>
      </c>
      <c r="F156" s="24">
        <v>59933.099587216071</v>
      </c>
      <c r="G156" s="24">
        <v>62595.047180081834</v>
      </c>
      <c r="H156" s="24">
        <v>65089.716427964042</v>
      </c>
      <c r="I156" s="24">
        <v>67683.80847264397</v>
      </c>
      <c r="J156" s="24">
        <v>70381.285720172644</v>
      </c>
      <c r="K156" s="24">
        <v>72935.250766078592</v>
      </c>
      <c r="L156" s="24">
        <v>75581.892968830507</v>
      </c>
      <c r="M156" s="24">
        <v>78324.575356209374</v>
      </c>
      <c r="N156" s="24">
        <v>81166.782992064618</v>
      </c>
      <c r="O156" s="24">
        <v>83878.020539435034</v>
      </c>
      <c r="P156" s="24">
        <v>86679.82233941344</v>
      </c>
      <c r="Q156" s="24">
        <v>89575.213535945048</v>
      </c>
      <c r="R156" s="24">
        <v>92567.320322733925</v>
      </c>
      <c r="S156" s="24">
        <v>95437.853613585641</v>
      </c>
      <c r="T156" s="24">
        <v>98397.402783315119</v>
      </c>
      <c r="U156" s="24">
        <v>101448.72823422031</v>
      </c>
      <c r="V156" s="24">
        <v>104389.14407058786</v>
      </c>
      <c r="W156" s="24">
        <v>107414.78567016854</v>
      </c>
      <c r="X156" s="24">
        <v>110528.12323823922</v>
      </c>
      <c r="Y156" s="24">
        <v>113539.00924761922</v>
      </c>
      <c r="Z156" s="24">
        <v>116631.91451414286</v>
      </c>
      <c r="AA156" s="24">
        <v>119809.07331653121</v>
      </c>
      <c r="AB156" s="24">
        <v>123072.78079727784</v>
      </c>
      <c r="AC156" s="24">
        <v>126238.26918577967</v>
      </c>
      <c r="AD156" s="24">
        <v>129485.17538797538</v>
      </c>
      <c r="AE156" s="24">
        <v>132815.59350738805</v>
      </c>
      <c r="AF156" s="24">
        <v>136053.55699056678</v>
      </c>
      <c r="AG156" s="24">
        <v>139370.46005637679</v>
      </c>
      <c r="AH156" s="24">
        <v>142768.2272038862</v>
      </c>
      <c r="AI156" s="24">
        <v>146078.32957295555</v>
      </c>
      <c r="AJ156" s="24">
        <v>149465.17715283483</v>
      </c>
      <c r="AK156" s="24">
        <v>152930.54929253669</v>
      </c>
      <c r="AL156" s="24">
        <v>156312.27668196769</v>
      </c>
      <c r="AM156" s="24">
        <v>159768.78363760919</v>
      </c>
      <c r="AN156" s="24">
        <v>163301.72374737015</v>
      </c>
      <c r="AO156" s="24">
        <v>166754.42047414416</v>
      </c>
      <c r="AP156" s="24">
        <v>170280.11774502462</v>
      </c>
      <c r="AQ156" s="24">
        <v>173730.06982061247</v>
      </c>
      <c r="AR156" s="24">
        <v>177249.91948307931</v>
      </c>
      <c r="AS156" s="24">
        <v>180841.08288909766</v>
      </c>
      <c r="AT156" s="24">
        <v>184358.92937327968</v>
      </c>
    </row>
    <row r="157" spans="1:46" ht="15.75" x14ac:dyDescent="0.25">
      <c r="A157" s="15">
        <v>156</v>
      </c>
      <c r="B157" s="16">
        <v>410700</v>
      </c>
      <c r="C157" s="16" t="s">
        <v>395</v>
      </c>
      <c r="D157" s="18" t="s">
        <v>217</v>
      </c>
      <c r="E157" s="24">
        <v>42805.444965019255</v>
      </c>
      <c r="F157" s="24">
        <v>44968.176367238062</v>
      </c>
      <c r="G157" s="24">
        <v>47240.179081131486</v>
      </c>
      <c r="H157" s="24">
        <v>49626.974004737465</v>
      </c>
      <c r="I157" s="24">
        <v>52134.360977699725</v>
      </c>
      <c r="J157" s="24">
        <v>54449.925126158763</v>
      </c>
      <c r="K157" s="24">
        <v>56868.335789374592</v>
      </c>
      <c r="L157" s="24">
        <v>59394.160927861136</v>
      </c>
      <c r="M157" s="24">
        <v>62032.171389544746</v>
      </c>
      <c r="N157" s="24">
        <v>64504.407729580584</v>
      </c>
      <c r="O157" s="24">
        <v>67075.172823069399</v>
      </c>
      <c r="P157" s="24">
        <v>69748.393444769667</v>
      </c>
      <c r="Q157" s="24">
        <v>72528.152867512355</v>
      </c>
      <c r="R157" s="24">
        <v>75160.022481321605</v>
      </c>
      <c r="S157" s="24">
        <v>77887.396218567519</v>
      </c>
      <c r="T157" s="24">
        <v>80713.739690747563</v>
      </c>
      <c r="U157" s="24">
        <v>83409.844101583105</v>
      </c>
      <c r="V157" s="24">
        <v>86196.007268486428</v>
      </c>
      <c r="W157" s="24">
        <v>89075.237450155473</v>
      </c>
      <c r="X157" s="24">
        <v>92050.643391024263</v>
      </c>
      <c r="Y157" s="24">
        <v>94905.154414752789</v>
      </c>
      <c r="Z157" s="24">
        <v>97848.184463274825</v>
      </c>
      <c r="AA157" s="24">
        <v>100882.4785313321</v>
      </c>
      <c r="AB157" s="24">
        <v>103806.4820417623</v>
      </c>
      <c r="AC157" s="24">
        <v>106815.23561636099</v>
      </c>
      <c r="AD157" s="24">
        <v>109911.19567262255</v>
      </c>
      <c r="AE157" s="24">
        <v>113096.88982547302</v>
      </c>
      <c r="AF157" s="24">
        <v>116177.75135920165</v>
      </c>
      <c r="AG157" s="24">
        <v>119342.5383466245</v>
      </c>
      <c r="AH157" s="24">
        <v>122593.53699298017</v>
      </c>
      <c r="AI157" s="24">
        <v>125746.69901095606</v>
      </c>
      <c r="AJ157" s="24">
        <v>128980.9618027205</v>
      </c>
      <c r="AK157" s="24">
        <v>132298.41131738477</v>
      </c>
      <c r="AL157" s="24">
        <v>135523.76621296353</v>
      </c>
      <c r="AM157" s="24">
        <v>138827.75330146769</v>
      </c>
      <c r="AN157" s="24">
        <v>142212.28958799108</v>
      </c>
      <c r="AO157" s="24">
        <v>145509.50246157908</v>
      </c>
      <c r="AP157" s="24">
        <v>148883.16170112637</v>
      </c>
      <c r="AQ157" s="24">
        <v>152335.03972688378</v>
      </c>
      <c r="AR157" s="24">
        <v>155703.59871393768</v>
      </c>
      <c r="AS157" s="24">
        <v>159146.64607654591</v>
      </c>
      <c r="AT157" s="24">
        <v>162665.82896356771</v>
      </c>
    </row>
    <row r="158" spans="1:46" ht="15.75" x14ac:dyDescent="0.25">
      <c r="A158" s="15">
        <v>157</v>
      </c>
      <c r="B158" s="16">
        <v>410800</v>
      </c>
      <c r="C158" s="16" t="s">
        <v>395</v>
      </c>
      <c r="D158" s="18" t="s">
        <v>124</v>
      </c>
      <c r="E158" s="24">
        <v>71249.079978933427</v>
      </c>
      <c r="F158" s="24">
        <v>73834.535160054074</v>
      </c>
      <c r="G158" s="24">
        <v>76513.810198154766</v>
      </c>
      <c r="H158" s="24">
        <v>79290.309586814838</v>
      </c>
      <c r="I158" s="24">
        <v>82167.561360374646</v>
      </c>
      <c r="J158" s="24">
        <v>84912.228197273798</v>
      </c>
      <c r="K158" s="24">
        <v>87748.575935015746</v>
      </c>
      <c r="L158" s="24">
        <v>90679.667017269909</v>
      </c>
      <c r="M158" s="24">
        <v>93491.663757252172</v>
      </c>
      <c r="N158" s="24">
        <v>96390.861144587543</v>
      </c>
      <c r="O158" s="24">
        <v>99379.963290838714</v>
      </c>
      <c r="P158" s="24">
        <v>102461.75816267225</v>
      </c>
      <c r="Q158" s="24">
        <v>105431.53591708631</v>
      </c>
      <c r="R158" s="24">
        <v>108487.39046804147</v>
      </c>
      <c r="S158" s="24">
        <v>111631.81668738186</v>
      </c>
      <c r="T158" s="24">
        <v>114672.76830420464</v>
      </c>
      <c r="U158" s="24">
        <v>117796.55819250116</v>
      </c>
      <c r="V158" s="24">
        <v>121005.44294168339</v>
      </c>
      <c r="W158" s="24">
        <v>124117.75845203458</v>
      </c>
      <c r="X158" s="24">
        <v>127310.12414525764</v>
      </c>
      <c r="Y158" s="24">
        <v>130584.59894878343</v>
      </c>
      <c r="Z158" s="24">
        <v>133768.17213997035</v>
      </c>
      <c r="AA158" s="24">
        <v>137029.35891151233</v>
      </c>
      <c r="AB158" s="24">
        <v>140370.05143534753</v>
      </c>
      <c r="AC158" s="24">
        <v>143624.55174611334</v>
      </c>
      <c r="AD158" s="24">
        <v>146954.50812578038</v>
      </c>
      <c r="AE158" s="24">
        <v>150361.67003441637</v>
      </c>
      <c r="AF158" s="24">
        <v>153686.5922309836</v>
      </c>
      <c r="AG158" s="24">
        <v>157085.03787013228</v>
      </c>
      <c r="AH158" s="24">
        <v>160558.63276332186</v>
      </c>
      <c r="AI158" s="24">
        <v>163953.33217662896</v>
      </c>
      <c r="AJ158" s="24">
        <v>167419.8058938671</v>
      </c>
      <c r="AK158" s="24">
        <v>170959.57144282816</v>
      </c>
      <c r="AL158" s="24">
        <v>174423.28955714116</v>
      </c>
      <c r="AM158" s="24">
        <v>177957.18416449381</v>
      </c>
      <c r="AN158" s="24">
        <v>181562.67707232333</v>
      </c>
      <c r="AO158" s="24">
        <v>185094.56050828597</v>
      </c>
      <c r="AP158" s="24">
        <v>188695.1485965834</v>
      </c>
      <c r="AQ158" s="24">
        <v>192365.77782788358</v>
      </c>
      <c r="AR158" s="24">
        <v>195964.89270657592</v>
      </c>
      <c r="AS158" s="24">
        <v>199631.3461111552</v>
      </c>
      <c r="AT158" s="24">
        <v>203366.39792834956</v>
      </c>
    </row>
    <row r="159" spans="1:46" ht="15.75" x14ac:dyDescent="0.25">
      <c r="A159" s="15">
        <v>158</v>
      </c>
      <c r="B159" s="16">
        <v>410900</v>
      </c>
      <c r="C159" s="16" t="s">
        <v>395</v>
      </c>
      <c r="D159" s="18" t="s">
        <v>167</v>
      </c>
      <c r="E159" s="24">
        <v>38290.620451166884</v>
      </c>
      <c r="F159" s="24">
        <v>40560.48518865581</v>
      </c>
      <c r="G159" s="24">
        <v>42609.790716922667</v>
      </c>
      <c r="H159" s="24">
        <v>44762.636750897276</v>
      </c>
      <c r="I159" s="24">
        <v>47024.254641480875</v>
      </c>
      <c r="J159" s="24">
        <v>49400.140051904113</v>
      </c>
      <c r="K159" s="24">
        <v>51896.066312022878</v>
      </c>
      <c r="L159" s="24">
        <v>54201.046527462262</v>
      </c>
      <c r="M159" s="24">
        <v>56608.403168922516</v>
      </c>
      <c r="N159" s="24">
        <v>59122.683317777533</v>
      </c>
      <c r="O159" s="24">
        <v>61748.636015460019</v>
      </c>
      <c r="P159" s="24">
        <v>64209.572308442912</v>
      </c>
      <c r="Q159" s="24">
        <v>66768.587001677501</v>
      </c>
      <c r="R159" s="24">
        <v>69429.588921500879</v>
      </c>
      <c r="S159" s="24">
        <v>72196.642677004493</v>
      </c>
      <c r="T159" s="24">
        <v>74816.482595273861</v>
      </c>
      <c r="U159" s="24">
        <v>77531.390108695326</v>
      </c>
      <c r="V159" s="24">
        <v>80344.814988220533</v>
      </c>
      <c r="W159" s="24">
        <v>83028.596100426119</v>
      </c>
      <c r="X159" s="24">
        <v>85802.024329988155</v>
      </c>
      <c r="Y159" s="24">
        <v>88668.094185517562</v>
      </c>
      <c r="Z159" s="24">
        <v>91629.900202063203</v>
      </c>
      <c r="AA159" s="24">
        <v>94471.36388547119</v>
      </c>
      <c r="AB159" s="24">
        <v>97400.941992733424</v>
      </c>
      <c r="AC159" s="24">
        <v>100421.36697182609</v>
      </c>
      <c r="AD159" s="24">
        <v>103332.00550710576</v>
      </c>
      <c r="AE159" s="24">
        <v>106327.00673270243</v>
      </c>
      <c r="AF159" s="24">
        <v>109408.81583836787</v>
      </c>
      <c r="AG159" s="24">
        <v>112579.94888585777</v>
      </c>
      <c r="AH159" s="24">
        <v>115646.72848100675</v>
      </c>
      <c r="AI159" s="24">
        <v>118797.04992511107</v>
      </c>
      <c r="AJ159" s="24">
        <v>122033.18897366941</v>
      </c>
      <c r="AK159" s="24">
        <v>125171.93858349821</v>
      </c>
      <c r="AL159" s="24">
        <v>128391.41827336553</v>
      </c>
      <c r="AM159" s="24">
        <v>131693.70445796932</v>
      </c>
      <c r="AN159" s="24">
        <v>134904.31696767974</v>
      </c>
      <c r="AO159" s="24">
        <v>138193.20225990424</v>
      </c>
      <c r="AP159" s="24">
        <v>141562.26857752915</v>
      </c>
      <c r="AQ159" s="24">
        <v>144844.41061827977</v>
      </c>
      <c r="AR159" s="24">
        <v>148202.64960551134</v>
      </c>
      <c r="AS159" s="24">
        <v>151638.74985813259</v>
      </c>
      <c r="AT159" s="24">
        <v>154991.91190500004</v>
      </c>
    </row>
    <row r="160" spans="1:46" ht="15.75" x14ac:dyDescent="0.25">
      <c r="A160" s="15">
        <v>159</v>
      </c>
      <c r="B160" s="16">
        <v>411000</v>
      </c>
      <c r="C160" s="16" t="s">
        <v>395</v>
      </c>
      <c r="D160" s="18" t="s">
        <v>222</v>
      </c>
      <c r="E160" s="24">
        <v>70596.359949228223</v>
      </c>
      <c r="F160" s="24">
        <v>73158.129513873238</v>
      </c>
      <c r="G160" s="24">
        <v>75812.859442297078</v>
      </c>
      <c r="H160" s="24">
        <v>78563.923039168978</v>
      </c>
      <c r="I160" s="24">
        <v>81414.816018149781</v>
      </c>
      <c r="J160" s="24">
        <v>84134.338684487841</v>
      </c>
      <c r="K160" s="24">
        <v>86944.702353661036</v>
      </c>
      <c r="L160" s="24">
        <v>89848.941413982509</v>
      </c>
      <c r="M160" s="24">
        <v>92850.191612316601</v>
      </c>
      <c r="N160" s="24">
        <v>95729.496805076487</v>
      </c>
      <c r="O160" s="24">
        <v>98698.089895352721</v>
      </c>
      <c r="P160" s="24">
        <v>101758.73972080203</v>
      </c>
      <c r="Q160" s="24">
        <v>104708.14100923455</v>
      </c>
      <c r="R160" s="24">
        <v>107743.02849751659</v>
      </c>
      <c r="S160" s="24">
        <v>110865.87993948699</v>
      </c>
      <c r="T160" s="24">
        <v>113885.96674678671</v>
      </c>
      <c r="U160" s="24">
        <v>116988.32344928417</v>
      </c>
      <c r="V160" s="24">
        <v>120175.19115330766</v>
      </c>
      <c r="W160" s="24">
        <v>123266.15220673823</v>
      </c>
      <c r="X160" s="24">
        <v>126436.61419661113</v>
      </c>
      <c r="Y160" s="24">
        <v>129688.6219234871</v>
      </c>
      <c r="Z160" s="24">
        <v>133024.2727811354</v>
      </c>
      <c r="AA160" s="24">
        <v>136267.32373823377</v>
      </c>
      <c r="AB160" s="24">
        <v>139589.43830748688</v>
      </c>
      <c r="AC160" s="24">
        <v>142992.54401172732</v>
      </c>
      <c r="AD160" s="24">
        <v>146307.84719901514</v>
      </c>
      <c r="AE160" s="24">
        <v>149700.01617884904</v>
      </c>
      <c r="AF160" s="24">
        <v>153170.83309594699</v>
      </c>
      <c r="AG160" s="24">
        <v>156557.87384051201</v>
      </c>
      <c r="AH160" s="24">
        <v>160019.81164461156</v>
      </c>
      <c r="AI160" s="24">
        <v>163403.11873535035</v>
      </c>
      <c r="AJ160" s="24">
        <v>166857.95926155942</v>
      </c>
      <c r="AK160" s="24">
        <v>170385.84565833639</v>
      </c>
      <c r="AL160" s="24">
        <v>173837.93982918942</v>
      </c>
      <c r="AM160" s="24">
        <v>177359.97498673882</v>
      </c>
      <c r="AN160" s="24">
        <v>180953.36816695691</v>
      </c>
      <c r="AO160" s="24">
        <v>184473.39890243646</v>
      </c>
      <c r="AP160" s="24">
        <v>188061.90372327974</v>
      </c>
      <c r="AQ160" s="24">
        <v>191720.21463500569</v>
      </c>
      <c r="AR160" s="24">
        <v>195307.25119021005</v>
      </c>
      <c r="AS160" s="24">
        <v>198961.4002889345</v>
      </c>
      <c r="AT160" s="24">
        <v>202683.91758983443</v>
      </c>
    </row>
    <row r="161" spans="1:46" ht="15.75" x14ac:dyDescent="0.25">
      <c r="A161" s="15">
        <v>160</v>
      </c>
      <c r="B161" s="16">
        <v>411100</v>
      </c>
      <c r="C161" s="16" t="s">
        <v>395</v>
      </c>
      <c r="D161" s="18" t="s">
        <v>152</v>
      </c>
      <c r="E161" s="24">
        <v>60159.683176483726</v>
      </c>
      <c r="F161" s="24">
        <v>62557.293184683651</v>
      </c>
      <c r="G161" s="24">
        <v>65050.457781071091</v>
      </c>
      <c r="H161" s="24">
        <v>67642.985207725651</v>
      </c>
      <c r="I161" s="24">
        <v>70338.835480786249</v>
      </c>
      <c r="J161" s="24">
        <v>72891.260111133233</v>
      </c>
      <c r="K161" s="24">
        <v>75536.306000405966</v>
      </c>
      <c r="L161" s="24">
        <v>78277.334147986374</v>
      </c>
      <c r="M161" s="24">
        <v>81117.827515719167</v>
      </c>
      <c r="N161" s="24">
        <v>83827.429789142232</v>
      </c>
      <c r="O161" s="24">
        <v>86627.541691644263</v>
      </c>
      <c r="P161" s="24">
        <v>89521.186542564916</v>
      </c>
      <c r="Q161" s="24">
        <v>92511.488650054904</v>
      </c>
      <c r="R161" s="24">
        <v>95380.290588259159</v>
      </c>
      <c r="S161" s="24">
        <v>98338.05471570864</v>
      </c>
      <c r="T161" s="24">
        <v>101387.53976977379</v>
      </c>
      <c r="U161" s="24">
        <v>104326.18210406801</v>
      </c>
      <c r="V161" s="24">
        <v>107349.9987979385</v>
      </c>
      <c r="W161" s="24">
        <v>110461.45856676606</v>
      </c>
      <c r="X161" s="24">
        <v>113470.52857022126</v>
      </c>
      <c r="Y161" s="24">
        <v>116561.56836117677</v>
      </c>
      <c r="Z161" s="24">
        <v>119736.8108707559</v>
      </c>
      <c r="AA161" s="24">
        <v>122998.54985714459</v>
      </c>
      <c r="AB161" s="24">
        <v>126162.12899180868</v>
      </c>
      <c r="AC161" s="24">
        <v>129407.07683328197</v>
      </c>
      <c r="AD161" s="24">
        <v>132735.48622203595</v>
      </c>
      <c r="AE161" s="24">
        <v>135971.49673826361</v>
      </c>
      <c r="AF161" s="24">
        <v>139286.39922497471</v>
      </c>
      <c r="AG161" s="24">
        <v>142682.11702048217</v>
      </c>
      <c r="AH161" s="24">
        <v>145990.22291227037</v>
      </c>
      <c r="AI161" s="24">
        <v>149375.02772624875</v>
      </c>
      <c r="AJ161" s="24">
        <v>152838.30973822152</v>
      </c>
      <c r="AK161" s="24">
        <v>156217.99744997753</v>
      </c>
      <c r="AL161" s="24">
        <v>159672.41962489634</v>
      </c>
      <c r="AM161" s="24">
        <v>163203.22885353086</v>
      </c>
      <c r="AN161" s="24">
        <v>166653.84309770912</v>
      </c>
      <c r="AO161" s="24">
        <v>170177.41385595739</v>
      </c>
      <c r="AP161" s="24">
        <v>173625.28510437673</v>
      </c>
      <c r="AQ161" s="24">
        <v>177143.01178117705</v>
      </c>
      <c r="AR161" s="24">
        <v>180732.00918888062</v>
      </c>
      <c r="AS161" s="24">
        <v>184247.73389560648</v>
      </c>
      <c r="AT161" s="24">
        <v>187831.84892383075</v>
      </c>
    </row>
    <row r="162" spans="1:46" ht="15.75" x14ac:dyDescent="0.25">
      <c r="A162" s="15">
        <v>161</v>
      </c>
      <c r="B162" s="16">
        <v>411200</v>
      </c>
      <c r="C162" s="16" t="s">
        <v>395</v>
      </c>
      <c r="D162" s="18" t="s">
        <v>178</v>
      </c>
      <c r="E162" s="24">
        <v>63878.349416933852</v>
      </c>
      <c r="F162" s="24">
        <v>66424.163520044036</v>
      </c>
      <c r="G162" s="24">
        <v>69071.438752108748</v>
      </c>
      <c r="H162" s="24">
        <v>71824.21875507191</v>
      </c>
      <c r="I162" s="24">
        <v>74430.544318365501</v>
      </c>
      <c r="J162" s="24">
        <v>77131.447073859978</v>
      </c>
      <c r="K162" s="24">
        <v>79930.358996981056</v>
      </c>
      <c r="L162" s="24">
        <v>82830.836601164585</v>
      </c>
      <c r="M162" s="24">
        <v>85597.659012927994</v>
      </c>
      <c r="N162" s="24">
        <v>88456.902394614677</v>
      </c>
      <c r="O162" s="24">
        <v>91411.653910635781</v>
      </c>
      <c r="P162" s="24">
        <v>94246.349727771274</v>
      </c>
      <c r="Q162" s="24">
        <v>97168.950095715365</v>
      </c>
      <c r="R162" s="24">
        <v>100182.18095423419</v>
      </c>
      <c r="S162" s="24">
        <v>103085.88686092199</v>
      </c>
      <c r="T162" s="24">
        <v>106073.75452084997</v>
      </c>
      <c r="U162" s="24">
        <v>109148.22329975835</v>
      </c>
      <c r="V162" s="24">
        <v>112311.80326658669</v>
      </c>
      <c r="W162" s="24">
        <v>115371.27833262684</v>
      </c>
      <c r="X162" s="24">
        <v>118514.09626564512</v>
      </c>
      <c r="Y162" s="24">
        <v>121742.52740069124</v>
      </c>
      <c r="Z162" s="24">
        <v>124873.80106150608</v>
      </c>
      <c r="AA162" s="24">
        <v>128085.6125175208</v>
      </c>
      <c r="AB162" s="24">
        <v>131380.03323777908</v>
      </c>
      <c r="AC162" s="24">
        <v>134582.99863369903</v>
      </c>
      <c r="AD162" s="24">
        <v>137864.0503801445</v>
      </c>
      <c r="AE162" s="24">
        <v>141225.09217490326</v>
      </c>
      <c r="AF162" s="24">
        <v>144499.41673111278</v>
      </c>
      <c r="AG162" s="24">
        <v>147849.65698427311</v>
      </c>
      <c r="AH162" s="24">
        <v>151277.57305099594</v>
      </c>
      <c r="AI162" s="24">
        <v>154622.74845617032</v>
      </c>
      <c r="AJ162" s="24">
        <v>158041.89515970505</v>
      </c>
      <c r="AK162" s="24">
        <v>161536.64887641874</v>
      </c>
      <c r="AL162" s="24">
        <v>164952.02653460245</v>
      </c>
      <c r="AM162" s="24">
        <v>168439.61569790996</v>
      </c>
      <c r="AN162" s="24">
        <v>172000.94313790041</v>
      </c>
      <c r="AO162" s="24">
        <v>175485.7599129875</v>
      </c>
      <c r="AP162" s="24">
        <v>179041.18064950863</v>
      </c>
      <c r="AQ162" s="24">
        <v>182668.63581560372</v>
      </c>
      <c r="AR162" s="24">
        <v>186222.03313001999</v>
      </c>
      <c r="AS162" s="24">
        <v>189844.55359969346</v>
      </c>
      <c r="AT162" s="24">
        <v>193537.54185630189</v>
      </c>
    </row>
    <row r="163" spans="1:46" ht="15.75" x14ac:dyDescent="0.25">
      <c r="A163" s="15">
        <v>162</v>
      </c>
      <c r="B163" s="16">
        <v>411300</v>
      </c>
      <c r="C163" s="16" t="s">
        <v>395</v>
      </c>
      <c r="D163" s="18" t="s">
        <v>160</v>
      </c>
      <c r="E163" s="24">
        <v>35504.756264885007</v>
      </c>
      <c r="F163" s="24">
        <v>37609.4752093477</v>
      </c>
      <c r="G163" s="24">
        <v>39838.9617145882</v>
      </c>
      <c r="H163" s="24">
        <v>42200.611991042766</v>
      </c>
      <c r="I163" s="24">
        <v>44332.784400895405</v>
      </c>
      <c r="J163" s="24">
        <v>46572.684139117169</v>
      </c>
      <c r="K163" s="24">
        <v>48925.754094483797</v>
      </c>
      <c r="L163" s="24">
        <v>51397.712155983834</v>
      </c>
      <c r="M163" s="24">
        <v>53680.557813804815</v>
      </c>
      <c r="N163" s="24">
        <v>56064.796784262289</v>
      </c>
      <c r="O163" s="24">
        <v>58554.932483437922</v>
      </c>
      <c r="P163" s="24">
        <v>61155.668348064428</v>
      </c>
      <c r="Q163" s="24">
        <v>63592.972448541987</v>
      </c>
      <c r="R163" s="24">
        <v>66127.413109516187</v>
      </c>
      <c r="S163" s="24">
        <v>68762.861621148681</v>
      </c>
      <c r="T163" s="24">
        <v>71503.343560384994</v>
      </c>
      <c r="U163" s="24">
        <v>74098.025346175185</v>
      </c>
      <c r="V163" s="24">
        <v>76786.861799905149</v>
      </c>
      <c r="W163" s="24">
        <v>79573.269564626593</v>
      </c>
      <c r="X163" s="24">
        <v>82460.789265026993</v>
      </c>
      <c r="Y163" s="24">
        <v>85215.250878504987</v>
      </c>
      <c r="Z163" s="24">
        <v>88061.7205705831</v>
      </c>
      <c r="AA163" s="24">
        <v>91003.271713744078</v>
      </c>
      <c r="AB163" s="24">
        <v>93825.303507685618</v>
      </c>
      <c r="AC163" s="24">
        <v>96734.847138246259</v>
      </c>
      <c r="AD163" s="24">
        <v>99734.616367037364</v>
      </c>
      <c r="AE163" s="24">
        <v>102827.40911002437</v>
      </c>
      <c r="AF163" s="24">
        <v>105807.78498483766</v>
      </c>
      <c r="AG163" s="24">
        <v>108874.54483481916</v>
      </c>
      <c r="AH163" s="24">
        <v>112030.19243515668</v>
      </c>
      <c r="AI163" s="24">
        <v>115081.99616753439</v>
      </c>
      <c r="AJ163" s="24">
        <v>118216.93379282535</v>
      </c>
      <c r="AK163" s="24">
        <v>121437.2699534368</v>
      </c>
      <c r="AL163" s="24">
        <v>124560.69225265464</v>
      </c>
      <c r="AM163" s="24">
        <v>127764.45040644985</v>
      </c>
      <c r="AN163" s="24">
        <v>131050.61068986062</v>
      </c>
      <c r="AO163" s="24">
        <v>134245.54496418915</v>
      </c>
      <c r="AP163" s="24">
        <v>137518.36979517777</v>
      </c>
      <c r="AQ163" s="24">
        <v>140870.98410727872</v>
      </c>
      <c r="AR163" s="24">
        <v>144137.09861580114</v>
      </c>
      <c r="AS163" s="24">
        <v>147478.93847010986</v>
      </c>
      <c r="AT163" s="24">
        <v>150898.25937349681</v>
      </c>
    </row>
    <row r="164" spans="1:46" ht="15.75" x14ac:dyDescent="0.25">
      <c r="A164" s="15">
        <v>163</v>
      </c>
      <c r="B164" s="16">
        <v>411400</v>
      </c>
      <c r="C164" s="16" t="s">
        <v>395</v>
      </c>
      <c r="D164" s="18" t="s">
        <v>183</v>
      </c>
      <c r="E164" s="24">
        <v>34054.741719911006</v>
      </c>
      <c r="F164" s="24">
        <v>36073.503924950266</v>
      </c>
      <c r="G164" s="24">
        <v>38211.938182534039</v>
      </c>
      <c r="H164" s="24">
        <v>40477.138641802063</v>
      </c>
      <c r="I164" s="24">
        <v>42522.233112473463</v>
      </c>
      <c r="J164" s="24">
        <v>44670.655326515815</v>
      </c>
      <c r="K164" s="24">
        <v>46927.625885081419</v>
      </c>
      <c r="L164" s="24">
        <v>49298.629158524345</v>
      </c>
      <c r="M164" s="24">
        <v>51789.426613254938</v>
      </c>
      <c r="N164" s="24">
        <v>54089.670392711632</v>
      </c>
      <c r="O164" s="24">
        <v>56492.080227885475</v>
      </c>
      <c r="P164" s="24">
        <v>59001.193856486723</v>
      </c>
      <c r="Q164" s="24">
        <v>61621.75056128265</v>
      </c>
      <c r="R164" s="24">
        <v>64077.629948730682</v>
      </c>
      <c r="S164" s="24">
        <v>66631.386198013308</v>
      </c>
      <c r="T164" s="24">
        <v>69286.920103335462</v>
      </c>
      <c r="U164" s="24">
        <v>72048.287921543029</v>
      </c>
      <c r="V164" s="24">
        <v>74662.744407896302</v>
      </c>
      <c r="W164" s="24">
        <v>77372.073137799322</v>
      </c>
      <c r="X164" s="24">
        <v>80179.716793370957</v>
      </c>
      <c r="Y164" s="24">
        <v>82857.983082783539</v>
      </c>
      <c r="Z164" s="24">
        <v>85625.712276330465</v>
      </c>
      <c r="AA164" s="24">
        <v>88485.892729295068</v>
      </c>
      <c r="AB164" s="24">
        <v>91441.612617857245</v>
      </c>
      <c r="AC164" s="24">
        <v>94277.237461199067</v>
      </c>
      <c r="AD164" s="24">
        <v>97200.795664659774</v>
      </c>
      <c r="AE164" s="24">
        <v>100215.01406138866</v>
      </c>
      <c r="AF164" s="24">
        <v>103119.67161123567</v>
      </c>
      <c r="AG164" s="24">
        <v>106108.51849699111</v>
      </c>
      <c r="AH164" s="24">
        <v>109183.99488385831</v>
      </c>
      <c r="AI164" s="24">
        <v>112348.61166341175</v>
      </c>
      <c r="AJ164" s="24">
        <v>115409.08942346118</v>
      </c>
      <c r="AK164" s="24">
        <v>118552.93736478013</v>
      </c>
      <c r="AL164" s="24">
        <v>121782.42656648428</v>
      </c>
      <c r="AM164" s="24">
        <v>124914.72645214925</v>
      </c>
      <c r="AN164" s="24">
        <v>128127.59052798808</v>
      </c>
      <c r="AO164" s="24">
        <v>131423.09094193528</v>
      </c>
      <c r="AP164" s="24">
        <v>134627.10605852466</v>
      </c>
      <c r="AQ164" s="24">
        <v>137909.23311719179</v>
      </c>
      <c r="AR164" s="24">
        <v>141271.37643963087</v>
      </c>
      <c r="AS164" s="24">
        <v>144546.77410333307</v>
      </c>
      <c r="AT164" s="24">
        <v>147898.11234414126</v>
      </c>
    </row>
    <row r="165" spans="1:46" ht="15.75" x14ac:dyDescent="0.25">
      <c r="A165" s="15">
        <v>164</v>
      </c>
      <c r="B165" s="16">
        <v>411500</v>
      </c>
      <c r="C165" s="16" t="s">
        <v>395</v>
      </c>
      <c r="D165" s="18" t="s">
        <v>219</v>
      </c>
      <c r="E165" s="24">
        <v>40304.595183519705</v>
      </c>
      <c r="F165" s="24">
        <v>42340.971951203093</v>
      </c>
      <c r="G165" s="24">
        <v>44480.236003105034</v>
      </c>
      <c r="H165" s="24">
        <v>46727.58568632017</v>
      </c>
      <c r="I165" s="24">
        <v>49088.481992765781</v>
      </c>
      <c r="J165" s="24">
        <v>51568.661829227371</v>
      </c>
      <c r="K165" s="24">
        <v>53859.100270907787</v>
      </c>
      <c r="L165" s="24">
        <v>56251.269261123678</v>
      </c>
      <c r="M165" s="24">
        <v>58749.687194395927</v>
      </c>
      <c r="N165" s="24">
        <v>61359.073151168588</v>
      </c>
      <c r="O165" s="24">
        <v>63804.483766938254</v>
      </c>
      <c r="P165" s="24">
        <v>66347.354021072824</v>
      </c>
      <c r="Q165" s="24">
        <v>68991.56807971152</v>
      </c>
      <c r="R165" s="24">
        <v>71741.164908937892</v>
      </c>
      <c r="S165" s="24">
        <v>74344.476650904064</v>
      </c>
      <c r="T165" s="24">
        <v>77042.256220852418</v>
      </c>
      <c r="U165" s="24">
        <v>79837.93162564814</v>
      </c>
      <c r="V165" s="24">
        <v>82735.055266157186</v>
      </c>
      <c r="W165" s="24">
        <v>85498.678266261821</v>
      </c>
      <c r="X165" s="24">
        <v>88354.615365415972</v>
      </c>
      <c r="Y165" s="24">
        <v>91305.950158192063</v>
      </c>
      <c r="Z165" s="24">
        <v>94137.368078340805</v>
      </c>
      <c r="AA165" s="24">
        <v>97056.588900980016</v>
      </c>
      <c r="AB165" s="24">
        <v>100066.33541373878</v>
      </c>
      <c r="AC165" s="24">
        <v>102966.68362370849</v>
      </c>
      <c r="AD165" s="24">
        <v>105951.09626657958</v>
      </c>
      <c r="AE165" s="24">
        <v>109022.00988733473</v>
      </c>
      <c r="AF165" s="24">
        <v>112181.93165239837</v>
      </c>
      <c r="AG165" s="24">
        <v>115237.86889824652</v>
      </c>
      <c r="AH165" s="24">
        <v>118377.05263765212</v>
      </c>
      <c r="AI165" s="24">
        <v>121601.75058036573</v>
      </c>
      <c r="AJ165" s="24">
        <v>124729.4033967727</v>
      </c>
      <c r="AK165" s="24">
        <v>127937.50087860013</v>
      </c>
      <c r="AL165" s="24">
        <v>131228.11209955101</v>
      </c>
      <c r="AM165" s="24">
        <v>134427.37375041426</v>
      </c>
      <c r="AN165" s="24">
        <v>137704.63145674861</v>
      </c>
      <c r="AO165" s="24">
        <v>141061.78671500323</v>
      </c>
      <c r="AP165" s="24">
        <v>144332.32501007972</v>
      </c>
      <c r="AQ165" s="24">
        <v>147678.69121708511</v>
      </c>
      <c r="AR165" s="24">
        <v>151102.64341732251</v>
      </c>
      <c r="AS165" s="24">
        <v>154443.95063307267</v>
      </c>
      <c r="AT165" s="24">
        <v>157859.14361056421</v>
      </c>
    </row>
    <row r="166" spans="1:46" ht="15.75" x14ac:dyDescent="0.25">
      <c r="A166" s="15">
        <v>165</v>
      </c>
      <c r="B166" s="16">
        <v>411600</v>
      </c>
      <c r="C166" s="16" t="s">
        <v>395</v>
      </c>
      <c r="D166" s="18" t="s">
        <v>250</v>
      </c>
      <c r="E166" s="24">
        <v>32240.660582224984</v>
      </c>
      <c r="F166" s="24">
        <v>34151.88421105787</v>
      </c>
      <c r="G166" s="24">
        <v>36176.405014745258</v>
      </c>
      <c r="H166" s="24">
        <v>38320.939240217318</v>
      </c>
      <c r="I166" s="24">
        <v>40592.601272953441</v>
      </c>
      <c r="J166" s="24">
        <v>42643.529456097116</v>
      </c>
      <c r="K166" s="24">
        <v>44798.080129066686</v>
      </c>
      <c r="L166" s="24">
        <v>47061.488784984707</v>
      </c>
      <c r="M166" s="24">
        <v>49439.255438587556</v>
      </c>
      <c r="N166" s="24">
        <v>51937.157991095279</v>
      </c>
      <c r="O166" s="24">
        <v>54243.963306470207</v>
      </c>
      <c r="P166" s="24">
        <v>56653.22611025747</v>
      </c>
      <c r="Q166" s="24">
        <v>59169.497084242728</v>
      </c>
      <c r="R166" s="24">
        <v>61797.529030183905</v>
      </c>
      <c r="S166" s="24">
        <v>64260.413910247771</v>
      </c>
      <c r="T166" s="24">
        <v>66821.454849747024</v>
      </c>
      <c r="U166" s="24">
        <v>69484.563770055625</v>
      </c>
      <c r="V166" s="24">
        <v>72253.808498651764</v>
      </c>
      <c r="W166" s="24">
        <v>74875.722825037068</v>
      </c>
      <c r="X166" s="24">
        <v>77592.780021781</v>
      </c>
      <c r="Y166" s="24">
        <v>80408.432591388701</v>
      </c>
      <c r="Z166" s="24">
        <v>83094.338740808103</v>
      </c>
      <c r="AA166" s="24">
        <v>85869.962990817134</v>
      </c>
      <c r="AB166" s="24">
        <v>88738.30222110021</v>
      </c>
      <c r="AC166" s="24">
        <v>91702.453416981312</v>
      </c>
      <c r="AD166" s="24">
        <v>94546.166991798644</v>
      </c>
      <c r="AE166" s="24">
        <v>97478.064760105641</v>
      </c>
      <c r="AF166" s="24">
        <v>100500.8813334505</v>
      </c>
      <c r="AG166" s="24">
        <v>103413.82453328543</v>
      </c>
      <c r="AH166" s="24">
        <v>106411.19722242316</v>
      </c>
      <c r="AI166" s="24">
        <v>109495.4465267343</v>
      </c>
      <c r="AJ166" s="24">
        <v>112669.09050021038</v>
      </c>
      <c r="AK166" s="24">
        <v>115738.29839353041</v>
      </c>
      <c r="AL166" s="24">
        <v>118891.11428484347</v>
      </c>
      <c r="AM166" s="24">
        <v>122129.81573160781</v>
      </c>
      <c r="AN166" s="24">
        <v>125271.05062598361</v>
      </c>
      <c r="AO166" s="24">
        <v>128493.07952305675</v>
      </c>
      <c r="AP166" s="24">
        <v>131797.98048164527</v>
      </c>
      <c r="AQ166" s="24">
        <v>135011.1351774644</v>
      </c>
      <c r="AR166" s="24">
        <v>138302.62463275052</v>
      </c>
      <c r="AS166" s="24">
        <v>141674.35860135045</v>
      </c>
      <c r="AT166" s="24">
        <v>144959.09946580764</v>
      </c>
    </row>
    <row r="167" spans="1:46" ht="15.75" x14ac:dyDescent="0.25">
      <c r="A167" s="15">
        <v>166</v>
      </c>
      <c r="B167" s="16">
        <v>411700</v>
      </c>
      <c r="C167" s="16" t="s">
        <v>395</v>
      </c>
      <c r="D167" s="18" t="s">
        <v>252</v>
      </c>
      <c r="E167" s="24">
        <v>32135.13532077218</v>
      </c>
      <c r="F167" s="24">
        <v>34040.103421043139</v>
      </c>
      <c r="G167" s="24">
        <v>36057.997868965242</v>
      </c>
      <c r="H167" s="24">
        <v>38195.512928863442</v>
      </c>
      <c r="I167" s="24">
        <v>40459.739700484934</v>
      </c>
      <c r="J167" s="24">
        <v>42503.955095216748</v>
      </c>
      <c r="K167" s="24">
        <v>44651.453818289119</v>
      </c>
      <c r="L167" s="24">
        <v>46907.454226799142</v>
      </c>
      <c r="M167" s="24">
        <v>49277.438333665537</v>
      </c>
      <c r="N167" s="24">
        <v>51767.165128754619</v>
      </c>
      <c r="O167" s="24">
        <v>54066.420157329288</v>
      </c>
      <c r="P167" s="24">
        <v>56467.797325937652</v>
      </c>
      <c r="Q167" s="24">
        <v>58975.832421760962</v>
      </c>
      <c r="R167" s="24">
        <v>61595.262690404168</v>
      </c>
      <c r="S167" s="24">
        <v>64050.086427606708</v>
      </c>
      <c r="T167" s="24">
        <v>66602.744954653754</v>
      </c>
      <c r="U167" s="24">
        <v>69257.13738900896</v>
      </c>
      <c r="V167" s="24">
        <v>72017.31824395193</v>
      </c>
      <c r="W167" s="24">
        <v>74630.650916307757</v>
      </c>
      <c r="X167" s="24">
        <v>77338.815051746788</v>
      </c>
      <c r="Y167" s="24">
        <v>80145.25185256431</v>
      </c>
      <c r="Z167" s="24">
        <v>82822.366899582674</v>
      </c>
      <c r="AA167" s="24">
        <v>85588.906395452446</v>
      </c>
      <c r="AB167" s="24">
        <v>88447.857410924</v>
      </c>
      <c r="AC167" s="24">
        <v>91402.306794736665</v>
      </c>
      <c r="AD167" s="24">
        <v>94236.712755719156</v>
      </c>
      <c r="AE167" s="24">
        <v>97159.014279006165</v>
      </c>
      <c r="AF167" s="24">
        <v>100171.93702562831</v>
      </c>
      <c r="AG167" s="24">
        <v>103075.34601967438</v>
      </c>
      <c r="AH167" s="24">
        <v>106062.90816116883</v>
      </c>
      <c r="AI167" s="24">
        <v>109137.06256641942</v>
      </c>
      <c r="AJ167" s="24">
        <v>112300.31904770363</v>
      </c>
      <c r="AK167" s="24">
        <v>115359.48127323811</v>
      </c>
      <c r="AL167" s="24">
        <v>118501.9778436925</v>
      </c>
      <c r="AM167" s="24">
        <v>121730.07886196794</v>
      </c>
      <c r="AN167" s="24">
        <v>124861.03234065537</v>
      </c>
      <c r="AO167" s="24">
        <v>128072.51537931146</v>
      </c>
      <c r="AP167" s="24">
        <v>131366.59923516595</v>
      </c>
      <c r="AQ167" s="24">
        <v>134569.23711826347</v>
      </c>
      <c r="AR167" s="24">
        <v>137849.95336732286</v>
      </c>
      <c r="AS167" s="24">
        <v>141210.65148547306</v>
      </c>
      <c r="AT167" s="24">
        <v>144484.64123217191</v>
      </c>
    </row>
    <row r="168" spans="1:46" ht="15.75" x14ac:dyDescent="0.25">
      <c r="A168" s="15">
        <v>167</v>
      </c>
      <c r="B168" s="19">
        <v>419001</v>
      </c>
      <c r="C168" s="16" t="s">
        <v>395</v>
      </c>
      <c r="D168" s="20" t="s">
        <v>122</v>
      </c>
      <c r="E168" s="24">
        <v>86483.424769806617</v>
      </c>
      <c r="F168" s="24">
        <v>89372.255641470067</v>
      </c>
      <c r="G168" s="24">
        <v>92357.582966960239</v>
      </c>
      <c r="H168" s="24">
        <v>95221.612255535714</v>
      </c>
      <c r="I168" s="24">
        <v>98174.455732424816</v>
      </c>
      <c r="J168" s="24">
        <v>101218.867545456</v>
      </c>
      <c r="K168" s="24">
        <v>104152.62104094295</v>
      </c>
      <c r="L168" s="24">
        <v>107171.4071966542</v>
      </c>
      <c r="M168" s="24">
        <v>110277.69062092033</v>
      </c>
      <c r="N168" s="24">
        <v>113281.75461937962</v>
      </c>
      <c r="O168" s="24">
        <v>116367.65203723703</v>
      </c>
      <c r="P168" s="24">
        <v>119537.61209082545</v>
      </c>
      <c r="Q168" s="24">
        <v>122793.9247223462</v>
      </c>
      <c r="R168" s="24">
        <v>125952.24080466025</v>
      </c>
      <c r="S168" s="24">
        <v>129191.79022566235</v>
      </c>
      <c r="T168" s="24">
        <v>132514.66234409378</v>
      </c>
      <c r="U168" s="24">
        <v>135745.28930832946</v>
      </c>
      <c r="V168" s="24">
        <v>139054.67699532158</v>
      </c>
      <c r="W168" s="24">
        <v>142444.74554364319</v>
      </c>
      <c r="X168" s="24">
        <v>145747.34794279005</v>
      </c>
      <c r="Y168" s="24">
        <v>149126.52166483985</v>
      </c>
      <c r="Z168" s="24">
        <v>152584.04202718855</v>
      </c>
      <c r="AA168" s="24">
        <v>155958.10716002475</v>
      </c>
      <c r="AB168" s="24">
        <v>159406.78242488636</v>
      </c>
      <c r="AC168" s="24">
        <v>162931.71766301288</v>
      </c>
      <c r="AD168" s="24">
        <v>166376.59133215449</v>
      </c>
      <c r="AE168" s="24">
        <v>169894.3001420935</v>
      </c>
      <c r="AF168" s="24">
        <v>173486.38404995008</v>
      </c>
      <c r="AG168" s="24">
        <v>177001.29652866689</v>
      </c>
      <c r="AH168" s="24">
        <v>180587.42272136302</v>
      </c>
      <c r="AI168" s="24">
        <v>184100.33483159094</v>
      </c>
      <c r="AJ168" s="24">
        <v>187681.58255073457</v>
      </c>
      <c r="AK168" s="24">
        <v>191332.49519057269</v>
      </c>
      <c r="AL168" s="24">
        <v>194912.277613379</v>
      </c>
      <c r="AM168" s="24">
        <v>198559.03685672942</v>
      </c>
      <c r="AN168" s="24">
        <v>202274.02603993687</v>
      </c>
      <c r="AO168" s="24">
        <v>205919.68085935569</v>
      </c>
      <c r="AP168" s="24">
        <v>209631.04257808608</v>
      </c>
      <c r="AQ168" s="24">
        <v>213409.29545432882</v>
      </c>
      <c r="AR168" s="24">
        <v>217119.76434402601</v>
      </c>
      <c r="AS168" s="24">
        <v>220894.74579092977</v>
      </c>
      <c r="AT168" s="24">
        <v>224604.41820491091</v>
      </c>
    </row>
    <row r="169" spans="1:46" ht="15.75" x14ac:dyDescent="0.25">
      <c r="A169" s="15">
        <v>168</v>
      </c>
      <c r="B169" s="16">
        <v>420100</v>
      </c>
      <c r="C169" s="16" t="s">
        <v>396</v>
      </c>
      <c r="D169" s="18" t="s">
        <v>45</v>
      </c>
      <c r="E169" s="24">
        <v>122165.9920960462</v>
      </c>
      <c r="F169" s="24">
        <v>128218.55711146265</v>
      </c>
      <c r="G169" s="24">
        <v>134570.98907542432</v>
      </c>
      <c r="H169" s="24">
        <v>140746.03211527821</v>
      </c>
      <c r="I169" s="24">
        <v>146759.23646216636</v>
      </c>
      <c r="J169" s="24">
        <v>153029.34770706084</v>
      </c>
      <c r="K169" s="24">
        <v>159144.43217689649</v>
      </c>
      <c r="L169" s="24">
        <v>165503.87669030239</v>
      </c>
      <c r="M169" s="24">
        <v>171714.32038817776</v>
      </c>
      <c r="N169" s="24">
        <v>177786.32939317659</v>
      </c>
      <c r="O169" s="24">
        <v>184073.05137769537</v>
      </c>
      <c r="P169" s="24">
        <v>190225.9847071699</v>
      </c>
      <c r="Q169" s="24">
        <v>196253.51568241295</v>
      </c>
      <c r="R169" s="24">
        <v>202472.03596815132</v>
      </c>
      <c r="S169" s="24">
        <v>208568.83813276055</v>
      </c>
      <c r="T169" s="24">
        <v>214849.22612667526</v>
      </c>
      <c r="U169" s="24">
        <v>221011.25652824587</v>
      </c>
      <c r="V169" s="24">
        <v>227061.22230193781</v>
      </c>
      <c r="W169" s="24">
        <v>233276.79993829146</v>
      </c>
      <c r="X169" s="24">
        <v>239383.06622912156</v>
      </c>
      <c r="Y169" s="24">
        <v>245649.17048079643</v>
      </c>
      <c r="Z169" s="24">
        <v>251808.50554046189</v>
      </c>
      <c r="AA169" s="24">
        <v>257865.98066419398</v>
      </c>
      <c r="AB169" s="24">
        <v>264069.173680957</v>
      </c>
      <c r="AC169" s="24">
        <v>270172.64221398818</v>
      </c>
      <c r="AD169" s="24">
        <v>276180.5847147358</v>
      </c>
      <c r="AE169" s="24">
        <v>282322.1283558376</v>
      </c>
      <c r="AF169" s="24">
        <v>288369.96447962284</v>
      </c>
      <c r="AG169" s="24">
        <v>294547.35588125035</v>
      </c>
      <c r="AH169" s="24">
        <v>300632.7438610681</v>
      </c>
      <c r="AI169" s="24">
        <v>306629.55904288526</v>
      </c>
      <c r="AJ169" s="24">
        <v>312745.99456899025</v>
      </c>
      <c r="AK169" s="24">
        <v>318775.3337480565</v>
      </c>
      <c r="AL169" s="24">
        <v>324920.91080568079</v>
      </c>
      <c r="AM169" s="24">
        <v>330980.78444296384</v>
      </c>
      <c r="AN169" s="24">
        <v>336957.81643471651</v>
      </c>
      <c r="AO169" s="24">
        <v>343042.78493852552</v>
      </c>
      <c r="AP169" s="24">
        <v>349046.13606080372</v>
      </c>
      <c r="AQ169" s="24">
        <v>355154.5476195048</v>
      </c>
      <c r="AR169" s="24">
        <v>361182.50337354059</v>
      </c>
      <c r="AS169" s="24">
        <v>367132.43163867452</v>
      </c>
      <c r="AT169" s="24">
        <v>373180.37585427554</v>
      </c>
    </row>
    <row r="170" spans="1:46" ht="15.75" x14ac:dyDescent="0.25">
      <c r="A170" s="15">
        <v>169</v>
      </c>
      <c r="B170" s="16">
        <v>420200</v>
      </c>
      <c r="C170" s="16" t="s">
        <v>396</v>
      </c>
      <c r="D170" s="18" t="s">
        <v>118</v>
      </c>
      <c r="E170" s="24">
        <v>65171.171102331464</v>
      </c>
      <c r="F170" s="24">
        <v>67768.509449720557</v>
      </c>
      <c r="G170" s="24">
        <v>70469.362378430043</v>
      </c>
      <c r="H170" s="24">
        <v>73026.523511253807</v>
      </c>
      <c r="I170" s="24">
        <v>75676.477779115579</v>
      </c>
      <c r="J170" s="24">
        <v>78422.592418361819</v>
      </c>
      <c r="K170" s="24">
        <v>81268.356854125988</v>
      </c>
      <c r="L170" s="24">
        <v>83982.987302613095</v>
      </c>
      <c r="M170" s="24">
        <v>86788.295337766322</v>
      </c>
      <c r="N170" s="24">
        <v>89687.309889261232</v>
      </c>
      <c r="O170" s="24">
        <v>92683.161062988103</v>
      </c>
      <c r="P170" s="24">
        <v>95557.286601084066</v>
      </c>
      <c r="Q170" s="24">
        <v>98520.53941444766</v>
      </c>
      <c r="R170" s="24">
        <v>101575.68335980376</v>
      </c>
      <c r="S170" s="24">
        <v>104519.77889593958</v>
      </c>
      <c r="T170" s="24">
        <v>107549.20684864593</v>
      </c>
      <c r="U170" s="24">
        <v>110666.44051446783</v>
      </c>
      <c r="V170" s="24">
        <v>113681.09441150982</v>
      </c>
      <c r="W170" s="24">
        <v>116777.87020636204</v>
      </c>
      <c r="X170" s="24">
        <v>119959.00497377013</v>
      </c>
      <c r="Y170" s="24">
        <v>123226.79672841844</v>
      </c>
      <c r="Z170" s="24">
        <v>126396.24647733248</v>
      </c>
      <c r="AA170" s="24">
        <v>129647.21592794768</v>
      </c>
      <c r="AB170" s="24">
        <v>132981.80180439344</v>
      </c>
      <c r="AC170" s="24">
        <v>136223.81734488028</v>
      </c>
      <c r="AD170" s="24">
        <v>139544.87125469392</v>
      </c>
      <c r="AE170" s="24">
        <v>142946.89044126211</v>
      </c>
      <c r="AF170" s="24">
        <v>146261.13514379659</v>
      </c>
      <c r="AG170" s="24">
        <v>149652.22109775231</v>
      </c>
      <c r="AH170" s="24">
        <v>153121.92987885763</v>
      </c>
      <c r="AI170" s="24">
        <v>156507.88923484835</v>
      </c>
      <c r="AJ170" s="24">
        <v>159968.72173781085</v>
      </c>
      <c r="AK170" s="24">
        <v>163506.08304498967</v>
      </c>
      <c r="AL170" s="24">
        <v>166963.10055088217</v>
      </c>
      <c r="AM170" s="24">
        <v>170493.20995533577</v>
      </c>
      <c r="AN170" s="24">
        <v>173947.47937532639</v>
      </c>
      <c r="AO170" s="24">
        <v>177471.73385354315</v>
      </c>
      <c r="AP170" s="24">
        <v>181067.39131886748</v>
      </c>
      <c r="AQ170" s="24">
        <v>184589.64011197892</v>
      </c>
      <c r="AR170" s="24">
        <v>188180.40613765339</v>
      </c>
      <c r="AS170" s="24">
        <v>191841.02224073911</v>
      </c>
      <c r="AT170" s="24">
        <v>195430.3190755845</v>
      </c>
    </row>
    <row r="171" spans="1:46" ht="15.75" x14ac:dyDescent="0.25">
      <c r="A171" s="15">
        <v>170</v>
      </c>
      <c r="B171" s="16">
        <v>420300</v>
      </c>
      <c r="C171" s="16" t="s">
        <v>396</v>
      </c>
      <c r="D171" s="18" t="s">
        <v>187</v>
      </c>
      <c r="E171" s="24">
        <v>56785.251408469325</v>
      </c>
      <c r="F171" s="24">
        <v>59307.38632787361</v>
      </c>
      <c r="G171" s="24">
        <v>61941.54266822611</v>
      </c>
      <c r="H171" s="24">
        <v>64410.1670821714</v>
      </c>
      <c r="I171" s="24">
        <v>66977.176299507337</v>
      </c>
      <c r="J171" s="24">
        <v>69646.491357992258</v>
      </c>
      <c r="K171" s="24">
        <v>72422.189564814034</v>
      </c>
      <c r="L171" s="24">
        <v>75050.214029043098</v>
      </c>
      <c r="M171" s="24">
        <v>77773.603085617229</v>
      </c>
      <c r="N171" s="24">
        <v>80595.817282791206</v>
      </c>
      <c r="O171" s="24">
        <v>83287.982697299158</v>
      </c>
      <c r="P171" s="24">
        <v>86070.07529244035</v>
      </c>
      <c r="Q171" s="24">
        <v>88945.098931860397</v>
      </c>
      <c r="R171" s="24">
        <v>91916.157818131804</v>
      </c>
      <c r="S171" s="24">
        <v>94766.498414189089</v>
      </c>
      <c r="T171" s="24">
        <v>97705.228709145755</v>
      </c>
      <c r="U171" s="24">
        <v>100735.08968731866</v>
      </c>
      <c r="V171" s="24">
        <v>103654.82124186942</v>
      </c>
      <c r="W171" s="24">
        <v>106659.17904112895</v>
      </c>
      <c r="X171" s="24">
        <v>109750.61591377678</v>
      </c>
      <c r="Y171" s="24">
        <v>112931.65578190502</v>
      </c>
      <c r="Z171" s="24">
        <v>116008.01619089293</v>
      </c>
      <c r="AA171" s="24">
        <v>119168.1794388675</v>
      </c>
      <c r="AB171" s="24">
        <v>122414.42839093183</v>
      </c>
      <c r="AC171" s="24">
        <v>125562.98365348713</v>
      </c>
      <c r="AD171" s="24">
        <v>128792.52120196796</v>
      </c>
      <c r="AE171" s="24">
        <v>132105.1239379234</v>
      </c>
      <c r="AF171" s="24">
        <v>135325.7666046145</v>
      </c>
      <c r="AG171" s="24">
        <v>138624.92658295346</v>
      </c>
      <c r="AH171" s="24">
        <v>142004.51807729833</v>
      </c>
      <c r="AI171" s="24">
        <v>145296.9137378184</v>
      </c>
      <c r="AJ171" s="24">
        <v>148665.64407650349</v>
      </c>
      <c r="AK171" s="24">
        <v>152112.47892410649</v>
      </c>
      <c r="AL171" s="24">
        <v>155476.11646174398</v>
      </c>
      <c r="AM171" s="24">
        <v>158914.13354775665</v>
      </c>
      <c r="AN171" s="24">
        <v>162428.17492452668</v>
      </c>
      <c r="AO171" s="24">
        <v>165862.40216370378</v>
      </c>
      <c r="AP171" s="24">
        <v>169369.23944566309</v>
      </c>
      <c r="AQ171" s="24">
        <v>172950.22196826592</v>
      </c>
      <c r="AR171" s="24">
        <v>176454.27156110355</v>
      </c>
      <c r="AS171" s="24">
        <v>180029.31478094743</v>
      </c>
      <c r="AT171" s="24">
        <v>183531.3701874628</v>
      </c>
    </row>
    <row r="172" spans="1:46" ht="15.75" x14ac:dyDescent="0.25">
      <c r="A172" s="15">
        <v>171</v>
      </c>
      <c r="B172" s="16">
        <v>420500</v>
      </c>
      <c r="C172" s="16" t="s">
        <v>396</v>
      </c>
      <c r="D172" s="18" t="s">
        <v>232</v>
      </c>
      <c r="E172" s="24">
        <v>100832.36828199163</v>
      </c>
      <c r="F172" s="24">
        <v>103754.91938416309</v>
      </c>
      <c r="G172" s="24">
        <v>106762.17845353132</v>
      </c>
      <c r="H172" s="24">
        <v>109856.6006874413</v>
      </c>
      <c r="I172" s="24">
        <v>113040.7124453046</v>
      </c>
      <c r="J172" s="24">
        <v>116120.04365640548</v>
      </c>
      <c r="K172" s="24">
        <v>119283.25863382861</v>
      </c>
      <c r="L172" s="24">
        <v>122532.64244721083</v>
      </c>
      <c r="M172" s="24">
        <v>125684.23822953082</v>
      </c>
      <c r="N172" s="24">
        <v>128916.89450133969</v>
      </c>
      <c r="O172" s="24">
        <v>132232.69617561804</v>
      </c>
      <c r="P172" s="24">
        <v>135456.44897596299</v>
      </c>
      <c r="Q172" s="24">
        <v>138758.79491112483</v>
      </c>
      <c r="R172" s="24">
        <v>142141.65003398445</v>
      </c>
      <c r="S172" s="24">
        <v>145437.22511911174</v>
      </c>
      <c r="T172" s="24">
        <v>148809.20859783175</v>
      </c>
      <c r="U172" s="24">
        <v>152259.37201000034</v>
      </c>
      <c r="V172" s="24">
        <v>155626.25776961952</v>
      </c>
      <c r="W172" s="24">
        <v>159067.59490499759</v>
      </c>
      <c r="X172" s="24">
        <v>162585.02974682351</v>
      </c>
      <c r="Y172" s="24">
        <v>166022.57337555912</v>
      </c>
      <c r="Z172" s="24">
        <v>169532.7971656716</v>
      </c>
      <c r="AA172" s="24">
        <v>173117.23779754329</v>
      </c>
      <c r="AB172" s="24">
        <v>176624.67120649817</v>
      </c>
      <c r="AC172" s="24">
        <v>180203.16680010181</v>
      </c>
      <c r="AD172" s="24">
        <v>183708.60409697404</v>
      </c>
      <c r="AE172" s="24">
        <v>187282.23159749532</v>
      </c>
      <c r="AF172" s="24">
        <v>190925.37578492009</v>
      </c>
      <c r="AG172" s="24">
        <v>194497.54110697785</v>
      </c>
      <c r="AH172" s="24">
        <v>198136.540735558</v>
      </c>
      <c r="AI172" s="24">
        <v>201843.6251235723</v>
      </c>
      <c r="AJ172" s="24">
        <v>205481.52267822635</v>
      </c>
      <c r="AK172" s="24">
        <v>209184.98732032275</v>
      </c>
      <c r="AL172" s="24">
        <v>212955.20078818456</v>
      </c>
      <c r="AM172" s="24">
        <v>216657.77450101927</v>
      </c>
      <c r="AN172" s="24">
        <v>220424.72350052572</v>
      </c>
      <c r="AO172" s="24">
        <v>224126.50243239425</v>
      </c>
      <c r="AP172" s="24">
        <v>227890.44847075976</v>
      </c>
      <c r="AQ172" s="24">
        <v>231717.605640455</v>
      </c>
      <c r="AR172" s="24">
        <v>235480.7274351966</v>
      </c>
      <c r="AS172" s="24">
        <v>239304.96278064541</v>
      </c>
      <c r="AT172" s="24">
        <v>243191.30416821779</v>
      </c>
    </row>
    <row r="173" spans="1:46" ht="15.75" x14ac:dyDescent="0.25">
      <c r="A173" s="15">
        <v>172</v>
      </c>
      <c r="B173" s="16">
        <v>420600</v>
      </c>
      <c r="C173" s="16" t="s">
        <v>396</v>
      </c>
      <c r="D173" s="18" t="s">
        <v>215</v>
      </c>
      <c r="E173" s="24">
        <v>82788.39844241734</v>
      </c>
      <c r="F173" s="24">
        <v>85553.803280079679</v>
      </c>
      <c r="G173" s="24">
        <v>88411.581736027249</v>
      </c>
      <c r="H173" s="24">
        <v>91364.819392970734</v>
      </c>
      <c r="I173" s="24">
        <v>94198.062861246493</v>
      </c>
      <c r="J173" s="24">
        <v>97119.165842668139</v>
      </c>
      <c r="K173" s="24">
        <v>100130.85288037382</v>
      </c>
      <c r="L173" s="24">
        <v>103033.07108106611</v>
      </c>
      <c r="M173" s="24">
        <v>106019.40791494824</v>
      </c>
      <c r="N173" s="24">
        <v>109092.30149795789</v>
      </c>
      <c r="O173" s="24">
        <v>112254.26061300746</v>
      </c>
      <c r="P173" s="24">
        <v>115312.16816513776</v>
      </c>
      <c r="Q173" s="24">
        <v>118453.37588375005</v>
      </c>
      <c r="R173" s="24">
        <v>121680.15294069391</v>
      </c>
      <c r="S173" s="24">
        <v>124809.8223017799</v>
      </c>
      <c r="T173" s="24">
        <v>128019.9881947407</v>
      </c>
      <c r="U173" s="24">
        <v>131312.72102730832</v>
      </c>
      <c r="V173" s="24">
        <v>134514.04539242969</v>
      </c>
      <c r="W173" s="24">
        <v>137793.41610074267</v>
      </c>
      <c r="X173" s="24">
        <v>141152.73587468048</v>
      </c>
      <c r="Y173" s="24">
        <v>144425.38283941554</v>
      </c>
      <c r="Z173" s="24">
        <v>147773.90660589605</v>
      </c>
      <c r="AA173" s="24">
        <v>151200.06638894262</v>
      </c>
      <c r="AB173" s="24">
        <v>154543.52790239858</v>
      </c>
      <c r="AC173" s="24">
        <v>157960.92281521697</v>
      </c>
      <c r="AD173" s="24">
        <v>161453.88600416228</v>
      </c>
      <c r="AE173" s="24">
        <v>164867.51380268999</v>
      </c>
      <c r="AF173" s="24">
        <v>168353.31610896898</v>
      </c>
      <c r="AG173" s="24">
        <v>171912.81891232106</v>
      </c>
      <c r="AH173" s="24">
        <v>175395.85025080538</v>
      </c>
      <c r="AI173" s="24">
        <v>178949.44937697196</v>
      </c>
      <c r="AJ173" s="24">
        <v>182575.04602606414</v>
      </c>
      <c r="AK173" s="24">
        <v>186126.62276682077</v>
      </c>
      <c r="AL173" s="24">
        <v>189747.28724776991</v>
      </c>
      <c r="AM173" s="24">
        <v>193438.38341167089</v>
      </c>
      <c r="AN173" s="24">
        <v>197057.56646859727</v>
      </c>
      <c r="AO173" s="24">
        <v>200744.46352193184</v>
      </c>
      <c r="AP173" s="24">
        <v>204362.5505063966</v>
      </c>
      <c r="AQ173" s="24">
        <v>208045.84752553669</v>
      </c>
      <c r="AR173" s="24">
        <v>211795.52988238956</v>
      </c>
      <c r="AS173" s="24">
        <v>215477.940823921</v>
      </c>
      <c r="AT173" s="24">
        <v>219224.37648943902</v>
      </c>
    </row>
    <row r="174" spans="1:46" ht="15.75" x14ac:dyDescent="0.25">
      <c r="A174" s="15">
        <v>173</v>
      </c>
      <c r="B174" s="16">
        <v>420700</v>
      </c>
      <c r="C174" s="16" t="s">
        <v>396</v>
      </c>
      <c r="D174" s="18" t="s">
        <v>93</v>
      </c>
      <c r="E174" s="24">
        <v>96296.784820747431</v>
      </c>
      <c r="F174" s="24">
        <v>99282.969639171424</v>
      </c>
      <c r="G174" s="24">
        <v>102361.75671618988</v>
      </c>
      <c r="H174" s="24">
        <v>105328.6360031513</v>
      </c>
      <c r="I174" s="24">
        <v>108381.5080767333</v>
      </c>
      <c r="J174" s="24">
        <v>111522.86537381499</v>
      </c>
      <c r="K174" s="24">
        <v>114560.84905834949</v>
      </c>
      <c r="L174" s="24">
        <v>117681.59016519878</v>
      </c>
      <c r="M174" s="24">
        <v>120887.34308137064</v>
      </c>
      <c r="N174" s="24">
        <v>123996.62100912978</v>
      </c>
      <c r="O174" s="24">
        <v>127185.87099174288</v>
      </c>
      <c r="P174" s="24">
        <v>130457.14994715233</v>
      </c>
      <c r="Q174" s="24">
        <v>133637.61600910575</v>
      </c>
      <c r="R174" s="24">
        <v>136895.61990149113</v>
      </c>
      <c r="S174" s="24">
        <v>140233.05194950954</v>
      </c>
      <c r="T174" s="24">
        <v>143484.37590702425</v>
      </c>
      <c r="U174" s="24">
        <v>146811.0822892224</v>
      </c>
      <c r="V174" s="24">
        <v>150214.91884871962</v>
      </c>
      <c r="W174" s="24">
        <v>153536.59596112021</v>
      </c>
      <c r="X174" s="24">
        <v>156931.72475810454</v>
      </c>
      <c r="Y174" s="24">
        <v>160401.92946435959</v>
      </c>
      <c r="Z174" s="24">
        <v>163793.31569177381</v>
      </c>
      <c r="AA174" s="24">
        <v>167256.40617225968</v>
      </c>
      <c r="AB174" s="24">
        <v>170792.71695252019</v>
      </c>
      <c r="AC174" s="24">
        <v>174253.05451951633</v>
      </c>
      <c r="AD174" s="24">
        <v>177783.50008813699</v>
      </c>
      <c r="AE174" s="24">
        <v>181385.47407815239</v>
      </c>
      <c r="AF174" s="24">
        <v>184913.91043826216</v>
      </c>
      <c r="AG174" s="24">
        <v>188510.98439579047</v>
      </c>
      <c r="AH174" s="24">
        <v>192178.03113700639</v>
      </c>
      <c r="AI174" s="24">
        <v>195773.63332276451</v>
      </c>
      <c r="AJ174" s="24">
        <v>199436.50831281632</v>
      </c>
      <c r="AK174" s="24">
        <v>203167.91476425563</v>
      </c>
      <c r="AL174" s="24">
        <v>206829.68044970921</v>
      </c>
      <c r="AM174" s="24">
        <v>210557.44340619212</v>
      </c>
      <c r="AN174" s="24">
        <v>214218.32819375306</v>
      </c>
      <c r="AO174" s="24">
        <v>217942.86343798268</v>
      </c>
      <c r="AP174" s="24">
        <v>221732.15580594901</v>
      </c>
      <c r="AQ174" s="24">
        <v>225455.89155503022</v>
      </c>
      <c r="AR174" s="24">
        <v>229242.16315002242</v>
      </c>
      <c r="AS174" s="24">
        <v>233092.02080831135</v>
      </c>
      <c r="AT174" s="24">
        <v>236877.46327074192</v>
      </c>
    </row>
    <row r="175" spans="1:46" ht="15.75" x14ac:dyDescent="0.25">
      <c r="A175" s="15">
        <v>174</v>
      </c>
      <c r="B175" s="16">
        <v>420800</v>
      </c>
      <c r="C175" s="16" t="s">
        <v>396</v>
      </c>
      <c r="D175" s="18" t="s">
        <v>129</v>
      </c>
      <c r="E175" s="24">
        <v>70444.252295311817</v>
      </c>
      <c r="F175" s="24">
        <v>73000.502244517265</v>
      </c>
      <c r="G175" s="24">
        <v>75649.512264131583</v>
      </c>
      <c r="H175" s="24">
        <v>78394.648390666538</v>
      </c>
      <c r="I175" s="24">
        <v>81239.39880588185</v>
      </c>
      <c r="J175" s="24">
        <v>83953.061960301071</v>
      </c>
      <c r="K175" s="24">
        <v>86757.37039058267</v>
      </c>
      <c r="L175" s="24">
        <v>89655.351947115065</v>
      </c>
      <c r="M175" s="24">
        <v>92650.13562044967</v>
      </c>
      <c r="N175" s="24">
        <v>95523.237032191741</v>
      </c>
      <c r="O175" s="24">
        <v>98485.43396081432</v>
      </c>
      <c r="P175" s="24">
        <v>101539.48927820763</v>
      </c>
      <c r="Q175" s="24">
        <v>104482.53575584306</v>
      </c>
      <c r="R175" s="24">
        <v>107510.88424386963</v>
      </c>
      <c r="S175" s="24">
        <v>110627.00715753193</v>
      </c>
      <c r="T175" s="24">
        <v>113640.58685427791</v>
      </c>
      <c r="U175" s="24">
        <v>116736.25918664681</v>
      </c>
      <c r="V175" s="24">
        <v>119916.26043225588</v>
      </c>
      <c r="W175" s="24">
        <v>123182.88778694649</v>
      </c>
      <c r="X175" s="24">
        <v>126351.20817774023</v>
      </c>
      <c r="Y175" s="24">
        <v>129601.01922262613</v>
      </c>
      <c r="Z175" s="24">
        <v>132934.41689861575</v>
      </c>
      <c r="AA175" s="24">
        <v>136175.27722388643</v>
      </c>
      <c r="AB175" s="24">
        <v>139495.14775503875</v>
      </c>
      <c r="AC175" s="24">
        <v>142895.95471289277</v>
      </c>
      <c r="AD175" s="24">
        <v>146209.01846306518</v>
      </c>
      <c r="AE175" s="24">
        <v>149598.8960841044</v>
      </c>
      <c r="AF175" s="24">
        <v>153067.36851691667</v>
      </c>
      <c r="AG175" s="24">
        <v>156452.12136673232</v>
      </c>
      <c r="AH175" s="24">
        <v>159911.72068425259</v>
      </c>
      <c r="AI175" s="24">
        <v>163447.82153676794</v>
      </c>
      <c r="AJ175" s="24">
        <v>166903.60721660178</v>
      </c>
      <c r="AK175" s="24">
        <v>170432.45875043515</v>
      </c>
      <c r="AL175" s="24">
        <v>173885.49732358227</v>
      </c>
      <c r="AM175" s="24">
        <v>177408.49601744267</v>
      </c>
      <c r="AN175" s="24">
        <v>181002.87225565253</v>
      </c>
      <c r="AO175" s="24">
        <v>184523.86597908585</v>
      </c>
      <c r="AP175" s="24">
        <v>188113.35252059417</v>
      </c>
      <c r="AQ175" s="24">
        <v>191772.66425009811</v>
      </c>
      <c r="AR175" s="24">
        <v>195360.68212428858</v>
      </c>
      <c r="AS175" s="24">
        <v>199015.83090222831</v>
      </c>
      <c r="AT175" s="24">
        <v>202739.36658608788</v>
      </c>
    </row>
    <row r="176" spans="1:46" ht="15.75" x14ac:dyDescent="0.25">
      <c r="A176" s="15">
        <v>175</v>
      </c>
      <c r="B176" s="16">
        <v>420900</v>
      </c>
      <c r="C176" s="16" t="s">
        <v>396</v>
      </c>
      <c r="D176" s="18" t="s">
        <v>216</v>
      </c>
      <c r="E176" s="24">
        <v>48376.51961055334</v>
      </c>
      <c r="F176" s="24">
        <v>50820.727775596315</v>
      </c>
      <c r="G176" s="24">
        <v>53077.946489490285</v>
      </c>
      <c r="H176" s="24">
        <v>55435.420287192785</v>
      </c>
      <c r="I176" s="24">
        <v>57897.602029991736</v>
      </c>
      <c r="J176" s="24">
        <v>60469.142354418924</v>
      </c>
      <c r="K176" s="24">
        <v>62879.085579533741</v>
      </c>
      <c r="L176" s="24">
        <v>65385.074922091997</v>
      </c>
      <c r="M176" s="24">
        <v>67990.938213629241</v>
      </c>
      <c r="N176" s="24">
        <v>70700.655840460473</v>
      </c>
      <c r="O176" s="24">
        <v>73266.210048394016</v>
      </c>
      <c r="P176" s="24">
        <v>75924.861955572356</v>
      </c>
      <c r="Q176" s="24">
        <v>78679.989850233527</v>
      </c>
      <c r="R176" s="24">
        <v>81535.094610448723</v>
      </c>
      <c r="S176" s="24">
        <v>84258.634977422</v>
      </c>
      <c r="T176" s="24">
        <v>87073.150551647719</v>
      </c>
      <c r="U176" s="24">
        <v>89981.680204308024</v>
      </c>
      <c r="V176" s="24">
        <v>92987.364314878825</v>
      </c>
      <c r="W176" s="24">
        <v>95870.923263801553</v>
      </c>
      <c r="X176" s="24">
        <v>98843.902020169902</v>
      </c>
      <c r="Y176" s="24">
        <v>101909.07351219698</v>
      </c>
      <c r="Z176" s="24">
        <v>104862.83211361562</v>
      </c>
      <c r="AA176" s="24">
        <v>107902.20320835567</v>
      </c>
      <c r="AB176" s="24">
        <v>111029.66821077821</v>
      </c>
      <c r="AC176" s="24">
        <v>114054.21675867465</v>
      </c>
      <c r="AD176" s="24">
        <v>117161.1567436167</v>
      </c>
      <c r="AE176" s="24">
        <v>120352.73258284247</v>
      </c>
      <c r="AF176" s="24">
        <v>123448.26008329754</v>
      </c>
      <c r="AG176" s="24">
        <v>126623.40597130754</v>
      </c>
      <c r="AH176" s="24">
        <v>129880.21806832968</v>
      </c>
      <c r="AI176" s="24">
        <v>133220.7968667286</v>
      </c>
      <c r="AJ176" s="24">
        <v>136468.63896164377</v>
      </c>
      <c r="AK176" s="24">
        <v>139795.66147374301</v>
      </c>
      <c r="AL176" s="24">
        <v>143203.79477349456</v>
      </c>
      <c r="AM176" s="24">
        <v>146523.99584079874</v>
      </c>
      <c r="AN176" s="24">
        <v>149921.17625871833</v>
      </c>
      <c r="AO176" s="24">
        <v>153397.12080483188</v>
      </c>
      <c r="AP176" s="24">
        <v>156789.16541125815</v>
      </c>
      <c r="AQ176" s="24">
        <v>160256.21772677058</v>
      </c>
      <c r="AR176" s="24">
        <v>163644.52316343819</v>
      </c>
      <c r="AS176" s="24">
        <v>167104.46771586058</v>
      </c>
      <c r="AT176" s="24">
        <v>170637.56605353908</v>
      </c>
    </row>
    <row r="177" spans="1:46" ht="15.75" x14ac:dyDescent="0.25">
      <c r="A177" s="15">
        <v>176</v>
      </c>
      <c r="B177" s="16">
        <v>421000</v>
      </c>
      <c r="C177" s="16" t="s">
        <v>396</v>
      </c>
      <c r="D177" s="18" t="s">
        <v>130</v>
      </c>
      <c r="E177" s="24">
        <v>43350.548245898499</v>
      </c>
      <c r="F177" s="24">
        <v>45540.820816862863</v>
      </c>
      <c r="G177" s="24">
        <v>47841.7562082351</v>
      </c>
      <c r="H177" s="24">
        <v>50258.945623586391</v>
      </c>
      <c r="I177" s="24">
        <v>52491.21260533973</v>
      </c>
      <c r="J177" s="24">
        <v>54822.626431818913</v>
      </c>
      <c r="K177" s="24">
        <v>57257.590741522123</v>
      </c>
      <c r="L177" s="24">
        <v>59800.704761945635</v>
      </c>
      <c r="M177" s="24">
        <v>62456.771996731077</v>
      </c>
      <c r="N177" s="24">
        <v>64945.930411676964</v>
      </c>
      <c r="O177" s="24">
        <v>67534.291994135579</v>
      </c>
      <c r="P177" s="24">
        <v>70225.810397030524</v>
      </c>
      <c r="Q177" s="24">
        <v>72774.133623001762</v>
      </c>
      <c r="R177" s="24">
        <v>75414.929277946198</v>
      </c>
      <c r="S177" s="24">
        <v>78151.552960570087</v>
      </c>
      <c r="T177" s="24">
        <v>80987.48203606515</v>
      </c>
      <c r="U177" s="24">
        <v>83692.730341700648</v>
      </c>
      <c r="V177" s="24">
        <v>86488.342839568781</v>
      </c>
      <c r="W177" s="24">
        <v>89377.337990940112</v>
      </c>
      <c r="X177" s="24">
        <v>92362.835083620797</v>
      </c>
      <c r="Y177" s="24">
        <v>95227.027241507705</v>
      </c>
      <c r="Z177" s="24">
        <v>98180.038638321974</v>
      </c>
      <c r="AA177" s="24">
        <v>101224.62357851274</v>
      </c>
      <c r="AB177" s="24">
        <v>104158.54390833116</v>
      </c>
      <c r="AC177" s="24">
        <v>107177.50173394274</v>
      </c>
      <c r="AD177" s="24">
        <v>110283.96180383342</v>
      </c>
      <c r="AE177" s="24">
        <v>113288.19663498524</v>
      </c>
      <c r="AF177" s="24">
        <v>116374.26953917221</v>
      </c>
      <c r="AG177" s="24">
        <v>119544.40985949647</v>
      </c>
      <c r="AH177" s="24">
        <v>122800.90766838191</v>
      </c>
      <c r="AI177" s="24">
        <v>125959.40335527182</v>
      </c>
      <c r="AJ177" s="24">
        <v>129199.13700036185</v>
      </c>
      <c r="AK177" s="24">
        <v>132522.1980812093</v>
      </c>
      <c r="AL177" s="24">
        <v>135753.00876213785</v>
      </c>
      <c r="AM177" s="24">
        <v>139062.58464472421</v>
      </c>
      <c r="AN177" s="24">
        <v>142452.8459767343</v>
      </c>
      <c r="AO177" s="24">
        <v>145755.63618561509</v>
      </c>
      <c r="AP177" s="24">
        <v>149135.00207179514</v>
      </c>
      <c r="AQ177" s="24">
        <v>152592.71905362775</v>
      </c>
      <c r="AR177" s="24">
        <v>155966.97606008308</v>
      </c>
      <c r="AS177" s="24">
        <v>159415.84744143274</v>
      </c>
      <c r="AT177" s="24">
        <v>162940.98313273804</v>
      </c>
    </row>
    <row r="178" spans="1:46" ht="15.75" x14ac:dyDescent="0.25">
      <c r="A178" s="15">
        <v>177</v>
      </c>
      <c r="B178" s="16">
        <v>421100</v>
      </c>
      <c r="C178" s="16" t="s">
        <v>396</v>
      </c>
      <c r="D178" s="18" t="s">
        <v>116</v>
      </c>
      <c r="E178" s="24">
        <v>35724.859456285296</v>
      </c>
      <c r="F178" s="24">
        <v>37842.62609929352</v>
      </c>
      <c r="G178" s="24">
        <v>40085.93376954431</v>
      </c>
      <c r="H178" s="24">
        <v>42111.262739293474</v>
      </c>
      <c r="I178" s="24">
        <v>44238.92080680764</v>
      </c>
      <c r="J178" s="24">
        <v>46474.078116989593</v>
      </c>
      <c r="K178" s="24">
        <v>48822.166034658039</v>
      </c>
      <c r="L178" s="24">
        <v>51288.890342600251</v>
      </c>
      <c r="M178" s="24">
        <v>53566.902645127033</v>
      </c>
      <c r="N178" s="24">
        <v>55946.093585284681</v>
      </c>
      <c r="O178" s="24">
        <v>58430.957044296534</v>
      </c>
      <c r="P178" s="24">
        <v>61026.186500543205</v>
      </c>
      <c r="Q178" s="24">
        <v>63458.330218566844</v>
      </c>
      <c r="R178" s="24">
        <v>65987.404834690591</v>
      </c>
      <c r="S178" s="24">
        <v>68617.273442586433</v>
      </c>
      <c r="T178" s="24">
        <v>71351.953096046534</v>
      </c>
      <c r="U178" s="24">
        <v>73941.141291456166</v>
      </c>
      <c r="V178" s="24">
        <v>76624.284805821459</v>
      </c>
      <c r="W178" s="24">
        <v>79404.79304830615</v>
      </c>
      <c r="X178" s="24">
        <v>82286.199147209554</v>
      </c>
      <c r="Y178" s="24">
        <v>85034.828876444051</v>
      </c>
      <c r="Z178" s="24">
        <v>87875.271880161148</v>
      </c>
      <c r="AA178" s="24">
        <v>90810.595023745263</v>
      </c>
      <c r="AB178" s="24">
        <v>93626.651870469097</v>
      </c>
      <c r="AC178" s="24">
        <v>96530.035269363492</v>
      </c>
      <c r="AD178" s="24">
        <v>99523.453236327652</v>
      </c>
      <c r="AE178" s="24">
        <v>102609.69776343902</v>
      </c>
      <c r="AF178" s="24">
        <v>105583.76343700684</v>
      </c>
      <c r="AG178" s="24">
        <v>108644.03018925911</v>
      </c>
      <c r="AH178" s="24">
        <v>111792.99649426532</v>
      </c>
      <c r="AI178" s="24">
        <v>114838.33879475594</v>
      </c>
      <c r="AJ178" s="24">
        <v>117966.63897291319</v>
      </c>
      <c r="AK178" s="24">
        <v>121180.15687632986</v>
      </c>
      <c r="AL178" s="24">
        <v>124296.96610923976</v>
      </c>
      <c r="AM178" s="24">
        <v>127493.94110562748</v>
      </c>
      <c r="AN178" s="24">
        <v>130773.14376571012</v>
      </c>
      <c r="AO178" s="24">
        <v>133961.31356499123</v>
      </c>
      <c r="AP178" s="24">
        <v>137227.20900714025</v>
      </c>
      <c r="AQ178" s="24">
        <v>140572.72499611136</v>
      </c>
      <c r="AR178" s="24">
        <v>143831.92432322536</v>
      </c>
      <c r="AS178" s="24">
        <v>147166.68866662652</v>
      </c>
      <c r="AT178" s="24">
        <v>150578.77001234371</v>
      </c>
    </row>
    <row r="179" spans="1:46" ht="15.75" x14ac:dyDescent="0.25">
      <c r="A179" s="15">
        <v>178</v>
      </c>
      <c r="B179" s="16">
        <v>421200</v>
      </c>
      <c r="C179" s="16" t="s">
        <v>396</v>
      </c>
      <c r="D179" s="18" t="s">
        <v>211</v>
      </c>
      <c r="E179" s="24">
        <v>54949.727689678621</v>
      </c>
      <c r="F179" s="24">
        <v>57390.337241989677</v>
      </c>
      <c r="G179" s="24">
        <v>59939.347240258736</v>
      </c>
      <c r="H179" s="24">
        <v>62601.572324612389</v>
      </c>
      <c r="I179" s="24">
        <v>65096.501626254947</v>
      </c>
      <c r="J179" s="24">
        <v>67690.864088903705</v>
      </c>
      <c r="K179" s="24">
        <v>70388.622531665882</v>
      </c>
      <c r="L179" s="24">
        <v>72942.853812550486</v>
      </c>
      <c r="M179" s="24">
        <v>75589.771911298507</v>
      </c>
      <c r="N179" s="24">
        <v>78332.740206265677</v>
      </c>
      <c r="O179" s="24">
        <v>81175.244124597652</v>
      </c>
      <c r="P179" s="24">
        <v>83886.764301627292</v>
      </c>
      <c r="Q179" s="24">
        <v>86688.85817202524</v>
      </c>
      <c r="R179" s="24">
        <v>89584.551195089152</v>
      </c>
      <c r="S179" s="24">
        <v>92576.969890409368</v>
      </c>
      <c r="T179" s="24">
        <v>95447.802416511258</v>
      </c>
      <c r="U179" s="24">
        <v>98407.660100842899</v>
      </c>
      <c r="V179" s="24">
        <v>101459.30363345701</v>
      </c>
      <c r="W179" s="24">
        <v>104400.02598989566</v>
      </c>
      <c r="X179" s="24">
        <v>107425.98299380341</v>
      </c>
      <c r="Y179" s="24">
        <v>110539.64510796071</v>
      </c>
      <c r="Z179" s="24">
        <v>113550.84498348925</v>
      </c>
      <c r="AA179" s="24">
        <v>116644.07266615909</v>
      </c>
      <c r="AB179" s="24">
        <v>119821.56266760099</v>
      </c>
      <c r="AC179" s="24">
        <v>123085.61036956281</v>
      </c>
      <c r="AD179" s="24">
        <v>126251.42874055008</v>
      </c>
      <c r="AE179" s="24">
        <v>129498.67341253215</v>
      </c>
      <c r="AF179" s="24">
        <v>132829.43870732939</v>
      </c>
      <c r="AG179" s="24">
        <v>136067.73972807161</v>
      </c>
      <c r="AH179" s="24">
        <v>139384.98856040585</v>
      </c>
      <c r="AI179" s="24">
        <v>142783.1099040173</v>
      </c>
      <c r="AJ179" s="24">
        <v>146093.55733068055</v>
      </c>
      <c r="AK179" s="24">
        <v>149480.75796836484</v>
      </c>
      <c r="AL179" s="24">
        <v>152946.4913515689</v>
      </c>
      <c r="AM179" s="24">
        <v>156328.57126505687</v>
      </c>
      <c r="AN179" s="24">
        <v>159785.43854006025</v>
      </c>
      <c r="AO179" s="24">
        <v>163318.74693686425</v>
      </c>
      <c r="AP179" s="24">
        <v>166771.80358580747</v>
      </c>
      <c r="AQ179" s="24">
        <v>170297.86838871002</v>
      </c>
      <c r="AR179" s="24">
        <v>173748.18010035425</v>
      </c>
      <c r="AS179" s="24">
        <v>177268.39668526637</v>
      </c>
      <c r="AT179" s="24">
        <v>180859.93444774442</v>
      </c>
    </row>
    <row r="180" spans="1:46" ht="15.75" x14ac:dyDescent="0.25">
      <c r="A180" s="15">
        <v>179</v>
      </c>
      <c r="B180" s="16">
        <v>421300</v>
      </c>
      <c r="C180" s="16" t="s">
        <v>396</v>
      </c>
      <c r="D180" s="18" t="s">
        <v>192</v>
      </c>
      <c r="E180" s="24">
        <v>51306.057285217328</v>
      </c>
      <c r="F180" s="24">
        <v>53584.832062935464</v>
      </c>
      <c r="G180" s="24">
        <v>55964.819343861491</v>
      </c>
      <c r="H180" s="24">
        <v>58450.514513369068</v>
      </c>
      <c r="I180" s="24">
        <v>61046.612620796448</v>
      </c>
      <c r="J180" s="24">
        <v>63479.570403452119</v>
      </c>
      <c r="K180" s="24">
        <v>66009.491528020852</v>
      </c>
      <c r="L180" s="24">
        <v>68640.240381193609</v>
      </c>
      <c r="M180" s="24">
        <v>71375.835361313613</v>
      </c>
      <c r="N180" s="24">
        <v>73965.890185829048</v>
      </c>
      <c r="O180" s="24">
        <v>76649.931777154809</v>
      </c>
      <c r="P180" s="24">
        <v>79431.370685620495</v>
      </c>
      <c r="Q180" s="24">
        <v>82313.741222101438</v>
      </c>
      <c r="R180" s="24">
        <v>85063.290947236062</v>
      </c>
      <c r="S180" s="24">
        <v>87904.68467774264</v>
      </c>
      <c r="T180" s="24">
        <v>90840.990305518397</v>
      </c>
      <c r="U180" s="24">
        <v>93657.989716722979</v>
      </c>
      <c r="V180" s="24">
        <v>96562.344909233318</v>
      </c>
      <c r="W180" s="24">
        <v>99556.764805350642</v>
      </c>
      <c r="X180" s="24">
        <v>102644.04233166213</v>
      </c>
      <c r="Y180" s="24">
        <v>105619.10345696261</v>
      </c>
      <c r="Z180" s="24">
        <v>108680.39451337466</v>
      </c>
      <c r="AA180" s="24">
        <v>111830.4148112339</v>
      </c>
      <c r="AB180" s="24">
        <v>114876.77642050997</v>
      </c>
      <c r="AC180" s="24">
        <v>118006.12367434558</v>
      </c>
      <c r="AD180" s="24">
        <v>121220.71717672878</v>
      </c>
      <c r="AE180" s="24">
        <v>124338.56963917421</v>
      </c>
      <c r="AF180" s="24">
        <v>127536.61469743976</v>
      </c>
      <c r="AG180" s="24">
        <v>130816.91494188266</v>
      </c>
      <c r="AH180" s="24">
        <v>134006.15185584751</v>
      </c>
      <c r="AI180" s="24">
        <v>137273.140428288</v>
      </c>
      <c r="AJ180" s="24">
        <v>140619.77619740297</v>
      </c>
      <c r="AK180" s="24">
        <v>143880.0664135468</v>
      </c>
      <c r="AL180" s="24">
        <v>147215.94693840054</v>
      </c>
      <c r="AM180" s="24">
        <v>150629.17034440165</v>
      </c>
      <c r="AN180" s="24">
        <v>153960.00773011285</v>
      </c>
      <c r="AO180" s="24">
        <v>157364.49935998331</v>
      </c>
      <c r="AP180" s="24">
        <v>160844.27393786566</v>
      </c>
      <c r="AQ180" s="24">
        <v>164245.01267718687</v>
      </c>
      <c r="AR180" s="24">
        <v>167717.65341021901</v>
      </c>
      <c r="AS180" s="24">
        <v>171263.71636450556</v>
      </c>
      <c r="AT180" s="24">
        <v>174733.59659226853</v>
      </c>
    </row>
    <row r="181" spans="1:46" ht="15.75" x14ac:dyDescent="0.25">
      <c r="A181" s="15">
        <v>180</v>
      </c>
      <c r="B181" s="16">
        <v>422800</v>
      </c>
      <c r="C181" s="16" t="s">
        <v>396</v>
      </c>
      <c r="D181" s="18" t="s">
        <v>94</v>
      </c>
      <c r="E181" s="24">
        <v>30642.736316929426</v>
      </c>
      <c r="F181" s="24">
        <v>32459.235130644778</v>
      </c>
      <c r="G181" s="24">
        <v>34383.415840196772</v>
      </c>
      <c r="H181" s="24">
        <v>36421.661819250956</v>
      </c>
      <c r="I181" s="24">
        <v>38580.734847323169</v>
      </c>
      <c r="J181" s="24">
        <v>40867.797541646272</v>
      </c>
      <c r="K181" s="24">
        <v>42932.629928158509</v>
      </c>
      <c r="L181" s="24">
        <v>45101.787309920248</v>
      </c>
      <c r="M181" s="24">
        <v>47380.540673915661</v>
      </c>
      <c r="N181" s="24">
        <v>49774.427322058735</v>
      </c>
      <c r="O181" s="24">
        <v>52289.264326669836</v>
      </c>
      <c r="P181" s="24">
        <v>54611.70855641547</v>
      </c>
      <c r="Q181" s="24">
        <v>57037.304881906457</v>
      </c>
      <c r="R181" s="24">
        <v>59570.634836133082</v>
      </c>
      <c r="S181" s="24">
        <v>62216.483442323879</v>
      </c>
      <c r="T181" s="24">
        <v>64696.065373277779</v>
      </c>
      <c r="U181" s="24">
        <v>67274.468809597107</v>
      </c>
      <c r="V181" s="24">
        <v>69955.632193404192</v>
      </c>
      <c r="W181" s="24">
        <v>72743.650929886207</v>
      </c>
      <c r="X181" s="24">
        <v>75383.340442311004</v>
      </c>
      <c r="Y181" s="24">
        <v>78118.817843203506</v>
      </c>
      <c r="Z181" s="24">
        <v>80953.559041201413</v>
      </c>
      <c r="AA181" s="24">
        <v>83657.674207219898</v>
      </c>
      <c r="AB181" s="24">
        <v>86452.115714880376</v>
      </c>
      <c r="AC181" s="24">
        <v>89339.900761119192</v>
      </c>
      <c r="AD181" s="24">
        <v>92324.147327175335</v>
      </c>
      <c r="AE181" s="24">
        <v>95187.139769088637</v>
      </c>
      <c r="AF181" s="24">
        <v>98138.914246468834</v>
      </c>
      <c r="AG181" s="24">
        <v>101182.22391007745</v>
      </c>
      <c r="AH181" s="24">
        <v>104114.91531708241</v>
      </c>
      <c r="AI181" s="24">
        <v>107132.608600468</v>
      </c>
      <c r="AJ181" s="24">
        <v>110237.767476318</v>
      </c>
      <c r="AK181" s="24">
        <v>113240.74393222239</v>
      </c>
      <c r="AL181" s="24">
        <v>116325.52418188244</v>
      </c>
      <c r="AM181" s="24">
        <v>119494.33663460173</v>
      </c>
      <c r="AN181" s="24">
        <v>122749.47040356808</v>
      </c>
      <c r="AO181" s="24">
        <v>125906.64310040729</v>
      </c>
      <c r="AP181" s="24">
        <v>129145.01972753555</v>
      </c>
      <c r="AQ181" s="24">
        <v>132466.68888729662</v>
      </c>
      <c r="AR181" s="24">
        <v>135696.14628779984</v>
      </c>
      <c r="AS181" s="24">
        <v>139004.33589780625</v>
      </c>
      <c r="AT181" s="24">
        <v>142393.17716075305</v>
      </c>
    </row>
    <row r="182" spans="1:46" ht="15.75" x14ac:dyDescent="0.25">
      <c r="A182" s="15">
        <v>181</v>
      </c>
      <c r="B182" s="19">
        <v>429004</v>
      </c>
      <c r="C182" s="16" t="s">
        <v>396</v>
      </c>
      <c r="D182" s="20" t="s">
        <v>311</v>
      </c>
      <c r="E182" s="24">
        <v>69331.881025735347</v>
      </c>
      <c r="F182" s="24">
        <v>71189.274679830181</v>
      </c>
      <c r="G182" s="24">
        <v>72924.497950053599</v>
      </c>
      <c r="H182" s="24">
        <v>74702.016914552136</v>
      </c>
      <c r="I182" s="24">
        <v>76522.862521783478</v>
      </c>
      <c r="J182" s="24">
        <v>78388.090849352433</v>
      </c>
      <c r="K182" s="24">
        <v>80298.783716528429</v>
      </c>
      <c r="L182" s="24">
        <v>82099.155152372798</v>
      </c>
      <c r="M182" s="24">
        <v>83939.892545918934</v>
      </c>
      <c r="N182" s="24">
        <v>85821.900938487044</v>
      </c>
      <c r="O182" s="24">
        <v>87746.105663243201</v>
      </c>
      <c r="P182" s="24">
        <v>89713.452800160885</v>
      </c>
      <c r="Q182" s="24">
        <v>91724.9096411832</v>
      </c>
      <c r="R182" s="24">
        <v>93632.708913479859</v>
      </c>
      <c r="S182" s="24">
        <v>95580.188770664681</v>
      </c>
      <c r="T182" s="24">
        <v>97568.174534793259</v>
      </c>
      <c r="U182" s="24">
        <v>99597.508693910466</v>
      </c>
      <c r="V182" s="24">
        <v>101669.05125908832</v>
      </c>
      <c r="W182" s="24">
        <v>103644.03540074015</v>
      </c>
      <c r="X182" s="24">
        <v>105657.38482967923</v>
      </c>
      <c r="Y182" s="24">
        <v>107709.84481531687</v>
      </c>
      <c r="Z182" s="24">
        <v>109802.17510438323</v>
      </c>
      <c r="AA182" s="24">
        <v>111935.15020215813</v>
      </c>
      <c r="AB182" s="24">
        <v>113977.20993701936</v>
      </c>
      <c r="AC182" s="24">
        <v>116056.523456355</v>
      </c>
      <c r="AD182" s="24">
        <v>118173.77038987126</v>
      </c>
      <c r="AE182" s="24">
        <v>120329.64276592174</v>
      </c>
      <c r="AF182" s="24">
        <v>122400.71364725502</v>
      </c>
      <c r="AG182" s="24">
        <v>124507.43106170275</v>
      </c>
      <c r="AH182" s="24">
        <v>126650.40854467532</v>
      </c>
      <c r="AI182" s="24">
        <v>128830.27019153567</v>
      </c>
      <c r="AJ182" s="24">
        <v>131047.6508393535</v>
      </c>
      <c r="AK182" s="24">
        <v>133183.91167870254</v>
      </c>
      <c r="AL182" s="24">
        <v>135354.99657132156</v>
      </c>
      <c r="AM182" s="24">
        <v>137561.47319820899</v>
      </c>
      <c r="AN182" s="24">
        <v>139803.9184943611</v>
      </c>
      <c r="AO182" s="24">
        <v>142082.91879962533</v>
      </c>
      <c r="AP182" s="24">
        <v>144283.85613194012</v>
      </c>
      <c r="AQ182" s="24">
        <v>146518.88711310236</v>
      </c>
      <c r="AR182" s="24">
        <v>148788.53987123034</v>
      </c>
      <c r="AS182" s="24">
        <v>151093.35071541791</v>
      </c>
      <c r="AT182" s="24">
        <v>153323.81148425376</v>
      </c>
    </row>
    <row r="183" spans="1:46" ht="15.75" x14ac:dyDescent="0.25">
      <c r="A183" s="15">
        <v>182</v>
      </c>
      <c r="B183" s="19">
        <v>429005</v>
      </c>
      <c r="C183" s="16" t="s">
        <v>396</v>
      </c>
      <c r="D183" s="20" t="s">
        <v>295</v>
      </c>
      <c r="E183" s="24">
        <v>82771.763708885555</v>
      </c>
      <c r="F183" s="24">
        <v>84627.58159526861</v>
      </c>
      <c r="G183" s="24">
        <v>86525.008598977365</v>
      </c>
      <c r="H183" s="24">
        <v>88464.977634096416</v>
      </c>
      <c r="I183" s="24">
        <v>90448.442531488807</v>
      </c>
      <c r="J183" s="24">
        <v>92329.692385175935</v>
      </c>
      <c r="K183" s="24">
        <v>94250.070618666461</v>
      </c>
      <c r="L183" s="24">
        <v>96210.3910686249</v>
      </c>
      <c r="M183" s="24">
        <v>98211.484498818783</v>
      </c>
      <c r="N183" s="24">
        <v>100254.1989521879</v>
      </c>
      <c r="O183" s="24">
        <v>102201.69871354601</v>
      </c>
      <c r="P183" s="24">
        <v>104187.02986112164</v>
      </c>
      <c r="Q183" s="24">
        <v>106210.92729296797</v>
      </c>
      <c r="R183" s="24">
        <v>108274.14018298691</v>
      </c>
      <c r="S183" s="24">
        <v>110377.43225824636</v>
      </c>
      <c r="T183" s="24">
        <v>112391.07417184424</v>
      </c>
      <c r="U183" s="24">
        <v>114441.4514368019</v>
      </c>
      <c r="V183" s="24">
        <v>116529.23422492617</v>
      </c>
      <c r="W183" s="24">
        <v>118655.10493412854</v>
      </c>
      <c r="X183" s="24">
        <v>120819.75841146892</v>
      </c>
      <c r="Y183" s="24">
        <v>122899.26498843501</v>
      </c>
      <c r="Z183" s="24">
        <v>125014.5632906992</v>
      </c>
      <c r="AA183" s="24">
        <v>127166.26935266791</v>
      </c>
      <c r="AB183" s="24">
        <v>129355.00981171199</v>
      </c>
      <c r="AC183" s="24">
        <v>131581.42209066116</v>
      </c>
      <c r="AD183" s="24">
        <v>133726.38415139061</v>
      </c>
      <c r="AE183" s="24">
        <v>135906.31210752434</v>
      </c>
      <c r="AF183" s="24">
        <v>138121.77595228687</v>
      </c>
      <c r="AG183" s="24">
        <v>140373.35497059312</v>
      </c>
      <c r="AH183" s="24">
        <v>142547.81028181009</v>
      </c>
      <c r="AI183" s="24">
        <v>144755.94902177656</v>
      </c>
      <c r="AJ183" s="24">
        <v>146998.29296409091</v>
      </c>
      <c r="AK183" s="24">
        <v>149275.37196489243</v>
      </c>
      <c r="AL183" s="24">
        <v>151587.72408806387</v>
      </c>
      <c r="AM183" s="24">
        <v>153825.48286444024</v>
      </c>
      <c r="AN183" s="24">
        <v>156096.27574282835</v>
      </c>
      <c r="AO183" s="24">
        <v>158400.59037717339</v>
      </c>
      <c r="AP183" s="24">
        <v>160738.92162023496</v>
      </c>
      <c r="AQ183" s="24">
        <v>163005.84893851695</v>
      </c>
      <c r="AR183" s="24">
        <v>165304.74710377597</v>
      </c>
      <c r="AS183" s="24">
        <v>167636.0670060993</v>
      </c>
      <c r="AT183" s="24">
        <v>170000.26589455095</v>
      </c>
    </row>
    <row r="184" spans="1:46" ht="15.75" x14ac:dyDescent="0.25">
      <c r="A184" s="15">
        <v>183</v>
      </c>
      <c r="B184" s="19">
        <v>429006</v>
      </c>
      <c r="C184" s="16" t="s">
        <v>396</v>
      </c>
      <c r="D184" s="20" t="s">
        <v>303</v>
      </c>
      <c r="E184" s="24">
        <v>49942.679720899294</v>
      </c>
      <c r="F184" s="24">
        <v>51641.279108603063</v>
      </c>
      <c r="G184" s="24">
        <v>53184.181793283664</v>
      </c>
      <c r="H184" s="24">
        <v>54773.182265150914</v>
      </c>
      <c r="I184" s="24">
        <v>56409.657802243535</v>
      </c>
      <c r="J184" s="24">
        <v>58095.026831967982</v>
      </c>
      <c r="K184" s="24">
        <v>59830.750160530974</v>
      </c>
      <c r="L184" s="24">
        <v>61618.332239104217</v>
      </c>
      <c r="M184" s="24">
        <v>63269.080748788198</v>
      </c>
      <c r="N184" s="24">
        <v>64964.052633938591</v>
      </c>
      <c r="O184" s="24">
        <v>66704.432634039433</v>
      </c>
      <c r="P184" s="24">
        <v>68491.437227618429</v>
      </c>
      <c r="Q184" s="24">
        <v>70326.315482532533</v>
      </c>
      <c r="R184" s="24">
        <v>72040.504307790208</v>
      </c>
      <c r="S184" s="24">
        <v>73796.476117247701</v>
      </c>
      <c r="T184" s="24">
        <v>75595.249362164832</v>
      </c>
      <c r="U184" s="24">
        <v>77437.867318331977</v>
      </c>
      <c r="V184" s="24">
        <v>79325.3986911627</v>
      </c>
      <c r="W184" s="24">
        <v>81258.938235535315</v>
      </c>
      <c r="X184" s="24">
        <v>83080.837205048432</v>
      </c>
      <c r="Y184" s="24">
        <v>84943.584799059841</v>
      </c>
      <c r="Z184" s="24">
        <v>86848.096880716359</v>
      </c>
      <c r="AA184" s="24">
        <v>88795.309847645796</v>
      </c>
      <c r="AB184" s="24">
        <v>90786.181092358631</v>
      </c>
      <c r="AC184" s="24">
        <v>92674.455617786225</v>
      </c>
      <c r="AD184" s="24">
        <v>94602.004630150899</v>
      </c>
      <c r="AE184" s="24">
        <v>96569.645005019949</v>
      </c>
      <c r="AF184" s="24">
        <v>98578.210608270267</v>
      </c>
      <c r="AG184" s="24">
        <v>100628.55264947219</v>
      </c>
      <c r="AH184" s="24">
        <v>102583.32446271185</v>
      </c>
      <c r="AI184" s="24">
        <v>104576.06892627022</v>
      </c>
      <c r="AJ184" s="24">
        <v>106607.52368234291</v>
      </c>
      <c r="AK184" s="24">
        <v>108678.44070228096</v>
      </c>
      <c r="AL184" s="24">
        <v>110789.58656494354</v>
      </c>
      <c r="AM184" s="24">
        <v>112810.74750820042</v>
      </c>
      <c r="AN184" s="24">
        <v>114868.78097427472</v>
      </c>
      <c r="AO184" s="24">
        <v>116964.35963742498</v>
      </c>
      <c r="AP184" s="24">
        <v>119098.16844366724</v>
      </c>
      <c r="AQ184" s="24">
        <v>121270.90483465164</v>
      </c>
      <c r="AR184" s="24">
        <v>123358.17638289824</v>
      </c>
      <c r="AS184" s="24">
        <v>125481.37330435831</v>
      </c>
      <c r="AT184" s="24">
        <v>127641.11393373851</v>
      </c>
    </row>
    <row r="185" spans="1:46" ht="15.75" x14ac:dyDescent="0.25">
      <c r="A185" s="15">
        <v>184</v>
      </c>
      <c r="B185" s="19">
        <v>429021</v>
      </c>
      <c r="C185" s="16" t="s">
        <v>396</v>
      </c>
      <c r="D185" s="20" t="s">
        <v>299</v>
      </c>
      <c r="E185" s="24">
        <v>44237.607378175948</v>
      </c>
      <c r="F185" s="24">
        <v>45742.171675205551</v>
      </c>
      <c r="G185" s="24">
        <v>47297.907675635484</v>
      </c>
      <c r="H185" s="24">
        <v>48906.555779150927</v>
      </c>
      <c r="I185" s="24">
        <v>50569.915578132699</v>
      </c>
      <c r="J185" s="24">
        <v>52080.808798757324</v>
      </c>
      <c r="K185" s="24">
        <v>53636.843449776512</v>
      </c>
      <c r="L185" s="24">
        <v>55239.368235857321</v>
      </c>
      <c r="M185" s="24">
        <v>56889.772157338928</v>
      </c>
      <c r="N185" s="24">
        <v>58589.485714159084</v>
      </c>
      <c r="O185" s="24">
        <v>60339.982145750611</v>
      </c>
      <c r="P185" s="24">
        <v>61956.48379358722</v>
      </c>
      <c r="Q185" s="24">
        <v>63616.291347135681</v>
      </c>
      <c r="R185" s="24">
        <v>65320.564966963742</v>
      </c>
      <c r="S185" s="24">
        <v>67070.495894216292</v>
      </c>
      <c r="T185" s="24">
        <v>68867.30728326067</v>
      </c>
      <c r="U185" s="24">
        <v>70712.255056638503</v>
      </c>
      <c r="V185" s="24">
        <v>72435.851076068342</v>
      </c>
      <c r="W185" s="24">
        <v>74201.459378034138</v>
      </c>
      <c r="X185" s="24">
        <v>76010.104002893378</v>
      </c>
      <c r="Y185" s="24">
        <v>77862.833951767156</v>
      </c>
      <c r="Z185" s="24">
        <v>79760.723794953446</v>
      </c>
      <c r="AA185" s="24">
        <v>81704.874295170288</v>
      </c>
      <c r="AB185" s="24">
        <v>83536.771554904262</v>
      </c>
      <c r="AC185" s="24">
        <v>85409.741609856035</v>
      </c>
      <c r="AD185" s="24">
        <v>87324.705349282915</v>
      </c>
      <c r="AE185" s="24">
        <v>89282.604309613176</v>
      </c>
      <c r="AF185" s="24">
        <v>91284.401137374298</v>
      </c>
      <c r="AG185" s="24">
        <v>93183.03821146008</v>
      </c>
      <c r="AH185" s="24">
        <v>95121.165304587223</v>
      </c>
      <c r="AI185" s="24">
        <v>97099.603775205498</v>
      </c>
      <c r="AJ185" s="24">
        <v>99119.192065314404</v>
      </c>
      <c r="AK185" s="24">
        <v>101180.78605578629</v>
      </c>
      <c r="AL185" s="24">
        <v>103146.28534416665</v>
      </c>
      <c r="AM185" s="24">
        <v>105149.9656706988</v>
      </c>
      <c r="AN185" s="24">
        <v>107192.56872564077</v>
      </c>
      <c r="AO185" s="24">
        <v>109274.85060704213</v>
      </c>
      <c r="AP185" s="24">
        <v>111397.58210062425</v>
      </c>
      <c r="AQ185" s="24">
        <v>113429.83485195167</v>
      </c>
      <c r="AR185" s="24">
        <v>115499.16247660576</v>
      </c>
      <c r="AS185" s="24">
        <v>117606.24134037385</v>
      </c>
      <c r="AT185" s="24">
        <v>119751.76014814618</v>
      </c>
    </row>
    <row r="186" spans="1:46" ht="15.75" x14ac:dyDescent="0.25">
      <c r="A186" s="15">
        <v>185</v>
      </c>
      <c r="B186" s="16">
        <v>430100</v>
      </c>
      <c r="C186" s="16" t="s">
        <v>397</v>
      </c>
      <c r="D186" s="18" t="s">
        <v>50</v>
      </c>
      <c r="E186" s="24">
        <v>107948.94327296097</v>
      </c>
      <c r="F186" s="24">
        <v>114306.42458623505</v>
      </c>
      <c r="G186" s="24">
        <v>120458.53108222713</v>
      </c>
      <c r="H186" s="24">
        <v>126426.50202510247</v>
      </c>
      <c r="I186" s="24">
        <v>132690.14880641794</v>
      </c>
      <c r="J186" s="24">
        <v>138778.88595157641</v>
      </c>
      <c r="K186" s="24">
        <v>145147.0162570886</v>
      </c>
      <c r="L186" s="24">
        <v>151348.24733961109</v>
      </c>
      <c r="M186" s="24">
        <v>157396.15469013428</v>
      </c>
      <c r="N186" s="24">
        <v>163685.73767260869</v>
      </c>
      <c r="O186" s="24">
        <v>169827.95668457277</v>
      </c>
      <c r="P186" s="24">
        <v>176200.65915176854</v>
      </c>
      <c r="Q186" s="24">
        <v>182431.31007615081</v>
      </c>
      <c r="R186" s="24">
        <v>188529.36560196511</v>
      </c>
      <c r="S186" s="24">
        <v>194831.25829356193</v>
      </c>
      <c r="T186" s="24">
        <v>201004.71270420827</v>
      </c>
      <c r="U186" s="24">
        <v>207057.33109001064</v>
      </c>
      <c r="V186" s="24">
        <v>213292.20485097959</v>
      </c>
      <c r="W186" s="24">
        <v>219409.57876199772</v>
      </c>
      <c r="X186" s="24">
        <v>225702.40335858287</v>
      </c>
      <c r="Y186" s="24">
        <v>231880.78466281714</v>
      </c>
      <c r="Z186" s="24">
        <v>237950.50878134221</v>
      </c>
      <c r="AA186" s="24">
        <v>244179.11433080852</v>
      </c>
      <c r="AB186" s="24">
        <v>250301.58963488607</v>
      </c>
      <c r="AC186" s="24">
        <v>256322.81457083364</v>
      </c>
      <c r="AD186" s="24">
        <v>262488.88536965469</v>
      </c>
      <c r="AE186" s="24">
        <v>268555.82847320579</v>
      </c>
      <c r="AF186" s="24">
        <v>274762.99769935972</v>
      </c>
      <c r="AG186" s="24">
        <v>280873.01786270156</v>
      </c>
      <c r="AH186" s="24">
        <v>286889.81149315205</v>
      </c>
      <c r="AI186" s="24">
        <v>293035.49541668553</v>
      </c>
      <c r="AJ186" s="24">
        <v>299089.64815600793</v>
      </c>
      <c r="AK186" s="24">
        <v>305268.88050501695</v>
      </c>
      <c r="AL186" s="24">
        <v>311358.17415160255</v>
      </c>
      <c r="AM186" s="24">
        <v>317360.75794399279</v>
      </c>
      <c r="AN186" s="24">
        <v>323479.06380561361</v>
      </c>
      <c r="AO186" s="24">
        <v>329512.04655857949</v>
      </c>
      <c r="AP186" s="24">
        <v>335657.54627159028</v>
      </c>
      <c r="AQ186" s="24">
        <v>341719.03378578229</v>
      </c>
      <c r="AR186" s="24">
        <v>347699.21886779566</v>
      </c>
      <c r="AS186" s="24">
        <v>353784.05897361302</v>
      </c>
      <c r="AT186" s="24">
        <v>359788.7537417647</v>
      </c>
    </row>
    <row r="187" spans="1:46" ht="15.75" x14ac:dyDescent="0.25">
      <c r="A187" s="15">
        <v>186</v>
      </c>
      <c r="B187" s="16">
        <v>430200</v>
      </c>
      <c r="C187" s="16" t="s">
        <v>397</v>
      </c>
      <c r="D187" s="18" t="s">
        <v>251</v>
      </c>
      <c r="E187" s="24">
        <v>70035.82323041519</v>
      </c>
      <c r="F187" s="24">
        <v>72577.252285901457</v>
      </c>
      <c r="G187" s="24">
        <v>75210.903597743891</v>
      </c>
      <c r="H187" s="24">
        <v>77940.123686495179</v>
      </c>
      <c r="I187" s="24">
        <v>80768.380509769457</v>
      </c>
      <c r="J187" s="24">
        <v>83466.310103699492</v>
      </c>
      <c r="K187" s="24">
        <v>86254.35942081653</v>
      </c>
      <c r="L187" s="24">
        <v>89135.538756320864</v>
      </c>
      <c r="M187" s="24">
        <v>92112.958959174721</v>
      </c>
      <c r="N187" s="24">
        <v>94969.402402598353</v>
      </c>
      <c r="O187" s="24">
        <v>97914.424795582105</v>
      </c>
      <c r="P187" s="24">
        <v>100950.77299114813</v>
      </c>
      <c r="Q187" s="24">
        <v>103876.75596563543</v>
      </c>
      <c r="R187" s="24">
        <v>106887.54637758277</v>
      </c>
      <c r="S187" s="24">
        <v>109985.60230740663</v>
      </c>
      <c r="T187" s="24">
        <v>113173.45308115377</v>
      </c>
      <c r="U187" s="24">
        <v>116256.40026719068</v>
      </c>
      <c r="V187" s="24">
        <v>119423.32972197641</v>
      </c>
      <c r="W187" s="24">
        <v>122676.52919844299</v>
      </c>
      <c r="X187" s="24">
        <v>125831.82581402062</v>
      </c>
      <c r="Y187" s="24">
        <v>129068.27810621647</v>
      </c>
      <c r="Z187" s="24">
        <v>132387.97343626778</v>
      </c>
      <c r="AA187" s="24">
        <v>135615.51180189519</v>
      </c>
      <c r="AB187" s="24">
        <v>138921.73559212132</v>
      </c>
      <c r="AC187" s="24">
        <v>142308.56310979585</v>
      </c>
      <c r="AD187" s="24">
        <v>145608.00809916231</v>
      </c>
      <c r="AE187" s="24">
        <v>148983.95120642104</v>
      </c>
      <c r="AF187" s="24">
        <v>152438.16605169905</v>
      </c>
      <c r="AG187" s="24">
        <v>155809.00545374403</v>
      </c>
      <c r="AH187" s="24">
        <v>159254.38365777463</v>
      </c>
      <c r="AI187" s="24">
        <v>162775.94892772121</v>
      </c>
      <c r="AJ187" s="24">
        <v>166217.52917049761</v>
      </c>
      <c r="AK187" s="24">
        <v>169731.87492098872</v>
      </c>
      <c r="AL187" s="24">
        <v>173320.52466405887</v>
      </c>
      <c r="AM187" s="24">
        <v>176832.07675672363</v>
      </c>
      <c r="AN187" s="24">
        <v>180414.77448042893</v>
      </c>
      <c r="AO187" s="24">
        <v>183924.32811703091</v>
      </c>
      <c r="AP187" s="24">
        <v>187502.15203118447</v>
      </c>
      <c r="AQ187" s="24">
        <v>191149.57426379726</v>
      </c>
      <c r="AR187" s="24">
        <v>194725.93428249087</v>
      </c>
      <c r="AS187" s="24">
        <v>198369.20708941628</v>
      </c>
      <c r="AT187" s="24">
        <v>202080.64460585811</v>
      </c>
    </row>
    <row r="188" spans="1:46" ht="15.75" x14ac:dyDescent="0.25">
      <c r="A188" s="15">
        <v>187</v>
      </c>
      <c r="B188" s="16">
        <v>430300</v>
      </c>
      <c r="C188" s="16" t="s">
        <v>397</v>
      </c>
      <c r="D188" s="18" t="s">
        <v>213</v>
      </c>
      <c r="E188" s="24">
        <v>75211.77180964312</v>
      </c>
      <c r="F188" s="24">
        <v>77941.023403684769</v>
      </c>
      <c r="G188" s="24">
        <v>80769.312875499483</v>
      </c>
      <c r="H188" s="24">
        <v>83467.27361351189</v>
      </c>
      <c r="I188" s="24">
        <v>86255.355115026105</v>
      </c>
      <c r="J188" s="24">
        <v>89136.567709992334</v>
      </c>
      <c r="K188" s="24">
        <v>92114.022283283528</v>
      </c>
      <c r="L188" s="24">
        <v>94970.498700625409</v>
      </c>
      <c r="M188" s="24">
        <v>97915.55509005599</v>
      </c>
      <c r="N188" s="24">
        <v>100951.93833630625</v>
      </c>
      <c r="O188" s="24">
        <v>103877.95508745511</v>
      </c>
      <c r="P188" s="24">
        <v>106888.78025505538</v>
      </c>
      <c r="Q188" s="24">
        <v>109986.87194789888</v>
      </c>
      <c r="R188" s="24">
        <v>113174.75952123015</v>
      </c>
      <c r="S188" s="24">
        <v>116257.74229587594</v>
      </c>
      <c r="T188" s="24">
        <v>119424.70830873643</v>
      </c>
      <c r="U188" s="24">
        <v>122677.94533915278</v>
      </c>
      <c r="V188" s="24">
        <v>125833.27837851919</v>
      </c>
      <c r="W188" s="24">
        <v>129069.76803134038</v>
      </c>
      <c r="X188" s="24">
        <v>132389.50168294949</v>
      </c>
      <c r="Y188" s="24">
        <v>135617.07730630258</v>
      </c>
      <c r="Z188" s="24">
        <v>138923.33926257511</v>
      </c>
      <c r="AA188" s="24">
        <v>142310.20587676109</v>
      </c>
      <c r="AB188" s="24">
        <v>145609.68895392152</v>
      </c>
      <c r="AC188" s="24">
        <v>148985.67103204533</v>
      </c>
      <c r="AD188" s="24">
        <v>152439.92575173368</v>
      </c>
      <c r="AE188" s="24">
        <v>155810.80406572809</v>
      </c>
      <c r="AF188" s="24">
        <v>159256.22204216151</v>
      </c>
      <c r="AG188" s="24">
        <v>162777.82796399132</v>
      </c>
      <c r="AH188" s="24">
        <v>166219.44793532803</v>
      </c>
      <c r="AI188" s="24">
        <v>169733.83425436242</v>
      </c>
      <c r="AJ188" s="24">
        <v>173322.52542371867</v>
      </c>
      <c r="AK188" s="24">
        <v>176834.1180526776</v>
      </c>
      <c r="AL188" s="24">
        <v>180416.85713396064</v>
      </c>
      <c r="AM188" s="24">
        <v>183926.4512837872</v>
      </c>
      <c r="AN188" s="24">
        <v>187504.31649925676</v>
      </c>
      <c r="AO188" s="24">
        <v>191151.78083660748</v>
      </c>
      <c r="AP188" s="24">
        <v>194728.18213971832</v>
      </c>
      <c r="AQ188" s="24">
        <v>198371.49700348193</v>
      </c>
      <c r="AR188" s="24">
        <v>202082.97736363471</v>
      </c>
      <c r="AS188" s="24">
        <v>205725.18884659981</v>
      </c>
      <c r="AT188" s="24">
        <v>209433.04516843113</v>
      </c>
    </row>
    <row r="189" spans="1:46" ht="15.75" x14ac:dyDescent="0.25">
      <c r="A189" s="15">
        <v>188</v>
      </c>
      <c r="B189" s="16">
        <v>430400</v>
      </c>
      <c r="C189" s="16" t="s">
        <v>397</v>
      </c>
      <c r="D189" s="18" t="s">
        <v>110</v>
      </c>
      <c r="E189" s="24">
        <v>45792.676279964209</v>
      </c>
      <c r="F189" s="24">
        <v>48106.336587975318</v>
      </c>
      <c r="G189" s="24">
        <v>50536.893842304635</v>
      </c>
      <c r="H189" s="24">
        <v>52781.505982190196</v>
      </c>
      <c r="I189" s="24">
        <v>55125.813280908493</v>
      </c>
      <c r="J189" s="24">
        <v>57574.24373050237</v>
      </c>
      <c r="K189" s="24">
        <v>60131.421993683151</v>
      </c>
      <c r="L189" s="24">
        <v>62527.905677887524</v>
      </c>
      <c r="M189" s="24">
        <v>65019.899061650663</v>
      </c>
      <c r="N189" s="24">
        <v>67611.20859805627</v>
      </c>
      <c r="O189" s="24">
        <v>70305.792442948572</v>
      </c>
      <c r="P189" s="24">
        <v>72857.018022116186</v>
      </c>
      <c r="Q189" s="24">
        <v>75500.821349569349</v>
      </c>
      <c r="R189" s="24">
        <v>78240.561845795062</v>
      </c>
      <c r="S189" s="24">
        <v>81079.720836448876</v>
      </c>
      <c r="T189" s="24">
        <v>83788.050221433659</v>
      </c>
      <c r="U189" s="24">
        <v>86586.846716836444</v>
      </c>
      <c r="V189" s="24">
        <v>89479.132221733758</v>
      </c>
      <c r="W189" s="24">
        <v>92468.029576571687</v>
      </c>
      <c r="X189" s="24">
        <v>95335.483839194669</v>
      </c>
      <c r="Y189" s="24">
        <v>98291.858499341906</v>
      </c>
      <c r="Z189" s="24">
        <v>101339.91099841325</v>
      </c>
      <c r="AA189" s="24">
        <v>104277.17284823996</v>
      </c>
      <c r="AB189" s="24">
        <v>107299.56904532875</v>
      </c>
      <c r="AC189" s="24">
        <v>110409.56714533326</v>
      </c>
      <c r="AD189" s="24">
        <v>113417.22357955176</v>
      </c>
      <c r="AE189" s="24">
        <v>116506.81129436653</v>
      </c>
      <c r="AF189" s="24">
        <v>119680.56217193796</v>
      </c>
      <c r="AG189" s="24">
        <v>122940.76889291441</v>
      </c>
      <c r="AH189" s="24">
        <v>126102.86187466831</v>
      </c>
      <c r="AI189" s="24">
        <v>129346.28533869669</v>
      </c>
      <c r="AJ189" s="24">
        <v>132673.13114231848</v>
      </c>
      <c r="AK189" s="24">
        <v>135907.62147958382</v>
      </c>
      <c r="AL189" s="24">
        <v>139220.96672629303</v>
      </c>
      <c r="AM189" s="24">
        <v>142615.08931723339</v>
      </c>
      <c r="AN189" s="24">
        <v>145921.64116185252</v>
      </c>
      <c r="AO189" s="24">
        <v>149304.8558978494</v>
      </c>
      <c r="AP189" s="24">
        <v>152766.51096564854</v>
      </c>
      <c r="AQ189" s="24">
        <v>156144.61100328149</v>
      </c>
      <c r="AR189" s="24">
        <v>159597.41039610768</v>
      </c>
      <c r="AS189" s="24">
        <v>163126.56095834344</v>
      </c>
      <c r="AT189" s="24">
        <v>166575.55420927872</v>
      </c>
    </row>
    <row r="190" spans="1:46" ht="15.75" x14ac:dyDescent="0.25">
      <c r="A190" s="15">
        <v>189</v>
      </c>
      <c r="B190" s="16">
        <v>430500</v>
      </c>
      <c r="C190" s="16" t="s">
        <v>397</v>
      </c>
      <c r="D190" s="18" t="s">
        <v>186</v>
      </c>
      <c r="E190" s="24">
        <v>29584.201963581861</v>
      </c>
      <c r="F190" s="24">
        <v>31751.760533032098</v>
      </c>
      <c r="G190" s="24">
        <v>33634.002208354075</v>
      </c>
      <c r="H190" s="24">
        <v>35627.823010780929</v>
      </c>
      <c r="I190" s="24">
        <v>37739.837341517734</v>
      </c>
      <c r="J190" s="24">
        <v>39977.051702912824</v>
      </c>
      <c r="K190" s="24">
        <v>42346.88794218035</v>
      </c>
      <c r="L190" s="24">
        <v>44486.450897632349</v>
      </c>
      <c r="M190" s="24">
        <v>46734.11458640371</v>
      </c>
      <c r="N190" s="24">
        <v>49095.340763435743</v>
      </c>
      <c r="O190" s="24">
        <v>51575.867137089524</v>
      </c>
      <c r="P190" s="24">
        <v>53866.625604799825</v>
      </c>
      <c r="Q190" s="24">
        <v>56259.128835103031</v>
      </c>
      <c r="R190" s="24">
        <v>58757.895853841896</v>
      </c>
      <c r="S190" s="24">
        <v>61367.646400822698</v>
      </c>
      <c r="T190" s="24">
        <v>63813.398695738397</v>
      </c>
      <c r="U190" s="24">
        <v>66356.62424633374</v>
      </c>
      <c r="V190" s="24">
        <v>69001.207761453756</v>
      </c>
      <c r="W190" s="24">
        <v>71751.18877151687</v>
      </c>
      <c r="X190" s="24">
        <v>74354.864254986052</v>
      </c>
      <c r="Y190" s="24">
        <v>77053.020765728608</v>
      </c>
      <c r="Z190" s="24">
        <v>79849.086789579771</v>
      </c>
      <c r="AA190" s="24">
        <v>82746.615223756206</v>
      </c>
      <c r="AB190" s="24">
        <v>85510.624364470743</v>
      </c>
      <c r="AC190" s="24">
        <v>88366.960502601374</v>
      </c>
      <c r="AD190" s="24">
        <v>91318.707663568377</v>
      </c>
      <c r="AE190" s="24">
        <v>94150.521196809976</v>
      </c>
      <c r="AF190" s="24">
        <v>97070.149900592471</v>
      </c>
      <c r="AG190" s="24">
        <v>100080.31694297993</v>
      </c>
      <c r="AH190" s="24">
        <v>102981.0703971623</v>
      </c>
      <c r="AI190" s="24">
        <v>105965.90002994775</v>
      </c>
      <c r="AJ190" s="24">
        <v>109037.24272675937</v>
      </c>
      <c r="AK190" s="24">
        <v>112197.60600432946</v>
      </c>
      <c r="AL190" s="24">
        <v>115253.97023369595</v>
      </c>
      <c r="AM190" s="24">
        <v>118393.59258803696</v>
      </c>
      <c r="AN190" s="24">
        <v>121618.74109395342</v>
      </c>
      <c r="AO190" s="24">
        <v>124746.8309141652</v>
      </c>
      <c r="AP190" s="24">
        <v>127955.37663973578</v>
      </c>
      <c r="AQ190" s="24">
        <v>131246.44763346456</v>
      </c>
      <c r="AR190" s="24">
        <v>134446.15629350566</v>
      </c>
      <c r="AS190" s="24">
        <v>137723.87190683003</v>
      </c>
      <c r="AT190" s="24">
        <v>141081.49623556889</v>
      </c>
    </row>
    <row r="191" spans="1:46" ht="15.75" x14ac:dyDescent="0.25">
      <c r="A191" s="15">
        <v>190</v>
      </c>
      <c r="B191" s="16">
        <v>430600</v>
      </c>
      <c r="C191" s="16" t="s">
        <v>397</v>
      </c>
      <c r="D191" s="18" t="s">
        <v>239</v>
      </c>
      <c r="E191" s="24">
        <v>67461.884764973336</v>
      </c>
      <c r="F191" s="24">
        <v>70150.517442941898</v>
      </c>
      <c r="G191" s="24">
        <v>72696.108471412372</v>
      </c>
      <c r="H191" s="24">
        <v>75334.072784078511</v>
      </c>
      <c r="I191" s="24">
        <v>78067.762381924622</v>
      </c>
      <c r="J191" s="24">
        <v>80900.650901867921</v>
      </c>
      <c r="K191" s="24">
        <v>83602.998761993105</v>
      </c>
      <c r="L191" s="24">
        <v>86395.613929929954</v>
      </c>
      <c r="M191" s="24">
        <v>89281.511630690686</v>
      </c>
      <c r="N191" s="24">
        <v>92263.807807721416</v>
      </c>
      <c r="O191" s="24">
        <v>95124.929107651318</v>
      </c>
      <c r="P191" s="24">
        <v>98074.774418517045</v>
      </c>
      <c r="Q191" s="24">
        <v>101116.09509172641</v>
      </c>
      <c r="R191" s="24">
        <v>104046.86980417933</v>
      </c>
      <c r="S191" s="24">
        <v>107062.59083904867</v>
      </c>
      <c r="T191" s="24">
        <v>110165.72030222797</v>
      </c>
      <c r="U191" s="24">
        <v>113166.73412796976</v>
      </c>
      <c r="V191" s="24">
        <v>116249.49828364709</v>
      </c>
      <c r="W191" s="24">
        <v>119416.23972216075</v>
      </c>
      <c r="X191" s="24">
        <v>122669.24606062204</v>
      </c>
      <c r="Y191" s="24">
        <v>125824.35535055336</v>
      </c>
      <c r="Z191" s="24">
        <v>129060.61549900136</v>
      </c>
      <c r="AA191" s="24">
        <v>132380.11374327948</v>
      </c>
      <c r="AB191" s="24">
        <v>135607.46049436665</v>
      </c>
      <c r="AC191" s="24">
        <v>138913.48799860646</v>
      </c>
      <c r="AD191" s="24">
        <v>142300.1144449616</v>
      </c>
      <c r="AE191" s="24">
        <v>145599.36355078986</v>
      </c>
      <c r="AF191" s="24">
        <v>148975.10623292174</v>
      </c>
      <c r="AG191" s="24">
        <v>152429.11600618684</v>
      </c>
      <c r="AH191" s="24">
        <v>155799.75528610495</v>
      </c>
      <c r="AI191" s="24">
        <v>159244.92894274191</v>
      </c>
      <c r="AJ191" s="24">
        <v>162766.28514217294</v>
      </c>
      <c r="AK191" s="24">
        <v>166207.66106303548</v>
      </c>
      <c r="AL191" s="24">
        <v>169721.79817162402</v>
      </c>
      <c r="AM191" s="24">
        <v>173310.23486146517</v>
      </c>
      <c r="AN191" s="24">
        <v>176821.57847808301</v>
      </c>
      <c r="AO191" s="24">
        <v>180404.06350192253</v>
      </c>
      <c r="AP191" s="24">
        <v>183913.4087811232</v>
      </c>
      <c r="AQ191" s="24">
        <v>187491.0202847624</v>
      </c>
      <c r="AR191" s="24">
        <v>191138.22597490382</v>
      </c>
      <c r="AS191" s="24">
        <v>194714.37366999255</v>
      </c>
      <c r="AT191" s="24">
        <v>198357.43018079232</v>
      </c>
    </row>
    <row r="192" spans="1:46" ht="15.75" x14ac:dyDescent="0.25">
      <c r="A192" s="15">
        <v>191</v>
      </c>
      <c r="B192" s="16">
        <v>430700</v>
      </c>
      <c r="C192" s="16" t="s">
        <v>397</v>
      </c>
      <c r="D192" s="18" t="s">
        <v>82</v>
      </c>
      <c r="E192" s="24">
        <v>61900.089358198362</v>
      </c>
      <c r="F192" s="24">
        <v>64367.061687795001</v>
      </c>
      <c r="G192" s="24">
        <v>66932.352978448034</v>
      </c>
      <c r="H192" s="24">
        <v>69599.881643828834</v>
      </c>
      <c r="I192" s="24">
        <v>72373.722262457697</v>
      </c>
      <c r="J192" s="24">
        <v>74999.9879666013</v>
      </c>
      <c r="K192" s="24">
        <v>77721.554441979926</v>
      </c>
      <c r="L192" s="24">
        <v>80541.87992093603</v>
      </c>
      <c r="M192" s="24">
        <v>83232.243650132863</v>
      </c>
      <c r="N192" s="24">
        <v>86012.474377746956</v>
      </c>
      <c r="O192" s="24">
        <v>88885.573957139946</v>
      </c>
      <c r="P192" s="24">
        <v>91854.644513450257</v>
      </c>
      <c r="Q192" s="24">
        <v>94703.077568181907</v>
      </c>
      <c r="R192" s="24">
        <v>97639.841168530111</v>
      </c>
      <c r="S192" s="24">
        <v>100667.67446445522</v>
      </c>
      <c r="T192" s="24">
        <v>103585.45203897715</v>
      </c>
      <c r="U192" s="24">
        <v>106587.79922355191</v>
      </c>
      <c r="V192" s="24">
        <v>109677.16720534567</v>
      </c>
      <c r="W192" s="24">
        <v>112856.0782173592</v>
      </c>
      <c r="X192" s="24">
        <v>115930.37982515655</v>
      </c>
      <c r="Y192" s="24">
        <v>119088.42818833468</v>
      </c>
      <c r="Z192" s="24">
        <v>122332.5046442286</v>
      </c>
      <c r="AA192" s="24">
        <v>125478.95279043168</v>
      </c>
      <c r="AB192" s="24">
        <v>128706.32902656095</v>
      </c>
      <c r="AC192" s="24">
        <v>132016.71486021954</v>
      </c>
      <c r="AD192" s="24">
        <v>135235.20216730543</v>
      </c>
      <c r="AE192" s="24">
        <v>138532.1542396814</v>
      </c>
      <c r="AF192" s="24">
        <v>141909.48400065725</v>
      </c>
      <c r="AG192" s="24">
        <v>145199.67628211749</v>
      </c>
      <c r="AH192" s="24">
        <v>148566.15215607482</v>
      </c>
      <c r="AI192" s="24">
        <v>152010.68026885338</v>
      </c>
      <c r="AJ192" s="24">
        <v>155372.06675003245</v>
      </c>
      <c r="AK192" s="24">
        <v>158807.78300235569</v>
      </c>
      <c r="AL192" s="24">
        <v>162319.47266748978</v>
      </c>
      <c r="AM192" s="24">
        <v>165751.40160926711</v>
      </c>
      <c r="AN192" s="24">
        <v>169255.89200080678</v>
      </c>
      <c r="AO192" s="24">
        <v>172834.47801256535</v>
      </c>
      <c r="AP192" s="24">
        <v>176336.18258059624</v>
      </c>
      <c r="AQ192" s="24">
        <v>179908.8332643719</v>
      </c>
      <c r="AR192" s="24">
        <v>183553.8674642331</v>
      </c>
      <c r="AS192" s="24">
        <v>187124.48492018506</v>
      </c>
      <c r="AT192" s="24">
        <v>190764.56050956063</v>
      </c>
    </row>
    <row r="193" spans="1:46" ht="15.75" x14ac:dyDescent="0.25">
      <c r="A193" s="15">
        <v>192</v>
      </c>
      <c r="B193" s="16">
        <v>430800</v>
      </c>
      <c r="C193" s="16" t="s">
        <v>397</v>
      </c>
      <c r="D193" s="18" t="s">
        <v>243</v>
      </c>
      <c r="E193" s="24">
        <v>33170.056269717097</v>
      </c>
      <c r="F193" s="24">
        <v>35136.374396193416</v>
      </c>
      <c r="G193" s="24">
        <v>37219.255694678563</v>
      </c>
      <c r="H193" s="24">
        <v>39425.610020137407</v>
      </c>
      <c r="I193" s="24">
        <v>41762.756843151939</v>
      </c>
      <c r="J193" s="24">
        <v>43872.806761841588</v>
      </c>
      <c r="K193" s="24">
        <v>46089.466277117106</v>
      </c>
      <c r="L193" s="24">
        <v>48418.121804713752</v>
      </c>
      <c r="M193" s="24">
        <v>50864.431907297272</v>
      </c>
      <c r="N193" s="24">
        <v>53123.591754037378</v>
      </c>
      <c r="O193" s="24">
        <v>55483.092900615942</v>
      </c>
      <c r="P193" s="24">
        <v>57947.392037633137</v>
      </c>
      <c r="Q193" s="24">
        <v>60521.143801013131</v>
      </c>
      <c r="R193" s="24">
        <v>62933.159496962435</v>
      </c>
      <c r="S193" s="24">
        <v>65441.303906814341</v>
      </c>
      <c r="T193" s="24">
        <v>68049.408153911907</v>
      </c>
      <c r="U193" s="24">
        <v>70761.456047569663</v>
      </c>
      <c r="V193" s="24">
        <v>73329.216546595388</v>
      </c>
      <c r="W193" s="24">
        <v>75990.154805783706</v>
      </c>
      <c r="X193" s="24">
        <v>78747.65201858792</v>
      </c>
      <c r="Y193" s="24">
        <v>81605.212073717659</v>
      </c>
      <c r="Z193" s="24">
        <v>84331.094594613183</v>
      </c>
      <c r="AA193" s="24">
        <v>87148.030558406594</v>
      </c>
      <c r="AB193" s="24">
        <v>90059.061449607951</v>
      </c>
      <c r="AC193" s="24">
        <v>92851.813072239398</v>
      </c>
      <c r="AD193" s="24">
        <v>95731.168546833855</v>
      </c>
      <c r="AE193" s="24">
        <v>98699.813478195603</v>
      </c>
      <c r="AF193" s="24">
        <v>101760.51675233406</v>
      </c>
      <c r="AG193" s="24">
        <v>104709.96954670214</v>
      </c>
      <c r="AH193" s="24">
        <v>107744.91003378092</v>
      </c>
      <c r="AI193" s="24">
        <v>110867.81601067873</v>
      </c>
      <c r="AJ193" s="24">
        <v>113887.95555830818</v>
      </c>
      <c r="AK193" s="24">
        <v>116990.36643782964</v>
      </c>
      <c r="AL193" s="24">
        <v>120177.28979470824</v>
      </c>
      <c r="AM193" s="24">
        <v>123268.30482615851</v>
      </c>
      <c r="AN193" s="24">
        <v>126438.82218239053</v>
      </c>
      <c r="AO193" s="24">
        <v>129690.88669967378</v>
      </c>
      <c r="AP193" s="24">
        <v>133026.5958084047</v>
      </c>
      <c r="AQ193" s="24">
        <v>136269.70339949662</v>
      </c>
      <c r="AR193" s="24">
        <v>139591.87598344567</v>
      </c>
      <c r="AS193" s="24">
        <v>142995.04111674507</v>
      </c>
      <c r="AT193" s="24">
        <v>146310.40219978039</v>
      </c>
    </row>
    <row r="194" spans="1:46" ht="15.75" x14ac:dyDescent="0.25">
      <c r="A194" s="15">
        <v>193</v>
      </c>
      <c r="B194" s="16">
        <v>430900</v>
      </c>
      <c r="C194" s="16" t="s">
        <v>397</v>
      </c>
      <c r="D194" s="18" t="s">
        <v>234</v>
      </c>
      <c r="E194" s="24">
        <v>41812.297034673829</v>
      </c>
      <c r="F194" s="24">
        <v>43924.849955679281</v>
      </c>
      <c r="G194" s="24">
        <v>46144.138936661242</v>
      </c>
      <c r="H194" s="24">
        <v>48475.556782877291</v>
      </c>
      <c r="I194" s="24">
        <v>50924.768769344082</v>
      </c>
      <c r="J194" s="24">
        <v>53186.60849691453</v>
      </c>
      <c r="K194" s="24">
        <v>55548.908552078959</v>
      </c>
      <c r="L194" s="24">
        <v>58016.130912092987</v>
      </c>
      <c r="M194" s="24">
        <v>60592.935734344712</v>
      </c>
      <c r="N194" s="24">
        <v>63007.812633159039</v>
      </c>
      <c r="O194" s="24">
        <v>65518.932276540072</v>
      </c>
      <c r="P194" s="24">
        <v>68130.130332420318</v>
      </c>
      <c r="Q194" s="24">
        <v>70845.395335824272</v>
      </c>
      <c r="R194" s="24">
        <v>73416.201786710444</v>
      </c>
      <c r="S194" s="24">
        <v>76080.296527916536</v>
      </c>
      <c r="T194" s="24">
        <v>78841.064763765433</v>
      </c>
      <c r="U194" s="24">
        <v>81702.014539381009</v>
      </c>
      <c r="V194" s="24">
        <v>84431.130581058183</v>
      </c>
      <c r="W194" s="24">
        <v>87251.408075863903</v>
      </c>
      <c r="X194" s="24">
        <v>90165.892116205228</v>
      </c>
      <c r="Y194" s="24">
        <v>92961.956581683175</v>
      </c>
      <c r="Z194" s="24">
        <v>95844.72763112119</v>
      </c>
      <c r="AA194" s="24">
        <v>98816.894055065728</v>
      </c>
      <c r="AB194" s="24">
        <v>101881.22802405898</v>
      </c>
      <c r="AC194" s="24">
        <v>104834.17954474119</v>
      </c>
      <c r="AD194" s="24">
        <v>107872.72016611072</v>
      </c>
      <c r="AE194" s="24">
        <v>110999.33062451058</v>
      </c>
      <c r="AF194" s="24">
        <v>114023.0527491278</v>
      </c>
      <c r="AG194" s="24">
        <v>117129.14379827332</v>
      </c>
      <c r="AH194" s="24">
        <v>120319.84757592391</v>
      </c>
      <c r="AI194" s="24">
        <v>123414.52925891324</v>
      </c>
      <c r="AJ194" s="24">
        <v>126588.8075746442</v>
      </c>
      <c r="AK194" s="24">
        <v>129844.72978503024</v>
      </c>
      <c r="AL194" s="24">
        <v>133184.3958085005</v>
      </c>
      <c r="AM194" s="24">
        <v>136431.35046772999</v>
      </c>
      <c r="AN194" s="24">
        <v>139757.46390900068</v>
      </c>
      <c r="AO194" s="24">
        <v>143164.66597532915</v>
      </c>
      <c r="AP194" s="24">
        <v>146483.95983568649</v>
      </c>
      <c r="AQ194" s="24">
        <v>149880.21201293261</v>
      </c>
      <c r="AR194" s="24">
        <v>153355.20679697601</v>
      </c>
      <c r="AS194" s="24">
        <v>156746.32456603053</v>
      </c>
      <c r="AT194" s="24">
        <v>160212.42954917307</v>
      </c>
    </row>
    <row r="195" spans="1:46" ht="15.75" x14ac:dyDescent="0.25">
      <c r="A195" s="15">
        <v>194</v>
      </c>
      <c r="B195" s="16">
        <v>431000</v>
      </c>
      <c r="C195" s="16" t="s">
        <v>397</v>
      </c>
      <c r="D195" s="18" t="s">
        <v>84</v>
      </c>
      <c r="E195" s="24">
        <v>47045.158276477472</v>
      </c>
      <c r="F195" s="24">
        <v>49422.099836366382</v>
      </c>
      <c r="G195" s="24">
        <v>51919.135607564436</v>
      </c>
      <c r="H195" s="24">
        <v>54225.140453068991</v>
      </c>
      <c r="I195" s="24">
        <v>56633.567233863156</v>
      </c>
      <c r="J195" s="24">
        <v>59148.965052629399</v>
      </c>
      <c r="K195" s="24">
        <v>61776.085061886071</v>
      </c>
      <c r="L195" s="24">
        <v>64238.11531190051</v>
      </c>
      <c r="M195" s="24">
        <v>66798.267560839187</v>
      </c>
      <c r="N195" s="24">
        <v>69460.452372625048</v>
      </c>
      <c r="O195" s="24">
        <v>72228.736163185298</v>
      </c>
      <c r="P195" s="24">
        <v>74849.740675722423</v>
      </c>
      <c r="Q195" s="24">
        <v>77565.855043694653</v>
      </c>
      <c r="R195" s="24">
        <v>80380.530571576121</v>
      </c>
      <c r="S195" s="24">
        <v>83065.504701751008</v>
      </c>
      <c r="T195" s="24">
        <v>85840.165800006915</v>
      </c>
      <c r="U195" s="24">
        <v>88707.509706100056</v>
      </c>
      <c r="V195" s="24">
        <v>91670.632330689201</v>
      </c>
      <c r="W195" s="24">
        <v>94513.359126509007</v>
      </c>
      <c r="X195" s="24">
        <v>97444.239515581226</v>
      </c>
      <c r="Y195" s="24">
        <v>100466.00716053386</v>
      </c>
      <c r="Z195" s="24">
        <v>103377.93955843851</v>
      </c>
      <c r="AA195" s="24">
        <v>106374.27214830478</v>
      </c>
      <c r="AB195" s="24">
        <v>109457.45120684167</v>
      </c>
      <c r="AC195" s="24">
        <v>112629.99391426676</v>
      </c>
      <c r="AD195" s="24">
        <v>115698.13678123707</v>
      </c>
      <c r="AE195" s="24">
        <v>118849.85863391974</v>
      </c>
      <c r="AF195" s="24">
        <v>122087.43623945223</v>
      </c>
      <c r="AG195" s="24">
        <v>125227.58111384587</v>
      </c>
      <c r="AH195" s="24">
        <v>128448.49195512279</v>
      </c>
      <c r="AI195" s="24">
        <v>131752.24610100707</v>
      </c>
      <c r="AJ195" s="24">
        <v>134964.28582041024</v>
      </c>
      <c r="AK195" s="24">
        <v>138254.63311683273</v>
      </c>
      <c r="AL195" s="24">
        <v>141625.1970814298</v>
      </c>
      <c r="AM195" s="24">
        <v>144908.79812880902</v>
      </c>
      <c r="AN195" s="24">
        <v>148268.5299499527</v>
      </c>
      <c r="AO195" s="24">
        <v>151706.15764806012</v>
      </c>
      <c r="AP195" s="24">
        <v>155060.81027199351</v>
      </c>
      <c r="AQ195" s="24">
        <v>158489.64376242389</v>
      </c>
      <c r="AR195" s="24">
        <v>161994.29846831469</v>
      </c>
      <c r="AS195" s="24">
        <v>165419.35223530905</v>
      </c>
      <c r="AT195" s="24">
        <v>168916.82208989243</v>
      </c>
    </row>
    <row r="196" spans="1:46" ht="15.75" x14ac:dyDescent="0.25">
      <c r="A196" s="15">
        <v>195</v>
      </c>
      <c r="B196" s="16">
        <v>431100</v>
      </c>
      <c r="C196" s="16" t="s">
        <v>397</v>
      </c>
      <c r="D196" s="18" t="s">
        <v>237</v>
      </c>
      <c r="E196" s="24">
        <v>34723.783865565223</v>
      </c>
      <c r="F196" s="24">
        <v>36782.206832337273</v>
      </c>
      <c r="G196" s="24">
        <v>38962.65293825046</v>
      </c>
      <c r="H196" s="24">
        <v>41272.355704658854</v>
      </c>
      <c r="I196" s="24">
        <v>43357.62826283351</v>
      </c>
      <c r="J196" s="24">
        <v>45548.258549386766</v>
      </c>
      <c r="K196" s="24">
        <v>47849.569729813498</v>
      </c>
      <c r="L196" s="24">
        <v>50267.153920840952</v>
      </c>
      <c r="M196" s="24">
        <v>52499.785476715588</v>
      </c>
      <c r="N196" s="24">
        <v>54831.580069991083</v>
      </c>
      <c r="O196" s="24">
        <v>57266.942058368419</v>
      </c>
      <c r="P196" s="24">
        <v>59810.47142049027</v>
      </c>
      <c r="Q196" s="24">
        <v>62466.972444507075</v>
      </c>
      <c r="R196" s="24">
        <v>64956.537389115103</v>
      </c>
      <c r="S196" s="24">
        <v>67545.321703109526</v>
      </c>
      <c r="T196" s="24">
        <v>70237.279685125031</v>
      </c>
      <c r="U196" s="24">
        <v>72786.019103562707</v>
      </c>
      <c r="V196" s="24">
        <v>75427.246053582188</v>
      </c>
      <c r="W196" s="24">
        <v>78164.316681926532</v>
      </c>
      <c r="X196" s="24">
        <v>81000.708921711164</v>
      </c>
      <c r="Y196" s="24">
        <v>83706.39904883664</v>
      </c>
      <c r="Z196" s="24">
        <v>86502.468126485866</v>
      </c>
      <c r="AA196" s="24">
        <v>89391.935108904901</v>
      </c>
      <c r="AB196" s="24">
        <v>92377.919793342342</v>
      </c>
      <c r="AC196" s="24">
        <v>95242.579731448961</v>
      </c>
      <c r="AD196" s="24">
        <v>98196.073414452097</v>
      </c>
      <c r="AE196" s="24">
        <v>101241.15559663423</v>
      </c>
      <c r="AF196" s="24">
        <v>104175.55509468609</v>
      </c>
      <c r="AG196" s="24">
        <v>107195.0059768655</v>
      </c>
      <c r="AH196" s="24">
        <v>110301.97339420143</v>
      </c>
      <c r="AI196" s="24">
        <v>113306.6988773598</v>
      </c>
      <c r="AJ196" s="24">
        <v>116393.27579935758</v>
      </c>
      <c r="AK196" s="24">
        <v>119563.93386739351</v>
      </c>
      <c r="AL196" s="24">
        <v>122820.96352790642</v>
      </c>
      <c r="AM196" s="24">
        <v>125979.97506070502</v>
      </c>
      <c r="AN196" s="24">
        <v>129220.2378194972</v>
      </c>
      <c r="AO196" s="24">
        <v>132543.84162309396</v>
      </c>
      <c r="AP196" s="24">
        <v>135775.17996042504</v>
      </c>
      <c r="AQ196" s="24">
        <v>139085.29636335644</v>
      </c>
      <c r="AR196" s="24">
        <v>142476.11139326921</v>
      </c>
      <c r="AS196" s="24">
        <v>145779.44101425799</v>
      </c>
      <c r="AT196" s="24">
        <v>149159.35881889518</v>
      </c>
    </row>
    <row r="197" spans="1:46" ht="15.75" x14ac:dyDescent="0.25">
      <c r="A197" s="15">
        <v>196</v>
      </c>
      <c r="B197" s="16">
        <v>431200</v>
      </c>
      <c r="C197" s="16" t="s">
        <v>397</v>
      </c>
      <c r="D197" s="18" t="s">
        <v>112</v>
      </c>
      <c r="E197" s="24">
        <v>31928.57372027203</v>
      </c>
      <c r="F197" s="24">
        <v>33821.296866359167</v>
      </c>
      <c r="G197" s="24">
        <v>35826.220480250464</v>
      </c>
      <c r="H197" s="24">
        <v>37949.995796175019</v>
      </c>
      <c r="I197" s="24">
        <v>40199.668332963738</v>
      </c>
      <c r="J197" s="24">
        <v>42230.743705116278</v>
      </c>
      <c r="K197" s="24">
        <v>44364.438510175481</v>
      </c>
      <c r="L197" s="24">
        <v>46605.937562134204</v>
      </c>
      <c r="M197" s="24">
        <v>48960.687636052317</v>
      </c>
      <c r="N197" s="24">
        <v>51434.410703555739</v>
      </c>
      <c r="O197" s="24">
        <v>53718.886338985816</v>
      </c>
      <c r="P197" s="24">
        <v>56104.827683023941</v>
      </c>
      <c r="Q197" s="24">
        <v>58596.741367241782</v>
      </c>
      <c r="R197" s="24">
        <v>61199.334186679051</v>
      </c>
      <c r="S197" s="24">
        <v>63638.378549840039</v>
      </c>
      <c r="T197" s="24">
        <v>66174.628830100075</v>
      </c>
      <c r="U197" s="24">
        <v>68811.959081765744</v>
      </c>
      <c r="V197" s="24">
        <v>71554.397756090038</v>
      </c>
      <c r="W197" s="24">
        <v>74150.932174010246</v>
      </c>
      <c r="X197" s="24">
        <v>76841.688487367632</v>
      </c>
      <c r="Y197" s="24">
        <v>79630.08577873568</v>
      </c>
      <c r="Z197" s="24">
        <v>82519.667200847893</v>
      </c>
      <c r="AA197" s="24">
        <v>85276.095531059313</v>
      </c>
      <c r="AB197" s="24">
        <v>88124.597634679201</v>
      </c>
      <c r="AC197" s="24">
        <v>91068.249078613007</v>
      </c>
      <c r="AD197" s="24">
        <v>93892.295835160767</v>
      </c>
      <c r="AE197" s="24">
        <v>96803.916912768371</v>
      </c>
      <c r="AF197" s="24">
        <v>99805.828010703641</v>
      </c>
      <c r="AG197" s="24">
        <v>102900.82904267564</v>
      </c>
      <c r="AH197" s="24">
        <v>105883.33293955911</v>
      </c>
      <c r="AI197" s="24">
        <v>108952.28249074568</v>
      </c>
      <c r="AJ197" s="24">
        <v>112110.18325914699</v>
      </c>
      <c r="AK197" s="24">
        <v>115164.16601389273</v>
      </c>
      <c r="AL197" s="24">
        <v>118301.34202009114</v>
      </c>
      <c r="AM197" s="24">
        <v>121523.97753712974</v>
      </c>
      <c r="AN197" s="24">
        <v>124649.62999518203</v>
      </c>
      <c r="AO197" s="24">
        <v>127855.67566852011</v>
      </c>
      <c r="AP197" s="24">
        <v>131144.18230752595</v>
      </c>
      <c r="AQ197" s="24">
        <v>134341.39780104766</v>
      </c>
      <c r="AR197" s="24">
        <v>137616.55946596753</v>
      </c>
      <c r="AS197" s="24">
        <v>140971.56758259135</v>
      </c>
      <c r="AT197" s="24">
        <v>144240.01413379889</v>
      </c>
    </row>
    <row r="198" spans="1:46" ht="15.75" x14ac:dyDescent="0.25">
      <c r="A198" s="15">
        <v>197</v>
      </c>
      <c r="B198" s="16">
        <v>431300</v>
      </c>
      <c r="C198" s="16" t="s">
        <v>397</v>
      </c>
      <c r="D198" s="18" t="s">
        <v>149</v>
      </c>
      <c r="E198" s="24">
        <v>39014.653253398843</v>
      </c>
      <c r="F198" s="24">
        <v>41327.438594085295</v>
      </c>
      <c r="G198" s="24">
        <v>43415.494197612825</v>
      </c>
      <c r="H198" s="24">
        <v>45609.048141994383</v>
      </c>
      <c r="I198" s="24">
        <v>47913.43069712515</v>
      </c>
      <c r="J198" s="24">
        <v>50334.241443080224</v>
      </c>
      <c r="K198" s="24">
        <v>52569.852712494889</v>
      </c>
      <c r="L198" s="24">
        <v>54904.759364230667</v>
      </c>
      <c r="M198" s="24">
        <v>57343.371634130068</v>
      </c>
      <c r="N198" s="24">
        <v>59890.295640056822</v>
      </c>
      <c r="O198" s="24">
        <v>62550.342082057869</v>
      </c>
      <c r="P198" s="24">
        <v>65043.22964850859</v>
      </c>
      <c r="Q198" s="24">
        <v>67635.469004447717</v>
      </c>
      <c r="R198" s="24">
        <v>70331.019725993887</v>
      </c>
      <c r="S198" s="24">
        <v>72883.160741679065</v>
      </c>
      <c r="T198" s="24">
        <v>75527.912724606271</v>
      </c>
      <c r="U198" s="24">
        <v>78268.636300697341</v>
      </c>
      <c r="V198" s="24">
        <v>81108.814044784958</v>
      </c>
      <c r="W198" s="24">
        <v>83818.115238629311</v>
      </c>
      <c r="X198" s="24">
        <v>86617.91600450431</v>
      </c>
      <c r="Y198" s="24">
        <v>89511.239325811111</v>
      </c>
      <c r="Z198" s="24">
        <v>92501.209163540479</v>
      </c>
      <c r="AA198" s="24">
        <v>95369.692332570587</v>
      </c>
      <c r="AB198" s="24">
        <v>98327.127805742595</v>
      </c>
      <c r="AC198" s="24">
        <v>101376.27401388767</v>
      </c>
      <c r="AD198" s="24">
        <v>104314.58981863743</v>
      </c>
      <c r="AE198" s="24">
        <v>107338.0705187478</v>
      </c>
      <c r="AF198" s="24">
        <v>110449.18455528631</v>
      </c>
      <c r="AG198" s="24">
        <v>113457.92020357143</v>
      </c>
      <c r="AH198" s="24">
        <v>116548.61653121974</v>
      </c>
      <c r="AI198" s="24">
        <v>119723.50622124063</v>
      </c>
      <c r="AJ198" s="24">
        <v>122984.88277694733</v>
      </c>
      <c r="AK198" s="24">
        <v>126148.11038803821</v>
      </c>
      <c r="AL198" s="24">
        <v>129392.69766459071</v>
      </c>
      <c r="AM198" s="24">
        <v>132720.73721452872</v>
      </c>
      <c r="AN198" s="24">
        <v>135956.3881589135</v>
      </c>
      <c r="AO198" s="24">
        <v>139270.92230763863</v>
      </c>
      <c r="AP198" s="24">
        <v>142666.26278530376</v>
      </c>
      <c r="AQ198" s="24">
        <v>145974.00109431494</v>
      </c>
      <c r="AR198" s="24">
        <v>149358.42980305548</v>
      </c>
      <c r="AS198" s="24">
        <v>152821.3269897351</v>
      </c>
      <c r="AT198" s="24">
        <v>156200.63916484412</v>
      </c>
    </row>
    <row r="199" spans="1:46" ht="15.75" x14ac:dyDescent="0.25">
      <c r="A199" s="15">
        <v>198</v>
      </c>
      <c r="B199" s="16">
        <v>433100</v>
      </c>
      <c r="C199" s="16" t="s">
        <v>397</v>
      </c>
      <c r="D199" s="18" t="s">
        <v>214</v>
      </c>
      <c r="E199" s="24">
        <v>25721.339871031592</v>
      </c>
      <c r="F199" s="24">
        <v>27605.876446458838</v>
      </c>
      <c r="G199" s="24">
        <v>29628.488181342411</v>
      </c>
      <c r="H199" s="24">
        <v>31799.291488336476</v>
      </c>
      <c r="I199" s="24">
        <v>33684.350794663471</v>
      </c>
      <c r="J199" s="24">
        <v>35681.156257022696</v>
      </c>
      <c r="K199" s="24">
        <v>37796.332178079887</v>
      </c>
      <c r="L199" s="24">
        <v>40036.895548601795</v>
      </c>
      <c r="M199" s="24">
        <v>42059.746877937963</v>
      </c>
      <c r="N199" s="24">
        <v>44184.802123050518</v>
      </c>
      <c r="O199" s="24">
        <v>46417.225104062338</v>
      </c>
      <c r="P199" s="24">
        <v>48762.440541454758</v>
      </c>
      <c r="Q199" s="24">
        <v>51226.147237974656</v>
      </c>
      <c r="R199" s="24">
        <v>53501.372785645151</v>
      </c>
      <c r="S199" s="24">
        <v>55877.653196347295</v>
      </c>
      <c r="T199" s="24">
        <v>58359.476853816399</v>
      </c>
      <c r="U199" s="24">
        <v>60951.531494772404</v>
      </c>
      <c r="V199" s="24">
        <v>63380.699904756722</v>
      </c>
      <c r="W199" s="24">
        <v>65906.680634618053</v>
      </c>
      <c r="X199" s="24">
        <v>68533.332052200072</v>
      </c>
      <c r="Y199" s="24">
        <v>71264.666297122996</v>
      </c>
      <c r="Z199" s="24">
        <v>73850.687067681851</v>
      </c>
      <c r="AA199" s="24">
        <v>76530.548219080752</v>
      </c>
      <c r="AB199" s="24">
        <v>79307.654989659815</v>
      </c>
      <c r="AC199" s="24">
        <v>82185.53618554573</v>
      </c>
      <c r="AD199" s="24">
        <v>84930.803440733187</v>
      </c>
      <c r="AE199" s="24">
        <v>87767.771652709314</v>
      </c>
      <c r="AF199" s="24">
        <v>90699.503935078115</v>
      </c>
      <c r="AG199" s="24">
        <v>93512.11582231491</v>
      </c>
      <c r="AH199" s="24">
        <v>96411.947432758665</v>
      </c>
      <c r="AI199" s="24">
        <v>99401.703469518543</v>
      </c>
      <c r="AJ199" s="24">
        <v>102484.1725091516</v>
      </c>
      <c r="AK199" s="24">
        <v>105454.59992670581</v>
      </c>
      <c r="AL199" s="24">
        <v>108511.12297080342</v>
      </c>
      <c r="AM199" s="24">
        <v>111656.23705906216</v>
      </c>
      <c r="AN199" s="24">
        <v>114697.85390888882</v>
      </c>
      <c r="AO199" s="24">
        <v>117822.32715173773</v>
      </c>
      <c r="AP199" s="24">
        <v>121031.91387066818</v>
      </c>
      <c r="AQ199" s="24">
        <v>124144.91022545786</v>
      </c>
      <c r="AR199" s="24">
        <v>127337.97427475073</v>
      </c>
      <c r="AS199" s="24">
        <v>130613.16539638487</v>
      </c>
      <c r="AT199" s="24">
        <v>133797.43502020996</v>
      </c>
    </row>
    <row r="200" spans="1:46" ht="15.75" x14ac:dyDescent="0.25">
      <c r="A200" s="15">
        <v>199</v>
      </c>
      <c r="B200" s="16">
        <v>440100</v>
      </c>
      <c r="C200" s="16" t="s">
        <v>398</v>
      </c>
      <c r="D200" s="18" t="s">
        <v>19</v>
      </c>
      <c r="E200" s="24">
        <v>118813.98737960585</v>
      </c>
      <c r="F200" s="24">
        <v>125208.69621787719</v>
      </c>
      <c r="G200" s="24">
        <v>131412.00829640086</v>
      </c>
      <c r="H200" s="24">
        <v>137442.09555933313</v>
      </c>
      <c r="I200" s="24">
        <v>143748.8847224187</v>
      </c>
      <c r="J200" s="24">
        <v>149890.38232261527</v>
      </c>
      <c r="K200" s="24">
        <v>156294.26799522058</v>
      </c>
      <c r="L200" s="24">
        <v>162539.8193568553</v>
      </c>
      <c r="M200" s="24">
        <v>168639.03840214387</v>
      </c>
      <c r="N200" s="24">
        <v>174967.12735210938</v>
      </c>
      <c r="O200" s="24">
        <v>181154.15922259705</v>
      </c>
      <c r="P200" s="24">
        <v>187209.52395801709</v>
      </c>
      <c r="Q200" s="24">
        <v>193467.29885192489</v>
      </c>
      <c r="R200" s="24">
        <v>199597.53462555853</v>
      </c>
      <c r="S200" s="24">
        <v>205922.01403035541</v>
      </c>
      <c r="T200" s="24">
        <v>212122.70132466624</v>
      </c>
      <c r="U200" s="24">
        <v>218206.53303302531</v>
      </c>
      <c r="V200" s="24">
        <v>224464.8534124436</v>
      </c>
      <c r="W200" s="24">
        <v>230609.35800408418</v>
      </c>
      <c r="X200" s="24">
        <v>236645.80118875927</v>
      </c>
      <c r="Y200" s="24">
        <v>242840.25464082847</v>
      </c>
      <c r="Z200" s="24">
        <v>248929.15977077384</v>
      </c>
      <c r="AA200" s="24">
        <v>255170.73631731077</v>
      </c>
      <c r="AB200" s="24">
        <v>261309.09286022803</v>
      </c>
      <c r="AC200" s="24">
        <v>267348.76725097781</v>
      </c>
      <c r="AD200" s="24">
        <v>273528.03749867616</v>
      </c>
      <c r="AE200" s="24">
        <v>279610.5953334283</v>
      </c>
      <c r="AF200" s="24">
        <v>285828.41356105072</v>
      </c>
      <c r="AG200" s="24">
        <v>291951.36047564744</v>
      </c>
      <c r="AH200" s="24">
        <v>297983.11484130606</v>
      </c>
      <c r="AI200" s="24">
        <v>304139.48606323957</v>
      </c>
      <c r="AJ200" s="24">
        <v>310206.25132636394</v>
      </c>
      <c r="AK200" s="24">
        <v>316186.62753323087</v>
      </c>
      <c r="AL200" s="24">
        <v>322282.29767573817</v>
      </c>
      <c r="AM200" s="24">
        <v>328292.96037702612</v>
      </c>
      <c r="AN200" s="24">
        <v>334415.72376261849</v>
      </c>
      <c r="AO200" s="24">
        <v>340454.78576689248</v>
      </c>
      <c r="AP200" s="24">
        <v>346412.84613124299</v>
      </c>
      <c r="AQ200" s="24">
        <v>352475.17433023499</v>
      </c>
      <c r="AR200" s="24">
        <v>358457.65370294743</v>
      </c>
      <c r="AS200" s="24">
        <v>364541.67231033911</v>
      </c>
      <c r="AT200" s="24">
        <v>370546.93773609889</v>
      </c>
    </row>
    <row r="201" spans="1:46" ht="15.75" x14ac:dyDescent="0.25">
      <c r="A201" s="15">
        <v>200</v>
      </c>
      <c r="B201" s="16">
        <v>440200</v>
      </c>
      <c r="C201" s="16" t="s">
        <v>398</v>
      </c>
      <c r="D201" s="18" t="s">
        <v>185</v>
      </c>
      <c r="E201" s="24">
        <v>42021.16540188239</v>
      </c>
      <c r="F201" s="24">
        <v>44144.271330269527</v>
      </c>
      <c r="G201" s="24">
        <v>46374.646505952471</v>
      </c>
      <c r="H201" s="24">
        <v>48717.710673307403</v>
      </c>
      <c r="I201" s="24">
        <v>51179.15740755992</v>
      </c>
      <c r="J201" s="24">
        <v>53452.29588703566</v>
      </c>
      <c r="K201" s="24">
        <v>55826.396531748411</v>
      </c>
      <c r="L201" s="24">
        <v>58305.943608231602</v>
      </c>
      <c r="M201" s="24">
        <v>60895.620553136439</v>
      </c>
      <c r="N201" s="24">
        <v>63322.560682881296</v>
      </c>
      <c r="O201" s="24">
        <v>65846.22432640045</v>
      </c>
      <c r="P201" s="24">
        <v>68470.466312250326</v>
      </c>
      <c r="Q201" s="24">
        <v>71199.295099708746</v>
      </c>
      <c r="R201" s="24">
        <v>73782.943709095824</v>
      </c>
      <c r="S201" s="24">
        <v>76460.346619384887</v>
      </c>
      <c r="T201" s="24">
        <v>79234.905945285223</v>
      </c>
      <c r="U201" s="24">
        <v>82110.147255943783</v>
      </c>
      <c r="V201" s="24">
        <v>84852.896272893166</v>
      </c>
      <c r="W201" s="24">
        <v>87687.262129190407</v>
      </c>
      <c r="X201" s="24">
        <v>90616.305128640277</v>
      </c>
      <c r="Y201" s="24">
        <v>93426.337002295535</v>
      </c>
      <c r="Z201" s="24">
        <v>96323.508592359984</v>
      </c>
      <c r="AA201" s="24">
        <v>99310.522120914116</v>
      </c>
      <c r="AB201" s="24">
        <v>102390.16360654905</v>
      </c>
      <c r="AC201" s="24">
        <v>105357.8662460722</v>
      </c>
      <c r="AD201" s="24">
        <v>108411.58553647673</v>
      </c>
      <c r="AE201" s="24">
        <v>111553.81460632962</v>
      </c>
      <c r="AF201" s="24">
        <v>114592.6413759401</v>
      </c>
      <c r="AG201" s="24">
        <v>117714.24853426513</v>
      </c>
      <c r="AH201" s="24">
        <v>120920.89109393794</v>
      </c>
      <c r="AI201" s="24">
        <v>124031.03189197232</v>
      </c>
      <c r="AJ201" s="24">
        <v>127221.16693828</v>
      </c>
      <c r="AK201" s="24">
        <v>130493.35372162833</v>
      </c>
      <c r="AL201" s="24">
        <v>133674.7024096094</v>
      </c>
      <c r="AM201" s="24">
        <v>136933.61044590877</v>
      </c>
      <c r="AN201" s="24">
        <v>140271.96868032051</v>
      </c>
      <c r="AO201" s="24">
        <v>143524.19492796922</v>
      </c>
      <c r="AP201" s="24">
        <v>146851.82452003096</v>
      </c>
      <c r="AQ201" s="24">
        <v>150256.6056941484</v>
      </c>
      <c r="AR201" s="24">
        <v>153579.20462071639</v>
      </c>
      <c r="AS201" s="24">
        <v>156975.275615789</v>
      </c>
      <c r="AT201" s="24">
        <v>160446.44335479941</v>
      </c>
    </row>
    <row r="202" spans="1:46" ht="15.75" x14ac:dyDescent="0.25">
      <c r="A202" s="15">
        <v>201</v>
      </c>
      <c r="B202" s="16">
        <v>440300</v>
      </c>
      <c r="C202" s="16" t="s">
        <v>398</v>
      </c>
      <c r="D202" s="18" t="s">
        <v>37</v>
      </c>
      <c r="E202" s="24">
        <v>145364.18210776473</v>
      </c>
      <c r="F202" s="24">
        <v>151574.69133914623</v>
      </c>
      <c r="G202" s="24">
        <v>157631.64743885116</v>
      </c>
      <c r="H202" s="24">
        <v>163930.64076040115</v>
      </c>
      <c r="I202" s="24">
        <v>170082.04962863075</v>
      </c>
      <c r="J202" s="24">
        <v>176096.33972743608</v>
      </c>
      <c r="K202" s="24">
        <v>182323.30180115922</v>
      </c>
      <c r="L202" s="24">
        <v>188417.74697928774</v>
      </c>
      <c r="M202" s="24">
        <v>194715.90864160829</v>
      </c>
      <c r="N202" s="24">
        <v>200885.70806473438</v>
      </c>
      <c r="O202" s="24">
        <v>206934.74300386437</v>
      </c>
      <c r="P202" s="24">
        <v>213165.92541404802</v>
      </c>
      <c r="Q202" s="24">
        <v>219279.67753994971</v>
      </c>
      <c r="R202" s="24">
        <v>225568.77647601519</v>
      </c>
      <c r="S202" s="24">
        <v>231743.49987576678</v>
      </c>
      <c r="T202" s="24">
        <v>237809.63042018749</v>
      </c>
      <c r="U202" s="24">
        <v>244034.54832995686</v>
      </c>
      <c r="V202" s="24">
        <v>250153.39882864329</v>
      </c>
      <c r="W202" s="24">
        <v>256171.05890437908</v>
      </c>
      <c r="X202" s="24">
        <v>262333.47908713989</v>
      </c>
      <c r="Y202" s="24">
        <v>268396.83026308374</v>
      </c>
      <c r="Z202" s="24">
        <v>274600.32454089454</v>
      </c>
      <c r="AA202" s="24">
        <v>280706.72727289889</v>
      </c>
      <c r="AB202" s="24">
        <v>286719.9586666876</v>
      </c>
      <c r="AC202" s="24">
        <v>292862.00404418999</v>
      </c>
      <c r="AD202" s="24">
        <v>298912.57242842752</v>
      </c>
      <c r="AE202" s="24">
        <v>305088.14636909362</v>
      </c>
      <c r="AF202" s="24">
        <v>311173.83485545532</v>
      </c>
      <c r="AG202" s="24">
        <v>317172.86482410424</v>
      </c>
      <c r="AH202" s="24">
        <v>323287.54834884818</v>
      </c>
      <c r="AI202" s="24">
        <v>329316.9592803985</v>
      </c>
      <c r="AJ202" s="24">
        <v>335458.82055643987</v>
      </c>
      <c r="AK202" s="24">
        <v>341516.71937300084</v>
      </c>
      <c r="AL202" s="24">
        <v>347493.36389240698</v>
      </c>
      <c r="AM202" s="24">
        <v>353574.60147471481</v>
      </c>
      <c r="AN202" s="24">
        <v>359575.74116932409</v>
      </c>
      <c r="AO202" s="24">
        <v>365678.73681592767</v>
      </c>
      <c r="AP202" s="24">
        <v>371702.73363697343</v>
      </c>
      <c r="AQ202" s="24">
        <v>377650.04121798096</v>
      </c>
      <c r="AR202" s="24">
        <v>383692.50674178067</v>
      </c>
      <c r="AS202" s="24">
        <v>389659.26436517417</v>
      </c>
      <c r="AT202" s="24">
        <v>395718.81034359353</v>
      </c>
    </row>
    <row r="203" spans="1:46" ht="15.75" x14ac:dyDescent="0.25">
      <c r="A203" s="15">
        <v>202</v>
      </c>
      <c r="B203" s="16">
        <v>440400</v>
      </c>
      <c r="C203" s="16" t="s">
        <v>398</v>
      </c>
      <c r="D203" s="18" t="s">
        <v>54</v>
      </c>
      <c r="E203" s="24">
        <v>132810.22108642739</v>
      </c>
      <c r="F203" s="24">
        <v>138904.46797407974</v>
      </c>
      <c r="G203" s="24">
        <v>145278.36084698717</v>
      </c>
      <c r="H203" s="24">
        <v>151485.20346858501</v>
      </c>
      <c r="I203" s="24">
        <v>157538.58361442416</v>
      </c>
      <c r="J203" s="24">
        <v>163833.85808625034</v>
      </c>
      <c r="K203" s="24">
        <v>169981.63523683825</v>
      </c>
      <c r="L203" s="24">
        <v>176360.1044088116</v>
      </c>
      <c r="M203" s="24">
        <v>182596.39349449793</v>
      </c>
      <c r="N203" s="24">
        <v>188699.96719507646</v>
      </c>
      <c r="O203" s="24">
        <v>195007.56251517026</v>
      </c>
      <c r="P203" s="24">
        <v>201186.60332957972</v>
      </c>
      <c r="Q203" s="24">
        <v>207244.69877374812</v>
      </c>
      <c r="R203" s="24">
        <v>213485.21451729667</v>
      </c>
      <c r="S203" s="24">
        <v>219608.12408442624</v>
      </c>
      <c r="T203" s="24">
        <v>225906.6431037233</v>
      </c>
      <c r="U203" s="24">
        <v>232090.61527010248</v>
      </c>
      <c r="V203" s="24">
        <v>238165.83192609544</v>
      </c>
      <c r="W203" s="24">
        <v>244400.0737859912</v>
      </c>
      <c r="X203" s="24">
        <v>250528.08936246784</v>
      </c>
      <c r="Y203" s="24">
        <v>256554.76294862051</v>
      </c>
      <c r="Z203" s="24">
        <v>262726.41346972069</v>
      </c>
      <c r="AA203" s="24">
        <v>268798.84659417905</v>
      </c>
      <c r="AB203" s="24">
        <v>275011.63273287768</v>
      </c>
      <c r="AC203" s="24">
        <v>281127.1818978712</v>
      </c>
      <c r="AD203" s="24">
        <v>287149.42016860622</v>
      </c>
      <c r="AE203" s="24">
        <v>293300.66536618717</v>
      </c>
      <c r="AF203" s="24">
        <v>299360.29655232321</v>
      </c>
      <c r="AG203" s="24">
        <v>305545.12053359376</v>
      </c>
      <c r="AH203" s="24">
        <v>311639.92442625546</v>
      </c>
      <c r="AI203" s="24">
        <v>317647.94000034453</v>
      </c>
      <c r="AJ203" s="24">
        <v>323771.78236140561</v>
      </c>
      <c r="AK203" s="24">
        <v>329810.22440431069</v>
      </c>
      <c r="AL203" s="24">
        <v>335961.28522467555</v>
      </c>
      <c r="AM203" s="24">
        <v>342028.25782297231</v>
      </c>
      <c r="AN203" s="24">
        <v>348013.85441792867</v>
      </c>
      <c r="AO203" s="24">
        <v>354104.20073978067</v>
      </c>
      <c r="AP203" s="24">
        <v>360114.32919986849</v>
      </c>
      <c r="AQ203" s="24">
        <v>366046.66093236685</v>
      </c>
      <c r="AR203" s="24">
        <v>372076.71873942215</v>
      </c>
      <c r="AS203" s="24">
        <v>378030.01014630368</v>
      </c>
      <c r="AT203" s="24">
        <v>384078.55523821915</v>
      </c>
    </row>
    <row r="204" spans="1:46" ht="15.75" x14ac:dyDescent="0.25">
      <c r="A204" s="15">
        <v>203</v>
      </c>
      <c r="B204" s="16">
        <v>440500</v>
      </c>
      <c r="C204" s="16" t="s">
        <v>398</v>
      </c>
      <c r="D204" s="18" t="s">
        <v>180</v>
      </c>
      <c r="E204" s="24">
        <v>44605.182206982085</v>
      </c>
      <c r="F204" s="24">
        <v>46858.844757145191</v>
      </c>
      <c r="G204" s="24">
        <v>49226.372886120182</v>
      </c>
      <c r="H204" s="24">
        <v>51713.519615821198</v>
      </c>
      <c r="I204" s="24">
        <v>54010.391961954869</v>
      </c>
      <c r="J204" s="24">
        <v>56409.280620527257</v>
      </c>
      <c r="K204" s="24">
        <v>58914.716678353499</v>
      </c>
      <c r="L204" s="24">
        <v>61531.43247190414</v>
      </c>
      <c r="M204" s="24">
        <v>63983.712313217926</v>
      </c>
      <c r="N204" s="24">
        <v>66533.725559695973</v>
      </c>
      <c r="O204" s="24">
        <v>69185.367288206791</v>
      </c>
      <c r="P204" s="24">
        <v>71942.68781040053</v>
      </c>
      <c r="Q204" s="24">
        <v>74553.31232650856</v>
      </c>
      <c r="R204" s="24">
        <v>77258.670033320624</v>
      </c>
      <c r="S204" s="24">
        <v>80062.198567067302</v>
      </c>
      <c r="T204" s="24">
        <v>82736.539361149044</v>
      </c>
      <c r="U204" s="24">
        <v>85500.211934908293</v>
      </c>
      <c r="V204" s="24">
        <v>88356.200263640188</v>
      </c>
      <c r="W204" s="24">
        <v>91307.587997230439</v>
      </c>
      <c r="X204" s="24">
        <v>94139.056707133801</v>
      </c>
      <c r="Y204" s="24">
        <v>97058.329894529263</v>
      </c>
      <c r="Z204" s="24">
        <v>100068.13039588708</v>
      </c>
      <c r="AA204" s="24">
        <v>102968.5306320776</v>
      </c>
      <c r="AB204" s="24">
        <v>105952.99680911076</v>
      </c>
      <c r="AC204" s="24">
        <v>109023.96551567578</v>
      </c>
      <c r="AD204" s="24">
        <v>112183.94396317049</v>
      </c>
      <c r="AE204" s="24">
        <v>115239.93602618347</v>
      </c>
      <c r="AF204" s="24">
        <v>118379.17607602302</v>
      </c>
      <c r="AG204" s="24">
        <v>121603.93186311773</v>
      </c>
      <c r="AH204" s="24">
        <v>124731.64078311787</v>
      </c>
      <c r="AI204" s="24">
        <v>127939.79581154861</v>
      </c>
      <c r="AJ204" s="24">
        <v>131230.46605922785</v>
      </c>
      <c r="AK204" s="24">
        <v>134429.78509819799</v>
      </c>
      <c r="AL204" s="24">
        <v>137707.10159172639</v>
      </c>
      <c r="AM204" s="24">
        <v>141064.31707037112</v>
      </c>
      <c r="AN204" s="24">
        <v>144334.91403210937</v>
      </c>
      <c r="AO204" s="24">
        <v>147681.34026597175</v>
      </c>
      <c r="AP204" s="24">
        <v>151105.35388479763</v>
      </c>
      <c r="AQ204" s="24">
        <v>154446.72103665696</v>
      </c>
      <c r="AR204" s="24">
        <v>157861.97527561471</v>
      </c>
      <c r="AS204" s="24">
        <v>161352.7504543401</v>
      </c>
      <c r="AT204" s="24">
        <v>164764.23993874708</v>
      </c>
    </row>
    <row r="205" spans="1:46" ht="15.75" x14ac:dyDescent="0.25">
      <c r="A205" s="15">
        <v>204</v>
      </c>
      <c r="B205" s="16">
        <v>440600</v>
      </c>
      <c r="C205" s="16" t="s">
        <v>398</v>
      </c>
      <c r="D205" s="18" t="s">
        <v>17</v>
      </c>
      <c r="E205" s="24">
        <v>105447.7757415145</v>
      </c>
      <c r="F205" s="24">
        <v>111657.9547713162</v>
      </c>
      <c r="G205" s="24">
        <v>117667.51750030847</v>
      </c>
      <c r="H205" s="24">
        <v>124000.52197841444</v>
      </c>
      <c r="I205" s="24">
        <v>130143.97653841895</v>
      </c>
      <c r="J205" s="24">
        <v>136115.87777823259</v>
      </c>
      <c r="K205" s="24">
        <v>142361.81094304708</v>
      </c>
      <c r="L205" s="24">
        <v>148444.04749016659</v>
      </c>
      <c r="M205" s="24">
        <v>154786.14025272799</v>
      </c>
      <c r="N205" s="24">
        <v>160971.42651701486</v>
      </c>
      <c r="O205" s="24">
        <v>167011.79246699976</v>
      </c>
      <c r="P205" s="24">
        <v>173278.81989100645</v>
      </c>
      <c r="Q205" s="24">
        <v>179406.15133532204</v>
      </c>
      <c r="R205" s="24">
        <v>185750.15202203041</v>
      </c>
      <c r="S205" s="24">
        <v>191959.14509721013</v>
      </c>
      <c r="T205" s="24">
        <v>198041.59326976517</v>
      </c>
      <c r="U205" s="24">
        <v>204316.77086791274</v>
      </c>
      <c r="V205" s="24">
        <v>210469.12136380741</v>
      </c>
      <c r="W205" s="24">
        <v>216505.52720904406</v>
      </c>
      <c r="X205" s="24">
        <v>222715.06151745998</v>
      </c>
      <c r="Y205" s="24">
        <v>228811.66727696854</v>
      </c>
      <c r="Z205" s="24">
        <v>235075.16162287816</v>
      </c>
      <c r="AA205" s="24">
        <v>241228.50192765315</v>
      </c>
      <c r="AB205" s="24">
        <v>247276.99444405563</v>
      </c>
      <c r="AC205" s="24">
        <v>253477.14508306232</v>
      </c>
      <c r="AD205" s="24">
        <v>259574.76079894035</v>
      </c>
      <c r="AE205" s="24">
        <v>265819.06002510618</v>
      </c>
      <c r="AF205" s="24">
        <v>271962.9739311774</v>
      </c>
      <c r="AG205" s="24">
        <v>278010.72879014898</v>
      </c>
      <c r="AH205" s="24">
        <v>284192.97011360328</v>
      </c>
      <c r="AI205" s="24">
        <v>290280.88295553456</v>
      </c>
      <c r="AJ205" s="24">
        <v>296278.12503100123</v>
      </c>
      <c r="AK205" s="24">
        <v>302399.27093418658</v>
      </c>
      <c r="AL205" s="24">
        <v>308431.323582938</v>
      </c>
      <c r="AM205" s="24">
        <v>314583.69946872932</v>
      </c>
      <c r="AN205" s="24">
        <v>320648.46722671896</v>
      </c>
      <c r="AO205" s="24">
        <v>326628.6584940778</v>
      </c>
      <c r="AP205" s="24">
        <v>332720.38214424672</v>
      </c>
      <c r="AQ205" s="24">
        <v>338728.82874253264</v>
      </c>
      <c r="AR205" s="24">
        <v>344845.77915501775</v>
      </c>
      <c r="AS205" s="24">
        <v>350880.68321421306</v>
      </c>
      <c r="AT205" s="24">
        <v>356836.09965907619</v>
      </c>
    </row>
    <row r="206" spans="1:46" ht="15.75" x14ac:dyDescent="0.25">
      <c r="A206" s="15">
        <v>205</v>
      </c>
      <c r="B206" s="16">
        <v>440700</v>
      </c>
      <c r="C206" s="16" t="s">
        <v>398</v>
      </c>
      <c r="D206" s="18" t="s">
        <v>123</v>
      </c>
      <c r="E206" s="24">
        <v>60053.981709300482</v>
      </c>
      <c r="F206" s="24">
        <v>62447.379080694183</v>
      </c>
      <c r="G206" s="24">
        <v>64936.163149428343</v>
      </c>
      <c r="H206" s="24">
        <v>67524.135466444</v>
      </c>
      <c r="I206" s="24">
        <v>70215.249090072233</v>
      </c>
      <c r="J206" s="24">
        <v>72763.189071995934</v>
      </c>
      <c r="K206" s="24">
        <v>75403.587575901911</v>
      </c>
      <c r="L206" s="24">
        <v>78139.799695845664</v>
      </c>
      <c r="M206" s="24">
        <v>80975.302274055633</v>
      </c>
      <c r="N206" s="24">
        <v>83680.143735575097</v>
      </c>
      <c r="O206" s="24">
        <v>86475.335799395412</v>
      </c>
      <c r="P206" s="24">
        <v>89363.896472838736</v>
      </c>
      <c r="Q206" s="24">
        <v>92348.944574599416</v>
      </c>
      <c r="R206" s="24">
        <v>95212.705984697212</v>
      </c>
      <c r="S206" s="24">
        <v>98165.273276137174</v>
      </c>
      <c r="T206" s="24">
        <v>101209.40033914671</v>
      </c>
      <c r="U206" s="24">
        <v>104142.87943470926</v>
      </c>
      <c r="V206" s="24">
        <v>107161.38323721866</v>
      </c>
      <c r="W206" s="24">
        <v>110267.37612448566</v>
      </c>
      <c r="X206" s="24">
        <v>113271.15914673636</v>
      </c>
      <c r="Y206" s="24">
        <v>116356.76793433924</v>
      </c>
      <c r="Z206" s="24">
        <v>119526.43149512402</v>
      </c>
      <c r="AA206" s="24">
        <v>122782.43955710909</v>
      </c>
      <c r="AB206" s="24">
        <v>125940.46023570379</v>
      </c>
      <c r="AC206" s="24">
        <v>129179.70665506735</v>
      </c>
      <c r="AD206" s="24">
        <v>132502.26797851908</v>
      </c>
      <c r="AE206" s="24">
        <v>135732.59277565175</v>
      </c>
      <c r="AF206" s="24">
        <v>139041.67092889044</v>
      </c>
      <c r="AG206" s="24">
        <v>142431.42239721373</v>
      </c>
      <c r="AH206" s="24">
        <v>145733.71589724888</v>
      </c>
      <c r="AI206" s="24">
        <v>149112.57355831561</v>
      </c>
      <c r="AJ206" s="24">
        <v>152569.77053176079</v>
      </c>
      <c r="AK206" s="24">
        <v>155943.52008143064</v>
      </c>
      <c r="AL206" s="24">
        <v>159391.87278468869</v>
      </c>
      <c r="AM206" s="24">
        <v>162916.47832846144</v>
      </c>
      <c r="AN206" s="24">
        <v>166361.02979157047</v>
      </c>
      <c r="AO206" s="24">
        <v>169878.40958305821</v>
      </c>
      <c r="AP206" s="24">
        <v>173470.15751600952</v>
      </c>
      <c r="AQ206" s="24">
        <v>176984.74123782158</v>
      </c>
      <c r="AR206" s="24">
        <v>180570.53201284964</v>
      </c>
      <c r="AS206" s="24">
        <v>184083.11555327135</v>
      </c>
      <c r="AT206" s="24">
        <v>187664.02831104046</v>
      </c>
    </row>
    <row r="207" spans="1:46" ht="15.75" x14ac:dyDescent="0.25">
      <c r="A207" s="15">
        <v>206</v>
      </c>
      <c r="B207" s="16">
        <v>440800</v>
      </c>
      <c r="C207" s="16" t="s">
        <v>398</v>
      </c>
      <c r="D207" s="18" t="s">
        <v>242</v>
      </c>
      <c r="E207" s="24">
        <v>39900.769424688959</v>
      </c>
      <c r="F207" s="24">
        <v>42266.083656963769</v>
      </c>
      <c r="G207" s="24">
        <v>44401.564001775587</v>
      </c>
      <c r="H207" s="24">
        <v>46644.938807311264</v>
      </c>
      <c r="I207" s="24">
        <v>49001.659406655264</v>
      </c>
      <c r="J207" s="24">
        <v>51477.45255975084</v>
      </c>
      <c r="K207" s="24">
        <v>53763.839912850788</v>
      </c>
      <c r="L207" s="24">
        <v>56151.777884104333</v>
      </c>
      <c r="M207" s="24">
        <v>58645.776876367498</v>
      </c>
      <c r="N207" s="24">
        <v>61250.54762346713</v>
      </c>
      <c r="O207" s="24">
        <v>63691.633052041259</v>
      </c>
      <c r="P207" s="24">
        <v>66230.005742538808</v>
      </c>
      <c r="Q207" s="24">
        <v>68869.542991191105</v>
      </c>
      <c r="R207" s="24">
        <v>71614.276620379838</v>
      </c>
      <c r="S207" s="24">
        <v>74212.983896110469</v>
      </c>
      <c r="T207" s="24">
        <v>76905.991914983897</v>
      </c>
      <c r="U207" s="24">
        <v>79696.722620764354</v>
      </c>
      <c r="V207" s="24">
        <v>82588.72213120175</v>
      </c>
      <c r="W207" s="24">
        <v>85347.457123240893</v>
      </c>
      <c r="X207" s="24">
        <v>88198.342938781221</v>
      </c>
      <c r="Y207" s="24">
        <v>91144.457718454752</v>
      </c>
      <c r="Z207" s="24">
        <v>93970.867721955685</v>
      </c>
      <c r="AA207" s="24">
        <v>96884.925331332634</v>
      </c>
      <c r="AB207" s="24">
        <v>99889.348518431958</v>
      </c>
      <c r="AC207" s="24">
        <v>102986.93954001441</v>
      </c>
      <c r="AD207" s="24">
        <v>105971.93928553452</v>
      </c>
      <c r="AE207" s="24">
        <v>109043.45702567174</v>
      </c>
      <c r="AF207" s="24">
        <v>112204.00042006784</v>
      </c>
      <c r="AG207" s="24">
        <v>115260.53883910045</v>
      </c>
      <c r="AH207" s="24">
        <v>118400.34012819159</v>
      </c>
      <c r="AI207" s="24">
        <v>121625.67244320254</v>
      </c>
      <c r="AJ207" s="24">
        <v>124753.94054089714</v>
      </c>
      <c r="AK207" s="24">
        <v>127962.6691293292</v>
      </c>
      <c r="AL207" s="24">
        <v>131253.92768923615</v>
      </c>
      <c r="AM207" s="24">
        <v>134453.81870849276</v>
      </c>
      <c r="AN207" s="24">
        <v>137731.72112683955</v>
      </c>
      <c r="AO207" s="24">
        <v>141089.5368147938</v>
      </c>
      <c r="AP207" s="24">
        <v>144360.7185000199</v>
      </c>
      <c r="AQ207" s="24">
        <v>147707.74301427027</v>
      </c>
      <c r="AR207" s="24">
        <v>151132.36878470299</v>
      </c>
      <c r="AS207" s="24">
        <v>154474.33331247809</v>
      </c>
      <c r="AT207" s="24">
        <v>157890.19813702427</v>
      </c>
    </row>
    <row r="208" spans="1:46" ht="15.75" x14ac:dyDescent="0.25">
      <c r="A208" s="15">
        <v>207</v>
      </c>
      <c r="B208" s="16">
        <v>440900</v>
      </c>
      <c r="C208" s="16" t="s">
        <v>398</v>
      </c>
      <c r="D208" s="18" t="s">
        <v>153</v>
      </c>
      <c r="E208" s="24">
        <v>48166.879213137596</v>
      </c>
      <c r="F208" s="24">
        <v>50600.495364219838</v>
      </c>
      <c r="G208" s="24">
        <v>52847.932385837375</v>
      </c>
      <c r="H208" s="24">
        <v>55195.190034304127</v>
      </c>
      <c r="I208" s="24">
        <v>57646.701874364611</v>
      </c>
      <c r="J208" s="24">
        <v>60207.098388945131</v>
      </c>
      <c r="K208" s="24">
        <v>62606.598087747392</v>
      </c>
      <c r="L208" s="24">
        <v>65101.727686654747</v>
      </c>
      <c r="M208" s="24">
        <v>67696.298429235452</v>
      </c>
      <c r="N208" s="24">
        <v>70394.273452738737</v>
      </c>
      <c r="O208" s="24">
        <v>72948.709791754198</v>
      </c>
      <c r="P208" s="24">
        <v>75595.840389692064</v>
      </c>
      <c r="Q208" s="24">
        <v>78339.028894925927</v>
      </c>
      <c r="R208" s="24">
        <v>81181.761014417614</v>
      </c>
      <c r="S208" s="24">
        <v>83893.498877004327</v>
      </c>
      <c r="T208" s="24">
        <v>86695.817704373025</v>
      </c>
      <c r="U208" s="24">
        <v>89591.743198710494</v>
      </c>
      <c r="V208" s="24">
        <v>92584.402130609524</v>
      </c>
      <c r="W208" s="24">
        <v>95455.465132141035</v>
      </c>
      <c r="X208" s="24">
        <v>98415.560438996865</v>
      </c>
      <c r="Y208" s="24">
        <v>101467.44896286275</v>
      </c>
      <c r="Z208" s="24">
        <v>104408.40740560819</v>
      </c>
      <c r="AA208" s="24">
        <v>107434.60733860852</v>
      </c>
      <c r="AB208" s="24">
        <v>110548.51942297722</v>
      </c>
      <c r="AC208" s="24">
        <v>113559.96104287039</v>
      </c>
      <c r="AD208" s="24">
        <v>116653.43705523992</v>
      </c>
      <c r="AE208" s="24">
        <v>119831.18215110704</v>
      </c>
      <c r="AF208" s="24">
        <v>123095.4918964969</v>
      </c>
      <c r="AG208" s="24">
        <v>126261.5644248906</v>
      </c>
      <c r="AH208" s="24">
        <v>129509.06979132422</v>
      </c>
      <c r="AI208" s="24">
        <v>132840.10248575392</v>
      </c>
      <c r="AJ208" s="24">
        <v>136078.66348293581</v>
      </c>
      <c r="AK208" s="24">
        <v>139396.17862977737</v>
      </c>
      <c r="AL208" s="24">
        <v>142794.57278048203</v>
      </c>
      <c r="AM208" s="24">
        <v>146105.28597562393</v>
      </c>
      <c r="AN208" s="24">
        <v>149492.75854366817</v>
      </c>
      <c r="AO208" s="24">
        <v>152958.77016197762</v>
      </c>
      <c r="AP208" s="24">
        <v>156341.12159472491</v>
      </c>
      <c r="AQ208" s="24">
        <v>159798.26639304709</v>
      </c>
      <c r="AR208" s="24">
        <v>163331.85844999613</v>
      </c>
      <c r="AS208" s="24">
        <v>166785.19231633446</v>
      </c>
      <c r="AT208" s="24">
        <v>170311.54019785373</v>
      </c>
    </row>
    <row r="209" spans="1:46" ht="15.75" x14ac:dyDescent="0.25">
      <c r="A209" s="15">
        <v>208</v>
      </c>
      <c r="B209" s="16">
        <v>441200</v>
      </c>
      <c r="C209" s="16" t="s">
        <v>398</v>
      </c>
      <c r="D209" s="18" t="s">
        <v>248</v>
      </c>
      <c r="E209" s="24">
        <v>49937.056946713717</v>
      </c>
      <c r="F209" s="24">
        <v>52460.11076104283</v>
      </c>
      <c r="G209" s="24">
        <v>54790.14318926078</v>
      </c>
      <c r="H209" s="24">
        <v>57223.66474546164</v>
      </c>
      <c r="I209" s="24">
        <v>59765.271932029224</v>
      </c>
      <c r="J209" s="24">
        <v>62419.765406455968</v>
      </c>
      <c r="K209" s="24">
        <v>64907.448957065346</v>
      </c>
      <c r="L209" s="24">
        <v>67494.276895797215</v>
      </c>
      <c r="M209" s="24">
        <v>70184.200532975505</v>
      </c>
      <c r="N209" s="24">
        <v>72731.013838557061</v>
      </c>
      <c r="O209" s="24">
        <v>75370.244781786838</v>
      </c>
      <c r="P209" s="24">
        <v>78105.24697312768</v>
      </c>
      <c r="Q209" s="24">
        <v>80939.495717379366</v>
      </c>
      <c r="R209" s="24">
        <v>83643.141122121364</v>
      </c>
      <c r="S209" s="24">
        <v>86437.097176933457</v>
      </c>
      <c r="T209" s="24">
        <v>89324.38055460187</v>
      </c>
      <c r="U209" s="24">
        <v>92308.108694707131</v>
      </c>
      <c r="V209" s="24">
        <v>95170.603775043157</v>
      </c>
      <c r="W209" s="24">
        <v>98121.865467552416</v>
      </c>
      <c r="X209" s="24">
        <v>101164.64644471664</v>
      </c>
      <c r="Y209" s="24">
        <v>104096.82838197851</v>
      </c>
      <c r="Z209" s="24">
        <v>107113.99742901992</v>
      </c>
      <c r="AA209" s="24">
        <v>110218.61687392571</v>
      </c>
      <c r="AB209" s="24">
        <v>113221.0716501062</v>
      </c>
      <c r="AC209" s="24">
        <v>116305.31600901499</v>
      </c>
      <c r="AD209" s="24">
        <v>119473.57797283445</v>
      </c>
      <c r="AE209" s="24">
        <v>122728.14625708562</v>
      </c>
      <c r="AF209" s="24">
        <v>125884.7704870937</v>
      </c>
      <c r="AG209" s="24">
        <v>129122.58454057226</v>
      </c>
      <c r="AH209" s="24">
        <v>132443.67665703129</v>
      </c>
      <c r="AI209" s="24">
        <v>135672.57303334077</v>
      </c>
      <c r="AJ209" s="24">
        <v>138980.18794172438</v>
      </c>
      <c r="AK209" s="24">
        <v>142368.44049217197</v>
      </c>
      <c r="AL209" s="24">
        <v>145669.27374746522</v>
      </c>
      <c r="AM209" s="24">
        <v>149046.63730780067</v>
      </c>
      <c r="AN209" s="24">
        <v>152502.30553956915</v>
      </c>
      <c r="AO209" s="24">
        <v>155874.56324726905</v>
      </c>
      <c r="AP209" s="24">
        <v>159321.39111970781</v>
      </c>
      <c r="AQ209" s="24">
        <v>162844.43811433506</v>
      </c>
      <c r="AR209" s="24">
        <v>166287.46642749928</v>
      </c>
      <c r="AS209" s="24">
        <v>169803.29086500476</v>
      </c>
      <c r="AT209" s="24">
        <v>173393.45055904475</v>
      </c>
    </row>
    <row r="210" spans="1:46" ht="15.75" x14ac:dyDescent="0.25">
      <c r="A210" s="15">
        <v>209</v>
      </c>
      <c r="B210" s="16">
        <v>441300</v>
      </c>
      <c r="C210" s="16" t="s">
        <v>398</v>
      </c>
      <c r="D210" s="18" t="s">
        <v>119</v>
      </c>
      <c r="E210" s="24">
        <v>64384.259134682157</v>
      </c>
      <c r="F210" s="24">
        <v>66950.235814097148</v>
      </c>
      <c r="G210" s="24">
        <v>69618.477183791911</v>
      </c>
      <c r="H210" s="24">
        <v>72393.058910923501</v>
      </c>
      <c r="I210" s="24">
        <v>75020.026294835829</v>
      </c>
      <c r="J210" s="24">
        <v>77742.319912229053</v>
      </c>
      <c r="K210" s="24">
        <v>80563.398919408399</v>
      </c>
      <c r="L210" s="24">
        <v>83254.481453940243</v>
      </c>
      <c r="M210" s="24">
        <v>86035.454997352019</v>
      </c>
      <c r="N210" s="24">
        <v>88909.322205033808</v>
      </c>
      <c r="O210" s="24">
        <v>91879.186030942845</v>
      </c>
      <c r="P210" s="24">
        <v>94728.380123616662</v>
      </c>
      <c r="Q210" s="24">
        <v>97665.928361863713</v>
      </c>
      <c r="R210" s="24">
        <v>100694.57062748427</v>
      </c>
      <c r="S210" s="24">
        <v>103613.12776726132</v>
      </c>
      <c r="T210" s="24">
        <v>106616.27711220956</v>
      </c>
      <c r="U210" s="24">
        <v>109706.47050439785</v>
      </c>
      <c r="V210" s="24">
        <v>112886.23085071148</v>
      </c>
      <c r="W210" s="24">
        <v>115961.3538435034</v>
      </c>
      <c r="X210" s="24">
        <v>119120.24596694601</v>
      </c>
      <c r="Y210" s="24">
        <v>122365.18916789685</v>
      </c>
      <c r="Z210" s="24">
        <v>125512.4779750445</v>
      </c>
      <c r="AA210" s="24">
        <v>128740.71649430353</v>
      </c>
      <c r="AB210" s="24">
        <v>132051.9867894096</v>
      </c>
      <c r="AC210" s="24">
        <v>135271.33400470117</v>
      </c>
      <c r="AD210" s="24">
        <v>138569.16694932248</v>
      </c>
      <c r="AE210" s="24">
        <v>141947.39905767384</v>
      </c>
      <c r="AF210" s="24">
        <v>145238.47040531365</v>
      </c>
      <c r="AG210" s="24">
        <v>148605.84572672937</v>
      </c>
      <c r="AH210" s="24">
        <v>152051.29414078809</v>
      </c>
      <c r="AI210" s="24">
        <v>155413.57870965303</v>
      </c>
      <c r="AJ210" s="24">
        <v>158850.21290892333</v>
      </c>
      <c r="AK210" s="24">
        <v>162362.84081941019</v>
      </c>
      <c r="AL210" s="24">
        <v>165795.6866962495</v>
      </c>
      <c r="AM210" s="24">
        <v>169301.11340965619</v>
      </c>
      <c r="AN210" s="24">
        <v>172880.6555399831</v>
      </c>
      <c r="AO210" s="24">
        <v>176383.29568557095</v>
      </c>
      <c r="AP210" s="24">
        <v>179956.90090212735</v>
      </c>
      <c r="AQ210" s="24">
        <v>183602.90897403445</v>
      </c>
      <c r="AR210" s="24">
        <v>187174.48041953391</v>
      </c>
      <c r="AS210" s="24">
        <v>190815.52855612495</v>
      </c>
      <c r="AT210" s="24">
        <v>194385.63866441234</v>
      </c>
    </row>
    <row r="211" spans="1:46" ht="15.75" x14ac:dyDescent="0.25">
      <c r="A211" s="15">
        <v>210</v>
      </c>
      <c r="B211" s="16">
        <v>441400</v>
      </c>
      <c r="C211" s="16" t="s">
        <v>398</v>
      </c>
      <c r="D211" s="18" t="s">
        <v>155</v>
      </c>
      <c r="E211" s="24">
        <v>27601.316544619673</v>
      </c>
      <c r="F211" s="24">
        <v>29623.594187195486</v>
      </c>
      <c r="G211" s="24">
        <v>31794.038923795626</v>
      </c>
      <c r="H211" s="24">
        <v>33678.786858541476</v>
      </c>
      <c r="I211" s="24">
        <v>35675.262491238602</v>
      </c>
      <c r="J211" s="24">
        <v>37790.089030359261</v>
      </c>
      <c r="K211" s="24">
        <v>40030.28230761303</v>
      </c>
      <c r="L211" s="24">
        <v>42052.799505065545</v>
      </c>
      <c r="M211" s="24">
        <v>44177.503736387996</v>
      </c>
      <c r="N211" s="24">
        <v>46409.557968750349</v>
      </c>
      <c r="O211" s="24">
        <v>48754.386026585853</v>
      </c>
      <c r="P211" s="24">
        <v>51217.685771320736</v>
      </c>
      <c r="Q211" s="24">
        <v>53492.535500270911</v>
      </c>
      <c r="R211" s="24">
        <v>55868.423400145286</v>
      </c>
      <c r="S211" s="24">
        <v>58349.837113293943</v>
      </c>
      <c r="T211" s="24">
        <v>60941.46360212272</v>
      </c>
      <c r="U211" s="24">
        <v>63370.230765310116</v>
      </c>
      <c r="V211" s="24">
        <v>65895.79425704469</v>
      </c>
      <c r="W211" s="24">
        <v>68522.011807850082</v>
      </c>
      <c r="X211" s="24">
        <v>71252.894894626617</v>
      </c>
      <c r="Y211" s="24">
        <v>73838.488509724906</v>
      </c>
      <c r="Z211" s="24">
        <v>76517.907005234345</v>
      </c>
      <c r="AA211" s="24">
        <v>79294.555057022313</v>
      </c>
      <c r="AB211" s="24">
        <v>82171.960888332018</v>
      </c>
      <c r="AC211" s="24">
        <v>84916.774683937052</v>
      </c>
      <c r="AD211" s="24">
        <v>87753.274289289067</v>
      </c>
      <c r="AE211" s="24">
        <v>90684.522312031026</v>
      </c>
      <c r="AF211" s="24">
        <v>93496.669615788924</v>
      </c>
      <c r="AG211" s="24">
        <v>96396.022235916273</v>
      </c>
      <c r="AH211" s="24">
        <v>99385.284428762985</v>
      </c>
      <c r="AI211" s="24">
        <v>102467.24431027276</v>
      </c>
      <c r="AJ211" s="24">
        <v>105437.18107658933</v>
      </c>
      <c r="AK211" s="24">
        <v>108493.19924828858</v>
      </c>
      <c r="AL211" s="24">
        <v>111637.79383079849</v>
      </c>
      <c r="AM211" s="24">
        <v>114678.90827041208</v>
      </c>
      <c r="AN211" s="24">
        <v>117802.86541693946</v>
      </c>
      <c r="AO211" s="24">
        <v>121011.92198061796</v>
      </c>
      <c r="AP211" s="24">
        <v>124124.40413482317</v>
      </c>
      <c r="AQ211" s="24">
        <v>127316.94075805662</v>
      </c>
      <c r="AR211" s="24">
        <v>130591.5908879911</v>
      </c>
      <c r="AS211" s="24">
        <v>133775.33453840823</v>
      </c>
      <c r="AT211" s="24">
        <v>137036.69592487291</v>
      </c>
    </row>
    <row r="212" spans="1:46" ht="15.75" x14ac:dyDescent="0.25">
      <c r="A212" s="15">
        <v>211</v>
      </c>
      <c r="B212" s="16">
        <v>441500</v>
      </c>
      <c r="C212" s="16" t="s">
        <v>398</v>
      </c>
      <c r="D212" s="18" t="s">
        <v>181</v>
      </c>
      <c r="E212" s="24">
        <v>36386.085733128944</v>
      </c>
      <c r="F212" s="24">
        <v>38543.049813828802</v>
      </c>
      <c r="G212" s="24">
        <v>40827.878542557934</v>
      </c>
      <c r="H212" s="24">
        <v>42890.694034421744</v>
      </c>
      <c r="I212" s="24">
        <v>45057.732618578673</v>
      </c>
      <c r="J212" s="24">
        <v>47334.260133398653</v>
      </c>
      <c r="K212" s="24">
        <v>49725.808472049335</v>
      </c>
      <c r="L212" s="24">
        <v>52238.189024829575</v>
      </c>
      <c r="M212" s="24">
        <v>54558.364728873639</v>
      </c>
      <c r="N212" s="24">
        <v>56981.59177137581</v>
      </c>
      <c r="O212" s="24">
        <v>59512.447210159553</v>
      </c>
      <c r="P212" s="24">
        <v>62155.711394520651</v>
      </c>
      <c r="Q212" s="24">
        <v>64632.871310225499</v>
      </c>
      <c r="R212" s="24">
        <v>67208.756204058678</v>
      </c>
      <c r="S212" s="24">
        <v>69887.300671136414</v>
      </c>
      <c r="T212" s="24">
        <v>72672.596116320768</v>
      </c>
      <c r="U212" s="24">
        <v>75309.707223018355</v>
      </c>
      <c r="V212" s="24">
        <v>78042.512654134131</v>
      </c>
      <c r="W212" s="24">
        <v>80874.48492309486</v>
      </c>
      <c r="X212" s="24">
        <v>83575.9587534569</v>
      </c>
      <c r="Y212" s="24">
        <v>86367.670696161425</v>
      </c>
      <c r="Z212" s="24">
        <v>89252.635000995957</v>
      </c>
      <c r="AA212" s="24">
        <v>92233.966603606168</v>
      </c>
      <c r="AB212" s="24">
        <v>95094.16252112732</v>
      </c>
      <c r="AC212" s="24">
        <v>98043.053753268992</v>
      </c>
      <c r="AD212" s="24">
        <v>101083.39076155984</v>
      </c>
      <c r="AE212" s="24">
        <v>104013.21756335863</v>
      </c>
      <c r="AF212" s="24">
        <v>107027.96321308949</v>
      </c>
      <c r="AG212" s="24">
        <v>110130.08902031845</v>
      </c>
      <c r="AH212" s="24">
        <v>113130.13221772554</v>
      </c>
      <c r="AI212" s="24">
        <v>116211.89930427473</v>
      </c>
      <c r="AJ212" s="24">
        <v>119377.61651259573</v>
      </c>
      <c r="AK212" s="24">
        <v>122629.57071990786</v>
      </c>
      <c r="AL212" s="24">
        <v>125783.65954187278</v>
      </c>
      <c r="AM212" s="24">
        <v>129018.87297545007</v>
      </c>
      <c r="AN212" s="24">
        <v>132337.29758287076</v>
      </c>
      <c r="AO212" s="24">
        <v>135563.60050197833</v>
      </c>
      <c r="AP212" s="24">
        <v>138868.55872624903</v>
      </c>
      <c r="AQ212" s="24">
        <v>142254.08982423897</v>
      </c>
      <c r="AR212" s="24">
        <v>145552.27184245907</v>
      </c>
      <c r="AS212" s="24">
        <v>148926.92269639947</v>
      </c>
      <c r="AT212" s="24">
        <v>152379.81532727572</v>
      </c>
    </row>
    <row r="213" spans="1:46" ht="15.75" x14ac:dyDescent="0.25">
      <c r="A213" s="15">
        <v>212</v>
      </c>
      <c r="B213" s="16">
        <v>441600</v>
      </c>
      <c r="C213" s="16" t="s">
        <v>398</v>
      </c>
      <c r="D213" s="18" t="s">
        <v>105</v>
      </c>
      <c r="E213" s="24">
        <v>34463.575640183735</v>
      </c>
      <c r="F213" s="24">
        <v>36506.573485392364</v>
      </c>
      <c r="G213" s="24">
        <v>38670.680069842216</v>
      </c>
      <c r="H213" s="24">
        <v>40963.074709338733</v>
      </c>
      <c r="I213" s="24">
        <v>43032.720944244589</v>
      </c>
      <c r="J213" s="24">
        <v>45206.935392548825</v>
      </c>
      <c r="K213" s="24">
        <v>47491.001329754727</v>
      </c>
      <c r="L213" s="24">
        <v>49890.468967168868</v>
      </c>
      <c r="M213" s="24">
        <v>52411.168938747134</v>
      </c>
      <c r="N213" s="24">
        <v>54739.027600432943</v>
      </c>
      <c r="O213" s="24">
        <v>57170.278841572923</v>
      </c>
      <c r="P213" s="24">
        <v>59709.514876317422</v>
      </c>
      <c r="Q213" s="24">
        <v>62361.53188346215</v>
      </c>
      <c r="R213" s="24">
        <v>64846.894589443189</v>
      </c>
      <c r="S213" s="24">
        <v>67431.309188373634</v>
      </c>
      <c r="T213" s="24">
        <v>70118.723304265557</v>
      </c>
      <c r="U213" s="24">
        <v>72663.160601058451</v>
      </c>
      <c r="V213" s="24">
        <v>75299.929315940884</v>
      </c>
      <c r="W213" s="24">
        <v>78032.379930678377</v>
      </c>
      <c r="X213" s="24">
        <v>80863.984507840622</v>
      </c>
      <c r="Y213" s="24">
        <v>83565.107589792402</v>
      </c>
      <c r="Z213" s="24">
        <v>86356.457067935989</v>
      </c>
      <c r="AA213" s="24">
        <v>89241.046800700933</v>
      </c>
      <c r="AB213" s="24">
        <v>92221.991319302295</v>
      </c>
      <c r="AC213" s="24">
        <v>95081.815880580863</v>
      </c>
      <c r="AD213" s="24">
        <v>98030.324240639864</v>
      </c>
      <c r="AE213" s="24">
        <v>101070.26650389921</v>
      </c>
      <c r="AF213" s="24">
        <v>103999.71290886369</v>
      </c>
      <c r="AG213" s="24">
        <v>107014.06713624127</v>
      </c>
      <c r="AH213" s="24">
        <v>110115.79017603156</v>
      </c>
      <c r="AI213" s="24">
        <v>113115.44385999217</v>
      </c>
      <c r="AJ213" s="24">
        <v>116196.81082239645</v>
      </c>
      <c r="AK213" s="24">
        <v>119362.11700682907</v>
      </c>
      <c r="AL213" s="24">
        <v>122613.64899359047</v>
      </c>
      <c r="AM213" s="24">
        <v>125767.32830144954</v>
      </c>
      <c r="AN213" s="24">
        <v>129002.12168803028</v>
      </c>
      <c r="AO213" s="24">
        <v>132320.11544465297</v>
      </c>
      <c r="AP213" s="24">
        <v>135545.99947366907</v>
      </c>
      <c r="AQ213" s="24">
        <v>138850.52859556235</v>
      </c>
      <c r="AR213" s="24">
        <v>142235.62012991961</v>
      </c>
      <c r="AS213" s="24">
        <v>145533.37392555742</v>
      </c>
      <c r="AT213" s="24">
        <v>148907.5866285119</v>
      </c>
    </row>
    <row r="214" spans="1:46" ht="15.75" x14ac:dyDescent="0.25">
      <c r="A214" s="15">
        <v>213</v>
      </c>
      <c r="B214" s="16">
        <v>441700</v>
      </c>
      <c r="C214" s="16" t="s">
        <v>398</v>
      </c>
      <c r="D214" s="18" t="s">
        <v>229</v>
      </c>
      <c r="E214" s="24">
        <v>45446.145067796358</v>
      </c>
      <c r="F214" s="24">
        <v>47742.296997258505</v>
      </c>
      <c r="G214" s="24">
        <v>50154.461267818173</v>
      </c>
      <c r="H214" s="24">
        <v>52382.08754383053</v>
      </c>
      <c r="I214" s="24">
        <v>54708.654546154001</v>
      </c>
      <c r="J214" s="24">
        <v>57138.556758472136</v>
      </c>
      <c r="K214" s="24">
        <v>59676.383846852565</v>
      </c>
      <c r="L214" s="24">
        <v>62326.929328834398</v>
      </c>
      <c r="M214" s="24">
        <v>64810.912981155176</v>
      </c>
      <c r="N214" s="24">
        <v>67393.893565483348</v>
      </c>
      <c r="O214" s="24">
        <v>70079.816515412153</v>
      </c>
      <c r="P214" s="24">
        <v>72622.841979815756</v>
      </c>
      <c r="Q214" s="24">
        <v>75258.147630358013</v>
      </c>
      <c r="R214" s="24">
        <v>77989.082089722026</v>
      </c>
      <c r="S214" s="24">
        <v>80819.115493933481</v>
      </c>
      <c r="T214" s="24">
        <v>83518.739803225631</v>
      </c>
      <c r="U214" s="24">
        <v>86308.540444772603</v>
      </c>
      <c r="V214" s="24">
        <v>89191.529604703741</v>
      </c>
      <c r="W214" s="24">
        <v>92170.820086073625</v>
      </c>
      <c r="X214" s="24">
        <v>95029.057815973632</v>
      </c>
      <c r="Y214" s="24">
        <v>97975.930136658397</v>
      </c>
      <c r="Z214" s="24">
        <v>101014.18562659687</v>
      </c>
      <c r="AA214" s="24">
        <v>103942.00656909762</v>
      </c>
      <c r="AB214" s="24">
        <v>106954.6882211925</v>
      </c>
      <c r="AC214" s="24">
        <v>110054.69020735112</v>
      </c>
      <c r="AD214" s="24">
        <v>113052.67947292225</v>
      </c>
      <c r="AE214" s="24">
        <v>116132.33667667524</v>
      </c>
      <c r="AF214" s="24">
        <v>119295.88652708507</v>
      </c>
      <c r="AG214" s="24">
        <v>122545.61433569693</v>
      </c>
      <c r="AH214" s="24">
        <v>125697.54376094035</v>
      </c>
      <c r="AI214" s="24">
        <v>128930.54225712171</v>
      </c>
      <c r="AJ214" s="24">
        <v>132246.69495794043</v>
      </c>
      <c r="AK214" s="24">
        <v>135470.78904009401</v>
      </c>
      <c r="AL214" s="24">
        <v>138773.48457730765</v>
      </c>
      <c r="AM214" s="24">
        <v>142156.6978253047</v>
      </c>
      <c r="AN214" s="24">
        <v>145452.62179568943</v>
      </c>
      <c r="AO214" s="24">
        <v>148824.96224862291</v>
      </c>
      <c r="AP214" s="24">
        <v>152275.49091150466</v>
      </c>
      <c r="AQ214" s="24">
        <v>155642.73310566854</v>
      </c>
      <c r="AR214" s="24">
        <v>159084.43455736813</v>
      </c>
      <c r="AS214" s="24">
        <v>162602.24177158083</v>
      </c>
      <c r="AT214" s="24">
        <v>166040.14931503931</v>
      </c>
    </row>
    <row r="215" spans="1:46" ht="15.75" x14ac:dyDescent="0.25">
      <c r="A215" s="15">
        <v>214</v>
      </c>
      <c r="B215" s="16">
        <v>441800</v>
      </c>
      <c r="C215" s="16" t="s">
        <v>398</v>
      </c>
      <c r="D215" s="18" t="s">
        <v>173</v>
      </c>
      <c r="E215" s="24">
        <v>39159.681927547368</v>
      </c>
      <c r="F215" s="24">
        <v>41481.064555754783</v>
      </c>
      <c r="G215" s="24">
        <v>43576.882061810604</v>
      </c>
      <c r="H215" s="24">
        <v>45778.590076360641</v>
      </c>
      <c r="I215" s="24">
        <v>48091.538683444531</v>
      </c>
      <c r="J215" s="24">
        <v>50521.348278385143</v>
      </c>
      <c r="K215" s="24">
        <v>52765.26995712753</v>
      </c>
      <c r="L215" s="24">
        <v>55108.856127652376</v>
      </c>
      <c r="M215" s="24">
        <v>57556.533419915781</v>
      </c>
      <c r="N215" s="24">
        <v>60112.925074044804</v>
      </c>
      <c r="O215" s="24">
        <v>62508.671580170703</v>
      </c>
      <c r="P215" s="24">
        <v>64999.898406286768</v>
      </c>
      <c r="Q215" s="24">
        <v>67590.410834580456</v>
      </c>
      <c r="R215" s="24">
        <v>70284.165803334705</v>
      </c>
      <c r="S215" s="24">
        <v>72834.606604545101</v>
      </c>
      <c r="T215" s="24">
        <v>75477.596676364745</v>
      </c>
      <c r="U215" s="24">
        <v>78216.494405895297</v>
      </c>
      <c r="V215" s="24">
        <v>81054.780047907916</v>
      </c>
      <c r="W215" s="24">
        <v>83762.27632851353</v>
      </c>
      <c r="X215" s="24">
        <v>86560.211891110419</v>
      </c>
      <c r="Y215" s="24">
        <v>89451.607705214104</v>
      </c>
      <c r="Z215" s="24">
        <v>92439.585650659297</v>
      </c>
      <c r="AA215" s="24">
        <v>95306.157860782871</v>
      </c>
      <c r="AB215" s="24">
        <v>98261.62311578558</v>
      </c>
      <c r="AC215" s="24">
        <v>101308.73800885561</v>
      </c>
      <c r="AD215" s="24">
        <v>104245.09633279532</v>
      </c>
      <c r="AE215" s="24">
        <v>107266.56281597217</v>
      </c>
      <c r="AF215" s="24">
        <v>110375.60425499937</v>
      </c>
      <c r="AG215" s="24">
        <v>113382.33550937813</v>
      </c>
      <c r="AH215" s="24">
        <v>116470.97284161783</v>
      </c>
      <c r="AI215" s="24">
        <v>119643.74744733356</v>
      </c>
      <c r="AJ215" s="24">
        <v>122902.9513019263</v>
      </c>
      <c r="AK215" s="24">
        <v>126064.07159788908</v>
      </c>
      <c r="AL215" s="24">
        <v>129306.49735820154</v>
      </c>
      <c r="AM215" s="24">
        <v>132632.31979671007</v>
      </c>
      <c r="AN215" s="24">
        <v>135865.81517816271</v>
      </c>
      <c r="AO215" s="24">
        <v>139178.14121264094</v>
      </c>
      <c r="AP215" s="24">
        <v>142571.21974357529</v>
      </c>
      <c r="AQ215" s="24">
        <v>145876.75446566977</v>
      </c>
      <c r="AR215" s="24">
        <v>149258.92849700648</v>
      </c>
      <c r="AS215" s="24">
        <v>152719.51873125468</v>
      </c>
      <c r="AT215" s="24">
        <v>156096.57963755072</v>
      </c>
    </row>
    <row r="216" spans="1:46" ht="15.75" x14ac:dyDescent="0.25">
      <c r="A216" s="15">
        <v>215</v>
      </c>
      <c r="B216" s="16">
        <v>441900</v>
      </c>
      <c r="C216" s="16" t="s">
        <v>398</v>
      </c>
      <c r="D216" s="18" t="s">
        <v>16</v>
      </c>
      <c r="E216" s="24">
        <v>84167.827123463736</v>
      </c>
      <c r="F216" s="24">
        <v>90272.018856264738</v>
      </c>
      <c r="G216" s="24">
        <v>96140.35425286078</v>
      </c>
      <c r="H216" s="24">
        <v>102390.17397608714</v>
      </c>
      <c r="I216" s="24">
        <v>108420.280413256</v>
      </c>
      <c r="J216" s="24">
        <v>114805.52037771115</v>
      </c>
      <c r="K216" s="24">
        <v>120984.48879744878</v>
      </c>
      <c r="L216" s="24">
        <v>126978.51767356823</v>
      </c>
      <c r="M216" s="24">
        <v>133269.51339663536</v>
      </c>
      <c r="N216" s="24">
        <v>139384.83577613698</v>
      </c>
      <c r="O216" s="24">
        <v>145780.77122949241</v>
      </c>
      <c r="P216" s="24">
        <v>152009.07872829211</v>
      </c>
      <c r="Q216" s="24">
        <v>158083.39303815123</v>
      </c>
      <c r="R216" s="24">
        <v>164400.43820753295</v>
      </c>
      <c r="S216" s="24">
        <v>170569.47597155135</v>
      </c>
      <c r="T216" s="24">
        <v>176601.00200697978</v>
      </c>
      <c r="U216" s="24">
        <v>182845.80949918021</v>
      </c>
      <c r="V216" s="24">
        <v>188957.72032481115</v>
      </c>
      <c r="W216" s="24">
        <v>195273.93145156893</v>
      </c>
      <c r="X216" s="24">
        <v>201461.41247469888</v>
      </c>
      <c r="Y216" s="24">
        <v>207527.78292327866</v>
      </c>
      <c r="Z216" s="24">
        <v>213776.82284670899</v>
      </c>
      <c r="AA216" s="24">
        <v>219908.09595055491</v>
      </c>
      <c r="AB216" s="24">
        <v>226215.21837881941</v>
      </c>
      <c r="AC216" s="24">
        <v>232407.63748985773</v>
      </c>
      <c r="AD216" s="24">
        <v>238491.15253683706</v>
      </c>
      <c r="AE216" s="24">
        <v>244733.91000685611</v>
      </c>
      <c r="AF216" s="24">
        <v>250870.29609455951</v>
      </c>
      <c r="AG216" s="24">
        <v>256905.20176470143</v>
      </c>
      <c r="AH216" s="24">
        <v>263085.28239981324</v>
      </c>
      <c r="AI216" s="24">
        <v>269166.01011311653</v>
      </c>
      <c r="AJ216" s="24">
        <v>275387.28255467693</v>
      </c>
      <c r="AK216" s="24">
        <v>281511.18520250753</v>
      </c>
      <c r="AL216" s="24">
        <v>287541.64949885011</v>
      </c>
      <c r="AM216" s="24">
        <v>293701.29693796299</v>
      </c>
      <c r="AN216" s="24">
        <v>299769.20522624423</v>
      </c>
      <c r="AO216" s="24">
        <v>305962.47731570323</v>
      </c>
      <c r="AP216" s="24">
        <v>312065.60635437211</v>
      </c>
      <c r="AQ216" s="24">
        <v>318081.82852669613</v>
      </c>
      <c r="AR216" s="24">
        <v>324214.0356986156</v>
      </c>
      <c r="AS216" s="24">
        <v>330260.72590053425</v>
      </c>
      <c r="AT216" s="24">
        <v>336224.75468138669</v>
      </c>
    </row>
    <row r="217" spans="1:46" ht="15.75" x14ac:dyDescent="0.25">
      <c r="A217" s="15">
        <v>216</v>
      </c>
      <c r="B217" s="16">
        <v>442000</v>
      </c>
      <c r="C217" s="16" t="s">
        <v>398</v>
      </c>
      <c r="D217" s="18" t="s">
        <v>52</v>
      </c>
      <c r="E217" s="24">
        <v>65739.997337499357</v>
      </c>
      <c r="F217" s="24">
        <v>71939.744858931183</v>
      </c>
      <c r="G217" s="24">
        <v>77838.46521602424</v>
      </c>
      <c r="H217" s="24">
        <v>84220.85286884394</v>
      </c>
      <c r="I217" s="24">
        <v>90328.890243473157</v>
      </c>
      <c r="J217" s="24">
        <v>96200.922692365551</v>
      </c>
      <c r="K217" s="24">
        <v>102454.67980307882</v>
      </c>
      <c r="L217" s="24">
        <v>108488.58520832704</v>
      </c>
      <c r="M217" s="24">
        <v>114877.84787504407</v>
      </c>
      <c r="N217" s="24">
        <v>121060.70904593538</v>
      </c>
      <c r="O217" s="24">
        <v>127058.51416126463</v>
      </c>
      <c r="P217" s="24">
        <v>133353.47321270555</v>
      </c>
      <c r="Q217" s="24">
        <v>139472.64824634467</v>
      </c>
      <c r="R217" s="24">
        <v>145872.6131401218</v>
      </c>
      <c r="S217" s="24">
        <v>152104.84447370336</v>
      </c>
      <c r="T217" s="24">
        <v>158182.98560260914</v>
      </c>
      <c r="U217" s="24">
        <v>164504.01051152026</v>
      </c>
      <c r="V217" s="24">
        <v>170676.93477037756</v>
      </c>
      <c r="W217" s="24">
        <v>176712.26066823251</v>
      </c>
      <c r="X217" s="24">
        <v>182961.00239021346</v>
      </c>
      <c r="Y217" s="24">
        <v>189076.76372070241</v>
      </c>
      <c r="Z217" s="24">
        <v>195396.95406154261</v>
      </c>
      <c r="AA217" s="24">
        <v>201588.3331987678</v>
      </c>
      <c r="AB217" s="24">
        <v>207658.52546176032</v>
      </c>
      <c r="AC217" s="24">
        <v>213911.50228140355</v>
      </c>
      <c r="AD217" s="24">
        <v>220046.63808834602</v>
      </c>
      <c r="AE217" s="24">
        <v>226070.19838098809</v>
      </c>
      <c r="AF217" s="24">
        <v>232258.64771221898</v>
      </c>
      <c r="AG217" s="24">
        <v>238338.26279461925</v>
      </c>
      <c r="AH217" s="24">
        <v>244577.01821437286</v>
      </c>
      <c r="AI217" s="24">
        <v>250709.4704434106</v>
      </c>
      <c r="AJ217" s="24">
        <v>256740.50731103131</v>
      </c>
      <c r="AK217" s="24">
        <v>262916.62607617379</v>
      </c>
      <c r="AL217" s="24">
        <v>268993.45561177656</v>
      </c>
      <c r="AM217" s="24">
        <v>275210.73977649846</v>
      </c>
      <c r="AN217" s="24">
        <v>281330.71656843362</v>
      </c>
      <c r="AO217" s="24">
        <v>287357.31490949058</v>
      </c>
      <c r="AP217" s="24">
        <v>293513.01357776189</v>
      </c>
      <c r="AQ217" s="24">
        <v>299577.03190650319</v>
      </c>
      <c r="AR217" s="24">
        <v>305766.33366933512</v>
      </c>
      <c r="AS217" s="24">
        <v>311865.55016946531</v>
      </c>
      <c r="AT217" s="24">
        <v>317877.91551671521</v>
      </c>
    </row>
    <row r="218" spans="1:46" ht="15.75" x14ac:dyDescent="0.25">
      <c r="A218" s="15">
        <v>217</v>
      </c>
      <c r="B218" s="16">
        <v>445100</v>
      </c>
      <c r="C218" s="16" t="s">
        <v>398</v>
      </c>
      <c r="D218" s="18" t="s">
        <v>83</v>
      </c>
      <c r="E218" s="24">
        <v>38110.325659103626</v>
      </c>
      <c r="F218" s="24">
        <v>40369.502536588319</v>
      </c>
      <c r="G218" s="24">
        <v>42409.158727504684</v>
      </c>
      <c r="H218" s="24">
        <v>44551.867894448507</v>
      </c>
      <c r="I218" s="24">
        <v>46802.836756040022</v>
      </c>
      <c r="J218" s="24">
        <v>49167.535098690758</v>
      </c>
      <c r="K218" s="24">
        <v>51651.709068019474</v>
      </c>
      <c r="L218" s="24">
        <v>53945.836079103436</v>
      </c>
      <c r="M218" s="24">
        <v>56341.85746770072</v>
      </c>
      <c r="N218" s="24">
        <v>58844.298904848132</v>
      </c>
      <c r="O218" s="24">
        <v>61457.887070694407</v>
      </c>
      <c r="P218" s="24">
        <v>63907.235826259617</v>
      </c>
      <c r="Q218" s="24">
        <v>66454.201171205583</v>
      </c>
      <c r="R218" s="24">
        <v>69102.673526812927</v>
      </c>
      <c r="S218" s="24">
        <v>71856.698363599688</v>
      </c>
      <c r="T218" s="24">
        <v>74464.202532598414</v>
      </c>
      <c r="U218" s="24">
        <v>77166.326662521897</v>
      </c>
      <c r="V218" s="24">
        <v>79966.504280768408</v>
      </c>
      <c r="W218" s="24">
        <v>82868.293509063704</v>
      </c>
      <c r="X218" s="24">
        <v>85636.367104764198</v>
      </c>
      <c r="Y218" s="24">
        <v>88496.903464047195</v>
      </c>
      <c r="Z218" s="24">
        <v>91452.991147369539</v>
      </c>
      <c r="AA218" s="24">
        <v>94288.968841454509</v>
      </c>
      <c r="AB218" s="24">
        <v>97212.890837638755</v>
      </c>
      <c r="AC218" s="24">
        <v>100227.48430838484</v>
      </c>
      <c r="AD218" s="24">
        <v>103132.50329905411</v>
      </c>
      <c r="AE218" s="24">
        <v>106121.72210172487</v>
      </c>
      <c r="AF218" s="24">
        <v>109197.5811852422</v>
      </c>
      <c r="AG218" s="24">
        <v>112362.59175362319</v>
      </c>
      <c r="AH218" s="24">
        <v>115423.45034396986</v>
      </c>
      <c r="AI218" s="24">
        <v>118567.68948974767</v>
      </c>
      <c r="AJ218" s="24">
        <v>121797.58055267387</v>
      </c>
      <c r="AK218" s="24">
        <v>124930.27020581636</v>
      </c>
      <c r="AL218" s="24">
        <v>128143.53407413105</v>
      </c>
      <c r="AM218" s="24">
        <v>131439.44456340003</v>
      </c>
      <c r="AN218" s="24">
        <v>134643.85837134576</v>
      </c>
      <c r="AO218" s="24">
        <v>137926.39384122231</v>
      </c>
      <c r="AP218" s="24">
        <v>141288.95553168797</v>
      </c>
      <c r="AQ218" s="24">
        <v>144564.76076922787</v>
      </c>
      <c r="AR218" s="24">
        <v>147916.5160335332</v>
      </c>
      <c r="AS218" s="24">
        <v>151345.98223715753</v>
      </c>
      <c r="AT218" s="24">
        <v>154692.67036310353</v>
      </c>
    </row>
    <row r="219" spans="1:46" ht="15.75" x14ac:dyDescent="0.25">
      <c r="A219" s="15">
        <v>218</v>
      </c>
      <c r="B219" s="16">
        <v>445200</v>
      </c>
      <c r="C219" s="16" t="s">
        <v>398</v>
      </c>
      <c r="D219" s="18" t="s">
        <v>125</v>
      </c>
      <c r="E219" s="24">
        <v>34068.134271562412</v>
      </c>
      <c r="F219" s="24">
        <v>36087.690385929345</v>
      </c>
      <c r="G219" s="24">
        <v>38226.965615718495</v>
      </c>
      <c r="H219" s="24">
        <v>40493.056899953008</v>
      </c>
      <c r="I219" s="24">
        <v>42538.955635521073</v>
      </c>
      <c r="J219" s="24">
        <v>44688.222749686509</v>
      </c>
      <c r="K219" s="24">
        <v>46946.080896683401</v>
      </c>
      <c r="L219" s="24">
        <v>49318.016603678945</v>
      </c>
      <c r="M219" s="24">
        <v>51809.793602868864</v>
      </c>
      <c r="N219" s="24">
        <v>54110.941988617407</v>
      </c>
      <c r="O219" s="24">
        <v>56514.296608457953</v>
      </c>
      <c r="P219" s="24">
        <v>59024.396984635983</v>
      </c>
      <c r="Q219" s="24">
        <v>61645.984263714723</v>
      </c>
      <c r="R219" s="24">
        <v>64102.829463554357</v>
      </c>
      <c r="S219" s="24">
        <v>66657.590016811882</v>
      </c>
      <c r="T219" s="24">
        <v>69314.168251739626</v>
      </c>
      <c r="U219" s="24">
        <v>72076.622020368959</v>
      </c>
      <c r="V219" s="24">
        <v>74692.106682000187</v>
      </c>
      <c r="W219" s="24">
        <v>77402.500897152044</v>
      </c>
      <c r="X219" s="24">
        <v>80211.24870183118</v>
      </c>
      <c r="Y219" s="24">
        <v>82890.568260709508</v>
      </c>
      <c r="Z219" s="24">
        <v>85659.385906387019</v>
      </c>
      <c r="AA219" s="24">
        <v>88520.691169363796</v>
      </c>
      <c r="AB219" s="24">
        <v>91477.573440292588</v>
      </c>
      <c r="AC219" s="24">
        <v>94314.31343677493</v>
      </c>
      <c r="AD219" s="24">
        <v>97239.021374524265</v>
      </c>
      <c r="AE219" s="24">
        <v>100254.42515905903</v>
      </c>
      <c r="AF219" s="24">
        <v>103160.22501022153</v>
      </c>
      <c r="AG219" s="24">
        <v>106150.24730604541</v>
      </c>
      <c r="AH219" s="24">
        <v>109226.93317136652</v>
      </c>
      <c r="AI219" s="24">
        <v>112392.79448520613</v>
      </c>
      <c r="AJ219" s="24">
        <v>115454.47582526848</v>
      </c>
      <c r="AK219" s="24">
        <v>118599.5601332081</v>
      </c>
      <c r="AL219" s="24">
        <v>121830.31938127753</v>
      </c>
      <c r="AM219" s="24">
        <v>124963.85109211244</v>
      </c>
      <c r="AN219" s="24">
        <v>128177.97867622974</v>
      </c>
      <c r="AO219" s="24">
        <v>131474.77509646807</v>
      </c>
      <c r="AP219" s="24">
        <v>134680.05024134644</v>
      </c>
      <c r="AQ219" s="24">
        <v>137963.46804702675</v>
      </c>
      <c r="AR219" s="24">
        <v>141326.93358410706</v>
      </c>
      <c r="AS219" s="24">
        <v>144603.61934838424</v>
      </c>
      <c r="AT219" s="24">
        <v>147956.27555456891</v>
      </c>
    </row>
    <row r="220" spans="1:46" ht="15.75" x14ac:dyDescent="0.25">
      <c r="A220" s="15">
        <v>219</v>
      </c>
      <c r="B220" s="16">
        <v>445300</v>
      </c>
      <c r="C220" s="16" t="s">
        <v>398</v>
      </c>
      <c r="D220" s="18" t="s">
        <v>240</v>
      </c>
      <c r="E220" s="24">
        <v>35190.612880730761</v>
      </c>
      <c r="F220" s="24">
        <v>37276.709431985786</v>
      </c>
      <c r="G220" s="24">
        <v>39486.469610126405</v>
      </c>
      <c r="H220" s="24">
        <v>41827.224184481252</v>
      </c>
      <c r="I220" s="24">
        <v>43940.53129495163</v>
      </c>
      <c r="J220" s="24">
        <v>46160.612570579775</v>
      </c>
      <c r="K220" s="24">
        <v>48492.862741875346</v>
      </c>
      <c r="L220" s="24">
        <v>50942.94910637982</v>
      </c>
      <c r="M220" s="24">
        <v>53205.596319375567</v>
      </c>
      <c r="N220" s="24">
        <v>55568.739724686107</v>
      </c>
      <c r="O220" s="24">
        <v>58036.842892509994</v>
      </c>
      <c r="P220" s="24">
        <v>60614.567643929309</v>
      </c>
      <c r="Q220" s="24">
        <v>63030.306663023832</v>
      </c>
      <c r="R220" s="24">
        <v>65542.322785712618</v>
      </c>
      <c r="S220" s="24">
        <v>68154.453049276271</v>
      </c>
      <c r="T220" s="24">
        <v>70870.687412661558</v>
      </c>
      <c r="U220" s="24">
        <v>73442.411651273826</v>
      </c>
      <c r="V220" s="24">
        <v>76107.457484482118</v>
      </c>
      <c r="W220" s="24">
        <v>78869.21132514019</v>
      </c>
      <c r="X220" s="24">
        <v>81731.182470757427</v>
      </c>
      <c r="Y220" s="24">
        <v>84461.272817289515</v>
      </c>
      <c r="Z220" s="24">
        <v>87282.557161937249</v>
      </c>
      <c r="AA220" s="24">
        <v>90198.081684217323</v>
      </c>
      <c r="AB220" s="24">
        <v>92995.144355393291</v>
      </c>
      <c r="AC220" s="24">
        <v>95878.944565111116</v>
      </c>
      <c r="AD220" s="24">
        <v>98852.172063825739</v>
      </c>
      <c r="AE220" s="24">
        <v>101917.60001175484</v>
      </c>
      <c r="AF220" s="24">
        <v>104871.60574741325</v>
      </c>
      <c r="AG220" s="24">
        <v>107911.23113939498</v>
      </c>
      <c r="AH220" s="24">
        <v>111038.95780967535</v>
      </c>
      <c r="AI220" s="24">
        <v>114063.75941464481</v>
      </c>
      <c r="AJ220" s="24">
        <v>117170.95935016334</v>
      </c>
      <c r="AK220" s="24">
        <v>120362.80222125431</v>
      </c>
      <c r="AL220" s="24">
        <v>123458.58871742935</v>
      </c>
      <c r="AM220" s="24">
        <v>126634.00026264804</v>
      </c>
      <c r="AN220" s="24">
        <v>129891.08484970416</v>
      </c>
      <c r="AO220" s="24">
        <v>133231.94314670577</v>
      </c>
      <c r="AP220" s="24">
        <v>136480.05698115533</v>
      </c>
      <c r="AQ220" s="24">
        <v>139807.35785763373</v>
      </c>
      <c r="AR220" s="24">
        <v>143215.77630811889</v>
      </c>
      <c r="AS220" s="24">
        <v>146536.2551690675</v>
      </c>
      <c r="AT220" s="24">
        <v>149933.71982131808</v>
      </c>
    </row>
    <row r="221" spans="1:46" ht="15.75" x14ac:dyDescent="0.25">
      <c r="A221" s="15">
        <v>220</v>
      </c>
      <c r="B221" s="16">
        <v>450100</v>
      </c>
      <c r="C221" s="16" t="s">
        <v>399</v>
      </c>
      <c r="D221" s="18" t="s">
        <v>158</v>
      </c>
      <c r="E221" s="24">
        <v>48010.418751780184</v>
      </c>
      <c r="F221" s="24">
        <v>50436.129788144899</v>
      </c>
      <c r="G221" s="24">
        <v>52676.266460663261</v>
      </c>
      <c r="H221" s="24">
        <v>55015.899512714321</v>
      </c>
      <c r="I221" s="24">
        <v>57459.448107495373</v>
      </c>
      <c r="J221" s="24">
        <v>60011.527686736226</v>
      </c>
      <c r="K221" s="24">
        <v>62403.233091284128</v>
      </c>
      <c r="L221" s="24">
        <v>64890.257761357207</v>
      </c>
      <c r="M221" s="24">
        <v>67476.400560462222</v>
      </c>
      <c r="N221" s="24">
        <v>70165.611752390701</v>
      </c>
      <c r="O221" s="24">
        <v>72711.750516503263</v>
      </c>
      <c r="P221" s="24">
        <v>75350.282440800816</v>
      </c>
      <c r="Q221" s="24">
        <v>78084.560247518806</v>
      </c>
      <c r="R221" s="24">
        <v>80918.058320998025</v>
      </c>
      <c r="S221" s="24">
        <v>83620.987646183276</v>
      </c>
      <c r="T221" s="24">
        <v>86414.203702025916</v>
      </c>
      <c r="U221" s="24">
        <v>89300.72236232509</v>
      </c>
      <c r="V221" s="24">
        <v>92283.660240985468</v>
      </c>
      <c r="W221" s="24">
        <v>95145.39716930766</v>
      </c>
      <c r="X221" s="24">
        <v>98095.877199339709</v>
      </c>
      <c r="Y221" s="24">
        <v>101137.8522744986</v>
      </c>
      <c r="Z221" s="24">
        <v>104069.25760269101</v>
      </c>
      <c r="AA221" s="24">
        <v>107085.62753122745</v>
      </c>
      <c r="AB221" s="24">
        <v>110189.42469577353</v>
      </c>
      <c r="AC221" s="24">
        <v>113191.08425062748</v>
      </c>
      <c r="AD221" s="24">
        <v>116274.51172566181</v>
      </c>
      <c r="AE221" s="24">
        <v>119441.9345529515</v>
      </c>
      <c r="AF221" s="24">
        <v>122695.64084183512</v>
      </c>
      <c r="AG221" s="24">
        <v>125851.42901764931</v>
      </c>
      <c r="AH221" s="24">
        <v>129088.38551323654</v>
      </c>
      <c r="AI221" s="24">
        <v>132408.59801502179</v>
      </c>
      <c r="AJ221" s="24">
        <v>135636.63919534962</v>
      </c>
      <c r="AK221" s="24">
        <v>138943.37805859311</v>
      </c>
      <c r="AL221" s="24">
        <v>142330.73320645228</v>
      </c>
      <c r="AM221" s="24">
        <v>145630.69221277404</v>
      </c>
      <c r="AN221" s="24">
        <v>149007.1612545469</v>
      </c>
      <c r="AO221" s="24">
        <v>152461.91422820819</v>
      </c>
      <c r="AP221" s="24">
        <v>155833.27876966659</v>
      </c>
      <c r="AQ221" s="24">
        <v>159279.19372542971</v>
      </c>
      <c r="AR221" s="24">
        <v>162801.30761620915</v>
      </c>
      <c r="AS221" s="24">
        <v>166243.4240190378</v>
      </c>
      <c r="AT221" s="24">
        <v>169758.31726564068</v>
      </c>
    </row>
    <row r="222" spans="1:46" ht="15.75" x14ac:dyDescent="0.25">
      <c r="A222" s="15">
        <v>221</v>
      </c>
      <c r="B222" s="16">
        <v>450200</v>
      </c>
      <c r="C222" s="16" t="s">
        <v>399</v>
      </c>
      <c r="D222" s="18" t="s">
        <v>145</v>
      </c>
      <c r="E222" s="24">
        <v>69061.368525694823</v>
      </c>
      <c r="F222" s="24">
        <v>71813.74718885099</v>
      </c>
      <c r="G222" s="24">
        <v>74419.692764569321</v>
      </c>
      <c r="H222" s="24">
        <v>77120.201743667058</v>
      </c>
      <c r="I222" s="24">
        <v>79918.705601207228</v>
      </c>
      <c r="J222" s="24">
        <v>82818.760332106089</v>
      </c>
      <c r="K222" s="24">
        <v>85585.179356758454</v>
      </c>
      <c r="L222" s="24">
        <v>88444.005876877665</v>
      </c>
      <c r="M222" s="24">
        <v>91398.326606783696</v>
      </c>
      <c r="N222" s="24">
        <v>94232.609141248249</v>
      </c>
      <c r="O222" s="24">
        <v>97154.783410533404</v>
      </c>
      <c r="P222" s="24">
        <v>100167.57495697867</v>
      </c>
      <c r="Q222" s="24">
        <v>103070.85751971348</v>
      </c>
      <c r="R222" s="24">
        <v>106058.28956537927</v>
      </c>
      <c r="S222" s="24">
        <v>109132.31010407049</v>
      </c>
      <c r="T222" s="24">
        <v>112295.42883877279</v>
      </c>
      <c r="U222" s="24">
        <v>115354.45785059458</v>
      </c>
      <c r="V222" s="24">
        <v>118496.81757847431</v>
      </c>
      <c r="W222" s="24">
        <v>121724.77802645962</v>
      </c>
      <c r="X222" s="24">
        <v>124855.59516522572</v>
      </c>
      <c r="Y222" s="24">
        <v>128066.93835723515</v>
      </c>
      <c r="Z222" s="24">
        <v>131360.87876952309</v>
      </c>
      <c r="AA222" s="24">
        <v>134563.37719114346</v>
      </c>
      <c r="AB222" s="24">
        <v>137843.95057873963</v>
      </c>
      <c r="AC222" s="24">
        <v>141204.50235255092</v>
      </c>
      <c r="AD222" s="24">
        <v>144478.34953069754</v>
      </c>
      <c r="AE222" s="24">
        <v>147828.10133771427</v>
      </c>
      <c r="AF222" s="24">
        <v>151255.51763359774</v>
      </c>
      <c r="AG222" s="24">
        <v>154600.20533105484</v>
      </c>
      <c r="AH222" s="24">
        <v>158018.85354227395</v>
      </c>
      <c r="AI222" s="24">
        <v>161513.09774359569</v>
      </c>
      <c r="AJ222" s="24">
        <v>164927.97745896934</v>
      </c>
      <c r="AK222" s="24">
        <v>168415.05815143639</v>
      </c>
      <c r="AL222" s="24">
        <v>171975.8663699613</v>
      </c>
      <c r="AM222" s="24">
        <v>175460.17507840649</v>
      </c>
      <c r="AN222" s="24">
        <v>179015.07745462618</v>
      </c>
      <c r="AO222" s="24">
        <v>182642.00375820603</v>
      </c>
      <c r="AP222" s="24">
        <v>186194.88300732439</v>
      </c>
      <c r="AQ222" s="24">
        <v>189816.87533393354</v>
      </c>
      <c r="AR222" s="24">
        <v>193509.32517367156</v>
      </c>
      <c r="AS222" s="24">
        <v>197129.8355329592</v>
      </c>
      <c r="AT222" s="24">
        <v>200818.08472214532</v>
      </c>
    </row>
    <row r="223" spans="1:46" ht="15.75" x14ac:dyDescent="0.25">
      <c r="A223" s="15">
        <v>222</v>
      </c>
      <c r="B223" s="16">
        <v>450300</v>
      </c>
      <c r="C223" s="16" t="s">
        <v>399</v>
      </c>
      <c r="D223" s="18" t="s">
        <v>360</v>
      </c>
      <c r="E223" s="24">
        <v>43082.281321014758</v>
      </c>
      <c r="F223" s="24">
        <v>45234.108882127919</v>
      </c>
      <c r="G223" s="24">
        <v>47493.413617401478</v>
      </c>
      <c r="H223" s="24">
        <v>49865.56368140984</v>
      </c>
      <c r="I223" s="24">
        <v>52356.195351552182</v>
      </c>
      <c r="J223" s="24">
        <v>54576.575256555203</v>
      </c>
      <c r="K223" s="24">
        <v>56891.119508097108</v>
      </c>
      <c r="L223" s="24">
        <v>59303.821532770853</v>
      </c>
      <c r="M223" s="24">
        <v>61818.844114856664</v>
      </c>
      <c r="N223" s="24">
        <v>64105.123254619415</v>
      </c>
      <c r="O223" s="24">
        <v>66475.957069898301</v>
      </c>
      <c r="P223" s="24">
        <v>68934.472691159288</v>
      </c>
      <c r="Q223" s="24">
        <v>71483.912901194955</v>
      </c>
      <c r="R223" s="24">
        <v>73833.698812925635</v>
      </c>
      <c r="S223" s="24">
        <v>76260.725793406978</v>
      </c>
      <c r="T223" s="24">
        <v>78767.53287509807</v>
      </c>
      <c r="U223" s="24">
        <v>81356.742552351134</v>
      </c>
      <c r="V223" s="24">
        <v>83767.817335546701</v>
      </c>
      <c r="W223" s="24">
        <v>86250.346326811399</v>
      </c>
      <c r="X223" s="24">
        <v>88806.44713107658</v>
      </c>
      <c r="Y223" s="24">
        <v>91438.300110258351</v>
      </c>
      <c r="Z223" s="24">
        <v>93908.583977057206</v>
      </c>
      <c r="AA223" s="24">
        <v>96445.60467486897</v>
      </c>
      <c r="AB223" s="24">
        <v>99051.165156250441</v>
      </c>
      <c r="AC223" s="24">
        <v>101727.11708206346</v>
      </c>
      <c r="AD223" s="24">
        <v>104254.64724373791</v>
      </c>
      <c r="AE223" s="24">
        <v>106844.97687227449</v>
      </c>
      <c r="AF223" s="24">
        <v>109499.66629446889</v>
      </c>
      <c r="AG223" s="24">
        <v>112220.31460527566</v>
      </c>
      <c r="AH223" s="24">
        <v>114803.23014449302</v>
      </c>
      <c r="AI223" s="24">
        <v>117445.59528253031</v>
      </c>
      <c r="AJ223" s="24">
        <v>120148.77833931368</v>
      </c>
      <c r="AK223" s="24">
        <v>122725.98983638198</v>
      </c>
      <c r="AL223" s="24">
        <v>125358.48295339206</v>
      </c>
      <c r="AM223" s="24">
        <v>128047.44349038663</v>
      </c>
      <c r="AN223" s="24">
        <v>130794.08268301876</v>
      </c>
      <c r="AO223" s="24">
        <v>133422.04888859732</v>
      </c>
      <c r="AP223" s="24">
        <v>136102.81722586253</v>
      </c>
      <c r="AQ223" s="24">
        <v>138837.44861603351</v>
      </c>
      <c r="AR223" s="24">
        <v>141627.02529677624</v>
      </c>
      <c r="AS223" s="24">
        <v>144304.16247020339</v>
      </c>
      <c r="AT223" s="24">
        <v>147031.904840134</v>
      </c>
    </row>
    <row r="224" spans="1:46" ht="15.75" x14ac:dyDescent="0.25">
      <c r="A224" s="15">
        <v>223</v>
      </c>
      <c r="B224" s="16">
        <v>450400</v>
      </c>
      <c r="C224" s="16" t="s">
        <v>399</v>
      </c>
      <c r="D224" s="18" t="s">
        <v>208</v>
      </c>
      <c r="E224" s="24">
        <v>31879.771291806752</v>
      </c>
      <c r="F224" s="24">
        <v>33769.601434067576</v>
      </c>
      <c r="G224" s="24">
        <v>35771.460547110742</v>
      </c>
      <c r="H224" s="24">
        <v>37891.989698836427</v>
      </c>
      <c r="I224" s="24">
        <v>40138.22363908749</v>
      </c>
      <c r="J224" s="24">
        <v>42166.194537754134</v>
      </c>
      <c r="K224" s="24">
        <v>44296.628016798502</v>
      </c>
      <c r="L224" s="24">
        <v>46534.700965289638</v>
      </c>
      <c r="M224" s="24">
        <v>48885.851832959364</v>
      </c>
      <c r="N224" s="24">
        <v>51355.793845471031</v>
      </c>
      <c r="O224" s="24">
        <v>53636.777688259332</v>
      </c>
      <c r="P224" s="24">
        <v>56019.072150580003</v>
      </c>
      <c r="Q224" s="24">
        <v>58507.176975674316</v>
      </c>
      <c r="R224" s="24">
        <v>61105.791764304209</v>
      </c>
      <c r="S224" s="24">
        <v>63541.108078442412</v>
      </c>
      <c r="T224" s="24">
        <v>66073.481731642416</v>
      </c>
      <c r="U224" s="24">
        <v>68706.780856766898</v>
      </c>
      <c r="V224" s="24">
        <v>71445.027747631117</v>
      </c>
      <c r="W224" s="24">
        <v>74037.593394935437</v>
      </c>
      <c r="X224" s="24">
        <v>76724.236920679745</v>
      </c>
      <c r="Y224" s="24">
        <v>79508.372181412255</v>
      </c>
      <c r="Z224" s="24">
        <v>82393.536914201526</v>
      </c>
      <c r="AA224" s="24">
        <v>85145.752077937577</v>
      </c>
      <c r="AB224" s="24">
        <v>87989.900281462731</v>
      </c>
      <c r="AC224" s="24">
        <v>90929.052390716635</v>
      </c>
      <c r="AD224" s="24">
        <v>93748.782626864006</v>
      </c>
      <c r="AE224" s="24">
        <v>96655.953327808907</v>
      </c>
      <c r="AF224" s="24">
        <v>99653.276041906574</v>
      </c>
      <c r="AG224" s="24">
        <v>102743.54640323271</v>
      </c>
      <c r="AH224" s="24">
        <v>105721.4915799444</v>
      </c>
      <c r="AI224" s="24">
        <v>108785.75027984999</v>
      </c>
      <c r="AJ224" s="24">
        <v>111938.82423613935</v>
      </c>
      <c r="AK224" s="24">
        <v>114988.13901616662</v>
      </c>
      <c r="AL224" s="24">
        <v>118120.51988779477</v>
      </c>
      <c r="AM224" s="24">
        <v>121338.22964646197</v>
      </c>
      <c r="AN224" s="24">
        <v>124459.10458354423</v>
      </c>
      <c r="AO224" s="24">
        <v>127660.249855881</v>
      </c>
      <c r="AP224" s="24">
        <v>130943.73005332342</v>
      </c>
      <c r="AQ224" s="24">
        <v>134136.05864266402</v>
      </c>
      <c r="AR224" s="24">
        <v>137406.21426364768</v>
      </c>
      <c r="AS224" s="24">
        <v>140756.09429202531</v>
      </c>
      <c r="AT224" s="24">
        <v>144019.54506326458</v>
      </c>
    </row>
    <row r="225" spans="1:46" ht="15.75" x14ac:dyDescent="0.25">
      <c r="A225" s="15">
        <v>224</v>
      </c>
      <c r="B225" s="16">
        <v>450500</v>
      </c>
      <c r="C225" s="16" t="s">
        <v>399</v>
      </c>
      <c r="D225" s="18" t="s">
        <v>262</v>
      </c>
      <c r="E225" s="24">
        <v>64909.783509654524</v>
      </c>
      <c r="F225" s="24">
        <v>66648.709645738301</v>
      </c>
      <c r="G225" s="24">
        <v>68434.22142643921</v>
      </c>
      <c r="H225" s="24">
        <v>70267.566876178375</v>
      </c>
      <c r="I225" s="24">
        <v>71980.323716782499</v>
      </c>
      <c r="J225" s="24">
        <v>73734.828637268278</v>
      </c>
      <c r="K225" s="24">
        <v>75532.09923811027</v>
      </c>
      <c r="L225" s="24">
        <v>77373.177923575902</v>
      </c>
      <c r="M225" s="24">
        <v>79259.132506312584</v>
      </c>
      <c r="N225" s="24">
        <v>81191.056826671498</v>
      </c>
      <c r="O225" s="24">
        <v>83011.433833536037</v>
      </c>
      <c r="P225" s="24">
        <v>84872.625341118241</v>
      </c>
      <c r="Q225" s="24">
        <v>86775.54644747889</v>
      </c>
      <c r="R225" s="24">
        <v>88721.132768005817</v>
      </c>
      <c r="S225" s="24">
        <v>90710.340895430985</v>
      </c>
      <c r="T225" s="24">
        <v>92597.03800995597</v>
      </c>
      <c r="U225" s="24">
        <v>94522.976802627221</v>
      </c>
      <c r="V225" s="24">
        <v>96488.973466617404</v>
      </c>
      <c r="W225" s="24">
        <v>98495.861171215525</v>
      </c>
      <c r="X225" s="24">
        <v>100544.49041491564</v>
      </c>
      <c r="Y225" s="24">
        <v>102497.62926730729</v>
      </c>
      <c r="Z225" s="24">
        <v>104488.70904874417</v>
      </c>
      <c r="AA225" s="24">
        <v>106518.46678521656</v>
      </c>
      <c r="AB225" s="24">
        <v>108587.65381989999</v>
      </c>
      <c r="AC225" s="24">
        <v>110697.03609127543</v>
      </c>
      <c r="AD225" s="24">
        <v>112716.50861409084</v>
      </c>
      <c r="AE225" s="24">
        <v>114772.82285746545</v>
      </c>
      <c r="AF225" s="24">
        <v>116866.65093372486</v>
      </c>
      <c r="AG225" s="24">
        <v>118998.67721670064</v>
      </c>
      <c r="AH225" s="24">
        <v>121169.59856542</v>
      </c>
      <c r="AI225" s="24">
        <v>123255.12646630358</v>
      </c>
      <c r="AJ225" s="24">
        <v>125376.5497293643</v>
      </c>
      <c r="AK225" s="24">
        <v>127534.48617276957</v>
      </c>
      <c r="AL225" s="24">
        <v>129729.56424835269</v>
      </c>
      <c r="AM225" s="24">
        <v>131962.42322463571</v>
      </c>
      <c r="AN225" s="24">
        <v>134113.59613918091</v>
      </c>
      <c r="AO225" s="24">
        <v>136299.83619477422</v>
      </c>
      <c r="AP225" s="24">
        <v>138521.71503508644</v>
      </c>
      <c r="AQ225" s="24">
        <v>140779.81362238334</v>
      </c>
      <c r="AR225" s="24">
        <v>142960.56518672014</v>
      </c>
      <c r="AS225" s="24">
        <v>145175.09771199862</v>
      </c>
      <c r="AT225" s="24">
        <v>147423.93448264094</v>
      </c>
    </row>
    <row r="226" spans="1:46" ht="15.75" x14ac:dyDescent="0.25">
      <c r="A226" s="15">
        <v>225</v>
      </c>
      <c r="B226" s="16">
        <v>450600</v>
      </c>
      <c r="C226" s="16" t="s">
        <v>399</v>
      </c>
      <c r="D226" s="18" t="s">
        <v>95</v>
      </c>
      <c r="E226" s="24">
        <v>62002.573757138103</v>
      </c>
      <c r="F226" s="24">
        <v>64473.630510182615</v>
      </c>
      <c r="G226" s="24">
        <v>67043.16900530261</v>
      </c>
      <c r="H226" s="24">
        <v>69715.114143660438</v>
      </c>
      <c r="I226" s="24">
        <v>72493.547249820462</v>
      </c>
      <c r="J226" s="24">
        <v>75124.16111024197</v>
      </c>
      <c r="K226" s="24">
        <v>77850.233525875214</v>
      </c>
      <c r="L226" s="24">
        <v>80675.228454658005</v>
      </c>
      <c r="M226" s="24">
        <v>83370.046463526727</v>
      </c>
      <c r="N226" s="24">
        <v>86154.880258405959</v>
      </c>
      <c r="O226" s="24">
        <v>89032.736662652373</v>
      </c>
      <c r="P226" s="24">
        <v>92006.722937413637</v>
      </c>
      <c r="Q226" s="24">
        <v>94859.871978060022</v>
      </c>
      <c r="R226" s="24">
        <v>97801.497808100146</v>
      </c>
      <c r="S226" s="24">
        <v>100834.34411254658</v>
      </c>
      <c r="T226" s="24">
        <v>103756.95248269523</v>
      </c>
      <c r="U226" s="24">
        <v>106764.27047991031</v>
      </c>
      <c r="V226" s="24">
        <v>109858.7533496469</v>
      </c>
      <c r="W226" s="24">
        <v>113042.92750082108</v>
      </c>
      <c r="X226" s="24">
        <v>116122.31905203695</v>
      </c>
      <c r="Y226" s="24">
        <v>119285.59601329433</v>
      </c>
      <c r="Z226" s="24">
        <v>122535.04349900651</v>
      </c>
      <c r="AA226" s="24">
        <v>125686.70103748029</v>
      </c>
      <c r="AB226" s="24">
        <v>128919.42065383957</v>
      </c>
      <c r="AC226" s="24">
        <v>132235.28730191922</v>
      </c>
      <c r="AD226" s="24">
        <v>135459.10327234925</v>
      </c>
      <c r="AE226" s="24">
        <v>138761.51391764448</v>
      </c>
      <c r="AF226" s="24">
        <v>142144.43532823122</v>
      </c>
      <c r="AG226" s="24">
        <v>145440.07499081574</v>
      </c>
      <c r="AH226" s="24">
        <v>148812.12454423081</v>
      </c>
      <c r="AI226" s="24">
        <v>152262.355563046</v>
      </c>
      <c r="AJ226" s="24">
        <v>155629.30729746944</v>
      </c>
      <c r="AK226" s="24">
        <v>159070.71186654145</v>
      </c>
      <c r="AL226" s="24">
        <v>162588.21563321119</v>
      </c>
      <c r="AM226" s="24">
        <v>166025.82662130622</v>
      </c>
      <c r="AN226" s="24">
        <v>169536.11919496048</v>
      </c>
      <c r="AO226" s="24">
        <v>173120.63006466793</v>
      </c>
      <c r="AP226" s="24">
        <v>176628.13220248651</v>
      </c>
      <c r="AQ226" s="24">
        <v>180206.69791743168</v>
      </c>
      <c r="AR226" s="24">
        <v>183712.20390405343</v>
      </c>
      <c r="AS226" s="24">
        <v>187285.901430525</v>
      </c>
      <c r="AT226" s="24">
        <v>190929.1170060935</v>
      </c>
    </row>
    <row r="227" spans="1:46" ht="15.75" x14ac:dyDescent="0.25">
      <c r="A227" s="15">
        <v>226</v>
      </c>
      <c r="B227" s="16">
        <v>450700</v>
      </c>
      <c r="C227" s="16" t="s">
        <v>399</v>
      </c>
      <c r="D227" s="18" t="s">
        <v>172</v>
      </c>
      <c r="E227" s="24">
        <v>37590.791231485004</v>
      </c>
      <c r="F227" s="24">
        <v>39819.17015210016</v>
      </c>
      <c r="G227" s="24">
        <v>42179.647186406597</v>
      </c>
      <c r="H227" s="24">
        <v>44310.760356217113</v>
      </c>
      <c r="I227" s="24">
        <v>46549.54733663275</v>
      </c>
      <c r="J227" s="24">
        <v>48901.448312461354</v>
      </c>
      <c r="K227" s="24">
        <v>51372.178332106472</v>
      </c>
      <c r="L227" s="24">
        <v>53653.889897055982</v>
      </c>
      <c r="M227" s="24">
        <v>56036.944403548048</v>
      </c>
      <c r="N227" s="24">
        <v>58525.843030416254</v>
      </c>
      <c r="O227" s="24">
        <v>61125.286877777144</v>
      </c>
      <c r="P227" s="24">
        <v>63561.380152110374</v>
      </c>
      <c r="Q227" s="24">
        <v>66094.561730554444</v>
      </c>
      <c r="R227" s="24">
        <v>68728.700980056179</v>
      </c>
      <c r="S227" s="24">
        <v>71467.821477698308</v>
      </c>
      <c r="T227" s="24">
        <v>74061.214253823331</v>
      </c>
      <c r="U227" s="24">
        <v>76748.714922874075</v>
      </c>
      <c r="V227" s="24">
        <v>79533.73843055118</v>
      </c>
      <c r="W227" s="24">
        <v>82419.823642598305</v>
      </c>
      <c r="X227" s="24">
        <v>85172.916869532128</v>
      </c>
      <c r="Y227" s="24">
        <v>88017.97246645423</v>
      </c>
      <c r="Z227" s="24">
        <v>90958.062279029371</v>
      </c>
      <c r="AA227" s="24">
        <v>93778.692118296662</v>
      </c>
      <c r="AB227" s="24">
        <v>96686.790319255291</v>
      </c>
      <c r="AC227" s="24">
        <v>99685.069295349385</v>
      </c>
      <c r="AD227" s="24">
        <v>102776.32557257019</v>
      </c>
      <c r="AE227" s="24">
        <v>105755.22082909361</v>
      </c>
      <c r="AF227" s="24">
        <v>108820.45714616675</v>
      </c>
      <c r="AG227" s="24">
        <v>111974.5370551292</v>
      </c>
      <c r="AH227" s="24">
        <v>115024.82468463498</v>
      </c>
      <c r="AI227" s="24">
        <v>118158.20490704101</v>
      </c>
      <c r="AJ227" s="24">
        <v>121376.94123970484</v>
      </c>
      <c r="AK227" s="24">
        <v>124498.81185672639</v>
      </c>
      <c r="AL227" s="24">
        <v>127700.97841834728</v>
      </c>
      <c r="AM227" s="24">
        <v>130985.5061731028</v>
      </c>
      <c r="AN227" s="24">
        <v>134178.85323886428</v>
      </c>
      <c r="AO227" s="24">
        <v>137450.05216610525</v>
      </c>
      <c r="AP227" s="24">
        <v>140801.00093591292</v>
      </c>
      <c r="AQ227" s="24">
        <v>144065.49287430281</v>
      </c>
      <c r="AR227" s="24">
        <v>147405.67253895159</v>
      </c>
      <c r="AS227" s="24">
        <v>150823.2947609369</v>
      </c>
      <c r="AT227" s="24">
        <v>154158.42478706164</v>
      </c>
    </row>
    <row r="228" spans="1:46" ht="15.75" x14ac:dyDescent="0.25">
      <c r="A228" s="15">
        <v>227</v>
      </c>
      <c r="B228" s="16">
        <v>450800</v>
      </c>
      <c r="C228" s="16" t="s">
        <v>399</v>
      </c>
      <c r="D228" s="18" t="s">
        <v>102</v>
      </c>
      <c r="E228" s="24">
        <v>26607.814589440535</v>
      </c>
      <c r="F228" s="24">
        <v>28557.30089293054</v>
      </c>
      <c r="G228" s="24">
        <v>30649.621055801214</v>
      </c>
      <c r="H228" s="24">
        <v>32466.527996253812</v>
      </c>
      <c r="I228" s="24">
        <v>34391.141026261474</v>
      </c>
      <c r="J228" s="24">
        <v>36429.844953691325</v>
      </c>
      <c r="K228" s="24">
        <v>38589.403077280127</v>
      </c>
      <c r="L228" s="24">
        <v>40876.979623540967</v>
      </c>
      <c r="M228" s="24">
        <v>42942.275931801189</v>
      </c>
      <c r="N228" s="24">
        <v>45111.920674808702</v>
      </c>
      <c r="O228" s="24">
        <v>47391.186023820796</v>
      </c>
      <c r="P228" s="24">
        <v>49785.6105248596</v>
      </c>
      <c r="Q228" s="24">
        <v>52301.012557211783</v>
      </c>
      <c r="R228" s="24">
        <v>54623.978588336409</v>
      </c>
      <c r="S228" s="24">
        <v>57050.119891179835</v>
      </c>
      <c r="T228" s="24">
        <v>59584.019028100542</v>
      </c>
      <c r="U228" s="24">
        <v>62230.462097414988</v>
      </c>
      <c r="V228" s="24">
        <v>64710.601135081859</v>
      </c>
      <c r="W228" s="24">
        <v>67289.583881100596</v>
      </c>
      <c r="X228" s="24">
        <v>69971.3496624736</v>
      </c>
      <c r="Y228" s="24">
        <v>72759.994804534144</v>
      </c>
      <c r="Z228" s="24">
        <v>75400.277396271689</v>
      </c>
      <c r="AA228" s="24">
        <v>78136.369397877381</v>
      </c>
      <c r="AB228" s="24">
        <v>80971.747498948025</v>
      </c>
      <c r="AC228" s="24">
        <v>83676.470219285577</v>
      </c>
      <c r="AD228" s="24">
        <v>86471.539575577917</v>
      </c>
      <c r="AE228" s="24">
        <v>89359.973442658185</v>
      </c>
      <c r="AF228" s="24">
        <v>92344.890502306152</v>
      </c>
      <c r="AG228" s="24">
        <v>95208.526194716105</v>
      </c>
      <c r="AH228" s="24">
        <v>98160.963869934611</v>
      </c>
      <c r="AI228" s="24">
        <v>101204.95729729471</v>
      </c>
      <c r="AJ228" s="24">
        <v>104138.30761459802</v>
      </c>
      <c r="AK228" s="24">
        <v>107156.67890630625</v>
      </c>
      <c r="AL228" s="24">
        <v>110262.53544204518</v>
      </c>
      <c r="AM228" s="24">
        <v>113266.18659972957</v>
      </c>
      <c r="AN228" s="24">
        <v>116351.65993065613</v>
      </c>
      <c r="AO228" s="24">
        <v>119521.18434480227</v>
      </c>
      <c r="AP228" s="24">
        <v>122777.04946966845</v>
      </c>
      <c r="AQ228" s="24">
        <v>125934.93151274118</v>
      </c>
      <c r="AR228" s="24">
        <v>129174.03573081353</v>
      </c>
      <c r="AS228" s="24">
        <v>132496.45119549159</v>
      </c>
      <c r="AT228" s="24">
        <v>135726.63418298776</v>
      </c>
    </row>
    <row r="229" spans="1:46" ht="15.75" x14ac:dyDescent="0.25">
      <c r="A229" s="15">
        <v>228</v>
      </c>
      <c r="B229" s="16">
        <v>450900</v>
      </c>
      <c r="C229" s="16" t="s">
        <v>399</v>
      </c>
      <c r="D229" s="18" t="s">
        <v>238</v>
      </c>
      <c r="E229" s="24">
        <v>26484.733719823835</v>
      </c>
      <c r="F229" s="24">
        <v>28425.202203803226</v>
      </c>
      <c r="G229" s="24">
        <v>30507.843834666059</v>
      </c>
      <c r="H229" s="24">
        <v>32316.346233456967</v>
      </c>
      <c r="I229" s="24">
        <v>34232.05650128502</v>
      </c>
      <c r="J229" s="24">
        <v>36261.329911547233</v>
      </c>
      <c r="K229" s="24">
        <v>38410.898477709372</v>
      </c>
      <c r="L229" s="24">
        <v>40687.893286425322</v>
      </c>
      <c r="M229" s="24">
        <v>42743.636068040869</v>
      </c>
      <c r="N229" s="24">
        <v>44903.244595528653</v>
      </c>
      <c r="O229" s="24">
        <v>47171.966652445088</v>
      </c>
      <c r="P229" s="24">
        <v>49555.315164930653</v>
      </c>
      <c r="Q229" s="24">
        <v>52059.081597954049</v>
      </c>
      <c r="R229" s="24">
        <v>54371.302188928385</v>
      </c>
      <c r="S229" s="24">
        <v>56786.220789495259</v>
      </c>
      <c r="T229" s="24">
        <v>59308.398764264719</v>
      </c>
      <c r="U229" s="24">
        <v>61942.600072300069</v>
      </c>
      <c r="V229" s="24">
        <v>64411.266628132696</v>
      </c>
      <c r="W229" s="24">
        <v>66978.319666882948</v>
      </c>
      <c r="X229" s="24">
        <v>69647.680293245183</v>
      </c>
      <c r="Y229" s="24">
        <v>72423.425884010998</v>
      </c>
      <c r="Z229" s="24">
        <v>75051.495211245652</v>
      </c>
      <c r="AA229" s="24">
        <v>77774.930758794333</v>
      </c>
      <c r="AB229" s="24">
        <v>80597.193133986817</v>
      </c>
      <c r="AC229" s="24">
        <v>83289.404506450519</v>
      </c>
      <c r="AD229" s="24">
        <v>86071.544594694366</v>
      </c>
      <c r="AE229" s="24">
        <v>88946.617313642928</v>
      </c>
      <c r="AF229" s="24">
        <v>91917.726918860542</v>
      </c>
      <c r="AG229" s="24">
        <v>94768.116173082104</v>
      </c>
      <c r="AH229" s="24">
        <v>97706.896635103592</v>
      </c>
      <c r="AI229" s="24">
        <v>100736.80933603321</v>
      </c>
      <c r="AJ229" s="24">
        <v>103656.5907333213</v>
      </c>
      <c r="AK229" s="24">
        <v>106660.99981997279</v>
      </c>
      <c r="AL229" s="24">
        <v>109752.48946653942</v>
      </c>
      <c r="AM229" s="24">
        <v>112933.58363819921</v>
      </c>
      <c r="AN229" s="24">
        <v>116009.99656373562</v>
      </c>
      <c r="AO229" s="24">
        <v>119170.21375885696</v>
      </c>
      <c r="AP229" s="24">
        <v>122416.51812763711</v>
      </c>
      <c r="AQ229" s="24">
        <v>125565.12713917925</v>
      </c>
      <c r="AR229" s="24">
        <v>128794.71981909552</v>
      </c>
      <c r="AS229" s="24">
        <v>132107.37910449223</v>
      </c>
      <c r="AT229" s="24">
        <v>135328.07675077423</v>
      </c>
    </row>
    <row r="230" spans="1:46" ht="15.75" x14ac:dyDescent="0.25">
      <c r="A230" s="15">
        <v>229</v>
      </c>
      <c r="B230" s="16">
        <v>451000</v>
      </c>
      <c r="C230" s="16" t="s">
        <v>399</v>
      </c>
      <c r="D230" s="18" t="s">
        <v>73</v>
      </c>
      <c r="E230" s="24">
        <v>32109.707908292141</v>
      </c>
      <c r="F230" s="24">
        <v>34013.168673704749</v>
      </c>
      <c r="G230" s="24">
        <v>36029.466432085748</v>
      </c>
      <c r="H230" s="24">
        <v>38165.290150822075</v>
      </c>
      <c r="I230" s="24">
        <v>40427.725318720863</v>
      </c>
      <c r="J230" s="24">
        <v>42470.323197063808</v>
      </c>
      <c r="K230" s="24">
        <v>44616.122679249624</v>
      </c>
      <c r="L230" s="24">
        <v>46870.337993271336</v>
      </c>
      <c r="M230" s="24">
        <v>49238.446814321913</v>
      </c>
      <c r="N230" s="24">
        <v>51726.203575379724</v>
      </c>
      <c r="O230" s="24">
        <v>54023.6392835929</v>
      </c>
      <c r="P230" s="24">
        <v>56423.116326149917</v>
      </c>
      <c r="Q230" s="24">
        <v>58929.166901221746</v>
      </c>
      <c r="R230" s="24">
        <v>61546.524505995993</v>
      </c>
      <c r="S230" s="24">
        <v>63999.405826740389</v>
      </c>
      <c r="T230" s="24">
        <v>66550.04452407021</v>
      </c>
      <c r="U230" s="24">
        <v>69202.336630213365</v>
      </c>
      <c r="V230" s="24">
        <v>71960.333450254431</v>
      </c>
      <c r="W230" s="24">
        <v>74571.598283556697</v>
      </c>
      <c r="X230" s="24">
        <v>77277.619543110864</v>
      </c>
      <c r="Y230" s="24">
        <v>80081.835708308805</v>
      </c>
      <c r="Z230" s="24">
        <v>82756.832447503737</v>
      </c>
      <c r="AA230" s="24">
        <v>85521.182877100669</v>
      </c>
      <c r="AB230" s="24">
        <v>88377.871704285018</v>
      </c>
      <c r="AC230" s="24">
        <v>91329.983335280296</v>
      </c>
      <c r="AD230" s="24">
        <v>94162.146529621663</v>
      </c>
      <c r="AE230" s="24">
        <v>97082.135737572768</v>
      </c>
      <c r="AF230" s="24">
        <v>100092.67446344368</v>
      </c>
      <c r="AG230" s="24">
        <v>102993.78609115371</v>
      </c>
      <c r="AH230" s="24">
        <v>105978.98427885979</v>
      </c>
      <c r="AI230" s="24">
        <v>109050.70621288195</v>
      </c>
      <c r="AJ230" s="24">
        <v>112211.45971957069</v>
      </c>
      <c r="AK230" s="24">
        <v>115268.20133666598</v>
      </c>
      <c r="AL230" s="24">
        <v>118408.21135911874</v>
      </c>
      <c r="AM230" s="24">
        <v>121633.75809357681</v>
      </c>
      <c r="AN230" s="24">
        <v>124762.23415790877</v>
      </c>
      <c r="AO230" s="24">
        <v>127971.17606197552</v>
      </c>
      <c r="AP230" s="24">
        <v>131262.65342409318</v>
      </c>
      <c r="AQ230" s="24">
        <v>134462.75717146465</v>
      </c>
      <c r="AR230" s="24">
        <v>137740.8775041085</v>
      </c>
      <c r="AS230" s="24">
        <v>141098.91641897798</v>
      </c>
      <c r="AT230" s="24">
        <v>144370.31557170814</v>
      </c>
    </row>
    <row r="231" spans="1:46" ht="15.75" x14ac:dyDescent="0.25">
      <c r="A231" s="15">
        <v>230</v>
      </c>
      <c r="B231" s="16">
        <v>451100</v>
      </c>
      <c r="C231" s="16" t="s">
        <v>399</v>
      </c>
      <c r="D231" s="18" t="s">
        <v>107</v>
      </c>
      <c r="E231" s="24">
        <v>31783.781053998224</v>
      </c>
      <c r="F231" s="24">
        <v>33667.920903091232</v>
      </c>
      <c r="G231" s="24">
        <v>35663.752402869512</v>
      </c>
      <c r="H231" s="24">
        <v>37777.896624926449</v>
      </c>
      <c r="I231" s="24">
        <v>40017.36713741874</v>
      </c>
      <c r="J231" s="24">
        <v>42039.231800032125</v>
      </c>
      <c r="K231" s="24">
        <v>44163.250527401615</v>
      </c>
      <c r="L231" s="24">
        <v>46394.584620943257</v>
      </c>
      <c r="M231" s="24">
        <v>48738.656155174685</v>
      </c>
      <c r="N231" s="24">
        <v>51201.161153192617</v>
      </c>
      <c r="O231" s="24">
        <v>53475.276935996975</v>
      </c>
      <c r="P231" s="24">
        <v>55850.398291275102</v>
      </c>
      <c r="Q231" s="24">
        <v>58331.011413506574</v>
      </c>
      <c r="R231" s="24">
        <v>60921.80175291912</v>
      </c>
      <c r="S231" s="24">
        <v>63349.785310809064</v>
      </c>
      <c r="T231" s="24">
        <v>65874.533967362571</v>
      </c>
      <c r="U231" s="24">
        <v>68499.904208464388</v>
      </c>
      <c r="V231" s="24">
        <v>71229.906216771997</v>
      </c>
      <c r="W231" s="24">
        <v>73814.665628870265</v>
      </c>
      <c r="X231" s="24">
        <v>76493.219650189261</v>
      </c>
      <c r="Y231" s="24">
        <v>79268.971858128745</v>
      </c>
      <c r="Z231" s="24">
        <v>82145.449337603612</v>
      </c>
      <c r="AA231" s="24">
        <v>84889.377560205452</v>
      </c>
      <c r="AB231" s="24">
        <v>87724.962011502896</v>
      </c>
      <c r="AC231" s="24">
        <v>90655.264311034509</v>
      </c>
      <c r="AD231" s="24">
        <v>93466.504317642699</v>
      </c>
      <c r="AE231" s="24">
        <v>96364.921505132967</v>
      </c>
      <c r="AF231" s="24">
        <v>99353.219257367455</v>
      </c>
      <c r="AG231" s="24">
        <v>102434.18479074609</v>
      </c>
      <c r="AH231" s="24">
        <v>105403.16335150947</v>
      </c>
      <c r="AI231" s="24">
        <v>108458.19554478118</v>
      </c>
      <c r="AJ231" s="24">
        <v>111601.77557101309</v>
      </c>
      <c r="AK231" s="24">
        <v>114641.90884066475</v>
      </c>
      <c r="AL231" s="24">
        <v>117764.85808927333</v>
      </c>
      <c r="AM231" s="24">
        <v>120972.87929898244</v>
      </c>
      <c r="AN231" s="24">
        <v>124084.35725750301</v>
      </c>
      <c r="AO231" s="24">
        <v>127275.86385667809</v>
      </c>
      <c r="AP231" s="24">
        <v>130549.45746986283</v>
      </c>
      <c r="AQ231" s="24">
        <v>133732.17393314239</v>
      </c>
      <c r="AR231" s="24">
        <v>136992.4830902711</v>
      </c>
      <c r="AS231" s="24">
        <v>140332.2766039868</v>
      </c>
      <c r="AT231" s="24">
        <v>143585.90109972551</v>
      </c>
    </row>
    <row r="232" spans="1:46" ht="15.75" x14ac:dyDescent="0.25">
      <c r="A232" s="15">
        <v>231</v>
      </c>
      <c r="B232" s="16">
        <v>451200</v>
      </c>
      <c r="C232" s="16" t="s">
        <v>399</v>
      </c>
      <c r="D232" s="18" t="s">
        <v>279</v>
      </c>
      <c r="E232" s="24">
        <v>23388.663704081293</v>
      </c>
      <c r="F232" s="24">
        <v>24543.801187602188</v>
      </c>
      <c r="G232" s="24">
        <v>25755.989498084273</v>
      </c>
      <c r="H232" s="24">
        <v>27028.046306067536</v>
      </c>
      <c r="I232" s="24">
        <v>28362.928443392426</v>
      </c>
      <c r="J232" s="24">
        <v>29763.738776206199</v>
      </c>
      <c r="K232" s="24">
        <v>31233.733417418669</v>
      </c>
      <c r="L232" s="24">
        <v>32480.972854264659</v>
      </c>
      <c r="M232" s="24">
        <v>33778.017615118326</v>
      </c>
      <c r="N232" s="24">
        <v>35126.856548492819</v>
      </c>
      <c r="O232" s="24">
        <v>36529.557922491193</v>
      </c>
      <c r="P232" s="24">
        <v>37988.272596225077</v>
      </c>
      <c r="Q232" s="24">
        <v>39505.237317875813</v>
      </c>
      <c r="R232" s="24">
        <v>41082.778154455278</v>
      </c>
      <c r="S232" s="24">
        <v>42480.043623755395</v>
      </c>
      <c r="T232" s="24">
        <v>43924.831458372639</v>
      </c>
      <c r="U232" s="24">
        <v>45418.757940434458</v>
      </c>
      <c r="V232" s="24">
        <v>46963.494323404389</v>
      </c>
      <c r="W232" s="24">
        <v>48560.768701710971</v>
      </c>
      <c r="X232" s="24">
        <v>50212.367943964557</v>
      </c>
      <c r="Y232" s="24">
        <v>51712.578601837413</v>
      </c>
      <c r="Z232" s="24">
        <v>53257.61152382868</v>
      </c>
      <c r="AA232" s="24">
        <v>54848.805878774525</v>
      </c>
      <c r="AB232" s="24">
        <v>56487.540846278229</v>
      </c>
      <c r="AC232" s="24">
        <v>58175.236812124444</v>
      </c>
      <c r="AD232" s="24">
        <v>59913.356599409177</v>
      </c>
      <c r="AE232" s="24">
        <v>61703.406736452642</v>
      </c>
      <c r="AF232" s="24">
        <v>63356.434382792984</v>
      </c>
      <c r="AG232" s="24">
        <v>65053.746462426236</v>
      </c>
      <c r="AH232" s="24">
        <v>66796.52935056905</v>
      </c>
      <c r="AI232" s="24">
        <v>68586.001205302862</v>
      </c>
      <c r="AJ232" s="24">
        <v>70423.412819033401</v>
      </c>
      <c r="AK232" s="24">
        <v>72139.968370999995</v>
      </c>
      <c r="AL232" s="24">
        <v>73898.364595621271</v>
      </c>
      <c r="AM232" s="24">
        <v>75699.621350300746</v>
      </c>
      <c r="AN232" s="24">
        <v>77544.783351246937</v>
      </c>
      <c r="AO232" s="24">
        <v>79434.920779401422</v>
      </c>
      <c r="AP232" s="24">
        <v>81371.129901136213</v>
      </c>
      <c r="AQ232" s="24">
        <v>83195.544309373785</v>
      </c>
      <c r="AR232" s="24">
        <v>85060.863740523404</v>
      </c>
      <c r="AS232" s="24">
        <v>86968.005322235389</v>
      </c>
      <c r="AT232" s="24">
        <v>88917.906744992375</v>
      </c>
    </row>
    <row r="233" spans="1:46" ht="15.75" x14ac:dyDescent="0.25">
      <c r="A233" s="15">
        <v>232</v>
      </c>
      <c r="B233" s="16">
        <v>451300</v>
      </c>
      <c r="C233" s="16" t="s">
        <v>399</v>
      </c>
      <c r="D233" s="18" t="s">
        <v>135</v>
      </c>
      <c r="E233" s="24">
        <v>28630.102697051519</v>
      </c>
      <c r="F233" s="24">
        <v>30727.756861312129</v>
      </c>
      <c r="G233" s="24">
        <v>32549.295685698045</v>
      </c>
      <c r="H233" s="24">
        <v>34478.815177326316</v>
      </c>
      <c r="I233" s="24">
        <v>36522.716421006116</v>
      </c>
      <c r="J233" s="24">
        <v>38687.779957311999</v>
      </c>
      <c r="K233" s="24">
        <v>40981.188276689529</v>
      </c>
      <c r="L233" s="24">
        <v>43051.749693786522</v>
      </c>
      <c r="M233" s="24">
        <v>45226.925563569101</v>
      </c>
      <c r="N233" s="24">
        <v>47512.001497765727</v>
      </c>
      <c r="O233" s="24">
        <v>49912.530161945186</v>
      </c>
      <c r="P233" s="24">
        <v>52434.344768326388</v>
      </c>
      <c r="Q233" s="24">
        <v>54763.232791820381</v>
      </c>
      <c r="R233" s="24">
        <v>57195.559114199154</v>
      </c>
      <c r="S233" s="24">
        <v>59735.917980256032</v>
      </c>
      <c r="T233" s="24">
        <v>62389.107689621364</v>
      </c>
      <c r="U233" s="24">
        <v>64875.569404528986</v>
      </c>
      <c r="V233" s="24">
        <v>67461.126812397284</v>
      </c>
      <c r="W233" s="24">
        <v>70149.729282848362</v>
      </c>
      <c r="X233" s="24">
        <v>72695.291710913079</v>
      </c>
      <c r="Y233" s="24">
        <v>75333.22638533455</v>
      </c>
      <c r="Z233" s="24">
        <v>78066.885269436447</v>
      </c>
      <c r="AA233" s="24">
        <v>80899.741961108739</v>
      </c>
      <c r="AB233" s="24">
        <v>83602.059459622629</v>
      </c>
      <c r="AC233" s="24">
        <v>86394.643251770496</v>
      </c>
      <c r="AD233" s="24">
        <v>89280.508528687686</v>
      </c>
      <c r="AE233" s="24">
        <v>92262.771198811839</v>
      </c>
      <c r="AF233" s="24">
        <v>95123.860353267795</v>
      </c>
      <c r="AG233" s="24">
        <v>98073.672521821238</v>
      </c>
      <c r="AH233" s="24">
        <v>101114.95902496781</v>
      </c>
      <c r="AI233" s="24">
        <v>104045.70080937179</v>
      </c>
      <c r="AJ233" s="24">
        <v>107061.38796179723</v>
      </c>
      <c r="AK233" s="24">
        <v>110164.48256047521</v>
      </c>
      <c r="AL233" s="24">
        <v>113165.46266901257</v>
      </c>
      <c r="AM233" s="24">
        <v>116248.19218899834</v>
      </c>
      <c r="AN233" s="24">
        <v>119414.89804831288</v>
      </c>
      <c r="AO233" s="24">
        <v>122667.86783836549</v>
      </c>
      <c r="AP233" s="24">
        <v>125822.94167978804</v>
      </c>
      <c r="AQ233" s="24">
        <v>129059.16546797534</v>
      </c>
      <c r="AR233" s="24">
        <v>132378.62641679018</v>
      </c>
      <c r="AS233" s="24">
        <v>135605.93690776112</v>
      </c>
      <c r="AT233" s="24">
        <v>138911.9272678851</v>
      </c>
    </row>
    <row r="234" spans="1:46" ht="15.75" x14ac:dyDescent="0.25">
      <c r="A234" s="15">
        <v>233</v>
      </c>
      <c r="B234" s="16">
        <v>451400</v>
      </c>
      <c r="C234" s="16" t="s">
        <v>399</v>
      </c>
      <c r="D234" s="18" t="s">
        <v>88</v>
      </c>
      <c r="E234" s="24">
        <v>33248.857700660352</v>
      </c>
      <c r="F234" s="24">
        <v>35219.847169289249</v>
      </c>
      <c r="G234" s="24">
        <v>37307.676726694153</v>
      </c>
      <c r="H234" s="24">
        <v>39519.272643442448</v>
      </c>
      <c r="I234" s="24">
        <v>41861.971778834159</v>
      </c>
      <c r="J234" s="24">
        <v>43977.03450038439</v>
      </c>
      <c r="K234" s="24">
        <v>46198.960088780113</v>
      </c>
      <c r="L234" s="24">
        <v>48533.147756155369</v>
      </c>
      <c r="M234" s="24">
        <v>50985.269508108642</v>
      </c>
      <c r="N234" s="24">
        <v>53249.796395145728</v>
      </c>
      <c r="O234" s="24">
        <v>55614.902960815256</v>
      </c>
      <c r="P234" s="24">
        <v>58085.056483387008</v>
      </c>
      <c r="Q234" s="24">
        <v>60664.922656709452</v>
      </c>
      <c r="R234" s="24">
        <v>63082.66852950117</v>
      </c>
      <c r="S234" s="24">
        <v>65596.771487234379</v>
      </c>
      <c r="T234" s="24">
        <v>68211.071754774268</v>
      </c>
      <c r="U234" s="24">
        <v>70929.562605690502</v>
      </c>
      <c r="V234" s="24">
        <v>73503.423281333278</v>
      </c>
      <c r="W234" s="24">
        <v>76170.683077656504</v>
      </c>
      <c r="X234" s="24">
        <v>78934.731220746282</v>
      </c>
      <c r="Y234" s="24">
        <v>81799.079923429686</v>
      </c>
      <c r="Z234" s="24">
        <v>84531.438268227444</v>
      </c>
      <c r="AA234" s="24">
        <v>87355.066369743421</v>
      </c>
      <c r="AB234" s="24">
        <v>90273.012938080836</v>
      </c>
      <c r="AC234" s="24">
        <v>93072.399244185319</v>
      </c>
      <c r="AD234" s="24">
        <v>95958.595145270083</v>
      </c>
      <c r="AE234" s="24">
        <v>98934.29262627635</v>
      </c>
      <c r="AF234" s="24">
        <v>102002.26715119997</v>
      </c>
      <c r="AG234" s="24">
        <v>104958.72690084137</v>
      </c>
      <c r="AH234" s="24">
        <v>108000.87743457382</v>
      </c>
      <c r="AI234" s="24">
        <v>111131.20243595804</v>
      </c>
      <c r="AJ234" s="24">
        <v>114158.51686794905</v>
      </c>
      <c r="AK234" s="24">
        <v>117268.29808216913</v>
      </c>
      <c r="AL234" s="24">
        <v>120462.79254832733</v>
      </c>
      <c r="AM234" s="24">
        <v>123561.15084159073</v>
      </c>
      <c r="AN234" s="24">
        <v>126739.20033169887</v>
      </c>
      <c r="AO234" s="24">
        <v>129998.99071279728</v>
      </c>
      <c r="AP234" s="24">
        <v>133342.62439810537</v>
      </c>
      <c r="AQ234" s="24">
        <v>136593.43657422432</v>
      </c>
      <c r="AR234" s="24">
        <v>139923.50157630275</v>
      </c>
      <c r="AS234" s="24">
        <v>143334.75154009083</v>
      </c>
      <c r="AT234" s="24">
        <v>146657.98885931075</v>
      </c>
    </row>
    <row r="235" spans="1:46" ht="15.75" x14ac:dyDescent="0.25">
      <c r="A235" s="15">
        <v>234</v>
      </c>
      <c r="B235" s="16">
        <v>460100</v>
      </c>
      <c r="C235" s="16" t="s">
        <v>400</v>
      </c>
      <c r="D235" s="18" t="s">
        <v>361</v>
      </c>
      <c r="E235" s="24">
        <v>54465.529549713669</v>
      </c>
      <c r="F235" s="24">
        <v>56775.364451113688</v>
      </c>
      <c r="G235" s="24">
        <v>59183.157406274215</v>
      </c>
      <c r="H235" s="24">
        <v>61693.062729553712</v>
      </c>
      <c r="I235" s="24">
        <v>63974.690029549703</v>
      </c>
      <c r="J235" s="24">
        <v>66340.699963601452</v>
      </c>
      <c r="K235" s="24">
        <v>68794.213299474228</v>
      </c>
      <c r="L235" s="24">
        <v>71338.466221944807</v>
      </c>
      <c r="M235" s="24">
        <v>73683.471078135306</v>
      </c>
      <c r="N235" s="24">
        <v>76105.55984244417</v>
      </c>
      <c r="O235" s="24">
        <v>78607.266381219306</v>
      </c>
      <c r="P235" s="24">
        <v>81191.207852883788</v>
      </c>
      <c r="Q235" s="24">
        <v>83597.376877477087</v>
      </c>
      <c r="R235" s="24">
        <v>86074.854723899989</v>
      </c>
      <c r="S235" s="24">
        <v>88625.754688441652</v>
      </c>
      <c r="T235" s="24">
        <v>91252.252696685755</v>
      </c>
      <c r="U235" s="24">
        <v>93717.510333516926</v>
      </c>
      <c r="V235" s="24">
        <v>96249.369013460484</v>
      </c>
      <c r="W235" s="24">
        <v>98849.628020646967</v>
      </c>
      <c r="X235" s="24">
        <v>101520.1352484063</v>
      </c>
      <c r="Y235" s="24">
        <v>104042.52270238892</v>
      </c>
      <c r="Z235" s="24">
        <v>106627.58184659772</v>
      </c>
      <c r="AA235" s="24">
        <v>109276.86983306723</v>
      </c>
      <c r="AB235" s="24">
        <v>111991.98250311016</v>
      </c>
      <c r="AC235" s="24">
        <v>114569.64264327736</v>
      </c>
      <c r="AD235" s="24">
        <v>117206.63142152828</v>
      </c>
      <c r="AE235" s="24">
        <v>119904.31437369988</v>
      </c>
      <c r="AF235" s="24">
        <v>122664.08846544416</v>
      </c>
      <c r="AG235" s="24">
        <v>125295.25378763958</v>
      </c>
      <c r="AH235" s="24">
        <v>127982.85804839748</v>
      </c>
      <c r="AI235" s="24">
        <v>130728.11187243961</v>
      </c>
      <c r="AJ235" s="24">
        <v>133354.75256651794</v>
      </c>
      <c r="AK235" s="24">
        <v>136034.16875958399</v>
      </c>
      <c r="AL235" s="24">
        <v>138767.42083774219</v>
      </c>
      <c r="AM235" s="24">
        <v>141555.59049279211</v>
      </c>
      <c r="AN235" s="24">
        <v>144231.37735353125</v>
      </c>
      <c r="AO235" s="24">
        <v>146957.74388618005</v>
      </c>
      <c r="AP235" s="24">
        <v>149735.64618453209</v>
      </c>
      <c r="AQ235" s="24">
        <v>152566.05841516212</v>
      </c>
      <c r="AR235" s="24">
        <v>155289.47085659494</v>
      </c>
      <c r="AS235" s="24">
        <v>158061.49814331642</v>
      </c>
      <c r="AT235" s="24">
        <v>160883.00808482411</v>
      </c>
    </row>
    <row r="236" spans="1:46" ht="15.75" x14ac:dyDescent="0.25">
      <c r="A236" s="15">
        <v>235</v>
      </c>
      <c r="B236" s="16">
        <v>460200</v>
      </c>
      <c r="C236" s="16" t="s">
        <v>400</v>
      </c>
      <c r="D236" s="18" t="s">
        <v>371</v>
      </c>
      <c r="E236" s="24">
        <v>61821.638708090635</v>
      </c>
      <c r="F236" s="24">
        <v>64108.021201778982</v>
      </c>
      <c r="G236" s="24">
        <v>66478.962193376574</v>
      </c>
      <c r="H236" s="24">
        <v>68937.588954714971</v>
      </c>
      <c r="I236" s="24">
        <v>71487.144415180563</v>
      </c>
      <c r="J236" s="24">
        <v>73837.036551734825</v>
      </c>
      <c r="K236" s="24">
        <v>76264.173248812716</v>
      </c>
      <c r="L236" s="24">
        <v>78771.093653653239</v>
      </c>
      <c r="M236" s="24">
        <v>81360.420379161544</v>
      </c>
      <c r="N236" s="24">
        <v>83771.604157815891</v>
      </c>
      <c r="O236" s="24">
        <v>86254.245374710503</v>
      </c>
      <c r="P236" s="24">
        <v>88810.461730505558</v>
      </c>
      <c r="Q236" s="24">
        <v>91442.433685682976</v>
      </c>
      <c r="R236" s="24">
        <v>93912.829224556568</v>
      </c>
      <c r="S236" s="24">
        <v>96449.964611359654</v>
      </c>
      <c r="T236" s="24">
        <v>99055.642880153624</v>
      </c>
      <c r="U236" s="24">
        <v>101731.7157755068</v>
      </c>
      <c r="V236" s="24">
        <v>104259.3601971418</v>
      </c>
      <c r="W236" s="24">
        <v>106849.80692456233</v>
      </c>
      <c r="X236" s="24">
        <v>109504.61635510052</v>
      </c>
      <c r="Y236" s="24">
        <v>112225.38765599988</v>
      </c>
      <c r="Z236" s="24">
        <v>114808.4199589386</v>
      </c>
      <c r="AA236" s="24">
        <v>117450.90454818598</v>
      </c>
      <c r="AB236" s="24">
        <v>120154.20980552468</v>
      </c>
      <c r="AC236" s="24">
        <v>122731.53780845644</v>
      </c>
      <c r="AD236" s="24">
        <v>125364.14993040034</v>
      </c>
      <c r="AE236" s="24">
        <v>128053.23202500459</v>
      </c>
      <c r="AF236" s="24">
        <v>130799.99538267755</v>
      </c>
      <c r="AG236" s="24">
        <v>133428.08038854558</v>
      </c>
      <c r="AH236" s="24">
        <v>136108.96991308246</v>
      </c>
      <c r="AI236" s="24">
        <v>138843.72492546748</v>
      </c>
      <c r="AJ236" s="24">
        <v>141633.42771229046</v>
      </c>
      <c r="AK236" s="24">
        <v>144310.68590883829</v>
      </c>
      <c r="AL236" s="24">
        <v>147038.55158955674</v>
      </c>
      <c r="AM236" s="24">
        <v>149817.98137396702</v>
      </c>
      <c r="AN236" s="24">
        <v>152649.94996430917</v>
      </c>
      <c r="AO236" s="24">
        <v>155374.85992944453</v>
      </c>
      <c r="AP236" s="24">
        <v>158148.41147172963</v>
      </c>
      <c r="AQ236" s="24">
        <v>160971.47287784473</v>
      </c>
      <c r="AR236" s="24">
        <v>163693.97086293608</v>
      </c>
      <c r="AS236" s="24">
        <v>166462.5142444341</v>
      </c>
      <c r="AT236" s="24">
        <v>169277.88178454243</v>
      </c>
    </row>
    <row r="237" spans="1:46" ht="15.75" x14ac:dyDescent="0.25">
      <c r="A237" s="15">
        <v>236</v>
      </c>
      <c r="B237" s="16">
        <v>460300</v>
      </c>
      <c r="C237" s="16" t="s">
        <v>400</v>
      </c>
      <c r="D237" s="18" t="s">
        <v>378</v>
      </c>
      <c r="E237" s="24">
        <v>97416.514047461329</v>
      </c>
      <c r="F237" s="24">
        <v>100048.30447577256</v>
      </c>
      <c r="G237" s="24">
        <v>102534.12255889892</v>
      </c>
      <c r="H237" s="24">
        <v>105081.70372311671</v>
      </c>
      <c r="I237" s="24">
        <v>107692.58254499524</v>
      </c>
      <c r="J237" s="24">
        <v>110368.33172946796</v>
      </c>
      <c r="K237" s="24">
        <v>112908.62115981088</v>
      </c>
      <c r="L237" s="24">
        <v>115507.37908640441</v>
      </c>
      <c r="M237" s="24">
        <v>118165.95124765656</v>
      </c>
      <c r="N237" s="24">
        <v>120885.71435612341</v>
      </c>
      <c r="O237" s="24">
        <v>123478.73325465994</v>
      </c>
      <c r="P237" s="24">
        <v>126127.37284455755</v>
      </c>
      <c r="Q237" s="24">
        <v>128832.82619899798</v>
      </c>
      <c r="R237" s="24">
        <v>131596.31198278326</v>
      </c>
      <c r="S237" s="24">
        <v>134240.3968953068</v>
      </c>
      <c r="T237" s="24">
        <v>136937.60780292319</v>
      </c>
      <c r="U237" s="24">
        <v>139689.01213404263</v>
      </c>
      <c r="V237" s="24">
        <v>142495.6987642672</v>
      </c>
      <c r="W237" s="24">
        <v>145189.25623619682</v>
      </c>
      <c r="X237" s="24">
        <v>147933.72929307044</v>
      </c>
      <c r="Y237" s="24">
        <v>150730.08037835447</v>
      </c>
      <c r="Z237" s="24">
        <v>153420.71930856482</v>
      </c>
      <c r="AA237" s="24">
        <v>156159.38805362428</v>
      </c>
      <c r="AB237" s="24">
        <v>158946.94397982178</v>
      </c>
      <c r="AC237" s="24">
        <v>161784.2597580431</v>
      </c>
      <c r="AD237" s="24">
        <v>164520.5043443433</v>
      </c>
      <c r="AE237" s="24">
        <v>167303.02682224588</v>
      </c>
      <c r="AF237" s="24">
        <v>170132.60988612764</v>
      </c>
      <c r="AG237" s="24">
        <v>172866.8200427088</v>
      </c>
      <c r="AH237" s="24">
        <v>175644.97183508429</v>
      </c>
      <c r="AI237" s="24">
        <v>178467.77145160307</v>
      </c>
      <c r="AJ237" s="24">
        <v>181335.93642980439</v>
      </c>
      <c r="AK237" s="24">
        <v>184112.29184337481</v>
      </c>
      <c r="AL237" s="24">
        <v>186931.15482347738</v>
      </c>
      <c r="AM237" s="24">
        <v>189793.17618491905</v>
      </c>
      <c r="AN237" s="24">
        <v>192699.01670684834</v>
      </c>
      <c r="AO237" s="24">
        <v>195516.22976639488</v>
      </c>
      <c r="AP237" s="24">
        <v>198374.62980010721</v>
      </c>
      <c r="AQ237" s="24">
        <v>201274.81895159505</v>
      </c>
      <c r="AR237" s="24">
        <v>204090.47531699206</v>
      </c>
      <c r="AS237" s="24">
        <v>206945.52021995824</v>
      </c>
      <c r="AT237" s="24">
        <v>209840.50467123155</v>
      </c>
    </row>
    <row r="238" spans="1:46" ht="15.75" x14ac:dyDescent="0.25">
      <c r="A238" s="15">
        <v>237</v>
      </c>
      <c r="B238" s="16">
        <v>460400</v>
      </c>
      <c r="C238" s="16" t="s">
        <v>400</v>
      </c>
      <c r="D238" s="18" t="s">
        <v>268</v>
      </c>
      <c r="E238" s="24">
        <v>34149.560081879885</v>
      </c>
      <c r="F238" s="24">
        <v>35513.23561550369</v>
      </c>
      <c r="G238" s="24">
        <v>36931.366051519959</v>
      </c>
      <c r="H238" s="24">
        <v>38406.125907489099</v>
      </c>
      <c r="I238" s="24">
        <v>39939.776534781027</v>
      </c>
      <c r="J238" s="24">
        <v>41534.669586061733</v>
      </c>
      <c r="K238" s="24">
        <v>42947.304324959012</v>
      </c>
      <c r="L238" s="24">
        <v>44407.984153065547</v>
      </c>
      <c r="M238" s="24">
        <v>45918.343130859656</v>
      </c>
      <c r="N238" s="24">
        <v>47480.070894814839</v>
      </c>
      <c r="O238" s="24">
        <v>49094.914547593748</v>
      </c>
      <c r="P238" s="24">
        <v>50764.680612529482</v>
      </c>
      <c r="Q238" s="24">
        <v>52281.39288914264</v>
      </c>
      <c r="R238" s="24">
        <v>53843.420453910323</v>
      </c>
      <c r="S238" s="24">
        <v>55452.117205902374</v>
      </c>
      <c r="T238" s="24">
        <v>57108.877495055567</v>
      </c>
      <c r="U238" s="24">
        <v>58815.137330736863</v>
      </c>
      <c r="V238" s="24">
        <v>60572.375626415225</v>
      </c>
      <c r="W238" s="24">
        <v>62195.103070665456</v>
      </c>
      <c r="X238" s="24">
        <v>63861.303209045494</v>
      </c>
      <c r="Y238" s="24">
        <v>65572.140670366905</v>
      </c>
      <c r="Z238" s="24">
        <v>67328.811283722185</v>
      </c>
      <c r="AA238" s="24">
        <v>69132.542914336897</v>
      </c>
      <c r="AB238" s="24">
        <v>70984.596321814257</v>
      </c>
      <c r="AC238" s="24">
        <v>72714.830601050795</v>
      </c>
      <c r="AD238" s="24">
        <v>74487.238968979378</v>
      </c>
      <c r="AE238" s="24">
        <v>76302.849409947768</v>
      </c>
      <c r="AF238" s="24">
        <v>78162.714965201245</v>
      </c>
      <c r="AG238" s="24">
        <v>80067.914343639146</v>
      </c>
      <c r="AH238" s="24">
        <v>81863.109479107312</v>
      </c>
      <c r="AI238" s="24">
        <v>83698.554514936026</v>
      </c>
      <c r="AJ238" s="24">
        <v>85575.151890334833</v>
      </c>
      <c r="AK238" s="24">
        <v>87493.824278017462</v>
      </c>
      <c r="AL238" s="24">
        <v>89455.515037855279</v>
      </c>
      <c r="AM238" s="24">
        <v>91461.188680702136</v>
      </c>
      <c r="AN238" s="24">
        <v>93363.502783719669</v>
      </c>
      <c r="AO238" s="24">
        <v>95305.383384819492</v>
      </c>
      <c r="AP238" s="24">
        <v>97287.65343314971</v>
      </c>
      <c r="AQ238" s="24">
        <v>99311.152994493284</v>
      </c>
      <c r="AR238" s="24">
        <v>101376.73960727932</v>
      </c>
      <c r="AS238" s="24">
        <v>103346.04541447644</v>
      </c>
      <c r="AT238" s="24">
        <v>105353.60620380539</v>
      </c>
    </row>
    <row r="239" spans="1:46" ht="15.75" x14ac:dyDescent="0.25">
      <c r="A239" s="15">
        <v>238</v>
      </c>
      <c r="B239" s="19">
        <v>469001</v>
      </c>
      <c r="C239" s="16" t="s">
        <v>400</v>
      </c>
      <c r="D239" s="20" t="s">
        <v>375</v>
      </c>
      <c r="E239" s="24">
        <v>27732.549252599641</v>
      </c>
      <c r="F239" s="24">
        <v>29960.704829811992</v>
      </c>
      <c r="G239" s="24">
        <v>32367.880273933875</v>
      </c>
      <c r="H239" s="24">
        <v>34350.091416557865</v>
      </c>
      <c r="I239" s="24">
        <v>36453.693301506952</v>
      </c>
      <c r="J239" s="24">
        <v>38686.119905921798</v>
      </c>
      <c r="K239" s="24">
        <v>41055.260464198029</v>
      </c>
      <c r="L239" s="24">
        <v>43105.844562502221</v>
      </c>
      <c r="M239" s="24">
        <v>45258.849035118372</v>
      </c>
      <c r="N239" s="24">
        <v>47519.38946500788</v>
      </c>
      <c r="O239" s="24">
        <v>49892.836942780996</v>
      </c>
      <c r="P239" s="24">
        <v>52384.830828518709</v>
      </c>
      <c r="Q239" s="24">
        <v>54606.425138754952</v>
      </c>
      <c r="R239" s="24">
        <v>56922.235297381172</v>
      </c>
      <c r="S239" s="24">
        <v>59336.256915138234</v>
      </c>
      <c r="T239" s="24">
        <v>61852.655053082068</v>
      </c>
      <c r="U239" s="24">
        <v>64140.184640727944</v>
      </c>
      <c r="V239" s="24">
        <v>66512.315149868053</v>
      </c>
      <c r="W239" s="24">
        <v>68972.175421307911</v>
      </c>
      <c r="X239" s="24">
        <v>71523.010011434075</v>
      </c>
      <c r="Y239" s="24">
        <v>73874.081105174249</v>
      </c>
      <c r="Z239" s="24">
        <v>76302.435513569915</v>
      </c>
      <c r="AA239" s="24">
        <v>78810.613657767841</v>
      </c>
      <c r="AB239" s="24">
        <v>81401.239466456289</v>
      </c>
      <c r="AC239" s="24">
        <v>83813.632952738582</v>
      </c>
      <c r="AD239" s="24">
        <v>86297.519727953593</v>
      </c>
      <c r="AE239" s="24">
        <v>88855.018555226619</v>
      </c>
      <c r="AF239" s="24">
        <v>91488.310988991725</v>
      </c>
      <c r="AG239" s="24">
        <v>93959.945942444101</v>
      </c>
      <c r="AH239" s="24">
        <v>96498.354227670658</v>
      </c>
      <c r="AI239" s="24">
        <v>99105.339783327465</v>
      </c>
      <c r="AJ239" s="24">
        <v>101782.75528301594</v>
      </c>
      <c r="AK239" s="24">
        <v>104311.66784139132</v>
      </c>
      <c r="AL239" s="24">
        <v>106903.41421390472</v>
      </c>
      <c r="AM239" s="24">
        <v>109559.5555807504</v>
      </c>
      <c r="AN239" s="24">
        <v>112281.69191148519</v>
      </c>
      <c r="AO239" s="24">
        <v>114866.02013964858</v>
      </c>
      <c r="AP239" s="24">
        <v>117509.83048174508</v>
      </c>
      <c r="AQ239" s="24">
        <v>120214.49200608399</v>
      </c>
      <c r="AR239" s="24">
        <v>122793.11307235355</v>
      </c>
      <c r="AS239" s="24">
        <v>125427.04599406123</v>
      </c>
      <c r="AT239" s="24">
        <v>128117.47721980629</v>
      </c>
    </row>
    <row r="240" spans="1:46" ht="15.75" x14ac:dyDescent="0.25">
      <c r="A240" s="15">
        <v>239</v>
      </c>
      <c r="B240" s="19">
        <v>469002</v>
      </c>
      <c r="C240" s="16" t="s">
        <v>400</v>
      </c>
      <c r="D240" s="20" t="s">
        <v>369</v>
      </c>
      <c r="E240" s="24">
        <v>49174.67093067013</v>
      </c>
      <c r="F240" s="24">
        <v>51630.794631010744</v>
      </c>
      <c r="G240" s="24">
        <v>53820.410933499297</v>
      </c>
      <c r="H240" s="24">
        <v>56102.886925372608</v>
      </c>
      <c r="I240" s="24">
        <v>58482.160703868452</v>
      </c>
      <c r="J240" s="24">
        <v>60962.337377442906</v>
      </c>
      <c r="K240" s="24">
        <v>63216.939873702308</v>
      </c>
      <c r="L240" s="24">
        <v>65554.925531349814</v>
      </c>
      <c r="M240" s="24">
        <v>67979.378154122271</v>
      </c>
      <c r="N240" s="24">
        <v>70493.495595707718</v>
      </c>
      <c r="O240" s="24">
        <v>72810.724970775598</v>
      </c>
      <c r="P240" s="24">
        <v>75204.125231274855</v>
      </c>
      <c r="Q240" s="24">
        <v>77676.200231096605</v>
      </c>
      <c r="R240" s="24">
        <v>80229.536129651635</v>
      </c>
      <c r="S240" s="24">
        <v>82607.20521227509</v>
      </c>
      <c r="T240" s="24">
        <v>85055.338497225821</v>
      </c>
      <c r="U240" s="24">
        <v>87576.024249790993</v>
      </c>
      <c r="V240" s="24">
        <v>90171.412622737756</v>
      </c>
      <c r="W240" s="24">
        <v>92607.470440739795</v>
      </c>
      <c r="X240" s="24">
        <v>95109.340443779642</v>
      </c>
      <c r="Y240" s="24">
        <v>97678.800604312419</v>
      </c>
      <c r="Z240" s="24">
        <v>100317.67692823944</v>
      </c>
      <c r="AA240" s="24">
        <v>102810.18788754143</v>
      </c>
      <c r="AB240" s="24">
        <v>105364.62822033443</v>
      </c>
      <c r="AC240" s="24">
        <v>107982.53663491849</v>
      </c>
      <c r="AD240" s="24">
        <v>110665.4900706155</v>
      </c>
      <c r="AE240" s="24">
        <v>113212.61903709461</v>
      </c>
      <c r="AF240" s="24">
        <v>115818.37392180476</v>
      </c>
      <c r="AG240" s="24">
        <v>118484.10408645225</v>
      </c>
      <c r="AH240" s="24">
        <v>121211.18995028708</v>
      </c>
      <c r="AI240" s="24">
        <v>123811.19035504354</v>
      </c>
      <c r="AJ240" s="24">
        <v>126466.96120564338</v>
      </c>
      <c r="AK240" s="24">
        <v>129179.69878752713</v>
      </c>
      <c r="AL240" s="24">
        <v>131950.62504665914</v>
      </c>
      <c r="AM240" s="24">
        <v>134601.82895676239</v>
      </c>
      <c r="AN240" s="24">
        <v>137306.30189966076</v>
      </c>
      <c r="AO240" s="24">
        <v>140065.11417773427</v>
      </c>
      <c r="AP240" s="24">
        <v>142712.72696971221</v>
      </c>
      <c r="AQ240" s="24">
        <v>145410.38686683407</v>
      </c>
      <c r="AR240" s="24">
        <v>148159.03989592855</v>
      </c>
      <c r="AS240" s="24">
        <v>150959.64996631246</v>
      </c>
      <c r="AT240" s="24">
        <v>153654.38687662737</v>
      </c>
    </row>
    <row r="241" spans="1:46" ht="15.75" x14ac:dyDescent="0.25">
      <c r="A241" s="15">
        <v>240</v>
      </c>
      <c r="B241" s="19">
        <v>469005</v>
      </c>
      <c r="C241" s="16" t="s">
        <v>400</v>
      </c>
      <c r="D241" s="20" t="s">
        <v>374</v>
      </c>
      <c r="E241" s="24">
        <v>41832.559054472833</v>
      </c>
      <c r="F241" s="24">
        <v>43921.966828740347</v>
      </c>
      <c r="G241" s="24">
        <v>46115.734100629918</v>
      </c>
      <c r="H241" s="24">
        <v>48419.073306353392</v>
      </c>
      <c r="I241" s="24">
        <v>50837.457227293715</v>
      </c>
      <c r="J241" s="24">
        <v>52993.428792664294</v>
      </c>
      <c r="K241" s="24">
        <v>55240.833203897011</v>
      </c>
      <c r="L241" s="24">
        <v>57583.548047058743</v>
      </c>
      <c r="M241" s="24">
        <v>60025.615353209447</v>
      </c>
      <c r="N241" s="24">
        <v>62245.574561416062</v>
      </c>
      <c r="O241" s="24">
        <v>64547.635699891987</v>
      </c>
      <c r="P241" s="24">
        <v>66934.835187923221</v>
      </c>
      <c r="Q241" s="24">
        <v>69410.321742302665</v>
      </c>
      <c r="R241" s="24">
        <v>71977.360530488455</v>
      </c>
      <c r="S241" s="24">
        <v>74343.366823007382</v>
      </c>
      <c r="T241" s="24">
        <v>76787.147373084241</v>
      </c>
      <c r="U241" s="24">
        <v>79311.258739912402</v>
      </c>
      <c r="V241" s="24">
        <v>81918.341520709058</v>
      </c>
      <c r="W241" s="24">
        <v>84346.059756781382</v>
      </c>
      <c r="X241" s="24">
        <v>86845.725443502088</v>
      </c>
      <c r="Y241" s="24">
        <v>89419.470803456919</v>
      </c>
      <c r="Z241" s="24">
        <v>92069.491249422732</v>
      </c>
      <c r="AA241" s="24">
        <v>94556.82728458062</v>
      </c>
      <c r="AB241" s="24">
        <v>97111.360829661033</v>
      </c>
      <c r="AC241" s="24">
        <v>99734.907282855434</v>
      </c>
      <c r="AD241" s="24">
        <v>102429.33108688978</v>
      </c>
      <c r="AE241" s="24">
        <v>104974.30858343482</v>
      </c>
      <c r="AF241" s="24">
        <v>107582.5190464475</v>
      </c>
      <c r="AG241" s="24">
        <v>110255.53357353232</v>
      </c>
      <c r="AH241" s="24">
        <v>112793.22678846819</v>
      </c>
      <c r="AI241" s="24">
        <v>115389.32874393986</v>
      </c>
      <c r="AJ241" s="24">
        <v>118045.18380298966</v>
      </c>
      <c r="AK241" s="24">
        <v>120762.16727115199</v>
      </c>
      <c r="AL241" s="24">
        <v>123352.53606394281</v>
      </c>
      <c r="AM241" s="24">
        <v>125998.46870288088</v>
      </c>
      <c r="AN241" s="24">
        <v>128701.15704180853</v>
      </c>
      <c r="AO241" s="24">
        <v>131461.81850003338</v>
      </c>
      <c r="AP241" s="24">
        <v>134103.20111654868</v>
      </c>
      <c r="AQ241" s="24">
        <v>136797.65543256147</v>
      </c>
      <c r="AR241" s="24">
        <v>139546.24778555348</v>
      </c>
      <c r="AS241" s="24">
        <v>142350.06593827897</v>
      </c>
      <c r="AT241" s="24">
        <v>145040.87055247324</v>
      </c>
    </row>
    <row r="242" spans="1:46" ht="15.75" x14ac:dyDescent="0.25">
      <c r="A242" s="15">
        <v>241</v>
      </c>
      <c r="B242" s="19">
        <v>469006</v>
      </c>
      <c r="C242" s="16" t="s">
        <v>400</v>
      </c>
      <c r="D242" s="20" t="s">
        <v>373</v>
      </c>
      <c r="E242" s="24">
        <v>39227.514689670199</v>
      </c>
      <c r="F242" s="24">
        <v>41629.810300542471</v>
      </c>
      <c r="G242" s="24">
        <v>43709.091397593482</v>
      </c>
      <c r="H242" s="24">
        <v>45892.226195858624</v>
      </c>
      <c r="I242" s="24">
        <v>48184.401868573485</v>
      </c>
      <c r="J242" s="24">
        <v>50591.064672336695</v>
      </c>
      <c r="K242" s="24">
        <v>52736.586947530712</v>
      </c>
      <c r="L242" s="24">
        <v>54973.098923439029</v>
      </c>
      <c r="M242" s="24">
        <v>57304.459392735022</v>
      </c>
      <c r="N242" s="24">
        <v>59734.690796073963</v>
      </c>
      <c r="O242" s="24">
        <v>62267.986162259112</v>
      </c>
      <c r="P242" s="24">
        <v>64570.876160870321</v>
      </c>
      <c r="Q242" s="24">
        <v>66958.935163211368</v>
      </c>
      <c r="R242" s="24">
        <v>69435.313019774781</v>
      </c>
      <c r="S242" s="24">
        <v>72003.276073646513</v>
      </c>
      <c r="T242" s="24">
        <v>74370.134249837385</v>
      </c>
      <c r="U242" s="24">
        <v>76814.794686309746</v>
      </c>
      <c r="V242" s="24">
        <v>79339.814862749452</v>
      </c>
      <c r="W242" s="24">
        <v>81947.836327124169</v>
      </c>
      <c r="X242" s="24">
        <v>84376.428666334745</v>
      </c>
      <c r="Y242" s="24">
        <v>86876.994360967758</v>
      </c>
      <c r="Z242" s="24">
        <v>89451.666401318522</v>
      </c>
      <c r="AA242" s="24">
        <v>92102.640990625121</v>
      </c>
      <c r="AB242" s="24">
        <v>94590.872594388085</v>
      </c>
      <c r="AC242" s="24">
        <v>97146.325902625249</v>
      </c>
      <c r="AD242" s="24">
        <v>99770.816967164574</v>
      </c>
      <c r="AE242" s="24">
        <v>102466.21090202707</v>
      </c>
      <c r="AF242" s="24">
        <v>105012.10472106104</v>
      </c>
      <c r="AG242" s="24">
        <v>107621.25427367525</v>
      </c>
      <c r="AH242" s="24">
        <v>110295.23122314994</v>
      </c>
      <c r="AI242" s="24">
        <v>112833.83813785958</v>
      </c>
      <c r="AJ242" s="24">
        <v>115430.87482324873</v>
      </c>
      <c r="AK242" s="24">
        <v>118087.68612639941</v>
      </c>
      <c r="AL242" s="24">
        <v>120805.64784802658</v>
      </c>
      <c r="AM242" s="24">
        <v>123396.94930650214</v>
      </c>
      <c r="AN242" s="24">
        <v>126043.83461696071</v>
      </c>
      <c r="AO242" s="24">
        <v>128747.49606237315</v>
      </c>
      <c r="AP242" s="24">
        <v>131509.15150038048</v>
      </c>
      <c r="AQ242" s="24">
        <v>134151.4851501747</v>
      </c>
      <c r="AR242" s="24">
        <v>136846.90960800153</v>
      </c>
      <c r="AS242" s="24">
        <v>139596.49159527887</v>
      </c>
      <c r="AT242" s="24">
        <v>142401.31926641136</v>
      </c>
    </row>
    <row r="243" spans="1:46" ht="15.75" x14ac:dyDescent="0.25">
      <c r="A243" s="15">
        <v>242</v>
      </c>
      <c r="B243" s="19">
        <v>469007</v>
      </c>
      <c r="C243" s="16" t="s">
        <v>400</v>
      </c>
      <c r="D243" s="20" t="s">
        <v>359</v>
      </c>
      <c r="E243" s="24">
        <v>39816.268583374163</v>
      </c>
      <c r="F243" s="24">
        <v>42254.61952188873</v>
      </c>
      <c r="G243" s="24">
        <v>44365.107919521448</v>
      </c>
      <c r="H243" s="24">
        <v>46581.008727133027</v>
      </c>
      <c r="I243" s="24">
        <v>48907.586970671975</v>
      </c>
      <c r="J243" s="24">
        <v>51350.370647953619</v>
      </c>
      <c r="K243" s="24">
        <v>53528.094417520711</v>
      </c>
      <c r="L243" s="24">
        <v>55798.173524677295</v>
      </c>
      <c r="M243" s="24">
        <v>58164.524677547917</v>
      </c>
      <c r="N243" s="24">
        <v>60631.230688382049</v>
      </c>
      <c r="O243" s="24">
        <v>62873.587690131244</v>
      </c>
      <c r="P243" s="24">
        <v>65198.874971642304</v>
      </c>
      <c r="Q243" s="24">
        <v>67610.159587490401</v>
      </c>
      <c r="R243" s="24">
        <v>70110.622022758762</v>
      </c>
      <c r="S243" s="24">
        <v>72415.265755950371</v>
      </c>
      <c r="T243" s="24">
        <v>74795.666665211742</v>
      </c>
      <c r="U243" s="24">
        <v>77254.315005172451</v>
      </c>
      <c r="V243" s="24">
        <v>79793.782888953108</v>
      </c>
      <c r="W243" s="24">
        <v>82416.726978979612</v>
      </c>
      <c r="X243" s="24">
        <v>84859.215282941208</v>
      </c>
      <c r="Y243" s="24">
        <v>87374.088760807004</v>
      </c>
      <c r="Z243" s="24">
        <v>89963.492607455788</v>
      </c>
      <c r="AA243" s="24">
        <v>92629.635592402148</v>
      </c>
      <c r="AB243" s="24">
        <v>95132.104405967679</v>
      </c>
      <c r="AC243" s="24">
        <v>97702.179554404531</v>
      </c>
      <c r="AD243" s="24">
        <v>100341.68748065975</v>
      </c>
      <c r="AE243" s="24">
        <v>102834.79501044541</v>
      </c>
      <c r="AF243" s="24">
        <v>105389.84673621913</v>
      </c>
      <c r="AG243" s="24">
        <v>108008.38173456334</v>
      </c>
      <c r="AH243" s="24">
        <v>110691.97732223278</v>
      </c>
      <c r="AI243" s="24">
        <v>113239.71593175232</v>
      </c>
      <c r="AJ243" s="24">
        <v>115846.09449133383</v>
      </c>
      <c r="AK243" s="24">
        <v>118512.46268564685</v>
      </c>
      <c r="AL243" s="24">
        <v>121240.20126433806</v>
      </c>
      <c r="AM243" s="24">
        <v>123840.82396665885</v>
      </c>
      <c r="AN243" s="24">
        <v>126497.23046321041</v>
      </c>
      <c r="AO243" s="24">
        <v>129210.6173257584</v>
      </c>
      <c r="AP243" s="24">
        <v>131982.2067927341</v>
      </c>
      <c r="AQ243" s="24">
        <v>134634.04525571386</v>
      </c>
      <c r="AR243" s="24">
        <v>137339.16550117498</v>
      </c>
      <c r="AS243" s="24">
        <v>140098.63808766918</v>
      </c>
      <c r="AT243" s="24">
        <v>142746.88457300683</v>
      </c>
    </row>
    <row r="244" spans="1:46" ht="15.75" x14ac:dyDescent="0.25">
      <c r="A244" s="15">
        <v>243</v>
      </c>
      <c r="B244" s="19">
        <v>469021</v>
      </c>
      <c r="C244" s="16" t="s">
        <v>400</v>
      </c>
      <c r="D244" s="20" t="s">
        <v>358</v>
      </c>
      <c r="E244" s="24">
        <v>33344.950737162275</v>
      </c>
      <c r="F244" s="24">
        <v>35386.997739995488</v>
      </c>
      <c r="G244" s="24">
        <v>37554.099837216134</v>
      </c>
      <c r="H244" s="24">
        <v>39853.915411129106</v>
      </c>
      <c r="I244" s="24">
        <v>42294.571843881437</v>
      </c>
      <c r="J244" s="24">
        <v>44407.055737225113</v>
      </c>
      <c r="K244" s="24">
        <v>46625.051709426305</v>
      </c>
      <c r="L244" s="24">
        <v>48953.829764587717</v>
      </c>
      <c r="M244" s="24">
        <v>51398.9231273224</v>
      </c>
      <c r="N244" s="24">
        <v>53578.705964566288</v>
      </c>
      <c r="O244" s="24">
        <v>55850.931462637389</v>
      </c>
      <c r="P244" s="24">
        <v>58219.520032961467</v>
      </c>
      <c r="Q244" s="24">
        <v>60688.558348142942</v>
      </c>
      <c r="R244" s="24">
        <v>62933.03552917597</v>
      </c>
      <c r="S244" s="24">
        <v>65260.521401687205</v>
      </c>
      <c r="T244" s="24">
        <v>67674.08592019396</v>
      </c>
      <c r="U244" s="24">
        <v>70176.912576971707</v>
      </c>
      <c r="V244" s="24">
        <v>72483.735382405561</v>
      </c>
      <c r="W244" s="24">
        <v>74866.38699335765</v>
      </c>
      <c r="X244" s="24">
        <v>77327.36001902743</v>
      </c>
      <c r="Y244" s="24">
        <v>79869.229004503737</v>
      </c>
      <c r="Z244" s="24">
        <v>82494.653124123201</v>
      </c>
      <c r="AA244" s="24">
        <v>84939.450834258299</v>
      </c>
      <c r="AB244" s="24">
        <v>87456.70215947181</v>
      </c>
      <c r="AC244" s="24">
        <v>90048.554322953671</v>
      </c>
      <c r="AD244" s="24">
        <v>92481.29301893033</v>
      </c>
      <c r="AE244" s="24">
        <v>94979.754231025086</v>
      </c>
      <c r="AF244" s="24">
        <v>97545.713509210516</v>
      </c>
      <c r="AG244" s="24">
        <v>100180.99437145996</v>
      </c>
      <c r="AH244" s="24">
        <v>102670.10929148801</v>
      </c>
      <c r="AI244" s="24">
        <v>105221.06920640734</v>
      </c>
      <c r="AJ244" s="24">
        <v>107835.41072803218</v>
      </c>
      <c r="AK244" s="24">
        <v>110514.70864710899</v>
      </c>
      <c r="AL244" s="24">
        <v>113058.36715743075</v>
      </c>
      <c r="AM244" s="24">
        <v>115660.57170833246</v>
      </c>
      <c r="AN244" s="24">
        <v>118322.66982301882</v>
      </c>
      <c r="AO244" s="24">
        <v>121046.04003992242</v>
      </c>
      <c r="AP244" s="24">
        <v>123642.49795133343</v>
      </c>
      <c r="AQ244" s="24">
        <v>126294.65032150992</v>
      </c>
      <c r="AR244" s="24">
        <v>129003.69180595683</v>
      </c>
      <c r="AS244" s="24">
        <v>131770.84268574053</v>
      </c>
      <c r="AT244" s="24">
        <v>134418.43433786419</v>
      </c>
    </row>
    <row r="245" spans="1:46" ht="15.75" x14ac:dyDescent="0.25">
      <c r="A245" s="15">
        <v>244</v>
      </c>
      <c r="B245" s="19">
        <v>469022</v>
      </c>
      <c r="C245" s="16" t="s">
        <v>400</v>
      </c>
      <c r="D245" s="20" t="s">
        <v>372</v>
      </c>
      <c r="E245" s="24">
        <v>30475.636623239683</v>
      </c>
      <c r="F245" s="24">
        <v>32341.966638733265</v>
      </c>
      <c r="G245" s="24">
        <v>34322.590828612563</v>
      </c>
      <c r="H245" s="24">
        <v>36424.508575725231</v>
      </c>
      <c r="I245" s="24">
        <v>38655.147905590449</v>
      </c>
      <c r="J245" s="24">
        <v>41022.391736504658</v>
      </c>
      <c r="K245" s="24">
        <v>43071.334142865424</v>
      </c>
      <c r="L245" s="24">
        <v>45222.614926070455</v>
      </c>
      <c r="M245" s="24">
        <v>47481.345573559614</v>
      </c>
      <c r="N245" s="24">
        <v>49852.892875862904</v>
      </c>
      <c r="O245" s="24">
        <v>52342.891678205269</v>
      </c>
      <c r="P245" s="24">
        <v>54562.707386196576</v>
      </c>
      <c r="Q245" s="24">
        <v>56876.663513630869</v>
      </c>
      <c r="R245" s="24">
        <v>59288.752472374137</v>
      </c>
      <c r="S245" s="24">
        <v>61803.135988945971</v>
      </c>
      <c r="T245" s="24">
        <v>64088.83418674663</v>
      </c>
      <c r="U245" s="24">
        <v>66459.065574778346</v>
      </c>
      <c r="V245" s="24">
        <v>68916.956488905358</v>
      </c>
      <c r="W245" s="24">
        <v>71465.74888793139</v>
      </c>
      <c r="X245" s="24">
        <v>73814.937720672751</v>
      </c>
      <c r="Y245" s="24">
        <v>76241.347995262171</v>
      </c>
      <c r="Z245" s="24">
        <v>78747.518098992296</v>
      </c>
      <c r="AA245" s="24">
        <v>81336.069859841358</v>
      </c>
      <c r="AB245" s="24">
        <v>83746.531990587391</v>
      </c>
      <c r="AC245" s="24">
        <v>86228.430172937253</v>
      </c>
      <c r="AD245" s="24">
        <v>88783.881473740359</v>
      </c>
      <c r="AE245" s="24">
        <v>91415.065700884341</v>
      </c>
      <c r="AF245" s="24">
        <v>93884.721870246096</v>
      </c>
      <c r="AG245" s="24">
        <v>96421.097912837766</v>
      </c>
      <c r="AH245" s="24">
        <v>99025.996323087122</v>
      </c>
      <c r="AI245" s="24">
        <v>101701.26829135024</v>
      </c>
      <c r="AJ245" s="24">
        <v>104228.15620934332</v>
      </c>
      <c r="AK245" s="24">
        <v>106817.82763689704</v>
      </c>
      <c r="AL245" s="24">
        <v>109471.84250432912</v>
      </c>
      <c r="AM245" s="24">
        <v>112191.79950026522</v>
      </c>
      <c r="AN245" s="24">
        <v>114774.05872241473</v>
      </c>
      <c r="AO245" s="24">
        <v>117415.75243728187</v>
      </c>
      <c r="AP245" s="24">
        <v>120118.24861710363</v>
      </c>
      <c r="AQ245" s="24">
        <v>122694.8052464973</v>
      </c>
      <c r="AR245" s="24">
        <v>125326.629448811</v>
      </c>
      <c r="AS245" s="24">
        <v>128014.9067227765</v>
      </c>
      <c r="AT245" s="24">
        <v>130760.8479962727</v>
      </c>
    </row>
    <row r="246" spans="1:46" ht="15.75" x14ac:dyDescent="0.25">
      <c r="A246" s="15">
        <v>245</v>
      </c>
      <c r="B246" s="19">
        <v>469023</v>
      </c>
      <c r="C246" s="16" t="s">
        <v>400</v>
      </c>
      <c r="D246" s="20" t="s">
        <v>355</v>
      </c>
      <c r="E246" s="24">
        <v>60279.499487730136</v>
      </c>
      <c r="F246" s="24">
        <v>62508.848227704657</v>
      </c>
      <c r="G246" s="24">
        <v>64820.646155988004</v>
      </c>
      <c r="H246" s="24">
        <v>67217.942534694666</v>
      </c>
      <c r="I246" s="24">
        <v>69703.899398419177</v>
      </c>
      <c r="J246" s="24">
        <v>72281.795724960626</v>
      </c>
      <c r="K246" s="24">
        <v>74657.809269488745</v>
      </c>
      <c r="L246" s="24">
        <v>77111.926025304841</v>
      </c>
      <c r="M246" s="24">
        <v>79646.713364816169</v>
      </c>
      <c r="N246" s="24">
        <v>82264.823053900749</v>
      </c>
      <c r="O246" s="24">
        <v>84702.809558604698</v>
      </c>
      <c r="P246" s="24">
        <v>87213.047822644759</v>
      </c>
      <c r="Q246" s="24">
        <v>89797.679087047945</v>
      </c>
      <c r="R246" s="24">
        <v>92458.908050301368</v>
      </c>
      <c r="S246" s="24">
        <v>94956.764513327129</v>
      </c>
      <c r="T246" s="24">
        <v>97522.102704630335</v>
      </c>
      <c r="U246" s="24">
        <v>100156.74570080434</v>
      </c>
      <c r="V246" s="24">
        <v>102645.25813402042</v>
      </c>
      <c r="W246" s="24">
        <v>105195.60059263259</v>
      </c>
      <c r="X246" s="24">
        <v>107809.30931652033</v>
      </c>
      <c r="Y246" s="24">
        <v>110487.95871525418</v>
      </c>
      <c r="Z246" s="24">
        <v>113031.00153656364</v>
      </c>
      <c r="AA246" s="24">
        <v>115632.57622746515</v>
      </c>
      <c r="AB246" s="24">
        <v>118294.02998499734</v>
      </c>
      <c r="AC246" s="24">
        <v>121016.74101391945</v>
      </c>
      <c r="AD246" s="24">
        <v>123612.57045629639</v>
      </c>
      <c r="AE246" s="24">
        <v>126264.08087667236</v>
      </c>
      <c r="AF246" s="24">
        <v>128972.4666413876</v>
      </c>
      <c r="AG246" s="24">
        <v>131738.94773614113</v>
      </c>
      <c r="AH246" s="24">
        <v>134385.89854237976</v>
      </c>
      <c r="AI246" s="24">
        <v>137086.03292637612</v>
      </c>
      <c r="AJ246" s="24">
        <v>139840.41947351399</v>
      </c>
      <c r="AK246" s="24">
        <v>142650.1482396154</v>
      </c>
      <c r="AL246" s="24">
        <v>145346.62522800738</v>
      </c>
      <c r="AM246" s="24">
        <v>148094.0729881697</v>
      </c>
      <c r="AN246" s="24">
        <v>150893.45500675036</v>
      </c>
      <c r="AO246" s="24">
        <v>153587.01029004873</v>
      </c>
      <c r="AP246" s="24">
        <v>156328.647447169</v>
      </c>
      <c r="AQ246" s="24">
        <v>159119.22477368973</v>
      </c>
      <c r="AR246" s="24">
        <v>161959.61588637476</v>
      </c>
      <c r="AS246" s="24">
        <v>164698.8262572175</v>
      </c>
      <c r="AT246" s="24">
        <v>167484.36467974566</v>
      </c>
    </row>
    <row r="247" spans="1:46" ht="15.75" x14ac:dyDescent="0.25">
      <c r="A247" s="15">
        <v>246</v>
      </c>
      <c r="B247" s="19">
        <v>469024</v>
      </c>
      <c r="C247" s="16" t="s">
        <v>400</v>
      </c>
      <c r="D247" s="20" t="s">
        <v>366</v>
      </c>
      <c r="E247" s="24">
        <v>42161.683453446662</v>
      </c>
      <c r="F247" s="24">
        <v>44267.52998005112</v>
      </c>
      <c r="G247" s="24">
        <v>46478.557069440947</v>
      </c>
      <c r="H247" s="24">
        <v>48800.018167509792</v>
      </c>
      <c r="I247" s="24">
        <v>51237.429113629973</v>
      </c>
      <c r="J247" s="24">
        <v>53410.363132689628</v>
      </c>
      <c r="K247" s="24">
        <v>55675.44936025911</v>
      </c>
      <c r="L247" s="24">
        <v>58036.595889938479</v>
      </c>
      <c r="M247" s="24">
        <v>60497.876554118367</v>
      </c>
      <c r="N247" s="24">
        <v>62735.301649104607</v>
      </c>
      <c r="O247" s="24">
        <v>65055.474624525894</v>
      </c>
      <c r="P247" s="24">
        <v>67461.455789186235</v>
      </c>
      <c r="Q247" s="24">
        <v>69956.418632915258</v>
      </c>
      <c r="R247" s="24">
        <v>72543.654012402185</v>
      </c>
      <c r="S247" s="24">
        <v>74928.27524066958</v>
      </c>
      <c r="T247" s="24">
        <v>77391.282627998269</v>
      </c>
      <c r="U247" s="24">
        <v>79935.252847723023</v>
      </c>
      <c r="V247" s="24">
        <v>82562.847272385101</v>
      </c>
      <c r="W247" s="24">
        <v>85009.665972865652</v>
      </c>
      <c r="X247" s="24">
        <v>87528.998182155687</v>
      </c>
      <c r="Y247" s="24">
        <v>90122.992898445707</v>
      </c>
      <c r="Z247" s="24">
        <v>92557.742616192059</v>
      </c>
      <c r="AA247" s="24">
        <v>95058.269179529263</v>
      </c>
      <c r="AB247" s="24">
        <v>97626.349606187039</v>
      </c>
      <c r="AC247" s="24">
        <v>100263.80892154861</v>
      </c>
      <c r="AD247" s="24">
        <v>102754.98146671319</v>
      </c>
      <c r="AE247" s="24">
        <v>105308.05013089153</v>
      </c>
      <c r="AF247" s="24">
        <v>107924.55279613697</v>
      </c>
      <c r="AG247" s="24">
        <v>110606.06555499564</v>
      </c>
      <c r="AH247" s="24">
        <v>113151.82677887534</v>
      </c>
      <c r="AI247" s="24">
        <v>115756.18244037914</v>
      </c>
      <c r="AJ247" s="24">
        <v>118420.48117664091</v>
      </c>
      <c r="AK247" s="24">
        <v>121146.10266566106</v>
      </c>
      <c r="AL247" s="24">
        <v>123744.70693721859</v>
      </c>
      <c r="AM247" s="24">
        <v>126399.05170732764</v>
      </c>
      <c r="AN247" s="24">
        <v>129110.33261905429</v>
      </c>
      <c r="AO247" s="24">
        <v>131879.77096220941</v>
      </c>
      <c r="AP247" s="24">
        <v>134529.5512441512</v>
      </c>
      <c r="AQ247" s="24">
        <v>137232.57195479056</v>
      </c>
      <c r="AR247" s="24">
        <v>139989.90282178274</v>
      </c>
      <c r="AS247" s="24">
        <v>142802.63506617222</v>
      </c>
      <c r="AT247" s="24">
        <v>145501.99447160983</v>
      </c>
    </row>
    <row r="248" spans="1:46" ht="15.75" x14ac:dyDescent="0.25">
      <c r="A248" s="15">
        <v>247</v>
      </c>
      <c r="B248" s="19">
        <v>469025</v>
      </c>
      <c r="C248" s="16" t="s">
        <v>400</v>
      </c>
      <c r="D248" s="20" t="s">
        <v>352</v>
      </c>
      <c r="E248" s="24">
        <v>31202.640325115641</v>
      </c>
      <c r="F248" s="24">
        <v>33113.492095706912</v>
      </c>
      <c r="G248" s="24">
        <v>35141.36455592978</v>
      </c>
      <c r="H248" s="24">
        <v>37293.42406060706</v>
      </c>
      <c r="I248" s="24">
        <v>39577.275832607964</v>
      </c>
      <c r="J248" s="24">
        <v>42000.99083915646</v>
      </c>
      <c r="K248" s="24">
        <v>44098.811263481875</v>
      </c>
      <c r="L248" s="24">
        <v>46301.411371447852</v>
      </c>
      <c r="M248" s="24">
        <v>48614.024586266649</v>
      </c>
      <c r="N248" s="24">
        <v>51042.145724557784</v>
      </c>
      <c r="O248" s="24">
        <v>53206.797947929932</v>
      </c>
      <c r="P248" s="24">
        <v>55463.251156186925</v>
      </c>
      <c r="Q248" s="24">
        <v>57815.398547845747</v>
      </c>
      <c r="R248" s="24">
        <v>60267.298428526665</v>
      </c>
      <c r="S248" s="24">
        <v>62496.195930249494</v>
      </c>
      <c r="T248" s="24">
        <v>64807.525931897268</v>
      </c>
      <c r="U248" s="24">
        <v>67204.337078389115</v>
      </c>
      <c r="V248" s="24">
        <v>69689.79076429813</v>
      </c>
      <c r="W248" s="24">
        <v>72267.165303731716</v>
      </c>
      <c r="X248" s="24">
        <v>74642.697923863117</v>
      </c>
      <c r="Y248" s="24">
        <v>77096.317946559589</v>
      </c>
      <c r="Z248" s="24">
        <v>79630.592224571403</v>
      </c>
      <c r="AA248" s="24">
        <v>82248.171987037655</v>
      </c>
      <c r="AB248" s="24">
        <v>84685.665023515525</v>
      </c>
      <c r="AC248" s="24">
        <v>87195.395194987897</v>
      </c>
      <c r="AD248" s="24">
        <v>89779.503309077234</v>
      </c>
      <c r="AE248" s="24">
        <v>92440.193618021804</v>
      </c>
      <c r="AF248" s="24">
        <v>94937.54449465673</v>
      </c>
      <c r="AG248" s="24">
        <v>97502.363440720423</v>
      </c>
      <c r="AH248" s="24">
        <v>100136.47316380077</v>
      </c>
      <c r="AI248" s="24">
        <v>102624.48190193337</v>
      </c>
      <c r="AJ248" s="24">
        <v>105174.30815056384</v>
      </c>
      <c r="AK248" s="24">
        <v>107787.48783862428</v>
      </c>
      <c r="AL248" s="24">
        <v>110465.59505701195</v>
      </c>
      <c r="AM248" s="24">
        <v>113008.12314584547</v>
      </c>
      <c r="AN248" s="24">
        <v>115609.1712569463</v>
      </c>
      <c r="AO248" s="24">
        <v>118270.08631466945</v>
      </c>
      <c r="AP248" s="24">
        <v>120992.24624481436</v>
      </c>
      <c r="AQ248" s="24">
        <v>123587.55027027547</v>
      </c>
      <c r="AR248" s="24">
        <v>126238.52400345443</v>
      </c>
      <c r="AS248" s="24">
        <v>128946.36156894203</v>
      </c>
      <c r="AT248" s="24">
        <v>131712.28270550232</v>
      </c>
    </row>
    <row r="249" spans="1:46" ht="15.75" x14ac:dyDescent="0.25">
      <c r="A249" s="15">
        <v>248</v>
      </c>
      <c r="B249" s="19">
        <v>469026</v>
      </c>
      <c r="C249" s="16" t="s">
        <v>400</v>
      </c>
      <c r="D249" s="20" t="s">
        <v>354</v>
      </c>
      <c r="E249" s="24">
        <v>48781.077421540052</v>
      </c>
      <c r="F249" s="24">
        <v>51217.542335603532</v>
      </c>
      <c r="G249" s="24">
        <v>53389.632974008644</v>
      </c>
      <c r="H249" s="24">
        <v>55653.840053896485</v>
      </c>
      <c r="I249" s="24">
        <v>58014.070152019165</v>
      </c>
      <c r="J249" s="24">
        <v>60474.395519591162</v>
      </c>
      <c r="K249" s="24">
        <v>62710.952203008274</v>
      </c>
      <c r="L249" s="24">
        <v>65030.224649934215</v>
      </c>
      <c r="M249" s="24">
        <v>67435.271981375656</v>
      </c>
      <c r="N249" s="24">
        <v>69929.266455435936</v>
      </c>
      <c r="O249" s="24">
        <v>72515.497651524434</v>
      </c>
      <c r="P249" s="24">
        <v>74899.193337002827</v>
      </c>
      <c r="Q249" s="24">
        <v>77361.24475753076</v>
      </c>
      <c r="R249" s="24">
        <v>79904.227586359033</v>
      </c>
      <c r="S249" s="24">
        <v>82530.802163070679</v>
      </c>
      <c r="T249" s="24">
        <v>84976.671180063815</v>
      </c>
      <c r="U249" s="24">
        <v>87495.025561205795</v>
      </c>
      <c r="V249" s="24">
        <v>90088.013470596707</v>
      </c>
      <c r="W249" s="24">
        <v>92521.818189188649</v>
      </c>
      <c r="X249" s="24">
        <v>95021.3742234112</v>
      </c>
      <c r="Y249" s="24">
        <v>97588.457901280388</v>
      </c>
      <c r="Z249" s="24">
        <v>100224.89353983253</v>
      </c>
      <c r="AA249" s="24">
        <v>102715.09918645656</v>
      </c>
      <c r="AB249" s="24">
        <v>105267.17692836013</v>
      </c>
      <c r="AC249" s="24">
        <v>107882.66405069857</v>
      </c>
      <c r="AD249" s="24">
        <v>110563.13603428939</v>
      </c>
      <c r="AE249" s="24">
        <v>113107.90917213036</v>
      </c>
      <c r="AF249" s="24">
        <v>115711.25400534246</v>
      </c>
      <c r="AG249" s="24">
        <v>118374.51864761316</v>
      </c>
      <c r="AH249" s="24">
        <v>121099.08224144862</v>
      </c>
      <c r="AI249" s="24">
        <v>123696.67791700082</v>
      </c>
      <c r="AJ249" s="24">
        <v>126349.99245655065</v>
      </c>
      <c r="AK249" s="24">
        <v>129060.22103909936</v>
      </c>
      <c r="AL249" s="24">
        <v>131828.58448043873</v>
      </c>
      <c r="AM249" s="24">
        <v>134477.33630343562</v>
      </c>
      <c r="AN249" s="24">
        <v>137179.30789092803</v>
      </c>
      <c r="AO249" s="24">
        <v>139935.56855537795</v>
      </c>
      <c r="AP249" s="24">
        <v>142747.20909429432</v>
      </c>
      <c r="AQ249" s="24">
        <v>145445.52079764695</v>
      </c>
      <c r="AR249" s="24">
        <v>148194.83795388829</v>
      </c>
      <c r="AS249" s="24">
        <v>150996.12470523402</v>
      </c>
      <c r="AT249" s="24">
        <v>153691.5127155302</v>
      </c>
    </row>
    <row r="250" spans="1:46" ht="15.75" x14ac:dyDescent="0.25">
      <c r="A250" s="15">
        <v>249</v>
      </c>
      <c r="B250" s="19">
        <v>469027</v>
      </c>
      <c r="C250" s="16" t="s">
        <v>400</v>
      </c>
      <c r="D250" s="20" t="s">
        <v>364</v>
      </c>
      <c r="E250" s="24">
        <v>28289.110832385577</v>
      </c>
      <c r="F250" s="24">
        <v>30561.983026767404</v>
      </c>
      <c r="G250" s="24">
        <v>32433.600901760885</v>
      </c>
      <c r="H250" s="24">
        <v>34419.836780007856</v>
      </c>
      <c r="I250" s="24">
        <v>36527.709875657391</v>
      </c>
      <c r="J250" s="24">
        <v>38764.669260000308</v>
      </c>
      <c r="K250" s="24">
        <v>41138.620185949141</v>
      </c>
      <c r="L250" s="24">
        <v>43193.367846192275</v>
      </c>
      <c r="M250" s="24">
        <v>45350.743837871683</v>
      </c>
      <c r="N250" s="24">
        <v>47615.874130768076</v>
      </c>
      <c r="O250" s="24">
        <v>49994.140721100724</v>
      </c>
      <c r="P250" s="24">
        <v>52491.194419261301</v>
      </c>
      <c r="Q250" s="24">
        <v>54717.299515239771</v>
      </c>
      <c r="R250" s="24">
        <v>57037.811758039097</v>
      </c>
      <c r="S250" s="24">
        <v>59456.734871197288</v>
      </c>
      <c r="T250" s="24">
        <v>61978.242372623958</v>
      </c>
      <c r="U250" s="24">
        <v>64270.416622799494</v>
      </c>
      <c r="V250" s="24">
        <v>66647.363570490066</v>
      </c>
      <c r="W250" s="24">
        <v>69112.218409384994</v>
      </c>
      <c r="X250" s="24">
        <v>71668.232283706689</v>
      </c>
      <c r="Y250" s="24">
        <v>74024.077056385344</v>
      </c>
      <c r="Z250" s="24">
        <v>76457.362061871565</v>
      </c>
      <c r="AA250" s="24">
        <v>78970.632879452591</v>
      </c>
      <c r="AB250" s="24">
        <v>81566.51876551313</v>
      </c>
      <c r="AC250" s="24">
        <v>83983.810441393944</v>
      </c>
      <c r="AD250" s="24">
        <v>86472.740568133275</v>
      </c>
      <c r="AE250" s="24">
        <v>89035.432210850893</v>
      </c>
      <c r="AF250" s="24">
        <v>91674.071353468549</v>
      </c>
      <c r="AG250" s="24">
        <v>94150.724782011821</v>
      </c>
      <c r="AH250" s="24">
        <v>96694.287120725174</v>
      </c>
      <c r="AI250" s="24">
        <v>99306.565971030985</v>
      </c>
      <c r="AJ250" s="24">
        <v>101989.41776824972</v>
      </c>
      <c r="AK250" s="24">
        <v>104523.46509972886</v>
      </c>
      <c r="AL250" s="24">
        <v>107120.47382483774</v>
      </c>
      <c r="AM250" s="24">
        <v>109782.00829363352</v>
      </c>
      <c r="AN250" s="24">
        <v>112509.67172429492</v>
      </c>
      <c r="AO250" s="24">
        <v>115099.24724305098</v>
      </c>
      <c r="AP250" s="24">
        <v>117748.42564984829</v>
      </c>
      <c r="AQ250" s="24">
        <v>120458.57879278979</v>
      </c>
      <c r="AR250" s="24">
        <v>123042.43556167469</v>
      </c>
      <c r="AS250" s="24">
        <v>125681.71649269914</v>
      </c>
      <c r="AT250" s="24">
        <v>128377.61044346</v>
      </c>
    </row>
    <row r="251" spans="1:46" ht="15.75" x14ac:dyDescent="0.25">
      <c r="A251" s="15">
        <v>250</v>
      </c>
      <c r="B251" s="19">
        <v>469028</v>
      </c>
      <c r="C251" s="16" t="s">
        <v>400</v>
      </c>
      <c r="D251" s="20" t="s">
        <v>367</v>
      </c>
      <c r="E251" s="24">
        <v>45342.328142428756</v>
      </c>
      <c r="F251" s="24">
        <v>47607.038097199016</v>
      </c>
      <c r="G251" s="24">
        <v>49984.863354807821</v>
      </c>
      <c r="H251" s="24">
        <v>52481.453677031204</v>
      </c>
      <c r="I251" s="24">
        <v>54707.145676753113</v>
      </c>
      <c r="J251" s="24">
        <v>57027.22730424926</v>
      </c>
      <c r="K251" s="24">
        <v>59445.701540090398</v>
      </c>
      <c r="L251" s="24">
        <v>61966.741127710295</v>
      </c>
      <c r="M251" s="24">
        <v>64258.490021237645</v>
      </c>
      <c r="N251" s="24">
        <v>66634.995881089228</v>
      </c>
      <c r="O251" s="24">
        <v>69099.393319159382</v>
      </c>
      <c r="P251" s="24">
        <v>71654.932876358725</v>
      </c>
      <c r="Q251" s="24">
        <v>74010.340477109421</v>
      </c>
      <c r="R251" s="24">
        <v>76443.173940155553</v>
      </c>
      <c r="S251" s="24">
        <v>78955.978372403595</v>
      </c>
      <c r="T251" s="24">
        <v>81551.382542329564</v>
      </c>
      <c r="U251" s="24">
        <v>83968.225643637634</v>
      </c>
      <c r="V251" s="24">
        <v>86456.693901923369</v>
      </c>
      <c r="W251" s="24">
        <v>89018.909988331332</v>
      </c>
      <c r="X251" s="24">
        <v>91657.059481132281</v>
      </c>
      <c r="Y251" s="24">
        <v>94133.253319397452</v>
      </c>
      <c r="Z251" s="24">
        <v>96676.343651608346</v>
      </c>
      <c r="AA251" s="24">
        <v>99288.137743752421</v>
      </c>
      <c r="AB251" s="24">
        <v>101970.49168665317</v>
      </c>
      <c r="AC251" s="24">
        <v>104504.06877732091</v>
      </c>
      <c r="AD251" s="24">
        <v>107100.59557793102</v>
      </c>
      <c r="AE251" s="24">
        <v>109761.63614824567</v>
      </c>
      <c r="AF251" s="24">
        <v>112488.79340893585</v>
      </c>
      <c r="AG251" s="24">
        <v>115077.88838256634</v>
      </c>
      <c r="AH251" s="24">
        <v>117726.57518378545</v>
      </c>
      <c r="AI251" s="24">
        <v>120436.22540612357</v>
      </c>
      <c r="AJ251" s="24">
        <v>123019.602691106</v>
      </c>
      <c r="AK251" s="24">
        <v>125658.39385321767</v>
      </c>
      <c r="AL251" s="24">
        <v>128353.78752944022</v>
      </c>
      <c r="AM251" s="24">
        <v>131106.9978532184</v>
      </c>
      <c r="AN251" s="24">
        <v>133741.25127359774</v>
      </c>
      <c r="AO251" s="24">
        <v>136428.43315085888</v>
      </c>
      <c r="AP251" s="24">
        <v>139169.60694439654</v>
      </c>
      <c r="AQ251" s="24">
        <v>141965.85748105028</v>
      </c>
      <c r="AR251" s="24">
        <v>144649.39950718242</v>
      </c>
      <c r="AS251" s="24">
        <v>147383.66779900825</v>
      </c>
      <c r="AT251" s="24">
        <v>150169.62122134384</v>
      </c>
    </row>
    <row r="252" spans="1:46" ht="15.75" x14ac:dyDescent="0.25">
      <c r="A252" s="15">
        <v>251</v>
      </c>
      <c r="B252" s="19">
        <v>469029</v>
      </c>
      <c r="C252" s="16" t="s">
        <v>400</v>
      </c>
      <c r="D252" s="20" t="s">
        <v>353</v>
      </c>
      <c r="E252" s="24">
        <v>32254.638616596811</v>
      </c>
      <c r="F252" s="24">
        <v>34229.914832587267</v>
      </c>
      <c r="G252" s="24">
        <v>36326.157095534138</v>
      </c>
      <c r="H252" s="24">
        <v>38550.773374205448</v>
      </c>
      <c r="I252" s="24">
        <v>40911.625301869688</v>
      </c>
      <c r="J252" s="24">
        <v>42955.035265203172</v>
      </c>
      <c r="K252" s="24">
        <v>45100.507276852783</v>
      </c>
      <c r="L252" s="24">
        <v>47353.139022497548</v>
      </c>
      <c r="M252" s="24">
        <v>49718.282801551104</v>
      </c>
      <c r="N252" s="24">
        <v>52201.558244335298</v>
      </c>
      <c r="O252" s="24">
        <v>54415.380126488744</v>
      </c>
      <c r="P252" s="24">
        <v>56723.088235236457</v>
      </c>
      <c r="Q252" s="24">
        <v>59128.664202350701</v>
      </c>
      <c r="R252" s="24">
        <v>61636.258517083101</v>
      </c>
      <c r="S252" s="24">
        <v>63915.784996724367</v>
      </c>
      <c r="T252" s="24">
        <v>66279.616414666612</v>
      </c>
      <c r="U252" s="24">
        <v>68730.87066521174</v>
      </c>
      <c r="V252" s="24">
        <v>71272.78095340234</v>
      </c>
      <c r="W252" s="24">
        <v>73615.626634019412</v>
      </c>
      <c r="X252" s="24">
        <v>76035.485247340417</v>
      </c>
      <c r="Y252" s="24">
        <v>78534.888326642467</v>
      </c>
      <c r="Z252" s="24">
        <v>81116.450620586256</v>
      </c>
      <c r="AA252" s="24">
        <v>83520.404152375893</v>
      </c>
      <c r="AB252" s="24">
        <v>85995.60084802183</v>
      </c>
      <c r="AC252" s="24">
        <v>88544.152057984509</v>
      </c>
      <c r="AD252" s="24">
        <v>91168.231704352685</v>
      </c>
      <c r="AE252" s="24">
        <v>93631.219442229223</v>
      </c>
      <c r="AF252" s="24">
        <v>96160.746899956896</v>
      </c>
      <c r="AG252" s="24">
        <v>98758.611704965893</v>
      </c>
      <c r="AH252" s="24">
        <v>101426.66004912862</v>
      </c>
      <c r="AI252" s="24">
        <v>103946.72500157655</v>
      </c>
      <c r="AJ252" s="24">
        <v>106529.40393896177</v>
      </c>
      <c r="AK252" s="24">
        <v>109176.25257956286</v>
      </c>
      <c r="AL252" s="24">
        <v>111888.86529531326</v>
      </c>
      <c r="AM252" s="24">
        <v>114464.15204132881</v>
      </c>
      <c r="AN252" s="24">
        <v>117098.71279827207</v>
      </c>
      <c r="AO252" s="24">
        <v>119793.91184465567</v>
      </c>
      <c r="AP252" s="24">
        <v>122551.14485986813</v>
      </c>
      <c r="AQ252" s="24">
        <v>125179.88752273373</v>
      </c>
      <c r="AR252" s="24">
        <v>127865.01715771183</v>
      </c>
      <c r="AS252" s="24">
        <v>130607.74327483511</v>
      </c>
      <c r="AT252" s="24">
        <v>133231.9654756588</v>
      </c>
    </row>
    <row r="253" spans="1:46" ht="15.75" x14ac:dyDescent="0.25">
      <c r="A253" s="15">
        <v>252</v>
      </c>
      <c r="B253" s="19">
        <v>469030</v>
      </c>
      <c r="C253" s="16" t="s">
        <v>400</v>
      </c>
      <c r="D253" s="20" t="s">
        <v>370</v>
      </c>
      <c r="E253" s="24">
        <v>29186.760280272105</v>
      </c>
      <c r="F253" s="24">
        <v>31531.753598661398</v>
      </c>
      <c r="G253" s="24">
        <v>33462.760288032856</v>
      </c>
      <c r="H253" s="24">
        <v>35512.021955603668</v>
      </c>
      <c r="I253" s="24">
        <v>37686.780544110712</v>
      </c>
      <c r="J253" s="24">
        <v>39994.721493346129</v>
      </c>
      <c r="K253" s="24">
        <v>42444.000899946535</v>
      </c>
      <c r="L253" s="24">
        <v>44563.948315448564</v>
      </c>
      <c r="M253" s="24">
        <v>46789.780589804686</v>
      </c>
      <c r="N253" s="24">
        <v>49126.786346332898</v>
      </c>
      <c r="O253" s="24">
        <v>51580.51835883411</v>
      </c>
      <c r="P253" s="24">
        <v>53768.002489118597</v>
      </c>
      <c r="Q253" s="24">
        <v>56048.25588525182</v>
      </c>
      <c r="R253" s="24">
        <v>58425.212809689438</v>
      </c>
      <c r="S253" s="24">
        <v>60902.97437347567</v>
      </c>
      <c r="T253" s="24">
        <v>63155.381416235621</v>
      </c>
      <c r="U253" s="24">
        <v>65491.090424761045</v>
      </c>
      <c r="V253" s="24">
        <v>67913.18219988796</v>
      </c>
      <c r="W253" s="24">
        <v>70424.851481345715</v>
      </c>
      <c r="X253" s="24">
        <v>72739.824419037628</v>
      </c>
      <c r="Y253" s="24">
        <v>75130.894069601767</v>
      </c>
      <c r="Z253" s="24">
        <v>77600.561848763435</v>
      </c>
      <c r="AA253" s="24">
        <v>80151.411397621327</v>
      </c>
      <c r="AB253" s="24">
        <v>82526.765188783582</v>
      </c>
      <c r="AC253" s="24">
        <v>84972.514566683516</v>
      </c>
      <c r="AD253" s="24">
        <v>87490.745763128201</v>
      </c>
      <c r="AE253" s="24">
        <v>90083.606837140775</v>
      </c>
      <c r="AF253" s="24">
        <v>92517.292506761762</v>
      </c>
      <c r="AG253" s="24">
        <v>95016.726275803623</v>
      </c>
      <c r="AH253" s="24">
        <v>97583.684385393717</v>
      </c>
      <c r="AI253" s="24">
        <v>100219.99106333233</v>
      </c>
      <c r="AJ253" s="24">
        <v>102710.07490214762</v>
      </c>
      <c r="AK253" s="24">
        <v>105262.02780978383</v>
      </c>
      <c r="AL253" s="24">
        <v>107877.38699620037</v>
      </c>
      <c r="AM253" s="24">
        <v>110557.72786515045</v>
      </c>
      <c r="AN253" s="24">
        <v>113102.376526027</v>
      </c>
      <c r="AO253" s="24">
        <v>115705.59401725433</v>
      </c>
      <c r="AP253" s="24">
        <v>118368.72838657726</v>
      </c>
      <c r="AQ253" s="24">
        <v>121093.1587090415</v>
      </c>
      <c r="AR253" s="24">
        <v>123690.62732382759</v>
      </c>
      <c r="AS253" s="24">
        <v>126343.81207713651</v>
      </c>
      <c r="AT253" s="24">
        <v>129053.90808950762</v>
      </c>
    </row>
    <row r="254" spans="1:46" ht="15.75" x14ac:dyDescent="0.25">
      <c r="A254" s="15">
        <v>253</v>
      </c>
      <c r="B254" s="16">
        <v>500000</v>
      </c>
      <c r="C254" s="16" t="s">
        <v>53</v>
      </c>
      <c r="D254" s="17" t="s">
        <v>53</v>
      </c>
      <c r="E254" s="24">
        <v>67625.340019854208</v>
      </c>
      <c r="F254" s="24">
        <v>74002.888714017623</v>
      </c>
      <c r="G254" s="24">
        <v>80070.777153114221</v>
      </c>
      <c r="H254" s="24">
        <v>85877.834227547544</v>
      </c>
      <c r="I254" s="24">
        <v>92106.042601677167</v>
      </c>
      <c r="J254" s="24">
        <v>98093.602832277844</v>
      </c>
      <c r="K254" s="24">
        <v>104470.39786770139</v>
      </c>
      <c r="L254" s="24">
        <v>110623.01578221674</v>
      </c>
      <c r="M254" s="24">
        <v>116576.87687500753</v>
      </c>
      <c r="N254" s="24">
        <v>122851.18178920014</v>
      </c>
      <c r="O254" s="24">
        <v>128937.69369191765</v>
      </c>
      <c r="P254" s="24">
        <v>135325.75440029084</v>
      </c>
      <c r="Q254" s="24">
        <v>141535.43126722783</v>
      </c>
      <c r="R254" s="24">
        <v>147582.36174010756</v>
      </c>
      <c r="S254" s="24">
        <v>153887.64001902041</v>
      </c>
      <c r="T254" s="24">
        <v>160037.02202763598</v>
      </c>
      <c r="U254" s="24">
        <v>166042.32495318679</v>
      </c>
      <c r="V254" s="24">
        <v>172272.97363168094</v>
      </c>
      <c r="W254" s="24">
        <v>178364.7372355831</v>
      </c>
      <c r="X254" s="24">
        <v>184671.91236355383</v>
      </c>
      <c r="Y254" s="24">
        <v>190844.86357012679</v>
      </c>
      <c r="Z254" s="24">
        <v>196892.00444000194</v>
      </c>
      <c r="AA254" s="24">
        <v>203130.75598263004</v>
      </c>
      <c r="AB254" s="24">
        <v>209247.39340790102</v>
      </c>
      <c r="AC254" s="24">
        <v>215548.2139383411</v>
      </c>
      <c r="AD254" s="24">
        <v>221730.29181331181</v>
      </c>
      <c r="AE254" s="24">
        <v>227799.94047073129</v>
      </c>
      <c r="AF254" s="24">
        <v>234035.73979039557</v>
      </c>
      <c r="AG254" s="24">
        <v>240161.87213235849</v>
      </c>
      <c r="AH254" s="24">
        <v>246183.62028695026</v>
      </c>
      <c r="AI254" s="24">
        <v>252356.35598388323</v>
      </c>
      <c r="AJ254" s="24">
        <v>258427.01013199109</v>
      </c>
      <c r="AK254" s="24">
        <v>264643.69920615526</v>
      </c>
      <c r="AL254" s="24">
        <v>270760.44682972017</v>
      </c>
      <c r="AM254" s="24">
        <v>276781.46058854944</v>
      </c>
      <c r="AN254" s="24">
        <v>282936.36615878798</v>
      </c>
      <c r="AO254" s="24">
        <v>288997.36033573368</v>
      </c>
      <c r="AP254" s="24">
        <v>295188.19165914343</v>
      </c>
      <c r="AQ254" s="24">
        <v>301286.81939230458</v>
      </c>
      <c r="AR254" s="24">
        <v>307296.68162290752</v>
      </c>
      <c r="AS254" s="24">
        <v>313426.42445135303</v>
      </c>
      <c r="AT254" s="24">
        <v>319468.8814404619</v>
      </c>
    </row>
    <row r="255" spans="1:46" ht="15.75" x14ac:dyDescent="0.25">
      <c r="A255" s="15">
        <v>254</v>
      </c>
      <c r="B255" s="16">
        <v>510100</v>
      </c>
      <c r="C255" s="16" t="s">
        <v>401</v>
      </c>
      <c r="D255" s="18" t="s">
        <v>14</v>
      </c>
      <c r="E255" s="24">
        <v>75978.330030716388</v>
      </c>
      <c r="F255" s="24">
        <v>82208.19535660767</v>
      </c>
      <c r="G255" s="24">
        <v>88170.266656466643</v>
      </c>
      <c r="H255" s="24">
        <v>94564.731515512831</v>
      </c>
      <c r="I255" s="24">
        <v>100712.12434280389</v>
      </c>
      <c r="J255" s="24">
        <v>106643.4047158827</v>
      </c>
      <c r="K255" s="24">
        <v>112923.9984123934</v>
      </c>
      <c r="L255" s="24">
        <v>119001.70110234302</v>
      </c>
      <c r="M255" s="24">
        <v>125406.51291441674</v>
      </c>
      <c r="N255" s="24">
        <v>131619.62557980092</v>
      </c>
      <c r="O255" s="24">
        <v>137659.23975243061</v>
      </c>
      <c r="P255" s="24">
        <v>143975.99298539074</v>
      </c>
      <c r="Q255" s="24">
        <v>150127.19351201155</v>
      </c>
      <c r="R255" s="24">
        <v>156126.30729835984</v>
      </c>
      <c r="S255" s="24">
        <v>162365.14691571606</v>
      </c>
      <c r="T255" s="24">
        <v>168457.81147187145</v>
      </c>
      <c r="U255" s="24">
        <v>174779.09997903462</v>
      </c>
      <c r="V255" s="24">
        <v>180959.48299286366</v>
      </c>
      <c r="W255" s="24">
        <v>187008.34036692136</v>
      </c>
      <c r="X255" s="24">
        <v>193259.39038060509</v>
      </c>
      <c r="Y255" s="24">
        <v>199383.03833316464</v>
      </c>
      <c r="Z255" s="24">
        <v>205700.72117413525</v>
      </c>
      <c r="AA255" s="24">
        <v>211894.74493706823</v>
      </c>
      <c r="AB255" s="24">
        <v>217972.03869220338</v>
      </c>
      <c r="AC255" s="24">
        <v>224223.63360519486</v>
      </c>
      <c r="AD255" s="24">
        <v>230361.53504186173</v>
      </c>
      <c r="AE255" s="24">
        <v>236391.4911991054</v>
      </c>
      <c r="AF255" s="24">
        <v>242579.28781895788</v>
      </c>
      <c r="AG255" s="24">
        <v>248661.64954355729</v>
      </c>
      <c r="AH255" s="24">
        <v>254896.51861732692</v>
      </c>
      <c r="AI255" s="24">
        <v>261028.27861223411</v>
      </c>
      <c r="AJ255" s="24">
        <v>267061.46250315628</v>
      </c>
      <c r="AK255" s="24">
        <v>273234.09223517735</v>
      </c>
      <c r="AL255" s="24">
        <v>279310.11348566622</v>
      </c>
      <c r="AM255" s="24">
        <v>285521.24977225612</v>
      </c>
      <c r="AN255" s="24">
        <v>291637.61669870734</v>
      </c>
      <c r="AO255" s="24">
        <v>297662.88907574577</v>
      </c>
      <c r="AP255" s="24">
        <v>303812.64439030254</v>
      </c>
      <c r="AQ255" s="24">
        <v>309872.89004055591</v>
      </c>
      <c r="AR255" s="24">
        <v>316054.02130245039</v>
      </c>
      <c r="AS255" s="24">
        <v>322147.13496795553</v>
      </c>
      <c r="AT255" s="24">
        <v>328155.27684370597</v>
      </c>
    </row>
    <row r="256" spans="1:46" ht="15.75" x14ac:dyDescent="0.25">
      <c r="A256" s="15">
        <v>255</v>
      </c>
      <c r="B256" s="16">
        <v>510300</v>
      </c>
      <c r="C256" s="16" t="s">
        <v>401</v>
      </c>
      <c r="D256" s="18" t="s">
        <v>255</v>
      </c>
      <c r="E256" s="24">
        <v>51774.853121034823</v>
      </c>
      <c r="F256" s="24">
        <v>54074.449614220619</v>
      </c>
      <c r="G256" s="24">
        <v>56476.18341369892</v>
      </c>
      <c r="H256" s="24">
        <v>58984.590980265166</v>
      </c>
      <c r="I256" s="24">
        <v>61604.410263057274</v>
      </c>
      <c r="J256" s="24">
        <v>64059.598568531881</v>
      </c>
      <c r="K256" s="24">
        <v>66612.636193391241</v>
      </c>
      <c r="L256" s="24">
        <v>69267.422834160752</v>
      </c>
      <c r="M256" s="24">
        <v>72028.013606259745</v>
      </c>
      <c r="N256" s="24">
        <v>74641.734387204488</v>
      </c>
      <c r="O256" s="24">
        <v>77350.300714745681</v>
      </c>
      <c r="P256" s="24">
        <v>80157.154302234951</v>
      </c>
      <c r="Q256" s="24">
        <v>82834.666930225038</v>
      </c>
      <c r="R256" s="24">
        <v>85601.617287578803</v>
      </c>
      <c r="S256" s="24">
        <v>88460.992888659443</v>
      </c>
      <c r="T256" s="24">
        <v>91415.881040637192</v>
      </c>
      <c r="U256" s="24">
        <v>94250.707942018737</v>
      </c>
      <c r="V256" s="24">
        <v>97173.44345916064</v>
      </c>
      <c r="W256" s="24">
        <v>100186.81365788412</v>
      </c>
      <c r="X256" s="24">
        <v>103090.65384003712</v>
      </c>
      <c r="Y256" s="24">
        <v>106078.65966730466</v>
      </c>
      <c r="Z256" s="24">
        <v>109153.27061823005</v>
      </c>
      <c r="AA256" s="24">
        <v>112316.99687782541</v>
      </c>
      <c r="AB256" s="24">
        <v>115376.61342253143</v>
      </c>
      <c r="AC256" s="24">
        <v>118519.57668822235</v>
      </c>
      <c r="AD256" s="24">
        <v>121748.15711493451</v>
      </c>
      <c r="AE256" s="24">
        <v>124879.57557458263</v>
      </c>
      <c r="AF256" s="24">
        <v>128091.53555372305</v>
      </c>
      <c r="AG256" s="24">
        <v>131386.10861718998</v>
      </c>
      <c r="AH256" s="24">
        <v>134589.22212716914</v>
      </c>
      <c r="AI256" s="24">
        <v>137870.4255986046</v>
      </c>
      <c r="AJ256" s="24">
        <v>141231.62281731641</v>
      </c>
      <c r="AK256" s="24">
        <v>144506.09878743187</v>
      </c>
      <c r="AL256" s="24">
        <v>147856.49396505184</v>
      </c>
      <c r="AM256" s="24">
        <v>151284.56854818069</v>
      </c>
      <c r="AN256" s="24">
        <v>154629.89864360201</v>
      </c>
      <c r="AO256" s="24">
        <v>158049.20345802294</v>
      </c>
      <c r="AP256" s="24">
        <v>161544.11878190213</v>
      </c>
      <c r="AQ256" s="24">
        <v>164959.65437668088</v>
      </c>
      <c r="AR256" s="24">
        <v>168447.40481584496</v>
      </c>
      <c r="AS256" s="24">
        <v>172008.89694155569</v>
      </c>
      <c r="AT256" s="24">
        <v>175493.87486429638</v>
      </c>
    </row>
    <row r="257" spans="1:46" ht="15.75" x14ac:dyDescent="0.25">
      <c r="A257" s="15">
        <v>256</v>
      </c>
      <c r="B257" s="16">
        <v>510400</v>
      </c>
      <c r="C257" s="16" t="s">
        <v>401</v>
      </c>
      <c r="D257" s="18" t="s">
        <v>163</v>
      </c>
      <c r="E257" s="24">
        <v>75742.660372896717</v>
      </c>
      <c r="F257" s="24">
        <v>78491.176616908138</v>
      </c>
      <c r="G257" s="24">
        <v>81339.429805811684</v>
      </c>
      <c r="H257" s="24">
        <v>84056.434324677204</v>
      </c>
      <c r="I257" s="24">
        <v>86864.19573196891</v>
      </c>
      <c r="J257" s="24">
        <v>89765.745606302007</v>
      </c>
      <c r="K257" s="24">
        <v>92764.216790989725</v>
      </c>
      <c r="L257" s="24">
        <v>95640.85588532596</v>
      </c>
      <c r="M257" s="24">
        <v>98606.700200870589</v>
      </c>
      <c r="N257" s="24">
        <v>101664.51601146953</v>
      </c>
      <c r="O257" s="24">
        <v>104611.1862958579</v>
      </c>
      <c r="P257" s="24">
        <v>107643.26362397741</v>
      </c>
      <c r="Q257" s="24">
        <v>110763.22345538579</v>
      </c>
      <c r="R257" s="24">
        <v>113780.51380724325</v>
      </c>
      <c r="S257" s="24">
        <v>116879.99787632382</v>
      </c>
      <c r="T257" s="24">
        <v>120063.9146937989</v>
      </c>
      <c r="U257" s="24">
        <v>123152.01366563672</v>
      </c>
      <c r="V257" s="24">
        <v>126319.53995986517</v>
      </c>
      <c r="W257" s="24">
        <v>129568.53648365779</v>
      </c>
      <c r="X257" s="24">
        <v>132901.09868869791</v>
      </c>
      <c r="Y257" s="24">
        <v>136141.14673625189</v>
      </c>
      <c r="Z257" s="24">
        <v>139460.18518685023</v>
      </c>
      <c r="AA257" s="24">
        <v>142860.13977853185</v>
      </c>
      <c r="AB257" s="24">
        <v>146172.37315417768</v>
      </c>
      <c r="AC257" s="24">
        <v>149561.40114833467</v>
      </c>
      <c r="AD257" s="24">
        <v>153029.00425554032</v>
      </c>
      <c r="AE257" s="24">
        <v>156412.90876292816</v>
      </c>
      <c r="AF257" s="24">
        <v>159871.64097876791</v>
      </c>
      <c r="AG257" s="24">
        <v>163406.85555552982</v>
      </c>
      <c r="AH257" s="24">
        <v>166861.77508951974</v>
      </c>
      <c r="AI257" s="24">
        <v>170389.74216454313</v>
      </c>
      <c r="AJ257" s="24">
        <v>173841.91528037138</v>
      </c>
      <c r="AK257" s="24">
        <v>177364.03098235684</v>
      </c>
      <c r="AL257" s="24">
        <v>180957.50633887763</v>
      </c>
      <c r="AM257" s="24">
        <v>184477.61757295468</v>
      </c>
      <c r="AN257" s="24">
        <v>188066.20445831015</v>
      </c>
      <c r="AO257" s="24">
        <v>191724.59903092423</v>
      </c>
      <c r="AP257" s="24">
        <v>195311.71761706343</v>
      </c>
      <c r="AQ257" s="24">
        <v>198965.95028150067</v>
      </c>
      <c r="AR257" s="24">
        <v>202688.55271160667</v>
      </c>
      <c r="AS257" s="24">
        <v>206341.67868878081</v>
      </c>
      <c r="AT257" s="24">
        <v>210060.64622053003</v>
      </c>
    </row>
    <row r="258" spans="1:46" ht="15.75" x14ac:dyDescent="0.25">
      <c r="A258" s="15">
        <v>257</v>
      </c>
      <c r="B258" s="16">
        <v>510500</v>
      </c>
      <c r="C258" s="16" t="s">
        <v>401</v>
      </c>
      <c r="D258" s="18" t="s">
        <v>150</v>
      </c>
      <c r="E258" s="24">
        <v>44512.892438344425</v>
      </c>
      <c r="F258" s="24">
        <v>46761.892077494711</v>
      </c>
      <c r="G258" s="24">
        <v>49124.52170337084</v>
      </c>
      <c r="H258" s="24">
        <v>51606.522434672239</v>
      </c>
      <c r="I258" s="24">
        <v>53898.642467130085</v>
      </c>
      <c r="J258" s="24">
        <v>56292.567736510166</v>
      </c>
      <c r="K258" s="24">
        <v>58792.819954641716</v>
      </c>
      <c r="L258" s="24">
        <v>61404.12166661644</v>
      </c>
      <c r="M258" s="24">
        <v>63851.327650409825</v>
      </c>
      <c r="N258" s="24">
        <v>66396.064825344249</v>
      </c>
      <c r="O258" s="24">
        <v>69042.220209230378</v>
      </c>
      <c r="P258" s="24">
        <v>71793.835733474058</v>
      </c>
      <c r="Q258" s="24">
        <v>74399.058771084063</v>
      </c>
      <c r="R258" s="24">
        <v>77098.818992929359</v>
      </c>
      <c r="S258" s="24">
        <v>79896.546922644251</v>
      </c>
      <c r="T258" s="24">
        <v>82795.797569191214</v>
      </c>
      <c r="U258" s="24">
        <v>85561.449562026974</v>
      </c>
      <c r="V258" s="24">
        <v>88419.483428943786</v>
      </c>
      <c r="W258" s="24">
        <v>91372.985028423049</v>
      </c>
      <c r="X258" s="24">
        <v>94206.481714879104</v>
      </c>
      <c r="Y258" s="24">
        <v>97127.845766833401</v>
      </c>
      <c r="Z258" s="24">
        <v>100139.80197092731</v>
      </c>
      <c r="AA258" s="24">
        <v>103042.27955434468</v>
      </c>
      <c r="AB258" s="24">
        <v>106028.88328896702</v>
      </c>
      <c r="AC258" s="24">
        <v>109102.05150863604</v>
      </c>
      <c r="AD258" s="24">
        <v>112264.29322048403</v>
      </c>
      <c r="AE258" s="24">
        <v>115322.47406991283</v>
      </c>
      <c r="AF258" s="24">
        <v>118463.96253068912</v>
      </c>
      <c r="AG258" s="24">
        <v>121691.02797746737</v>
      </c>
      <c r="AH258" s="24">
        <v>124820.97704948871</v>
      </c>
      <c r="AI258" s="24">
        <v>128031.42984767842</v>
      </c>
      <c r="AJ258" s="24">
        <v>131324.45696480907</v>
      </c>
      <c r="AK258" s="24">
        <v>134526.06744495704</v>
      </c>
      <c r="AL258" s="24">
        <v>137805.73124360715</v>
      </c>
      <c r="AM258" s="24">
        <v>141165.35125324645</v>
      </c>
      <c r="AN258" s="24">
        <v>144438.29070739105</v>
      </c>
      <c r="AO258" s="24">
        <v>147787.11374469113</v>
      </c>
      <c r="AP258" s="24">
        <v>151213.57973719531</v>
      </c>
      <c r="AQ258" s="24">
        <v>154557.34006903725</v>
      </c>
      <c r="AR258" s="24">
        <v>157975.04040796211</v>
      </c>
      <c r="AS258" s="24">
        <v>161468.31577684975</v>
      </c>
      <c r="AT258" s="24">
        <v>164882.24866480203</v>
      </c>
    </row>
    <row r="259" spans="1:46" ht="15.75" x14ac:dyDescent="0.25">
      <c r="A259" s="15">
        <v>258</v>
      </c>
      <c r="B259" s="16">
        <v>510600</v>
      </c>
      <c r="C259" s="16" t="s">
        <v>401</v>
      </c>
      <c r="D259" s="18" t="s">
        <v>91</v>
      </c>
      <c r="E259" s="24">
        <v>61159.90435427754</v>
      </c>
      <c r="F259" s="24">
        <v>63597.377276968829</v>
      </c>
      <c r="G259" s="24">
        <v>66131.993488414097</v>
      </c>
      <c r="H259" s="24">
        <v>68767.624546923631</v>
      </c>
      <c r="I259" s="24">
        <v>71508.296308278412</v>
      </c>
      <c r="J259" s="24">
        <v>74103.157817199142</v>
      </c>
      <c r="K259" s="24">
        <v>76792.180515773318</v>
      </c>
      <c r="L259" s="24">
        <v>79578.781283709715</v>
      </c>
      <c r="M259" s="24">
        <v>82466.500990940578</v>
      </c>
      <c r="N259" s="24">
        <v>85221.153394852619</v>
      </c>
      <c r="O259" s="24">
        <v>88067.820250392862</v>
      </c>
      <c r="P259" s="24">
        <v>91009.575142924179</v>
      </c>
      <c r="Q259" s="24">
        <v>93831.80240761333</v>
      </c>
      <c r="R259" s="24">
        <v>96741.547570513154</v>
      </c>
      <c r="S259" s="24">
        <v>99741.524581206322</v>
      </c>
      <c r="T259" s="24">
        <v>102834.53154945861</v>
      </c>
      <c r="U259" s="24">
        <v>105815.11386287464</v>
      </c>
      <c r="V259" s="24">
        <v>108882.08613492802</v>
      </c>
      <c r="W259" s="24">
        <v>112037.952314233</v>
      </c>
      <c r="X259" s="24">
        <v>115089.96743273274</v>
      </c>
      <c r="Y259" s="24">
        <v>118225.12220249481</v>
      </c>
      <c r="Z259" s="24">
        <v>121445.68142278907</v>
      </c>
      <c r="AA259" s="24">
        <v>124569.32006885788</v>
      </c>
      <c r="AB259" s="24">
        <v>127773.30013404432</v>
      </c>
      <c r="AC259" s="24">
        <v>131059.68803650912</v>
      </c>
      <c r="AD259" s="24">
        <v>134254.84361103439</v>
      </c>
      <c r="AE259" s="24">
        <v>137527.8951373841</v>
      </c>
      <c r="AF259" s="24">
        <v>140880.74167154133</v>
      </c>
      <c r="AG259" s="24">
        <v>144147.08241062789</v>
      </c>
      <c r="AH259" s="24">
        <v>147489.15374068968</v>
      </c>
      <c r="AI259" s="24">
        <v>150908.71148662915</v>
      </c>
      <c r="AJ259" s="24">
        <v>154245.73031837266</v>
      </c>
      <c r="AK259" s="24">
        <v>157656.5400835468</v>
      </c>
      <c r="AL259" s="24">
        <v>161142.77250859098</v>
      </c>
      <c r="AM259" s="24">
        <v>164549.82241851371</v>
      </c>
      <c r="AN259" s="24">
        <v>168028.90775955131</v>
      </c>
      <c r="AO259" s="24">
        <v>171581.55158052113</v>
      </c>
      <c r="AP259" s="24">
        <v>175057.87129327923</v>
      </c>
      <c r="AQ259" s="24">
        <v>178604.62281315174</v>
      </c>
      <c r="AR259" s="24">
        <v>182223.23312035433</v>
      </c>
      <c r="AS259" s="24">
        <v>185767.96615185161</v>
      </c>
      <c r="AT259" s="24">
        <v>189381.6537949504</v>
      </c>
    </row>
    <row r="260" spans="1:46" ht="15.75" x14ac:dyDescent="0.25">
      <c r="A260" s="15">
        <v>259</v>
      </c>
      <c r="B260" s="16">
        <v>510700</v>
      </c>
      <c r="C260" s="16" t="s">
        <v>401</v>
      </c>
      <c r="D260" s="18" t="s">
        <v>156</v>
      </c>
      <c r="E260" s="24">
        <v>53616.555696114781</v>
      </c>
      <c r="F260" s="24">
        <v>55997.951992252107</v>
      </c>
      <c r="G260" s="24">
        <v>58485.118758827681</v>
      </c>
      <c r="H260" s="24">
        <v>61082.753824772743</v>
      </c>
      <c r="I260" s="24">
        <v>63517.151982573138</v>
      </c>
      <c r="J260" s="24">
        <v>66048.570887141148</v>
      </c>
      <c r="K260" s="24">
        <v>68680.877212986525</v>
      </c>
      <c r="L260" s="24">
        <v>71418.091737450231</v>
      </c>
      <c r="M260" s="24">
        <v>74009.679942700546</v>
      </c>
      <c r="N260" s="24">
        <v>76695.31055740481</v>
      </c>
      <c r="O260" s="24">
        <v>79478.396151028326</v>
      </c>
      <c r="P260" s="24">
        <v>82362.473126851633</v>
      </c>
      <c r="Q260" s="24">
        <v>85113.650657906896</v>
      </c>
      <c r="R260" s="24">
        <v>87956.726568406477</v>
      </c>
      <c r="S260" s="24">
        <v>90894.77056652047</v>
      </c>
      <c r="T260" s="24">
        <v>93713.437715637949</v>
      </c>
      <c r="U260" s="24">
        <v>96619.512362986585</v>
      </c>
      <c r="V260" s="24">
        <v>99615.705034621002</v>
      </c>
      <c r="W260" s="24">
        <v>102704.81031061457</v>
      </c>
      <c r="X260" s="24">
        <v>105681.63275052949</v>
      </c>
      <c r="Y260" s="24">
        <v>108744.7361719484</v>
      </c>
      <c r="Z260" s="24">
        <v>111896.62136486451</v>
      </c>
      <c r="AA260" s="24">
        <v>114944.78650052115</v>
      </c>
      <c r="AB260" s="24">
        <v>118075.98641042657</v>
      </c>
      <c r="AC260" s="24">
        <v>121292.48303690598</v>
      </c>
      <c r="AD260" s="24">
        <v>124412.1813502017</v>
      </c>
      <c r="AE260" s="24">
        <v>127612.11973544829</v>
      </c>
      <c r="AF260" s="24">
        <v>130894.36200411085</v>
      </c>
      <c r="AG260" s="24">
        <v>134085.48703040314</v>
      </c>
      <c r="AH260" s="24">
        <v>137354.40974620252</v>
      </c>
      <c r="AI260" s="24">
        <v>140703.0268119165</v>
      </c>
      <c r="AJ260" s="24">
        <v>143965.24720581571</v>
      </c>
      <c r="AK260" s="24">
        <v>147303.10265988033</v>
      </c>
      <c r="AL260" s="24">
        <v>150718.34678411685</v>
      </c>
      <c r="AM260" s="24">
        <v>154051.15611336759</v>
      </c>
      <c r="AN260" s="24">
        <v>157457.66329203179</v>
      </c>
      <c r="AO260" s="24">
        <v>160939.49798819772</v>
      </c>
      <c r="AP260" s="24">
        <v>164342.25005450254</v>
      </c>
      <c r="AQ260" s="24">
        <v>167816.94668239405</v>
      </c>
      <c r="AR260" s="24">
        <v>171365.10899943049</v>
      </c>
      <c r="AS260" s="24">
        <v>174837.04348776094</v>
      </c>
      <c r="AT260" s="24">
        <v>178379.32093657873</v>
      </c>
    </row>
    <row r="261" spans="1:46" ht="15.75" x14ac:dyDescent="0.25">
      <c r="A261" s="15">
        <v>260</v>
      </c>
      <c r="B261" s="16">
        <v>510800</v>
      </c>
      <c r="C261" s="16" t="s">
        <v>401</v>
      </c>
      <c r="D261" s="18" t="s">
        <v>101</v>
      </c>
      <c r="E261" s="24">
        <v>36850.701814250606</v>
      </c>
      <c r="F261" s="24">
        <v>39035.208296890734</v>
      </c>
      <c r="G261" s="24">
        <v>41349.212138814568</v>
      </c>
      <c r="H261" s="24">
        <v>43438.367843718501</v>
      </c>
      <c r="I261" s="24">
        <v>45633.077471746299</v>
      </c>
      <c r="J261" s="24">
        <v>47938.674101069526</v>
      </c>
      <c r="K261" s="24">
        <v>50360.760261926931</v>
      </c>
      <c r="L261" s="24">
        <v>52597.549373076479</v>
      </c>
      <c r="M261" s="24">
        <v>54933.686180760698</v>
      </c>
      <c r="N261" s="24">
        <v>57373.583244374458</v>
      </c>
      <c r="O261" s="24">
        <v>59921.849108535156</v>
      </c>
      <c r="P261" s="24">
        <v>62583.297007828427</v>
      </c>
      <c r="Q261" s="24">
        <v>65077.497963174748</v>
      </c>
      <c r="R261" s="24">
        <v>67671.103051941405</v>
      </c>
      <c r="S261" s="24">
        <v>70368.073936367306</v>
      </c>
      <c r="T261" s="24">
        <v>72921.559558891197</v>
      </c>
      <c r="U261" s="24">
        <v>75567.704941156873</v>
      </c>
      <c r="V261" s="24">
        <v>78309.872479646889</v>
      </c>
      <c r="W261" s="24">
        <v>81151.54658400394</v>
      </c>
      <c r="X261" s="24">
        <v>83862.275185225473</v>
      </c>
      <c r="Y261" s="24">
        <v>86663.551038579462</v>
      </c>
      <c r="Z261" s="24">
        <v>89558.398720139303</v>
      </c>
      <c r="AA261" s="24">
        <v>92549.943836768492</v>
      </c>
      <c r="AB261" s="24">
        <v>95419.938278906993</v>
      </c>
      <c r="AC261" s="24">
        <v>98378.931890104228</v>
      </c>
      <c r="AD261" s="24">
        <v>101429.68455448293</v>
      </c>
      <c r="AE261" s="24">
        <v>104369.54842397562</v>
      </c>
      <c r="AF261" s="24">
        <v>107394.62205833262</v>
      </c>
      <c r="AG261" s="24">
        <v>110507.37519913061</v>
      </c>
      <c r="AH261" s="24">
        <v>113517.69601316625</v>
      </c>
      <c r="AI261" s="24">
        <v>116610.02068791333</v>
      </c>
      <c r="AJ261" s="24">
        <v>119786.58308268023</v>
      </c>
      <c r="AK261" s="24">
        <v>123049.67790912255</v>
      </c>
      <c r="AL261" s="24">
        <v>126214.5720807413</v>
      </c>
      <c r="AM261" s="24">
        <v>129460.86878252307</v>
      </c>
      <c r="AN261" s="24">
        <v>132790.66172489154</v>
      </c>
      <c r="AO261" s="24">
        <v>136028.01738635925</v>
      </c>
      <c r="AP261" s="24">
        <v>139344.29781213417</v>
      </c>
      <c r="AQ261" s="24">
        <v>142741.42714002272</v>
      </c>
      <c r="AR261" s="24">
        <v>146050.90814566534</v>
      </c>
      <c r="AS261" s="24">
        <v>149437.11995571532</v>
      </c>
      <c r="AT261" s="24">
        <v>152901.84158517077</v>
      </c>
    </row>
    <row r="262" spans="1:46" ht="15.75" x14ac:dyDescent="0.25">
      <c r="A262" s="15">
        <v>261</v>
      </c>
      <c r="B262" s="16">
        <v>510900</v>
      </c>
      <c r="C262" s="16" t="s">
        <v>401</v>
      </c>
      <c r="D262" s="18" t="s">
        <v>193</v>
      </c>
      <c r="E262" s="24">
        <v>42805.270926800447</v>
      </c>
      <c r="F262" s="24">
        <v>44967.993535793968</v>
      </c>
      <c r="G262" s="24">
        <v>47239.987012187215</v>
      </c>
      <c r="H262" s="24">
        <v>49626.772231571282</v>
      </c>
      <c r="I262" s="24">
        <v>52134.149010008921</v>
      </c>
      <c r="J262" s="24">
        <v>54449.703743855862</v>
      </c>
      <c r="K262" s="24">
        <v>56868.104574306621</v>
      </c>
      <c r="L262" s="24">
        <v>59393.919443302715</v>
      </c>
      <c r="M262" s="24">
        <v>62031.91917937321</v>
      </c>
      <c r="N262" s="24">
        <v>64504.145467799732</v>
      </c>
      <c r="O262" s="24">
        <v>67074.900109081398</v>
      </c>
      <c r="P262" s="24">
        <v>69748.109862011202</v>
      </c>
      <c r="Q262" s="24">
        <v>72527.857982818387</v>
      </c>
      <c r="R262" s="24">
        <v>75159.716895981954</v>
      </c>
      <c r="S262" s="24">
        <v>77887.079544281878</v>
      </c>
      <c r="T262" s="24">
        <v>80713.41152512515</v>
      </c>
      <c r="U262" s="24">
        <v>83409.504974149415</v>
      </c>
      <c r="V262" s="24">
        <v>86195.656813080903</v>
      </c>
      <c r="W262" s="24">
        <v>89074.875288386582</v>
      </c>
      <c r="X262" s="24">
        <v>92050.269131860972</v>
      </c>
      <c r="Y262" s="24">
        <v>94904.768549729211</v>
      </c>
      <c r="Z262" s="24">
        <v>97847.786632490621</v>
      </c>
      <c r="AA262" s="24">
        <v>100882.06836372637</v>
      </c>
      <c r="AB262" s="24">
        <v>103806.05998575398</v>
      </c>
      <c r="AC262" s="24">
        <v>106814.80132737359</v>
      </c>
      <c r="AD262" s="24">
        <v>109910.74879609226</v>
      </c>
      <c r="AE262" s="24">
        <v>113096.42999655931</v>
      </c>
      <c r="AF262" s="24">
        <v>116177.27900413258</v>
      </c>
      <c r="AG262" s="24">
        <v>119342.05312417628</v>
      </c>
      <c r="AH262" s="24">
        <v>122593.03855263375</v>
      </c>
      <c r="AI262" s="24">
        <v>125746.18775049524</v>
      </c>
      <c r="AJ262" s="24">
        <v>128980.43739240606</v>
      </c>
      <c r="AK262" s="24">
        <v>132297.87341899643</v>
      </c>
      <c r="AL262" s="24">
        <v>135523.21520093924</v>
      </c>
      <c r="AM262" s="24">
        <v>138827.188856105</v>
      </c>
      <c r="AN262" s="24">
        <v>142211.71138179337</v>
      </c>
      <c r="AO262" s="24">
        <v>145508.91084958552</v>
      </c>
      <c r="AP262" s="24">
        <v>148882.55637252162</v>
      </c>
      <c r="AQ262" s="24">
        <v>152334.4203636462</v>
      </c>
      <c r="AR262" s="24">
        <v>155702.9656548255</v>
      </c>
      <c r="AS262" s="24">
        <v>159145.99901870458</v>
      </c>
      <c r="AT262" s="24">
        <v>162665.16759744569</v>
      </c>
    </row>
    <row r="263" spans="1:46" ht="15.75" x14ac:dyDescent="0.25">
      <c r="A263" s="15">
        <v>262</v>
      </c>
      <c r="B263" s="16">
        <v>511000</v>
      </c>
      <c r="C263" s="16" t="s">
        <v>401</v>
      </c>
      <c r="D263" s="18" t="s">
        <v>161</v>
      </c>
      <c r="E263" s="24">
        <v>40758.30466097645</v>
      </c>
      <c r="F263" s="24">
        <v>42817.604954748211</v>
      </c>
      <c r="G263" s="24">
        <v>44980.950736554922</v>
      </c>
      <c r="H263" s="24">
        <v>47253.598871368224</v>
      </c>
      <c r="I263" s="24">
        <v>49641.07182557942</v>
      </c>
      <c r="J263" s="24">
        <v>52149.171086426148</v>
      </c>
      <c r="K263" s="24">
        <v>54465.393030553118</v>
      </c>
      <c r="L263" s="24">
        <v>56884.490705639728</v>
      </c>
      <c r="M263" s="24">
        <v>59411.033369846802</v>
      </c>
      <c r="N263" s="24">
        <v>62049.793226382993</v>
      </c>
      <c r="O263" s="24">
        <v>64522.731868860188</v>
      </c>
      <c r="P263" s="24">
        <v>67094.227254421843</v>
      </c>
      <c r="Q263" s="24">
        <v>69768.207273327993</v>
      </c>
      <c r="R263" s="24">
        <v>72548.756358368482</v>
      </c>
      <c r="S263" s="24">
        <v>75181.373622564221</v>
      </c>
      <c r="T263" s="24">
        <v>77909.522140604007</v>
      </c>
      <c r="U263" s="24">
        <v>80736.668508481554</v>
      </c>
      <c r="V263" s="24">
        <v>83433.538817252993</v>
      </c>
      <c r="W263" s="24">
        <v>86220.49346560266</v>
      </c>
      <c r="X263" s="24">
        <v>89100.541566801912</v>
      </c>
      <c r="Y263" s="24">
        <v>92076.79274840375</v>
      </c>
      <c r="Z263" s="24">
        <v>94932.114669548682</v>
      </c>
      <c r="AA263" s="24">
        <v>97875.980761597209</v>
      </c>
      <c r="AB263" s="24">
        <v>100911.13679907759</v>
      </c>
      <c r="AC263" s="24">
        <v>103835.97094805584</v>
      </c>
      <c r="AD263" s="24">
        <v>106845.5792366423</v>
      </c>
      <c r="AE263" s="24">
        <v>109942.41878014003</v>
      </c>
      <c r="AF263" s="24">
        <v>113129.01791150923</v>
      </c>
      <c r="AG263" s="24">
        <v>116210.75464334962</v>
      </c>
      <c r="AH263" s="24">
        <v>119376.44067007209</v>
      </c>
      <c r="AI263" s="24">
        <v>122628.36284637076</v>
      </c>
      <c r="AJ263" s="24">
        <v>125782.42060127412</v>
      </c>
      <c r="AK263" s="24">
        <v>129017.60216873078</v>
      </c>
      <c r="AL263" s="24">
        <v>132335.99409041961</v>
      </c>
      <c r="AM263" s="24">
        <v>135562.26523117311</v>
      </c>
      <c r="AN263" s="24">
        <v>138867.19090235274</v>
      </c>
      <c r="AO263" s="24">
        <v>142252.68865362706</v>
      </c>
      <c r="AP263" s="24">
        <v>145550.83818550021</v>
      </c>
      <c r="AQ263" s="24">
        <v>148925.45579989292</v>
      </c>
      <c r="AR263" s="24">
        <v>152378.31442055767</v>
      </c>
      <c r="AS263" s="24">
        <v>155747.83033359883</v>
      </c>
      <c r="AT263" s="24">
        <v>159191.85578253696</v>
      </c>
    </row>
    <row r="264" spans="1:46" ht="15.75" x14ac:dyDescent="0.25">
      <c r="A264" s="15">
        <v>263</v>
      </c>
      <c r="B264" s="16">
        <v>511100</v>
      </c>
      <c r="C264" s="16" t="s">
        <v>401</v>
      </c>
      <c r="D264" s="18" t="s">
        <v>137</v>
      </c>
      <c r="E264" s="24">
        <v>53474.251056567809</v>
      </c>
      <c r="F264" s="24">
        <v>55849.326847086297</v>
      </c>
      <c r="G264" s="24">
        <v>58329.892380784913</v>
      </c>
      <c r="H264" s="24">
        <v>60920.633018004839</v>
      </c>
      <c r="I264" s="24">
        <v>63348.569997017039</v>
      </c>
      <c r="J264" s="24">
        <v>65873.270218333579</v>
      </c>
      <c r="K264" s="24">
        <v>68498.590093855673</v>
      </c>
      <c r="L264" s="24">
        <v>71228.539729308715</v>
      </c>
      <c r="M264" s="24">
        <v>73813.249554912778</v>
      </c>
      <c r="N264" s="24">
        <v>76491.752190364728</v>
      </c>
      <c r="O264" s="24">
        <v>79267.451147769505</v>
      </c>
      <c r="P264" s="24">
        <v>82143.87344437775</v>
      </c>
      <c r="Q264" s="24">
        <v>84887.749026962003</v>
      </c>
      <c r="R264" s="24">
        <v>87723.27907989212</v>
      </c>
      <c r="S264" s="24">
        <v>90653.525163971979</v>
      </c>
      <c r="T264" s="24">
        <v>93464.711239241093</v>
      </c>
      <c r="U264" s="24">
        <v>96363.072822969392</v>
      </c>
      <c r="V264" s="24">
        <v>99351.313247156839</v>
      </c>
      <c r="W264" s="24">
        <v>102432.21967473287</v>
      </c>
      <c r="X264" s="24">
        <v>105401.14127807207</v>
      </c>
      <c r="Y264" s="24">
        <v>108456.11486305109</v>
      </c>
      <c r="Z264" s="24">
        <v>111599.63458227259</v>
      </c>
      <c r="AA264" s="24">
        <v>114639.70952945521</v>
      </c>
      <c r="AB264" s="24">
        <v>117762.59886683796</v>
      </c>
      <c r="AC264" s="24">
        <v>120970.55853328529</v>
      </c>
      <c r="AD264" s="24">
        <v>124081.97680064735</v>
      </c>
      <c r="AE264" s="24">
        <v>127273.42217337992</v>
      </c>
      <c r="AF264" s="24">
        <v>130546.95298534998</v>
      </c>
      <c r="AG264" s="24">
        <v>133729.60839081861</v>
      </c>
      <c r="AH264" s="24">
        <v>136989.85500158404</v>
      </c>
      <c r="AI264" s="24">
        <v>140329.58444409413</v>
      </c>
      <c r="AJ264" s="24">
        <v>143583.14652170934</v>
      </c>
      <c r="AK264" s="24">
        <v>146912.14291515204</v>
      </c>
      <c r="AL264" s="24">
        <v>150318.32258014171</v>
      </c>
      <c r="AM264" s="24">
        <v>153642.28624177878</v>
      </c>
      <c r="AN264" s="24">
        <v>157039.75215007641</v>
      </c>
      <c r="AO264" s="24">
        <v>160512.34564779222</v>
      </c>
      <c r="AP264" s="24">
        <v>163906.06641023993</v>
      </c>
      <c r="AQ264" s="24">
        <v>167371.54078495334</v>
      </c>
      <c r="AR264" s="24">
        <v>170910.2858622394</v>
      </c>
      <c r="AS264" s="24">
        <v>174373.00542843473</v>
      </c>
      <c r="AT264" s="24">
        <v>177905.88125663396</v>
      </c>
    </row>
    <row r="265" spans="1:46" ht="15.75" x14ac:dyDescent="0.25">
      <c r="A265" s="15">
        <v>264</v>
      </c>
      <c r="B265" s="16">
        <v>511300</v>
      </c>
      <c r="C265" s="16" t="s">
        <v>401</v>
      </c>
      <c r="D265" s="18" t="s">
        <v>157</v>
      </c>
      <c r="E265" s="24">
        <v>37202.328088248083</v>
      </c>
      <c r="F265" s="24">
        <v>39407.678946631335</v>
      </c>
      <c r="G265" s="24">
        <v>41743.762817127026</v>
      </c>
      <c r="H265" s="24">
        <v>43852.853068732918</v>
      </c>
      <c r="I265" s="24">
        <v>46068.504430052519</v>
      </c>
      <c r="J265" s="24">
        <v>48396.100867037392</v>
      </c>
      <c r="K265" s="24">
        <v>50841.298368795069</v>
      </c>
      <c r="L265" s="24">
        <v>53099.430732098568</v>
      </c>
      <c r="M265" s="24">
        <v>55457.858759238385</v>
      </c>
      <c r="N265" s="24">
        <v>57921.037113877217</v>
      </c>
      <c r="O265" s="24">
        <v>60493.618314974679</v>
      </c>
      <c r="P265" s="24">
        <v>62904.537007460502</v>
      </c>
      <c r="Q265" s="24">
        <v>65411.540693763578</v>
      </c>
      <c r="R265" s="24">
        <v>68018.458754802326</v>
      </c>
      <c r="S265" s="24">
        <v>70729.273188023872</v>
      </c>
      <c r="T265" s="24">
        <v>73295.865849640599</v>
      </c>
      <c r="U265" s="24">
        <v>75955.593893451252</v>
      </c>
      <c r="V265" s="24">
        <v>78711.836975116079</v>
      </c>
      <c r="W265" s="24">
        <v>81568.097389748931</v>
      </c>
      <c r="X265" s="24">
        <v>84292.740158112385</v>
      </c>
      <c r="Y265" s="24">
        <v>87108.394957561017</v>
      </c>
      <c r="Z265" s="24">
        <v>90018.10188931413</v>
      </c>
      <c r="AA265" s="24">
        <v>92809.583346826912</v>
      </c>
      <c r="AB265" s="24">
        <v>95687.629268198521</v>
      </c>
      <c r="AC265" s="24">
        <v>98654.92403679929</v>
      </c>
      <c r="AD265" s="24">
        <v>101714.23527932781</v>
      </c>
      <c r="AE265" s="24">
        <v>104662.34663966783</v>
      </c>
      <c r="AF265" s="24">
        <v>107695.90681225223</v>
      </c>
      <c r="AG265" s="24">
        <v>110817.39246726799</v>
      </c>
      <c r="AH265" s="24">
        <v>113836.15843198523</v>
      </c>
      <c r="AI265" s="24">
        <v>116937.15831095404</v>
      </c>
      <c r="AJ265" s="24">
        <v>120122.63223034921</v>
      </c>
      <c r="AK265" s="24">
        <v>123212.241444167</v>
      </c>
      <c r="AL265" s="24">
        <v>126381.31682449205</v>
      </c>
      <c r="AM265" s="24">
        <v>129631.9022775864</v>
      </c>
      <c r="AN265" s="24">
        <v>132966.09427991891</v>
      </c>
      <c r="AO265" s="24">
        <v>136207.72688050152</v>
      </c>
      <c r="AP265" s="24">
        <v>139528.38851456868</v>
      </c>
      <c r="AQ265" s="24">
        <v>142930.005861946</v>
      </c>
      <c r="AR265" s="24">
        <v>146243.85909302294</v>
      </c>
      <c r="AS265" s="24">
        <v>149634.54449919771</v>
      </c>
      <c r="AT265" s="24">
        <v>153103.84344576282</v>
      </c>
    </row>
    <row r="266" spans="1:46" ht="15.75" x14ac:dyDescent="0.25">
      <c r="A266" s="15">
        <v>265</v>
      </c>
      <c r="B266" s="16">
        <v>511400</v>
      </c>
      <c r="C266" s="16" t="s">
        <v>401</v>
      </c>
      <c r="D266" s="18" t="s">
        <v>154</v>
      </c>
      <c r="E266" s="24">
        <v>42464.733757026275</v>
      </c>
      <c r="F266" s="24">
        <v>44610.250834543716</v>
      </c>
      <c r="G266" s="24">
        <v>46864.169475491595</v>
      </c>
      <c r="H266" s="24">
        <v>49231.96663415627</v>
      </c>
      <c r="I266" s="24">
        <v>51719.395986185911</v>
      </c>
      <c r="J266" s="24">
        <v>54016.529333169776</v>
      </c>
      <c r="K266" s="24">
        <v>56415.690585027754</v>
      </c>
      <c r="L266" s="24">
        <v>58921.411343456668</v>
      </c>
      <c r="M266" s="24">
        <v>61538.424482677387</v>
      </c>
      <c r="N266" s="24">
        <v>63990.982984285278</v>
      </c>
      <c r="O266" s="24">
        <v>66541.285996812556</v>
      </c>
      <c r="P266" s="24">
        <v>69193.229039737605</v>
      </c>
      <c r="Q266" s="24">
        <v>71950.862884960283</v>
      </c>
      <c r="R266" s="24">
        <v>74561.78405456731</v>
      </c>
      <c r="S266" s="24">
        <v>77267.449179709685</v>
      </c>
      <c r="T266" s="24">
        <v>80071.296287247416</v>
      </c>
      <c r="U266" s="24">
        <v>82745.940975109828</v>
      </c>
      <c r="V266" s="24">
        <v>85509.927593701665</v>
      </c>
      <c r="W266" s="24">
        <v>88366.240457396605</v>
      </c>
      <c r="X266" s="24">
        <v>91317.963566485196</v>
      </c>
      <c r="Y266" s="24">
        <v>94149.754025109956</v>
      </c>
      <c r="Z266" s="24">
        <v>97069.358938726582</v>
      </c>
      <c r="AA266" s="24">
        <v>100079.50145320981</v>
      </c>
      <c r="AB266" s="24">
        <v>102980.2312710285</v>
      </c>
      <c r="AC266" s="24">
        <v>105965.03658236787</v>
      </c>
      <c r="AD266" s="24">
        <v>109036.35425279442</v>
      </c>
      <c r="AE266" s="24">
        <v>112196.69177860829</v>
      </c>
      <c r="AF266" s="24">
        <v>115253.03110363956</v>
      </c>
      <c r="AG266" s="24">
        <v>118392.62787522873</v>
      </c>
      <c r="AH266" s="24">
        <v>121617.75010149606</v>
      </c>
      <c r="AI266" s="24">
        <v>124745.81443292716</v>
      </c>
      <c r="AJ266" s="24">
        <v>127954.33401413394</v>
      </c>
      <c r="AK266" s="24">
        <v>131245.3781910539</v>
      </c>
      <c r="AL266" s="24">
        <v>134445.0607787387</v>
      </c>
      <c r="AM266" s="24">
        <v>137722.74968407859</v>
      </c>
      <c r="AN266" s="24">
        <v>141080.34665370855</v>
      </c>
      <c r="AO266" s="24">
        <v>144351.31526369671</v>
      </c>
      <c r="AP266" s="24">
        <v>147698.12176252838</v>
      </c>
      <c r="AQ266" s="24">
        <v>151122.52446282282</v>
      </c>
      <c r="AR266" s="24">
        <v>154464.27130477197</v>
      </c>
      <c r="AS266" s="24">
        <v>157879.91362984234</v>
      </c>
      <c r="AT266" s="24">
        <v>161371.08547636296</v>
      </c>
    </row>
    <row r="267" spans="1:46" ht="15.75" x14ac:dyDescent="0.25">
      <c r="A267" s="15">
        <v>266</v>
      </c>
      <c r="B267" s="16">
        <v>511500</v>
      </c>
      <c r="C267" s="16" t="s">
        <v>401</v>
      </c>
      <c r="D267" s="18" t="s">
        <v>231</v>
      </c>
      <c r="E267" s="24">
        <v>51677.873122430916</v>
      </c>
      <c r="F267" s="24">
        <v>53973.162218275043</v>
      </c>
      <c r="G267" s="24">
        <v>56370.397305995029</v>
      </c>
      <c r="H267" s="24">
        <v>58874.106349095942</v>
      </c>
      <c r="I267" s="24">
        <v>61489.018422015462</v>
      </c>
      <c r="J267" s="24">
        <v>63939.607889558443</v>
      </c>
      <c r="K267" s="24">
        <v>66487.863393940977</v>
      </c>
      <c r="L267" s="24">
        <v>69137.677327127647</v>
      </c>
      <c r="M267" s="24">
        <v>71893.097208860258</v>
      </c>
      <c r="N267" s="24">
        <v>74501.922203097609</v>
      </c>
      <c r="O267" s="24">
        <v>77205.415087783273</v>
      </c>
      <c r="P267" s="24">
        <v>80007.011129560924</v>
      </c>
      <c r="Q267" s="24">
        <v>82679.508481692712</v>
      </c>
      <c r="R267" s="24">
        <v>85441.276036476935</v>
      </c>
      <c r="S267" s="24">
        <v>88295.295712333551</v>
      </c>
      <c r="T267" s="24">
        <v>91244.64903356666</v>
      </c>
      <c r="U267" s="24">
        <v>94074.165992140726</v>
      </c>
      <c r="V267" s="24">
        <v>96991.426903961998</v>
      </c>
      <c r="W267" s="24">
        <v>99999.152728630332</v>
      </c>
      <c r="X267" s="24">
        <v>103100.14880331092</v>
      </c>
      <c r="Y267" s="24">
        <v>106088.4298350178</v>
      </c>
      <c r="Z267" s="24">
        <v>109163.32396697825</v>
      </c>
      <c r="AA267" s="24">
        <v>112327.3416154001</v>
      </c>
      <c r="AB267" s="24">
        <v>115387.23996011069</v>
      </c>
      <c r="AC267" s="24">
        <v>118530.49270229309</v>
      </c>
      <c r="AD267" s="24">
        <v>121759.37049109809</v>
      </c>
      <c r="AE267" s="24">
        <v>124891.07736392588</v>
      </c>
      <c r="AF267" s="24">
        <v>128103.3331743653</v>
      </c>
      <c r="AG267" s="24">
        <v>131398.20967804795</v>
      </c>
      <c r="AH267" s="24">
        <v>134601.61820453932</v>
      </c>
      <c r="AI267" s="24">
        <v>137883.12388481037</v>
      </c>
      <c r="AJ267" s="24">
        <v>141244.63068002556</v>
      </c>
      <c r="AK267" s="24">
        <v>144519.40823935322</v>
      </c>
      <c r="AL267" s="24">
        <v>147870.11199857565</v>
      </c>
      <c r="AM267" s="24">
        <v>151298.50231781689</v>
      </c>
      <c r="AN267" s="24">
        <v>154644.14052833119</v>
      </c>
      <c r="AO267" s="24">
        <v>158063.76027114209</v>
      </c>
      <c r="AP267" s="24">
        <v>161558.99748736952</v>
      </c>
      <c r="AQ267" s="24">
        <v>164974.8476633816</v>
      </c>
      <c r="AR267" s="24">
        <v>168462.91933498619</v>
      </c>
      <c r="AS267" s="24">
        <v>172024.73948497142</v>
      </c>
      <c r="AT267" s="24">
        <v>175510.03838479542</v>
      </c>
    </row>
    <row r="268" spans="1:46" ht="15.75" x14ac:dyDescent="0.25">
      <c r="A268" s="15">
        <v>267</v>
      </c>
      <c r="B268" s="16">
        <v>511600</v>
      </c>
      <c r="C268" s="16" t="s">
        <v>401</v>
      </c>
      <c r="D268" s="18" t="s">
        <v>100</v>
      </c>
      <c r="E268" s="24">
        <v>34976.846902203972</v>
      </c>
      <c r="F268" s="24">
        <v>37050.271424355902</v>
      </c>
      <c r="G268" s="24">
        <v>39246.608376581396</v>
      </c>
      <c r="H268" s="24">
        <v>41573.143997325693</v>
      </c>
      <c r="I268" s="24">
        <v>43673.613787686627</v>
      </c>
      <c r="J268" s="24">
        <v>45880.209141716812</v>
      </c>
      <c r="K268" s="24">
        <v>48198.292019543354</v>
      </c>
      <c r="L268" s="24">
        <v>50633.49529261209</v>
      </c>
      <c r="M268" s="24">
        <v>52882.398016496882</v>
      </c>
      <c r="N268" s="24">
        <v>55231.186466861131</v>
      </c>
      <c r="O268" s="24">
        <v>57684.297099870033</v>
      </c>
      <c r="P268" s="24">
        <v>60246.36341829395</v>
      </c>
      <c r="Q268" s="24">
        <v>62647.42798948862</v>
      </c>
      <c r="R268" s="24">
        <v>65144.184827368648</v>
      </c>
      <c r="S268" s="24">
        <v>67740.447661066195</v>
      </c>
      <c r="T268" s="24">
        <v>70440.182212454311</v>
      </c>
      <c r="U268" s="24">
        <v>72996.284468288635</v>
      </c>
      <c r="V268" s="24">
        <v>75645.14143509994</v>
      </c>
      <c r="W268" s="24">
        <v>78390.118954919293</v>
      </c>
      <c r="X268" s="24">
        <v>81234.70500796847</v>
      </c>
      <c r="Y268" s="24">
        <v>83948.211374097285</v>
      </c>
      <c r="Z268" s="24">
        <v>86752.357778843827</v>
      </c>
      <c r="AA268" s="24">
        <v>89650.171897655324</v>
      </c>
      <c r="AB268" s="24">
        <v>92644.782540298373</v>
      </c>
      <c r="AC268" s="24">
        <v>95517.717951828599</v>
      </c>
      <c r="AD268" s="24">
        <v>98479.743732535673</v>
      </c>
      <c r="AE268" s="24">
        <v>101533.62259467837</v>
      </c>
      <c r="AF268" s="24">
        <v>104476.49903086077</v>
      </c>
      <c r="AG268" s="24">
        <v>107504.67254890944</v>
      </c>
      <c r="AH268" s="24">
        <v>110620.61542121932</v>
      </c>
      <c r="AI268" s="24">
        <v>113634.02100128915</v>
      </c>
      <c r="AJ268" s="24">
        <v>116729.51447388623</v>
      </c>
      <c r="AK268" s="24">
        <v>119909.33198742157</v>
      </c>
      <c r="AL268" s="24">
        <v>123175.77060501065</v>
      </c>
      <c r="AM268" s="24">
        <v>126343.9079386196</v>
      </c>
      <c r="AN268" s="24">
        <v>129593.53121800593</v>
      </c>
      <c r="AO268" s="24">
        <v>132926.73629908118</v>
      </c>
      <c r="AP268" s="24">
        <v>136167.40937600125</v>
      </c>
      <c r="AQ268" s="24">
        <v>139487.0880938019</v>
      </c>
      <c r="AR268" s="24">
        <v>142887.69856201127</v>
      </c>
      <c r="AS268" s="24">
        <v>146200.57089210986</v>
      </c>
      <c r="AT268" s="24">
        <v>149590.25265497266</v>
      </c>
    </row>
    <row r="269" spans="1:46" ht="15.75" x14ac:dyDescent="0.25">
      <c r="A269" s="15">
        <v>268</v>
      </c>
      <c r="B269" s="16">
        <v>511700</v>
      </c>
      <c r="C269" s="16" t="s">
        <v>401</v>
      </c>
      <c r="D269" s="18" t="s">
        <v>90</v>
      </c>
      <c r="E269" s="24">
        <v>34408.900040402601</v>
      </c>
      <c r="F269" s="24">
        <v>36448.656720686718</v>
      </c>
      <c r="G269" s="24">
        <v>38609.330004229829</v>
      </c>
      <c r="H269" s="24">
        <v>40898.087817032618</v>
      </c>
      <c r="I269" s="24">
        <v>42964.450610010987</v>
      </c>
      <c r="J269" s="24">
        <v>45135.215721535576</v>
      </c>
      <c r="K269" s="24">
        <v>47415.658045325377</v>
      </c>
      <c r="L269" s="24">
        <v>49811.318987415711</v>
      </c>
      <c r="M269" s="24">
        <v>52328.019931607691</v>
      </c>
      <c r="N269" s="24">
        <v>54652.185503816589</v>
      </c>
      <c r="O269" s="24">
        <v>57079.579625741324</v>
      </c>
      <c r="P269" s="24">
        <v>59614.78722609947</v>
      </c>
      <c r="Q269" s="24">
        <v>62262.596874669187</v>
      </c>
      <c r="R269" s="24">
        <v>64744.016614950961</v>
      </c>
      <c r="S269" s="24">
        <v>67324.331104834244</v>
      </c>
      <c r="T269" s="24">
        <v>70007.481705524464</v>
      </c>
      <c r="U269" s="24">
        <v>72547.882316259012</v>
      </c>
      <c r="V269" s="24">
        <v>75180.467863600294</v>
      </c>
      <c r="W269" s="24">
        <v>77908.583513858393</v>
      </c>
      <c r="X269" s="24">
        <v>80735.695821262692</v>
      </c>
      <c r="Y269" s="24">
        <v>83432.533639081405</v>
      </c>
      <c r="Z269" s="24">
        <v>86219.454711173647</v>
      </c>
      <c r="AA269" s="24">
        <v>89099.468114558025</v>
      </c>
      <c r="AB269" s="24">
        <v>92075.683439323824</v>
      </c>
      <c r="AC269" s="24">
        <v>94930.97096054627</v>
      </c>
      <c r="AD269" s="24">
        <v>97874.801585923036</v>
      </c>
      <c r="AE269" s="24">
        <v>100909.92105690223</v>
      </c>
      <c r="AF269" s="24">
        <v>103834.7199684989</v>
      </c>
      <c r="AG269" s="24">
        <v>106844.29199837454</v>
      </c>
      <c r="AH269" s="24">
        <v>109941.09423222971</v>
      </c>
      <c r="AI269" s="24">
        <v>113127.65497256417</v>
      </c>
      <c r="AJ269" s="24">
        <v>116209.35457671541</v>
      </c>
      <c r="AK269" s="24">
        <v>119375.00246435692</v>
      </c>
      <c r="AL269" s="24">
        <v>122626.88546263157</v>
      </c>
      <c r="AM269" s="24">
        <v>125780.90521854734</v>
      </c>
      <c r="AN269" s="24">
        <v>129016.047809665</v>
      </c>
      <c r="AO269" s="24">
        <v>132334.3997525255</v>
      </c>
      <c r="AP269" s="24">
        <v>135560.63202428972</v>
      </c>
      <c r="AQ269" s="24">
        <v>138865.51787887773</v>
      </c>
      <c r="AR269" s="24">
        <v>142250.97484285611</v>
      </c>
      <c r="AS269" s="24">
        <v>145549.0846397742</v>
      </c>
      <c r="AT269" s="24">
        <v>148923.66159795108</v>
      </c>
    </row>
    <row r="270" spans="1:46" ht="15.75" x14ac:dyDescent="0.25">
      <c r="A270" s="15">
        <v>269</v>
      </c>
      <c r="B270" s="16">
        <v>511800</v>
      </c>
      <c r="C270" s="16" t="s">
        <v>401</v>
      </c>
      <c r="D270" s="18" t="s">
        <v>224</v>
      </c>
      <c r="E270" s="24">
        <v>45634.602234913327</v>
      </c>
      <c r="F270" s="24">
        <v>47940.275902407404</v>
      </c>
      <c r="G270" s="24">
        <v>50362.442993764576</v>
      </c>
      <c r="H270" s="24">
        <v>52599.306843981445</v>
      </c>
      <c r="I270" s="24">
        <v>54935.52171029232</v>
      </c>
      <c r="J270" s="24">
        <v>57375.500299531348</v>
      </c>
      <c r="K270" s="24">
        <v>59923.851310303777</v>
      </c>
      <c r="L270" s="24">
        <v>62585.388138022499</v>
      </c>
      <c r="M270" s="24">
        <v>65079.672433479958</v>
      </c>
      <c r="N270" s="24">
        <v>67673.364183802842</v>
      </c>
      <c r="O270" s="24">
        <v>70370.425183603264</v>
      </c>
      <c r="P270" s="24">
        <v>72923.996127149541</v>
      </c>
      <c r="Q270" s="24">
        <v>75570.229926529239</v>
      </c>
      <c r="R270" s="24">
        <v>78312.489090574498</v>
      </c>
      <c r="S270" s="24">
        <v>81154.258145354514</v>
      </c>
      <c r="T270" s="24">
        <v>83865.077321644741</v>
      </c>
      <c r="U270" s="24">
        <v>86666.446775572666</v>
      </c>
      <c r="V270" s="24">
        <v>89561.391184273511</v>
      </c>
      <c r="W270" s="24">
        <v>92553.0362590484</v>
      </c>
      <c r="X270" s="24">
        <v>95423.126597892915</v>
      </c>
      <c r="Y270" s="24">
        <v>98382.219079574454</v>
      </c>
      <c r="Z270" s="24">
        <v>101433.07368043327</v>
      </c>
      <c r="AA270" s="24">
        <v>104373.03578121767</v>
      </c>
      <c r="AB270" s="24">
        <v>107398.2104940272</v>
      </c>
      <c r="AC270" s="24">
        <v>110511.06764296138</v>
      </c>
      <c r="AD270" s="24">
        <v>113521.48904250545</v>
      </c>
      <c r="AE270" s="24">
        <v>116613.91704280114</v>
      </c>
      <c r="AF270" s="24">
        <v>119790.585577798</v>
      </c>
      <c r="AG270" s="24">
        <v>123053.78943582613</v>
      </c>
      <c r="AH270" s="24">
        <v>126218.78935779809</v>
      </c>
      <c r="AI270" s="24">
        <v>129465.19452988067</v>
      </c>
      <c r="AJ270" s="24">
        <v>132795.09873245584</v>
      </c>
      <c r="AK270" s="24">
        <v>136032.56256547244</v>
      </c>
      <c r="AL270" s="24">
        <v>139348.95379995293</v>
      </c>
      <c r="AM270" s="24">
        <v>142746.19663799595</v>
      </c>
      <c r="AN270" s="24">
        <v>146055.78822515134</v>
      </c>
      <c r="AO270" s="24">
        <v>149442.11318056277</v>
      </c>
      <c r="AP270" s="24">
        <v>152906.95057867153</v>
      </c>
      <c r="AQ270" s="24">
        <v>156288.1561337313</v>
      </c>
      <c r="AR270" s="24">
        <v>159744.12971576632</v>
      </c>
      <c r="AS270" s="24">
        <v>163276.52465752038</v>
      </c>
      <c r="AT270" s="24">
        <v>166728.68859864434</v>
      </c>
    </row>
    <row r="271" spans="1:46" ht="15.75" x14ac:dyDescent="0.25">
      <c r="A271" s="15">
        <v>270</v>
      </c>
      <c r="B271" s="16">
        <v>511900</v>
      </c>
      <c r="C271" s="16" t="s">
        <v>401</v>
      </c>
      <c r="D271" s="18" t="s">
        <v>71</v>
      </c>
      <c r="E271" s="24">
        <v>24755.891140008043</v>
      </c>
      <c r="F271" s="24">
        <v>26569.691764103191</v>
      </c>
      <c r="G271" s="24">
        <v>28516.384905997915</v>
      </c>
      <c r="H271" s="24">
        <v>30605.707259490038</v>
      </c>
      <c r="I271" s="24">
        <v>32420.010993816399</v>
      </c>
      <c r="J271" s="24">
        <v>34341.866499859127</v>
      </c>
      <c r="K271" s="24">
        <v>36377.649437536937</v>
      </c>
      <c r="L271" s="24">
        <v>38534.113415348576</v>
      </c>
      <c r="M271" s="24">
        <v>40818.412395132626</v>
      </c>
      <c r="N271" s="24">
        <v>42880.749612928463</v>
      </c>
      <c r="O271" s="24">
        <v>45047.285758373262</v>
      </c>
      <c r="P271" s="24">
        <v>47323.285448926043</v>
      </c>
      <c r="Q271" s="24">
        <v>49714.279295157416</v>
      </c>
      <c r="R271" s="24">
        <v>52226.077339966381</v>
      </c>
      <c r="S271" s="24">
        <v>54545.715099692708</v>
      </c>
      <c r="T271" s="24">
        <v>56968.380304909959</v>
      </c>
      <c r="U271" s="24">
        <v>59498.648952227901</v>
      </c>
      <c r="V271" s="24">
        <v>62141.300282594464</v>
      </c>
      <c r="W271" s="24">
        <v>64617.885856408546</v>
      </c>
      <c r="X271" s="24">
        <v>67193.173518472002</v>
      </c>
      <c r="Y271" s="24">
        <v>69871.096951645552</v>
      </c>
      <c r="Z271" s="24">
        <v>72655.746612178627</v>
      </c>
      <c r="AA271" s="24">
        <v>75292.246291503441</v>
      </c>
      <c r="AB271" s="24">
        <v>78024.418108039696</v>
      </c>
      <c r="AC271" s="24">
        <v>80855.733770094565</v>
      </c>
      <c r="AD271" s="24">
        <v>83556.581250265095</v>
      </c>
      <c r="AE271" s="24">
        <v>86347.645920621362</v>
      </c>
      <c r="AF271" s="24">
        <v>89231.941332082017</v>
      </c>
      <c r="AG271" s="24">
        <v>92212.581698079361</v>
      </c>
      <c r="AH271" s="24">
        <v>95072.114464900864</v>
      </c>
      <c r="AI271" s="24">
        <v>98020.32198189148</v>
      </c>
      <c r="AJ271" s="24">
        <v>101059.95407287165</v>
      </c>
      <c r="AK271" s="24">
        <v>103989.10157970272</v>
      </c>
      <c r="AL271" s="24">
        <v>107003.14824560711</v>
      </c>
      <c r="AM271" s="24">
        <v>110104.55480948395</v>
      </c>
      <c r="AN271" s="24">
        <v>113103.90243190152</v>
      </c>
      <c r="AO271" s="24">
        <v>116184.9549953696</v>
      </c>
      <c r="AP271" s="24">
        <v>119349.93821635473</v>
      </c>
      <c r="AQ271" s="24">
        <v>122601.13844185232</v>
      </c>
      <c r="AR271" s="24">
        <v>125754.49597258079</v>
      </c>
      <c r="AS271" s="24">
        <v>128988.9593057755</v>
      </c>
      <c r="AT271" s="24">
        <v>132306.61451988763</v>
      </c>
    </row>
    <row r="272" spans="1:46" ht="15.75" x14ac:dyDescent="0.25">
      <c r="A272" s="15">
        <v>271</v>
      </c>
      <c r="B272" s="16">
        <v>512000</v>
      </c>
      <c r="C272" s="16" t="s">
        <v>401</v>
      </c>
      <c r="D272" s="18" t="s">
        <v>253</v>
      </c>
      <c r="E272" s="24">
        <v>30254.382645669131</v>
      </c>
      <c r="F272" s="24">
        <v>32047.859886642087</v>
      </c>
      <c r="G272" s="24">
        <v>33947.654306569224</v>
      </c>
      <c r="H272" s="24">
        <v>35960.068378814882</v>
      </c>
      <c r="I272" s="24">
        <v>38091.778186830677</v>
      </c>
      <c r="J272" s="24">
        <v>40349.85557172983</v>
      </c>
      <c r="K272" s="24">
        <v>42388.519106036918</v>
      </c>
      <c r="L272" s="24">
        <v>44530.185462714093</v>
      </c>
      <c r="M272" s="24">
        <v>46780.058826384098</v>
      </c>
      <c r="N272" s="24">
        <v>49143.60632143158</v>
      </c>
      <c r="O272" s="24">
        <v>51626.571296950344</v>
      </c>
      <c r="P272" s="24">
        <v>53919.581805973699</v>
      </c>
      <c r="Q272" s="24">
        <v>56314.437102717871</v>
      </c>
      <c r="R272" s="24">
        <v>58815.660655673339</v>
      </c>
      <c r="S272" s="24">
        <v>61427.976844615703</v>
      </c>
      <c r="T272" s="24">
        <v>63876.133555050234</v>
      </c>
      <c r="U272" s="24">
        <v>66421.859346980098</v>
      </c>
      <c r="V272" s="24">
        <v>69069.042748301916</v>
      </c>
      <c r="W272" s="24">
        <v>71821.727260690604</v>
      </c>
      <c r="X272" s="24">
        <v>74427.962413735266</v>
      </c>
      <c r="Y272" s="24">
        <v>77128.771478213588</v>
      </c>
      <c r="Z272" s="24">
        <v>79927.58631050025</v>
      </c>
      <c r="AA272" s="24">
        <v>82827.963300660005</v>
      </c>
      <c r="AB272" s="24">
        <v>85594.68973473493</v>
      </c>
      <c r="AC272" s="24">
        <v>88453.833932762631</v>
      </c>
      <c r="AD272" s="24">
        <v>91408.482952064282</v>
      </c>
      <c r="AE272" s="24">
        <v>94243.080437065801</v>
      </c>
      <c r="AF272" s="24">
        <v>97165.579423574469</v>
      </c>
      <c r="AG272" s="24">
        <v>100178.70575679692</v>
      </c>
      <c r="AH272" s="24">
        <v>103082.31093747506</v>
      </c>
      <c r="AI272" s="24">
        <v>106070.07495192501</v>
      </c>
      <c r="AJ272" s="24">
        <v>109144.43708126838</v>
      </c>
      <c r="AK272" s="24">
        <v>112307.90730737348</v>
      </c>
      <c r="AL272" s="24">
        <v>115367.27624396217</v>
      </c>
      <c r="AM272" s="24">
        <v>118509.98515646679</v>
      </c>
      <c r="AN272" s="24">
        <v>121738.3043011819</v>
      </c>
      <c r="AO272" s="24">
        <v>124869.46934193978</v>
      </c>
      <c r="AP272" s="24">
        <v>128081.16938413984</v>
      </c>
      <c r="AQ272" s="24">
        <v>131375.47582496903</v>
      </c>
      <c r="AR272" s="24">
        <v>134578.33011393333</v>
      </c>
      <c r="AS272" s="24">
        <v>137859.26804470309</v>
      </c>
      <c r="AT272" s="24">
        <v>141220.19324902908</v>
      </c>
    </row>
    <row r="273" spans="1:46" ht="15.75" x14ac:dyDescent="0.25">
      <c r="A273" s="15">
        <v>272</v>
      </c>
      <c r="B273" s="16">
        <v>513200</v>
      </c>
      <c r="C273" s="16" t="s">
        <v>401</v>
      </c>
      <c r="D273" s="18" t="s">
        <v>257</v>
      </c>
      <c r="E273" s="24">
        <v>42714.835732558829</v>
      </c>
      <c r="F273" s="24">
        <v>44167.609076453504</v>
      </c>
      <c r="G273" s="24">
        <v>45669.79266277414</v>
      </c>
      <c r="H273" s="24">
        <v>47223.066982195254</v>
      </c>
      <c r="I273" s="24">
        <v>48829.169680522929</v>
      </c>
      <c r="J273" s="24">
        <v>50489.897502596759</v>
      </c>
      <c r="K273" s="24">
        <v>51998.399998094152</v>
      </c>
      <c r="L273" s="24">
        <v>53551.972495542024</v>
      </c>
      <c r="M273" s="24">
        <v>55151.96156551742</v>
      </c>
      <c r="N273" s="24">
        <v>56799.754010508623</v>
      </c>
      <c r="O273" s="24">
        <v>58496.778066936611</v>
      </c>
      <c r="P273" s="24">
        <v>60244.50464308964</v>
      </c>
      <c r="Q273" s="24">
        <v>61858.448458873703</v>
      </c>
      <c r="R273" s="24">
        <v>63515.629656323355</v>
      </c>
      <c r="S273" s="24">
        <v>65217.206560254497</v>
      </c>
      <c r="T273" s="24">
        <v>66964.368526880571</v>
      </c>
      <c r="U273" s="24">
        <v>68758.336775140386</v>
      </c>
      <c r="V273" s="24">
        <v>70600.365240297077</v>
      </c>
      <c r="W273" s="24">
        <v>72321.233969501103</v>
      </c>
      <c r="X273" s="24">
        <v>74084.04850412799</v>
      </c>
      <c r="Y273" s="24">
        <v>75889.831264169872</v>
      </c>
      <c r="Z273" s="24">
        <v>77739.629590886441</v>
      </c>
      <c r="AA273" s="24">
        <v>79634.516354255509</v>
      </c>
      <c r="AB273" s="24">
        <v>81575.590575230017</v>
      </c>
      <c r="AC273" s="24">
        <v>83404.589176905589</v>
      </c>
      <c r="AD273" s="24">
        <v>85274.595583260743</v>
      </c>
      <c r="AE273" s="24">
        <v>87186.529226406099</v>
      </c>
      <c r="AF273" s="24">
        <v>89141.330152952665</v>
      </c>
      <c r="AG273" s="24">
        <v>91139.959486207619</v>
      </c>
      <c r="AH273" s="24">
        <v>93035.592298113552</v>
      </c>
      <c r="AI273" s="24">
        <v>94970.652642990011</v>
      </c>
      <c r="AJ273" s="24">
        <v>96945.96057963022</v>
      </c>
      <c r="AK273" s="24">
        <v>98962.353223345373</v>
      </c>
      <c r="AL273" s="24">
        <v>101020.68510072555</v>
      </c>
      <c r="AM273" s="24">
        <v>102983.07432912805</v>
      </c>
      <c r="AN273" s="24">
        <v>104983.58418084557</v>
      </c>
      <c r="AO273" s="24">
        <v>107022.95517254061</v>
      </c>
      <c r="AP273" s="24">
        <v>109101.94220586937</v>
      </c>
      <c r="AQ273" s="24">
        <v>111221.31484691922</v>
      </c>
      <c r="AR273" s="24">
        <v>113250.35191255082</v>
      </c>
      <c r="AS273" s="24">
        <v>115316.40518698531</v>
      </c>
      <c r="AT273" s="24">
        <v>117420.14996577908</v>
      </c>
    </row>
    <row r="274" spans="1:46" ht="15.75" x14ac:dyDescent="0.25">
      <c r="A274" s="15">
        <v>273</v>
      </c>
      <c r="B274" s="16">
        <v>513300</v>
      </c>
      <c r="C274" s="16" t="s">
        <v>401</v>
      </c>
      <c r="D274" s="18" t="s">
        <v>273</v>
      </c>
      <c r="E274" s="24">
        <v>31933.577894920723</v>
      </c>
      <c r="F274" s="24">
        <v>33208.763835001984</v>
      </c>
      <c r="G274" s="24">
        <v>34534.871071379319</v>
      </c>
      <c r="H274" s="24">
        <v>35913.933016071293</v>
      </c>
      <c r="I274" s="24">
        <v>37348.064280216255</v>
      </c>
      <c r="J274" s="24">
        <v>38839.463916551969</v>
      </c>
      <c r="K274" s="24">
        <v>40390.418791375385</v>
      </c>
      <c r="L274" s="24">
        <v>41764.136441520204</v>
      </c>
      <c r="M274" s="24">
        <v>43184.575572619869</v>
      </c>
      <c r="N274" s="24">
        <v>44653.325227941299</v>
      </c>
      <c r="O274" s="24">
        <v>46172.028495667211</v>
      </c>
      <c r="P274" s="24">
        <v>47742.384347016574</v>
      </c>
      <c r="Q274" s="24">
        <v>49366.149536881327</v>
      </c>
      <c r="R274" s="24">
        <v>51045.140569105606</v>
      </c>
      <c r="S274" s="24">
        <v>52570.232235761308</v>
      </c>
      <c r="T274" s="24">
        <v>54140.889544234647</v>
      </c>
      <c r="U274" s="24">
        <v>55758.473873490337</v>
      </c>
      <c r="V274" s="24">
        <v>57424.387276839196</v>
      </c>
      <c r="W274" s="24">
        <v>59140.073697178341</v>
      </c>
      <c r="X274" s="24">
        <v>60907.020218539466</v>
      </c>
      <c r="Y274" s="24">
        <v>62538.712755508845</v>
      </c>
      <c r="Z274" s="24">
        <v>64214.118160480117</v>
      </c>
      <c r="AA274" s="24">
        <v>65934.407496497122</v>
      </c>
      <c r="AB274" s="24">
        <v>67700.783199256999</v>
      </c>
      <c r="AC274" s="24">
        <v>69514.479917580189</v>
      </c>
      <c r="AD274" s="24">
        <v>71376.765376396608</v>
      </c>
      <c r="AE274" s="24">
        <v>73116.558692053077</v>
      </c>
      <c r="AF274" s="24">
        <v>74898.759095859888</v>
      </c>
      <c r="AG274" s="24">
        <v>76724.400251476516</v>
      </c>
      <c r="AH274" s="24">
        <v>78594.54101789197</v>
      </c>
      <c r="AI274" s="24">
        <v>80510.266063555551</v>
      </c>
      <c r="AJ274" s="24">
        <v>82315.379125102714</v>
      </c>
      <c r="AK274" s="24">
        <v>84160.964455893103</v>
      </c>
      <c r="AL274" s="24">
        <v>86047.929480847961</v>
      </c>
      <c r="AM274" s="24">
        <v>87977.201970176859</v>
      </c>
      <c r="AN274" s="24">
        <v>89949.730495537515</v>
      </c>
      <c r="AO274" s="24">
        <v>91966.484896423062</v>
      </c>
      <c r="AP274" s="24">
        <v>93879.308726366653</v>
      </c>
      <c r="AQ274" s="24">
        <v>95831.917647678274</v>
      </c>
      <c r="AR274" s="24">
        <v>97825.139156058445</v>
      </c>
      <c r="AS274" s="24">
        <v>99859.817958406958</v>
      </c>
      <c r="AT274" s="24">
        <v>101936.81633080098</v>
      </c>
    </row>
    <row r="275" spans="1:46" ht="15.75" x14ac:dyDescent="0.25">
      <c r="A275" s="15">
        <v>274</v>
      </c>
      <c r="B275" s="16">
        <v>513400</v>
      </c>
      <c r="C275" s="16" t="s">
        <v>401</v>
      </c>
      <c r="D275" s="18" t="s">
        <v>140</v>
      </c>
      <c r="E275" s="24">
        <v>31578.347443571802</v>
      </c>
      <c r="F275" s="24">
        <v>33450.30920563703</v>
      </c>
      <c r="G275" s="24">
        <v>35433.240702419891</v>
      </c>
      <c r="H275" s="24">
        <v>37533.72021039635</v>
      </c>
      <c r="I275" s="24">
        <v>39758.715965714749</v>
      </c>
      <c r="J275" s="24">
        <v>42115.609280972159</v>
      </c>
      <c r="K275" s="24">
        <v>44243.486956113047</v>
      </c>
      <c r="L275" s="24">
        <v>46478.874969526747</v>
      </c>
      <c r="M275" s="24">
        <v>48827.205246633865</v>
      </c>
      <c r="N275" s="24">
        <v>51294.184159147793</v>
      </c>
      <c r="O275" s="24">
        <v>53572.431588212545</v>
      </c>
      <c r="P275" s="24">
        <v>55951.868098127794</v>
      </c>
      <c r="Q275" s="24">
        <v>58436.988033955771</v>
      </c>
      <c r="R275" s="24">
        <v>61032.485358517552</v>
      </c>
      <c r="S275" s="24">
        <v>63464.880111854582</v>
      </c>
      <c r="T275" s="24">
        <v>65994.215768078109</v>
      </c>
      <c r="U275" s="24">
        <v>68624.355819591889</v>
      </c>
      <c r="V275" s="24">
        <v>71359.317734810917</v>
      </c>
      <c r="W275" s="24">
        <v>73948.77317498294</v>
      </c>
      <c r="X275" s="24">
        <v>76632.193631770671</v>
      </c>
      <c r="Y275" s="24">
        <v>79412.988866242245</v>
      </c>
      <c r="Z275" s="24">
        <v>82294.692371371144</v>
      </c>
      <c r="AA275" s="24">
        <v>85043.605802230828</v>
      </c>
      <c r="AB275" s="24">
        <v>87884.341984140599</v>
      </c>
      <c r="AC275" s="24">
        <v>90819.968099033431</v>
      </c>
      <c r="AD275" s="24">
        <v>93636.315606916716</v>
      </c>
      <c r="AE275" s="24">
        <v>96539.998680438075</v>
      </c>
      <c r="AF275" s="24">
        <v>99533.725615006348</v>
      </c>
      <c r="AG275" s="24">
        <v>102620.28869087629</v>
      </c>
      <c r="AH275" s="24">
        <v>105594.66133458854</v>
      </c>
      <c r="AI275" s="24">
        <v>108655.24395428627</v>
      </c>
      <c r="AJ275" s="24">
        <v>111804.53528192062</v>
      </c>
      <c r="AK275" s="24">
        <v>114850.19190941961</v>
      </c>
      <c r="AL275" s="24">
        <v>117978.81497713712</v>
      </c>
      <c r="AM275" s="24">
        <v>121192.66456591761</v>
      </c>
      <c r="AN275" s="24">
        <v>124309.79550234231</v>
      </c>
      <c r="AO275" s="24">
        <v>127507.10047660682</v>
      </c>
      <c r="AP275" s="24">
        <v>130786.64160174863</v>
      </c>
      <c r="AQ275" s="24">
        <v>133975.14047007231</v>
      </c>
      <c r="AR275" s="24">
        <v>137241.37300376725</v>
      </c>
      <c r="AS275" s="24">
        <v>140587.23430237139</v>
      </c>
      <c r="AT275" s="24">
        <v>143846.77002988741</v>
      </c>
    </row>
    <row r="276" spans="1:46" ht="15.75" x14ac:dyDescent="0.25">
      <c r="A276" s="15">
        <v>275</v>
      </c>
      <c r="B276" s="16">
        <v>520100</v>
      </c>
      <c r="C276" s="16" t="s">
        <v>402</v>
      </c>
      <c r="D276" s="18" t="s">
        <v>20</v>
      </c>
      <c r="E276" s="24">
        <v>63092.775394447337</v>
      </c>
      <c r="F276" s="24">
        <v>69042.87113089567</v>
      </c>
      <c r="G276" s="24">
        <v>75554.103052137943</v>
      </c>
      <c r="H276" s="24">
        <v>81749.183763217545</v>
      </c>
      <c r="I276" s="24">
        <v>87677.965683162722</v>
      </c>
      <c r="J276" s="24">
        <v>94036.726881629875</v>
      </c>
      <c r="K276" s="24">
        <v>100149.79558144667</v>
      </c>
      <c r="L276" s="24">
        <v>106047.95849655088</v>
      </c>
      <c r="M276" s="24">
        <v>112293.48433507534</v>
      </c>
      <c r="N276" s="24">
        <v>118337.25201424211</v>
      </c>
      <c r="O276" s="24">
        <v>124706.30239325589</v>
      </c>
      <c r="P276" s="24">
        <v>130884.72398274334</v>
      </c>
      <c r="Q276" s="24">
        <v>136890.61581281564</v>
      </c>
      <c r="R276" s="24">
        <v>143172.09929007883</v>
      </c>
      <c r="S276" s="24">
        <v>149288.95442883729</v>
      </c>
      <c r="T276" s="24">
        <v>155667.14482058209</v>
      </c>
      <c r="U276" s="24">
        <v>161887.63621010448</v>
      </c>
      <c r="V276" s="24">
        <v>167962.38243460722</v>
      </c>
      <c r="W276" s="24">
        <v>174265.08023438789</v>
      </c>
      <c r="X276" s="24">
        <v>180427.286939385</v>
      </c>
      <c r="Y276" s="24">
        <v>186458.35481731192</v>
      </c>
      <c r="Z276" s="24">
        <v>192691.02069277666</v>
      </c>
      <c r="AA276" s="24">
        <v>198796.65919250541</v>
      </c>
      <c r="AB276" s="24">
        <v>205095.76193024247</v>
      </c>
      <c r="AC276" s="24">
        <v>211271.56926733654</v>
      </c>
      <c r="AD276" s="24">
        <v>217330.98989585339</v>
      </c>
      <c r="AE276" s="24">
        <v>223564.19906809443</v>
      </c>
      <c r="AF276" s="24">
        <v>229684.04913288949</v>
      </c>
      <c r="AG276" s="24">
        <v>235971.42407408106</v>
      </c>
      <c r="AH276" s="24">
        <v>242148.22499386349</v>
      </c>
      <c r="AI276" s="24">
        <v>248219.77837595425</v>
      </c>
      <c r="AJ276" s="24">
        <v>254443.5681020137</v>
      </c>
      <c r="AK276" s="24">
        <v>260564.43197380184</v>
      </c>
      <c r="AL276" s="24">
        <v>266586.89491111034</v>
      </c>
      <c r="AM276" s="24">
        <v>272748.55589458544</v>
      </c>
      <c r="AN276" s="24">
        <v>278813.78006957326</v>
      </c>
      <c r="AO276" s="24">
        <v>285013.87918156007</v>
      </c>
      <c r="AP276" s="24">
        <v>291119.37733833876</v>
      </c>
      <c r="AQ276" s="24">
        <v>297133.94282050518</v>
      </c>
      <c r="AR276" s="24">
        <v>303272.77003430214</v>
      </c>
      <c r="AS276" s="24">
        <v>309322.24664225907</v>
      </c>
      <c r="AT276" s="24">
        <v>315492.3940484089</v>
      </c>
    </row>
    <row r="277" spans="1:46" ht="15.75" x14ac:dyDescent="0.25">
      <c r="A277" s="15">
        <v>276</v>
      </c>
      <c r="B277" s="16">
        <v>520200</v>
      </c>
      <c r="C277" s="16" t="s">
        <v>402</v>
      </c>
      <c r="D277" s="18" t="s">
        <v>147</v>
      </c>
      <c r="E277" s="24">
        <v>38189.919161518701</v>
      </c>
      <c r="F277" s="24">
        <v>40453.814335085743</v>
      </c>
      <c r="G277" s="24">
        <v>42497.730352627834</v>
      </c>
      <c r="H277" s="24">
        <v>44644.91457257382</v>
      </c>
      <c r="I277" s="24">
        <v>46900.584587787693</v>
      </c>
      <c r="J277" s="24">
        <v>49270.221608342428</v>
      </c>
      <c r="K277" s="24">
        <v>51759.583780695073</v>
      </c>
      <c r="L277" s="24">
        <v>54058.502081295439</v>
      </c>
      <c r="M277" s="24">
        <v>56459.52756604991</v>
      </c>
      <c r="N277" s="24">
        <v>58967.195357869619</v>
      </c>
      <c r="O277" s="24">
        <v>61586.242008585614</v>
      </c>
      <c r="P277" s="24">
        <v>64040.706234636047</v>
      </c>
      <c r="Q277" s="24">
        <v>66592.990922537705</v>
      </c>
      <c r="R277" s="24">
        <v>69246.994618724973</v>
      </c>
      <c r="S277" s="24">
        <v>72006.771242690316</v>
      </c>
      <c r="T277" s="24">
        <v>74619.721190117401</v>
      </c>
      <c r="U277" s="24">
        <v>77327.488712474325</v>
      </c>
      <c r="V277" s="24">
        <v>80133.514508089211</v>
      </c>
      <c r="W277" s="24">
        <v>82810.237489192514</v>
      </c>
      <c r="X277" s="24">
        <v>85576.371822855959</v>
      </c>
      <c r="Y277" s="24">
        <v>88434.904142370739</v>
      </c>
      <c r="Z277" s="24">
        <v>91388.920844404376</v>
      </c>
      <c r="AA277" s="24">
        <v>94222.911704075479</v>
      </c>
      <c r="AB277" s="24">
        <v>97144.785253666661</v>
      </c>
      <c r="AC277" s="24">
        <v>100157.26675503302</v>
      </c>
      <c r="AD277" s="24">
        <v>103060.25054221122</v>
      </c>
      <c r="AE277" s="24">
        <v>106047.37515253339</v>
      </c>
      <c r="AF277" s="24">
        <v>109121.07934509653</v>
      </c>
      <c r="AG277" s="24">
        <v>112283.8725646138</v>
      </c>
      <c r="AH277" s="24">
        <v>115342.58677307908</v>
      </c>
      <c r="AI277" s="24">
        <v>118484.62312207422</v>
      </c>
      <c r="AJ277" s="24">
        <v>121712.25138204175</v>
      </c>
      <c r="AK277" s="24">
        <v>124842.74632976615</v>
      </c>
      <c r="AL277" s="24">
        <v>128053.75904383246</v>
      </c>
      <c r="AM277" s="24">
        <v>131347.36047813293</v>
      </c>
      <c r="AN277" s="24">
        <v>134549.52933202169</v>
      </c>
      <c r="AO277" s="24">
        <v>137829.76511722515</v>
      </c>
      <c r="AP277" s="24">
        <v>141189.9710581025</v>
      </c>
      <c r="AQ277" s="24">
        <v>144463.48132604774</v>
      </c>
      <c r="AR277" s="24">
        <v>147812.88841155046</v>
      </c>
      <c r="AS277" s="24">
        <v>151239.95199350087</v>
      </c>
      <c r="AT277" s="24">
        <v>154584.29549058928</v>
      </c>
    </row>
    <row r="278" spans="1:46" ht="15.75" x14ac:dyDescent="0.25">
      <c r="A278" s="15">
        <v>277</v>
      </c>
      <c r="B278" s="16">
        <v>520300</v>
      </c>
      <c r="C278" s="16" t="s">
        <v>402</v>
      </c>
      <c r="D278" s="18" t="s">
        <v>256</v>
      </c>
      <c r="E278" s="24">
        <v>48281.628346553553</v>
      </c>
      <c r="F278" s="24">
        <v>50721.042160863428</v>
      </c>
      <c r="G278" s="24">
        <v>52973.83330661877</v>
      </c>
      <c r="H278" s="24">
        <v>55326.682884342008</v>
      </c>
      <c r="I278" s="24">
        <v>57784.035020967298</v>
      </c>
      <c r="J278" s="24">
        <v>60350.531230733577</v>
      </c>
      <c r="K278" s="24">
        <v>62755.747316305496</v>
      </c>
      <c r="L278" s="24">
        <v>65256.821123430454</v>
      </c>
      <c r="M278" s="24">
        <v>67857.572975295407</v>
      </c>
      <c r="N278" s="24">
        <v>70561.975450628292</v>
      </c>
      <c r="O278" s="24">
        <v>73122.497285757621</v>
      </c>
      <c r="P278" s="24">
        <v>75775.93420760757</v>
      </c>
      <c r="Q278" s="24">
        <v>78525.65787785346</v>
      </c>
      <c r="R278" s="24">
        <v>81375.162307541992</v>
      </c>
      <c r="S278" s="24">
        <v>84093.360409506189</v>
      </c>
      <c r="T278" s="24">
        <v>86902.355269498323</v>
      </c>
      <c r="U278" s="24">
        <v>89805.179797909441</v>
      </c>
      <c r="V278" s="24">
        <v>92804.968214314315</v>
      </c>
      <c r="W278" s="24">
        <v>95682.871019395272</v>
      </c>
      <c r="X278" s="24">
        <v>98650.018233637253</v>
      </c>
      <c r="Y278" s="24">
        <v>101709.17734611334</v>
      </c>
      <c r="Z278" s="24">
        <v>104657.1421060259</v>
      </c>
      <c r="AA278" s="24">
        <v>107690.55142907865</v>
      </c>
      <c r="AB278" s="24">
        <v>110811.88186230142</v>
      </c>
      <c r="AC278" s="24">
        <v>113830.49771315705</v>
      </c>
      <c r="AD278" s="24">
        <v>116931.34338902692</v>
      </c>
      <c r="AE278" s="24">
        <v>120116.65890469131</v>
      </c>
      <c r="AF278" s="24">
        <v>123206.11448183258</v>
      </c>
      <c r="AG278" s="24">
        <v>126375.03227387532</v>
      </c>
      <c r="AH278" s="24">
        <v>129625.45608544443</v>
      </c>
      <c r="AI278" s="24">
        <v>132959.48228875748</v>
      </c>
      <c r="AJ278" s="24">
        <v>136200.95369301242</v>
      </c>
      <c r="AK278" s="24">
        <v>139521.45020088338</v>
      </c>
      <c r="AL278" s="24">
        <v>142922.89839638813</v>
      </c>
      <c r="AM278" s="24">
        <v>146236.5868398296</v>
      </c>
      <c r="AN278" s="24">
        <v>149627.1036377433</v>
      </c>
      <c r="AO278" s="24">
        <v>153096.23006683998</v>
      </c>
      <c r="AP278" s="24">
        <v>156481.62112723113</v>
      </c>
      <c r="AQ278" s="24">
        <v>159941.87276796953</v>
      </c>
      <c r="AR278" s="24">
        <v>163478.64036841603</v>
      </c>
      <c r="AS278" s="24">
        <v>166935.07765238921</v>
      </c>
      <c r="AT278" s="24">
        <v>170464.59456726167</v>
      </c>
    </row>
    <row r="279" spans="1:46" ht="15.75" x14ac:dyDescent="0.25">
      <c r="A279" s="15">
        <v>278</v>
      </c>
      <c r="B279" s="16">
        <v>520400</v>
      </c>
      <c r="C279" s="16" t="s">
        <v>402</v>
      </c>
      <c r="D279" s="18" t="s">
        <v>69</v>
      </c>
      <c r="E279" s="24">
        <v>34236.981542845249</v>
      </c>
      <c r="F279" s="24">
        <v>36266.546909154051</v>
      </c>
      <c r="G279" s="24">
        <v>38416.424738492497</v>
      </c>
      <c r="H279" s="24">
        <v>40693.747143479646</v>
      </c>
      <c r="I279" s="24">
        <v>42749.785689348682</v>
      </c>
      <c r="J279" s="24">
        <v>44909.704924484169</v>
      </c>
      <c r="K279" s="24">
        <v>47178.753387452736</v>
      </c>
      <c r="L279" s="24">
        <v>49562.444797551718</v>
      </c>
      <c r="M279" s="24">
        <v>52066.571452980657</v>
      </c>
      <c r="N279" s="24">
        <v>54379.124708237272</v>
      </c>
      <c r="O279" s="24">
        <v>56794.390748475846</v>
      </c>
      <c r="P279" s="24">
        <v>59316.931594560017</v>
      </c>
      <c r="Q279" s="24">
        <v>61951.511890954411</v>
      </c>
      <c r="R279" s="24">
        <v>64420.533619295747</v>
      </c>
      <c r="S279" s="24">
        <v>66987.955985635257</v>
      </c>
      <c r="T279" s="24">
        <v>69657.700658805305</v>
      </c>
      <c r="U279" s="24">
        <v>72433.845602218687</v>
      </c>
      <c r="V279" s="24">
        <v>75062.293035590759</v>
      </c>
      <c r="W279" s="24">
        <v>77786.120409825569</v>
      </c>
      <c r="X279" s="24">
        <v>80608.788830138103</v>
      </c>
      <c r="Y279" s="24">
        <v>83301.387536996917</v>
      </c>
      <c r="Z279" s="24">
        <v>86083.927897878792</v>
      </c>
      <c r="AA279" s="24">
        <v>88959.414259888174</v>
      </c>
      <c r="AB279" s="24">
        <v>91930.951325205504</v>
      </c>
      <c r="AC279" s="24">
        <v>94781.750671223315</v>
      </c>
      <c r="AD279" s="24">
        <v>97720.953942079301</v>
      </c>
      <c r="AE279" s="24">
        <v>100751.30256323986</v>
      </c>
      <c r="AF279" s="24">
        <v>103671.50403592506</v>
      </c>
      <c r="AG279" s="24">
        <v>106676.34537354618</v>
      </c>
      <c r="AH279" s="24">
        <v>109768.27979955492</v>
      </c>
      <c r="AI279" s="24">
        <v>112949.83164225769</v>
      </c>
      <c r="AJ279" s="24">
        <v>116026.68717811504</v>
      </c>
      <c r="AK279" s="24">
        <v>119187.35904066265</v>
      </c>
      <c r="AL279" s="24">
        <v>122434.13046242083</v>
      </c>
      <c r="AM279" s="24">
        <v>125583.19247129423</v>
      </c>
      <c r="AN279" s="24">
        <v>128813.24979984095</v>
      </c>
      <c r="AO279" s="24">
        <v>132126.38568484405</v>
      </c>
      <c r="AP279" s="24">
        <v>135347.54670000839</v>
      </c>
      <c r="AQ279" s="24">
        <v>138647.23766384146</v>
      </c>
      <c r="AR279" s="24">
        <v>142027.37308878422</v>
      </c>
      <c r="AS279" s="24">
        <v>145320.29864611081</v>
      </c>
      <c r="AT279" s="24">
        <v>148689.57116733788</v>
      </c>
    </row>
    <row r="280" spans="1:46" ht="15.75" x14ac:dyDescent="0.25">
      <c r="A280" s="15">
        <v>279</v>
      </c>
      <c r="B280" s="16">
        <v>520500</v>
      </c>
      <c r="C280" s="16" t="s">
        <v>402</v>
      </c>
      <c r="D280" s="18" t="s">
        <v>78</v>
      </c>
      <c r="E280" s="24">
        <v>25184.363078555471</v>
      </c>
      <c r="F280" s="24">
        <v>27029.556742196208</v>
      </c>
      <c r="G280" s="24">
        <v>29009.943011094412</v>
      </c>
      <c r="H280" s="24">
        <v>31135.427100554283</v>
      </c>
      <c r="I280" s="24">
        <v>32981.132582196631</v>
      </c>
      <c r="J280" s="24">
        <v>34936.251328476799</v>
      </c>
      <c r="K280" s="24">
        <v>37007.269348456248</v>
      </c>
      <c r="L280" s="24">
        <v>39201.057141264282</v>
      </c>
      <c r="M280" s="24">
        <v>41524.892488636739</v>
      </c>
      <c r="N280" s="24">
        <v>43622.924386969426</v>
      </c>
      <c r="O280" s="24">
        <v>45826.958675257149</v>
      </c>
      <c r="P280" s="24">
        <v>48142.351090314543</v>
      </c>
      <c r="Q280" s="24">
        <v>50574.727965844104</v>
      </c>
      <c r="R280" s="24">
        <v>52821.020520304883</v>
      </c>
      <c r="S280" s="24">
        <v>55167.082869743768</v>
      </c>
      <c r="T280" s="24">
        <v>57617.346321191631</v>
      </c>
      <c r="U280" s="24">
        <v>60176.438999584068</v>
      </c>
      <c r="V280" s="24">
        <v>62574.71679602754</v>
      </c>
      <c r="W280" s="24">
        <v>65068.575794757737</v>
      </c>
      <c r="X280" s="24">
        <v>67661.825298535216</v>
      </c>
      <c r="Y280" s="24">
        <v>70358.426426452337</v>
      </c>
      <c r="Z280" s="24">
        <v>72911.561964392647</v>
      </c>
      <c r="AA280" s="24">
        <v>75557.344558359837</v>
      </c>
      <c r="AB280" s="24">
        <v>78299.136143849639</v>
      </c>
      <c r="AC280" s="24">
        <v>81140.420652789864</v>
      </c>
      <c r="AD280" s="24">
        <v>83850.777611310463</v>
      </c>
      <c r="AE280" s="24">
        <v>86651.669407874797</v>
      </c>
      <c r="AF280" s="24">
        <v>89546.120203884871</v>
      </c>
      <c r="AG280" s="24">
        <v>92537.255177681393</v>
      </c>
      <c r="AH280" s="24">
        <v>95406.856141665834</v>
      </c>
      <c r="AI280" s="24">
        <v>98365.444072863524</v>
      </c>
      <c r="AJ280" s="24">
        <v>101415.77847701524</v>
      </c>
      <c r="AK280" s="24">
        <v>104355.23928920874</v>
      </c>
      <c r="AL280" s="24">
        <v>107379.89818395091</v>
      </c>
      <c r="AM280" s="24">
        <v>110492.22456421518</v>
      </c>
      <c r="AN280" s="24">
        <v>113502.13266125751</v>
      </c>
      <c r="AO280" s="24">
        <v>116594.03337622722</v>
      </c>
      <c r="AP280" s="24">
        <v>119770.16026216908</v>
      </c>
      <c r="AQ280" s="24">
        <v>123032.80771613223</v>
      </c>
      <c r="AR280" s="24">
        <v>126197.26797864716</v>
      </c>
      <c r="AS280" s="24">
        <v>129443.11961098386</v>
      </c>
      <c r="AT280" s="24">
        <v>132772.45603651693</v>
      </c>
    </row>
    <row r="281" spans="1:46" ht="15.75" x14ac:dyDescent="0.25">
      <c r="A281" s="15">
        <v>280</v>
      </c>
      <c r="B281" s="16">
        <v>520600</v>
      </c>
      <c r="C281" s="16" t="s">
        <v>402</v>
      </c>
      <c r="D281" s="18" t="s">
        <v>201</v>
      </c>
      <c r="E281" s="24">
        <v>34639.256987771216</v>
      </c>
      <c r="F281" s="24">
        <v>36692.669208386273</v>
      </c>
      <c r="G281" s="24">
        <v>38867.807531534643</v>
      </c>
      <c r="H281" s="24">
        <v>41171.88787026544</v>
      </c>
      <c r="I281" s="24">
        <v>43252.084323273266</v>
      </c>
      <c r="J281" s="24">
        <v>45437.382036071307</v>
      </c>
      <c r="K281" s="24">
        <v>47733.091216161127</v>
      </c>
      <c r="L281" s="24">
        <v>50144.790367578185</v>
      </c>
      <c r="M281" s="24">
        <v>52371.987107494599</v>
      </c>
      <c r="N281" s="24">
        <v>54698.105495740434</v>
      </c>
      <c r="O281" s="24">
        <v>57127.539168644638</v>
      </c>
      <c r="P281" s="24">
        <v>59664.876907284735</v>
      </c>
      <c r="Q281" s="24">
        <v>62314.911304902584</v>
      </c>
      <c r="R281" s="24">
        <v>64798.415989699992</v>
      </c>
      <c r="S281" s="24">
        <v>67380.898517685389</v>
      </c>
      <c r="T281" s="24">
        <v>70066.303561684297</v>
      </c>
      <c r="U281" s="24">
        <v>72608.838673984574</v>
      </c>
      <c r="V281" s="24">
        <v>75243.636178742701</v>
      </c>
      <c r="W281" s="24">
        <v>77974.044052952551</v>
      </c>
      <c r="X281" s="24">
        <v>80803.531763520092</v>
      </c>
      <c r="Y281" s="24">
        <v>83502.635524954283</v>
      </c>
      <c r="Z281" s="24">
        <v>86291.898230632505</v>
      </c>
      <c r="AA281" s="24">
        <v>89174.331485867355</v>
      </c>
      <c r="AB281" s="24">
        <v>92153.047493495455</v>
      </c>
      <c r="AC281" s="24">
        <v>95010.734091327657</v>
      </c>
      <c r="AD281" s="24">
        <v>97957.038189216022</v>
      </c>
      <c r="AE281" s="24">
        <v>100994.70783564218</v>
      </c>
      <c r="AF281" s="24">
        <v>103921.96422887772</v>
      </c>
      <c r="AG281" s="24">
        <v>106934.06496866739</v>
      </c>
      <c r="AH281" s="24">
        <v>110033.46920521023</v>
      </c>
      <c r="AI281" s="24">
        <v>113030.88039149638</v>
      </c>
      <c r="AJ281" s="24">
        <v>116109.94376856202</v>
      </c>
      <c r="AK281" s="24">
        <v>119272.88361590862</v>
      </c>
      <c r="AL281" s="24">
        <v>122521.98480442229</v>
      </c>
      <c r="AM281" s="24">
        <v>125673.30646727997</v>
      </c>
      <c r="AN281" s="24">
        <v>128905.68156914819</v>
      </c>
      <c r="AO281" s="24">
        <v>132221.19484166603</v>
      </c>
      <c r="AP281" s="24">
        <v>135444.66724647637</v>
      </c>
      <c r="AQ281" s="24">
        <v>138746.72595023082</v>
      </c>
      <c r="AR281" s="24">
        <v>142129.28683915583</v>
      </c>
      <c r="AS281" s="24">
        <v>145424.57528179066</v>
      </c>
      <c r="AT281" s="24">
        <v>148796.26547216979</v>
      </c>
    </row>
    <row r="282" spans="1:46" ht="15.75" x14ac:dyDescent="0.25">
      <c r="A282" s="15">
        <v>281</v>
      </c>
      <c r="B282" s="16">
        <v>522300</v>
      </c>
      <c r="C282" s="16" t="s">
        <v>402</v>
      </c>
      <c r="D282" s="18" t="s">
        <v>171</v>
      </c>
      <c r="E282" s="24">
        <v>38646.19324460534</v>
      </c>
      <c r="F282" s="24">
        <v>40937.13630717562</v>
      </c>
      <c r="G282" s="24">
        <v>43005.47201261665</v>
      </c>
      <c r="H282" s="24">
        <v>45178.309717374439</v>
      </c>
      <c r="I282" s="24">
        <v>47460.92935150698</v>
      </c>
      <c r="J282" s="24">
        <v>49858.877611848031</v>
      </c>
      <c r="K282" s="24">
        <v>52377.981440313037</v>
      </c>
      <c r="L282" s="24">
        <v>54704.366068748794</v>
      </c>
      <c r="M282" s="24">
        <v>57134.077806985253</v>
      </c>
      <c r="N282" s="24">
        <v>59671.705961317362</v>
      </c>
      <c r="O282" s="24">
        <v>62322.043673532135</v>
      </c>
      <c r="P282" s="24">
        <v>64805.832612459642</v>
      </c>
      <c r="Q282" s="24">
        <v>67388.610723267571</v>
      </c>
      <c r="R282" s="24">
        <v>70074.323130276272</v>
      </c>
      <c r="S282" s="24">
        <v>72617.149253143594</v>
      </c>
      <c r="T282" s="24">
        <v>75252.248328531845</v>
      </c>
      <c r="U282" s="24">
        <v>77982.968716633797</v>
      </c>
      <c r="V282" s="24">
        <v>80812.78028145968</v>
      </c>
      <c r="W282" s="24">
        <v>83512.192973815734</v>
      </c>
      <c r="X282" s="24">
        <v>86301.774929724837</v>
      </c>
      <c r="Y282" s="24">
        <v>89184.538099198442</v>
      </c>
      <c r="Z282" s="24">
        <v>92163.595041286128</v>
      </c>
      <c r="AA282" s="24">
        <v>95021.608720932563</v>
      </c>
      <c r="AB282" s="24">
        <v>97968.25004351532</v>
      </c>
      <c r="AC282" s="24">
        <v>101006.26737204901</v>
      </c>
      <c r="AD282" s="24">
        <v>103933.85880983862</v>
      </c>
      <c r="AE282" s="24">
        <v>106946.30430519923</v>
      </c>
      <c r="AF282" s="24">
        <v>110046.0632897965</v>
      </c>
      <c r="AG282" s="24">
        <v>113043.81755033354</v>
      </c>
      <c r="AH282" s="24">
        <v>116123.23334730286</v>
      </c>
      <c r="AI282" s="24">
        <v>119286.53521478992</v>
      </c>
      <c r="AJ282" s="24">
        <v>122536.00828520002</v>
      </c>
      <c r="AK282" s="24">
        <v>125687.69063841735</v>
      </c>
      <c r="AL282" s="24">
        <v>128920.43570776677</v>
      </c>
      <c r="AM282" s="24">
        <v>132236.32846349914</v>
      </c>
      <c r="AN282" s="24">
        <v>135460.16981681599</v>
      </c>
      <c r="AO282" s="24">
        <v>138762.60646381738</v>
      </c>
      <c r="AP282" s="24">
        <v>142145.55451001608</v>
      </c>
      <c r="AQ282" s="24">
        <v>145441.22012099507</v>
      </c>
      <c r="AR282" s="24">
        <v>148813.29622442197</v>
      </c>
      <c r="AS282" s="24">
        <v>152263.55440881493</v>
      </c>
      <c r="AT282" s="24">
        <v>155630.53265311223</v>
      </c>
    </row>
    <row r="283" spans="1:46" ht="15.75" x14ac:dyDescent="0.25">
      <c r="A283" s="15">
        <v>282</v>
      </c>
      <c r="B283" s="16">
        <v>522600</v>
      </c>
      <c r="C283" s="16" t="s">
        <v>402</v>
      </c>
      <c r="D283" s="18" t="s">
        <v>169</v>
      </c>
      <c r="E283" s="24">
        <v>27364.231172120468</v>
      </c>
      <c r="F283" s="24">
        <v>29369.138177777138</v>
      </c>
      <c r="G283" s="24">
        <v>31520.939575461402</v>
      </c>
      <c r="H283" s="24">
        <v>33389.498203966956</v>
      </c>
      <c r="I283" s="24">
        <v>35368.824829720936</v>
      </c>
      <c r="J283" s="24">
        <v>37465.485770219217</v>
      </c>
      <c r="K283" s="24">
        <v>39686.436593702732</v>
      </c>
      <c r="L283" s="24">
        <v>42039.045193908656</v>
      </c>
      <c r="M283" s="24">
        <v>44163.054493063501</v>
      </c>
      <c r="N283" s="24">
        <v>46394.37868203297</v>
      </c>
      <c r="O283" s="24">
        <v>48738.439811266893</v>
      </c>
      <c r="P283" s="24">
        <v>51200.933878578144</v>
      </c>
      <c r="Q283" s="24">
        <v>53475.039566908541</v>
      </c>
      <c r="R283" s="24">
        <v>55850.150379363447</v>
      </c>
      <c r="S283" s="24">
        <v>58330.752490508879</v>
      </c>
      <c r="T283" s="24">
        <v>60921.531329774509</v>
      </c>
      <c r="U283" s="24">
        <v>63349.504110193498</v>
      </c>
      <c r="V283" s="24">
        <v>65874.241559749658</v>
      </c>
      <c r="W283" s="24">
        <v>68499.600147209334</v>
      </c>
      <c r="X283" s="24">
        <v>71229.590037429385</v>
      </c>
      <c r="Y283" s="24">
        <v>73814.337976151161</v>
      </c>
      <c r="Z283" s="24">
        <v>76492.880107752833</v>
      </c>
      <c r="AA283" s="24">
        <v>79268.619994526176</v>
      </c>
      <c r="AB283" s="24">
        <v>82145.084705729867</v>
      </c>
      <c r="AC283" s="24">
        <v>84889.000748427687</v>
      </c>
      <c r="AD283" s="24">
        <v>87724.572612972246</v>
      </c>
      <c r="AE283" s="24">
        <v>90654.86190531202</v>
      </c>
      <c r="AF283" s="24">
        <v>93466.08943322883</v>
      </c>
      <c r="AG283" s="24">
        <v>96364.493755060699</v>
      </c>
      <c r="AH283" s="24">
        <v>99352.778242669854</v>
      </c>
      <c r="AI283" s="24">
        <v>102433.73010008415</v>
      </c>
      <c r="AJ283" s="24">
        <v>105402.69548197731</v>
      </c>
      <c r="AK283" s="24">
        <v>108457.71411439906</v>
      </c>
      <c r="AL283" s="24">
        <v>111601.28018672987</v>
      </c>
      <c r="AM283" s="24">
        <v>114641.39996166577</v>
      </c>
      <c r="AN283" s="24">
        <v>117764.33534795031</v>
      </c>
      <c r="AO283" s="24">
        <v>120972.34231771316</v>
      </c>
      <c r="AP283" s="24">
        <v>124083.8064648291</v>
      </c>
      <c r="AQ283" s="24">
        <v>127275.2988973639</v>
      </c>
      <c r="AR283" s="24">
        <v>130548.87797953587</v>
      </c>
      <c r="AS283" s="24">
        <v>133731.58031519331</v>
      </c>
      <c r="AT283" s="24">
        <v>136991.87500027704</v>
      </c>
    </row>
    <row r="284" spans="1:46" ht="15.75" x14ac:dyDescent="0.25">
      <c r="A284" s="15">
        <v>283</v>
      </c>
      <c r="B284" s="16">
        <v>522700</v>
      </c>
      <c r="C284" s="16" t="s">
        <v>402</v>
      </c>
      <c r="D284" s="18" t="s">
        <v>170</v>
      </c>
      <c r="E284" s="24">
        <v>39790.937110015511</v>
      </c>
      <c r="F284" s="24">
        <v>42149.740491978242</v>
      </c>
      <c r="G284" s="24">
        <v>44279.342635627727</v>
      </c>
      <c r="H284" s="24">
        <v>46516.542245769313</v>
      </c>
      <c r="I284" s="24">
        <v>48866.775649948991</v>
      </c>
      <c r="J284" s="24">
        <v>51335.75384442151</v>
      </c>
      <c r="K284" s="24">
        <v>53615.847604218572</v>
      </c>
      <c r="L284" s="24">
        <v>55997.212450230152</v>
      </c>
      <c r="M284" s="24">
        <v>58484.346369812687</v>
      </c>
      <c r="N284" s="24">
        <v>61081.947129855107</v>
      </c>
      <c r="O284" s="24">
        <v>63516.313137555866</v>
      </c>
      <c r="P284" s="24">
        <v>66047.69861071097</v>
      </c>
      <c r="Q284" s="24">
        <v>68679.970172764573</v>
      </c>
      <c r="R284" s="24">
        <v>71417.148547956895</v>
      </c>
      <c r="S284" s="24">
        <v>74008.702527162983</v>
      </c>
      <c r="T284" s="24">
        <v>76694.297673843423</v>
      </c>
      <c r="U284" s="24">
        <v>79477.346512395117</v>
      </c>
      <c r="V284" s="24">
        <v>82361.385399394771</v>
      </c>
      <c r="W284" s="24">
        <v>85112.526596774944</v>
      </c>
      <c r="X284" s="24">
        <v>87955.56495993516</v>
      </c>
      <c r="Y284" s="24">
        <v>90893.570156505142</v>
      </c>
      <c r="Z284" s="24">
        <v>93712.20008063977</v>
      </c>
      <c r="AA284" s="24">
        <v>96618.23634865052</v>
      </c>
      <c r="AB284" s="24">
        <v>99614.389450795206</v>
      </c>
      <c r="AC284" s="24">
        <v>102703.45393024031</v>
      </c>
      <c r="AD284" s="24">
        <v>105680.23705648021</v>
      </c>
      <c r="AE284" s="24">
        <v>108743.30002474651</v>
      </c>
      <c r="AF284" s="24">
        <v>111895.14359200551</v>
      </c>
      <c r="AG284" s="24">
        <v>114943.26847179337</v>
      </c>
      <c r="AH284" s="24">
        <v>118074.42702922375</v>
      </c>
      <c r="AI284" s="24">
        <v>121290.8811767493</v>
      </c>
      <c r="AJ284" s="24">
        <v>124410.53828946684</v>
      </c>
      <c r="AK284" s="24">
        <v>127610.43441443748</v>
      </c>
      <c r="AL284" s="24">
        <v>130892.6333358704</v>
      </c>
      <c r="AM284" s="24">
        <v>134083.71621828116</v>
      </c>
      <c r="AN284" s="24">
        <v>137352.5957627568</v>
      </c>
      <c r="AO284" s="24">
        <v>140701.16860465638</v>
      </c>
      <c r="AP284" s="24">
        <v>143963.34591574667</v>
      </c>
      <c r="AQ284" s="24">
        <v>147301.15728812109</v>
      </c>
      <c r="AR284" s="24">
        <v>150716.35630862694</v>
      </c>
      <c r="AS284" s="24">
        <v>154049.12162282961</v>
      </c>
      <c r="AT284" s="24">
        <v>157455.58381314841</v>
      </c>
    </row>
    <row r="285" spans="1:46" ht="15.75" x14ac:dyDescent="0.25">
      <c r="A285" s="15">
        <v>284</v>
      </c>
      <c r="B285" s="16">
        <v>530100</v>
      </c>
      <c r="C285" s="16" t="s">
        <v>403</v>
      </c>
      <c r="D285" s="18" t="s">
        <v>27</v>
      </c>
      <c r="E285" s="24">
        <v>71296.475243155292</v>
      </c>
      <c r="F285" s="24">
        <v>77142.450520527564</v>
      </c>
      <c r="G285" s="24">
        <v>83467.76824543449</v>
      </c>
      <c r="H285" s="24">
        <v>89521.188872911938</v>
      </c>
      <c r="I285" s="24">
        <v>96013.628082812953</v>
      </c>
      <c r="J285" s="24">
        <v>102255.2096866443</v>
      </c>
      <c r="K285" s="24">
        <v>108277.36761665711</v>
      </c>
      <c r="L285" s="24">
        <v>114654.19095926995</v>
      </c>
      <c r="M285" s="24">
        <v>120825.01465134598</v>
      </c>
      <c r="N285" s="24">
        <v>126811.14257548195</v>
      </c>
      <c r="O285" s="24">
        <v>133093.84590354006</v>
      </c>
      <c r="P285" s="24">
        <v>139201.10744958848</v>
      </c>
      <c r="Q285" s="24">
        <v>145588.61218298064</v>
      </c>
      <c r="R285" s="24">
        <v>151808.70991844696</v>
      </c>
      <c r="S285" s="24">
        <v>157875.01744911185</v>
      </c>
      <c r="T285" s="24">
        <v>164183.73588674233</v>
      </c>
      <c r="U285" s="24">
        <v>170344.64201306511</v>
      </c>
      <c r="V285" s="24">
        <v>176368.21767011232</v>
      </c>
      <c r="W285" s="24">
        <v>182604.79364972553</v>
      </c>
      <c r="X285" s="24">
        <v>188708.64813879909</v>
      </c>
      <c r="Y285" s="24">
        <v>195016.53363318817</v>
      </c>
      <c r="Z285" s="24">
        <v>201195.85870787795</v>
      </c>
      <c r="AA285" s="24">
        <v>207254.23284836201</v>
      </c>
      <c r="AB285" s="24">
        <v>213495.03568028039</v>
      </c>
      <c r="AC285" s="24">
        <v>219618.2269254312</v>
      </c>
      <c r="AD285" s="24">
        <v>225917.03570147787</v>
      </c>
      <c r="AE285" s="24">
        <v>232101.29235499905</v>
      </c>
      <c r="AF285" s="24">
        <v>238176.788494951</v>
      </c>
      <c r="AG285" s="24">
        <v>244411.31715459318</v>
      </c>
      <c r="AH285" s="24">
        <v>250539.61464398768</v>
      </c>
      <c r="AI285" s="24">
        <v>256566.56548092639</v>
      </c>
      <c r="AJ285" s="24">
        <v>262738.4999223242</v>
      </c>
      <c r="AK285" s="24">
        <v>268811.21240268811</v>
      </c>
      <c r="AL285" s="24">
        <v>275024.28435408528</v>
      </c>
      <c r="AM285" s="24">
        <v>281140.11485849251</v>
      </c>
      <c r="AN285" s="24">
        <v>287162.6301759716</v>
      </c>
      <c r="AO285" s="24">
        <v>293314.15835512476</v>
      </c>
      <c r="AP285" s="24">
        <v>299374.06830822665</v>
      </c>
      <c r="AQ285" s="24">
        <v>305559.17681582598</v>
      </c>
      <c r="AR285" s="24">
        <v>311654.26109353692</v>
      </c>
      <c r="AS285" s="24">
        <v>317662.5530600698</v>
      </c>
      <c r="AT285" s="24">
        <v>323786.67714206438</v>
      </c>
    </row>
    <row r="286" spans="1:46" ht="15.75" x14ac:dyDescent="0.25">
      <c r="A286" s="15">
        <v>285</v>
      </c>
      <c r="B286" s="16">
        <v>530300</v>
      </c>
      <c r="C286" s="16" t="s">
        <v>403</v>
      </c>
      <c r="D286" s="18" t="s">
        <v>175</v>
      </c>
      <c r="E286" s="24">
        <v>41522.642064876054</v>
      </c>
      <c r="F286" s="24">
        <v>43620.560261268729</v>
      </c>
      <c r="G286" s="24">
        <v>45824.475102862321</v>
      </c>
      <c r="H286" s="24">
        <v>48139.742036219606</v>
      </c>
      <c r="I286" s="24">
        <v>50571.987090126342</v>
      </c>
      <c r="J286" s="24">
        <v>52818.157907724359</v>
      </c>
      <c r="K286" s="24">
        <v>55164.093113319184</v>
      </c>
      <c r="L286" s="24">
        <v>57614.223773788901</v>
      </c>
      <c r="M286" s="24">
        <v>60173.177763249849</v>
      </c>
      <c r="N286" s="24">
        <v>62571.325586055478</v>
      </c>
      <c r="O286" s="24">
        <v>65065.049431165513</v>
      </c>
      <c r="P286" s="24">
        <v>67658.158394896978</v>
      </c>
      <c r="Q286" s="24">
        <v>70354.613381671094</v>
      </c>
      <c r="R286" s="24">
        <v>72907.610553524602</v>
      </c>
      <c r="S286" s="24">
        <v>75553.249760437466</v>
      </c>
      <c r="T286" s="24">
        <v>78294.892755706765</v>
      </c>
      <c r="U286" s="24">
        <v>81136.023282450129</v>
      </c>
      <c r="V286" s="24">
        <v>83846.233354336378</v>
      </c>
      <c r="W286" s="24">
        <v>86646.973357769602</v>
      </c>
      <c r="X286" s="24">
        <v>89541.267290258664</v>
      </c>
      <c r="Y286" s="24">
        <v>92532.240160776579</v>
      </c>
      <c r="Z286" s="24">
        <v>95401.685607966007</v>
      </c>
      <c r="AA286" s="24">
        <v>98360.113199758125</v>
      </c>
      <c r="AB286" s="24">
        <v>101410.28229234346</v>
      </c>
      <c r="AC286" s="24">
        <v>104349.58380171741</v>
      </c>
      <c r="AD286" s="24">
        <v>107374.07877636643</v>
      </c>
      <c r="AE286" s="24">
        <v>110486.23648543573</v>
      </c>
      <c r="AF286" s="24">
        <v>113495.98146179807</v>
      </c>
      <c r="AG286" s="24">
        <v>116587.714612533</v>
      </c>
      <c r="AH286" s="24">
        <v>119763.66936963882</v>
      </c>
      <c r="AI286" s="24">
        <v>123026.14000582079</v>
      </c>
      <c r="AJ286" s="24">
        <v>126190.42877176733</v>
      </c>
      <c r="AK286" s="24">
        <v>129436.10449656523</v>
      </c>
      <c r="AL286" s="24">
        <v>132765.26049013686</v>
      </c>
      <c r="AM286" s="24">
        <v>136001.99688493271</v>
      </c>
      <c r="AN286" s="24">
        <v>139317.64294669052</v>
      </c>
      <c r="AO286" s="24">
        <v>142714.12244515261</v>
      </c>
      <c r="AP286" s="24">
        <v>146022.97038742428</v>
      </c>
      <c r="AQ286" s="24">
        <v>149408.53445643588</v>
      </c>
      <c r="AR286" s="24">
        <v>152872.59332688159</v>
      </c>
      <c r="AS286" s="24">
        <v>156253.03914583931</v>
      </c>
      <c r="AT286" s="24">
        <v>159708.23619185624</v>
      </c>
    </row>
    <row r="287" spans="1:46" ht="15.75" x14ac:dyDescent="0.25">
      <c r="A287" s="15">
        <v>286</v>
      </c>
      <c r="B287" s="16">
        <v>530400</v>
      </c>
      <c r="C287" s="16" t="s">
        <v>403</v>
      </c>
      <c r="D287" s="18" t="s">
        <v>314</v>
      </c>
      <c r="E287" s="24">
        <v>78604.455758705473</v>
      </c>
      <c r="F287" s="24">
        <v>80520.422474045496</v>
      </c>
      <c r="G287" s="24">
        <v>82325.763251511758</v>
      </c>
      <c r="H287" s="24">
        <v>84171.581403818331</v>
      </c>
      <c r="I287" s="24">
        <v>86058.784470358572</v>
      </c>
      <c r="J287" s="24">
        <v>87988.300338380723</v>
      </c>
      <c r="K287" s="24">
        <v>89961.0776992053</v>
      </c>
      <c r="L287" s="24">
        <v>91978.086514671173</v>
      </c>
      <c r="M287" s="24">
        <v>93891.151648301384</v>
      </c>
      <c r="N287" s="24">
        <v>95844.006892208869</v>
      </c>
      <c r="O287" s="24">
        <v>97837.479846483169</v>
      </c>
      <c r="P287" s="24">
        <v>99872.415324584261</v>
      </c>
      <c r="Q287" s="24">
        <v>101949.67571136587</v>
      </c>
      <c r="R287" s="24">
        <v>103930.11115640005</v>
      </c>
      <c r="S287" s="24">
        <v>105949.01778365801</v>
      </c>
      <c r="T287" s="24">
        <v>108007.14291962566</v>
      </c>
      <c r="U287" s="24">
        <v>110105.24840806767</v>
      </c>
      <c r="V287" s="24">
        <v>112113.92480654428</v>
      </c>
      <c r="W287" s="24">
        <v>114159.24596929991</v>
      </c>
      <c r="X287" s="24">
        <v>116241.88041553959</v>
      </c>
      <c r="Y287" s="24">
        <v>118362.5088604242</v>
      </c>
      <c r="Z287" s="24">
        <v>120521.82443756424</v>
      </c>
      <c r="AA287" s="24">
        <v>122596.20308126525</v>
      </c>
      <c r="AB287" s="24">
        <v>124706.28519010649</v>
      </c>
      <c r="AC287" s="24">
        <v>126852.68527939203</v>
      </c>
      <c r="AD287" s="24">
        <v>129036.02844124414</v>
      </c>
      <c r="AE287" s="24">
        <v>131256.95052664768</v>
      </c>
      <c r="AF287" s="24">
        <v>133396.62324497959</v>
      </c>
      <c r="AG287" s="24">
        <v>135571.17563500282</v>
      </c>
      <c r="AH287" s="24">
        <v>137781.1762843742</v>
      </c>
      <c r="AI287" s="24">
        <v>140027.20304952827</v>
      </c>
      <c r="AJ287" s="24">
        <v>142196.2962898351</v>
      </c>
      <c r="AK287" s="24">
        <v>144398.98989766109</v>
      </c>
      <c r="AL287" s="24">
        <v>146635.80435994355</v>
      </c>
      <c r="AM287" s="24">
        <v>148907.26822622961</v>
      </c>
      <c r="AN287" s="24">
        <v>151213.91823357015</v>
      </c>
      <c r="AO287" s="24">
        <v>153446.15883664729</v>
      </c>
      <c r="AP287" s="24">
        <v>155711.35208170497</v>
      </c>
      <c r="AQ287" s="24">
        <v>158009.98442016426</v>
      </c>
      <c r="AR287" s="24">
        <v>160342.54948450881</v>
      </c>
      <c r="AS287" s="24">
        <v>162603.88670169003</v>
      </c>
      <c r="AT287" s="24">
        <v>164897.11592773758</v>
      </c>
    </row>
    <row r="288" spans="1:46" ht="15.75" x14ac:dyDescent="0.25">
      <c r="A288" s="15">
        <v>287</v>
      </c>
      <c r="B288" s="16">
        <v>530500</v>
      </c>
      <c r="C288" s="16" t="s">
        <v>403</v>
      </c>
      <c r="D288" s="18" t="s">
        <v>77</v>
      </c>
      <c r="E288" s="24">
        <v>35812.102401603493</v>
      </c>
      <c r="F288" s="24">
        <v>37935.040799021524</v>
      </c>
      <c r="G288" s="24">
        <v>40183.826804845536</v>
      </c>
      <c r="H288" s="24">
        <v>42214.10178886175</v>
      </c>
      <c r="I288" s="24">
        <v>44346.955766430285</v>
      </c>
      <c r="J288" s="24">
        <v>46587.571508358575</v>
      </c>
      <c r="K288" s="24">
        <v>48941.393643289768</v>
      </c>
      <c r="L288" s="24">
        <v>51414.14188798605</v>
      </c>
      <c r="M288" s="24">
        <v>53697.71727755553</v>
      </c>
      <c r="N288" s="24">
        <v>56082.718391028146</v>
      </c>
      <c r="O288" s="24">
        <v>58573.65008404223</v>
      </c>
      <c r="P288" s="24">
        <v>61175.217296825533</v>
      </c>
      <c r="Q288" s="24">
        <v>63613.300503055063</v>
      </c>
      <c r="R288" s="24">
        <v>66148.551320339509</v>
      </c>
      <c r="S288" s="24">
        <v>68784.84227633258</v>
      </c>
      <c r="T288" s="24">
        <v>71526.200234790958</v>
      </c>
      <c r="U288" s="24">
        <v>74121.711433498247</v>
      </c>
      <c r="V288" s="24">
        <v>76811.40739751533</v>
      </c>
      <c r="W288" s="24">
        <v>79598.705862054005</v>
      </c>
      <c r="X288" s="24">
        <v>82487.148583593647</v>
      </c>
      <c r="Y288" s="24">
        <v>85242.490685019875</v>
      </c>
      <c r="Z288" s="24">
        <v>88089.870276240021</v>
      </c>
      <c r="AA288" s="24">
        <v>91032.361712167462</v>
      </c>
      <c r="AB288" s="24">
        <v>93855.295593461371</v>
      </c>
      <c r="AC288" s="24">
        <v>96765.769285304777</v>
      </c>
      <c r="AD288" s="24">
        <v>99766.497416786893</v>
      </c>
      <c r="AE288" s="24">
        <v>102860.27879825165</v>
      </c>
      <c r="AF288" s="24">
        <v>105841.60737649931</v>
      </c>
      <c r="AG288" s="24">
        <v>108909.3475433147</v>
      </c>
      <c r="AH288" s="24">
        <v>112066.0038742395</v>
      </c>
      <c r="AI288" s="24">
        <v>115118.78314259621</v>
      </c>
      <c r="AJ288" s="24">
        <v>118254.72287834826</v>
      </c>
      <c r="AK288" s="24">
        <v>121476.08844781578</v>
      </c>
      <c r="AL288" s="24">
        <v>124600.50917651916</v>
      </c>
      <c r="AM288" s="24">
        <v>127805.29143986436</v>
      </c>
      <c r="AN288" s="24">
        <v>131092.50217339263</v>
      </c>
      <c r="AO288" s="24">
        <v>134288.45773664027</v>
      </c>
      <c r="AP288" s="24">
        <v>137562.32875495139</v>
      </c>
      <c r="AQ288" s="24">
        <v>140916.01475978622</v>
      </c>
      <c r="AR288" s="24">
        <v>144183.17331061739</v>
      </c>
      <c r="AS288" s="24">
        <v>147526.0814135095</v>
      </c>
      <c r="AT288" s="24">
        <v>150946.49533298056</v>
      </c>
    </row>
    <row r="289" spans="1:46" ht="15.75" x14ac:dyDescent="0.25">
      <c r="A289" s="15">
        <v>288</v>
      </c>
      <c r="B289" s="16">
        <v>530600</v>
      </c>
      <c r="C289" s="16" t="s">
        <v>403</v>
      </c>
      <c r="D289" s="18" t="s">
        <v>247</v>
      </c>
      <c r="E289" s="24">
        <v>21267.380665338056</v>
      </c>
      <c r="F289" s="24">
        <v>22825.587077924774</v>
      </c>
      <c r="G289" s="24">
        <v>24497.959276248501</v>
      </c>
      <c r="H289" s="24">
        <v>26292.861894498688</v>
      </c>
      <c r="I289" s="24">
        <v>28219.272422149512</v>
      </c>
      <c r="J289" s="24">
        <v>30286.826106294091</v>
      </c>
      <c r="K289" s="24">
        <v>32082.226592865238</v>
      </c>
      <c r="L289" s="24">
        <v>33984.058268226749</v>
      </c>
      <c r="M289" s="24">
        <v>35998.630364236393</v>
      </c>
      <c r="N289" s="24">
        <v>38132.626123482136</v>
      </c>
      <c r="O289" s="24">
        <v>40393.12497060655</v>
      </c>
      <c r="P289" s="24">
        <v>42433.974677438702</v>
      </c>
      <c r="Q289" s="24">
        <v>44577.937662307842</v>
      </c>
      <c r="R289" s="24">
        <v>46830.223690573926</v>
      </c>
      <c r="S289" s="24">
        <v>49196.305749323757</v>
      </c>
      <c r="T289" s="24">
        <v>51681.933346564467</v>
      </c>
      <c r="U289" s="24">
        <v>53977.402778548945</v>
      </c>
      <c r="V289" s="24">
        <v>56374.82621209605</v>
      </c>
      <c r="W289" s="24">
        <v>58878.731966463623</v>
      </c>
      <c r="X289" s="24">
        <v>61493.84948764299</v>
      </c>
      <c r="Y289" s="24">
        <v>63944.631492956905</v>
      </c>
      <c r="Z289" s="24">
        <v>66493.087208529891</v>
      </c>
      <c r="AA289" s="24">
        <v>69143.109332143737</v>
      </c>
      <c r="AB289" s="24">
        <v>71898.745701545558</v>
      </c>
      <c r="AC289" s="24">
        <v>74507.775665793524</v>
      </c>
      <c r="AD289" s="24">
        <v>77211.480958351109</v>
      </c>
      <c r="AE289" s="24">
        <v>80013.297115763824</v>
      </c>
      <c r="AF289" s="24">
        <v>82686.004440512334</v>
      </c>
      <c r="AG289" s="24">
        <v>85447.98898168937</v>
      </c>
      <c r="AH289" s="24">
        <v>88302.232891998094</v>
      </c>
      <c r="AI289" s="24">
        <v>91251.817937851622</v>
      </c>
      <c r="AJ289" s="24">
        <v>94081.557205749719</v>
      </c>
      <c r="AK289" s="24">
        <v>96999.047320756843</v>
      </c>
      <c r="AL289" s="24">
        <v>100007.00945625306</v>
      </c>
      <c r="AM289" s="24">
        <v>102905.63814752662</v>
      </c>
      <c r="AN289" s="24">
        <v>105888.28143273274</v>
      </c>
      <c r="AO289" s="24">
        <v>108957.37441230867</v>
      </c>
      <c r="AP289" s="24">
        <v>112115.4227662644</v>
      </c>
      <c r="AQ289" s="24">
        <v>115169.54824992124</v>
      </c>
      <c r="AR289" s="24">
        <v>118306.87087309534</v>
      </c>
      <c r="AS289" s="24">
        <v>121529.65700108862</v>
      </c>
      <c r="AT289" s="24">
        <v>124655.4555375597</v>
      </c>
    </row>
    <row r="290" spans="1:46" ht="15.75" x14ac:dyDescent="0.25">
      <c r="A290" s="15">
        <v>289</v>
      </c>
      <c r="B290" s="16">
        <v>530700</v>
      </c>
      <c r="C290" s="16" t="s">
        <v>403</v>
      </c>
      <c r="D290" s="18" t="s">
        <v>365</v>
      </c>
      <c r="E290" s="24">
        <v>34352.642386213898</v>
      </c>
      <c r="F290" s="24">
        <v>36456.400492714529</v>
      </c>
      <c r="G290" s="24">
        <v>38688.992885699139</v>
      </c>
      <c r="H290" s="24">
        <v>41058.309385448178</v>
      </c>
      <c r="I290" s="24">
        <v>43109.045767999552</v>
      </c>
      <c r="J290" s="24">
        <v>45262.210130993066</v>
      </c>
      <c r="K290" s="24">
        <v>47522.918437292945</v>
      </c>
      <c r="L290" s="24">
        <v>49896.542176387244</v>
      </c>
      <c r="M290" s="24">
        <v>52388.721127157492</v>
      </c>
      <c r="N290" s="24">
        <v>54610.480421515749</v>
      </c>
      <c r="O290" s="24">
        <v>56926.462561094573</v>
      </c>
      <c r="P290" s="24">
        <v>59340.663453364221</v>
      </c>
      <c r="Q290" s="24">
        <v>61857.248468694044</v>
      </c>
      <c r="R290" s="24">
        <v>64144.947937068755</v>
      </c>
      <c r="S290" s="24">
        <v>66517.254609726893</v>
      </c>
      <c r="T290" s="24">
        <v>68977.297559833722</v>
      </c>
      <c r="U290" s="24">
        <v>71528.321584729012</v>
      </c>
      <c r="V290" s="24">
        <v>73879.567278034199</v>
      </c>
      <c r="W290" s="24">
        <v>76308.102025350498</v>
      </c>
      <c r="X290" s="24">
        <v>78816.466436486124</v>
      </c>
      <c r="Y290" s="24">
        <v>81407.284634992335</v>
      </c>
      <c r="Z290" s="24">
        <v>83819.857274875918</v>
      </c>
      <c r="AA290" s="24">
        <v>86303.928513058316</v>
      </c>
      <c r="AB290" s="24">
        <v>88861.617270012299</v>
      </c>
      <c r="AC290" s="24">
        <v>91495.105262182551</v>
      </c>
      <c r="AD290" s="24">
        <v>93966.923768734981</v>
      </c>
      <c r="AE290" s="24">
        <v>96505.52056590555</v>
      </c>
      <c r="AF290" s="24">
        <v>99112.699726317733</v>
      </c>
      <c r="AG290" s="24">
        <v>101790.31406115962</v>
      </c>
      <c r="AH290" s="24">
        <v>104319.41442628989</v>
      </c>
      <c r="AI290" s="24">
        <v>106911.35327183844</v>
      </c>
      <c r="AJ290" s="24">
        <v>109567.69189393874</v>
      </c>
      <c r="AK290" s="24">
        <v>112290.03038096752</v>
      </c>
      <c r="AL290" s="24">
        <v>114874.55053126618</v>
      </c>
      <c r="AM290" s="24">
        <v>117518.55721286809</v>
      </c>
      <c r="AN290" s="24">
        <v>120223.41959575479</v>
      </c>
      <c r="AO290" s="24">
        <v>122802.23216032387</v>
      </c>
      <c r="AP290" s="24">
        <v>125436.36068800179</v>
      </c>
      <c r="AQ290" s="24">
        <v>128126.99171549802</v>
      </c>
      <c r="AR290" s="24">
        <v>130875.33723093395</v>
      </c>
      <c r="AS290" s="24">
        <v>133504.93603488078</v>
      </c>
      <c r="AT290" s="24">
        <v>136187.36977332347</v>
      </c>
    </row>
    <row r="291" spans="1:46" ht="15.75" x14ac:dyDescent="0.25">
      <c r="A291" s="15">
        <v>290</v>
      </c>
      <c r="B291" s="16">
        <v>530800</v>
      </c>
      <c r="C291" s="16" t="s">
        <v>403</v>
      </c>
      <c r="D291" s="18" t="s">
        <v>168</v>
      </c>
      <c r="E291" s="24">
        <v>32897.556596074544</v>
      </c>
      <c r="F291" s="24">
        <v>34847.720964975502</v>
      </c>
      <c r="G291" s="24">
        <v>36913.490912504283</v>
      </c>
      <c r="H291" s="24">
        <v>39101.719527571244</v>
      </c>
      <c r="I291" s="24">
        <v>41419.66614961694</v>
      </c>
      <c r="J291" s="24">
        <v>43512.381520860028</v>
      </c>
      <c r="K291" s="24">
        <v>45710.8306662291</v>
      </c>
      <c r="L291" s="24">
        <v>48020.35575081002</v>
      </c>
      <c r="M291" s="24">
        <v>50446.568850869277</v>
      </c>
      <c r="N291" s="24">
        <v>52687.169177663527</v>
      </c>
      <c r="O291" s="24">
        <v>55027.286477341928</v>
      </c>
      <c r="P291" s="24">
        <v>57471.340827762004</v>
      </c>
      <c r="Q291" s="24">
        <v>60023.948625938712</v>
      </c>
      <c r="R291" s="24">
        <v>62416.149055835333</v>
      </c>
      <c r="S291" s="24">
        <v>64903.688480046709</v>
      </c>
      <c r="T291" s="24">
        <v>67490.366548352744</v>
      </c>
      <c r="U291" s="24">
        <v>70180.134342154313</v>
      </c>
      <c r="V291" s="24">
        <v>72726.800095597238</v>
      </c>
      <c r="W291" s="24">
        <v>75365.878132381476</v>
      </c>
      <c r="X291" s="24">
        <v>78100.721868675144</v>
      </c>
      <c r="Y291" s="24">
        <v>80934.806407932818</v>
      </c>
      <c r="Z291" s="24">
        <v>83638.295174313971</v>
      </c>
      <c r="AA291" s="24">
        <v>86432.089358528712</v>
      </c>
      <c r="AB291" s="24">
        <v>89319.205458589349</v>
      </c>
      <c r="AC291" s="24">
        <v>92302.760733464485</v>
      </c>
      <c r="AD291" s="24">
        <v>95165.089972327172</v>
      </c>
      <c r="AE291" s="24">
        <v>98116.180680581951</v>
      </c>
      <c r="AF291" s="24">
        <v>101158.78537123174</v>
      </c>
      <c r="AG291" s="24">
        <v>104090.79742964356</v>
      </c>
      <c r="AH291" s="24">
        <v>107107.79167402294</v>
      </c>
      <c r="AI291" s="24">
        <v>110212.23124974173</v>
      </c>
      <c r="AJ291" s="24">
        <v>113214.51207574598</v>
      </c>
      <c r="AK291" s="24">
        <v>116298.57774591846</v>
      </c>
      <c r="AL291" s="24">
        <v>119466.65615335887</v>
      </c>
      <c r="AM291" s="24">
        <v>122721.03588098926</v>
      </c>
      <c r="AN291" s="24">
        <v>125877.47722886186</v>
      </c>
      <c r="AO291" s="24">
        <v>129115.10369639251</v>
      </c>
      <c r="AP291" s="24">
        <v>132436.00340210699</v>
      </c>
      <c r="AQ291" s="24">
        <v>135664.71270912298</v>
      </c>
      <c r="AR291" s="24">
        <v>138972.13598757738</v>
      </c>
      <c r="AS291" s="24">
        <v>142360.19223627451</v>
      </c>
      <c r="AT291" s="24">
        <v>145660.8342545403</v>
      </c>
    </row>
    <row r="292" spans="1:46" ht="15.75" x14ac:dyDescent="0.25">
      <c r="A292" s="15">
        <v>291</v>
      </c>
      <c r="B292" s="16">
        <v>530900</v>
      </c>
      <c r="C292" s="16" t="s">
        <v>403</v>
      </c>
      <c r="D292" s="18" t="s">
        <v>142</v>
      </c>
      <c r="E292" s="24">
        <v>30338.172972378357</v>
      </c>
      <c r="F292" s="24">
        <v>32136.61729682238</v>
      </c>
      <c r="G292" s="24">
        <v>34041.673248508087</v>
      </c>
      <c r="H292" s="24">
        <v>36059.660755669356</v>
      </c>
      <c r="I292" s="24">
        <v>38197.27439135054</v>
      </c>
      <c r="J292" s="24">
        <v>40461.605582319091</v>
      </c>
      <c r="K292" s="24">
        <v>42505.915250133192</v>
      </c>
      <c r="L292" s="24">
        <v>44653.513009405149</v>
      </c>
      <c r="M292" s="24">
        <v>46909.617457887041</v>
      </c>
      <c r="N292" s="24">
        <v>49279.710861311571</v>
      </c>
      <c r="O292" s="24">
        <v>51769.55247513239</v>
      </c>
      <c r="P292" s="24">
        <v>54068.91353845226</v>
      </c>
      <c r="Q292" s="24">
        <v>56470.4014513726</v>
      </c>
      <c r="R292" s="24">
        <v>58978.552210251568</v>
      </c>
      <c r="S292" s="24">
        <v>61598.10327916166</v>
      </c>
      <c r="T292" s="24">
        <v>64053.040225471603</v>
      </c>
      <c r="U292" s="24">
        <v>66605.816473473096</v>
      </c>
      <c r="V292" s="24">
        <v>69260.331320445403</v>
      </c>
      <c r="W292" s="24">
        <v>72020.639466650115</v>
      </c>
      <c r="X292" s="24">
        <v>74634.092658069974</v>
      </c>
      <c r="Y292" s="24">
        <v>77342.381685915665</v>
      </c>
      <c r="Z292" s="24">
        <v>80148.94791118041</v>
      </c>
      <c r="AA292" s="24">
        <v>82826.186418714613</v>
      </c>
      <c r="AB292" s="24">
        <v>85592.853499087563</v>
      </c>
      <c r="AC292" s="24">
        <v>88451.936360804393</v>
      </c>
      <c r="AD292" s="24">
        <v>91406.52199496064</v>
      </c>
      <c r="AE292" s="24">
        <v>94241.058670244121</v>
      </c>
      <c r="AF292" s="24">
        <v>97163.494961311808</v>
      </c>
      <c r="AG292" s="24">
        <v>100176.55665489363</v>
      </c>
      <c r="AH292" s="24">
        <v>103080.0995454536</v>
      </c>
      <c r="AI292" s="24">
        <v>106067.79946435269</v>
      </c>
      <c r="AJ292" s="24">
        <v>109142.09564038338</v>
      </c>
      <c r="AK292" s="24">
        <v>112305.49800156816</v>
      </c>
      <c r="AL292" s="24">
        <v>115364.80130648839</v>
      </c>
      <c r="AM292" s="24">
        <v>118507.44279945854</v>
      </c>
      <c r="AN292" s="24">
        <v>121735.69268807011</v>
      </c>
      <c r="AO292" s="24">
        <v>124866.79055694053</v>
      </c>
      <c r="AP292" s="24">
        <v>128078.42169956137</v>
      </c>
      <c r="AQ292" s="24">
        <v>131372.65746868253</v>
      </c>
      <c r="AR292" s="24">
        <v>134575.44304783276</v>
      </c>
      <c r="AS292" s="24">
        <v>137856.3105936849</v>
      </c>
      <c r="AT292" s="24">
        <v>141217.16369715173</v>
      </c>
    </row>
    <row r="293" spans="1:46" ht="15.75" x14ac:dyDescent="0.25">
      <c r="A293" s="15">
        <v>292</v>
      </c>
      <c r="B293" s="16">
        <v>532300</v>
      </c>
      <c r="C293" s="16" t="s">
        <v>403</v>
      </c>
      <c r="D293" s="18" t="s">
        <v>267</v>
      </c>
      <c r="E293" s="24">
        <v>46576.467604905985</v>
      </c>
      <c r="F293" s="24">
        <v>48160.578825954282</v>
      </c>
      <c r="G293" s="24">
        <v>49798.567219095959</v>
      </c>
      <c r="H293" s="24">
        <v>51492.265199652749</v>
      </c>
      <c r="I293" s="24">
        <v>53030.715749062059</v>
      </c>
      <c r="J293" s="24">
        <v>54615.131067816837</v>
      </c>
      <c r="K293" s="24">
        <v>56246.884459740075</v>
      </c>
      <c r="L293" s="24">
        <v>57927.390259283588</v>
      </c>
      <c r="M293" s="24">
        <v>59658.105057412977</v>
      </c>
      <c r="N293" s="24">
        <v>61440.528964118756</v>
      </c>
      <c r="O293" s="24">
        <v>63086.514143142304</v>
      </c>
      <c r="P293" s="24">
        <v>64776.595088514921</v>
      </c>
      <c r="Q293" s="24">
        <v>66511.953121086088</v>
      </c>
      <c r="R293" s="24">
        <v>68293.801209164099</v>
      </c>
      <c r="S293" s="24">
        <v>70123.384816348087</v>
      </c>
      <c r="T293" s="24">
        <v>71832.627250231657</v>
      </c>
      <c r="U293" s="24">
        <v>73583.532101088393</v>
      </c>
      <c r="V293" s="24">
        <v>75377.114881377871</v>
      </c>
      <c r="W293" s="24">
        <v>77214.415856457606</v>
      </c>
      <c r="X293" s="24">
        <v>79096.500647929643</v>
      </c>
      <c r="Y293" s="24">
        <v>81024.46085169354</v>
      </c>
      <c r="Z293" s="24">
        <v>82841.102625958083</v>
      </c>
      <c r="AA293" s="24">
        <v>84698.47515364342</v>
      </c>
      <c r="AB293" s="24">
        <v>86597.491655120088</v>
      </c>
      <c r="AC293" s="24">
        <v>88539.085825986185</v>
      </c>
      <c r="AD293" s="24">
        <v>90524.212296140526</v>
      </c>
      <c r="AE293" s="24">
        <v>92407.038095799478</v>
      </c>
      <c r="AF293" s="24">
        <v>94329.025053583333</v>
      </c>
      <c r="AG293" s="24">
        <v>96290.987687917514</v>
      </c>
      <c r="AH293" s="24">
        <v>98293.757458510518</v>
      </c>
      <c r="AI293" s="24">
        <v>100338.18311871804</v>
      </c>
      <c r="AJ293" s="24">
        <v>102287.31432440451</v>
      </c>
      <c r="AK293" s="24">
        <v>104274.30860812265</v>
      </c>
      <c r="AL293" s="24">
        <v>106299.9014835587</v>
      </c>
      <c r="AM293" s="24">
        <v>108364.84275220671</v>
      </c>
      <c r="AN293" s="24">
        <v>110469.89678091805</v>
      </c>
      <c r="AO293" s="24">
        <v>112485.22554693279</v>
      </c>
      <c r="AP293" s="24">
        <v>114537.32043795969</v>
      </c>
      <c r="AQ293" s="24">
        <v>116626.85218721665</v>
      </c>
      <c r="AR293" s="24">
        <v>118754.50376426824</v>
      </c>
      <c r="AS293" s="24">
        <v>120920.97059825623</v>
      </c>
      <c r="AT293" s="24">
        <v>123002.21920327187</v>
      </c>
    </row>
    <row r="294" spans="1:46" ht="15.75" x14ac:dyDescent="0.25">
      <c r="A294" s="15">
        <v>293</v>
      </c>
      <c r="B294" s="16">
        <v>532500</v>
      </c>
      <c r="C294" s="16" t="s">
        <v>403</v>
      </c>
      <c r="D294" s="18" t="s">
        <v>280</v>
      </c>
      <c r="E294" s="24">
        <v>44879.456845419423</v>
      </c>
      <c r="F294" s="24">
        <v>46405.851070641715</v>
      </c>
      <c r="G294" s="24">
        <v>47984.159456474663</v>
      </c>
      <c r="H294" s="24">
        <v>49616.147654299391</v>
      </c>
      <c r="I294" s="24">
        <v>51303.641367027536</v>
      </c>
      <c r="J294" s="24">
        <v>52836.45634305881</v>
      </c>
      <c r="K294" s="24">
        <v>54415.067712643067</v>
      </c>
      <c r="L294" s="24">
        <v>56040.843748986968</v>
      </c>
      <c r="M294" s="24">
        <v>57715.193605624692</v>
      </c>
      <c r="N294" s="24">
        <v>59439.568537812309</v>
      </c>
      <c r="O294" s="24">
        <v>61215.463160414118</v>
      </c>
      <c r="P294" s="24">
        <v>62855.418850703623</v>
      </c>
      <c r="Q294" s="24">
        <v>64539.30877798592</v>
      </c>
      <c r="R294" s="24">
        <v>66268.309935756348</v>
      </c>
      <c r="S294" s="24">
        <v>68043.630849039735</v>
      </c>
      <c r="T294" s="24">
        <v>69866.512419116654</v>
      </c>
      <c r="U294" s="24">
        <v>71738.228790879832</v>
      </c>
      <c r="V294" s="24">
        <v>73486.83269957811</v>
      </c>
      <c r="W294" s="24">
        <v>75278.058452738536</v>
      </c>
      <c r="X294" s="24">
        <v>77112.944948659526</v>
      </c>
      <c r="Y294" s="24">
        <v>78992.556408562246</v>
      </c>
      <c r="Z294" s="24">
        <v>80917.982993831407</v>
      </c>
      <c r="AA294" s="24">
        <v>82732.237438114447</v>
      </c>
      <c r="AB294" s="24">
        <v>84587.169109718539</v>
      </c>
      <c r="AC294" s="24">
        <v>86483.690028910598</v>
      </c>
      <c r="AD294" s="24">
        <v>88422.73266427769</v>
      </c>
      <c r="AE294" s="24">
        <v>90405.250391196896</v>
      </c>
      <c r="AF294" s="24">
        <v>92285.601885494631</v>
      </c>
      <c r="AG294" s="24">
        <v>94205.063074492704</v>
      </c>
      <c r="AH294" s="24">
        <v>96164.447406221545</v>
      </c>
      <c r="AI294" s="24">
        <v>98164.585247731375</v>
      </c>
      <c r="AJ294" s="24">
        <v>100206.32423699324</v>
      </c>
      <c r="AK294" s="24">
        <v>102152.89400242707</v>
      </c>
      <c r="AL294" s="24">
        <v>104137.27708833296</v>
      </c>
      <c r="AM294" s="24">
        <v>106160.20804182581</v>
      </c>
      <c r="AN294" s="24">
        <v>108222.43567905208</v>
      </c>
      <c r="AO294" s="24">
        <v>110324.72336237457</v>
      </c>
      <c r="AP294" s="24">
        <v>112337.4036949701</v>
      </c>
      <c r="AQ294" s="24">
        <v>114386.80183657305</v>
      </c>
      <c r="AR294" s="24">
        <v>116473.58763896092</v>
      </c>
      <c r="AS294" s="24">
        <v>118598.44317417749</v>
      </c>
      <c r="AT294" s="24">
        <v>120762.06295747007</v>
      </c>
    </row>
    <row r="295" spans="1:46" ht="15.75" x14ac:dyDescent="0.25">
      <c r="A295" s="15">
        <v>294</v>
      </c>
      <c r="B295" s="16">
        <v>532600</v>
      </c>
      <c r="C295" s="16" t="s">
        <v>403</v>
      </c>
      <c r="D295" s="18" t="s">
        <v>308</v>
      </c>
      <c r="E295" s="24">
        <v>28055.906768852208</v>
      </c>
      <c r="F295" s="24">
        <v>29441.553676811876</v>
      </c>
      <c r="G295" s="24">
        <v>30895.635990169663</v>
      </c>
      <c r="H295" s="24">
        <v>32129.37436906893</v>
      </c>
      <c r="I295" s="24">
        <v>33412.378941680901</v>
      </c>
      <c r="J295" s="24">
        <v>34746.617027726235</v>
      </c>
      <c r="K295" s="24">
        <v>36134.134506818118</v>
      </c>
      <c r="L295" s="24">
        <v>37577.058955551081</v>
      </c>
      <c r="M295" s="24">
        <v>39077.602909861474</v>
      </c>
      <c r="N295" s="24">
        <v>40638.067257661976</v>
      </c>
      <c r="O295" s="24">
        <v>42020.207674377416</v>
      </c>
      <c r="P295" s="24">
        <v>43449.356038577316</v>
      </c>
      <c r="Q295" s="24">
        <v>44927.111136535481</v>
      </c>
      <c r="R295" s="24">
        <v>46455.126130810691</v>
      </c>
      <c r="S295" s="24">
        <v>48035.11040963736</v>
      </c>
      <c r="T295" s="24">
        <v>49668.831499215768</v>
      </c>
      <c r="U295" s="24">
        <v>51358.117041041129</v>
      </c>
      <c r="V295" s="24">
        <v>52892.559603862195</v>
      </c>
      <c r="W295" s="24">
        <v>54472.847188156993</v>
      </c>
      <c r="X295" s="24">
        <v>56100.349520003809</v>
      </c>
      <c r="Y295" s="24">
        <v>57776.477249216354</v>
      </c>
      <c r="Z295" s="24">
        <v>59502.683172035046</v>
      </c>
      <c r="AA295" s="24">
        <v>61280.463490349</v>
      </c>
      <c r="AB295" s="24">
        <v>62922.160532503607</v>
      </c>
      <c r="AC295" s="24">
        <v>64607.838462280641</v>
      </c>
      <c r="AD295" s="24">
        <v>66338.675522940815</v>
      </c>
      <c r="AE295" s="24">
        <v>68115.881522755386</v>
      </c>
      <c r="AF295" s="24">
        <v>69940.698680629401</v>
      </c>
      <c r="AG295" s="24">
        <v>71814.402494379101</v>
      </c>
      <c r="AH295" s="24">
        <v>73564.863120728813</v>
      </c>
      <c r="AI295" s="24">
        <v>75357.990848634377</v>
      </c>
      <c r="AJ295" s="24">
        <v>77194.825679526155</v>
      </c>
      <c r="AK295" s="24">
        <v>79076.432964645835</v>
      </c>
      <c r="AL295" s="24">
        <v>81003.904022942661</v>
      </c>
      <c r="AM295" s="24">
        <v>82820.084894493848</v>
      </c>
      <c r="AN295" s="24">
        <v>84676.986185609683</v>
      </c>
      <c r="AO295" s="24">
        <v>86575.520884966289</v>
      </c>
      <c r="AP295" s="24">
        <v>88516.622451272546</v>
      </c>
      <c r="AQ295" s="24">
        <v>90501.245272226792</v>
      </c>
      <c r="AR295" s="24">
        <v>92383.593377531171</v>
      </c>
      <c r="AS295" s="24">
        <v>94305.092705328512</v>
      </c>
      <c r="AT295" s="24">
        <v>96266.557567391632</v>
      </c>
    </row>
    <row r="296" spans="1:46" ht="15.75" x14ac:dyDescent="0.25">
      <c r="A296" s="15">
        <v>295</v>
      </c>
      <c r="B296" s="16">
        <v>532800</v>
      </c>
      <c r="C296" s="16" t="s">
        <v>403</v>
      </c>
      <c r="D296" s="18" t="s">
        <v>376</v>
      </c>
      <c r="E296" s="24">
        <v>40202.268312623637</v>
      </c>
      <c r="F296" s="24">
        <v>42210.248074182193</v>
      </c>
      <c r="G296" s="24">
        <v>44318.520254354415</v>
      </c>
      <c r="H296" s="24">
        <v>46532.094151253739</v>
      </c>
      <c r="I296" s="24">
        <v>48856.229262040899</v>
      </c>
      <c r="J296" s="24">
        <v>51296.447779597496</v>
      </c>
      <c r="K296" s="24">
        <v>53471.884728044104</v>
      </c>
      <c r="L296" s="24">
        <v>55739.580032020524</v>
      </c>
      <c r="M296" s="24">
        <v>58103.446286727987</v>
      </c>
      <c r="N296" s="24">
        <v>60567.562017067212</v>
      </c>
      <c r="O296" s="24">
        <v>62807.564326534994</v>
      </c>
      <c r="P296" s="24">
        <v>65130.409830929573</v>
      </c>
      <c r="Q296" s="24">
        <v>67539.162364121425</v>
      </c>
      <c r="R296" s="24">
        <v>70036.999071376049</v>
      </c>
      <c r="S296" s="24">
        <v>72339.222705178603</v>
      </c>
      <c r="T296" s="24">
        <v>74717.123962670274</v>
      </c>
      <c r="U296" s="24">
        <v>77173.190483471801</v>
      </c>
      <c r="V296" s="24">
        <v>79709.991679735627</v>
      </c>
      <c r="W296" s="24">
        <v>82330.181424134484</v>
      </c>
      <c r="X296" s="24">
        <v>84770.10487854165</v>
      </c>
      <c r="Y296" s="24">
        <v>87282.337495401618</v>
      </c>
      <c r="Z296" s="24">
        <v>89869.022216930534</v>
      </c>
      <c r="AA296" s="24">
        <v>92532.365493220816</v>
      </c>
      <c r="AB296" s="24">
        <v>95032.206471880854</v>
      </c>
      <c r="AC296" s="24">
        <v>97599.582792205154</v>
      </c>
      <c r="AD296" s="24">
        <v>100236.31897919858</v>
      </c>
      <c r="AE296" s="24">
        <v>102726.80850433442</v>
      </c>
      <c r="AF296" s="24">
        <v>105279.17717804613</v>
      </c>
      <c r="AG296" s="24">
        <v>107894.9624607365</v>
      </c>
      <c r="AH296" s="24">
        <v>110575.74001282471</v>
      </c>
      <c r="AI296" s="24">
        <v>113120.80324976341</v>
      </c>
      <c r="AJ296" s="24">
        <v>115724.44485913051</v>
      </c>
      <c r="AK296" s="24">
        <v>118388.01310829578</v>
      </c>
      <c r="AL296" s="24">
        <v>121112.88729698487</v>
      </c>
      <c r="AM296" s="24">
        <v>123710.7790932995</v>
      </c>
      <c r="AN296" s="24">
        <v>126364.39610545189</v>
      </c>
      <c r="AO296" s="24">
        <v>129074.93364869134</v>
      </c>
      <c r="AP296" s="24">
        <v>131843.61267798021</v>
      </c>
      <c r="AQ296" s="24">
        <v>134492.66645343901</v>
      </c>
      <c r="AR296" s="24">
        <v>137194.94606034108</v>
      </c>
      <c r="AS296" s="24">
        <v>139951.5209330479</v>
      </c>
      <c r="AT296" s="24">
        <v>142763.48199341717</v>
      </c>
    </row>
    <row r="297" spans="1:46" ht="15.75" x14ac:dyDescent="0.25">
      <c r="A297" s="15">
        <v>296</v>
      </c>
      <c r="B297" s="16">
        <v>532900</v>
      </c>
      <c r="C297" s="16" t="s">
        <v>403</v>
      </c>
      <c r="D297" s="18" t="s">
        <v>356</v>
      </c>
      <c r="E297" s="24">
        <v>37317.010668219249</v>
      </c>
      <c r="F297" s="24">
        <v>39602.306885640421</v>
      </c>
      <c r="G297" s="24">
        <v>42027.554795542877</v>
      </c>
      <c r="H297" s="24">
        <v>44126.702007859363</v>
      </c>
      <c r="I297" s="24">
        <v>46330.695172799373</v>
      </c>
      <c r="J297" s="24">
        <v>48644.771023507223</v>
      </c>
      <c r="K297" s="24">
        <v>51074.42785185542</v>
      </c>
      <c r="L297" s="24">
        <v>53240.449131673726</v>
      </c>
      <c r="M297" s="24">
        <v>55498.329456849024</v>
      </c>
      <c r="N297" s="24">
        <v>57851.96448819153</v>
      </c>
      <c r="O297" s="24">
        <v>60305.415098038422</v>
      </c>
      <c r="P297" s="24">
        <v>62535.722288791025</v>
      </c>
      <c r="Q297" s="24">
        <v>64848.514114746555</v>
      </c>
      <c r="R297" s="24">
        <v>67246.841148970809</v>
      </c>
      <c r="S297" s="24">
        <v>69733.866785493228</v>
      </c>
      <c r="T297" s="24">
        <v>72312.871411824512</v>
      </c>
      <c r="U297" s="24">
        <v>74689.906461866616</v>
      </c>
      <c r="V297" s="24">
        <v>77145.078301650487</v>
      </c>
      <c r="W297" s="24">
        <v>79680.955407358677</v>
      </c>
      <c r="X297" s="24">
        <v>82300.190684927293</v>
      </c>
      <c r="Y297" s="24">
        <v>84739.225338815129</v>
      </c>
      <c r="Z297" s="24">
        <v>87250.542814812579</v>
      </c>
      <c r="AA297" s="24">
        <v>89836.285274517795</v>
      </c>
      <c r="AB297" s="24">
        <v>92498.65836427093</v>
      </c>
      <c r="AC297" s="24">
        <v>94997.588716019251</v>
      </c>
      <c r="AD297" s="24">
        <v>97564.029808067149</v>
      </c>
      <c r="AE297" s="24">
        <v>100199.80550079256</v>
      </c>
      <c r="AF297" s="24">
        <v>102689.38780550747</v>
      </c>
      <c r="AG297" s="24">
        <v>105240.82671783728</v>
      </c>
      <c r="AH297" s="24">
        <v>107855.659138128</v>
      </c>
      <c r="AI297" s="24">
        <v>110535.46015282681</v>
      </c>
      <c r="AJ297" s="24">
        <v>113079.59628956381</v>
      </c>
      <c r="AK297" s="24">
        <v>115682.28946015493</v>
      </c>
      <c r="AL297" s="24">
        <v>118344.8874408313</v>
      </c>
      <c r="AM297" s="24">
        <v>121068.76902887563</v>
      </c>
      <c r="AN297" s="24">
        <v>123665.71448092131</v>
      </c>
      <c r="AO297" s="24">
        <v>126318.36484956107</v>
      </c>
      <c r="AP297" s="24">
        <v>129027.91501462201</v>
      </c>
      <c r="AQ297" s="24">
        <v>131795.58548630445</v>
      </c>
      <c r="AR297" s="24">
        <v>134443.67428051881</v>
      </c>
      <c r="AS297" s="24">
        <v>137144.96951739336</v>
      </c>
      <c r="AT297" s="24">
        <v>139900.54024172248</v>
      </c>
    </row>
    <row r="298" spans="1:46" ht="15.75" x14ac:dyDescent="0.25">
      <c r="A298" s="15">
        <v>297</v>
      </c>
      <c r="B298" s="16">
        <v>533100</v>
      </c>
      <c r="C298" s="16" t="s">
        <v>403</v>
      </c>
      <c r="D298" s="18" t="s">
        <v>269</v>
      </c>
      <c r="E298" s="24">
        <v>35774.923454367432</v>
      </c>
      <c r="F298" s="24">
        <v>37203.503726412324</v>
      </c>
      <c r="G298" s="24">
        <v>38689.13070594435</v>
      </c>
      <c r="H298" s="24">
        <v>40234.082407646201</v>
      </c>
      <c r="I298" s="24">
        <v>41602.482904463199</v>
      </c>
      <c r="J298" s="24">
        <v>43017.424040649501</v>
      </c>
      <c r="K298" s="24">
        <v>44480.488708872814</v>
      </c>
      <c r="L298" s="24">
        <v>45993.31363752875</v>
      </c>
      <c r="M298" s="24">
        <v>47557.591221746596</v>
      </c>
      <c r="N298" s="24">
        <v>49175.071416669351</v>
      </c>
      <c r="O298" s="24">
        <v>50847.563695126126</v>
      </c>
      <c r="P298" s="24">
        <v>52366.752295580605</v>
      </c>
      <c r="Q298" s="24">
        <v>53931.330170093308</v>
      </c>
      <c r="R298" s="24">
        <v>55542.653428234109</v>
      </c>
      <c r="S298" s="24">
        <v>57202.118696483638</v>
      </c>
      <c r="T298" s="24">
        <v>58911.164328769693</v>
      </c>
      <c r="U298" s="24">
        <v>60671.271653171279</v>
      </c>
      <c r="V298" s="24">
        <v>62296.648511367799</v>
      </c>
      <c r="W298" s="24">
        <v>63965.569041209492</v>
      </c>
      <c r="X298" s="24">
        <v>65679.199772987951</v>
      </c>
      <c r="Y298" s="24">
        <v>67438.738488216128</v>
      </c>
      <c r="Z298" s="24">
        <v>69245.415056845188</v>
      </c>
      <c r="AA298" s="24">
        <v>71100.49229691035</v>
      </c>
      <c r="AB298" s="24">
        <v>72833.551515631334</v>
      </c>
      <c r="AC298" s="24">
        <v>74608.853680337153</v>
      </c>
      <c r="AD298" s="24">
        <v>76427.428453757282</v>
      </c>
      <c r="AE298" s="24">
        <v>78290.330596428917</v>
      </c>
      <c r="AF298" s="24">
        <v>80198.640578450664</v>
      </c>
      <c r="AG298" s="24">
        <v>81996.766714466736</v>
      </c>
      <c r="AH298" s="24">
        <v>83835.208466529468</v>
      </c>
      <c r="AI298" s="24">
        <v>85714.869747253571</v>
      </c>
      <c r="AJ298" s="24">
        <v>87636.674735793044</v>
      </c>
      <c r="AK298" s="24">
        <v>89601.568332235271</v>
      </c>
      <c r="AL298" s="24">
        <v>91610.516622183146</v>
      </c>
      <c r="AM298" s="24">
        <v>93515.936618018721</v>
      </c>
      <c r="AN298" s="24">
        <v>95460.987711837341</v>
      </c>
      <c r="AO298" s="24">
        <v>97446.494196409491</v>
      </c>
      <c r="AP298" s="24">
        <v>99473.29750908674</v>
      </c>
      <c r="AQ298" s="24">
        <v>101542.25658839423</v>
      </c>
      <c r="AR298" s="24">
        <v>103514.77766522186</v>
      </c>
      <c r="AS298" s="24">
        <v>105525.61618278061</v>
      </c>
      <c r="AT298" s="24">
        <v>107575.51648103287</v>
      </c>
    </row>
    <row r="299" spans="1:46" ht="15.75" x14ac:dyDescent="0.25">
      <c r="A299" s="15">
        <v>298</v>
      </c>
      <c r="B299" s="16">
        <v>533300</v>
      </c>
      <c r="C299" s="16" t="s">
        <v>403</v>
      </c>
      <c r="D299" s="18" t="s">
        <v>293</v>
      </c>
      <c r="E299" s="24">
        <v>31770.261549903575</v>
      </c>
      <c r="F299" s="24">
        <v>33038.925868523045</v>
      </c>
      <c r="G299" s="24">
        <v>34358.251059128415</v>
      </c>
      <c r="H299" s="24">
        <v>35730.260134358017</v>
      </c>
      <c r="I299" s="24">
        <v>37157.056890697255</v>
      </c>
      <c r="J299" s="24">
        <v>38640.829134375381</v>
      </c>
      <c r="K299" s="24">
        <v>40183.852036080214</v>
      </c>
      <c r="L299" s="24">
        <v>41550.544148828463</v>
      </c>
      <c r="M299" s="24">
        <v>42963.718797132809</v>
      </c>
      <c r="N299" s="24">
        <v>44424.956897493452</v>
      </c>
      <c r="O299" s="24">
        <v>45935.893134927093</v>
      </c>
      <c r="P299" s="24">
        <v>47498.21779168678</v>
      </c>
      <c r="Q299" s="24">
        <v>49113.678638178317</v>
      </c>
      <c r="R299" s="24">
        <v>50784.082888188539</v>
      </c>
      <c r="S299" s="24">
        <v>52301.374852673885</v>
      </c>
      <c r="T299" s="24">
        <v>53863.999424830035</v>
      </c>
      <c r="U299" s="24">
        <v>55473.311021187445</v>
      </c>
      <c r="V299" s="24">
        <v>57130.704524603854</v>
      </c>
      <c r="W299" s="24">
        <v>58837.616493289403</v>
      </c>
      <c r="X299" s="24">
        <v>60595.526405954217</v>
      </c>
      <c r="Y299" s="24">
        <v>62218.874057104462</v>
      </c>
      <c r="Z299" s="24">
        <v>63885.711017660826</v>
      </c>
      <c r="AA299" s="24">
        <v>65597.202361556338</v>
      </c>
      <c r="AB299" s="24">
        <v>67354.544374929726</v>
      </c>
      <c r="AC299" s="24">
        <v>69158.965392296988</v>
      </c>
      <c r="AD299" s="24">
        <v>71011.726655124046</v>
      </c>
      <c r="AE299" s="24">
        <v>72742.622230404129</v>
      </c>
      <c r="AF299" s="24">
        <v>74515.708013325187</v>
      </c>
      <c r="AG299" s="24">
        <v>76332.012381130888</v>
      </c>
      <c r="AH299" s="24">
        <v>78192.588777539204</v>
      </c>
      <c r="AI299" s="24">
        <v>80098.516323732329</v>
      </c>
      <c r="AJ299" s="24">
        <v>81894.397583302125</v>
      </c>
      <c r="AK299" s="24">
        <v>83730.544126756067</v>
      </c>
      <c r="AL299" s="24">
        <v>85607.858738216237</v>
      </c>
      <c r="AM299" s="24">
        <v>87527.264443042121</v>
      </c>
      <c r="AN299" s="24">
        <v>89489.704961657524</v>
      </c>
      <c r="AO299" s="24">
        <v>91496.145173552606</v>
      </c>
      <c r="AP299" s="24">
        <v>93399.186341572247</v>
      </c>
      <c r="AQ299" s="24">
        <v>95341.809130001231</v>
      </c>
      <c r="AR299" s="24">
        <v>97324.836802519058</v>
      </c>
      <c r="AS299" s="24">
        <v>99349.109745982074</v>
      </c>
      <c r="AT299" s="24">
        <v>101415.48582657083</v>
      </c>
    </row>
    <row r="300" spans="1:46" ht="15.75" x14ac:dyDescent="0.25">
      <c r="A300" s="15">
        <v>299</v>
      </c>
      <c r="B300" s="16">
        <v>533400</v>
      </c>
      <c r="C300" s="16" t="s">
        <v>403</v>
      </c>
      <c r="D300" s="18" t="s">
        <v>357</v>
      </c>
      <c r="E300" s="24">
        <v>58738.811770425425</v>
      </c>
      <c r="F300" s="24">
        <v>61229.872788573703</v>
      </c>
      <c r="G300" s="24">
        <v>63494.369689013161</v>
      </c>
      <c r="H300" s="24">
        <v>65842.61568084477</v>
      </c>
      <c r="I300" s="24">
        <v>68277.70810118904</v>
      </c>
      <c r="J300" s="24">
        <v>70802.858837629989</v>
      </c>
      <c r="K300" s="24">
        <v>73130.257457189015</v>
      </c>
      <c r="L300" s="24">
        <v>75534.16124085091</v>
      </c>
      <c r="M300" s="24">
        <v>78017.085030759699</v>
      </c>
      <c r="N300" s="24">
        <v>80581.626335779802</v>
      </c>
      <c r="O300" s="24">
        <v>82969.729904725755</v>
      </c>
      <c r="P300" s="24">
        <v>85428.606910686343</v>
      </c>
      <c r="Q300" s="24">
        <v>87960.354783376097</v>
      </c>
      <c r="R300" s="24">
        <v>90567.133111584932</v>
      </c>
      <c r="S300" s="24">
        <v>93013.881656975616</v>
      </c>
      <c r="T300" s="24">
        <v>95526.731206546217</v>
      </c>
      <c r="U300" s="24">
        <v>98107.467535447926</v>
      </c>
      <c r="V300" s="24">
        <v>100757.92466307468</v>
      </c>
      <c r="W300" s="24">
        <v>103261.37409640722</v>
      </c>
      <c r="X300" s="24">
        <v>105827.02468251469</v>
      </c>
      <c r="Y300" s="24">
        <v>108456.42188237386</v>
      </c>
      <c r="Z300" s="24">
        <v>111151.14955576159</v>
      </c>
      <c r="AA300" s="24">
        <v>113709.45668936102</v>
      </c>
      <c r="AB300" s="24">
        <v>116326.64702314312</v>
      </c>
      <c r="AC300" s="24">
        <v>119004.07584053661</v>
      </c>
      <c r="AD300" s="24">
        <v>121743.12961881101</v>
      </c>
      <c r="AE300" s="24">
        <v>124354.54021889709</v>
      </c>
      <c r="AF300" s="24">
        <v>127021.96601543487</v>
      </c>
      <c r="AG300" s="24">
        <v>129746.60854380656</v>
      </c>
      <c r="AH300" s="24">
        <v>132529.69511253037</v>
      </c>
      <c r="AI300" s="24">
        <v>135192.53392638886</v>
      </c>
      <c r="AJ300" s="24">
        <v>137908.87554610963</v>
      </c>
      <c r="AK300" s="24">
        <v>140679.7949711332</v>
      </c>
      <c r="AL300" s="24">
        <v>143339.0269071153</v>
      </c>
      <c r="AM300" s="24">
        <v>146048.52558176301</v>
      </c>
      <c r="AN300" s="24">
        <v>148809.24117357784</v>
      </c>
      <c r="AO300" s="24">
        <v>151622.1418220273</v>
      </c>
      <c r="AP300" s="24">
        <v>154328.70468223531</v>
      </c>
      <c r="AQ300" s="24">
        <v>157083.58161074645</v>
      </c>
      <c r="AR300" s="24">
        <v>159887.63504797558</v>
      </c>
      <c r="AS300" s="24">
        <v>162741.74282951117</v>
      </c>
      <c r="AT300" s="24">
        <v>165494.18125243488</v>
      </c>
    </row>
    <row r="301" spans="1:46" ht="15.75" x14ac:dyDescent="0.25">
      <c r="A301" s="15">
        <v>300</v>
      </c>
      <c r="B301" s="16">
        <v>540100</v>
      </c>
      <c r="C301" s="16" t="s">
        <v>404</v>
      </c>
      <c r="D301" s="18" t="s">
        <v>287</v>
      </c>
      <c r="E301" s="24">
        <v>67105.61465622767</v>
      </c>
      <c r="F301" s="24">
        <v>68903.366873138468</v>
      </c>
      <c r="G301" s="24">
        <v>70749.280679060321</v>
      </c>
      <c r="H301" s="24">
        <v>72473.779190079091</v>
      </c>
      <c r="I301" s="24">
        <v>74240.311981672348</v>
      </c>
      <c r="J301" s="24">
        <v>76049.903630395012</v>
      </c>
      <c r="K301" s="24">
        <v>77903.603686635353</v>
      </c>
      <c r="L301" s="24">
        <v>79802.487283346767</v>
      </c>
      <c r="M301" s="24">
        <v>81747.655759617337</v>
      </c>
      <c r="N301" s="24">
        <v>83580.512218519827</v>
      </c>
      <c r="O301" s="24">
        <v>85454.46297875396</v>
      </c>
      <c r="P301" s="24">
        <v>87370.429411763587</v>
      </c>
      <c r="Q301" s="24">
        <v>89329.353546974598</v>
      </c>
      <c r="R301" s="24">
        <v>91332.198534965515</v>
      </c>
      <c r="S301" s="24">
        <v>93231.829753833765</v>
      </c>
      <c r="T301" s="24">
        <v>95170.971669100269</v>
      </c>
      <c r="U301" s="24">
        <v>97150.446069286045</v>
      </c>
      <c r="V301" s="24">
        <v>99171.091835406958</v>
      </c>
      <c r="W301" s="24">
        <v>101233.76529648287</v>
      </c>
      <c r="X301" s="24">
        <v>103200.29373934945</v>
      </c>
      <c r="Y301" s="24">
        <v>105205.02321232963</v>
      </c>
      <c r="Z301" s="24">
        <v>107248.69579403763</v>
      </c>
      <c r="AA301" s="24">
        <v>109332.06797842331</v>
      </c>
      <c r="AB301" s="24">
        <v>111455.91095479892</v>
      </c>
      <c r="AC301" s="24">
        <v>113489.22781337304</v>
      </c>
      <c r="AD301" s="24">
        <v>115559.63895803702</v>
      </c>
      <c r="AE301" s="24">
        <v>117667.82110872984</v>
      </c>
      <c r="AF301" s="24">
        <v>119814.46333095433</v>
      </c>
      <c r="AG301" s="24">
        <v>122000.26726100018</v>
      </c>
      <c r="AH301" s="24">
        <v>124100.09233511476</v>
      </c>
      <c r="AI301" s="24">
        <v>126236.05884925135</v>
      </c>
      <c r="AJ301" s="24">
        <v>128408.78885698142</v>
      </c>
      <c r="AK301" s="24">
        <v>130618.91511844062</v>
      </c>
      <c r="AL301" s="24">
        <v>132748.18696313657</v>
      </c>
      <c r="AM301" s="24">
        <v>134912.16893066964</v>
      </c>
      <c r="AN301" s="24">
        <v>137111.42684481211</v>
      </c>
      <c r="AO301" s="24">
        <v>139346.53575305879</v>
      </c>
      <c r="AP301" s="24">
        <v>141618.0800769866</v>
      </c>
      <c r="AQ301" s="24">
        <v>143811.81681892218</v>
      </c>
      <c r="AR301" s="24">
        <v>146039.53566886473</v>
      </c>
      <c r="AS301" s="24">
        <v>148301.76302710766</v>
      </c>
      <c r="AT301" s="24">
        <v>150599.0334481551</v>
      </c>
    </row>
    <row r="302" spans="1:46" ht="15.75" x14ac:dyDescent="0.25">
      <c r="A302" s="15">
        <v>301</v>
      </c>
      <c r="B302" s="16">
        <v>540200</v>
      </c>
      <c r="C302" s="16" t="s">
        <v>404</v>
      </c>
      <c r="D302" s="18" t="s">
        <v>296</v>
      </c>
      <c r="E302" s="24">
        <v>32214.89215313048</v>
      </c>
      <c r="F302" s="24">
        <v>33501.311660211148</v>
      </c>
      <c r="G302" s="24">
        <v>34839.101047418415</v>
      </c>
      <c r="H302" s="24">
        <v>36230.311639821361</v>
      </c>
      <c r="I302" s="24">
        <v>37677.076676920791</v>
      </c>
      <c r="J302" s="24">
        <v>39181.614583693052</v>
      </c>
      <c r="K302" s="24">
        <v>40746.232372254584</v>
      </c>
      <c r="L302" s="24">
        <v>42132.051590316776</v>
      </c>
      <c r="M302" s="24">
        <v>43565.003875495582</v>
      </c>
      <c r="N302" s="24">
        <v>45046.692269505867</v>
      </c>
      <c r="O302" s="24">
        <v>46578.774335079201</v>
      </c>
      <c r="P302" s="24">
        <v>48162.96401027697</v>
      </c>
      <c r="Q302" s="24">
        <v>49801.03352587048</v>
      </c>
      <c r="R302" s="24">
        <v>51494.815387933035</v>
      </c>
      <c r="S302" s="24">
        <v>53033.342130117038</v>
      </c>
      <c r="T302" s="24">
        <v>54617.835918081924</v>
      </c>
      <c r="U302" s="24">
        <v>56249.670123664459</v>
      </c>
      <c r="V302" s="24">
        <v>57930.259151362297</v>
      </c>
      <c r="W302" s="24">
        <v>59661.059664279681</v>
      </c>
      <c r="X302" s="24">
        <v>61443.571846701045</v>
      </c>
      <c r="Y302" s="24">
        <v>63089.638544222507</v>
      </c>
      <c r="Z302" s="24">
        <v>64779.803191964849</v>
      </c>
      <c r="AA302" s="24">
        <v>66515.247169283248</v>
      </c>
      <c r="AB302" s="24">
        <v>68297.183504559041</v>
      </c>
      <c r="AC302" s="24">
        <v>70126.857723073772</v>
      </c>
      <c r="AD302" s="24">
        <v>71836.184808312377</v>
      </c>
      <c r="AE302" s="24">
        <v>73587.176373882729</v>
      </c>
      <c r="AF302" s="24">
        <v>75380.847982538326</v>
      </c>
      <c r="AG302" s="24">
        <v>77218.239951156516</v>
      </c>
      <c r="AH302" s="24">
        <v>79100.417954114964</v>
      </c>
      <c r="AI302" s="24">
        <v>81028.473641375211</v>
      </c>
      <c r="AJ302" s="24">
        <v>82845.205386017726</v>
      </c>
      <c r="AK302" s="24">
        <v>84702.669901298374</v>
      </c>
      <c r="AL302" s="24">
        <v>86601.780452815525</v>
      </c>
      <c r="AM302" s="24">
        <v>88543.47078240916</v>
      </c>
      <c r="AN302" s="24">
        <v>90528.695567256771</v>
      </c>
      <c r="AO302" s="24">
        <v>92411.614615101047</v>
      </c>
      <c r="AP302" s="24">
        <v>94333.696760552324</v>
      </c>
      <c r="AQ302" s="24">
        <v>96295.75656237558</v>
      </c>
      <c r="AR302" s="24">
        <v>98298.6255214579</v>
      </c>
      <c r="AS302" s="24">
        <v>100343.15243319006</v>
      </c>
      <c r="AT302" s="24">
        <v>102292.38017088067</v>
      </c>
    </row>
    <row r="303" spans="1:46" ht="15.75" x14ac:dyDescent="0.25">
      <c r="A303" s="15">
        <v>302</v>
      </c>
      <c r="B303" s="16">
        <v>540300</v>
      </c>
      <c r="C303" s="16" t="s">
        <v>404</v>
      </c>
      <c r="D303" s="18" t="s">
        <v>265</v>
      </c>
      <c r="E303" s="24">
        <v>26759.820618613754</v>
      </c>
      <c r="F303" s="24">
        <v>28081.455417418532</v>
      </c>
      <c r="G303" s="24">
        <v>29468.364141871254</v>
      </c>
      <c r="H303" s="24">
        <v>30923.770591294811</v>
      </c>
      <c r="I303" s="24">
        <v>32158.632453691687</v>
      </c>
      <c r="J303" s="24">
        <v>33442.805373247662</v>
      </c>
      <c r="K303" s="24">
        <v>34778.258461190635</v>
      </c>
      <c r="L303" s="24">
        <v>36167.039460180305</v>
      </c>
      <c r="M303" s="24">
        <v>37611.277884253723</v>
      </c>
      <c r="N303" s="24">
        <v>39113.188284156582</v>
      </c>
      <c r="O303" s="24">
        <v>40675.073643067175</v>
      </c>
      <c r="P303" s="24">
        <v>42058.472683147273</v>
      </c>
      <c r="Q303" s="24">
        <v>43488.922477723565</v>
      </c>
      <c r="R303" s="24">
        <v>44968.023268978184</v>
      </c>
      <c r="S303" s="24">
        <v>46497.429724895119</v>
      </c>
      <c r="T303" s="24">
        <v>48078.852790334982</v>
      </c>
      <c r="U303" s="24">
        <v>49714.06160106662</v>
      </c>
      <c r="V303" s="24">
        <v>51404.885462896811</v>
      </c>
      <c r="W303" s="24">
        <v>52940.725340518846</v>
      </c>
      <c r="X303" s="24">
        <v>54522.451987626955</v>
      </c>
      <c r="Y303" s="24">
        <v>56151.43637761788</v>
      </c>
      <c r="Z303" s="24">
        <v>57829.090444890309</v>
      </c>
      <c r="AA303" s="24">
        <v>59556.86830864958</v>
      </c>
      <c r="AB303" s="24">
        <v>61336.267533276383</v>
      </c>
      <c r="AC303" s="24">
        <v>62979.459559753821</v>
      </c>
      <c r="AD303" s="24">
        <v>64666.672524323301</v>
      </c>
      <c r="AE303" s="24">
        <v>66399.085743193325</v>
      </c>
      <c r="AF303" s="24">
        <v>68177.910126327086</v>
      </c>
      <c r="AG303" s="24">
        <v>70004.389023835771</v>
      </c>
      <c r="AH303" s="24">
        <v>71710.730960851593</v>
      </c>
      <c r="AI303" s="24">
        <v>73458.664615852802</v>
      </c>
      <c r="AJ303" s="24">
        <v>75249.203778026349</v>
      </c>
      <c r="AK303" s="24">
        <v>77083.386947452716</v>
      </c>
      <c r="AL303" s="24">
        <v>78962.277937428677</v>
      </c>
      <c r="AM303" s="24">
        <v>80886.966491471438</v>
      </c>
      <c r="AN303" s="24">
        <v>82700.525517688307</v>
      </c>
      <c r="AO303" s="24">
        <v>84554.746179323527</v>
      </c>
      <c r="AP303" s="24">
        <v>86450.540147059437</v>
      </c>
      <c r="AQ303" s="24">
        <v>88388.839532060534</v>
      </c>
      <c r="AR303" s="24">
        <v>90370.597344267575</v>
      </c>
      <c r="AS303" s="24">
        <v>92250.228084977498</v>
      </c>
      <c r="AT303" s="24">
        <v>94168.953529332706</v>
      </c>
    </row>
    <row r="304" spans="1:46" ht="15.75" x14ac:dyDescent="0.25">
      <c r="A304" s="15">
        <v>303</v>
      </c>
      <c r="B304" s="16">
        <v>540400</v>
      </c>
      <c r="C304" s="16" t="s">
        <v>404</v>
      </c>
      <c r="D304" s="18" t="s">
        <v>288</v>
      </c>
      <c r="E304" s="24">
        <v>66848.083592007039</v>
      </c>
      <c r="F304" s="24">
        <v>68638.936579337751</v>
      </c>
      <c r="G304" s="24">
        <v>70477.766326059282</v>
      </c>
      <c r="H304" s="24">
        <v>72195.646733077898</v>
      </c>
      <c r="I304" s="24">
        <v>73955.400105808352</v>
      </c>
      <c r="J304" s="24">
        <v>75758.047088790481</v>
      </c>
      <c r="K304" s="24">
        <v>77604.633204555415</v>
      </c>
      <c r="L304" s="24">
        <v>79496.229460021277</v>
      </c>
      <c r="M304" s="24">
        <v>81433.932967669636</v>
      </c>
      <c r="N304" s="24">
        <v>83259.755477522674</v>
      </c>
      <c r="O304" s="24">
        <v>85126.5145812009</v>
      </c>
      <c r="P304" s="24">
        <v>87035.128114203108</v>
      </c>
      <c r="Q304" s="24">
        <v>88986.534490730992</v>
      </c>
      <c r="R304" s="24">
        <v>90981.69316508231</v>
      </c>
      <c r="S304" s="24">
        <v>92874.034173557171</v>
      </c>
      <c r="T304" s="24">
        <v>94805.734248320878</v>
      </c>
      <c r="U304" s="24">
        <v>96777.612024118527</v>
      </c>
      <c r="V304" s="24">
        <v>98790.503162594221</v>
      </c>
      <c r="W304" s="24">
        <v>100845.2607064359</v>
      </c>
      <c r="X304" s="24">
        <v>102804.24220758522</v>
      </c>
      <c r="Y304" s="24">
        <v>104801.27813484205</v>
      </c>
      <c r="Z304" s="24">
        <v>106837.10771894721</v>
      </c>
      <c r="AA304" s="24">
        <v>108912.48455065546</v>
      </c>
      <c r="AB304" s="24">
        <v>111028.17685968758</v>
      </c>
      <c r="AC304" s="24">
        <v>113053.69046279389</v>
      </c>
      <c r="AD304" s="24">
        <v>115116.15599533299</v>
      </c>
      <c r="AE304" s="24">
        <v>117216.24758019729</v>
      </c>
      <c r="AF304" s="24">
        <v>119354.65163846452</v>
      </c>
      <c r="AG304" s="24">
        <v>121532.06711375639</v>
      </c>
      <c r="AH304" s="24">
        <v>123623.83369397619</v>
      </c>
      <c r="AI304" s="24">
        <v>125751.6030142961</v>
      </c>
      <c r="AJ304" s="24">
        <v>127915.99474103401</v>
      </c>
      <c r="AK304" s="24">
        <v>130117.63920598346</v>
      </c>
      <c r="AL304" s="24">
        <v>132238.73954898035</v>
      </c>
      <c r="AM304" s="24">
        <v>134394.41680785516</v>
      </c>
      <c r="AN304" s="24">
        <v>136585.23463491959</v>
      </c>
      <c r="AO304" s="24">
        <v>138811.76587080996</v>
      </c>
      <c r="AP304" s="24">
        <v>141074.59269426987</v>
      </c>
      <c r="AQ304" s="24">
        <v>143259.91053771737</v>
      </c>
      <c r="AR304" s="24">
        <v>145479.08007611349</v>
      </c>
      <c r="AS304" s="24">
        <v>147732.62568958645</v>
      </c>
      <c r="AT304" s="24">
        <v>150021.07988118174</v>
      </c>
    </row>
    <row r="305" spans="1:46" ht="15.75" x14ac:dyDescent="0.25">
      <c r="A305" s="15">
        <v>304</v>
      </c>
      <c r="B305" s="16">
        <v>540500</v>
      </c>
      <c r="C305" s="16" t="s">
        <v>404</v>
      </c>
      <c r="D305" s="18" t="s">
        <v>298</v>
      </c>
      <c r="E305" s="24">
        <v>48563.424486719879</v>
      </c>
      <c r="F305" s="24">
        <v>50215.114054819322</v>
      </c>
      <c r="G305" s="24">
        <v>51715.406759107049</v>
      </c>
      <c r="H305" s="24">
        <v>53260.524178839645</v>
      </c>
      <c r="I305" s="24">
        <v>54851.805556092324</v>
      </c>
      <c r="J305" s="24">
        <v>56490.630145895608</v>
      </c>
      <c r="K305" s="24">
        <v>58178.418411714942</v>
      </c>
      <c r="L305" s="24">
        <v>59916.63325664802</v>
      </c>
      <c r="M305" s="24">
        <v>61706.781291406987</v>
      </c>
      <c r="N305" s="24">
        <v>63359.899341712502</v>
      </c>
      <c r="O305" s="24">
        <v>65057.304247223452</v>
      </c>
      <c r="P305" s="24">
        <v>66800.182448039268</v>
      </c>
      <c r="Q305" s="24">
        <v>68589.752168862367</v>
      </c>
      <c r="R305" s="24">
        <v>70427.264270504238</v>
      </c>
      <c r="S305" s="24">
        <v>72143.913700772668</v>
      </c>
      <c r="T305" s="24">
        <v>73902.406091959216</v>
      </c>
      <c r="U305" s="24">
        <v>75703.761357243318</v>
      </c>
      <c r="V305" s="24">
        <v>77549.024269968955</v>
      </c>
      <c r="W305" s="24">
        <v>79439.265069605826</v>
      </c>
      <c r="X305" s="24">
        <v>81375.580082480679</v>
      </c>
      <c r="Y305" s="24">
        <v>83200.094267813329</v>
      </c>
      <c r="Z305" s="24">
        <v>85065.515713150831</v>
      </c>
      <c r="AA305" s="24">
        <v>86972.761596301163</v>
      </c>
      <c r="AB305" s="24">
        <v>88922.769659029174</v>
      </c>
      <c r="AC305" s="24">
        <v>90916.498668119151</v>
      </c>
      <c r="AD305" s="24">
        <v>92807.483687099448</v>
      </c>
      <c r="AE305" s="24">
        <v>94737.799568952731</v>
      </c>
      <c r="AF305" s="24">
        <v>96708.264361817302</v>
      </c>
      <c r="AG305" s="24">
        <v>98719.713128529533</v>
      </c>
      <c r="AH305" s="24">
        <v>100772.99830051496</v>
      </c>
      <c r="AI305" s="24">
        <v>102730.57605977857</v>
      </c>
      <c r="AJ305" s="24">
        <v>104726.1809765962</v>
      </c>
      <c r="AK305" s="24">
        <v>106760.55175200017</v>
      </c>
      <c r="AL305" s="24">
        <v>108834.44143674681</v>
      </c>
      <c r="AM305" s="24">
        <v>110948.61771006869</v>
      </c>
      <c r="AN305" s="24">
        <v>112972.67989656742</v>
      </c>
      <c r="AO305" s="24">
        <v>115033.66753395839</v>
      </c>
      <c r="AP305" s="24">
        <v>117132.25426207967</v>
      </c>
      <c r="AQ305" s="24">
        <v>119269.12601014215</v>
      </c>
      <c r="AR305" s="24">
        <v>121444.98122092747</v>
      </c>
      <c r="AS305" s="24">
        <v>123535.24890982949</v>
      </c>
      <c r="AT305" s="24">
        <v>125661.49354044901</v>
      </c>
    </row>
    <row r="306" spans="1:46" ht="15.75" x14ac:dyDescent="0.25">
      <c r="A306" s="15">
        <v>305</v>
      </c>
      <c r="B306" s="16">
        <v>540600</v>
      </c>
      <c r="C306" s="16" t="s">
        <v>404</v>
      </c>
      <c r="D306" s="18" t="s">
        <v>292</v>
      </c>
      <c r="E306" s="24">
        <v>28609.883829487706</v>
      </c>
      <c r="F306" s="24">
        <v>30022.890986662431</v>
      </c>
      <c r="G306" s="24">
        <v>31221.778521055305</v>
      </c>
      <c r="H306" s="24">
        <v>32468.540569623419</v>
      </c>
      <c r="I306" s="24">
        <v>33765.088878916606</v>
      </c>
      <c r="J306" s="24">
        <v>35113.411536204469</v>
      </c>
      <c r="K306" s="24">
        <v>36515.576017948217</v>
      </c>
      <c r="L306" s="24">
        <v>37973.732360005408</v>
      </c>
      <c r="M306" s="24">
        <v>39490.116454428782</v>
      </c>
      <c r="N306" s="24">
        <v>41067.053477914298</v>
      </c>
      <c r="O306" s="24">
        <v>42463.784135584487</v>
      </c>
      <c r="P306" s="24">
        <v>43908.018969105156</v>
      </c>
      <c r="Q306" s="24">
        <v>45401.3736419622</v>
      </c>
      <c r="R306" s="24">
        <v>46945.518767936999</v>
      </c>
      <c r="S306" s="24">
        <v>48542.181780019724</v>
      </c>
      <c r="T306" s="24">
        <v>50193.148862886177</v>
      </c>
      <c r="U306" s="24">
        <v>51692.785306248763</v>
      </c>
      <c r="V306" s="24">
        <v>53237.226857742833</v>
      </c>
      <c r="W306" s="24">
        <v>54827.812173629747</v>
      </c>
      <c r="X306" s="24">
        <v>56465.919905623632</v>
      </c>
      <c r="Y306" s="24">
        <v>58152.969895848073</v>
      </c>
      <c r="Z306" s="24">
        <v>59890.424407494873</v>
      </c>
      <c r="AA306" s="24">
        <v>61679.789392251623</v>
      </c>
      <c r="AB306" s="24">
        <v>63332.184332474717</v>
      </c>
      <c r="AC306" s="24">
        <v>65028.846755861712</v>
      </c>
      <c r="AD306" s="24">
        <v>66770.962583537141</v>
      </c>
      <c r="AE306" s="24">
        <v>68559.749507325221</v>
      </c>
      <c r="AF306" s="24">
        <v>70396.457840883479</v>
      </c>
      <c r="AG306" s="24">
        <v>72112.356371050861</v>
      </c>
      <c r="AH306" s="24">
        <v>73870.079559107791</v>
      </c>
      <c r="AI306" s="24">
        <v>75670.646872101308</v>
      </c>
      <c r="AJ306" s="24">
        <v>77515.102626368622</v>
      </c>
      <c r="AK306" s="24">
        <v>79404.516593233217</v>
      </c>
      <c r="AL306" s="24">
        <v>81339.984619464682</v>
      </c>
      <c r="AM306" s="24">
        <v>83163.700722287307</v>
      </c>
      <c r="AN306" s="24">
        <v>85028.306191382319</v>
      </c>
      <c r="AO306" s="24">
        <v>86934.717803363979</v>
      </c>
      <c r="AP306" s="24">
        <v>88883.87288980835</v>
      </c>
      <c r="AQ306" s="24">
        <v>90876.729798114102</v>
      </c>
      <c r="AR306" s="24">
        <v>92766.887658784268</v>
      </c>
      <c r="AS306" s="24">
        <v>94696.359178145605</v>
      </c>
      <c r="AT306" s="24">
        <v>96665.962046504224</v>
      </c>
    </row>
    <row r="307" spans="1:46" ht="15.75" x14ac:dyDescent="0.25">
      <c r="A307" s="15">
        <v>306</v>
      </c>
      <c r="B307" s="16">
        <v>542500</v>
      </c>
      <c r="C307" s="16" t="s">
        <v>404</v>
      </c>
      <c r="D307" s="18" t="s">
        <v>261</v>
      </c>
      <c r="E307" s="24">
        <v>46798.571150008494</v>
      </c>
      <c r="F307" s="24">
        <v>48390.236329871703</v>
      </c>
      <c r="G307" s="24">
        <v>50036.035599356335</v>
      </c>
      <c r="H307" s="24">
        <v>51530.97792049183</v>
      </c>
      <c r="I307" s="24">
        <v>53070.585101997494</v>
      </c>
      <c r="J307" s="24">
        <v>54656.191609908354</v>
      </c>
      <c r="K307" s="24">
        <v>56289.171780519508</v>
      </c>
      <c r="L307" s="24">
        <v>57970.941011602372</v>
      </c>
      <c r="M307" s="24">
        <v>59702.956989211292</v>
      </c>
      <c r="N307" s="24">
        <v>61486.720951143805</v>
      </c>
      <c r="O307" s="24">
        <v>63133.943608543836</v>
      </c>
      <c r="P307" s="24">
        <v>64825.295184205876</v>
      </c>
      <c r="Q307" s="24">
        <v>66561.957887115597</v>
      </c>
      <c r="R307" s="24">
        <v>68345.145597510549</v>
      </c>
      <c r="S307" s="24">
        <v>70176.104715349618</v>
      </c>
      <c r="T307" s="24">
        <v>71886.632185440714</v>
      </c>
      <c r="U307" s="24">
        <v>73638.853394986349</v>
      </c>
      <c r="V307" s="24">
        <v>75433.78461992486</v>
      </c>
      <c r="W307" s="24">
        <v>77272.466907702139</v>
      </c>
      <c r="X307" s="24">
        <v>79155.966681071848</v>
      </c>
      <c r="Y307" s="24">
        <v>81085.376356613066</v>
      </c>
      <c r="Z307" s="24">
        <v>82903.383911652636</v>
      </c>
      <c r="AA307" s="24">
        <v>84762.152842154595</v>
      </c>
      <c r="AB307" s="24">
        <v>86662.597055063365</v>
      </c>
      <c r="AC307" s="24">
        <v>88605.650947944567</v>
      </c>
      <c r="AD307" s="24">
        <v>90592.269868403266</v>
      </c>
      <c r="AE307" s="24">
        <v>92476.511207061878</v>
      </c>
      <c r="AF307" s="24">
        <v>94399.943145839759</v>
      </c>
      <c r="AG307" s="24">
        <v>96363.380815530516</v>
      </c>
      <c r="AH307" s="24">
        <v>98367.656300947536</v>
      </c>
      <c r="AI307" s="24">
        <v>100413.61899355309</v>
      </c>
      <c r="AJ307" s="24">
        <v>102364.21558771978</v>
      </c>
      <c r="AK307" s="24">
        <v>104352.70372599484</v>
      </c>
      <c r="AL307" s="24">
        <v>106379.81947503562</v>
      </c>
      <c r="AM307" s="24">
        <v>108446.3132000491</v>
      </c>
      <c r="AN307" s="24">
        <v>110552.94984255008</v>
      </c>
      <c r="AO307" s="24">
        <v>112569.79376544547</v>
      </c>
      <c r="AP307" s="24">
        <v>114623.43145472261</v>
      </c>
      <c r="AQ307" s="24">
        <v>116714.53414786755</v>
      </c>
      <c r="AR307" s="24">
        <v>118843.78532791245</v>
      </c>
      <c r="AS307" s="24">
        <v>121011.88094683399</v>
      </c>
      <c r="AT307" s="24">
        <v>123094.69426833531</v>
      </c>
    </row>
    <row r="308" spans="1:46" ht="15.75" x14ac:dyDescent="0.25">
      <c r="A308" s="15">
        <v>307</v>
      </c>
      <c r="B308" s="16">
        <v>610100</v>
      </c>
      <c r="C308" s="16" t="s">
        <v>405</v>
      </c>
      <c r="D308" s="18" t="s">
        <v>46</v>
      </c>
      <c r="E308" s="24">
        <v>67766.620503254482</v>
      </c>
      <c r="F308" s="24">
        <v>74157.492947984705</v>
      </c>
      <c r="G308" s="24">
        <v>80238.058206327507</v>
      </c>
      <c r="H308" s="24">
        <v>86057.247180287959</v>
      </c>
      <c r="I308" s="24">
        <v>92298.467308436942</v>
      </c>
      <c r="J308" s="24">
        <v>98298.536539414097</v>
      </c>
      <c r="K308" s="24">
        <v>104688.65375088711</v>
      </c>
      <c r="L308" s="24">
        <v>110854.12549849054</v>
      </c>
      <c r="M308" s="24">
        <v>116820.42518860358</v>
      </c>
      <c r="N308" s="24">
        <v>123107.83816008682</v>
      </c>
      <c r="O308" s="24">
        <v>129207.06578953612</v>
      </c>
      <c r="P308" s="24">
        <v>135608.47220980673</v>
      </c>
      <c r="Q308" s="24">
        <v>141831.12211538965</v>
      </c>
      <c r="R308" s="24">
        <v>147890.6856228692</v>
      </c>
      <c r="S308" s="24">
        <v>154209.13666753756</v>
      </c>
      <c r="T308" s="24">
        <v>160371.36574890031</v>
      </c>
      <c r="U308" s="24">
        <v>166389.21474224224</v>
      </c>
      <c r="V308" s="24">
        <v>172632.88027295386</v>
      </c>
      <c r="W308" s="24">
        <v>178737.37057525734</v>
      </c>
      <c r="X308" s="24">
        <v>185057.72243181395</v>
      </c>
      <c r="Y308" s="24">
        <v>191243.56995107405</v>
      </c>
      <c r="Z308" s="24">
        <v>197303.34429510304</v>
      </c>
      <c r="AA308" s="24">
        <v>203555.12961816756</v>
      </c>
      <c r="AB308" s="24">
        <v>209684.54570735319</v>
      </c>
      <c r="AC308" s="24">
        <v>215998.52969057736</v>
      </c>
      <c r="AD308" s="24">
        <v>222193.52294535007</v>
      </c>
      <c r="AE308" s="24">
        <v>228275.85209940199</v>
      </c>
      <c r="AF308" s="24">
        <v>234524.67903182225</v>
      </c>
      <c r="AG308" s="24">
        <v>240663.609874146</v>
      </c>
      <c r="AH308" s="24">
        <v>246697.93845332335</v>
      </c>
      <c r="AI308" s="24">
        <v>252883.57001270831</v>
      </c>
      <c r="AJ308" s="24">
        <v>258966.90675808443</v>
      </c>
      <c r="AK308" s="24">
        <v>265196.58352055139</v>
      </c>
      <c r="AL308" s="24">
        <v>271326.11003825336</v>
      </c>
      <c r="AM308" s="24">
        <v>277359.70268739446</v>
      </c>
      <c r="AN308" s="24">
        <v>283527.46687001101</v>
      </c>
      <c r="AO308" s="24">
        <v>289601.12346295273</v>
      </c>
      <c r="AP308" s="24">
        <v>295804.88845356129</v>
      </c>
      <c r="AQ308" s="24">
        <v>301916.25722542137</v>
      </c>
      <c r="AR308" s="24">
        <v>307938.67504895531</v>
      </c>
      <c r="AS308" s="24">
        <v>314081.22392066312</v>
      </c>
      <c r="AT308" s="24">
        <v>320136.30459852674</v>
      </c>
    </row>
    <row r="309" spans="1:46" ht="15.75" x14ac:dyDescent="0.25">
      <c r="A309" s="15">
        <v>308</v>
      </c>
      <c r="B309" s="16">
        <v>610200</v>
      </c>
      <c r="C309" s="16" t="s">
        <v>405</v>
      </c>
      <c r="D309" s="18" t="s">
        <v>199</v>
      </c>
      <c r="E309" s="24">
        <v>45295.350277529789</v>
      </c>
      <c r="F309" s="24">
        <v>47583.883348492345</v>
      </c>
      <c r="G309" s="24">
        <v>49988.043820165993</v>
      </c>
      <c r="H309" s="24">
        <v>52513.673729952265</v>
      </c>
      <c r="I309" s="24">
        <v>54846.085174392261</v>
      </c>
      <c r="J309" s="24">
        <v>57282.091411573863</v>
      </c>
      <c r="K309" s="24">
        <v>59826.293637014591</v>
      </c>
      <c r="L309" s="24">
        <v>62483.497409787611</v>
      </c>
      <c r="M309" s="24">
        <v>64973.720942008629</v>
      </c>
      <c r="N309" s="24">
        <v>67563.190091032404</v>
      </c>
      <c r="O309" s="24">
        <v>70255.860201560761</v>
      </c>
      <c r="P309" s="24">
        <v>72805.273861581634</v>
      </c>
      <c r="Q309" s="24">
        <v>75447.199519765432</v>
      </c>
      <c r="R309" s="24">
        <v>78184.994210687713</v>
      </c>
      <c r="S309" s="24">
        <v>81022.136787513678</v>
      </c>
      <c r="T309" s="24">
        <v>83728.542675843215</v>
      </c>
      <c r="U309" s="24">
        <v>86525.351423475193</v>
      </c>
      <c r="V309" s="24">
        <v>89415.582783287507</v>
      </c>
      <c r="W309" s="24">
        <v>92402.357377837572</v>
      </c>
      <c r="X309" s="24">
        <v>95267.775130900889</v>
      </c>
      <c r="Y309" s="24">
        <v>98222.050128871895</v>
      </c>
      <c r="Z309" s="24">
        <v>101267.93785477366</v>
      </c>
      <c r="AA309" s="24">
        <v>104203.11361663224</v>
      </c>
      <c r="AB309" s="24">
        <v>107223.36326204671</v>
      </c>
      <c r="AC309" s="24">
        <v>110331.15259417522</v>
      </c>
      <c r="AD309" s="24">
        <v>113336.67294512282</v>
      </c>
      <c r="AE309" s="24">
        <v>116424.06638782707</v>
      </c>
      <c r="AF309" s="24">
        <v>119595.56321933177</v>
      </c>
      <c r="AG309" s="24">
        <v>122853.45449198868</v>
      </c>
      <c r="AH309" s="24">
        <v>126013.30170729049</v>
      </c>
      <c r="AI309" s="24">
        <v>129254.42164272327</v>
      </c>
      <c r="AJ309" s="24">
        <v>132578.90466993712</v>
      </c>
      <c r="AK309" s="24">
        <v>135811.09782304915</v>
      </c>
      <c r="AL309" s="24">
        <v>139122.08988165093</v>
      </c>
      <c r="AM309" s="24">
        <v>142513.80191518739</v>
      </c>
      <c r="AN309" s="24">
        <v>145818.00539647642</v>
      </c>
      <c r="AO309" s="24">
        <v>149198.81732199361</v>
      </c>
      <c r="AP309" s="24">
        <v>152658.01386979831</v>
      </c>
      <c r="AQ309" s="24">
        <v>156033.71472948801</v>
      </c>
      <c r="AR309" s="24">
        <v>159484.06189175459</v>
      </c>
      <c r="AS309" s="24">
        <v>163010.70599767083</v>
      </c>
      <c r="AT309" s="24">
        <v>166457.24972122625</v>
      </c>
    </row>
    <row r="310" spans="1:46" ht="15.75" x14ac:dyDescent="0.25">
      <c r="A310" s="15">
        <v>309</v>
      </c>
      <c r="B310" s="16">
        <v>610300</v>
      </c>
      <c r="C310" s="16" t="s">
        <v>405</v>
      </c>
      <c r="D310" s="18" t="s">
        <v>75</v>
      </c>
      <c r="E310" s="24">
        <v>60144.011995731176</v>
      </c>
      <c r="F310" s="24">
        <v>62540.997443131761</v>
      </c>
      <c r="G310" s="24">
        <v>65033.512587411533</v>
      </c>
      <c r="H310" s="24">
        <v>67625.364678629398</v>
      </c>
      <c r="I310" s="24">
        <v>70320.512701367508</v>
      </c>
      <c r="J310" s="24">
        <v>72872.272442778456</v>
      </c>
      <c r="K310" s="24">
        <v>75516.629315918777</v>
      </c>
      <c r="L310" s="24">
        <v>78256.943444653327</v>
      </c>
      <c r="M310" s="24">
        <v>81096.696883539393</v>
      </c>
      <c r="N310" s="24">
        <v>83805.593324339148</v>
      </c>
      <c r="O310" s="24">
        <v>86604.975817086437</v>
      </c>
      <c r="P310" s="24">
        <v>89497.866893567174</v>
      </c>
      <c r="Q310" s="24">
        <v>92487.390048071422</v>
      </c>
      <c r="R310" s="24">
        <v>95355.444683242429</v>
      </c>
      <c r="S310" s="24">
        <v>98312.438333624596</v>
      </c>
      <c r="T310" s="24">
        <v>101361.12901795638</v>
      </c>
      <c r="U310" s="24">
        <v>104299.00585627793</v>
      </c>
      <c r="V310" s="24">
        <v>107322.03486684509</v>
      </c>
      <c r="W310" s="24">
        <v>110432.68412195536</v>
      </c>
      <c r="X310" s="24">
        <v>113440.97028351792</v>
      </c>
      <c r="Y310" s="24">
        <v>116531.20488001895</v>
      </c>
      <c r="Z310" s="24">
        <v>119705.62026091864</v>
      </c>
      <c r="AA310" s="24">
        <v>122966.50958689484</v>
      </c>
      <c r="AB310" s="24">
        <v>126129.26463110787</v>
      </c>
      <c r="AC310" s="24">
        <v>129373.3671861456</v>
      </c>
      <c r="AD310" s="24">
        <v>132700.90954730907</v>
      </c>
      <c r="AE310" s="24">
        <v>135936.07710521249</v>
      </c>
      <c r="AF310" s="24">
        <v>139250.11608278751</v>
      </c>
      <c r="AG310" s="24">
        <v>142644.94931733073</v>
      </c>
      <c r="AH310" s="24">
        <v>145952.19347044875</v>
      </c>
      <c r="AI310" s="24">
        <v>149336.11656621899</v>
      </c>
      <c r="AJ310" s="24">
        <v>152798.49641721713</v>
      </c>
      <c r="AK310" s="24">
        <v>156177.30374373469</v>
      </c>
      <c r="AL310" s="24">
        <v>159630.82606560507</v>
      </c>
      <c r="AM310" s="24">
        <v>163160.71554289278</v>
      </c>
      <c r="AN310" s="24">
        <v>166610.4309259622</v>
      </c>
      <c r="AO310" s="24">
        <v>170133.08381843506</v>
      </c>
      <c r="AP310" s="24">
        <v>173580.05692027695</v>
      </c>
      <c r="AQ310" s="24">
        <v>177096.86725364462</v>
      </c>
      <c r="AR310" s="24">
        <v>180684.92975238382</v>
      </c>
      <c r="AS310" s="24">
        <v>184199.73863717634</v>
      </c>
      <c r="AT310" s="24">
        <v>187782.92002826225</v>
      </c>
    </row>
    <row r="311" spans="1:46" ht="15.75" x14ac:dyDescent="0.25">
      <c r="A311" s="15">
        <v>310</v>
      </c>
      <c r="B311" s="16">
        <v>610400</v>
      </c>
      <c r="C311" s="16" t="s">
        <v>405</v>
      </c>
      <c r="D311" s="18" t="s">
        <v>212</v>
      </c>
      <c r="E311" s="24">
        <v>46391.948822702419</v>
      </c>
      <c r="F311" s="24">
        <v>48735.887184071609</v>
      </c>
      <c r="G311" s="24">
        <v>51198.252280711073</v>
      </c>
      <c r="H311" s="24">
        <v>53472.238865023217</v>
      </c>
      <c r="I311" s="24">
        <v>55847.225283417196</v>
      </c>
      <c r="J311" s="24">
        <v>58327.697475500092</v>
      </c>
      <c r="K311" s="24">
        <v>60918.34062530689</v>
      </c>
      <c r="L311" s="24">
        <v>63346.186243072072</v>
      </c>
      <c r="M311" s="24">
        <v>65870.791462021356</v>
      </c>
      <c r="N311" s="24">
        <v>68496.012548942366</v>
      </c>
      <c r="O311" s="24">
        <v>71225.859458663588</v>
      </c>
      <c r="P311" s="24">
        <v>73810.472023788941</v>
      </c>
      <c r="Q311" s="24">
        <v>76488.873869416842</v>
      </c>
      <c r="R311" s="24">
        <v>79264.468379580896</v>
      </c>
      <c r="S311" s="24">
        <v>82140.782438813025</v>
      </c>
      <c r="T311" s="24">
        <v>84884.554771643656</v>
      </c>
      <c r="U311" s="24">
        <v>87719.978125938738</v>
      </c>
      <c r="V311" s="24">
        <v>90650.113947298174</v>
      </c>
      <c r="W311" s="24">
        <v>93461.19423997587</v>
      </c>
      <c r="X311" s="24">
        <v>96359.446760770952</v>
      </c>
      <c r="Y311" s="24">
        <v>99347.574739959236</v>
      </c>
      <c r="Z311" s="24">
        <v>102428.36523559155</v>
      </c>
      <c r="AA311" s="24">
        <v>105397.17512088275</v>
      </c>
      <c r="AB311" s="24">
        <v>108452.03374974933</v>
      </c>
      <c r="AC311" s="24">
        <v>111595.43518094109</v>
      </c>
      <c r="AD311" s="24">
        <v>114635.39573263461</v>
      </c>
      <c r="AE311" s="24">
        <v>117758.16755829171</v>
      </c>
      <c r="AF311" s="24">
        <v>120966.00651188774</v>
      </c>
      <c r="AG311" s="24">
        <v>124077.30769917095</v>
      </c>
      <c r="AH311" s="24">
        <v>127268.63298047135</v>
      </c>
      <c r="AI311" s="24">
        <v>130542.04061220249</v>
      </c>
      <c r="AJ311" s="24">
        <v>133724.57625699809</v>
      </c>
      <c r="AK311" s="24">
        <v>136984.70018739803</v>
      </c>
      <c r="AL311" s="24">
        <v>140324.30395866986</v>
      </c>
      <c r="AM311" s="24">
        <v>143577.74360745301</v>
      </c>
      <c r="AN311" s="24">
        <v>146906.61473353315</v>
      </c>
      <c r="AO311" s="24">
        <v>150312.66622681802</v>
      </c>
      <c r="AP311" s="24">
        <v>153636.50481047004</v>
      </c>
      <c r="AQ311" s="24">
        <v>157033.84287495425</v>
      </c>
      <c r="AR311" s="24">
        <v>160506.30570186803</v>
      </c>
      <c r="AS311" s="24">
        <v>163899.89876142907</v>
      </c>
      <c r="AT311" s="24">
        <v>167365.24273322712</v>
      </c>
    </row>
    <row r="312" spans="1:46" ht="15.75" x14ac:dyDescent="0.25">
      <c r="A312" s="15">
        <v>311</v>
      </c>
      <c r="B312" s="16">
        <v>610500</v>
      </c>
      <c r="C312" s="16" t="s">
        <v>405</v>
      </c>
      <c r="D312" s="18" t="s">
        <v>203</v>
      </c>
      <c r="E312" s="24">
        <v>35005.865134135733</v>
      </c>
      <c r="F312" s="24">
        <v>37081.009854619006</v>
      </c>
      <c r="G312" s="24">
        <v>39279.168978387243</v>
      </c>
      <c r="H312" s="24">
        <v>41607.634788849013</v>
      </c>
      <c r="I312" s="24">
        <v>43709.847215409056</v>
      </c>
      <c r="J312" s="24">
        <v>45918.273251774379</v>
      </c>
      <c r="K312" s="24">
        <v>48238.279306574928</v>
      </c>
      <c r="L312" s="24">
        <v>50675.502924518565</v>
      </c>
      <c r="M312" s="24">
        <v>52926.271430674016</v>
      </c>
      <c r="N312" s="24">
        <v>55277.008532619177</v>
      </c>
      <c r="O312" s="24">
        <v>57732.154367185896</v>
      </c>
      <c r="P312" s="24">
        <v>60296.346281289167</v>
      </c>
      <c r="Q312" s="24">
        <v>62699.402874486419</v>
      </c>
      <c r="R312" s="24">
        <v>65198.231124612423</v>
      </c>
      <c r="S312" s="24">
        <v>67796.647924826015</v>
      </c>
      <c r="T312" s="24">
        <v>70498.622287126345</v>
      </c>
      <c r="U312" s="24">
        <v>73056.845190608205</v>
      </c>
      <c r="V312" s="24">
        <v>75707.899758193293</v>
      </c>
      <c r="W312" s="24">
        <v>78455.154624353789</v>
      </c>
      <c r="X312" s="24">
        <v>81302.100663083445</v>
      </c>
      <c r="Y312" s="24">
        <v>84017.858265788876</v>
      </c>
      <c r="Z312" s="24">
        <v>86824.331105819059</v>
      </c>
      <c r="AA312" s="24">
        <v>89724.549370505396</v>
      </c>
      <c r="AB312" s="24">
        <v>92721.644465403864</v>
      </c>
      <c r="AC312" s="24">
        <v>95596.963382409289</v>
      </c>
      <c r="AD312" s="24">
        <v>98561.446581629047</v>
      </c>
      <c r="AE312" s="24">
        <v>101617.85906738169</v>
      </c>
      <c r="AF312" s="24">
        <v>104563.17703499232</v>
      </c>
      <c r="AG312" s="24">
        <v>107593.86285043939</v>
      </c>
      <c r="AH312" s="24">
        <v>110712.39083721679</v>
      </c>
      <c r="AI312" s="24">
        <v>113728.29646259577</v>
      </c>
      <c r="AJ312" s="24">
        <v>116826.3580839966</v>
      </c>
      <c r="AK312" s="24">
        <v>120008.81370503106</v>
      </c>
      <c r="AL312" s="24">
        <v>123095.49545415716</v>
      </c>
      <c r="AM312" s="24">
        <v>126261.56807405553</v>
      </c>
      <c r="AN312" s="24">
        <v>129509.07353434734</v>
      </c>
      <c r="AO312" s="24">
        <v>132840.1063250493</v>
      </c>
      <c r="AP312" s="24">
        <v>136078.66741583086</v>
      </c>
      <c r="AQ312" s="24">
        <v>139396.18265855403</v>
      </c>
      <c r="AR312" s="24">
        <v>142794.57690747784</v>
      </c>
      <c r="AS312" s="24">
        <v>146105.29019830475</v>
      </c>
      <c r="AT312" s="24">
        <v>149492.76286425247</v>
      </c>
    </row>
    <row r="313" spans="1:46" ht="15.75" x14ac:dyDescent="0.25">
      <c r="A313" s="15">
        <v>312</v>
      </c>
      <c r="B313" s="16">
        <v>610600</v>
      </c>
      <c r="C313" s="16" t="s">
        <v>405</v>
      </c>
      <c r="D313" s="18" t="s">
        <v>225</v>
      </c>
      <c r="E313" s="24">
        <v>66546.920418263675</v>
      </c>
      <c r="F313" s="24">
        <v>69199.088015982707</v>
      </c>
      <c r="G313" s="24">
        <v>71956.955365428497</v>
      </c>
      <c r="H313" s="24">
        <v>74568.097616278916</v>
      </c>
      <c r="I313" s="24">
        <v>77273.991845163313</v>
      </c>
      <c r="J313" s="24">
        <v>80078.076370058567</v>
      </c>
      <c r="K313" s="24">
        <v>82752.947534989726</v>
      </c>
      <c r="L313" s="24">
        <v>85517.168195729391</v>
      </c>
      <c r="M313" s="24">
        <v>88373.722919349777</v>
      </c>
      <c r="N313" s="24">
        <v>91325.695967280917</v>
      </c>
      <c r="O313" s="24">
        <v>94157.726209382439</v>
      </c>
      <c r="P313" s="24">
        <v>97077.578342215042</v>
      </c>
      <c r="Q313" s="24">
        <v>100087.97574223738</v>
      </c>
      <c r="R313" s="24">
        <v>102988.95118101251</v>
      </c>
      <c r="S313" s="24">
        <v>105974.00923244884</v>
      </c>
      <c r="T313" s="24">
        <v>109045.58696845581</v>
      </c>
      <c r="U313" s="24">
        <v>112206.19209765729</v>
      </c>
      <c r="V313" s="24">
        <v>115262.79021996901</v>
      </c>
      <c r="W313" s="24">
        <v>118402.65283871056</v>
      </c>
      <c r="X313" s="24">
        <v>121628.04815404705</v>
      </c>
      <c r="Y313" s="24">
        <v>124756.37735611456</v>
      </c>
      <c r="Z313" s="24">
        <v>127965.16862055204</v>
      </c>
      <c r="AA313" s="24">
        <v>131256.49146852002</v>
      </c>
      <c r="AB313" s="24">
        <v>134456.44499115806</v>
      </c>
      <c r="AC313" s="24">
        <v>137734.41143668073</v>
      </c>
      <c r="AD313" s="24">
        <v>141092.29271275451</v>
      </c>
      <c r="AE313" s="24">
        <v>144363.53829388059</v>
      </c>
      <c r="AF313" s="24">
        <v>147710.62818546681</v>
      </c>
      <c r="AG313" s="24">
        <v>151135.32084901855</v>
      </c>
      <c r="AH313" s="24">
        <v>154477.35065529292</v>
      </c>
      <c r="AI313" s="24">
        <v>157893.28220183079</v>
      </c>
      <c r="AJ313" s="24">
        <v>161384.74966532434</v>
      </c>
      <c r="AK313" s="24">
        <v>164796.91571069154</v>
      </c>
      <c r="AL313" s="24">
        <v>168281.22535788792</v>
      </c>
      <c r="AM313" s="24">
        <v>171839.20394278978</v>
      </c>
      <c r="AN313" s="24">
        <v>175320.7438087505</v>
      </c>
      <c r="AO313" s="24">
        <v>178872.82124448669</v>
      </c>
      <c r="AP313" s="24">
        <v>182496.86537301325</v>
      </c>
      <c r="AQ313" s="24">
        <v>186046.92128934729</v>
      </c>
      <c r="AR313" s="24">
        <v>189666.03536173972</v>
      </c>
      <c r="AS313" s="24">
        <v>193355.55095745873</v>
      </c>
      <c r="AT313" s="24">
        <v>196973.18424019055</v>
      </c>
    </row>
    <row r="314" spans="1:46" ht="15.75" x14ac:dyDescent="0.25">
      <c r="A314" s="15">
        <v>313</v>
      </c>
      <c r="B314" s="16">
        <v>610700</v>
      </c>
      <c r="C314" s="16" t="s">
        <v>405</v>
      </c>
      <c r="D314" s="18" t="s">
        <v>104</v>
      </c>
      <c r="E314" s="24">
        <v>43531.194561079064</v>
      </c>
      <c r="F314" s="24">
        <v>45730.594229281996</v>
      </c>
      <c r="G314" s="24">
        <v>48041.117861558647</v>
      </c>
      <c r="H314" s="24">
        <v>50468.379960616257</v>
      </c>
      <c r="I314" s="24">
        <v>52709.949034755271</v>
      </c>
      <c r="J314" s="24">
        <v>55051.078108998459</v>
      </c>
      <c r="K314" s="24">
        <v>57496.189172270948</v>
      </c>
      <c r="L314" s="24">
        <v>60049.900617535961</v>
      </c>
      <c r="M314" s="24">
        <v>62443.135340691799</v>
      </c>
      <c r="N314" s="24">
        <v>64931.750278989013</v>
      </c>
      <c r="O314" s="24">
        <v>67519.546725026448</v>
      </c>
      <c r="P314" s="24">
        <v>70210.47746849696</v>
      </c>
      <c r="Q314" s="24">
        <v>72758.244299922051</v>
      </c>
      <c r="R314" s="24">
        <v>75398.463370120502</v>
      </c>
      <c r="S314" s="24">
        <v>78134.489545145523</v>
      </c>
      <c r="T314" s="24">
        <v>80969.79943094957</v>
      </c>
      <c r="U314" s="24">
        <v>83674.457079407861</v>
      </c>
      <c r="V314" s="24">
        <v>86469.459190206122</v>
      </c>
      <c r="W314" s="24">
        <v>89357.823565571613</v>
      </c>
      <c r="X314" s="24">
        <v>92342.668812252945</v>
      </c>
      <c r="Y314" s="24">
        <v>95206.235609557829</v>
      </c>
      <c r="Z314" s="24">
        <v>98158.602253218662</v>
      </c>
      <c r="AA314" s="24">
        <v>101202.52244631661</v>
      </c>
      <c r="AB314" s="24">
        <v>104135.80219127762</v>
      </c>
      <c r="AC314" s="24">
        <v>107154.10086515675</v>
      </c>
      <c r="AD314" s="24">
        <v>110259.88267829291</v>
      </c>
      <c r="AE314" s="24">
        <v>113263.46157229424</v>
      </c>
      <c r="AF314" s="24">
        <v>116348.86067100966</v>
      </c>
      <c r="AG314" s="24">
        <v>119518.30883079213</v>
      </c>
      <c r="AH314" s="24">
        <v>122774.0956240568</v>
      </c>
      <c r="AI314" s="24">
        <v>125931.90169286517</v>
      </c>
      <c r="AJ314" s="24">
        <v>129170.92798258021</v>
      </c>
      <c r="AK314" s="24">
        <v>132493.26351454787</v>
      </c>
      <c r="AL314" s="24">
        <v>135723.36878831917</v>
      </c>
      <c r="AM314" s="24">
        <v>139032.22206635034</v>
      </c>
      <c r="AN314" s="24">
        <v>142421.74317714517</v>
      </c>
      <c r="AO314" s="24">
        <v>145723.81226303786</v>
      </c>
      <c r="AP314" s="24">
        <v>149102.44030688718</v>
      </c>
      <c r="AQ314" s="24">
        <v>152559.40233940596</v>
      </c>
      <c r="AR314" s="24">
        <v>155932.92261899062</v>
      </c>
      <c r="AS314" s="24">
        <v>159381.04098235283</v>
      </c>
      <c r="AT314" s="24">
        <v>162905.40700431122</v>
      </c>
    </row>
    <row r="315" spans="1:46" ht="15.75" x14ac:dyDescent="0.25">
      <c r="A315" s="15">
        <v>314</v>
      </c>
      <c r="B315" s="16">
        <v>610800</v>
      </c>
      <c r="C315" s="16" t="s">
        <v>405</v>
      </c>
      <c r="D315" s="18" t="s">
        <v>66</v>
      </c>
      <c r="E315" s="24">
        <v>104526.47224616811</v>
      </c>
      <c r="F315" s="24">
        <v>105674.29037420185</v>
      </c>
      <c r="G315" s="24">
        <v>106834.71283515464</v>
      </c>
      <c r="H315" s="24">
        <v>108007.87803876617</v>
      </c>
      <c r="I315" s="24">
        <v>109193.92591467063</v>
      </c>
      <c r="J315" s="24">
        <v>110392.99792908684</v>
      </c>
      <c r="K315" s="24">
        <v>111513.8303161073</v>
      </c>
      <c r="L315" s="24">
        <v>112646.0426390237</v>
      </c>
      <c r="M315" s="24">
        <v>113789.75043959099</v>
      </c>
      <c r="N315" s="24">
        <v>114945.07043267241</v>
      </c>
      <c r="O315" s="24">
        <v>116112.12051815017</v>
      </c>
      <c r="P315" s="24">
        <v>117291.01979295713</v>
      </c>
      <c r="Q315" s="24">
        <v>118481.88856323052</v>
      </c>
      <c r="R315" s="24">
        <v>119684.84835658918</v>
      </c>
      <c r="S315" s="24">
        <v>120900.0219345354</v>
      </c>
      <c r="T315" s="24">
        <v>122041.80133021313</v>
      </c>
      <c r="U315" s="24">
        <v>123194.3636866177</v>
      </c>
      <c r="V315" s="24">
        <v>124357.81083799351</v>
      </c>
      <c r="W315" s="24">
        <v>125532.24558030724</v>
      </c>
      <c r="X315" s="24">
        <v>126717.77168033029</v>
      </c>
      <c r="Y315" s="24">
        <v>127914.49388480713</v>
      </c>
      <c r="Z315" s="24">
        <v>129122.51792971013</v>
      </c>
      <c r="AA315" s="24">
        <v>130341.95054958179</v>
      </c>
      <c r="AB315" s="24">
        <v>131492.74308966097</v>
      </c>
      <c r="AC315" s="24">
        <v>132653.69600761327</v>
      </c>
      <c r="AD315" s="24">
        <v>133824.89900968454</v>
      </c>
      <c r="AE315" s="24">
        <v>135006.44259413943</v>
      </c>
      <c r="AF315" s="24">
        <v>136198.41805825423</v>
      </c>
      <c r="AG315" s="24">
        <v>137400.91750537124</v>
      </c>
      <c r="AH315" s="24">
        <v>138614.03385201568</v>
      </c>
      <c r="AI315" s="24">
        <v>139837.86083507517</v>
      </c>
      <c r="AJ315" s="24">
        <v>141072.49301904286</v>
      </c>
      <c r="AK315" s="24">
        <v>142241.97942814726</v>
      </c>
      <c r="AL315" s="24">
        <v>143421.16084179725</v>
      </c>
      <c r="AM315" s="24">
        <v>144610.11763126729</v>
      </c>
      <c r="AN315" s="24">
        <v>145808.9308341071</v>
      </c>
      <c r="AO315" s="24">
        <v>147017.68215966504</v>
      </c>
      <c r="AP315" s="24">
        <v>148236.45399465735</v>
      </c>
      <c r="AQ315" s="24">
        <v>149465.32940878347</v>
      </c>
      <c r="AR315" s="24">
        <v>150704.39216038797</v>
      </c>
      <c r="AS315" s="24">
        <v>151881.85712795338</v>
      </c>
      <c r="AT315" s="24">
        <v>153068.52171956404</v>
      </c>
    </row>
    <row r="316" spans="1:46" ht="15.75" x14ac:dyDescent="0.25">
      <c r="A316" s="15">
        <v>315</v>
      </c>
      <c r="B316" s="16">
        <v>610900</v>
      </c>
      <c r="C316" s="16" t="s">
        <v>405</v>
      </c>
      <c r="D316" s="18" t="s">
        <v>67</v>
      </c>
      <c r="E316" s="24">
        <v>42862.563499595482</v>
      </c>
      <c r="F316" s="24">
        <v>45028.180797486624</v>
      </c>
      <c r="G316" s="24">
        <v>47303.215216007273</v>
      </c>
      <c r="H316" s="24">
        <v>49693.195020146137</v>
      </c>
      <c r="I316" s="24">
        <v>52203.927788710527</v>
      </c>
      <c r="J316" s="24">
        <v>54522.581769105323</v>
      </c>
      <c r="K316" s="24">
        <v>56944.219500120569</v>
      </c>
      <c r="L316" s="24">
        <v>59473.415037644525</v>
      </c>
      <c r="M316" s="24">
        <v>62114.94559570586</v>
      </c>
      <c r="N316" s="24">
        <v>64590.480827202453</v>
      </c>
      <c r="O316" s="24">
        <v>67164.676286501039</v>
      </c>
      <c r="P316" s="24">
        <v>69841.463988151881</v>
      </c>
      <c r="Q316" s="24">
        <v>72624.932653604963</v>
      </c>
      <c r="R316" s="24">
        <v>75260.314169595338</v>
      </c>
      <c r="S316" s="24">
        <v>77991.327247379377</v>
      </c>
      <c r="T316" s="24">
        <v>80821.442122881403</v>
      </c>
      <c r="U316" s="24">
        <v>83521.144149233791</v>
      </c>
      <c r="V316" s="24">
        <v>86311.025103846448</v>
      </c>
      <c r="W316" s="24">
        <v>89194.09725956386</v>
      </c>
      <c r="X316" s="24">
        <v>92173.473509052288</v>
      </c>
      <c r="Y316" s="24">
        <v>95031.793522191874</v>
      </c>
      <c r="Z316" s="24">
        <v>97978.750677737858</v>
      </c>
      <c r="AA316" s="24">
        <v>101017.09363328556</v>
      </c>
      <c r="AB316" s="24">
        <v>103944.99886219452</v>
      </c>
      <c r="AC316" s="24">
        <v>106957.76724367638</v>
      </c>
      <c r="AD316" s="24">
        <v>110057.85847300867</v>
      </c>
      <c r="AE316" s="24">
        <v>113055.93404500085</v>
      </c>
      <c r="AF316" s="24">
        <v>116135.67990623985</v>
      </c>
      <c r="AG316" s="24">
        <v>119299.32082924574</v>
      </c>
      <c r="AH316" s="24">
        <v>122549.14219135353</v>
      </c>
      <c r="AI316" s="24">
        <v>125701.16235466303</v>
      </c>
      <c r="AJ316" s="24">
        <v>128934.25392273517</v>
      </c>
      <c r="AK316" s="24">
        <v>132250.50208929641</v>
      </c>
      <c r="AL316" s="24">
        <v>135474.68898699959</v>
      </c>
      <c r="AM316" s="24">
        <v>138777.47960254955</v>
      </c>
      <c r="AN316" s="24">
        <v>142160.79024683498</v>
      </c>
      <c r="AO316" s="24">
        <v>145456.80910061544</v>
      </c>
      <c r="AP316" s="24">
        <v>148829.24663683015</v>
      </c>
      <c r="AQ316" s="24">
        <v>152279.87463388336</v>
      </c>
      <c r="AR316" s="24">
        <v>155647.2137645593</v>
      </c>
      <c r="AS316" s="24">
        <v>159089.01429631165</v>
      </c>
      <c r="AT316" s="24">
        <v>162606.92278151758</v>
      </c>
    </row>
    <row r="317" spans="1:46" ht="15.75" x14ac:dyDescent="0.25">
      <c r="A317" s="15">
        <v>316</v>
      </c>
      <c r="B317" s="16">
        <v>611000</v>
      </c>
      <c r="C317" s="16" t="s">
        <v>405</v>
      </c>
      <c r="D317" s="18" t="s">
        <v>182</v>
      </c>
      <c r="E317" s="24">
        <v>36745.358671586007</v>
      </c>
      <c r="F317" s="24">
        <v>38923.620421650558</v>
      </c>
      <c r="G317" s="24">
        <v>41231.009343780599</v>
      </c>
      <c r="H317" s="24">
        <v>43314.192890309379</v>
      </c>
      <c r="I317" s="24">
        <v>45502.628618572169</v>
      </c>
      <c r="J317" s="24">
        <v>47801.634361353426</v>
      </c>
      <c r="K317" s="24">
        <v>50216.796633236474</v>
      </c>
      <c r="L317" s="24">
        <v>52447.191554239136</v>
      </c>
      <c r="M317" s="24">
        <v>54776.650171796704</v>
      </c>
      <c r="N317" s="24">
        <v>57209.572431355038</v>
      </c>
      <c r="O317" s="24">
        <v>59750.553703329984</v>
      </c>
      <c r="P317" s="24">
        <v>62404.393462969289</v>
      </c>
      <c r="Q317" s="24">
        <v>64891.464378611141</v>
      </c>
      <c r="R317" s="24">
        <v>67477.655266360438</v>
      </c>
      <c r="S317" s="24">
        <v>70166.91646346281</v>
      </c>
      <c r="T317" s="24">
        <v>72713.102572355143</v>
      </c>
      <c r="U317" s="24">
        <v>75351.68355945895</v>
      </c>
      <c r="V317" s="24">
        <v>78086.012209352673</v>
      </c>
      <c r="W317" s="24">
        <v>80919.562970982355</v>
      </c>
      <c r="X317" s="24">
        <v>83622.542556426575</v>
      </c>
      <c r="Y317" s="24">
        <v>86415.810551386166</v>
      </c>
      <c r="Z317" s="24">
        <v>89302.382885739658</v>
      </c>
      <c r="AA317" s="24">
        <v>92285.376231344329</v>
      </c>
      <c r="AB317" s="24">
        <v>95147.166372911059</v>
      </c>
      <c r="AC317" s="24">
        <v>98097.701266342236</v>
      </c>
      <c r="AD317" s="24">
        <v>101139.73290622653</v>
      </c>
      <c r="AE317" s="24">
        <v>104071.19274312904</v>
      </c>
      <c r="AF317" s="24">
        <v>107087.61876026992</v>
      </c>
      <c r="AG317" s="24">
        <v>110191.47363910687</v>
      </c>
      <c r="AH317" s="24">
        <v>113193.18900902975</v>
      </c>
      <c r="AI317" s="24">
        <v>116276.67381958595</v>
      </c>
      <c r="AJ317" s="24">
        <v>119444.15554426896</v>
      </c>
      <c r="AK317" s="24">
        <v>122697.92233496415</v>
      </c>
      <c r="AL317" s="24">
        <v>125853.76919182838</v>
      </c>
      <c r="AM317" s="24">
        <v>129090.78587776917</v>
      </c>
      <c r="AN317" s="24">
        <v>132411.06011803151</v>
      </c>
      <c r="AO317" s="24">
        <v>135639.16132293499</v>
      </c>
      <c r="AP317" s="24">
        <v>138945.96167411678</v>
      </c>
      <c r="AQ317" s="24">
        <v>142333.37980895283</v>
      </c>
      <c r="AR317" s="24">
        <v>145633.40017714328</v>
      </c>
      <c r="AS317" s="24">
        <v>149009.93200346877</v>
      </c>
      <c r="AT317" s="24">
        <v>152464.74921735178</v>
      </c>
    </row>
    <row r="318" spans="1:46" ht="15.75" x14ac:dyDescent="0.25">
      <c r="A318" s="15">
        <v>317</v>
      </c>
      <c r="B318" s="16">
        <v>620100</v>
      </c>
      <c r="C318" s="16" t="s">
        <v>406</v>
      </c>
      <c r="D318" s="18" t="s">
        <v>28</v>
      </c>
      <c r="E318" s="24">
        <v>60194.806369211154</v>
      </c>
      <c r="F318" s="24">
        <v>65871.603094265316</v>
      </c>
      <c r="G318" s="24">
        <v>72083.761970996216</v>
      </c>
      <c r="H318" s="24">
        <v>77994.291053187946</v>
      </c>
      <c r="I318" s="24">
        <v>84389.455690964169</v>
      </c>
      <c r="J318" s="24">
        <v>90509.72082515528</v>
      </c>
      <c r="K318" s="24">
        <v>96393.508572275372</v>
      </c>
      <c r="L318" s="24">
        <v>102659.78516078784</v>
      </c>
      <c r="M318" s="24">
        <v>108705.76991984309</v>
      </c>
      <c r="N318" s="24">
        <v>115107.82333469648</v>
      </c>
      <c r="O318" s="24">
        <v>121303.06205588182</v>
      </c>
      <c r="P318" s="24">
        <v>127312.87425537757</v>
      </c>
      <c r="Q318" s="24">
        <v>133620.43526731938</v>
      </c>
      <c r="R318" s="24">
        <v>139751.86035714502</v>
      </c>
      <c r="S318" s="24">
        <v>146164.63742398625</v>
      </c>
      <c r="T318" s="24">
        <v>152409.34514263345</v>
      </c>
      <c r="U318" s="24">
        <v>158499.65418141751</v>
      </c>
      <c r="V318" s="24">
        <v>164833.33323240903</v>
      </c>
      <c r="W318" s="24">
        <v>171018.61514872673</v>
      </c>
      <c r="X318" s="24">
        <v>177066.02324409134</v>
      </c>
      <c r="Y318" s="24">
        <v>183327.27440349947</v>
      </c>
      <c r="Z318" s="24">
        <v>189455.27895623815</v>
      </c>
      <c r="AA318" s="24">
        <v>195788.12176842606</v>
      </c>
      <c r="AB318" s="24">
        <v>201991.89550817301</v>
      </c>
      <c r="AC318" s="24">
        <v>208074.23976810562</v>
      </c>
      <c r="AD318" s="24">
        <v>214339.73450347318</v>
      </c>
      <c r="AE318" s="24">
        <v>220487.15231868209</v>
      </c>
      <c r="AF318" s="24">
        <v>226522.77125511551</v>
      </c>
      <c r="AG318" s="24">
        <v>232723.60932365138</v>
      </c>
      <c r="AH318" s="24">
        <v>238815.39526665662</v>
      </c>
      <c r="AI318" s="24">
        <v>245066.64013212893</v>
      </c>
      <c r="AJ318" s="24">
        <v>251211.36899714352</v>
      </c>
      <c r="AK318" s="24">
        <v>257254.47947600842</v>
      </c>
      <c r="AL318" s="24">
        <v>263442.96229373501</v>
      </c>
      <c r="AM318" s="24">
        <v>269531.9571135203</v>
      </c>
      <c r="AN318" s="24">
        <v>275761.68774037581</v>
      </c>
      <c r="AO318" s="24">
        <v>281893.91619354789</v>
      </c>
      <c r="AP318" s="24">
        <v>287932.57926030492</v>
      </c>
      <c r="AQ318" s="24">
        <v>294100.60110190255</v>
      </c>
      <c r="AR318" s="24">
        <v>300176.75906790455</v>
      </c>
      <c r="AS318" s="24">
        <v>306164.47857872059</v>
      </c>
      <c r="AT318" s="24">
        <v>312271.6369996359</v>
      </c>
    </row>
    <row r="319" spans="1:46" ht="15.75" x14ac:dyDescent="0.25">
      <c r="A319" s="15">
        <v>318</v>
      </c>
      <c r="B319" s="16">
        <v>620200</v>
      </c>
      <c r="C319" s="16" t="s">
        <v>406</v>
      </c>
      <c r="D319" s="18" t="s">
        <v>62</v>
      </c>
      <c r="E319" s="24">
        <v>84586.892273100791</v>
      </c>
      <c r="F319" s="24">
        <v>85698.971625838749</v>
      </c>
      <c r="G319" s="24">
        <v>86825.671689345851</v>
      </c>
      <c r="H319" s="24">
        <v>87967.184684782289</v>
      </c>
      <c r="I319" s="24">
        <v>89123.705360474996</v>
      </c>
      <c r="J319" s="24">
        <v>90295.431025142825</v>
      </c>
      <c r="K319" s="24">
        <v>91375.59580644111</v>
      </c>
      <c r="L319" s="24">
        <v>92468.682126974672</v>
      </c>
      <c r="M319" s="24">
        <v>93574.844561470527</v>
      </c>
      <c r="N319" s="24">
        <v>94694.239533765605</v>
      </c>
      <c r="O319" s="24">
        <v>95827.025338926847</v>
      </c>
      <c r="P319" s="24">
        <v>96973.362165635888</v>
      </c>
      <c r="Q319" s="24">
        <v>98133.412118841574</v>
      </c>
      <c r="R319" s="24">
        <v>99307.339242683389</v>
      </c>
      <c r="S319" s="24">
        <v>100495.30954368919</v>
      </c>
      <c r="T319" s="24">
        <v>101598.86097518637</v>
      </c>
      <c r="U319" s="24">
        <v>102714.53064152943</v>
      </c>
      <c r="V319" s="24">
        <v>103842.45161455497</v>
      </c>
      <c r="W319" s="24">
        <v>104982.75842737791</v>
      </c>
      <c r="X319" s="24">
        <v>106135.58709043794</v>
      </c>
      <c r="Y319" s="24">
        <v>107301.07510772224</v>
      </c>
      <c r="Z319" s="24">
        <v>108479.36149316627</v>
      </c>
      <c r="AA319" s="24">
        <v>109670.58678723476</v>
      </c>
      <c r="AB319" s="24">
        <v>110874.89307368461</v>
      </c>
      <c r="AC319" s="24">
        <v>112000.61819570951</v>
      </c>
      <c r="AD319" s="24">
        <v>113137.77293011307</v>
      </c>
      <c r="AE319" s="24">
        <v>114286.47332302111</v>
      </c>
      <c r="AF319" s="24">
        <v>115446.83659878864</v>
      </c>
      <c r="AG319" s="24">
        <v>116618.98117196257</v>
      </c>
      <c r="AH319" s="24">
        <v>117803.02665936595</v>
      </c>
      <c r="AI319" s="24">
        <v>118999.09389230466</v>
      </c>
      <c r="AJ319" s="24">
        <v>120207.30492889832</v>
      </c>
      <c r="AK319" s="24">
        <v>121342.54230753241</v>
      </c>
      <c r="AL319" s="24">
        <v>122488.50086410665</v>
      </c>
      <c r="AM319" s="24">
        <v>123645.28184938901</v>
      </c>
      <c r="AN319" s="24">
        <v>124812.98747035938</v>
      </c>
      <c r="AO319" s="24">
        <v>125991.72089924003</v>
      </c>
      <c r="AP319" s="24">
        <v>127181.5862826113</v>
      </c>
      <c r="AQ319" s="24">
        <v>128382.68875061354</v>
      </c>
      <c r="AR319" s="24">
        <v>129595.13442623575</v>
      </c>
      <c r="AS319" s="24">
        <v>130819.03043469209</v>
      </c>
      <c r="AT319" s="24">
        <v>131974.03512573644</v>
      </c>
    </row>
    <row r="320" spans="1:46" ht="15.75" x14ac:dyDescent="0.25">
      <c r="A320" s="15">
        <v>319</v>
      </c>
      <c r="B320" s="16">
        <v>620300</v>
      </c>
      <c r="C320" s="16" t="s">
        <v>406</v>
      </c>
      <c r="D320" s="18" t="s">
        <v>126</v>
      </c>
      <c r="E320" s="24">
        <v>70211.708385734397</v>
      </c>
      <c r="F320" s="24">
        <v>72759.519884141147</v>
      </c>
      <c r="G320" s="24">
        <v>75399.785242176993</v>
      </c>
      <c r="H320" s="24">
        <v>78135.859384712036</v>
      </c>
      <c r="I320" s="24">
        <v>80971.218978649937</v>
      </c>
      <c r="J320" s="24">
        <v>83675.924044670974</v>
      </c>
      <c r="K320" s="24">
        <v>86470.975156934554</v>
      </c>
      <c r="L320" s="24">
        <v>89359.390170575498</v>
      </c>
      <c r="M320" s="24">
        <v>92344.287747017253</v>
      </c>
      <c r="N320" s="24">
        <v>95207.904747850989</v>
      </c>
      <c r="O320" s="24">
        <v>98160.323151863326</v>
      </c>
      <c r="P320" s="24">
        <v>101204.29671041285</v>
      </c>
      <c r="Q320" s="24">
        <v>104137.62788109735</v>
      </c>
      <c r="R320" s="24">
        <v>107155.97947123626</v>
      </c>
      <c r="S320" s="24">
        <v>110261.81573437058</v>
      </c>
      <c r="T320" s="24">
        <v>113265.4472865672</v>
      </c>
      <c r="U320" s="24">
        <v>116350.90047793477</v>
      </c>
      <c r="V320" s="24">
        <v>119520.40420390213</v>
      </c>
      <c r="W320" s="24">
        <v>122776.24807702482</v>
      </c>
      <c r="X320" s="24">
        <v>125934.10950791108</v>
      </c>
      <c r="Y320" s="24">
        <v>129173.19258364206</v>
      </c>
      <c r="Z320" s="24">
        <v>132495.58636218804</v>
      </c>
      <c r="AA320" s="24">
        <v>135725.74826557367</v>
      </c>
      <c r="AB320" s="24">
        <v>139034.65955381474</v>
      </c>
      <c r="AC320" s="24">
        <v>142424.24008907317</v>
      </c>
      <c r="AD320" s="24">
        <v>145726.36706623656</v>
      </c>
      <c r="AE320" s="24">
        <v>149105.05434357421</v>
      </c>
      <c r="AF320" s="24">
        <v>152562.07698291849</v>
      </c>
      <c r="AG320" s="24">
        <v>155935.6564064431</v>
      </c>
      <c r="AH320" s="24">
        <v>159383.83522158521</v>
      </c>
      <c r="AI320" s="24">
        <v>162908.26303208349</v>
      </c>
      <c r="AJ320" s="24">
        <v>166352.64079875953</v>
      </c>
      <c r="AK320" s="24">
        <v>169869.8432213417</v>
      </c>
      <c r="AL320" s="24">
        <v>173461.41003526756</v>
      </c>
      <c r="AM320" s="24">
        <v>176975.81652916988</v>
      </c>
      <c r="AN320" s="24">
        <v>180561.4264855707</v>
      </c>
      <c r="AO320" s="24">
        <v>184073.83289894465</v>
      </c>
      <c r="AP320" s="24">
        <v>187654.56508406752</v>
      </c>
      <c r="AQ320" s="24">
        <v>191304.95216135864</v>
      </c>
      <c r="AR320" s="24">
        <v>194884.21926107907</v>
      </c>
      <c r="AS320" s="24">
        <v>198530.45353977944</v>
      </c>
      <c r="AT320" s="24">
        <v>202244.90793638153</v>
      </c>
    </row>
    <row r="321" spans="1:46" ht="15.75" x14ac:dyDescent="0.25">
      <c r="A321" s="15">
        <v>320</v>
      </c>
      <c r="B321" s="16">
        <v>620400</v>
      </c>
      <c r="C321" s="16" t="s">
        <v>406</v>
      </c>
      <c r="D321" s="18" t="s">
        <v>72</v>
      </c>
      <c r="E321" s="24">
        <v>28863.143263424972</v>
      </c>
      <c r="F321" s="24">
        <v>30977.871712038228</v>
      </c>
      <c r="G321" s="24">
        <v>32814.23732359281</v>
      </c>
      <c r="H321" s="24">
        <v>34759.462533077407</v>
      </c>
      <c r="I321" s="24">
        <v>36820.000528237928</v>
      </c>
      <c r="J321" s="24">
        <v>39002.687041243335</v>
      </c>
      <c r="K321" s="24">
        <v>41314.763025886634</v>
      </c>
      <c r="L321" s="24">
        <v>43402.178200389149</v>
      </c>
      <c r="M321" s="24">
        <v>45595.059358274244</v>
      </c>
      <c r="N321" s="24">
        <v>47898.735134586219</v>
      </c>
      <c r="O321" s="24">
        <v>50318.803391948961</v>
      </c>
      <c r="P321" s="24">
        <v>52553.728975434977</v>
      </c>
      <c r="Q321" s="24">
        <v>54887.919486284496</v>
      </c>
      <c r="R321" s="24">
        <v>57325.783807673448</v>
      </c>
      <c r="S321" s="24">
        <v>59871.926644719861</v>
      </c>
      <c r="T321" s="24">
        <v>62531.157221977424</v>
      </c>
      <c r="U321" s="24">
        <v>65023.280193102735</v>
      </c>
      <c r="V321" s="24">
        <v>67614.724481458165</v>
      </c>
      <c r="W321" s="24">
        <v>70309.448448717929</v>
      </c>
      <c r="X321" s="24">
        <v>72860.806695409978</v>
      </c>
      <c r="Y321" s="24">
        <v>75504.747504568164</v>
      </c>
      <c r="Z321" s="24">
        <v>78244.630471374359</v>
      </c>
      <c r="AA321" s="24">
        <v>81083.937102518219</v>
      </c>
      <c r="AB321" s="24">
        <v>83792.407324658983</v>
      </c>
      <c r="AC321" s="24">
        <v>86591.349361642046</v>
      </c>
      <c r="AD321" s="24">
        <v>89483.785269687156</v>
      </c>
      <c r="AE321" s="24">
        <v>92472.838051632789</v>
      </c>
      <c r="AF321" s="24">
        <v>95340.441426142046</v>
      </c>
      <c r="AG321" s="24">
        <v>98296.969822168481</v>
      </c>
      <c r="AH321" s="24">
        <v>101345.180824503</v>
      </c>
      <c r="AI321" s="24">
        <v>104282.59541631435</v>
      </c>
      <c r="AJ321" s="24">
        <v>107305.14878250044</v>
      </c>
      <c r="AK321" s="24">
        <v>110415.3086070315</v>
      </c>
      <c r="AL321" s="24">
        <v>113423.12144385773</v>
      </c>
      <c r="AM321" s="24">
        <v>116512.86982182866</v>
      </c>
      <c r="AN321" s="24">
        <v>119686.78573916588</v>
      </c>
      <c r="AO321" s="24">
        <v>122947.16199574056</v>
      </c>
      <c r="AP321" s="24">
        <v>126109.41941103233</v>
      </c>
      <c r="AQ321" s="24">
        <v>129353.01153790463</v>
      </c>
      <c r="AR321" s="24">
        <v>132680.03034245607</v>
      </c>
      <c r="AS321" s="24">
        <v>135914.68887802944</v>
      </c>
      <c r="AT321" s="24">
        <v>139228.20642361927</v>
      </c>
    </row>
    <row r="322" spans="1:46" ht="15.75" x14ac:dyDescent="0.25">
      <c r="A322" s="15">
        <v>321</v>
      </c>
      <c r="B322" s="16">
        <v>620500</v>
      </c>
      <c r="C322" s="16" t="s">
        <v>406</v>
      </c>
      <c r="D322" s="18" t="s">
        <v>197</v>
      </c>
      <c r="E322" s="24">
        <v>19092.597901764319</v>
      </c>
      <c r="F322" s="24">
        <v>21015.986146654861</v>
      </c>
      <c r="G322" s="24">
        <v>22555.773527896559</v>
      </c>
      <c r="H322" s="24">
        <v>24208.377179708961</v>
      </c>
      <c r="I322" s="24">
        <v>25982.062860767928</v>
      </c>
      <c r="J322" s="24">
        <v>27885.701940678864</v>
      </c>
      <c r="K322" s="24">
        <v>29928.815771535617</v>
      </c>
      <c r="L322" s="24">
        <v>32121.623310469655</v>
      </c>
      <c r="M322" s="24">
        <v>34025.790419914221</v>
      </c>
      <c r="N322" s="24">
        <v>36042.836394341575</v>
      </c>
      <c r="O322" s="24">
        <v>38179.452683308118</v>
      </c>
      <c r="P322" s="24">
        <v>40442.727404933248</v>
      </c>
      <c r="Q322" s="24">
        <v>42486.083258878985</v>
      </c>
      <c r="R322" s="24">
        <v>44632.679013142253</v>
      </c>
      <c r="S322" s="24">
        <v>46887.730830633198</v>
      </c>
      <c r="T322" s="24">
        <v>49256.718419222976</v>
      </c>
      <c r="U322" s="24">
        <v>51745.398347268558</v>
      </c>
      <c r="V322" s="24">
        <v>54043.686597352207</v>
      </c>
      <c r="W322" s="24">
        <v>56444.054047696787</v>
      </c>
      <c r="X322" s="24">
        <v>58951.034578299958</v>
      </c>
      <c r="Y322" s="24">
        <v>61569.363442874892</v>
      </c>
      <c r="Z322" s="24">
        <v>64023.154988885552</v>
      </c>
      <c r="AA322" s="24">
        <v>66574.740187690099</v>
      </c>
      <c r="AB322" s="24">
        <v>69228.016517272074</v>
      </c>
      <c r="AC322" s="24">
        <v>71987.036786090961</v>
      </c>
      <c r="AD322" s="24">
        <v>74599.270618263283</v>
      </c>
      <c r="AE322" s="24">
        <v>77306.296039291003</v>
      </c>
      <c r="AF322" s="24">
        <v>80111.552804531035</v>
      </c>
      <c r="AG322" s="24">
        <v>82787.542192493187</v>
      </c>
      <c r="AH322" s="24">
        <v>85552.918428591453</v>
      </c>
      <c r="AI322" s="24">
        <v>88410.667327588628</v>
      </c>
      <c r="AJ322" s="24">
        <v>91363.87444028235</v>
      </c>
      <c r="AK322" s="24">
        <v>94197.088605364072</v>
      </c>
      <c r="AL322" s="24">
        <v>97118.161374893069</v>
      </c>
      <c r="AM322" s="24">
        <v>100129.81726382856</v>
      </c>
      <c r="AN322" s="24">
        <v>103032.00544794655</v>
      </c>
      <c r="AO322" s="24">
        <v>106018.31139524632</v>
      </c>
      <c r="AP322" s="24">
        <v>109091.17319644902</v>
      </c>
      <c r="AQ322" s="24">
        <v>112253.09960851962</v>
      </c>
      <c r="AR322" s="24">
        <v>115310.97553383798</v>
      </c>
      <c r="AS322" s="24">
        <v>118452.15076409536</v>
      </c>
      <c r="AT322" s="24">
        <v>121678.89444767215</v>
      </c>
    </row>
    <row r="323" spans="1:46" ht="15.75" x14ac:dyDescent="0.25">
      <c r="A323" s="15">
        <v>322</v>
      </c>
      <c r="B323" s="16">
        <v>620600</v>
      </c>
      <c r="C323" s="16" t="s">
        <v>406</v>
      </c>
      <c r="D323" s="18" t="s">
        <v>209</v>
      </c>
      <c r="E323" s="24">
        <v>29604.321210267026</v>
      </c>
      <c r="F323" s="24">
        <v>31773.353865299054</v>
      </c>
      <c r="G323" s="24">
        <v>33656.87559152906</v>
      </c>
      <c r="H323" s="24">
        <v>35652.052326173369</v>
      </c>
      <c r="I323" s="24">
        <v>37765.502968674642</v>
      </c>
      <c r="J323" s="24">
        <v>40004.238786273956</v>
      </c>
      <c r="K323" s="24">
        <v>42025.440143148939</v>
      </c>
      <c r="L323" s="24">
        <v>44148.762051469959</v>
      </c>
      <c r="M323" s="24">
        <v>46379.364119403799</v>
      </c>
      <c r="N323" s="24">
        <v>48722.666642667959</v>
      </c>
      <c r="O323" s="24">
        <v>51184.363775685706</v>
      </c>
      <c r="P323" s="24">
        <v>53457.733497650079</v>
      </c>
      <c r="Q323" s="24">
        <v>55832.075655559805</v>
      </c>
      <c r="R323" s="24">
        <v>58311.874972125079</v>
      </c>
      <c r="S323" s="24">
        <v>60901.815360435103</v>
      </c>
      <c r="T323" s="24">
        <v>63329.002378647354</v>
      </c>
      <c r="U323" s="24">
        <v>65852.922750151483</v>
      </c>
      <c r="V323" s="24">
        <v>68477.431695649022</v>
      </c>
      <c r="W323" s="24">
        <v>71206.538082191517</v>
      </c>
      <c r="X323" s="24">
        <v>73790.449521731513</v>
      </c>
      <c r="Y323" s="24">
        <v>76468.124799638143</v>
      </c>
      <c r="Z323" s="24">
        <v>79242.966376711993</v>
      </c>
      <c r="AA323" s="24">
        <v>82118.500180750125</v>
      </c>
      <c r="AB323" s="24">
        <v>84861.528212864709</v>
      </c>
      <c r="AC323" s="24">
        <v>87696.182404351479</v>
      </c>
      <c r="AD323" s="24">
        <v>90625.523370334675</v>
      </c>
      <c r="AE323" s="24">
        <v>93435.841103725033</v>
      </c>
      <c r="AF323" s="24">
        <v>96333.307418098862</v>
      </c>
      <c r="AG323" s="24">
        <v>99320.624810429072</v>
      </c>
      <c r="AH323" s="24">
        <v>102400.57958272369</v>
      </c>
      <c r="AI323" s="24">
        <v>105368.58412155921</v>
      </c>
      <c r="AJ323" s="24">
        <v>108422.61406160286</v>
      </c>
      <c r="AK323" s="24">
        <v>111565.1627850433</v>
      </c>
      <c r="AL323" s="24">
        <v>114604.29868930223</v>
      </c>
      <c r="AM323" s="24">
        <v>117726.22340338303</v>
      </c>
      <c r="AN323" s="24">
        <v>120933.19216931751</v>
      </c>
      <c r="AO323" s="24">
        <v>124043.64935665444</v>
      </c>
      <c r="AP323" s="24">
        <v>127234.1089299427</v>
      </c>
      <c r="AQ323" s="24">
        <v>130506.62858725444</v>
      </c>
      <c r="AR323" s="24">
        <v>133688.30090839489</v>
      </c>
      <c r="AS323" s="24">
        <v>136947.54046783346</v>
      </c>
      <c r="AT323" s="24">
        <v>140286.23830771714</v>
      </c>
    </row>
    <row r="324" spans="1:46" ht="15.75" x14ac:dyDescent="0.25">
      <c r="A324" s="15">
        <v>323</v>
      </c>
      <c r="B324" s="16">
        <v>620700</v>
      </c>
      <c r="C324" s="16" t="s">
        <v>406</v>
      </c>
      <c r="D324" s="18" t="s">
        <v>315</v>
      </c>
      <c r="E324" s="24">
        <v>35851.005257857156</v>
      </c>
      <c r="F324" s="24">
        <v>37282.623662566839</v>
      </c>
      <c r="G324" s="24">
        <v>38771.410094838437</v>
      </c>
      <c r="H324" s="24">
        <v>40319.647413962222</v>
      </c>
      <c r="I324" s="24">
        <v>41690.958060337667</v>
      </c>
      <c r="J324" s="24">
        <v>43108.9083231154</v>
      </c>
      <c r="K324" s="24">
        <v>44575.084461268831</v>
      </c>
      <c r="L324" s="24">
        <v>46091.126683990631</v>
      </c>
      <c r="M324" s="24">
        <v>47658.730985592447</v>
      </c>
      <c r="N324" s="24">
        <v>49279.651042811362</v>
      </c>
      <c r="O324" s="24">
        <v>50955.700176645616</v>
      </c>
      <c r="P324" s="24">
        <v>52478.119604657593</v>
      </c>
      <c r="Q324" s="24">
        <v>54046.024835175544</v>
      </c>
      <c r="R324" s="24">
        <v>55660.774861780039</v>
      </c>
      <c r="S324" s="24">
        <v>57323.769281128887</v>
      </c>
      <c r="T324" s="24">
        <v>59036.449506067991</v>
      </c>
      <c r="U324" s="24">
        <v>60800.300014986708</v>
      </c>
      <c r="V324" s="24">
        <v>62429.133529152867</v>
      </c>
      <c r="W324" s="24">
        <v>64101.603318406764</v>
      </c>
      <c r="X324" s="24">
        <v>65818.878393876279</v>
      </c>
      <c r="Y324" s="24">
        <v>67582.159084372004</v>
      </c>
      <c r="Z324" s="24">
        <v>69392.677875384557</v>
      </c>
      <c r="AA324" s="24">
        <v>71251.700270558635</v>
      </c>
      <c r="AB324" s="24">
        <v>72988.445151139473</v>
      </c>
      <c r="AC324" s="24">
        <v>74767.522814920856</v>
      </c>
      <c r="AD324" s="24">
        <v>76589.965114395076</v>
      </c>
      <c r="AE324" s="24">
        <v>78456.829053237161</v>
      </c>
      <c r="AF324" s="24">
        <v>80369.197399359531</v>
      </c>
      <c r="AG324" s="24">
        <v>82171.147573727634</v>
      </c>
      <c r="AH324" s="24">
        <v>84013.499102544636</v>
      </c>
      <c r="AI324" s="24">
        <v>85897.157820757871</v>
      </c>
      <c r="AJ324" s="24">
        <v>87823.049872954376</v>
      </c>
      <c r="AK324" s="24">
        <v>89792.122168721384</v>
      </c>
      <c r="AL324" s="24">
        <v>91805.342848216416</v>
      </c>
      <c r="AM324" s="24">
        <v>93714.815062077658</v>
      </c>
      <c r="AN324" s="24">
        <v>95664.002656573517</v>
      </c>
      <c r="AO324" s="24">
        <v>97653.731677481192</v>
      </c>
      <c r="AP324" s="24">
        <v>99684.845351619981</v>
      </c>
      <c r="AQ324" s="24">
        <v>101758.20444420216</v>
      </c>
      <c r="AR324" s="24">
        <v>103734.92044156227</v>
      </c>
      <c r="AS324" s="24">
        <v>105750.03536857685</v>
      </c>
      <c r="AT324" s="24">
        <v>107804.29514818102</v>
      </c>
    </row>
    <row r="325" spans="1:46" ht="15.75" x14ac:dyDescent="0.25">
      <c r="A325" s="15">
        <v>324</v>
      </c>
      <c r="B325" s="16">
        <v>620800</v>
      </c>
      <c r="C325" s="16" t="s">
        <v>406</v>
      </c>
      <c r="D325" s="18" t="s">
        <v>294</v>
      </c>
      <c r="E325" s="24">
        <v>22189.882025187104</v>
      </c>
      <c r="F325" s="24">
        <v>23285.813148337478</v>
      </c>
      <c r="G325" s="24">
        <v>24435.870968751333</v>
      </c>
      <c r="H325" s="24">
        <v>25642.728737780661</v>
      </c>
      <c r="I325" s="24">
        <v>26909.191735390912</v>
      </c>
      <c r="J325" s="24">
        <v>28238.203790892683</v>
      </c>
      <c r="K325" s="24">
        <v>29632.854125724341</v>
      </c>
      <c r="L325" s="24">
        <v>31096.384534191326</v>
      </c>
      <c r="M325" s="24">
        <v>32338.139293894226</v>
      </c>
      <c r="N325" s="24">
        <v>33629.480361019756</v>
      </c>
      <c r="O325" s="24">
        <v>34972.387838212664</v>
      </c>
      <c r="P325" s="24">
        <v>36368.920898463672</v>
      </c>
      <c r="Q325" s="24">
        <v>37821.220942581967</v>
      </c>
      <c r="R325" s="24">
        <v>39331.514882753283</v>
      </c>
      <c r="S325" s="24">
        <v>40902.118557218506</v>
      </c>
      <c r="T325" s="24">
        <v>42293.239616908162</v>
      </c>
      <c r="U325" s="24">
        <v>43731.674064534061</v>
      </c>
      <c r="V325" s="24">
        <v>45219.031074698534</v>
      </c>
      <c r="W325" s="24">
        <v>46756.974551606101</v>
      </c>
      <c r="X325" s="24">
        <v>48347.224990470793</v>
      </c>
      <c r="Y325" s="24">
        <v>49991.561402231746</v>
      </c>
      <c r="Z325" s="24">
        <v>51691.823303730234</v>
      </c>
      <c r="AA325" s="24">
        <v>53236.236113173487</v>
      </c>
      <c r="AB325" s="24">
        <v>54826.791828274319</v>
      </c>
      <c r="AC325" s="24">
        <v>56464.869075090159</v>
      </c>
      <c r="AD325" s="24">
        <v>58151.887669321331</v>
      </c>
      <c r="AE325" s="24">
        <v>59889.309846946933</v>
      </c>
      <c r="AF325" s="24">
        <v>61678.641531628789</v>
      </c>
      <c r="AG325" s="24">
        <v>63331.005720788948</v>
      </c>
      <c r="AH325" s="24">
        <v>65027.63656929534</v>
      </c>
      <c r="AI325" s="24">
        <v>66769.719976202497</v>
      </c>
      <c r="AJ325" s="24">
        <v>68558.473610673391</v>
      </c>
      <c r="AK325" s="24">
        <v>70395.147763097237</v>
      </c>
      <c r="AL325" s="24">
        <v>72111.01436040015</v>
      </c>
      <c r="AM325" s="24">
        <v>73868.704837235899</v>
      </c>
      <c r="AN325" s="24">
        <v>75669.238641679243</v>
      </c>
      <c r="AO325" s="24">
        <v>77513.660070632686</v>
      </c>
      <c r="AP325" s="24">
        <v>79403.038875511251</v>
      </c>
      <c r="AQ325" s="24">
        <v>81338.470882690832</v>
      </c>
      <c r="AR325" s="24">
        <v>83162.153046164414</v>
      </c>
      <c r="AS325" s="24">
        <v>85026.723814959434</v>
      </c>
      <c r="AT325" s="24">
        <v>86933.099948628966</v>
      </c>
    </row>
    <row r="326" spans="1:46" ht="15.75" x14ac:dyDescent="0.25">
      <c r="A326" s="15">
        <v>325</v>
      </c>
      <c r="B326" s="16">
        <v>620900</v>
      </c>
      <c r="C326" s="16" t="s">
        <v>406</v>
      </c>
      <c r="D326" s="18" t="s">
        <v>133</v>
      </c>
      <c r="E326" s="24">
        <v>53032.371166960336</v>
      </c>
      <c r="F326" s="24">
        <v>55387.820722283614</v>
      </c>
      <c r="G326" s="24">
        <v>57847.888315337201</v>
      </c>
      <c r="H326" s="24">
        <v>60417.220589388744</v>
      </c>
      <c r="I326" s="24">
        <v>62825.094519306069</v>
      </c>
      <c r="J326" s="24">
        <v>65328.93209676983</v>
      </c>
      <c r="K326" s="24">
        <v>67932.557866552073</v>
      </c>
      <c r="L326" s="24">
        <v>70639.948797213321</v>
      </c>
      <c r="M326" s="24">
        <v>73203.300094743812</v>
      </c>
      <c r="N326" s="24">
        <v>75859.669153278257</v>
      </c>
      <c r="O326" s="24">
        <v>78612.43136029107</v>
      </c>
      <c r="P326" s="24">
        <v>81465.084587828198</v>
      </c>
      <c r="Q326" s="24">
        <v>84186.286389750312</v>
      </c>
      <c r="R326" s="24">
        <v>86998.385283159514</v>
      </c>
      <c r="S326" s="24">
        <v>89904.417529914455</v>
      </c>
      <c r="T326" s="24">
        <v>92907.520813007519</v>
      </c>
      <c r="U326" s="24">
        <v>95788.603797093194</v>
      </c>
      <c r="V326" s="24">
        <v>98759.029808401538</v>
      </c>
      <c r="W326" s="24">
        <v>101821.56939417378</v>
      </c>
      <c r="X326" s="24">
        <v>104772.7917538981</v>
      </c>
      <c r="Y326" s="24">
        <v>107809.55309586713</v>
      </c>
      <c r="Z326" s="24">
        <v>110934.33270377813</v>
      </c>
      <c r="AA326" s="24">
        <v>113956.2842262677</v>
      </c>
      <c r="AB326" s="24">
        <v>117060.55644048273</v>
      </c>
      <c r="AC326" s="24">
        <v>120249.39183649486</v>
      </c>
      <c r="AD326" s="24">
        <v>123342.26136554065</v>
      </c>
      <c r="AE326" s="24">
        <v>126514.6809178972</v>
      </c>
      <c r="AF326" s="24">
        <v>129768.69655666203</v>
      </c>
      <c r="AG326" s="24">
        <v>133106.40697061425</v>
      </c>
      <c r="AH326" s="24">
        <v>136351.46030935494</v>
      </c>
      <c r="AI326" s="24">
        <v>139675.62607709836</v>
      </c>
      <c r="AJ326" s="24">
        <v>143080.83298680218</v>
      </c>
      <c r="AK326" s="24">
        <v>146398.18316697687</v>
      </c>
      <c r="AL326" s="24">
        <v>149792.44659952912</v>
      </c>
      <c r="AM326" s="24">
        <v>153265.40652954008</v>
      </c>
      <c r="AN326" s="24">
        <v>156654.53856045811</v>
      </c>
      <c r="AO326" s="24">
        <v>160118.61389517234</v>
      </c>
      <c r="AP326" s="24">
        <v>163504.00996696585</v>
      </c>
      <c r="AQ326" s="24">
        <v>166960.98364166328</v>
      </c>
      <c r="AR326" s="24">
        <v>170491.04828819659</v>
      </c>
      <c r="AS326" s="24">
        <v>173945.27391183487</v>
      </c>
      <c r="AT326" s="24">
        <v>177469.4837063654</v>
      </c>
    </row>
    <row r="327" spans="1:46" ht="15.75" x14ac:dyDescent="0.25">
      <c r="A327" s="15">
        <v>326</v>
      </c>
      <c r="B327" s="16">
        <v>621000</v>
      </c>
      <c r="C327" s="16" t="s">
        <v>406</v>
      </c>
      <c r="D327" s="18" t="s">
        <v>174</v>
      </c>
      <c r="E327" s="24">
        <v>30941.010784275375</v>
      </c>
      <c r="F327" s="24">
        <v>32775.191283153945</v>
      </c>
      <c r="G327" s="24">
        <v>34718.101846668163</v>
      </c>
      <c r="H327" s="24">
        <v>36776.187983841213</v>
      </c>
      <c r="I327" s="24">
        <v>38956.277292925297</v>
      </c>
      <c r="J327" s="24">
        <v>41265.602111618777</v>
      </c>
      <c r="K327" s="24">
        <v>43350.533446667323</v>
      </c>
      <c r="L327" s="24">
        <v>45540.805269905264</v>
      </c>
      <c r="M327" s="24">
        <v>47841.739875772444</v>
      </c>
      <c r="N327" s="24">
        <v>50258.928465931283</v>
      </c>
      <c r="O327" s="24">
        <v>52491.194685621944</v>
      </c>
      <c r="P327" s="24">
        <v>54822.607716191189</v>
      </c>
      <c r="Q327" s="24">
        <v>57257.571194633871</v>
      </c>
      <c r="R327" s="24">
        <v>59800.684346876158</v>
      </c>
      <c r="S327" s="24">
        <v>62456.750674919829</v>
      </c>
      <c r="T327" s="24">
        <v>64945.908240104131</v>
      </c>
      <c r="U327" s="24">
        <v>67534.268938934678</v>
      </c>
      <c r="V327" s="24">
        <v>70225.786422985344</v>
      </c>
      <c r="W327" s="24">
        <v>72774.108778997004</v>
      </c>
      <c r="X327" s="24">
        <v>75414.903532413155</v>
      </c>
      <c r="Y327" s="24">
        <v>78151.526280794496</v>
      </c>
      <c r="Z327" s="24">
        <v>80987.454388145634</v>
      </c>
      <c r="AA327" s="24">
        <v>83692.701770249667</v>
      </c>
      <c r="AB327" s="24">
        <v>86488.313313737352</v>
      </c>
      <c r="AC327" s="24">
        <v>89377.307478848801</v>
      </c>
      <c r="AD327" s="24">
        <v>92362.803552325277</v>
      </c>
      <c r="AE327" s="24">
        <v>95226.994732419669</v>
      </c>
      <c r="AF327" s="24">
        <v>98180.005121119859</v>
      </c>
      <c r="AG327" s="24">
        <v>101224.58902193471</v>
      </c>
      <c r="AH327" s="24">
        <v>104158.50835015645</v>
      </c>
      <c r="AI327" s="24">
        <v>107177.46514514083</v>
      </c>
      <c r="AJ327" s="24">
        <v>110283.92415453233</v>
      </c>
      <c r="AK327" s="24">
        <v>113288.15796008316</v>
      </c>
      <c r="AL327" s="24">
        <v>116374.22981073083</v>
      </c>
      <c r="AM327" s="24">
        <v>119544.36904881643</v>
      </c>
      <c r="AN327" s="24">
        <v>122800.86574598205</v>
      </c>
      <c r="AO327" s="24">
        <v>125959.36035460859</v>
      </c>
      <c r="AP327" s="24">
        <v>129199.09289370185</v>
      </c>
      <c r="AQ327" s="24">
        <v>132522.15284010576</v>
      </c>
      <c r="AR327" s="24">
        <v>135752.96241808368</v>
      </c>
      <c r="AS327" s="24">
        <v>139062.53717083015</v>
      </c>
      <c r="AT327" s="24">
        <v>142452.79734545553</v>
      </c>
    </row>
    <row r="328" spans="1:46" ht="15.75" x14ac:dyDescent="0.25">
      <c r="A328" s="15">
        <v>327</v>
      </c>
      <c r="B328" s="16">
        <v>621100</v>
      </c>
      <c r="C328" s="16" t="s">
        <v>406</v>
      </c>
      <c r="D328" s="18" t="s">
        <v>270</v>
      </c>
      <c r="E328" s="24">
        <v>14893.56228685337</v>
      </c>
      <c r="F328" s="24">
        <v>15905.637794606311</v>
      </c>
      <c r="G328" s="24">
        <v>16986.487771063596</v>
      </c>
      <c r="H328" s="24">
        <v>18140.785708972879</v>
      </c>
      <c r="I328" s="24">
        <v>19373.522683098428</v>
      </c>
      <c r="J328" s="24">
        <v>20690.028931154851</v>
      </c>
      <c r="K328" s="24">
        <v>21711.884145112126</v>
      </c>
      <c r="L328" s="24">
        <v>22784.207537812221</v>
      </c>
      <c r="M328" s="24">
        <v>23909.491670853717</v>
      </c>
      <c r="N328" s="24">
        <v>25090.352210402812</v>
      </c>
      <c r="O328" s="24">
        <v>26329.534007177299</v>
      </c>
      <c r="P328" s="24">
        <v>27629.917476713501</v>
      </c>
      <c r="Q328" s="24">
        <v>28994.525294746792</v>
      </c>
      <c r="R328" s="24">
        <v>30426.529423268781</v>
      </c>
      <c r="S328" s="24">
        <v>31641.535228559158</v>
      </c>
      <c r="T328" s="24">
        <v>32905.059190039916</v>
      </c>
      <c r="U328" s="24">
        <v>34219.038756462214</v>
      </c>
      <c r="V328" s="24">
        <v>35585.488743648806</v>
      </c>
      <c r="W328" s="24">
        <v>37006.504423950595</v>
      </c>
      <c r="X328" s="24">
        <v>38484.264739072772</v>
      </c>
      <c r="Y328" s="24">
        <v>40021.03564119697</v>
      </c>
      <c r="Z328" s="24">
        <v>41382.190209099761</v>
      </c>
      <c r="AA328" s="24">
        <v>42789.638975242022</v>
      </c>
      <c r="AB328" s="24">
        <v>44244.95645058759</v>
      </c>
      <c r="AC328" s="24">
        <v>45749.770696758256</v>
      </c>
      <c r="AD328" s="24">
        <v>47305.76514734402</v>
      </c>
      <c r="AE328" s="24">
        <v>48914.680491157895</v>
      </c>
      <c r="AF328" s="24">
        <v>50578.316619542042</v>
      </c>
      <c r="AG328" s="24">
        <v>52089.460840714448</v>
      </c>
      <c r="AH328" s="24">
        <v>53645.753991503472</v>
      </c>
      <c r="AI328" s="24">
        <v>55248.545000632774</v>
      </c>
      <c r="AJ328" s="24">
        <v>56899.22309919235</v>
      </c>
      <c r="AK328" s="24">
        <v>58599.219024764985</v>
      </c>
      <c r="AL328" s="24">
        <v>60350.006261528732</v>
      </c>
      <c r="AM328" s="24">
        <v>61966.776454351559</v>
      </c>
      <c r="AN328" s="24">
        <v>63626.859747177601</v>
      </c>
      <c r="AO328" s="24">
        <v>65331.416493308905</v>
      </c>
      <c r="AP328" s="24">
        <v>67081.638131787986</v>
      </c>
      <c r="AQ328" s="24">
        <v>68878.748020181461</v>
      </c>
      <c r="AR328" s="24">
        <v>70724.002289673939</v>
      </c>
      <c r="AS328" s="24">
        <v>72447.884645384285</v>
      </c>
      <c r="AT328" s="24">
        <v>74213.786263015892</v>
      </c>
    </row>
    <row r="329" spans="1:46" ht="15.75" x14ac:dyDescent="0.25">
      <c r="A329" s="15">
        <v>328</v>
      </c>
      <c r="B329" s="16">
        <v>621200</v>
      </c>
      <c r="C329" s="16" t="s">
        <v>406</v>
      </c>
      <c r="D329" s="18" t="s">
        <v>290</v>
      </c>
      <c r="E329" s="24">
        <v>16697.252411200629</v>
      </c>
      <c r="F329" s="24">
        <v>17831.895681001944</v>
      </c>
      <c r="G329" s="24">
        <v>19043.642375845924</v>
      </c>
      <c r="H329" s="24">
        <v>20337.731973471105</v>
      </c>
      <c r="I329" s="24">
        <v>21342.187671735661</v>
      </c>
      <c r="J329" s="24">
        <v>22396.252207951875</v>
      </c>
      <c r="K329" s="24">
        <v>23502.375701928078</v>
      </c>
      <c r="L329" s="24">
        <v>24663.129281892139</v>
      </c>
      <c r="M329" s="24">
        <v>25881.211060949234</v>
      </c>
      <c r="N329" s="24">
        <v>27159.452408709567</v>
      </c>
      <c r="O329" s="24">
        <v>28500.824532664119</v>
      </c>
      <c r="P329" s="24">
        <v>29908.445384606479</v>
      </c>
      <c r="Q329" s="24">
        <v>31385.586908154393</v>
      </c>
      <c r="R329" s="24">
        <v>32638.89022662917</v>
      </c>
      <c r="S329" s="24">
        <v>33942.241014749699</v>
      </c>
      <c r="T329" s="24">
        <v>35297.637790497232</v>
      </c>
      <c r="U329" s="24">
        <v>36707.15887756848</v>
      </c>
      <c r="V329" s="24">
        <v>38172.965592213179</v>
      </c>
      <c r="W329" s="24">
        <v>39697.305557329913</v>
      </c>
      <c r="X329" s="24">
        <v>41282.516148901879</v>
      </c>
      <c r="Y329" s="24">
        <v>42686.574902762695</v>
      </c>
      <c r="Z329" s="24">
        <v>44138.38706819326</v>
      </c>
      <c r="AA329" s="24">
        <v>45639.576785430065</v>
      </c>
      <c r="AB329" s="24">
        <v>47191.823433307669</v>
      </c>
      <c r="AC329" s="24">
        <v>48796.863507977447</v>
      </c>
      <c r="AD329" s="24">
        <v>50456.492565523389</v>
      </c>
      <c r="AE329" s="24">
        <v>51963.997011243897</v>
      </c>
      <c r="AF329" s="24">
        <v>53516.541639868839</v>
      </c>
      <c r="AG329" s="24">
        <v>55115.472131062255</v>
      </c>
      <c r="AH329" s="24">
        <v>56762.174369781358</v>
      </c>
      <c r="AI329" s="24">
        <v>58458.075647502694</v>
      </c>
      <c r="AJ329" s="24">
        <v>60204.64589933768</v>
      </c>
      <c r="AK329" s="24">
        <v>61817.521903653054</v>
      </c>
      <c r="AL329" s="24">
        <v>63473.606683079335</v>
      </c>
      <c r="AM329" s="24">
        <v>65174.057796065892</v>
      </c>
      <c r="AN329" s="24">
        <v>66920.063811928761</v>
      </c>
      <c r="AO329" s="24">
        <v>68712.845141628452</v>
      </c>
      <c r="AP329" s="24">
        <v>70553.65489080413</v>
      </c>
      <c r="AQ329" s="24">
        <v>72273.385065278329</v>
      </c>
      <c r="AR329" s="24">
        <v>74035.033293148546</v>
      </c>
      <c r="AS329" s="24">
        <v>75839.621317957222</v>
      </c>
      <c r="AT329" s="24">
        <v>77688.19578802606</v>
      </c>
    </row>
    <row r="330" spans="1:46" ht="15.75" x14ac:dyDescent="0.25">
      <c r="A330" s="15">
        <v>329</v>
      </c>
      <c r="B330" s="16">
        <v>622900</v>
      </c>
      <c r="C330" s="16" t="s">
        <v>406</v>
      </c>
      <c r="D330" s="18" t="s">
        <v>289</v>
      </c>
      <c r="E330" s="24">
        <v>13179.682638974236</v>
      </c>
      <c r="F330" s="24">
        <v>14075.29335600442</v>
      </c>
      <c r="G330" s="24">
        <v>15031.764306048664</v>
      </c>
      <c r="H330" s="24">
        <v>16053.231178745438</v>
      </c>
      <c r="I330" s="24">
        <v>17144.11069993598</v>
      </c>
      <c r="J330" s="24">
        <v>18309.119729167774</v>
      </c>
      <c r="K330" s="24">
        <v>19553.295654947706</v>
      </c>
      <c r="L330" s="24">
        <v>20882.018175932011</v>
      </c>
      <c r="M330" s="24">
        <v>21913.355503783474</v>
      </c>
      <c r="N330" s="24">
        <v>22995.629320381304</v>
      </c>
      <c r="O330" s="24">
        <v>24131.355316582161</v>
      </c>
      <c r="P330" s="24">
        <v>25323.173430136085</v>
      </c>
      <c r="Q330" s="24">
        <v>26573.853982088534</v>
      </c>
      <c r="R330" s="24">
        <v>27886.30411625182</v>
      </c>
      <c r="S330" s="24">
        <v>29263.574556714157</v>
      </c>
      <c r="T330" s="24">
        <v>30708.866699093811</v>
      </c>
      <c r="U330" s="24">
        <v>31935.146922981367</v>
      </c>
      <c r="V330" s="24">
        <v>33210.395518194135</v>
      </c>
      <c r="W330" s="24">
        <v>34536.56791167576</v>
      </c>
      <c r="X330" s="24">
        <v>35915.697615354708</v>
      </c>
      <c r="Y330" s="24">
        <v>37349.899344268866</v>
      </c>
      <c r="Z330" s="24">
        <v>38841.372259204516</v>
      </c>
      <c r="AA330" s="24">
        <v>40392.40333882175</v>
      </c>
      <c r="AB330" s="24">
        <v>41766.188485366365</v>
      </c>
      <c r="AC330" s="24">
        <v>43186.697408484404</v>
      </c>
      <c r="AD330" s="24">
        <v>44655.519229519014</v>
      </c>
      <c r="AE330" s="24">
        <v>46174.297117384602</v>
      </c>
      <c r="AF330" s="24">
        <v>47744.730126777577</v>
      </c>
      <c r="AG330" s="24">
        <v>49368.575098906476</v>
      </c>
      <c r="AH330" s="24">
        <v>51047.648626867747</v>
      </c>
      <c r="AI330" s="24">
        <v>52572.815227551444</v>
      </c>
      <c r="AJ330" s="24">
        <v>54143.549708880222</v>
      </c>
      <c r="AK330" s="24">
        <v>55761.213516708951</v>
      </c>
      <c r="AL330" s="24">
        <v>57427.208773237093</v>
      </c>
      <c r="AM330" s="24">
        <v>59142.979492308616</v>
      </c>
      <c r="AN330" s="24">
        <v>60910.01283102177</v>
      </c>
      <c r="AO330" s="24">
        <v>62541.785539758472</v>
      </c>
      <c r="AP330" s="24">
        <v>64217.27326429011</v>
      </c>
      <c r="AQ330" s="24">
        <v>65937.64712519967</v>
      </c>
      <c r="AR330" s="24">
        <v>67704.109617264898</v>
      </c>
      <c r="AS330" s="24">
        <v>69517.895449969641</v>
      </c>
      <c r="AT330" s="24">
        <v>71380.272410532314</v>
      </c>
    </row>
    <row r="331" spans="1:46" ht="15.75" x14ac:dyDescent="0.25">
      <c r="A331" s="15">
        <v>330</v>
      </c>
      <c r="B331" s="16">
        <v>623000</v>
      </c>
      <c r="C331" s="16" t="s">
        <v>406</v>
      </c>
      <c r="D331" s="18" t="s">
        <v>272</v>
      </c>
      <c r="E331" s="24">
        <v>28701.406046822161</v>
      </c>
      <c r="F331" s="24">
        <v>30118.933374330496</v>
      </c>
      <c r="G331" s="24">
        <v>31321.656116378748</v>
      </c>
      <c r="H331" s="24">
        <v>32572.406521832669</v>
      </c>
      <c r="I331" s="24">
        <v>33873.102452865773</v>
      </c>
      <c r="J331" s="24">
        <v>35225.738356583184</v>
      </c>
      <c r="K331" s="24">
        <v>36632.388323245417</v>
      </c>
      <c r="L331" s="24">
        <v>38095.209266614547</v>
      </c>
      <c r="M331" s="24">
        <v>39616.444231299385</v>
      </c>
      <c r="N331" s="24">
        <v>41198.425832171037</v>
      </c>
      <c r="O331" s="24">
        <v>42599.624592108637</v>
      </c>
      <c r="P331" s="24">
        <v>44048.479492425213</v>
      </c>
      <c r="Q331" s="24">
        <v>45546.611365068915</v>
      </c>
      <c r="R331" s="24">
        <v>47095.696168067843</v>
      </c>
      <c r="S331" s="24">
        <v>48697.466860421926</v>
      </c>
      <c r="T331" s="24">
        <v>50353.715340761737</v>
      </c>
      <c r="U331" s="24">
        <v>51858.14907911895</v>
      </c>
      <c r="V331" s="24">
        <v>53407.531255894079</v>
      </c>
      <c r="W331" s="24">
        <v>55003.204809672388</v>
      </c>
      <c r="X331" s="24">
        <v>56646.552802436236</v>
      </c>
      <c r="Y331" s="24">
        <v>58338.999618344402</v>
      </c>
      <c r="Z331" s="24">
        <v>60082.012198327706</v>
      </c>
      <c r="AA331" s="24">
        <v>61691.602858950333</v>
      </c>
      <c r="AB331" s="24">
        <v>63344.314280678824</v>
      </c>
      <c r="AC331" s="24">
        <v>65041.301664076796</v>
      </c>
      <c r="AD331" s="24">
        <v>66783.751157407023</v>
      </c>
      <c r="AE331" s="24">
        <v>68572.880685716998</v>
      </c>
      <c r="AF331" s="24">
        <v>70409.940802135534</v>
      </c>
      <c r="AG331" s="24">
        <v>72126.167976585668</v>
      </c>
      <c r="AH331" s="24">
        <v>73884.227819559106</v>
      </c>
      <c r="AI331" s="24">
        <v>75685.139993360368</v>
      </c>
      <c r="AJ331" s="24">
        <v>77529.949014343496</v>
      </c>
      <c r="AK331" s="24">
        <v>79419.724858724177</v>
      </c>
      <c r="AL331" s="24">
        <v>81355.563583158393</v>
      </c>
      <c r="AM331" s="24">
        <v>83179.628980452704</v>
      </c>
      <c r="AN331" s="24">
        <v>85044.591575517697</v>
      </c>
      <c r="AO331" s="24">
        <v>86951.368320556954</v>
      </c>
      <c r="AP331" s="24">
        <v>88900.896726672669</v>
      </c>
      <c r="AQ331" s="24">
        <v>90894.135324814808</v>
      </c>
      <c r="AR331" s="24">
        <v>92784.655205478266</v>
      </c>
      <c r="AS331" s="24">
        <v>94714.496274537567</v>
      </c>
      <c r="AT331" s="24">
        <v>96684.476378910185</v>
      </c>
    </row>
    <row r="332" spans="1:46" ht="15.75" x14ac:dyDescent="0.25">
      <c r="A332" s="15">
        <v>331</v>
      </c>
      <c r="B332" s="16">
        <v>630100</v>
      </c>
      <c r="C332" s="16" t="s">
        <v>407</v>
      </c>
      <c r="D332" s="18" t="s">
        <v>210</v>
      </c>
      <c r="E332" s="24">
        <v>51697.477893690215</v>
      </c>
      <c r="F332" s="24">
        <v>53993.637741656661</v>
      </c>
      <c r="G332" s="24">
        <v>56391.782256230152</v>
      </c>
      <c r="H332" s="24">
        <v>58896.441118666189</v>
      </c>
      <c r="I332" s="24">
        <v>61512.345197447314</v>
      </c>
      <c r="J332" s="24">
        <v>63963.864332622856</v>
      </c>
      <c r="K332" s="24">
        <v>66513.086555704431</v>
      </c>
      <c r="L332" s="24">
        <v>69163.905735293491</v>
      </c>
      <c r="M332" s="24">
        <v>71920.370926618794</v>
      </c>
      <c r="N332" s="24">
        <v>74530.185617493757</v>
      </c>
      <c r="O332" s="24">
        <v>77234.704112491978</v>
      </c>
      <c r="P332" s="24">
        <v>80037.362981476734</v>
      </c>
      <c r="Q332" s="24">
        <v>82710.874185303925</v>
      </c>
      <c r="R332" s="24">
        <v>85473.689457765198</v>
      </c>
      <c r="S332" s="24">
        <v>88328.791848515713</v>
      </c>
      <c r="T332" s="24">
        <v>91279.264050881728</v>
      </c>
      <c r="U332" s="24">
        <v>94109.854428878767</v>
      </c>
      <c r="V332" s="24">
        <v>97028.222047099203</v>
      </c>
      <c r="W332" s="24">
        <v>100037.08889737948</v>
      </c>
      <c r="X332" s="24">
        <v>102936.58941885317</v>
      </c>
      <c r="Y332" s="24">
        <v>105920.12980360846</v>
      </c>
      <c r="Z332" s="24">
        <v>108990.14588449591</v>
      </c>
      <c r="AA332" s="24">
        <v>112149.14409516723</v>
      </c>
      <c r="AB332" s="24">
        <v>115204.18817831202</v>
      </c>
      <c r="AC332" s="24">
        <v>118342.45442445467</v>
      </c>
      <c r="AD332" s="24">
        <v>121566.20988055933</v>
      </c>
      <c r="AE332" s="24">
        <v>124692.94857386102</v>
      </c>
      <c r="AF332" s="24">
        <v>127900.1084209175</v>
      </c>
      <c r="AG332" s="24">
        <v>131189.75789070094</v>
      </c>
      <c r="AH332" s="24">
        <v>134388.08448925291</v>
      </c>
      <c r="AI332" s="24">
        <v>137664.3843472687</v>
      </c>
      <c r="AJ332" s="24">
        <v>141020.55840544464</v>
      </c>
      <c r="AK332" s="24">
        <v>144290.14081609351</v>
      </c>
      <c r="AL332" s="24">
        <v>147635.52897635009</v>
      </c>
      <c r="AM332" s="24">
        <v>151058.48045368079</v>
      </c>
      <c r="AN332" s="24">
        <v>154398.81110128001</v>
      </c>
      <c r="AO332" s="24">
        <v>157813.0059159341</v>
      </c>
      <c r="AP332" s="24">
        <v>161302.69824348527</v>
      </c>
      <c r="AQ332" s="24">
        <v>164713.12947142916</v>
      </c>
      <c r="AR332" s="24">
        <v>168195.66762186843</v>
      </c>
      <c r="AS332" s="24">
        <v>171751.83725516632</v>
      </c>
      <c r="AT332" s="24">
        <v>175231.60703258531</v>
      </c>
    </row>
    <row r="333" spans="1:46" ht="15.75" x14ac:dyDescent="0.25">
      <c r="A333" s="15">
        <v>332</v>
      </c>
      <c r="B333" s="16">
        <v>630200</v>
      </c>
      <c r="C333" s="16" t="s">
        <v>407</v>
      </c>
      <c r="D333" s="18" t="s">
        <v>276</v>
      </c>
      <c r="E333" s="24">
        <v>32547.028931988465</v>
      </c>
      <c r="F333" s="24">
        <v>33846.711473733689</v>
      </c>
      <c r="G333" s="24">
        <v>35198.293521048137</v>
      </c>
      <c r="H333" s="24">
        <v>36603.847548241349</v>
      </c>
      <c r="I333" s="24">
        <v>38065.528788595555</v>
      </c>
      <c r="J333" s="24">
        <v>39585.57853913404</v>
      </c>
      <c r="K333" s="24">
        <v>41166.32759735702</v>
      </c>
      <c r="L333" s="24">
        <v>42566.434664932378</v>
      </c>
      <c r="M333" s="24">
        <v>44014.160743361652</v>
      </c>
      <c r="N333" s="24">
        <v>45511.12540178153</v>
      </c>
      <c r="O333" s="24">
        <v>47059.003292459194</v>
      </c>
      <c r="P333" s="24">
        <v>48659.526024223451</v>
      </c>
      <c r="Q333" s="24">
        <v>50314.48409961311</v>
      </c>
      <c r="R333" s="24">
        <v>51817.745713880133</v>
      </c>
      <c r="S333" s="24">
        <v>53365.920746646188</v>
      </c>
      <c r="T333" s="24">
        <v>54960.351090195436</v>
      </c>
      <c r="U333" s="24">
        <v>56602.418728948483</v>
      </c>
      <c r="V333" s="24">
        <v>58293.546937307699</v>
      </c>
      <c r="W333" s="24">
        <v>60035.201513290951</v>
      </c>
      <c r="X333" s="24">
        <v>61643.538120683741</v>
      </c>
      <c r="Y333" s="24">
        <v>63294.961893230909</v>
      </c>
      <c r="Z333" s="24">
        <v>64990.627131464142</v>
      </c>
      <c r="AA333" s="24">
        <v>66731.719059502531</v>
      </c>
      <c r="AB333" s="24">
        <v>68519.454653492139</v>
      </c>
      <c r="AC333" s="24">
        <v>70355.083492239428</v>
      </c>
      <c r="AD333" s="24">
        <v>72069.973531550844</v>
      </c>
      <c r="AE333" s="24">
        <v>73826.663647003938</v>
      </c>
      <c r="AF333" s="24">
        <v>75626.172706470927</v>
      </c>
      <c r="AG333" s="24">
        <v>77469.544412509451</v>
      </c>
      <c r="AH333" s="24">
        <v>79357.847907702671</v>
      </c>
      <c r="AI333" s="24">
        <v>81292.178394754417</v>
      </c>
      <c r="AJ333" s="24">
        <v>83114.822638733865</v>
      </c>
      <c r="AK333" s="24">
        <v>84978.332216939933</v>
      </c>
      <c r="AL333" s="24">
        <v>86883.623367166671</v>
      </c>
      <c r="AM333" s="24">
        <v>88831.632870089059</v>
      </c>
      <c r="AN333" s="24">
        <v>90823.318509853023</v>
      </c>
      <c r="AO333" s="24">
        <v>92712.365461640569</v>
      </c>
      <c r="AP333" s="24">
        <v>94640.702966169498</v>
      </c>
      <c r="AQ333" s="24">
        <v>96609.148233162006</v>
      </c>
      <c r="AR333" s="24">
        <v>98618.535469600058</v>
      </c>
      <c r="AS333" s="24">
        <v>100669.71623325373</v>
      </c>
      <c r="AT333" s="24">
        <v>102625.28767454317</v>
      </c>
    </row>
    <row r="334" spans="1:46" ht="15.75" x14ac:dyDescent="0.25">
      <c r="A334" s="15">
        <v>333</v>
      </c>
      <c r="B334" s="16">
        <v>632200</v>
      </c>
      <c r="C334" s="16" t="s">
        <v>407</v>
      </c>
      <c r="D334" s="18" t="s">
        <v>275</v>
      </c>
      <c r="E334" s="24">
        <v>31325.557535142525</v>
      </c>
      <c r="F334" s="24">
        <v>32576.463733798519</v>
      </c>
      <c r="G334" s="24">
        <v>33877.321679237648</v>
      </c>
      <c r="H334" s="24">
        <v>35230.126066992932</v>
      </c>
      <c r="I334" s="24">
        <v>36636.951245673125</v>
      </c>
      <c r="J334" s="24">
        <v>38099.95439770502</v>
      </c>
      <c r="K334" s="24">
        <v>39621.378847090578</v>
      </c>
      <c r="L334" s="24">
        <v>41203.557499250921</v>
      </c>
      <c r="M334" s="24">
        <v>42604.930792205349</v>
      </c>
      <c r="N334" s="24">
        <v>44053.966161577366</v>
      </c>
      <c r="O334" s="24">
        <v>45552.28464120561</v>
      </c>
      <c r="P334" s="24">
        <v>47101.562397875139</v>
      </c>
      <c r="Q334" s="24">
        <v>48703.532606442895</v>
      </c>
      <c r="R334" s="24">
        <v>50359.987388737965</v>
      </c>
      <c r="S334" s="24">
        <v>51864.60851903876</v>
      </c>
      <c r="T334" s="24">
        <v>53414.183686525314</v>
      </c>
      <c r="U334" s="24">
        <v>55010.055997059026</v>
      </c>
      <c r="V334" s="24">
        <v>56653.608684896164</v>
      </c>
      <c r="W334" s="24">
        <v>58346.266311616499</v>
      </c>
      <c r="X334" s="24">
        <v>60089.496000872692</v>
      </c>
      <c r="Y334" s="24">
        <v>61699.287151762561</v>
      </c>
      <c r="Z334" s="24">
        <v>63352.204434871041</v>
      </c>
      <c r="AA334" s="24">
        <v>65049.403194653292</v>
      </c>
      <c r="AB334" s="24">
        <v>66792.069727118462</v>
      </c>
      <c r="AC334" s="24">
        <v>68581.422109018502</v>
      </c>
      <c r="AD334" s="24">
        <v>70418.71104925088</v>
      </c>
      <c r="AE334" s="24">
        <v>72135.151996589528</v>
      </c>
      <c r="AF334" s="24">
        <v>73893.430823119692</v>
      </c>
      <c r="AG334" s="24">
        <v>75694.567318154819</v>
      </c>
      <c r="AH334" s="24">
        <v>77539.606128153668</v>
      </c>
      <c r="AI334" s="24">
        <v>79429.617362607954</v>
      </c>
      <c r="AJ334" s="24">
        <v>81365.69721469823</v>
      </c>
      <c r="AK334" s="24">
        <v>83189.989817186957</v>
      </c>
      <c r="AL334" s="24">
        <v>85055.184711592548</v>
      </c>
      <c r="AM334" s="24">
        <v>86962.198964333933</v>
      </c>
      <c r="AN334" s="24">
        <v>88911.970203289515</v>
      </c>
      <c r="AO334" s="24">
        <v>90905.457078803665</v>
      </c>
      <c r="AP334" s="24">
        <v>92796.212442217729</v>
      </c>
      <c r="AQ334" s="24">
        <v>94726.293891866415</v>
      </c>
      <c r="AR334" s="24">
        <v>96696.519376538054</v>
      </c>
      <c r="AS334" s="24">
        <v>98707.723857652658</v>
      </c>
      <c r="AT334" s="24">
        <v>100760.75966311002</v>
      </c>
    </row>
    <row r="335" spans="1:46" ht="15.75" x14ac:dyDescent="0.25">
      <c r="A335" s="15">
        <v>334</v>
      </c>
      <c r="B335" s="16">
        <v>632300</v>
      </c>
      <c r="C335" s="16" t="s">
        <v>407</v>
      </c>
      <c r="D335" s="18" t="s">
        <v>282</v>
      </c>
      <c r="E335" s="24">
        <v>33461.333845998313</v>
      </c>
      <c r="F335" s="24">
        <v>34797.526821216699</v>
      </c>
      <c r="G335" s="24">
        <v>36187.077252991963</v>
      </c>
      <c r="H335" s="24">
        <v>37632.115835185708</v>
      </c>
      <c r="I335" s="24">
        <v>39134.858345481465</v>
      </c>
      <c r="J335" s="24">
        <v>40697.609042989978</v>
      </c>
      <c r="K335" s="24">
        <v>42081.774534063981</v>
      </c>
      <c r="L335" s="24">
        <v>43513.016847382169</v>
      </c>
      <c r="M335" s="24">
        <v>44992.937111716281</v>
      </c>
      <c r="N335" s="24">
        <v>46523.190911793703</v>
      </c>
      <c r="O335" s="24">
        <v>48105.490140397764</v>
      </c>
      <c r="P335" s="24">
        <v>49741.604913459807</v>
      </c>
      <c r="Q335" s="24">
        <v>51433.365550285409</v>
      </c>
      <c r="R335" s="24">
        <v>52970.056336406429</v>
      </c>
      <c r="S335" s="24">
        <v>54552.65931487349</v>
      </c>
      <c r="T335" s="24">
        <v>56182.546218650095</v>
      </c>
      <c r="U335" s="24">
        <v>57861.129764395504</v>
      </c>
      <c r="V335" s="24">
        <v>59589.864876947475</v>
      </c>
      <c r="W335" s="24">
        <v>61370.249950389232</v>
      </c>
      <c r="X335" s="24">
        <v>63014.352362175166</v>
      </c>
      <c r="Y335" s="24">
        <v>64702.50010117788</v>
      </c>
      <c r="Z335" s="24">
        <v>66435.87313698791</v>
      </c>
      <c r="AA335" s="24">
        <v>68215.683050454521</v>
      </c>
      <c r="AB335" s="24">
        <v>70043.17388054794</v>
      </c>
      <c r="AC335" s="24">
        <v>71750.461190110422</v>
      </c>
      <c r="AD335" s="24">
        <v>73499.363260910948</v>
      </c>
      <c r="AE335" s="24">
        <v>75290.894443810772</v>
      </c>
      <c r="AF335" s="24">
        <v>77126.093814255422</v>
      </c>
      <c r="AG335" s="24">
        <v>79006.025774931069</v>
      </c>
      <c r="AH335" s="24">
        <v>80931.78067311061</v>
      </c>
      <c r="AI335" s="24">
        <v>82746.344473855919</v>
      </c>
      <c r="AJ335" s="24">
        <v>84601.592437974265</v>
      </c>
      <c r="AK335" s="24">
        <v>86498.436741245125</v>
      </c>
      <c r="AL335" s="24">
        <v>88437.810011254871</v>
      </c>
      <c r="AM335" s="24">
        <v>90420.665785944788</v>
      </c>
      <c r="AN335" s="24">
        <v>92301.337907201945</v>
      </c>
      <c r="AO335" s="24">
        <v>94221.126391924583</v>
      </c>
      <c r="AP335" s="24">
        <v>96180.844826847722</v>
      </c>
      <c r="AQ335" s="24">
        <v>98181.323720611079</v>
      </c>
      <c r="AR335" s="24">
        <v>100223.41085572018</v>
      </c>
      <c r="AS335" s="24">
        <v>102170.31253928055</v>
      </c>
      <c r="AT335" s="24">
        <v>104155.03399102768</v>
      </c>
    </row>
    <row r="336" spans="1:46" ht="15.75" x14ac:dyDescent="0.25">
      <c r="A336" s="15">
        <v>335</v>
      </c>
      <c r="B336" s="16">
        <v>632500</v>
      </c>
      <c r="C336" s="16" t="s">
        <v>407</v>
      </c>
      <c r="D336" s="18" t="s">
        <v>362</v>
      </c>
      <c r="E336" s="24">
        <v>35564.185403310701</v>
      </c>
      <c r="F336" s="24">
        <v>37742.138484827708</v>
      </c>
      <c r="G336" s="24">
        <v>40053.469558037672</v>
      </c>
      <c r="H336" s="24">
        <v>42054.017279059852</v>
      </c>
      <c r="I336" s="24">
        <v>44154.486211109397</v>
      </c>
      <c r="J336" s="24">
        <v>46359.867111621519</v>
      </c>
      <c r="K336" s="24">
        <v>48675.400011028833</v>
      </c>
      <c r="L336" s="24">
        <v>51106.586663181552</v>
      </c>
      <c r="M336" s="24">
        <v>53273.971769724812</v>
      </c>
      <c r="N336" s="24">
        <v>55533.273760309363</v>
      </c>
      <c r="O336" s="24">
        <v>57888.390748632824</v>
      </c>
      <c r="P336" s="24">
        <v>60343.386163944575</v>
      </c>
      <c r="Q336" s="24">
        <v>62575.097658791485</v>
      </c>
      <c r="R336" s="24">
        <v>64889.345724965373</v>
      </c>
      <c r="S336" s="24">
        <v>67289.182856313288</v>
      </c>
      <c r="T336" s="24">
        <v>69777.774438683206</v>
      </c>
      <c r="U336" s="24">
        <v>72358.402925068833</v>
      </c>
      <c r="V336" s="24">
        <v>74736.934665821042</v>
      </c>
      <c r="W336" s="24">
        <v>77193.652394835386</v>
      </c>
      <c r="X336" s="24">
        <v>79731.126205525274</v>
      </c>
      <c r="Y336" s="24">
        <v>82352.010674218545</v>
      </c>
      <c r="Z336" s="24">
        <v>84792.581056621624</v>
      </c>
      <c r="AA336" s="24">
        <v>87305.479773727144</v>
      </c>
      <c r="AB336" s="24">
        <v>89892.850335936819</v>
      </c>
      <c r="AC336" s="24">
        <v>92556.899778367297</v>
      </c>
      <c r="AD336" s="24">
        <v>95057.403571719944</v>
      </c>
      <c r="AE336" s="24">
        <v>97625.460613242554</v>
      </c>
      <c r="AF336" s="24">
        <v>100262.89591169955</v>
      </c>
      <c r="AG336" s="24">
        <v>102754.04577205799</v>
      </c>
      <c r="AH336" s="24">
        <v>105307.09118779942</v>
      </c>
      <c r="AI336" s="24">
        <v>107923.57002697313</v>
      </c>
      <c r="AJ336" s="24">
        <v>110605.05836777324</v>
      </c>
      <c r="AK336" s="24">
        <v>113150.79640975813</v>
      </c>
      <c r="AL336" s="24">
        <v>115755.12835580173</v>
      </c>
      <c r="AM336" s="24">
        <v>118419.40283075713</v>
      </c>
      <c r="AN336" s="24">
        <v>121144.99950006127</v>
      </c>
      <c r="AO336" s="24">
        <v>123743.5801085312</v>
      </c>
      <c r="AP336" s="24">
        <v>126397.90070797544</v>
      </c>
      <c r="AQ336" s="24">
        <v>129109.15693057244</v>
      </c>
      <c r="AR336" s="24">
        <v>131878.57005501195</v>
      </c>
      <c r="AS336" s="24">
        <v>134528.3262078535</v>
      </c>
      <c r="AT336" s="24">
        <v>137231.32230458126</v>
      </c>
    </row>
    <row r="337" spans="1:46" ht="15.75" x14ac:dyDescent="0.25">
      <c r="A337" s="15">
        <v>336</v>
      </c>
      <c r="B337" s="16">
        <v>632600</v>
      </c>
      <c r="C337" s="16" t="s">
        <v>407</v>
      </c>
      <c r="D337" s="18" t="s">
        <v>274</v>
      </c>
      <c r="E337" s="24">
        <v>19787.090249114211</v>
      </c>
      <c r="F337" s="24">
        <v>21131.700022459208</v>
      </c>
      <c r="G337" s="24">
        <v>22175.368831216438</v>
      </c>
      <c r="H337" s="24">
        <v>23270.583165473985</v>
      </c>
      <c r="I337" s="24">
        <v>24419.888795668612</v>
      </c>
      <c r="J337" s="24">
        <v>25625.957224724112</v>
      </c>
      <c r="K337" s="24">
        <v>26891.591897825016</v>
      </c>
      <c r="L337" s="24">
        <v>28219.734718883406</v>
      </c>
      <c r="M337" s="24">
        <v>29613.47288884606</v>
      </c>
      <c r="N337" s="24">
        <v>31076.046081737226</v>
      </c>
      <c r="O337" s="24">
        <v>32316.988677244251</v>
      </c>
      <c r="P337" s="24">
        <v>33607.485148469357</v>
      </c>
      <c r="Q337" s="24">
        <v>34949.514302979929</v>
      </c>
      <c r="R337" s="24">
        <v>36345.133966973721</v>
      </c>
      <c r="S337" s="24">
        <v>37796.484140686218</v>
      </c>
      <c r="T337" s="24">
        <v>39305.790279801105</v>
      </c>
      <c r="U337" s="24">
        <v>40875.36670789554</v>
      </c>
      <c r="V337" s="24">
        <v>42265.577911022956</v>
      </c>
      <c r="W337" s="24">
        <v>43703.071556974981</v>
      </c>
      <c r="X337" s="24">
        <v>45189.455767880419</v>
      </c>
      <c r="Y337" s="24">
        <v>46726.393359674628</v>
      </c>
      <c r="Z337" s="24">
        <v>48315.603702289372</v>
      </c>
      <c r="AA337" s="24">
        <v>49958.864643109569</v>
      </c>
      <c r="AB337" s="24">
        <v>51658.014495848656</v>
      </c>
      <c r="AC337" s="24">
        <v>53201.417188940286</v>
      </c>
      <c r="AD337" s="24">
        <v>54790.932608126597</v>
      </c>
      <c r="AE337" s="24">
        <v>56427.938477780765</v>
      </c>
      <c r="AF337" s="24">
        <v>58113.853684978945</v>
      </c>
      <c r="AG337" s="24">
        <v>59850.139509331275</v>
      </c>
      <c r="AH337" s="24">
        <v>61638.300889556886</v>
      </c>
      <c r="AI337" s="24">
        <v>63289.584357244064</v>
      </c>
      <c r="AJ337" s="24">
        <v>64985.105531865163</v>
      </c>
      <c r="AK337" s="24">
        <v>66726.049536842707</v>
      </c>
      <c r="AL337" s="24">
        <v>68513.63324492854</v>
      </c>
      <c r="AM337" s="24">
        <v>70349.106128764979</v>
      </c>
      <c r="AN337" s="24">
        <v>72063.850471126367</v>
      </c>
      <c r="AO337" s="24">
        <v>73820.391338297588</v>
      </c>
      <c r="AP337" s="24">
        <v>75619.747511587921</v>
      </c>
      <c r="AQ337" s="24">
        <v>77462.962604882079</v>
      </c>
      <c r="AR337" s="24">
        <v>79351.105669928947</v>
      </c>
      <c r="AS337" s="24">
        <v>81285.271816384018</v>
      </c>
      <c r="AT337" s="24">
        <v>83107.761208622978</v>
      </c>
    </row>
    <row r="338" spans="1:46" ht="15.75" x14ac:dyDescent="0.25">
      <c r="A338" s="15">
        <v>337</v>
      </c>
      <c r="B338" s="16">
        <v>632700</v>
      </c>
      <c r="C338" s="16" t="s">
        <v>407</v>
      </c>
      <c r="D338" s="18" t="s">
        <v>313</v>
      </c>
      <c r="E338" s="24">
        <v>12931.94859301826</v>
      </c>
      <c r="F338" s="24">
        <v>13810.724817700708</v>
      </c>
      <c r="G338" s="24">
        <v>14749.21730613973</v>
      </c>
      <c r="H338" s="24">
        <v>15751.484010811604</v>
      </c>
      <c r="I338" s="24">
        <v>16821.858637852732</v>
      </c>
      <c r="J338" s="24">
        <v>17964.969385593791</v>
      </c>
      <c r="K338" s="24">
        <v>19185.758956450198</v>
      </c>
      <c r="L338" s="24">
        <v>20489.505928698385</v>
      </c>
      <c r="M338" s="24">
        <v>21501.457556911035</v>
      </c>
      <c r="N338" s="24">
        <v>22563.388237883952</v>
      </c>
      <c r="O338" s="24">
        <v>23677.766375881896</v>
      </c>
      <c r="P338" s="24">
        <v>24847.182286636096</v>
      </c>
      <c r="Q338" s="24">
        <v>26074.354218402397</v>
      </c>
      <c r="R338" s="24">
        <v>27362.134670392137</v>
      </c>
      <c r="S338" s="24">
        <v>28713.517023262568</v>
      </c>
      <c r="T338" s="24">
        <v>30131.642497079105</v>
      </c>
      <c r="U338" s="24">
        <v>31334.872745511173</v>
      </c>
      <c r="V338" s="24">
        <v>32586.150923321213</v>
      </c>
      <c r="W338" s="24">
        <v>33887.395701952628</v>
      </c>
      <c r="X338" s="24">
        <v>35240.602370096552</v>
      </c>
      <c r="Y338" s="24">
        <v>36647.845893206104</v>
      </c>
      <c r="Z338" s="24">
        <v>38111.284095184543</v>
      </c>
      <c r="AA338" s="24">
        <v>39633.16096712603</v>
      </c>
      <c r="AB338" s="24">
        <v>41215.810108182508</v>
      </c>
      <c r="AC338" s="24">
        <v>42617.600124351331</v>
      </c>
      <c r="AD338" s="24">
        <v>44067.066390101878</v>
      </c>
      <c r="AE338" s="24">
        <v>45565.830421315957</v>
      </c>
      <c r="AF338" s="24">
        <v>47115.568883216569</v>
      </c>
      <c r="AG338" s="24">
        <v>48718.015466050943</v>
      </c>
      <c r="AH338" s="24">
        <v>50374.962824567388</v>
      </c>
      <c r="AI338" s="24">
        <v>51880.031380659027</v>
      </c>
      <c r="AJ338" s="24">
        <v>53430.067341817041</v>
      </c>
      <c r="AK338" s="24">
        <v>55026.414213299191</v>
      </c>
      <c r="AL338" s="24">
        <v>56670.455640690991</v>
      </c>
      <c r="AM338" s="24">
        <v>58363.616609190874</v>
      </c>
      <c r="AN338" s="24">
        <v>60107.36467872675</v>
      </c>
      <c r="AO338" s="24">
        <v>61717.634529579213</v>
      </c>
      <c r="AP338" s="24">
        <v>63371.043336970921</v>
      </c>
      <c r="AQ338" s="24">
        <v>65068.746788919205</v>
      </c>
      <c r="AR338" s="24">
        <v>66811.931534199393</v>
      </c>
      <c r="AS338" s="24">
        <v>68601.816011780174</v>
      </c>
      <c r="AT338" s="24">
        <v>70439.651302479484</v>
      </c>
    </row>
    <row r="339" spans="1:46" ht="15.75" x14ac:dyDescent="0.25">
      <c r="A339" s="15">
        <v>338</v>
      </c>
      <c r="B339" s="16">
        <v>632800</v>
      </c>
      <c r="C339" s="16" t="s">
        <v>407</v>
      </c>
      <c r="D339" s="18" t="s">
        <v>277</v>
      </c>
      <c r="E339" s="24">
        <v>129921.8967057085</v>
      </c>
      <c r="F339" s="24">
        <v>132158.06603962916</v>
      </c>
      <c r="G339" s="24">
        <v>134312.4282069499</v>
      </c>
      <c r="H339" s="24">
        <v>136501.90950462015</v>
      </c>
      <c r="I339" s="24">
        <v>138727.0824238093</v>
      </c>
      <c r="J339" s="24">
        <v>140988.52878809723</v>
      </c>
      <c r="K339" s="24">
        <v>143172.51345746819</v>
      </c>
      <c r="L339" s="24">
        <v>145390.32917023712</v>
      </c>
      <c r="M339" s="24">
        <v>147642.49998662912</v>
      </c>
      <c r="N339" s="24">
        <v>149929.55808483111</v>
      </c>
      <c r="O339" s="24">
        <v>152252.04388674322</v>
      </c>
      <c r="P339" s="24">
        <v>154499.60944311289</v>
      </c>
      <c r="Q339" s="24">
        <v>156780.35387052575</v>
      </c>
      <c r="R339" s="24">
        <v>159094.76696002731</v>
      </c>
      <c r="S339" s="24">
        <v>161443.34573302564</v>
      </c>
      <c r="T339" s="24">
        <v>163720.20765985697</v>
      </c>
      <c r="U339" s="24">
        <v>166029.18054307561</v>
      </c>
      <c r="V339" s="24">
        <v>168370.71724875481</v>
      </c>
      <c r="W339" s="24">
        <v>170745.27702981213</v>
      </c>
      <c r="X339" s="24">
        <v>173050.88591959522</v>
      </c>
      <c r="Y339" s="24">
        <v>175387.62792442032</v>
      </c>
      <c r="Z339" s="24">
        <v>177755.92344119708</v>
      </c>
      <c r="AA339" s="24">
        <v>180156.19854354189</v>
      </c>
      <c r="AB339" s="24">
        <v>182489.9284098949</v>
      </c>
      <c r="AC339" s="24">
        <v>184853.88923767547</v>
      </c>
      <c r="AD339" s="24">
        <v>187248.47263648763</v>
      </c>
      <c r="AE339" s="24">
        <v>189674.07528881679</v>
      </c>
      <c r="AF339" s="24">
        <v>192131.0990157435</v>
      </c>
      <c r="AG339" s="24">
        <v>194522.84828841058</v>
      </c>
      <c r="AH339" s="24">
        <v>196944.37131770846</v>
      </c>
      <c r="AI339" s="24">
        <v>199396.03874306579</v>
      </c>
      <c r="AJ339" s="24">
        <v>201878.22581782637</v>
      </c>
      <c r="AK339" s="24">
        <v>204297.01546253674</v>
      </c>
      <c r="AL339" s="24">
        <v>206744.78566382598</v>
      </c>
      <c r="AM339" s="24">
        <v>209221.88365017736</v>
      </c>
      <c r="AN339" s="24">
        <v>211728.66081036755</v>
      </c>
      <c r="AO339" s="24">
        <v>214173.70045113959</v>
      </c>
      <c r="AP339" s="24">
        <v>216646.97537579839</v>
      </c>
      <c r="AQ339" s="24">
        <v>219148.81164501098</v>
      </c>
      <c r="AR339" s="24">
        <v>221679.53908478844</v>
      </c>
      <c r="AS339" s="24">
        <v>224150.00315907926</v>
      </c>
      <c r="AT339" s="24">
        <v>226647.9988349223</v>
      </c>
    </row>
    <row r="340" spans="1:46" ht="15.75" x14ac:dyDescent="0.25">
      <c r="A340" s="15">
        <v>339</v>
      </c>
      <c r="B340" s="16">
        <v>640100</v>
      </c>
      <c r="C340" s="16" t="s">
        <v>408</v>
      </c>
      <c r="D340" s="18" t="s">
        <v>235</v>
      </c>
      <c r="E340" s="24">
        <v>66277.168115474778</v>
      </c>
      <c r="F340" s="24">
        <v>68918.584978037776</v>
      </c>
      <c r="G340" s="24">
        <v>71665.273131457303</v>
      </c>
      <c r="H340" s="24">
        <v>74265.830946083646</v>
      </c>
      <c r="I340" s="24">
        <v>76960.756655391815</v>
      </c>
      <c r="J340" s="24">
        <v>79753.474639911481</v>
      </c>
      <c r="K340" s="24">
        <v>82647.533542582241</v>
      </c>
      <c r="L340" s="24">
        <v>85408.233029219671</v>
      </c>
      <c r="M340" s="24">
        <v>88261.148959940023</v>
      </c>
      <c r="N340" s="24">
        <v>91209.361667318575</v>
      </c>
      <c r="O340" s="24">
        <v>94037.784356778997</v>
      </c>
      <c r="P340" s="24">
        <v>96953.917065956848</v>
      </c>
      <c r="Q340" s="24">
        <v>99960.47970216567</v>
      </c>
      <c r="R340" s="24">
        <v>103060.27651765264</v>
      </c>
      <c r="S340" s="24">
        <v>106047.40188085365</v>
      </c>
      <c r="T340" s="24">
        <v>109121.10684811724</v>
      </c>
      <c r="U340" s="24">
        <v>112283.90086478909</v>
      </c>
      <c r="V340" s="24">
        <v>115342.61584417672</v>
      </c>
      <c r="W340" s="24">
        <v>118484.65298509484</v>
      </c>
      <c r="X340" s="24">
        <v>121712.28205855806</v>
      </c>
      <c r="Y340" s="24">
        <v>124842.77779529653</v>
      </c>
      <c r="Z340" s="24">
        <v>128053.79131867072</v>
      </c>
      <c r="AA340" s="24">
        <v>131347.39358309485</v>
      </c>
      <c r="AB340" s="24">
        <v>134549.56324406245</v>
      </c>
      <c r="AC340" s="24">
        <v>137829.79985602087</v>
      </c>
      <c r="AD340" s="24">
        <v>141190.00664380894</v>
      </c>
      <c r="AE340" s="24">
        <v>144463.51773681401</v>
      </c>
      <c r="AF340" s="24">
        <v>147812.9256665057</v>
      </c>
      <c r="AG340" s="24">
        <v>151239.99011221773</v>
      </c>
      <c r="AH340" s="24">
        <v>154584.33445221887</v>
      </c>
      <c r="AI340" s="24">
        <v>158002.63171337664</v>
      </c>
      <c r="AJ340" s="24">
        <v>161496.51720413766</v>
      </c>
      <c r="AK340" s="24">
        <v>164911.04635631453</v>
      </c>
      <c r="AL340" s="24">
        <v>168397.76907360915</v>
      </c>
      <c r="AM340" s="24">
        <v>171958.21174827419</v>
      </c>
      <c r="AN340" s="24">
        <v>175442.16276611207</v>
      </c>
      <c r="AO340" s="24">
        <v>178996.70020475119</v>
      </c>
      <c r="AP340" s="24">
        <v>182623.25417695032</v>
      </c>
      <c r="AQ340" s="24">
        <v>186175.7686961774</v>
      </c>
      <c r="AR340" s="24">
        <v>189797.38919791582</v>
      </c>
      <c r="AS340" s="24">
        <v>193489.45997978721</v>
      </c>
      <c r="AT340" s="24">
        <v>197109.59866633927</v>
      </c>
    </row>
    <row r="341" spans="1:46" ht="15.75" x14ac:dyDescent="0.25">
      <c r="A341" s="15">
        <v>340</v>
      </c>
      <c r="B341" s="16">
        <v>640200</v>
      </c>
      <c r="C341" s="16" t="s">
        <v>408</v>
      </c>
      <c r="D341" s="18" t="s">
        <v>188</v>
      </c>
      <c r="E341" s="24">
        <v>73562.71557191883</v>
      </c>
      <c r="F341" s="24">
        <v>76232.126940724673</v>
      </c>
      <c r="G341" s="24">
        <v>78998.404731610106</v>
      </c>
      <c r="H341" s="24">
        <v>81865.063990564711</v>
      </c>
      <c r="I341" s="24">
        <v>84599.626420257177</v>
      </c>
      <c r="J341" s="24">
        <v>87425.532230353609</v>
      </c>
      <c r="K341" s="24">
        <v>90345.832590230522</v>
      </c>
      <c r="L341" s="24">
        <v>93147.477050022455</v>
      </c>
      <c r="M341" s="24">
        <v>96036.001130645192</v>
      </c>
      <c r="N341" s="24">
        <v>99014.098988557205</v>
      </c>
      <c r="O341" s="24">
        <v>102084.54832661088</v>
      </c>
      <c r="P341" s="24">
        <v>105043.39293484465</v>
      </c>
      <c r="Q341" s="24">
        <v>108087.99745051969</v>
      </c>
      <c r="R341" s="24">
        <v>111220.84756068555</v>
      </c>
      <c r="S341" s="24">
        <v>114250.60400692545</v>
      </c>
      <c r="T341" s="24">
        <v>117362.89375807048</v>
      </c>
      <c r="U341" s="24">
        <v>120559.96509596752</v>
      </c>
      <c r="V341" s="24">
        <v>123660.82271173947</v>
      </c>
      <c r="W341" s="24">
        <v>126841.43580807777</v>
      </c>
      <c r="X341" s="24">
        <v>130103.85573253479</v>
      </c>
      <c r="Y341" s="24">
        <v>133275.70869616489</v>
      </c>
      <c r="Z341" s="24">
        <v>136524.88950812235</v>
      </c>
      <c r="AA341" s="24">
        <v>139853.28337437208</v>
      </c>
      <c r="AB341" s="24">
        <v>143262.82146105519</v>
      </c>
      <c r="AC341" s="24">
        <v>146584.39107080162</v>
      </c>
      <c r="AD341" s="24">
        <v>149982.9717610215</v>
      </c>
      <c r="AE341" s="24">
        <v>153460.34904495478</v>
      </c>
      <c r="AF341" s="24">
        <v>156853.79180676857</v>
      </c>
      <c r="AG341" s="24">
        <v>160322.2731948423</v>
      </c>
      <c r="AH341" s="24">
        <v>163711.97524566168</v>
      </c>
      <c r="AI341" s="24">
        <v>167173.34594092055</v>
      </c>
      <c r="AJ341" s="24">
        <v>170707.90057444671</v>
      </c>
      <c r="AK341" s="24">
        <v>174166.51972332419</v>
      </c>
      <c r="AL341" s="24">
        <v>177695.21205789916</v>
      </c>
      <c r="AM341" s="24">
        <v>181295.39729255543</v>
      </c>
      <c r="AN341" s="24">
        <v>184822.08141640088</v>
      </c>
      <c r="AO341" s="24">
        <v>188417.36905194671</v>
      </c>
      <c r="AP341" s="24">
        <v>192082.59472240292</v>
      </c>
      <c r="AQ341" s="24">
        <v>195676.41131706658</v>
      </c>
      <c r="AR341" s="24">
        <v>199337.46730806777</v>
      </c>
      <c r="AS341" s="24">
        <v>203067.0207274459</v>
      </c>
      <c r="AT341" s="24">
        <v>206726.96796473413</v>
      </c>
    </row>
    <row r="342" spans="1:46" ht="15.75" x14ac:dyDescent="0.25">
      <c r="A342" s="15">
        <v>341</v>
      </c>
      <c r="B342" s="16">
        <v>640300</v>
      </c>
      <c r="C342" s="16" t="s">
        <v>408</v>
      </c>
      <c r="D342" s="18" t="s">
        <v>207</v>
      </c>
      <c r="E342" s="24">
        <v>38449.227989932617</v>
      </c>
      <c r="F342" s="24">
        <v>40728.494968887011</v>
      </c>
      <c r="G342" s="24">
        <v>42786.289137509855</v>
      </c>
      <c r="H342" s="24">
        <v>44948.0526976767</v>
      </c>
      <c r="I342" s="24">
        <v>47219.038669608351</v>
      </c>
      <c r="J342" s="24">
        <v>49604.765480690461</v>
      </c>
      <c r="K342" s="24">
        <v>52111.030375085553</v>
      </c>
      <c r="L342" s="24">
        <v>54425.558287443062</v>
      </c>
      <c r="M342" s="24">
        <v>56842.886689802843</v>
      </c>
      <c r="N342" s="24">
        <v>59367.58149847477</v>
      </c>
      <c r="O342" s="24">
        <v>62004.411426387196</v>
      </c>
      <c r="P342" s="24">
        <v>64475.541418085078</v>
      </c>
      <c r="Q342" s="24">
        <v>67045.156070719037</v>
      </c>
      <c r="R342" s="24">
        <v>69717.180401779973</v>
      </c>
      <c r="S342" s="24">
        <v>72495.695856796985</v>
      </c>
      <c r="T342" s="24">
        <v>75126.387684920541</v>
      </c>
      <c r="U342" s="24">
        <v>77852.54089751342</v>
      </c>
      <c r="V342" s="24">
        <v>80677.619555180267</v>
      </c>
      <c r="W342" s="24">
        <v>83372.51743467187</v>
      </c>
      <c r="X342" s="24">
        <v>86157.433768115516</v>
      </c>
      <c r="Y342" s="24">
        <v>89035.375467985927</v>
      </c>
      <c r="Z342" s="24">
        <v>92009.449887525596</v>
      </c>
      <c r="AA342" s="24">
        <v>94862.683491504402</v>
      </c>
      <c r="AB342" s="24">
        <v>97804.396507204772</v>
      </c>
      <c r="AC342" s="24">
        <v>100837.33270095826</v>
      </c>
      <c r="AD342" s="24">
        <v>103760.02769311634</v>
      </c>
      <c r="AE342" s="24">
        <v>106767.4348230153</v>
      </c>
      <c r="AF342" s="24">
        <v>109862.00940888021</v>
      </c>
      <c r="AG342" s="24">
        <v>113046.2779345064</v>
      </c>
      <c r="AH342" s="24">
        <v>116125.76075456511</v>
      </c>
      <c r="AI342" s="24">
        <v>119289.13147091113</v>
      </c>
      <c r="AJ342" s="24">
        <v>122538.67526568534</v>
      </c>
      <c r="AK342" s="24">
        <v>125690.42621486438</v>
      </c>
      <c r="AL342" s="24">
        <v>128923.24164449509</v>
      </c>
      <c r="AM342" s="24">
        <v>132239.20657020749</v>
      </c>
      <c r="AN342" s="24">
        <v>135463.11809001741</v>
      </c>
      <c r="AO342" s="24">
        <v>138765.62661412836</v>
      </c>
      <c r="AP342" s="24">
        <v>142148.64828975688</v>
      </c>
      <c r="AQ342" s="24">
        <v>145444.38563047469</v>
      </c>
      <c r="AR342" s="24">
        <v>148816.53512670496</v>
      </c>
      <c r="AS342" s="24">
        <v>152266.86840552423</v>
      </c>
      <c r="AT342" s="24">
        <v>155633.91993167068</v>
      </c>
    </row>
    <row r="343" spans="1:46" ht="15.75" x14ac:dyDescent="0.25">
      <c r="A343" s="15">
        <v>342</v>
      </c>
      <c r="B343" s="16">
        <v>640400</v>
      </c>
      <c r="C343" s="16" t="s">
        <v>408</v>
      </c>
      <c r="D343" s="18" t="s">
        <v>99</v>
      </c>
      <c r="E343" s="24">
        <v>25490.241588808833</v>
      </c>
      <c r="F343" s="24">
        <v>27357.84618605956</v>
      </c>
      <c r="G343" s="24">
        <v>29362.285380170419</v>
      </c>
      <c r="H343" s="24">
        <v>31513.584690957243</v>
      </c>
      <c r="I343" s="24">
        <v>33381.707322532282</v>
      </c>
      <c r="J343" s="24">
        <v>35360.572105494626</v>
      </c>
      <c r="K343" s="24">
        <v>37456.743825199701</v>
      </c>
      <c r="L343" s="24">
        <v>39677.176426922822</v>
      </c>
      <c r="M343" s="24">
        <v>42029.236085226286</v>
      </c>
      <c r="N343" s="24">
        <v>44152.749782305451</v>
      </c>
      <c r="O343" s="24">
        <v>46383.553329063041</v>
      </c>
      <c r="P343" s="24">
        <v>48727.067510804016</v>
      </c>
      <c r="Q343" s="24">
        <v>51188.986996275351</v>
      </c>
      <c r="R343" s="24">
        <v>53462.562060045915</v>
      </c>
      <c r="S343" s="24">
        <v>55837.118680083171</v>
      </c>
      <c r="T343" s="24">
        <v>58317.141984179259</v>
      </c>
      <c r="U343" s="24">
        <v>60907.316308497197</v>
      </c>
      <c r="V343" s="24">
        <v>63334.722562041679</v>
      </c>
      <c r="W343" s="24">
        <v>65858.870906304815</v>
      </c>
      <c r="X343" s="24">
        <v>68483.616910210432</v>
      </c>
      <c r="Y343" s="24">
        <v>71212.969802910404</v>
      </c>
      <c r="Z343" s="24">
        <v>73797.114633894351</v>
      </c>
      <c r="AA343" s="24">
        <v>76475.031772450675</v>
      </c>
      <c r="AB343" s="24">
        <v>79250.123986706778</v>
      </c>
      <c r="AC343" s="24">
        <v>82125.917522938646</v>
      </c>
      <c r="AD343" s="24">
        <v>84869.193318681428</v>
      </c>
      <c r="AE343" s="24">
        <v>87704.103549916588</v>
      </c>
      <c r="AF343" s="24">
        <v>90633.709108217998</v>
      </c>
      <c r="AG343" s="24">
        <v>93444.280683169534</v>
      </c>
      <c r="AH343" s="24">
        <v>96342.008710788083</v>
      </c>
      <c r="AI343" s="24">
        <v>99329.595932149212</v>
      </c>
      <c r="AJ343" s="24">
        <v>102409.82890093331</v>
      </c>
      <c r="AK343" s="24">
        <v>105378.10152436893</v>
      </c>
      <c r="AL343" s="24">
        <v>108432.40731924516</v>
      </c>
      <c r="AM343" s="24">
        <v>111575.23989296507</v>
      </c>
      <c r="AN343" s="24">
        <v>114614.65030675486</v>
      </c>
      <c r="AO343" s="24">
        <v>117736.85700825433</v>
      </c>
      <c r="AP343" s="24">
        <v>120944.11544319973</v>
      </c>
      <c r="AQ343" s="24">
        <v>124054.85358215256</v>
      </c>
      <c r="AR343" s="24">
        <v>127245.60133326118</v>
      </c>
      <c r="AS343" s="24">
        <v>130518.41658045904</v>
      </c>
      <c r="AT343" s="24">
        <v>133700.37628571253</v>
      </c>
    </row>
    <row r="344" spans="1:46" ht="15.75" x14ac:dyDescent="0.25">
      <c r="A344" s="15">
        <v>343</v>
      </c>
      <c r="B344" s="16">
        <v>640500</v>
      </c>
      <c r="C344" s="16" t="s">
        <v>408</v>
      </c>
      <c r="D344" s="18" t="s">
        <v>249</v>
      </c>
      <c r="E344" s="24">
        <v>37229.250245688374</v>
      </c>
      <c r="F344" s="24">
        <v>39436.19704728463</v>
      </c>
      <c r="G344" s="24">
        <v>41773.971468371827</v>
      </c>
      <c r="H344" s="24">
        <v>43884.588002410223</v>
      </c>
      <c r="I344" s="24">
        <v>46101.842761093576</v>
      </c>
      <c r="J344" s="24">
        <v>48431.123606580659</v>
      </c>
      <c r="K344" s="24">
        <v>50878.090621040836</v>
      </c>
      <c r="L344" s="24">
        <v>53137.857123876187</v>
      </c>
      <c r="M344" s="24">
        <v>55497.991871372527</v>
      </c>
      <c r="N344" s="24">
        <v>57962.952750892866</v>
      </c>
      <c r="O344" s="24">
        <v>60537.395648278783</v>
      </c>
      <c r="P344" s="24">
        <v>62950.059046968498</v>
      </c>
      <c r="Q344" s="24">
        <v>65458.876973170372</v>
      </c>
      <c r="R344" s="24">
        <v>68067.681579005628</v>
      </c>
      <c r="S344" s="24">
        <v>70780.457743568011</v>
      </c>
      <c r="T344" s="24">
        <v>73348.907767755096</v>
      </c>
      <c r="U344" s="24">
        <v>76010.560573289637</v>
      </c>
      <c r="V344" s="24">
        <v>78768.798261582633</v>
      </c>
      <c r="W344" s="24">
        <v>81627.125662249018</v>
      </c>
      <c r="X344" s="24">
        <v>84353.740169085504</v>
      </c>
      <c r="Y344" s="24">
        <v>87171.43256955815</v>
      </c>
      <c r="Z344" s="24">
        <v>90083.245164912107</v>
      </c>
      <c r="AA344" s="24">
        <v>92876.746729959894</v>
      </c>
      <c r="AB344" s="24">
        <v>95756.875402852631</v>
      </c>
      <c r="AC344" s="24">
        <v>98726.317509564673</v>
      </c>
      <c r="AD344" s="24">
        <v>101787.8426796392</v>
      </c>
      <c r="AE344" s="24">
        <v>104738.0874956599</v>
      </c>
      <c r="AF344" s="24">
        <v>107773.84296054905</v>
      </c>
      <c r="AG344" s="24">
        <v>110897.58753678213</v>
      </c>
      <c r="AH344" s="24">
        <v>113918.53808770013</v>
      </c>
      <c r="AI344" s="24">
        <v>117021.78206297297</v>
      </c>
      <c r="AJ344" s="24">
        <v>120209.56120988444</v>
      </c>
      <c r="AK344" s="24">
        <v>123301.40627693932</v>
      </c>
      <c r="AL344" s="24">
        <v>126472.77501767254</v>
      </c>
      <c r="AM344" s="24">
        <v>129725.71281745695</v>
      </c>
      <c r="AN344" s="24">
        <v>133062.31766991565</v>
      </c>
      <c r="AO344" s="24">
        <v>136306.29613828991</v>
      </c>
      <c r="AP344" s="24">
        <v>139629.36083098035</v>
      </c>
      <c r="AQ344" s="24">
        <v>143033.43982209029</v>
      </c>
      <c r="AR344" s="24">
        <v>146349.69118476292</v>
      </c>
      <c r="AS344" s="24">
        <v>149742.83032356753</v>
      </c>
      <c r="AT344" s="24">
        <v>153214.63989291477</v>
      </c>
    </row>
    <row r="345" spans="1:46" ht="15.75" x14ac:dyDescent="0.25">
      <c r="A345" s="15">
        <v>344</v>
      </c>
      <c r="B345" s="16">
        <v>650100</v>
      </c>
      <c r="C345" s="16" t="s">
        <v>409</v>
      </c>
      <c r="D345" s="18" t="s">
        <v>206</v>
      </c>
      <c r="E345" s="24">
        <v>78353.951708139619</v>
      </c>
      <c r="F345" s="24">
        <v>81197.225340093661</v>
      </c>
      <c r="G345" s="24">
        <v>83909.479762027346</v>
      </c>
      <c r="H345" s="24">
        <v>86712.3324035244</v>
      </c>
      <c r="I345" s="24">
        <v>89608.809543138079</v>
      </c>
      <c r="J345" s="24">
        <v>92602.038547080156</v>
      </c>
      <c r="K345" s="24">
        <v>95473.648457827934</v>
      </c>
      <c r="L345" s="24">
        <v>98434.307633677061</v>
      </c>
      <c r="M345" s="24">
        <v>101486.77751223974</v>
      </c>
      <c r="N345" s="24">
        <v>104428.29617859441</v>
      </c>
      <c r="O345" s="24">
        <v>107455.07257286806</v>
      </c>
      <c r="P345" s="24">
        <v>110569.57782681077</v>
      </c>
      <c r="Q345" s="24">
        <v>113581.59309666402</v>
      </c>
      <c r="R345" s="24">
        <v>116675.65838573719</v>
      </c>
      <c r="S345" s="24">
        <v>119854.00881073815</v>
      </c>
      <c r="T345" s="24">
        <v>123118.94037497473</v>
      </c>
      <c r="U345" s="24">
        <v>126285.61600899317</v>
      </c>
      <c r="V345" s="24">
        <v>129533.73999320489</v>
      </c>
      <c r="W345" s="24">
        <v>132865.40721654575</v>
      </c>
      <c r="X345" s="24">
        <v>136104.58512769151</v>
      </c>
      <c r="Y345" s="24">
        <v>139422.73222848462</v>
      </c>
      <c r="Z345" s="24">
        <v>142821.77373979424</v>
      </c>
      <c r="AA345" s="24">
        <v>146133.11759318289</v>
      </c>
      <c r="AB345" s="24">
        <v>149521.23544137817</v>
      </c>
      <c r="AC345" s="24">
        <v>152987.90730075398</v>
      </c>
      <c r="AD345" s="24">
        <v>156370.9030381265</v>
      </c>
      <c r="AE345" s="24">
        <v>159828.70638847319</v>
      </c>
      <c r="AF345" s="24">
        <v>163362.97155989637</v>
      </c>
      <c r="AG345" s="24">
        <v>166816.96325231422</v>
      </c>
      <c r="AH345" s="24">
        <v>170343.98286836359</v>
      </c>
      <c r="AI345" s="24">
        <v>173795.2288801886</v>
      </c>
      <c r="AJ345" s="24">
        <v>177316.3986946251</v>
      </c>
      <c r="AK345" s="24">
        <v>180908.90899948808</v>
      </c>
      <c r="AL345" s="24">
        <v>184428.07488432931</v>
      </c>
      <c r="AM345" s="24">
        <v>188015.69803085833</v>
      </c>
      <c r="AN345" s="24">
        <v>191673.11011732821</v>
      </c>
      <c r="AO345" s="24">
        <v>195259.26535896244</v>
      </c>
      <c r="AP345" s="24">
        <v>198912.51665496355</v>
      </c>
      <c r="AQ345" s="24">
        <v>202634.11935547905</v>
      </c>
      <c r="AR345" s="24">
        <v>206286.2642614253</v>
      </c>
      <c r="AS345" s="24">
        <v>210004.23303976012</v>
      </c>
      <c r="AT345" s="24">
        <v>213655.4993622503</v>
      </c>
    </row>
    <row r="346" spans="1:46" ht="15.75" x14ac:dyDescent="0.25">
      <c r="A346" s="15">
        <v>345</v>
      </c>
      <c r="B346" s="16">
        <v>650200</v>
      </c>
      <c r="C346" s="16" t="s">
        <v>409</v>
      </c>
      <c r="D346" s="18" t="s">
        <v>63</v>
      </c>
      <c r="E346" s="24">
        <v>184102.57516528355</v>
      </c>
      <c r="F346" s="24">
        <v>185328.81998731443</v>
      </c>
      <c r="G346" s="24">
        <v>186563.23241027218</v>
      </c>
      <c r="H346" s="24">
        <v>187805.86683577683</v>
      </c>
      <c r="I346" s="24">
        <v>189056.77802779921</v>
      </c>
      <c r="J346" s="24">
        <v>190316.02111507434</v>
      </c>
      <c r="K346" s="24">
        <v>191523.95353088318</v>
      </c>
      <c r="L346" s="24">
        <v>192739.55267234452</v>
      </c>
      <c r="M346" s="24">
        <v>193962.86720003028</v>
      </c>
      <c r="N346" s="24">
        <v>195193.94608336021</v>
      </c>
      <c r="O346" s="24">
        <v>196432.83860256209</v>
      </c>
      <c r="P346" s="24">
        <v>197679.59435064445</v>
      </c>
      <c r="Q346" s="24">
        <v>198934.26323538172</v>
      </c>
      <c r="R346" s="24">
        <v>200196.89548131212</v>
      </c>
      <c r="S346" s="24">
        <v>201410.18900734751</v>
      </c>
      <c r="T346" s="24">
        <v>202630.83570025783</v>
      </c>
      <c r="U346" s="24">
        <v>203858.88012391978</v>
      </c>
      <c r="V346" s="24">
        <v>205094.3671122895</v>
      </c>
      <c r="W346" s="24">
        <v>206337.34177103936</v>
      </c>
      <c r="X346" s="24">
        <v>207587.84947920468</v>
      </c>
      <c r="Y346" s="24">
        <v>208845.93589084054</v>
      </c>
      <c r="Z346" s="24">
        <v>210111.64693668846</v>
      </c>
      <c r="AA346" s="24">
        <v>211329.80697548829</v>
      </c>
      <c r="AB346" s="24">
        <v>212555.02951606642</v>
      </c>
      <c r="AC346" s="24">
        <v>213787.35550454631</v>
      </c>
      <c r="AD346" s="24">
        <v>215026.82612444396</v>
      </c>
      <c r="AE346" s="24">
        <v>216273.48279804419</v>
      </c>
      <c r="AF346" s="24">
        <v>217527.36718778498</v>
      </c>
      <c r="AG346" s="24">
        <v>218788.52119764977</v>
      </c>
      <c r="AH346" s="24">
        <v>220056.98697456787</v>
      </c>
      <c r="AI346" s="24">
        <v>221279.53080782006</v>
      </c>
      <c r="AJ346" s="24">
        <v>222508.86657912779</v>
      </c>
      <c r="AK346" s="24">
        <v>223745.0320216351</v>
      </c>
      <c r="AL346" s="24">
        <v>224988.06507811547</v>
      </c>
      <c r="AM346" s="24">
        <v>226238.00390213644</v>
      </c>
      <c r="AN346" s="24">
        <v>227494.88685923067</v>
      </c>
      <c r="AO346" s="24">
        <v>228758.75252807353</v>
      </c>
      <c r="AP346" s="24">
        <v>230029.63970166724</v>
      </c>
      <c r="AQ346" s="24">
        <v>231256.09639733486</v>
      </c>
      <c r="AR346" s="24">
        <v>232489.09223303807</v>
      </c>
      <c r="AS346" s="24">
        <v>233728.66207372773</v>
      </c>
      <c r="AT346" s="24">
        <v>234974.84097024528</v>
      </c>
    </row>
    <row r="347" spans="1:46" ht="15.75" x14ac:dyDescent="0.25">
      <c r="A347" s="15">
        <v>346</v>
      </c>
      <c r="B347" s="16">
        <v>650400</v>
      </c>
      <c r="C347" s="16" t="s">
        <v>409</v>
      </c>
      <c r="D347" s="18" t="s">
        <v>306</v>
      </c>
      <c r="E347" s="24">
        <v>50888.912164996436</v>
      </c>
      <c r="F347" s="24">
        <v>52409.336146647351</v>
      </c>
      <c r="G347" s="24">
        <v>53975.186312227765</v>
      </c>
      <c r="H347" s="24">
        <v>55587.819874075351</v>
      </c>
      <c r="I347" s="24">
        <v>57248.634594386269</v>
      </c>
      <c r="J347" s="24">
        <v>58959.069996735983</v>
      </c>
      <c r="K347" s="24">
        <v>60720.608613797092</v>
      </c>
      <c r="L347" s="24">
        <v>62347.30720387544</v>
      </c>
      <c r="M347" s="24">
        <v>64017.584874654262</v>
      </c>
      <c r="N347" s="24">
        <v>65732.609105029958</v>
      </c>
      <c r="O347" s="24">
        <v>67493.57865053328</v>
      </c>
      <c r="P347" s="24">
        <v>69301.724381227046</v>
      </c>
      <c r="Q347" s="24">
        <v>71158.310142051007</v>
      </c>
      <c r="R347" s="24">
        <v>72892.778658320996</v>
      </c>
      <c r="S347" s="24">
        <v>74669.524471900702</v>
      </c>
      <c r="T347" s="24">
        <v>76489.578082825741</v>
      </c>
      <c r="U347" s="24">
        <v>78353.995109348631</v>
      </c>
      <c r="V347" s="24">
        <v>80263.85690018993</v>
      </c>
      <c r="W347" s="24">
        <v>82063.44524518821</v>
      </c>
      <c r="X347" s="24">
        <v>83903.381990282447</v>
      </c>
      <c r="Y347" s="24">
        <v>85784.571783135441</v>
      </c>
      <c r="Z347" s="24">
        <v>87707.939554429686</v>
      </c>
      <c r="AA347" s="24">
        <v>89674.430972631046</v>
      </c>
      <c r="AB347" s="24">
        <v>91685.0129089486</v>
      </c>
      <c r="AC347" s="24">
        <v>93591.982363510673</v>
      </c>
      <c r="AD347" s="24">
        <v>95538.615143465344</v>
      </c>
      <c r="AE347" s="24">
        <v>97525.736211885538</v>
      </c>
      <c r="AF347" s="24">
        <v>99554.187690366947</v>
      </c>
      <c r="AG347" s="24">
        <v>101624.82921591053</v>
      </c>
      <c r="AH347" s="24">
        <v>103598.95431704899</v>
      </c>
      <c r="AI347" s="24">
        <v>105611.42801808193</v>
      </c>
      <c r="AJ347" s="24">
        <v>107662.99526425776</v>
      </c>
      <c r="AK347" s="24">
        <v>109754.41547184663</v>
      </c>
      <c r="AL347" s="24">
        <v>111886.462809249</v>
      </c>
      <c r="AM347" s="24">
        <v>113927.63432834893</v>
      </c>
      <c r="AN347" s="24">
        <v>116006.04342799055</v>
      </c>
      <c r="AO347" s="24">
        <v>118122.36944226784</v>
      </c>
      <c r="AP347" s="24">
        <v>120277.30409852926</v>
      </c>
      <c r="AQ347" s="24">
        <v>122347.47414539222</v>
      </c>
      <c r="AR347" s="24">
        <v>124453.27522052813</v>
      </c>
      <c r="AS347" s="24">
        <v>126595.32059248355</v>
      </c>
      <c r="AT347" s="24">
        <v>128774.23408516448</v>
      </c>
    </row>
    <row r="348" spans="1:46" ht="15.75" x14ac:dyDescent="0.25">
      <c r="A348" s="15">
        <v>347</v>
      </c>
      <c r="B348" s="16">
        <v>650500</v>
      </c>
      <c r="C348" s="16" t="s">
        <v>409</v>
      </c>
      <c r="D348" s="18" t="s">
        <v>61</v>
      </c>
      <c r="E348" s="24">
        <v>82893.240537311023</v>
      </c>
      <c r="F348" s="24">
        <v>83983.053140727832</v>
      </c>
      <c r="G348" s="24">
        <v>85087.193709885483</v>
      </c>
      <c r="H348" s="24">
        <v>86205.850617171687</v>
      </c>
      <c r="I348" s="24">
        <v>87339.214711540437</v>
      </c>
      <c r="J348" s="24">
        <v>88487.479351071815</v>
      </c>
      <c r="K348" s="24">
        <v>89650.840435959981</v>
      </c>
      <c r="L348" s="24">
        <v>90829.496441934811</v>
      </c>
      <c r="M348" s="24">
        <v>91916.05001442197</v>
      </c>
      <c r="N348" s="24">
        <v>93015.601552461419</v>
      </c>
      <c r="O348" s="24">
        <v>94128.306545034822</v>
      </c>
      <c r="P348" s="24">
        <v>95254.322341170555</v>
      </c>
      <c r="Q348" s="24">
        <v>96393.808172194695</v>
      </c>
      <c r="R348" s="24">
        <v>97546.925174248041</v>
      </c>
      <c r="S348" s="24">
        <v>98713.836411072669</v>
      </c>
      <c r="T348" s="24">
        <v>99894.706897070908</v>
      </c>
      <c r="U348" s="24">
        <v>101089.7036206403</v>
      </c>
      <c r="V348" s="24">
        <v>102199.78216705927</v>
      </c>
      <c r="W348" s="24">
        <v>103322.05062338088</v>
      </c>
      <c r="X348" s="24">
        <v>104456.6428485144</v>
      </c>
      <c r="Y348" s="24">
        <v>105603.69417129035</v>
      </c>
      <c r="Z348" s="24">
        <v>106763.3414066019</v>
      </c>
      <c r="AA348" s="24">
        <v>107935.7228717235</v>
      </c>
      <c r="AB348" s="24">
        <v>109120.97840280866</v>
      </c>
      <c r="AC348" s="24">
        <v>110319.24937156905</v>
      </c>
      <c r="AD348" s="24">
        <v>111439.33298128196</v>
      </c>
      <c r="AE348" s="24">
        <v>112570.78892447152</v>
      </c>
      <c r="AF348" s="24">
        <v>113713.73266570448</v>
      </c>
      <c r="AG348" s="24">
        <v>114868.28084187214</v>
      </c>
      <c r="AH348" s="24">
        <v>116034.55127409317</v>
      </c>
      <c r="AI348" s="24">
        <v>117212.66297973716</v>
      </c>
      <c r="AJ348" s="24">
        <v>118402.73618457027</v>
      </c>
      <c r="AK348" s="24">
        <v>119604.89233502425</v>
      </c>
      <c r="AL348" s="24">
        <v>120819.25411058999</v>
      </c>
      <c r="AM348" s="24">
        <v>121960.27073521327</v>
      </c>
      <c r="AN348" s="24">
        <v>123112.06311695615</v>
      </c>
      <c r="AO348" s="24">
        <v>124274.73302203219</v>
      </c>
      <c r="AP348" s="24">
        <v>125448.38317773472</v>
      </c>
      <c r="AQ348" s="24">
        <v>126633.1172815133</v>
      </c>
      <c r="AR348" s="24">
        <v>127829.04001013584</v>
      </c>
      <c r="AS348" s="24">
        <v>129036.25702893727</v>
      </c>
      <c r="AT348" s="24">
        <v>130254.87500115561</v>
      </c>
    </row>
    <row r="349" spans="1:46" ht="15.75" x14ac:dyDescent="0.25">
      <c r="A349" s="15">
        <v>348</v>
      </c>
      <c r="B349" s="16">
        <v>652300</v>
      </c>
      <c r="C349" s="16" t="s">
        <v>409</v>
      </c>
      <c r="D349" s="18" t="s">
        <v>266</v>
      </c>
      <c r="E349" s="24">
        <v>75501.243846431185</v>
      </c>
      <c r="F349" s="24">
        <v>77341.570438356124</v>
      </c>
      <c r="G349" s="24">
        <v>79226.754595433697</v>
      </c>
      <c r="H349" s="24">
        <v>81157.889711173644</v>
      </c>
      <c r="I349" s="24">
        <v>82977.52308127821</v>
      </c>
      <c r="J349" s="24">
        <v>84837.954279090991</v>
      </c>
      <c r="K349" s="24">
        <v>86740.098028848763</v>
      </c>
      <c r="L349" s="24">
        <v>88684.88956373393</v>
      </c>
      <c r="M349" s="24">
        <v>90673.285085703639</v>
      </c>
      <c r="N349" s="24">
        <v>92559.21147124008</v>
      </c>
      <c r="O349" s="24">
        <v>94484.363504422363</v>
      </c>
      <c r="P349" s="24">
        <v>96449.557045002497</v>
      </c>
      <c r="Q349" s="24">
        <v>98455.62492191403</v>
      </c>
      <c r="R349" s="24">
        <v>100503.41728621641</v>
      </c>
      <c r="S349" s="24">
        <v>102455.75826770414</v>
      </c>
      <c r="T349" s="24">
        <v>104446.02467910179</v>
      </c>
      <c r="U349" s="24">
        <v>106474.95324531935</v>
      </c>
      <c r="V349" s="24">
        <v>108543.29500260342</v>
      </c>
      <c r="W349" s="24">
        <v>110651.81557654373</v>
      </c>
      <c r="X349" s="24">
        <v>112670.46313068616</v>
      </c>
      <c r="Y349" s="24">
        <v>114725.93735528683</v>
      </c>
      <c r="Z349" s="24">
        <v>116818.91008810877</v>
      </c>
      <c r="AA349" s="24">
        <v>118950.06542341203</v>
      </c>
      <c r="AB349" s="24">
        <v>121120.09993555205</v>
      </c>
      <c r="AC349" s="24">
        <v>123204.77588367794</v>
      </c>
      <c r="AD349" s="24">
        <v>125325.33253047406</v>
      </c>
      <c r="AE349" s="24">
        <v>127482.38744172476</v>
      </c>
      <c r="AF349" s="24">
        <v>129676.56881253638</v>
      </c>
      <c r="AG349" s="24">
        <v>131908.51565028529</v>
      </c>
      <c r="AH349" s="24">
        <v>134058.80979562484</v>
      </c>
      <c r="AI349" s="24">
        <v>136244.15675683974</v>
      </c>
      <c r="AJ349" s="24">
        <v>138465.1279440803</v>
      </c>
      <c r="AK349" s="24">
        <v>140722.30408228518</v>
      </c>
      <c r="AL349" s="24">
        <v>142902.16479433069</v>
      </c>
      <c r="AM349" s="24">
        <v>145115.79266755871</v>
      </c>
      <c r="AN349" s="24">
        <v>147363.71077262599</v>
      </c>
      <c r="AO349" s="24">
        <v>149646.45028282225</v>
      </c>
      <c r="AP349" s="24">
        <v>151964.55059958404</v>
      </c>
      <c r="AQ349" s="24">
        <v>154207.87214061301</v>
      </c>
      <c r="AR349" s="24">
        <v>156484.30990194855</v>
      </c>
      <c r="AS349" s="24">
        <v>158794.3527497774</v>
      </c>
      <c r="AT349" s="24">
        <v>161138.49676699602</v>
      </c>
    </row>
    <row r="350" spans="1:46" ht="15.75" x14ac:dyDescent="0.25">
      <c r="A350" s="15">
        <v>349</v>
      </c>
      <c r="B350" s="16">
        <v>652700</v>
      </c>
      <c r="C350" s="16" t="s">
        <v>409</v>
      </c>
      <c r="D350" s="18" t="s">
        <v>264</v>
      </c>
      <c r="E350" s="24">
        <v>66580.743824306672</v>
      </c>
      <c r="F350" s="24">
        <v>68364.434807943442</v>
      </c>
      <c r="G350" s="24">
        <v>70195.910681660476</v>
      </c>
      <c r="H350" s="24">
        <v>71906.920917923679</v>
      </c>
      <c r="I350" s="24">
        <v>73659.636660963108</v>
      </c>
      <c r="J350" s="24">
        <v>75455.074473543034</v>
      </c>
      <c r="K350" s="24">
        <v>77294.275696926605</v>
      </c>
      <c r="L350" s="24">
        <v>79178.307054846489</v>
      </c>
      <c r="M350" s="24">
        <v>81108.261272197036</v>
      </c>
      <c r="N350" s="24">
        <v>82926.781927764678</v>
      </c>
      <c r="O350" s="24">
        <v>84786.075462973124</v>
      </c>
      <c r="P350" s="24">
        <v>86687.056042700904</v>
      </c>
      <c r="Q350" s="24">
        <v>88630.658328230842</v>
      </c>
      <c r="R350" s="24">
        <v>90617.837936797994</v>
      </c>
      <c r="S350" s="24">
        <v>92502.611069300474</v>
      </c>
      <c r="T350" s="24">
        <v>94426.58586277705</v>
      </c>
      <c r="U350" s="24">
        <v>96390.577678077578</v>
      </c>
      <c r="V350" s="24">
        <v>98395.418834856711</v>
      </c>
      <c r="W350" s="24">
        <v>100441.95896430244</v>
      </c>
      <c r="X350" s="24">
        <v>102393.1060799121</v>
      </c>
      <c r="Y350" s="24">
        <v>104382.15543384933</v>
      </c>
      <c r="Z350" s="24">
        <v>106409.84330051328</v>
      </c>
      <c r="AA350" s="24">
        <v>108476.92025688829</v>
      </c>
      <c r="AB350" s="24">
        <v>110584.15146038035</v>
      </c>
      <c r="AC350" s="24">
        <v>112601.56460185739</v>
      </c>
      <c r="AD350" s="24">
        <v>114655.78189410699</v>
      </c>
      <c r="AE350" s="24">
        <v>116747.47476406013</v>
      </c>
      <c r="AF350" s="24">
        <v>118877.32688764998</v>
      </c>
      <c r="AG350" s="24">
        <v>121046.03441327339</v>
      </c>
      <c r="AH350" s="24">
        <v>123129.43557205415</v>
      </c>
      <c r="AI350" s="24">
        <v>125248.69548828572</v>
      </c>
      <c r="AJ350" s="24">
        <v>127404.43135010805</v>
      </c>
      <c r="AK350" s="24">
        <v>129597.27096848312</v>
      </c>
      <c r="AL350" s="24">
        <v>131827.85296003125</v>
      </c>
      <c r="AM350" s="24">
        <v>133976.8321901832</v>
      </c>
      <c r="AN350" s="24">
        <v>136160.84280124542</v>
      </c>
      <c r="AO350" s="24">
        <v>138380.45585394817</v>
      </c>
      <c r="AP350" s="24">
        <v>140636.25171811396</v>
      </c>
      <c r="AQ350" s="24">
        <v>142814.77943487445</v>
      </c>
      <c r="AR350" s="24">
        <v>145027.05366403639</v>
      </c>
      <c r="AS350" s="24">
        <v>147273.59715639628</v>
      </c>
      <c r="AT350" s="24">
        <v>149554.94076042884</v>
      </c>
    </row>
    <row r="351" spans="1:46" ht="15.75" x14ac:dyDescent="0.25">
      <c r="A351" s="15">
        <v>350</v>
      </c>
      <c r="B351" s="16">
        <v>652800</v>
      </c>
      <c r="C351" s="16" t="s">
        <v>409</v>
      </c>
      <c r="D351" s="18" t="s">
        <v>57</v>
      </c>
      <c r="E351" s="24">
        <v>66112.05455418519</v>
      </c>
      <c r="F351" s="24">
        <v>67200.734891879532</v>
      </c>
      <c r="G351" s="24">
        <v>68307.342744997106</v>
      </c>
      <c r="H351" s="24">
        <v>69432.173329496291</v>
      </c>
      <c r="I351" s="24">
        <v>70575.526722715294</v>
      </c>
      <c r="J351" s="24">
        <v>71606.604884534128</v>
      </c>
      <c r="K351" s="24">
        <v>72652.746655866722</v>
      </c>
      <c r="L351" s="24">
        <v>73714.172109584368</v>
      </c>
      <c r="M351" s="24">
        <v>74791.104533728561</v>
      </c>
      <c r="N351" s="24">
        <v>75883.77047848326</v>
      </c>
      <c r="O351" s="24">
        <v>76992.399803833425</v>
      </c>
      <c r="P351" s="24">
        <v>78117.225727919737</v>
      </c>
      <c r="Q351" s="24">
        <v>79258.484876099872</v>
      </c>
      <c r="R351" s="24">
        <v>80416.417330726414</v>
      </c>
      <c r="S351" s="24">
        <v>81473.666686169381</v>
      </c>
      <c r="T351" s="24">
        <v>82544.815892372775</v>
      </c>
      <c r="U351" s="24">
        <v>83630.047693218308</v>
      </c>
      <c r="V351" s="24">
        <v>84729.547235154954</v>
      </c>
      <c r="W351" s="24">
        <v>85843.502098785946</v>
      </c>
      <c r="X351" s="24">
        <v>86972.102330871028</v>
      </c>
      <c r="Y351" s="24">
        <v>88115.540476749477</v>
      </c>
      <c r="Z351" s="24">
        <v>89274.011613189388</v>
      </c>
      <c r="AA351" s="24">
        <v>90447.713381668815</v>
      </c>
      <c r="AB351" s="24">
        <v>91529.699850249221</v>
      </c>
      <c r="AC351" s="24">
        <v>92624.629650113769</v>
      </c>
      <c r="AD351" s="24">
        <v>93732.657616678218</v>
      </c>
      <c r="AE351" s="24">
        <v>94853.940437586774</v>
      </c>
      <c r="AF351" s="24">
        <v>95988.636674869442</v>
      </c>
      <c r="AG351" s="24">
        <v>97136.906787364511</v>
      </c>
      <c r="AH351" s="24">
        <v>98298.913153409201</v>
      </c>
      <c r="AI351" s="24">
        <v>99474.820093801856</v>
      </c>
      <c r="AJ351" s="24">
        <v>100664.79389503869</v>
      </c>
      <c r="AK351" s="24">
        <v>101770.2064551736</v>
      </c>
      <c r="AL351" s="24">
        <v>102887.75768743828</v>
      </c>
      <c r="AM351" s="24">
        <v>104017.5808880937</v>
      </c>
      <c r="AN351" s="24">
        <v>105159.81081714353</v>
      </c>
      <c r="AO351" s="24">
        <v>106314.58371440777</v>
      </c>
      <c r="AP351" s="24">
        <v>107482.03731577269</v>
      </c>
      <c r="AQ351" s="24">
        <v>108662.3108696194</v>
      </c>
      <c r="AR351" s="24">
        <v>109855.5451534327</v>
      </c>
      <c r="AS351" s="24">
        <v>111061.8824905924</v>
      </c>
      <c r="AT351" s="24">
        <v>112189.50613696605</v>
      </c>
    </row>
    <row r="352" spans="1:46" ht="15.75" x14ac:dyDescent="0.25">
      <c r="A352" s="15">
        <v>351</v>
      </c>
      <c r="B352" s="16">
        <v>652900</v>
      </c>
      <c r="C352" s="16" t="s">
        <v>409</v>
      </c>
      <c r="D352" s="18" t="s">
        <v>258</v>
      </c>
      <c r="E352" s="24">
        <v>41465.478748298498</v>
      </c>
      <c r="F352" s="24">
        <v>42875.760239125862</v>
      </c>
      <c r="G352" s="24">
        <v>44334.006782893848</v>
      </c>
      <c r="H352" s="24">
        <v>45841.849717968988</v>
      </c>
      <c r="I352" s="24">
        <v>47400.975866131317</v>
      </c>
      <c r="J352" s="24">
        <v>49013.129419619538</v>
      </c>
      <c r="K352" s="24">
        <v>50680.113892356443</v>
      </c>
      <c r="L352" s="24">
        <v>52194.29954256062</v>
      </c>
      <c r="M352" s="24">
        <v>53753.724992110037</v>
      </c>
      <c r="N352" s="24">
        <v>55359.741884671719</v>
      </c>
      <c r="O352" s="24">
        <v>57013.742247394257</v>
      </c>
      <c r="P352" s="24">
        <v>58717.159697457726</v>
      </c>
      <c r="Q352" s="24">
        <v>60471.470684672116</v>
      </c>
      <c r="R352" s="24">
        <v>62091.494896359094</v>
      </c>
      <c r="S352" s="24">
        <v>63754.919382865533</v>
      </c>
      <c r="T352" s="24">
        <v>65462.906832897461</v>
      </c>
      <c r="U352" s="24">
        <v>67216.651083466582</v>
      </c>
      <c r="V352" s="24">
        <v>69017.377954350057</v>
      </c>
      <c r="W352" s="24">
        <v>70866.346104905373</v>
      </c>
      <c r="X352" s="24">
        <v>72593.698060519266</v>
      </c>
      <c r="Y352" s="24">
        <v>74363.153848806367</v>
      </c>
      <c r="Z352" s="24">
        <v>76175.739741639074</v>
      </c>
      <c r="AA352" s="24">
        <v>78032.507026046122</v>
      </c>
      <c r="AB352" s="24">
        <v>79934.532613951596</v>
      </c>
      <c r="AC352" s="24">
        <v>81882.919666776288</v>
      </c>
      <c r="AD352" s="24">
        <v>83718.808864949271</v>
      </c>
      <c r="AE352" s="24">
        <v>85595.860361214276</v>
      </c>
      <c r="AF352" s="24">
        <v>87514.997051564089</v>
      </c>
      <c r="AG352" s="24">
        <v>89477.162524155283</v>
      </c>
      <c r="AH352" s="24">
        <v>91483.321523245264</v>
      </c>
      <c r="AI352" s="24">
        <v>93386.09597036193</v>
      </c>
      <c r="AJ352" s="24">
        <v>95328.446490322443</v>
      </c>
      <c r="AK352" s="24">
        <v>97311.196231421694</v>
      </c>
      <c r="AL352" s="24">
        <v>99335.185462731548</v>
      </c>
      <c r="AM352" s="24">
        <v>101401.27193019823</v>
      </c>
      <c r="AN352" s="24">
        <v>103371.05429292648</v>
      </c>
      <c r="AO352" s="24">
        <v>105379.10089517222</v>
      </c>
      <c r="AP352" s="24">
        <v>107426.15504343141</v>
      </c>
      <c r="AQ352" s="24">
        <v>109512.974483388</v>
      </c>
      <c r="AR352" s="24">
        <v>111640.33168040402</v>
      </c>
      <c r="AS352" s="24">
        <v>113677.01297041324</v>
      </c>
      <c r="AT352" s="24">
        <v>115750.84992464019</v>
      </c>
    </row>
    <row r="353" spans="1:46" ht="15.75" x14ac:dyDescent="0.25">
      <c r="A353" s="15">
        <v>352</v>
      </c>
      <c r="B353" s="16">
        <v>653000</v>
      </c>
      <c r="C353" s="16" t="s">
        <v>409</v>
      </c>
      <c r="D353" s="18" t="s">
        <v>285</v>
      </c>
      <c r="E353" s="24">
        <v>23604.490080088752</v>
      </c>
      <c r="F353" s="24">
        <v>24770.286964249761</v>
      </c>
      <c r="G353" s="24">
        <v>25993.661130127435</v>
      </c>
      <c r="H353" s="24">
        <v>27277.456249218005</v>
      </c>
      <c r="I353" s="24">
        <v>28624.656438473568</v>
      </c>
      <c r="J353" s="24">
        <v>30038.393196731318</v>
      </c>
      <c r="K353" s="24">
        <v>31237.899772322304</v>
      </c>
      <c r="L353" s="24">
        <v>32485.305581919009</v>
      </c>
      <c r="M353" s="24">
        <v>33782.523359194609</v>
      </c>
      <c r="N353" s="24">
        <v>35131.542217960312</v>
      </c>
      <c r="O353" s="24">
        <v>36534.430702211241</v>
      </c>
      <c r="P353" s="24">
        <v>37993.339957968114</v>
      </c>
      <c r="Q353" s="24">
        <v>39510.507031778361</v>
      </c>
      <c r="R353" s="24">
        <v>41088.258300934438</v>
      </c>
      <c r="S353" s="24">
        <v>42485.710155376597</v>
      </c>
      <c r="T353" s="24">
        <v>43930.690714276876</v>
      </c>
      <c r="U353" s="24">
        <v>45424.816475363106</v>
      </c>
      <c r="V353" s="24">
        <v>46969.758915031991</v>
      </c>
      <c r="W353" s="24">
        <v>48567.246358227407</v>
      </c>
      <c r="X353" s="24">
        <v>50219.065911915102</v>
      </c>
      <c r="Y353" s="24">
        <v>51719.476687076123</v>
      </c>
      <c r="Z353" s="24">
        <v>53264.715705322509</v>
      </c>
      <c r="AA353" s="24">
        <v>54856.122314125896</v>
      </c>
      <c r="AB353" s="24">
        <v>56495.075877062183</v>
      </c>
      <c r="AC353" s="24">
        <v>58182.996969385247</v>
      </c>
      <c r="AD353" s="24">
        <v>59921.348609321147</v>
      </c>
      <c r="AE353" s="24">
        <v>61711.637526150123</v>
      </c>
      <c r="AF353" s="24">
        <v>63364.885674463381</v>
      </c>
      <c r="AG353" s="24">
        <v>65062.424163293741</v>
      </c>
      <c r="AH353" s="24">
        <v>66805.439526111775</v>
      </c>
      <c r="AI353" s="24">
        <v>68595.150083492408</v>
      </c>
      <c r="AJ353" s="24">
        <v>70432.806794688076</v>
      </c>
      <c r="AK353" s="24">
        <v>72149.591322792287</v>
      </c>
      <c r="AL353" s="24">
        <v>73908.222104795321</v>
      </c>
      <c r="AM353" s="24">
        <v>75709.719134142317</v>
      </c>
      <c r="AN353" s="24">
        <v>77555.127266399417</v>
      </c>
      <c r="AO353" s="24">
        <v>79445.516825262617</v>
      </c>
      <c r="AP353" s="24">
        <v>81381.98422333796</v>
      </c>
      <c r="AQ353" s="24">
        <v>83206.641995307131</v>
      </c>
      <c r="AR353" s="24">
        <v>85072.210246623552</v>
      </c>
      <c r="AS353" s="24">
        <v>86979.60622727577</v>
      </c>
      <c r="AT353" s="24">
        <v>88929.767752827567</v>
      </c>
    </row>
    <row r="354" spans="1:46" ht="15.75" x14ac:dyDescent="0.25">
      <c r="A354" s="15">
        <v>353</v>
      </c>
      <c r="B354" s="16">
        <v>653100</v>
      </c>
      <c r="C354" s="16" t="s">
        <v>409</v>
      </c>
      <c r="D354" s="18" t="s">
        <v>283</v>
      </c>
      <c r="E354" s="24">
        <v>21441.405577055833</v>
      </c>
      <c r="F354" s="24">
        <v>22500.370364219336</v>
      </c>
      <c r="G354" s="24">
        <v>23611.636126541493</v>
      </c>
      <c r="H354" s="24">
        <v>24777.785945193373</v>
      </c>
      <c r="I354" s="24">
        <v>26001.530476564596</v>
      </c>
      <c r="J354" s="24">
        <v>27285.714253047285</v>
      </c>
      <c r="K354" s="24">
        <v>28633.322295008027</v>
      </c>
      <c r="L354" s="24">
        <v>30047.487049317042</v>
      </c>
      <c r="M354" s="24">
        <v>31247.356764703909</v>
      </c>
      <c r="N354" s="24">
        <v>32495.140215157524</v>
      </c>
      <c r="O354" s="24">
        <v>33792.750713413938</v>
      </c>
      <c r="P354" s="24">
        <v>35142.177975470615</v>
      </c>
      <c r="Q354" s="24">
        <v>36545.49117155571</v>
      </c>
      <c r="R354" s="24">
        <v>38004.842098929999</v>
      </c>
      <c r="S354" s="24">
        <v>39522.468481386575</v>
      </c>
      <c r="T354" s="24">
        <v>41100.697400507634</v>
      </c>
      <c r="U354" s="24">
        <v>42498.572320893327</v>
      </c>
      <c r="V354" s="24">
        <v>43943.99033462369</v>
      </c>
      <c r="W354" s="24">
        <v>45438.568428806662</v>
      </c>
      <c r="X354" s="24">
        <v>46983.978585863355</v>
      </c>
      <c r="Y354" s="24">
        <v>48581.949653972428</v>
      </c>
      <c r="Z354" s="24">
        <v>50234.269281130131</v>
      </c>
      <c r="AA354" s="24">
        <v>51735.134292119219</v>
      </c>
      <c r="AB354" s="24">
        <v>53280.841117539901</v>
      </c>
      <c r="AC354" s="24">
        <v>54872.729510339173</v>
      </c>
      <c r="AD354" s="24">
        <v>56512.179251682828</v>
      </c>
      <c r="AE354" s="24">
        <v>58200.611346891077</v>
      </c>
      <c r="AF354" s="24">
        <v>59939.489257105561</v>
      </c>
      <c r="AG354" s="24">
        <v>61730.320167755206</v>
      </c>
      <c r="AH354" s="24">
        <v>63384.068822032612</v>
      </c>
      <c r="AI354" s="24">
        <v>65082.121225328206</v>
      </c>
      <c r="AJ354" s="24">
        <v>66825.664270324851</v>
      </c>
      <c r="AK354" s="24">
        <v>68615.916646433048</v>
      </c>
      <c r="AL354" s="24">
        <v>70454.129691621856</v>
      </c>
      <c r="AM354" s="24">
        <v>72171.433960756083</v>
      </c>
      <c r="AN354" s="24">
        <v>73930.597152365037</v>
      </c>
      <c r="AO354" s="24">
        <v>75732.639568687679</v>
      </c>
      <c r="AP354" s="24">
        <v>77578.606381610734</v>
      </c>
      <c r="AQ354" s="24">
        <v>79469.568238861044</v>
      </c>
      <c r="AR354" s="24">
        <v>81406.621884973691</v>
      </c>
      <c r="AS354" s="24">
        <v>83231.832055624414</v>
      </c>
      <c r="AT354" s="24">
        <v>85097.96509090098</v>
      </c>
    </row>
    <row r="355" spans="1:46" ht="15.75" x14ac:dyDescent="0.25">
      <c r="A355" s="15">
        <v>354</v>
      </c>
      <c r="B355" s="16">
        <v>653200</v>
      </c>
      <c r="C355" s="16" t="s">
        <v>409</v>
      </c>
      <c r="D355" s="18" t="s">
        <v>278</v>
      </c>
      <c r="E355" s="24">
        <v>13980.561810384912</v>
      </c>
      <c r="F355" s="24">
        <v>14930.59538330698</v>
      </c>
      <c r="G355" s="24">
        <v>15945.187434058504</v>
      </c>
      <c r="H355" s="24">
        <v>17028.72496240291</v>
      </c>
      <c r="I355" s="24">
        <v>18185.893081807222</v>
      </c>
      <c r="J355" s="24">
        <v>19421.695277428171</v>
      </c>
      <c r="K355" s="24">
        <v>20741.475040707279</v>
      </c>
      <c r="L355" s="24">
        <v>21765.871115069287</v>
      </c>
      <c r="M355" s="24">
        <v>22840.860858160679</v>
      </c>
      <c r="N355" s="24">
        <v>23968.943029376926</v>
      </c>
      <c r="O355" s="24">
        <v>25152.739798782728</v>
      </c>
      <c r="P355" s="24">
        <v>26395.002842213966</v>
      </c>
      <c r="Q355" s="24">
        <v>27698.619737409284</v>
      </c>
      <c r="R355" s="24">
        <v>29066.620676038794</v>
      </c>
      <c r="S355" s="24">
        <v>30502.185507231647</v>
      </c>
      <c r="T355" s="24">
        <v>31720.212445163925</v>
      </c>
      <c r="U355" s="24">
        <v>32986.878180508829</v>
      </c>
      <c r="V355" s="24">
        <v>34304.12497951687</v>
      </c>
      <c r="W355" s="24">
        <v>35673.972667884671</v>
      </c>
      <c r="X355" s="24">
        <v>37098.521727893552</v>
      </c>
      <c r="Y355" s="24">
        <v>38579.95651922439</v>
      </c>
      <c r="Z355" s="24">
        <v>40120.548628387529</v>
      </c>
      <c r="AA355" s="24">
        <v>41485.087730321233</v>
      </c>
      <c r="AB355" s="24">
        <v>42896.036141807315</v>
      </c>
      <c r="AC355" s="24">
        <v>44354.972288857949</v>
      </c>
      <c r="AD355" s="24">
        <v>45863.528281297899</v>
      </c>
      <c r="AE355" s="24">
        <v>47423.391738603481</v>
      </c>
      <c r="AF355" s="24">
        <v>49036.307677840101</v>
      </c>
      <c r="AG355" s="24">
        <v>50704.080465810424</v>
      </c>
      <c r="AH355" s="24">
        <v>52218.982172842836</v>
      </c>
      <c r="AI355" s="24">
        <v>53779.145073074826</v>
      </c>
      <c r="AJ355" s="24">
        <v>55385.921449364301</v>
      </c>
      <c r="AK355" s="24">
        <v>57040.703987148052</v>
      </c>
      <c r="AL355" s="24">
        <v>58744.926981562239</v>
      </c>
      <c r="AM355" s="24">
        <v>60500.067580628434</v>
      </c>
      <c r="AN355" s="24">
        <v>62120.857900089934</v>
      </c>
      <c r="AO355" s="24">
        <v>63785.069018315982</v>
      </c>
      <c r="AP355" s="24">
        <v>65493.864173846887</v>
      </c>
      <c r="AQ355" s="24">
        <v>67248.437768258635</v>
      </c>
      <c r="AR355" s="24">
        <v>69050.016201017308</v>
      </c>
      <c r="AS355" s="24">
        <v>70899.858726699094</v>
      </c>
      <c r="AT355" s="24">
        <v>72628.027545266625</v>
      </c>
    </row>
    <row r="356" spans="1:46" ht="15.75" x14ac:dyDescent="0.25">
      <c r="A356" s="15">
        <v>355</v>
      </c>
      <c r="B356" s="16">
        <v>654000</v>
      </c>
      <c r="C356" s="16" t="s">
        <v>409</v>
      </c>
      <c r="D356" s="18" t="s">
        <v>312</v>
      </c>
      <c r="E356" s="24">
        <v>71983.648930876705</v>
      </c>
      <c r="F356" s="24">
        <v>73738.234902741373</v>
      </c>
      <c r="G356" s="24">
        <v>75535.588530572189</v>
      </c>
      <c r="H356" s="24">
        <v>77376.752266791664</v>
      </c>
      <c r="I356" s="24">
        <v>79262.793973376029</v>
      </c>
      <c r="J356" s="24">
        <v>81194.807541207687</v>
      </c>
      <c r="K356" s="24">
        <v>83015.268642488125</v>
      </c>
      <c r="L356" s="24">
        <v>84876.546129959184</v>
      </c>
      <c r="M356" s="24">
        <v>86779.555143955644</v>
      </c>
      <c r="N356" s="24">
        <v>88725.231343087173</v>
      </c>
      <c r="O356" s="24">
        <v>90714.531364276627</v>
      </c>
      <c r="P356" s="24">
        <v>92601.315636951404</v>
      </c>
      <c r="Q356" s="24">
        <v>94527.343400587051</v>
      </c>
      <c r="R356" s="24">
        <v>96493.430886061193</v>
      </c>
      <c r="S356" s="24">
        <v>98500.411301152082</v>
      </c>
      <c r="T356" s="24">
        <v>100549.13518364351</v>
      </c>
      <c r="U356" s="24">
        <v>102502.36426353767</v>
      </c>
      <c r="V356" s="24">
        <v>104493.53602520208</v>
      </c>
      <c r="W356" s="24">
        <v>106523.38752867474</v>
      </c>
      <c r="X356" s="24">
        <v>108592.67015184034</v>
      </c>
      <c r="Y356" s="24">
        <v>110702.1498685633</v>
      </c>
      <c r="Z356" s="24">
        <v>112721.71568324167</v>
      </c>
      <c r="AA356" s="24">
        <v>114778.12492042502</v>
      </c>
      <c r="AB356" s="24">
        <v>116872.04972348794</v>
      </c>
      <c r="AC356" s="24">
        <v>119004.17449787748</v>
      </c>
      <c r="AD356" s="24">
        <v>121175.19613481303</v>
      </c>
      <c r="AE356" s="24">
        <v>123260.82037906395</v>
      </c>
      <c r="AF356" s="24">
        <v>125382.34164371969</v>
      </c>
      <c r="AG356" s="24">
        <v>127540.37777548846</v>
      </c>
      <c r="AH356" s="24">
        <v>129735.55725523565</v>
      </c>
      <c r="AI356" s="24">
        <v>131968.51938101501</v>
      </c>
      <c r="AJ356" s="24">
        <v>134119.79167147467</v>
      </c>
      <c r="AK356" s="24">
        <v>136306.13272294952</v>
      </c>
      <c r="AL356" s="24">
        <v>138528.11420551804</v>
      </c>
      <c r="AM356" s="24">
        <v>140786.31710828422</v>
      </c>
      <c r="AN356" s="24">
        <v>142967.16941495537</v>
      </c>
      <c r="AO356" s="24">
        <v>145181.80424311868</v>
      </c>
      <c r="AP356" s="24">
        <v>147430.74490137</v>
      </c>
      <c r="AQ356" s="24">
        <v>149714.52280462391</v>
      </c>
      <c r="AR356" s="24">
        <v>152033.67759968474</v>
      </c>
      <c r="AS356" s="24">
        <v>154278.01960297141</v>
      </c>
      <c r="AT356" s="24">
        <v>156555.49289076848</v>
      </c>
    </row>
    <row r="357" spans="1:46" ht="15.75" x14ac:dyDescent="0.25">
      <c r="A357" s="15">
        <v>356</v>
      </c>
      <c r="B357" s="16">
        <v>654200</v>
      </c>
      <c r="C357" s="16" t="s">
        <v>409</v>
      </c>
      <c r="D357" s="18" t="s">
        <v>302</v>
      </c>
      <c r="E357" s="24">
        <v>7911.1634769511948</v>
      </c>
      <c r="F357" s="24">
        <v>8970.71351855391</v>
      </c>
      <c r="G357" s="24">
        <v>10172.170157578243</v>
      </c>
      <c r="H357" s="24">
        <v>10863.408699365373</v>
      </c>
      <c r="I357" s="24">
        <v>11601.619589653381</v>
      </c>
      <c r="J357" s="24">
        <v>12389.994782290765</v>
      </c>
      <c r="K357" s="24">
        <v>13231.943136809818</v>
      </c>
      <c r="L357" s="24">
        <v>14131.105158011809</v>
      </c>
      <c r="M357" s="24">
        <v>15091.368737164343</v>
      </c>
      <c r="N357" s="24">
        <v>16116.885962874308</v>
      </c>
      <c r="O357" s="24">
        <v>17212.091074325079</v>
      </c>
      <c r="P357" s="24">
        <v>18381.719634506015</v>
      </c>
      <c r="Q357" s="24">
        <v>19630.829006337524</v>
      </c>
      <c r="R357" s="24">
        <v>20964.820220228488</v>
      </c>
      <c r="S357" s="24">
        <v>22000.247039736645</v>
      </c>
      <c r="T357" s="24">
        <v>23086.812322980459</v>
      </c>
      <c r="U357" s="24">
        <v>24227.041736114192</v>
      </c>
      <c r="V357" s="24">
        <v>25423.58568485322</v>
      </c>
      <c r="W357" s="24">
        <v>26679.225475208346</v>
      </c>
      <c r="X357" s="24">
        <v>27996.879778491224</v>
      </c>
      <c r="Y357" s="24">
        <v>29379.611415618492</v>
      </c>
      <c r="Z357" s="24">
        <v>30830.634476484396</v>
      </c>
      <c r="AA357" s="24">
        <v>32061.777185815779</v>
      </c>
      <c r="AB357" s="24">
        <v>33342.082437419718</v>
      </c>
      <c r="AC357" s="24">
        <v>34673.513411961118</v>
      </c>
      <c r="AD357" s="24">
        <v>36058.111684714779</v>
      </c>
      <c r="AE357" s="24">
        <v>37498.000356054101</v>
      </c>
      <c r="AF357" s="24">
        <v>38995.387306947814</v>
      </c>
      <c r="AG357" s="24">
        <v>40552.568584456727</v>
      </c>
      <c r="AH357" s="24">
        <v>41931.801107667699</v>
      </c>
      <c r="AI357" s="24">
        <v>43357.942678060754</v>
      </c>
      <c r="AJ357" s="24">
        <v>44832.588718213665</v>
      </c>
      <c r="AK357" s="24">
        <v>46357.388912586604</v>
      </c>
      <c r="AL357" s="24">
        <v>47934.049053021845</v>
      </c>
      <c r="AM357" s="24">
        <v>49564.332947010691</v>
      </c>
      <c r="AN357" s="24">
        <v>51250.064390862462</v>
      </c>
      <c r="AO357" s="24">
        <v>52781.278630781286</v>
      </c>
      <c r="AP357" s="24">
        <v>54358.241438558456</v>
      </c>
      <c r="AQ357" s="24">
        <v>55982.319658497363</v>
      </c>
      <c r="AR357" s="24">
        <v>57654.920972537118</v>
      </c>
      <c r="AS357" s="24">
        <v>59377.495120371423</v>
      </c>
      <c r="AT357" s="24">
        <v>61151.53515602128</v>
      </c>
    </row>
    <row r="358" spans="1:46" ht="15.75" x14ac:dyDescent="0.25">
      <c r="A358" s="15">
        <v>357</v>
      </c>
      <c r="B358" s="16">
        <v>654300</v>
      </c>
      <c r="C358" s="16" t="s">
        <v>409</v>
      </c>
      <c r="D358" s="18" t="s">
        <v>260</v>
      </c>
      <c r="E358" s="24">
        <v>46571.134964483805</v>
      </c>
      <c r="F358" s="24">
        <v>48155.064817215331</v>
      </c>
      <c r="G358" s="24">
        <v>49792.865673526379</v>
      </c>
      <c r="H358" s="24">
        <v>51486.369738941496</v>
      </c>
      <c r="I358" s="24">
        <v>53024.644147822997</v>
      </c>
      <c r="J358" s="24">
        <v>54608.878063444201</v>
      </c>
      <c r="K358" s="24">
        <v>56240.444632395571</v>
      </c>
      <c r="L358" s="24">
        <v>57920.758027198724</v>
      </c>
      <c r="M358" s="24">
        <v>59651.274672051011</v>
      </c>
      <c r="N358" s="24">
        <v>61433.49450519211</v>
      </c>
      <c r="O358" s="24">
        <v>63079.29123181574</v>
      </c>
      <c r="P358" s="24">
        <v>64769.178676168864</v>
      </c>
      <c r="Q358" s="24">
        <v>66504.338023848992</v>
      </c>
      <c r="R358" s="24">
        <v>68285.98210428904</v>
      </c>
      <c r="S358" s="24">
        <v>70115.356238492328</v>
      </c>
      <c r="T358" s="24">
        <v>71824.402977516176</v>
      </c>
      <c r="U358" s="24">
        <v>73575.107363493036</v>
      </c>
      <c r="V358" s="24">
        <v>75368.484792614283</v>
      </c>
      <c r="W358" s="24">
        <v>77205.5754111352</v>
      </c>
      <c r="X358" s="24">
        <v>79087.444718652507</v>
      </c>
      <c r="Y358" s="24">
        <v>81015.184186086582</v>
      </c>
      <c r="Z358" s="24">
        <v>82831.617969108847</v>
      </c>
      <c r="AA358" s="24">
        <v>84688.777842199939</v>
      </c>
      <c r="AB358" s="24">
        <v>86587.576921173808</v>
      </c>
      <c r="AC358" s="24">
        <v>88528.948794727738</v>
      </c>
      <c r="AD358" s="24">
        <v>90513.847983462896</v>
      </c>
      <c r="AE358" s="24">
        <v>92396.458214327489</v>
      </c>
      <c r="AF358" s="24">
        <v>94318.225119671362</v>
      </c>
      <c r="AG358" s="24">
        <v>96279.963124663962</v>
      </c>
      <c r="AH358" s="24">
        <v>98282.503593818183</v>
      </c>
      <c r="AI358" s="24">
        <v>100326.69518331411</v>
      </c>
      <c r="AJ358" s="24">
        <v>102275.603228757</v>
      </c>
      <c r="AK358" s="24">
        <v>104262.37001720595</v>
      </c>
      <c r="AL358" s="24">
        <v>106287.73097813662</v>
      </c>
      <c r="AM358" s="24">
        <v>108352.43582719669</v>
      </c>
      <c r="AN358" s="24">
        <v>110457.24884372352</v>
      </c>
      <c r="AO358" s="24">
        <v>112472.34687039295</v>
      </c>
      <c r="AP358" s="24">
        <v>114524.20681264144</v>
      </c>
      <c r="AQ358" s="24">
        <v>116613.4993268932</v>
      </c>
      <c r="AR358" s="24">
        <v>118740.90730451814</v>
      </c>
      <c r="AS358" s="24">
        <v>120907.12609503683</v>
      </c>
      <c r="AT358" s="24">
        <v>122988.13641340236</v>
      </c>
    </row>
    <row r="359" spans="1:46" ht="15.75" x14ac:dyDescent="0.25">
      <c r="A359" s="15">
        <v>358</v>
      </c>
      <c r="B359" s="19">
        <v>659001</v>
      </c>
      <c r="C359" s="16" t="s">
        <v>409</v>
      </c>
      <c r="D359" s="20" t="s">
        <v>300</v>
      </c>
      <c r="E359" s="24">
        <v>70592.896650764145</v>
      </c>
      <c r="F359" s="24">
        <v>72313.583334703479</v>
      </c>
      <c r="G359" s="24">
        <v>74076.211386751471</v>
      </c>
      <c r="H359" s="24">
        <v>75881.803118741664</v>
      </c>
      <c r="I359" s="24">
        <v>77731.405761138842</v>
      </c>
      <c r="J359" s="24">
        <v>79626.092070425293</v>
      </c>
      <c r="K359" s="24">
        <v>81566.960951292</v>
      </c>
      <c r="L359" s="24">
        <v>83395.766068985366</v>
      </c>
      <c r="M359" s="24">
        <v>85265.574653272241</v>
      </c>
      <c r="N359" s="24">
        <v>87177.306038999435</v>
      </c>
      <c r="O359" s="24">
        <v>89131.900173333386</v>
      </c>
      <c r="P359" s="24">
        <v>91130.318077907083</v>
      </c>
      <c r="Q359" s="24">
        <v>93025.750356808276</v>
      </c>
      <c r="R359" s="24">
        <v>94960.605997765873</v>
      </c>
      <c r="S359" s="24">
        <v>96935.704972821681</v>
      </c>
      <c r="T359" s="24">
        <v>98951.884308731111</v>
      </c>
      <c r="U359" s="24">
        <v>101009.99844168656</v>
      </c>
      <c r="V359" s="24">
        <v>102972.18007513399</v>
      </c>
      <c r="W359" s="24">
        <v>104972.47829923616</v>
      </c>
      <c r="X359" s="24">
        <v>107011.63355231864</v>
      </c>
      <c r="Y359" s="24">
        <v>109090.40065617902</v>
      </c>
      <c r="Z359" s="24">
        <v>111209.54909549466</v>
      </c>
      <c r="AA359" s="24">
        <v>113238.37151570708</v>
      </c>
      <c r="AB359" s="24">
        <v>115304.20622889466</v>
      </c>
      <c r="AC359" s="24">
        <v>117407.72845917637</v>
      </c>
      <c r="AD359" s="24">
        <v>119549.62574894642</v>
      </c>
      <c r="AE359" s="24">
        <v>121730.59818359945</v>
      </c>
      <c r="AF359" s="24">
        <v>123825.78180976355</v>
      </c>
      <c r="AG359" s="24">
        <v>125957.02698900344</v>
      </c>
      <c r="AH359" s="24">
        <v>128124.95439990499</v>
      </c>
      <c r="AI359" s="24">
        <v>130330.19540395249</v>
      </c>
      <c r="AJ359" s="24">
        <v>132454.76071163185</v>
      </c>
      <c r="AK359" s="24">
        <v>134613.95941898201</v>
      </c>
      <c r="AL359" s="24">
        <v>136808.35609907977</v>
      </c>
      <c r="AM359" s="24">
        <v>139038.52452833645</v>
      </c>
      <c r="AN359" s="24">
        <v>141305.04783652505</v>
      </c>
      <c r="AO359" s="24">
        <v>143493.93554840077</v>
      </c>
      <c r="AP359" s="24">
        <v>145716.73025431921</v>
      </c>
      <c r="AQ359" s="24">
        <v>147973.95719101993</v>
      </c>
      <c r="AR359" s="24">
        <v>150266.14973142912</v>
      </c>
      <c r="AS359" s="24">
        <v>152484.39924587164</v>
      </c>
      <c r="AT359" s="24">
        <v>154735.39486392509</v>
      </c>
    </row>
    <row r="360" spans="1:46" ht="15.75" x14ac:dyDescent="0.25">
      <c r="A360" s="15">
        <v>359</v>
      </c>
      <c r="B360" s="19">
        <v>659002</v>
      </c>
      <c r="C360" s="16" t="s">
        <v>409</v>
      </c>
      <c r="D360" s="20" t="s">
        <v>259</v>
      </c>
      <c r="E360" s="24">
        <v>71296.115327278239</v>
      </c>
      <c r="F360" s="24">
        <v>73033.942815320872</v>
      </c>
      <c r="G360" s="24">
        <v>74814.12947488825</v>
      </c>
      <c r="H360" s="24">
        <v>76637.707801682409</v>
      </c>
      <c r="I360" s="24">
        <v>78505.735458266194</v>
      </c>
      <c r="J360" s="24">
        <v>80419.29588750012</v>
      </c>
      <c r="K360" s="24">
        <v>82222.369315332995</v>
      </c>
      <c r="L360" s="24">
        <v>84065.86928197449</v>
      </c>
      <c r="M360" s="24">
        <v>85950.702187028073</v>
      </c>
      <c r="N360" s="24">
        <v>87877.794752397022</v>
      </c>
      <c r="O360" s="24">
        <v>89848.094477928782</v>
      </c>
      <c r="P360" s="24">
        <v>91862.570107275242</v>
      </c>
      <c r="Q360" s="24">
        <v>93773.232598931412</v>
      </c>
      <c r="R360" s="24">
        <v>95723.635227977153</v>
      </c>
      <c r="S360" s="24">
        <v>97714.60455510889</v>
      </c>
      <c r="T360" s="24">
        <v>99746.984332775013</v>
      </c>
      <c r="U360" s="24">
        <v>101821.63586274952</v>
      </c>
      <c r="V360" s="24">
        <v>103799.58405460896</v>
      </c>
      <c r="W360" s="24">
        <v>105815.9551122624</v>
      </c>
      <c r="X360" s="24">
        <v>107871.49542361923</v>
      </c>
      <c r="Y360" s="24">
        <v>109966.9658756352</v>
      </c>
      <c r="Z360" s="24">
        <v>112103.14213596529</v>
      </c>
      <c r="AA360" s="24">
        <v>114148.26658788091</v>
      </c>
      <c r="AB360" s="24">
        <v>116230.70073463763</v>
      </c>
      <c r="AC360" s="24">
        <v>118351.1252259279</v>
      </c>
      <c r="AD360" s="24">
        <v>120510.23312869934</v>
      </c>
      <c r="AE360" s="24">
        <v>122584.4122669276</v>
      </c>
      <c r="AF360" s="24">
        <v>124694.29143647906</v>
      </c>
      <c r="AG360" s="24">
        <v>126840.48509355618</v>
      </c>
      <c r="AH360" s="24">
        <v>129023.61827016235</v>
      </c>
      <c r="AI360" s="24">
        <v>131244.32675612878</v>
      </c>
      <c r="AJ360" s="24">
        <v>133383.79368926398</v>
      </c>
      <c r="AK360" s="24">
        <v>135558.13693950267</v>
      </c>
      <c r="AL360" s="24">
        <v>137767.92503981717</v>
      </c>
      <c r="AM360" s="24">
        <v>140013.73579106608</v>
      </c>
      <c r="AN360" s="24">
        <v>142182.62041662761</v>
      </c>
      <c r="AO360" s="24">
        <v>144385.10217815885</v>
      </c>
      <c r="AP360" s="24">
        <v>146621.70151253874</v>
      </c>
      <c r="AQ360" s="24">
        <v>148892.94691848062</v>
      </c>
      <c r="AR360" s="24">
        <v>151199.37508141412</v>
      </c>
      <c r="AS360" s="24">
        <v>153431.40099648424</v>
      </c>
      <c r="AT360" s="24">
        <v>155696.37638428109</v>
      </c>
    </row>
    <row r="361" spans="1:46" ht="15.75" x14ac:dyDescent="0.25">
      <c r="A361" s="15">
        <v>360</v>
      </c>
      <c r="B361" s="19">
        <v>659003</v>
      </c>
      <c r="C361" s="16" t="s">
        <v>409</v>
      </c>
      <c r="D361" s="20" t="s">
        <v>305</v>
      </c>
      <c r="E361" s="24">
        <v>63432.017540080029</v>
      </c>
      <c r="F361" s="24">
        <v>65131.354484387717</v>
      </c>
      <c r="G361" s="24">
        <v>66876.216483112352</v>
      </c>
      <c r="H361" s="24">
        <v>68667.823147577408</v>
      </c>
      <c r="I361" s="24">
        <v>70507.426762362855</v>
      </c>
      <c r="J361" s="24">
        <v>72226.030136141708</v>
      </c>
      <c r="K361" s="24">
        <v>73986.5240977918</v>
      </c>
      <c r="L361" s="24">
        <v>75789.929721389315</v>
      </c>
      <c r="M361" s="24">
        <v>77637.292969471586</v>
      </c>
      <c r="N361" s="24">
        <v>79529.685299688004</v>
      </c>
      <c r="O361" s="24">
        <v>81468.204286237873</v>
      </c>
      <c r="P361" s="24">
        <v>83294.795190083474</v>
      </c>
      <c r="Q361" s="24">
        <v>85162.339915843317</v>
      </c>
      <c r="R361" s="24">
        <v>87071.756685285538</v>
      </c>
      <c r="S361" s="24">
        <v>89023.984307541687</v>
      </c>
      <c r="T361" s="24">
        <v>91019.982640694085</v>
      </c>
      <c r="U361" s="24">
        <v>92913.120037347413</v>
      </c>
      <c r="V361" s="24">
        <v>94845.633064479101</v>
      </c>
      <c r="W361" s="24">
        <v>96818.340701355177</v>
      </c>
      <c r="X361" s="24">
        <v>98832.078961306353</v>
      </c>
      <c r="Y361" s="24">
        <v>100887.70124602201</v>
      </c>
      <c r="Z361" s="24">
        <v>102847.50718087665</v>
      </c>
      <c r="AA361" s="24">
        <v>104845.38355697294</v>
      </c>
      <c r="AB361" s="24">
        <v>106882.06991615558</v>
      </c>
      <c r="AC361" s="24">
        <v>108958.32016632658</v>
      </c>
      <c r="AD361" s="24">
        <v>111074.90286051478</v>
      </c>
      <c r="AE361" s="24">
        <v>113101.26889723724</v>
      </c>
      <c r="AF361" s="24">
        <v>115164.60241454295</v>
      </c>
      <c r="AG361" s="24">
        <v>117265.57781902772</v>
      </c>
      <c r="AH361" s="24">
        <v>119404.88182064827</v>
      </c>
      <c r="AI361" s="24">
        <v>121583.21365717542</v>
      </c>
      <c r="AJ361" s="24">
        <v>123675.86055345302</v>
      </c>
      <c r="AK361" s="24">
        <v>125804.52534151664</v>
      </c>
      <c r="AL361" s="24">
        <v>127969.8279484696</v>
      </c>
      <c r="AM361" s="24">
        <v>130172.39897137937</v>
      </c>
      <c r="AN361" s="24">
        <v>132294.39197549332</v>
      </c>
      <c r="AO361" s="24">
        <v>134450.97644711565</v>
      </c>
      <c r="AP361" s="24">
        <v>136642.7162757701</v>
      </c>
      <c r="AQ361" s="24">
        <v>138870.18454317187</v>
      </c>
      <c r="AR361" s="24">
        <v>141133.96367307339</v>
      </c>
      <c r="AS361" s="24">
        <v>143320.20120345303</v>
      </c>
      <c r="AT361" s="24">
        <v>145540.30467520392</v>
      </c>
    </row>
    <row r="362" spans="1:46" ht="15.75" x14ac:dyDescent="0.25">
      <c r="A362" s="15">
        <v>361</v>
      </c>
      <c r="B362" s="19">
        <v>659004</v>
      </c>
      <c r="C362" s="16" t="s">
        <v>409</v>
      </c>
      <c r="D362" s="20" t="s">
        <v>310</v>
      </c>
      <c r="E362" s="24">
        <v>75130.780582920255</v>
      </c>
      <c r="F362" s="24">
        <v>76962.0772124176</v>
      </c>
      <c r="G362" s="24">
        <v>78838.011303674124</v>
      </c>
      <c r="H362" s="24">
        <v>80759.670885226675</v>
      </c>
      <c r="I362" s="24">
        <v>82570.37582869429</v>
      </c>
      <c r="J362" s="24">
        <v>84421.67841646084</v>
      </c>
      <c r="K362" s="24">
        <v>86314.488884469843</v>
      </c>
      <c r="L362" s="24">
        <v>88249.73787697879</v>
      </c>
      <c r="M362" s="24">
        <v>90228.376904132092</v>
      </c>
      <c r="N362" s="24">
        <v>92105.049581942236</v>
      </c>
      <c r="O362" s="24">
        <v>94020.75543823214</v>
      </c>
      <c r="P362" s="24">
        <v>95976.306329560641</v>
      </c>
      <c r="Q362" s="24">
        <v>97972.530998405084</v>
      </c>
      <c r="R362" s="24">
        <v>100010.27542437396</v>
      </c>
      <c r="S362" s="24">
        <v>101953.03682048481</v>
      </c>
      <c r="T362" s="24">
        <v>103933.53755714043</v>
      </c>
      <c r="U362" s="24">
        <v>105952.51074434993</v>
      </c>
      <c r="V362" s="24">
        <v>108010.7037332373</v>
      </c>
      <c r="W362" s="24">
        <v>110108.87839268392</v>
      </c>
      <c r="X362" s="24">
        <v>112117.62101383867</v>
      </c>
      <c r="Y362" s="24">
        <v>114163.00960738859</v>
      </c>
      <c r="Z362" s="24">
        <v>116245.71271457869</v>
      </c>
      <c r="AA362" s="24">
        <v>118366.41107301187</v>
      </c>
      <c r="AB362" s="24">
        <v>120525.79783915007</v>
      </c>
      <c r="AC362" s="24">
        <v>122600.24487162159</v>
      </c>
      <c r="AD362" s="24">
        <v>124710.39654631645</v>
      </c>
      <c r="AE362" s="24">
        <v>126856.86739879828</v>
      </c>
      <c r="AF362" s="24">
        <v>129040.28254179755</v>
      </c>
      <c r="AG362" s="24">
        <v>131261.27784726207</v>
      </c>
      <c r="AH362" s="24">
        <v>133401.02110700015</v>
      </c>
      <c r="AI362" s="24">
        <v>135575.64518835361</v>
      </c>
      <c r="AJ362" s="24">
        <v>137785.71869772463</v>
      </c>
      <c r="AK362" s="24">
        <v>140031.8195105987</v>
      </c>
      <c r="AL362" s="24">
        <v>142200.98426225677</v>
      </c>
      <c r="AM362" s="24">
        <v>144403.75048918152</v>
      </c>
      <c r="AN362" s="24">
        <v>146640.63869546988</v>
      </c>
      <c r="AO362" s="24">
        <v>148912.17744809436</v>
      </c>
      <c r="AP362" s="24">
        <v>151218.90350180111</v>
      </c>
      <c r="AQ362" s="24">
        <v>153451.2176980917</v>
      </c>
      <c r="AR362" s="24">
        <v>155716.48562275595</v>
      </c>
      <c r="AS362" s="24">
        <v>158015.1937432524</v>
      </c>
      <c r="AT362" s="24">
        <v>160347.83570833894</v>
      </c>
    </row>
    <row r="363" spans="1:46" ht="15.75" x14ac:dyDescent="0.25">
      <c r="A363" s="15">
        <v>362</v>
      </c>
      <c r="B363" s="19">
        <v>659005</v>
      </c>
      <c r="C363" s="16" t="s">
        <v>409</v>
      </c>
      <c r="D363" s="20" t="s">
        <v>263</v>
      </c>
      <c r="E363" s="24">
        <v>63246.357118919135</v>
      </c>
      <c r="F363" s="24">
        <v>64940.720240463343</v>
      </c>
      <c r="G363" s="24">
        <v>66680.475168246296</v>
      </c>
      <c r="H363" s="24">
        <v>68466.837943887076</v>
      </c>
      <c r="I363" s="24">
        <v>70301.057186629259</v>
      </c>
      <c r="J363" s="24">
        <v>72014.630346352846</v>
      </c>
      <c r="K363" s="24">
        <v>73769.971483561181</v>
      </c>
      <c r="L363" s="24">
        <v>75568.098683728618</v>
      </c>
      <c r="M363" s="24">
        <v>77410.05484794415</v>
      </c>
      <c r="N363" s="24">
        <v>79296.908297786664</v>
      </c>
      <c r="O363" s="24">
        <v>81229.753394943938</v>
      </c>
      <c r="P363" s="24">
        <v>83050.998013906166</v>
      </c>
      <c r="Q363" s="24">
        <v>84913.076586234863</v>
      </c>
      <c r="R363" s="24">
        <v>86816.904646136783</v>
      </c>
      <c r="S363" s="24">
        <v>88763.41825492456</v>
      </c>
      <c r="T363" s="24">
        <v>90753.574461252982</v>
      </c>
      <c r="U363" s="24">
        <v>92641.170796782782</v>
      </c>
      <c r="V363" s="24">
        <v>94568.027513482768</v>
      </c>
      <c r="W363" s="24">
        <v>96534.961193532406</v>
      </c>
      <c r="X363" s="24">
        <v>98542.805403318562</v>
      </c>
      <c r="Y363" s="24">
        <v>100592.41104669239</v>
      </c>
      <c r="Z363" s="24">
        <v>102546.48078696629</v>
      </c>
      <c r="AA363" s="24">
        <v>104538.50953935774</v>
      </c>
      <c r="AB363" s="24">
        <v>106569.23468113184</v>
      </c>
      <c r="AC363" s="24">
        <v>108639.40791356273</v>
      </c>
      <c r="AD363" s="24">
        <v>110749.79554018624</v>
      </c>
      <c r="AE363" s="24">
        <v>112770.2305662552</v>
      </c>
      <c r="AF363" s="24">
        <v>114827.52487206056</v>
      </c>
      <c r="AG363" s="24">
        <v>116922.35089026419</v>
      </c>
      <c r="AH363" s="24">
        <v>119055.39332087793</v>
      </c>
      <c r="AI363" s="24">
        <v>121227.34935505982</v>
      </c>
      <c r="AJ363" s="24">
        <v>123313.87124193096</v>
      </c>
      <c r="AK363" s="24">
        <v>125436.30559911142</v>
      </c>
      <c r="AL363" s="24">
        <v>127595.2705392277</v>
      </c>
      <c r="AM363" s="24">
        <v>129791.39481364029</v>
      </c>
      <c r="AN363" s="24">
        <v>132025.31799555378</v>
      </c>
      <c r="AO363" s="24">
        <v>134177.51618323626</v>
      </c>
      <c r="AP363" s="24">
        <v>136364.79822535961</v>
      </c>
      <c r="AQ363" s="24">
        <v>138587.73603804634</v>
      </c>
      <c r="AR363" s="24">
        <v>140846.91086045536</v>
      </c>
      <c r="AS363" s="24">
        <v>143028.7017954457</v>
      </c>
      <c r="AT363" s="24">
        <v>145244.28979176257</v>
      </c>
    </row>
    <row r="364" spans="1:46" ht="15.75" x14ac:dyDescent="0.25">
      <c r="A364" s="15">
        <v>363</v>
      </c>
      <c r="B364" s="19">
        <v>659006</v>
      </c>
      <c r="C364" s="16" t="s">
        <v>409</v>
      </c>
      <c r="D364" s="20" t="s">
        <v>304</v>
      </c>
      <c r="E364" s="24">
        <v>73403.495940391076</v>
      </c>
      <c r="F364" s="24">
        <v>75192.690377957173</v>
      </c>
      <c r="G364" s="24">
        <v>77025.496045402804</v>
      </c>
      <c r="H364" s="24">
        <v>78902.975957083283</v>
      </c>
      <c r="I364" s="24">
        <v>80826.219038100389</v>
      </c>
      <c r="J364" s="24">
        <v>82638.41605141011</v>
      </c>
      <c r="K364" s="24">
        <v>84491.244162575604</v>
      </c>
      <c r="L364" s="24">
        <v>86385.614357599407</v>
      </c>
      <c r="M364" s="24">
        <v>88322.458047615059</v>
      </c>
      <c r="N364" s="24">
        <v>90302.727526837043</v>
      </c>
      <c r="O364" s="24">
        <v>92180.946633686428</v>
      </c>
      <c r="P364" s="24">
        <v>94098.231083410268</v>
      </c>
      <c r="Q364" s="24">
        <v>96055.393401559137</v>
      </c>
      <c r="R364" s="24">
        <v>98053.263013516596</v>
      </c>
      <c r="S364" s="24">
        <v>100092.68659600122</v>
      </c>
      <c r="T364" s="24">
        <v>102037.04888004249</v>
      </c>
      <c r="U364" s="24">
        <v>104019.18160286578</v>
      </c>
      <c r="V364" s="24">
        <v>106039.81847858265</v>
      </c>
      <c r="W364" s="24">
        <v>108099.70747415462</v>
      </c>
      <c r="X364" s="24">
        <v>110199.61108626366</v>
      </c>
      <c r="Y364" s="24">
        <v>112210.00896566265</v>
      </c>
      <c r="Z364" s="24">
        <v>114257.08301472914</v>
      </c>
      <c r="AA364" s="24">
        <v>116341.50232560417</v>
      </c>
      <c r="AB364" s="24">
        <v>118463.94819683686</v>
      </c>
      <c r="AC364" s="24">
        <v>120625.11435606881</v>
      </c>
      <c r="AD364" s="24">
        <v>122701.27078899642</v>
      </c>
      <c r="AE364" s="24">
        <v>124813.16128573817</v>
      </c>
      <c r="AF364" s="24">
        <v>126961.40088825159</v>
      </c>
      <c r="AG364" s="24">
        <v>129146.61522437698</v>
      </c>
      <c r="AH364" s="24">
        <v>131369.44069003779</v>
      </c>
      <c r="AI364" s="24">
        <v>133510.94715608913</v>
      </c>
      <c r="AJ364" s="24">
        <v>135687.36318649614</v>
      </c>
      <c r="AK364" s="24">
        <v>137899.2578562081</v>
      </c>
      <c r="AL364" s="24">
        <v>140147.20951689553</v>
      </c>
      <c r="AM364" s="24">
        <v>142318.16171897185</v>
      </c>
      <c r="AN364" s="24">
        <v>144522.7430848392</v>
      </c>
      <c r="AO364" s="24">
        <v>146761.47454750395</v>
      </c>
      <c r="AP364" s="24">
        <v>149034.88510949205</v>
      </c>
      <c r="AQ364" s="24">
        <v>151343.51196785015</v>
      </c>
      <c r="AR364" s="24">
        <v>153577.66565140919</v>
      </c>
      <c r="AS364" s="24">
        <v>155844.80021810526</v>
      </c>
      <c r="AT364" s="24">
        <v>158145.40253625927</v>
      </c>
    </row>
    <row r="365" spans="1:46" ht="15.75" x14ac:dyDescent="0.25">
      <c r="A365" s="15">
        <v>364</v>
      </c>
      <c r="B365" s="19">
        <v>659007</v>
      </c>
      <c r="C365" s="16" t="s">
        <v>409</v>
      </c>
      <c r="D365" s="20" t="s">
        <v>301</v>
      </c>
      <c r="E365" s="24">
        <v>54220.823586065191</v>
      </c>
      <c r="F365" s="24">
        <v>55840.796129746755</v>
      </c>
      <c r="G365" s="24">
        <v>57509.16910095256</v>
      </c>
      <c r="H365" s="24">
        <v>59227.388574428544</v>
      </c>
      <c r="I365" s="24">
        <v>60996.943829749151</v>
      </c>
      <c r="J365" s="24">
        <v>62631.045410614977</v>
      </c>
      <c r="K365" s="24">
        <v>64308.924397510214</v>
      </c>
      <c r="L365" s="24">
        <v>66031.753582445541</v>
      </c>
      <c r="M365" s="24">
        <v>67800.737176403753</v>
      </c>
      <c r="N365" s="24">
        <v>69617.111651050698</v>
      </c>
      <c r="O365" s="24">
        <v>71482.146602995475</v>
      </c>
      <c r="P365" s="24">
        <v>73224.508563401614</v>
      </c>
      <c r="Q365" s="24">
        <v>75009.340222121813</v>
      </c>
      <c r="R365" s="24">
        <v>76837.676768924823</v>
      </c>
      <c r="S365" s="24">
        <v>78710.578626107526</v>
      </c>
      <c r="T365" s="24">
        <v>80629.132063532408</v>
      </c>
      <c r="U365" s="24">
        <v>82436.910208423884</v>
      </c>
      <c r="V365" s="24">
        <v>84285.220376140205</v>
      </c>
      <c r="W365" s="24">
        <v>86174.971331332024</v>
      </c>
      <c r="X365" s="24">
        <v>88107.09221397627</v>
      </c>
      <c r="Y365" s="24">
        <v>90082.532996209411</v>
      </c>
      <c r="Z365" s="24">
        <v>91956.172246104572</v>
      </c>
      <c r="AA365" s="24">
        <v>93868.781581786461</v>
      </c>
      <c r="AB365" s="24">
        <v>95821.171547540114</v>
      </c>
      <c r="AC365" s="24">
        <v>97814.169546274934</v>
      </c>
      <c r="AD365" s="24">
        <v>99848.620190169604</v>
      </c>
      <c r="AE365" s="24">
        <v>101925.38565861007</v>
      </c>
      <c r="AF365" s="24">
        <v>103905.34925436073</v>
      </c>
      <c r="AG365" s="24">
        <v>105923.77486637128</v>
      </c>
      <c r="AH365" s="24">
        <v>107981.40964307313</v>
      </c>
      <c r="AI365" s="24">
        <v>110079.01524671759</v>
      </c>
      <c r="AJ365" s="24">
        <v>112087.21306735325</v>
      </c>
      <c r="AK365" s="24">
        <v>114132.04692145783</v>
      </c>
      <c r="AL365" s="24">
        <v>116214.18516895812</v>
      </c>
      <c r="AM365" s="24">
        <v>118334.30836283098</v>
      </c>
      <c r="AN365" s="24">
        <v>120493.10947154413</v>
      </c>
      <c r="AO365" s="24">
        <v>122566.99388349464</v>
      </c>
      <c r="AP365" s="24">
        <v>124676.57325404479</v>
      </c>
      <c r="AQ365" s="24">
        <v>126822.46195208716</v>
      </c>
      <c r="AR365" s="24">
        <v>129005.28492081247</v>
      </c>
      <c r="AS365" s="24">
        <v>131225.67785971067</v>
      </c>
      <c r="AT365" s="24">
        <v>133364.84078963133</v>
      </c>
    </row>
    <row r="366" spans="1:46" ht="15.75" x14ac:dyDescent="0.25">
      <c r="A366" s="15">
        <v>365</v>
      </c>
      <c r="B366" s="19">
        <v>659008</v>
      </c>
      <c r="C366" s="16" t="s">
        <v>409</v>
      </c>
      <c r="D366" s="20" t="s">
        <v>284</v>
      </c>
      <c r="E366" s="24">
        <v>75668.768976271967</v>
      </c>
      <c r="F366" s="24">
        <v>77513.178957232041</v>
      </c>
      <c r="G366" s="24">
        <v>79402.546035074876</v>
      </c>
      <c r="H366" s="24">
        <v>81337.966029374744</v>
      </c>
      <c r="I366" s="24">
        <v>83161.636873579875</v>
      </c>
      <c r="J366" s="24">
        <v>85026.19606931819</v>
      </c>
      <c r="K366" s="24">
        <v>86932.5603704526</v>
      </c>
      <c r="L366" s="24">
        <v>88881.667085297697</v>
      </c>
      <c r="M366" s="24">
        <v>90874.474537469112</v>
      </c>
      <c r="N366" s="24">
        <v>92764.585490656522</v>
      </c>
      <c r="O366" s="24">
        <v>94694.009126899778</v>
      </c>
      <c r="P366" s="24">
        <v>96663.563116212623</v>
      </c>
      <c r="Q366" s="24">
        <v>98674.082135442193</v>
      </c>
      <c r="R366" s="24">
        <v>100726.41822199654</v>
      </c>
      <c r="S366" s="24">
        <v>102683.09113445328</v>
      </c>
      <c r="T366" s="24">
        <v>104677.77362725569</v>
      </c>
      <c r="U366" s="24">
        <v>106711.204059988</v>
      </c>
      <c r="V366" s="24">
        <v>108784.13513532553</v>
      </c>
      <c r="W366" s="24">
        <v>110897.33417765821</v>
      </c>
      <c r="X366" s="24">
        <v>112920.46078640135</v>
      </c>
      <c r="Y366" s="24">
        <v>114980.49577806782</v>
      </c>
      <c r="Z366" s="24">
        <v>117078.11248112065</v>
      </c>
      <c r="AA366" s="24">
        <v>119213.9965077152</v>
      </c>
      <c r="AB366" s="24">
        <v>121388.84597779346</v>
      </c>
      <c r="AC366" s="24">
        <v>123478.14748691801</v>
      </c>
      <c r="AD366" s="24">
        <v>125603.40930821843</v>
      </c>
      <c r="AE366" s="24">
        <v>127765.25037775833</v>
      </c>
      <c r="AF366" s="24">
        <v>129964.30028450808</v>
      </c>
      <c r="AG366" s="24">
        <v>132201.19945369873</v>
      </c>
      <c r="AH366" s="24">
        <v>134356.26475627412</v>
      </c>
      <c r="AI366" s="24">
        <v>136546.46065129162</v>
      </c>
      <c r="AJ366" s="24">
        <v>138772.35981676885</v>
      </c>
      <c r="AK366" s="24">
        <v>141034.54426617976</v>
      </c>
      <c r="AL366" s="24">
        <v>143219.24173892237</v>
      </c>
      <c r="AM366" s="24">
        <v>145437.78129675303</v>
      </c>
      <c r="AN366" s="24">
        <v>147690.68717093824</v>
      </c>
      <c r="AO366" s="24">
        <v>149978.49171335591</v>
      </c>
      <c r="AP366" s="24">
        <v>152301.73552228769</v>
      </c>
      <c r="AQ366" s="24">
        <v>154550.0346333975</v>
      </c>
      <c r="AR366" s="24">
        <v>156831.5234443862</v>
      </c>
      <c r="AS366" s="24">
        <v>159146.69190615605</v>
      </c>
      <c r="AT366" s="24">
        <v>161496.0372023317</v>
      </c>
    </row>
    <row r="367" spans="1:46" ht="15.75" x14ac:dyDescent="0.25">
      <c r="A367" s="15">
        <v>366</v>
      </c>
      <c r="B367" s="19">
        <v>659009</v>
      </c>
      <c r="C367" s="16" t="s">
        <v>409</v>
      </c>
      <c r="D367" s="20" t="s">
        <v>286</v>
      </c>
      <c r="E367" s="24">
        <v>38206.982767252164</v>
      </c>
      <c r="F367" s="24">
        <v>39732.681121443675</v>
      </c>
      <c r="G367" s="24">
        <v>41319.304345891571</v>
      </c>
      <c r="H367" s="24">
        <v>42724.614302315618</v>
      </c>
      <c r="I367" s="24">
        <v>44177.720224932425</v>
      </c>
      <c r="J367" s="24">
        <v>45680.24770130284</v>
      </c>
      <c r="K367" s="24">
        <v>47233.877606810689</v>
      </c>
      <c r="L367" s="24">
        <v>48840.34798505572</v>
      </c>
      <c r="M367" s="24">
        <v>50501.455992200536</v>
      </c>
      <c r="N367" s="24">
        <v>52010.303824315226</v>
      </c>
      <c r="O367" s="24">
        <v>53564.231976110779</v>
      </c>
      <c r="P367" s="24">
        <v>55164.587326430286</v>
      </c>
      <c r="Q367" s="24">
        <v>56812.756995238269</v>
      </c>
      <c r="R367" s="24">
        <v>58510.169545917262</v>
      </c>
      <c r="S367" s="24">
        <v>60258.296223485821</v>
      </c>
      <c r="T367" s="24">
        <v>61872.609514229</v>
      </c>
      <c r="U367" s="24">
        <v>63530.170084832287</v>
      </c>
      <c r="V367" s="24">
        <v>65232.136525283146</v>
      </c>
      <c r="W367" s="24">
        <v>66979.69846407052</v>
      </c>
      <c r="X367" s="24">
        <v>68774.077399702903</v>
      </c>
      <c r="Y367" s="24">
        <v>70616.527554502827</v>
      </c>
      <c r="Z367" s="24">
        <v>72337.790236642002</v>
      </c>
      <c r="AA367" s="24">
        <v>74101.008326722163</v>
      </c>
      <c r="AB367" s="24">
        <v>75907.204478794753</v>
      </c>
      <c r="AC367" s="24">
        <v>77757.426273883932</v>
      </c>
      <c r="AD367" s="24">
        <v>79652.746827576178</v>
      </c>
      <c r="AE367" s="24">
        <v>81594.265412419758</v>
      </c>
      <c r="AF367" s="24">
        <v>83423.682720853874</v>
      </c>
      <c r="AG367" s="24">
        <v>85294.117221752225</v>
      </c>
      <c r="AH367" s="24">
        <v>87206.488557708042</v>
      </c>
      <c r="AI367" s="24">
        <v>89161.736990534177</v>
      </c>
      <c r="AJ367" s="24">
        <v>91160.82386356467</v>
      </c>
      <c r="AK367" s="24">
        <v>93056.89063658427</v>
      </c>
      <c r="AL367" s="24">
        <v>94992.393968592514</v>
      </c>
      <c r="AM367" s="24">
        <v>96968.154106116053</v>
      </c>
      <c r="AN367" s="24">
        <v>98985.008356104197</v>
      </c>
      <c r="AO367" s="24">
        <v>101043.81144077104</v>
      </c>
      <c r="AP367" s="24">
        <v>103006.64991261861</v>
      </c>
      <c r="AQ367" s="24">
        <v>105007.61773461271</v>
      </c>
      <c r="AR367" s="24">
        <v>107047.45559293992</v>
      </c>
      <c r="AS367" s="24">
        <v>109126.91856207367</v>
      </c>
      <c r="AT367" s="24">
        <v>111246.7763842756</v>
      </c>
    </row>
    <row r="368" spans="1:46" ht="15.75" x14ac:dyDescent="0.25">
      <c r="A368" s="15">
        <v>367</v>
      </c>
      <c r="B368" s="19">
        <v>659010</v>
      </c>
      <c r="C368" s="16" t="s">
        <v>409</v>
      </c>
      <c r="D368" s="20" t="s">
        <v>377</v>
      </c>
      <c r="E368" s="24">
        <v>71997.987944510867</v>
      </c>
      <c r="F368" s="24">
        <v>74364.672291782219</v>
      </c>
      <c r="G368" s="24">
        <v>76809.153185311734</v>
      </c>
      <c r="H368" s="24">
        <v>79333.987916956539</v>
      </c>
      <c r="I368" s="24">
        <v>81941.817840681382</v>
      </c>
      <c r="J368" s="24">
        <v>84370.231817036707</v>
      </c>
      <c r="K368" s="24">
        <v>86870.613862882805</v>
      </c>
      <c r="L368" s="24">
        <v>89445.096811861978</v>
      </c>
      <c r="M368" s="24">
        <v>92095.876705916802</v>
      </c>
      <c r="N368" s="24">
        <v>94583.925566744205</v>
      </c>
      <c r="O368" s="24">
        <v>97139.191195089137</v>
      </c>
      <c r="P368" s="24">
        <v>99763.489509403458</v>
      </c>
      <c r="Q368" s="24">
        <v>102458.68548672881</v>
      </c>
      <c r="R368" s="24">
        <v>105004.39232794711</v>
      </c>
      <c r="S368" s="24">
        <v>107613.35025706138</v>
      </c>
      <c r="T368" s="24">
        <v>110287.13082192435</v>
      </c>
      <c r="U368" s="24">
        <v>112825.5512939897</v>
      </c>
      <c r="V368" s="24">
        <v>115422.39724548296</v>
      </c>
      <c r="W368" s="24">
        <v>118079.0134247167</v>
      </c>
      <c r="X368" s="24">
        <v>120796.77553136309</v>
      </c>
      <c r="Y368" s="24">
        <v>123387.88667715443</v>
      </c>
      <c r="Z368" s="24">
        <v>126034.5775926897</v>
      </c>
      <c r="AA368" s="24">
        <v>128738.04047337506</v>
      </c>
      <c r="AB368" s="24">
        <v>131499.49308740854</v>
      </c>
      <c r="AC368" s="24">
        <v>134141.63267656663</v>
      </c>
      <c r="AD368" s="24">
        <v>136836.8591746146</v>
      </c>
      <c r="AE368" s="24">
        <v>139586.23922462726</v>
      </c>
      <c r="AF368" s="24">
        <v>142390.86090109206</v>
      </c>
      <c r="AG368" s="24">
        <v>145082.43665138274</v>
      </c>
      <c r="AH368" s="24">
        <v>147824.89052667181</v>
      </c>
      <c r="AI368" s="24">
        <v>150619.18426233047</v>
      </c>
      <c r="AJ368" s="24">
        <v>153307.84361815039</v>
      </c>
      <c r="AK368" s="24">
        <v>156044.49745201136</v>
      </c>
      <c r="AL368" s="24">
        <v>158830.00249941519</v>
      </c>
      <c r="AM368" s="24">
        <v>161665.23078920055</v>
      </c>
      <c r="AN368" s="24">
        <v>164399.46224782011</v>
      </c>
      <c r="AO368" s="24">
        <v>167179.93755017038</v>
      </c>
      <c r="AP368" s="24">
        <v>170007.4388147791</v>
      </c>
      <c r="AQ368" s="24">
        <v>172739.63734046352</v>
      </c>
      <c r="AR368" s="24">
        <v>175515.74517291589</v>
      </c>
      <c r="AS368" s="24">
        <v>178336.46798092371</v>
      </c>
      <c r="AT368" s="24">
        <v>181202.52277411486</v>
      </c>
    </row>
    <row r="369" spans="1:46" ht="15.75" x14ac:dyDescent="0.25">
      <c r="A369" s="15">
        <v>368</v>
      </c>
      <c r="B369" s="16">
        <v>710000</v>
      </c>
      <c r="C369" s="16" t="s">
        <v>410</v>
      </c>
      <c r="D369" s="17" t="s">
        <v>410</v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spans="1:46" ht="15.75" x14ac:dyDescent="0.25">
      <c r="A370" s="15">
        <v>369</v>
      </c>
      <c r="B370" s="16">
        <v>810000</v>
      </c>
      <c r="C370" s="16" t="s">
        <v>411</v>
      </c>
      <c r="D370" s="17" t="s">
        <v>411</v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spans="1:46" ht="15.75" x14ac:dyDescent="0.25">
      <c r="A371" s="15">
        <v>370</v>
      </c>
      <c r="B371" s="16">
        <v>820000</v>
      </c>
      <c r="C371" s="16" t="s">
        <v>412</v>
      </c>
      <c r="D371" s="17" t="s">
        <v>412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</sheetData>
  <autoFilter ref="A1:AT1" xr:uid="{64C1C2FD-AD36-4FA8-9B69-6E4AE69E02F6}">
    <sortState xmlns:xlrd2="http://schemas.microsoft.com/office/spreadsheetml/2017/richdata2" ref="A2:AT371">
      <sortCondition ref="A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122F-88C6-470F-A7A3-50A1C8A2C9DC}">
  <dimension ref="A1:AT371"/>
  <sheetViews>
    <sheetView topLeftCell="E2" zoomScaleNormal="100" workbookViewId="0">
      <selection activeCell="E3" sqref="E2:AT368"/>
    </sheetView>
  </sheetViews>
  <sheetFormatPr defaultRowHeight="14.25" x14ac:dyDescent="0.2"/>
  <cols>
    <col min="1" max="1" width="5.125" bestFit="1" customWidth="1"/>
    <col min="2" max="2" width="9" style="14" customWidth="1"/>
    <col min="3" max="3" width="17.25" style="14" bestFit="1" customWidth="1"/>
    <col min="4" max="4" width="25.25" style="14" bestFit="1" customWidth="1"/>
    <col min="5" max="46" width="10" customWidth="1"/>
  </cols>
  <sheetData>
    <row r="1" spans="1:46" s="22" customFormat="1" ht="15.75" x14ac:dyDescent="0.25">
      <c r="A1" s="21" t="s">
        <v>379</v>
      </c>
      <c r="B1" s="21" t="s">
        <v>380</v>
      </c>
      <c r="C1" s="21" t="s">
        <v>382</v>
      </c>
      <c r="D1" s="21" t="s">
        <v>381</v>
      </c>
      <c r="E1" s="21">
        <v>2019</v>
      </c>
      <c r="F1" s="21">
        <v>2020</v>
      </c>
      <c r="G1" s="21">
        <v>2021</v>
      </c>
      <c r="H1" s="21">
        <v>2022</v>
      </c>
      <c r="I1" s="21">
        <v>2023</v>
      </c>
      <c r="J1" s="21">
        <v>2024</v>
      </c>
      <c r="K1" s="21">
        <v>2025</v>
      </c>
      <c r="L1" s="21">
        <v>2026</v>
      </c>
      <c r="M1" s="21">
        <v>2027</v>
      </c>
      <c r="N1" s="21">
        <v>2028</v>
      </c>
      <c r="O1" s="21">
        <v>2029</v>
      </c>
      <c r="P1" s="21">
        <v>2030</v>
      </c>
      <c r="Q1" s="21">
        <v>2031</v>
      </c>
      <c r="R1" s="21">
        <v>2032</v>
      </c>
      <c r="S1" s="21">
        <v>2033</v>
      </c>
      <c r="T1" s="21">
        <v>2034</v>
      </c>
      <c r="U1" s="21">
        <v>2035</v>
      </c>
      <c r="V1" s="21">
        <v>2036</v>
      </c>
      <c r="W1" s="21">
        <v>2037</v>
      </c>
      <c r="X1" s="21">
        <v>2038</v>
      </c>
      <c r="Y1" s="21">
        <v>2039</v>
      </c>
      <c r="Z1" s="21">
        <v>2040</v>
      </c>
      <c r="AA1" s="21">
        <v>2041</v>
      </c>
      <c r="AB1" s="21">
        <v>2042</v>
      </c>
      <c r="AC1" s="21">
        <v>2043</v>
      </c>
      <c r="AD1" s="21">
        <v>2044</v>
      </c>
      <c r="AE1" s="21">
        <v>2045</v>
      </c>
      <c r="AF1" s="21">
        <v>2046</v>
      </c>
      <c r="AG1" s="21">
        <v>2047</v>
      </c>
      <c r="AH1" s="21">
        <v>2048</v>
      </c>
      <c r="AI1" s="21">
        <v>2049</v>
      </c>
      <c r="AJ1" s="21">
        <v>2050</v>
      </c>
      <c r="AK1" s="21">
        <v>2051</v>
      </c>
      <c r="AL1" s="21">
        <v>2052</v>
      </c>
      <c r="AM1" s="21">
        <v>2053</v>
      </c>
      <c r="AN1" s="21">
        <v>2054</v>
      </c>
      <c r="AO1" s="21">
        <v>2055</v>
      </c>
      <c r="AP1" s="21">
        <v>2056</v>
      </c>
      <c r="AQ1" s="21">
        <v>2057</v>
      </c>
      <c r="AR1" s="21">
        <v>2058</v>
      </c>
      <c r="AS1" s="21">
        <v>2059</v>
      </c>
      <c r="AT1" s="21">
        <v>2060</v>
      </c>
    </row>
    <row r="2" spans="1:46" ht="15.75" x14ac:dyDescent="0.25">
      <c r="A2" s="15">
        <v>1</v>
      </c>
      <c r="B2" s="16">
        <v>110000</v>
      </c>
      <c r="C2" s="16" t="s">
        <v>12</v>
      </c>
      <c r="D2" s="17" t="s">
        <v>12</v>
      </c>
      <c r="E2" s="24">
        <f>VLOOKUP($D2,'人均GDP预测（15年人民币）'!$D:$AT,COLUMN(E2)-3,FALSE)*平减指数计算器!BK$6/100</f>
        <v>164462.63466457513</v>
      </c>
      <c r="F2" s="24">
        <f>VLOOKUP($D2,'人均GDP预测（15年人民币）'!$D:$AT,COLUMN(F2)-3,FALSE)*平减指数计算器!BL$6/100</f>
        <v>175261.86247939005</v>
      </c>
      <c r="G2" s="24">
        <f>VLOOKUP($D2,'人均GDP预测（15年人民币）'!$D:$AT,COLUMN(G2)-3,FALSE)*平减指数计算器!BM$6/100</f>
        <v>186275.20083284422</v>
      </c>
      <c r="H2" s="24">
        <f>VLOOKUP($D2,'人均GDP预测（15年人民币）'!$D:$AT,COLUMN(H2)-3,FALSE)*平减指数计算器!BN$6/100</f>
        <v>197516.90896467466</v>
      </c>
      <c r="I2" s="24">
        <f>VLOOKUP($D2,'人均GDP预测（15年人民币）'!$D:$AT,COLUMN(I2)-3,FALSE)*平减指数计算器!BO$6/100</f>
        <v>209437.05416787171</v>
      </c>
      <c r="J2" s="24">
        <f>VLOOKUP($D2,'人均GDP预测（15年人民币）'!$D:$AT,COLUMN(J2)-3,FALSE)*平减指数计算器!BP$6/100</f>
        <v>221613.52649905803</v>
      </c>
      <c r="K2" s="24">
        <f>VLOOKUP($D2,'人均GDP预测（15年人民币）'!$D:$AT,COLUMN(K2)-3,FALSE)*平减指数计算器!BQ$6/100</f>
        <v>234497.92742015526</v>
      </c>
      <c r="L2" s="24">
        <f>VLOOKUP($D2,'人均GDP预测（15年人民币）'!$D:$AT,COLUMN(L2)-3,FALSE)*平减指数计算器!BR$6/100</f>
        <v>247667.79273497721</v>
      </c>
      <c r="M2" s="24">
        <f>VLOOKUP($D2,'人均GDP预测（15年人民币）'!$D:$AT,COLUMN(M2)-3,FALSE)*平减指数计算器!BS$6/100</f>
        <v>261136.77357493027</v>
      </c>
      <c r="N2" s="24">
        <f>VLOOKUP($D2,'人均GDP预测（15年人民币）'!$D:$AT,COLUMN(N2)-3,FALSE)*平减指数计算器!BT$6/100</f>
        <v>275338.24144060316</v>
      </c>
      <c r="O2" s="24">
        <f>VLOOKUP($D2,'人均GDP预测（15年人民币）'!$D:$AT,COLUMN(O2)-3,FALSE)*平减指数计算器!BU$6/100</f>
        <v>289869.01982085709</v>
      </c>
      <c r="P2" s="24">
        <f>VLOOKUP($D2,'人均GDP预测（15年人民币）'!$D:$AT,COLUMN(P2)-3,FALSE)*平减指数计算器!BV$6/100</f>
        <v>304742.69066809712</v>
      </c>
      <c r="Q2" s="24">
        <f>VLOOKUP($D2,'人均GDP预测（15年人民币）'!$D:$AT,COLUMN(Q2)-3,FALSE)*平减指数计算器!BW$6/100</f>
        <v>320379.55478314048</v>
      </c>
      <c r="R2" s="24">
        <f>VLOOKUP($D2,'人均GDP预测（15年人民币）'!$D:$AT,COLUMN(R2)-3,FALSE)*平减指数计算器!BX$6/100</f>
        <v>336390.92184845475</v>
      </c>
      <c r="S2" s="24">
        <f>VLOOKUP($D2,'人均GDP预测（15年人民币）'!$D:$AT,COLUMN(S2)-3,FALSE)*平减指数计算器!BY$6/100</f>
        <v>353202.47691413556</v>
      </c>
      <c r="T2" s="24">
        <f>VLOOKUP($D2,'人均GDP预测（15年人民币）'!$D:$AT,COLUMN(T2)-3,FALSE)*平减指数计算器!BZ$6/100</f>
        <v>370421.77862779272</v>
      </c>
      <c r="U2" s="24">
        <f>VLOOKUP($D2,'人均GDP预测（15年人民币）'!$D:$AT,COLUMN(U2)-3,FALSE)*平减指数计算器!CA$6/100</f>
        <v>388063.2371289297</v>
      </c>
      <c r="V2" s="24">
        <f>VLOOKUP($D2,'人均GDP预测（15年人民币）'!$D:$AT,COLUMN(V2)-3,FALSE)*平减指数计算器!CB$6/100</f>
        <v>406544.87586784939</v>
      </c>
      <c r="W2" s="24">
        <f>VLOOKUP($D2,'人均GDP预测（15年人民币）'!$D:$AT,COLUMN(W2)-3,FALSE)*平减指数计算器!CC$6/100</f>
        <v>425483.81325682724</v>
      </c>
      <c r="X2" s="24">
        <f>VLOOKUP($D2,'人均GDP预测（15年人民币）'!$D:$AT,COLUMN(X2)-3,FALSE)*平减指数计算器!CD$6/100</f>
        <v>445305.02310996532</v>
      </c>
      <c r="Y2" s="24">
        <f>VLOOKUP($D2,'人均GDP预测（15年人民币）'!$D:$AT,COLUMN(Y2)-3,FALSE)*平减指数计算器!CE$6/100</f>
        <v>465620.56499786139</v>
      </c>
      <c r="Z2" s="24">
        <f>VLOOKUP($D2,'人均GDP预测（15年人民币）'!$D:$AT,COLUMN(Z2)-3,FALSE)*平减指数计算器!CF$6/100</f>
        <v>486446.20986435848</v>
      </c>
      <c r="AA2" s="24">
        <f>VLOOKUP($D2,'人均GDP预测（15年人民币）'!$D:$AT,COLUMN(AA2)-3,FALSE)*平减指数计算器!CG$6/100</f>
        <v>508203.3159177287</v>
      </c>
      <c r="AB2" s="24">
        <f>VLOOKUP($D2,'人均GDP预测（15年人民币）'!$D:$AT,COLUMN(AB2)-3,FALSE)*平减指数计算器!CH$6/100</f>
        <v>530509.90235649643</v>
      </c>
      <c r="AC2" s="24">
        <f>VLOOKUP($D2,'人均GDP预测（15年人民币）'!$D:$AT,COLUMN(AC2)-3,FALSE)*平减指数计算器!CI$6/100</f>
        <v>553382.65505807044</v>
      </c>
      <c r="AD2" s="24">
        <f>VLOOKUP($D2,'人均GDP预测（15年人民币）'!$D:$AT,COLUMN(AD2)-3,FALSE)*平减指数计算器!CJ$6/100</f>
        <v>577241.55865677842</v>
      </c>
      <c r="AE2" s="24">
        <f>VLOOKUP($D2,'人均GDP预测（15年人民币）'!$D:$AT,COLUMN(AE2)-3,FALSE)*平减指数计算器!CK$6/100</f>
        <v>601708.6076850621</v>
      </c>
      <c r="AF2" s="24">
        <f>VLOOKUP($D2,'人均GDP预测（15年人民币）'!$D:$AT,COLUMN(AF2)-3,FALSE)*平减指数计算器!CL$6/100</f>
        <v>627212.72079713305</v>
      </c>
      <c r="AG2" s="24">
        <f>VLOOKUP($D2,'人均GDP预测（15年人民币）'!$D:$AT,COLUMN(AG2)-3,FALSE)*平减指数计算器!CM$6/100</f>
        <v>653369.27323916694</v>
      </c>
      <c r="AH2" s="24">
        <f>VLOOKUP($D2,'人均GDP预测（15年人民币）'!$D:$AT,COLUMN(AH2)-3,FALSE)*平减指数计算器!CN$6/100</f>
        <v>680197.01434584439</v>
      </c>
      <c r="AI2" s="24">
        <f>VLOOKUP($D2,'人均GDP预测（15年人民币）'!$D:$AT,COLUMN(AI2)-3,FALSE)*平减指数计算器!CO$6/100</f>
        <v>708126.31887517695</v>
      </c>
      <c r="AJ2" s="24">
        <f>VLOOKUP($D2,'人均GDP预测（15年人民币）'!$D:$AT,COLUMN(AJ2)-3,FALSE)*平减指数计算器!CP$6/100</f>
        <v>736774.16028317821</v>
      </c>
      <c r="AK2" s="24">
        <f>VLOOKUP($D2,'人均GDP预测（15年人民币）'!$D:$AT,COLUMN(AK2)-3,FALSE)*平减指数计算器!CQ$6/100</f>
        <v>766580.97403193603</v>
      </c>
      <c r="AL2" s="24">
        <f>VLOOKUP($D2,'人均GDP预测（15年人民币）'!$D:$AT,COLUMN(AL2)-3,FALSE)*平减指数计算器!CR$6/100</f>
        <v>797156.29001139908</v>
      </c>
      <c r="AM2" s="24">
        <f>VLOOKUP($D2,'人均GDP预测（15年人民币）'!$D:$AT,COLUMN(AM2)-3,FALSE)*平减指数计算器!CS$6/100</f>
        <v>828521.33606484975</v>
      </c>
      <c r="AN2" s="24">
        <f>VLOOKUP($D2,'人均GDP预测（15年人民币）'!$D:$AT,COLUMN(AN2)-3,FALSE)*平减指数计算器!CT$6/100</f>
        <v>861120.4765189368</v>
      </c>
      <c r="AO2" s="24">
        <f>VLOOKUP($D2,'人均GDP预测（15年人民币）'!$D:$AT,COLUMN(AO2)-3,FALSE)*平减指数计算器!CU$6/100</f>
        <v>894562.85135334311</v>
      </c>
      <c r="AP2" s="24">
        <f>VLOOKUP($D2,'人均GDP预测（15年人民币）'!$D:$AT,COLUMN(AP2)-3,FALSE)*平减指数计算器!CV$6/100</f>
        <v>929303.99037355289</v>
      </c>
      <c r="AQ2" s="24">
        <f>VLOOKUP($D2,'人均GDP预测（15年人民币）'!$D:$AT,COLUMN(AQ2)-3,FALSE)*平减指数计算器!CW$6/100</f>
        <v>964944.82013903197</v>
      </c>
      <c r="AR2" s="24">
        <f>VLOOKUP($D2,'人均GDP预测（15年人民币）'!$D:$AT,COLUMN(AR2)-3,FALSE)*平减指数计算器!CX$6/100</f>
        <v>1001509.477431295</v>
      </c>
      <c r="AS2" s="24">
        <f>VLOOKUP($D2,'人均GDP预测（15年人民币）'!$D:$AT,COLUMN(AS2)-3,FALSE)*平减指数计算器!CY$6/100</f>
        <v>1039459.679404453</v>
      </c>
      <c r="AT2" s="24">
        <f>VLOOKUP($D2,'人均GDP预测（15年人民币）'!$D:$AT,COLUMN(AT2)-3,FALSE)*平减指数计算器!CZ$6/100</f>
        <v>1078394.2332850872</v>
      </c>
    </row>
    <row r="3" spans="1:46" ht="15.75" x14ac:dyDescent="0.25">
      <c r="A3" s="15">
        <v>2</v>
      </c>
      <c r="B3" s="16">
        <v>120000</v>
      </c>
      <c r="C3" s="16" t="s">
        <v>43</v>
      </c>
      <c r="D3" s="17" t="s">
        <v>43</v>
      </c>
      <c r="E3" s="24">
        <f>VLOOKUP($D3,'人均GDP预测（15年人民币）'!$D:$AT,COLUMN(E3)-3,FALSE)*平减指数计算器!BK$6/100</f>
        <v>103154.75132664712</v>
      </c>
      <c r="F3" s="24">
        <f>VLOOKUP($D3,'人均GDP预测（15年人民币）'!$D:$AT,COLUMN(F3)-3,FALSE)*平减指数计算器!BL$6/100</f>
        <v>112277.48995983863</v>
      </c>
      <c r="G3" s="24">
        <f>VLOOKUP($D3,'人均GDP预测（15年人民币）'!$D:$AT,COLUMN(G3)-3,FALSE)*平减指数计算器!BM$6/100</f>
        <v>122207.01993418693</v>
      </c>
      <c r="H3" s="24">
        <f>VLOOKUP($D3,'人均GDP预测（15年人民币）'!$D:$AT,COLUMN(H3)-3,FALSE)*平减指数计算器!BN$6/100</f>
        <v>132251.10056976308</v>
      </c>
      <c r="I3" s="24">
        <f>VLOOKUP($D3,'人均GDP预测（15年人民币）'!$D:$AT,COLUMN(I3)-3,FALSE)*平减指数计算器!BO$6/100</f>
        <v>142435.12891218782</v>
      </c>
      <c r="J3" s="24">
        <f>VLOOKUP($D3,'人均GDP预测（15年人民币）'!$D:$AT,COLUMN(J3)-3,FALSE)*平减指数计算器!BP$6/100</f>
        <v>153403.3808477055</v>
      </c>
      <c r="K3" s="24">
        <f>VLOOKUP($D3,'人均GDP预测（15年人民币）'!$D:$AT,COLUMN(K3)-3,FALSE)*平减指数计算器!BQ$6/100</f>
        <v>164545.64258580148</v>
      </c>
      <c r="L3" s="24">
        <f>VLOOKUP($D3,'人均GDP预测（15年人民币）'!$D:$AT,COLUMN(L3)-3,FALSE)*平减指数计算器!BR$6/100</f>
        <v>175882.24383973531</v>
      </c>
      <c r="M3" s="24">
        <f>VLOOKUP($D3,'人均GDP预测（15年人民币）'!$D:$AT,COLUMN(M3)-3,FALSE)*平减指数计算器!BS$6/100</f>
        <v>187999.89602866225</v>
      </c>
      <c r="N3" s="24">
        <f>VLOOKUP($D3,'人均GDP预测（15年人民币）'!$D:$AT,COLUMN(N3)-3,FALSE)*平减指数计算器!BT$6/100</f>
        <v>200344.66790049674</v>
      </c>
      <c r="O3" s="24">
        <f>VLOOKUP($D3,'人均GDP预测（15年人民币）'!$D:$AT,COLUMN(O3)-3,FALSE)*平减指数计算器!BU$6/100</f>
        <v>213500.04337258215</v>
      </c>
      <c r="P3" s="24">
        <f>VLOOKUP($D3,'人均GDP预测（15年人民币）'!$D:$AT,COLUMN(P3)-3,FALSE)*平减指数计算器!BV$6/100</f>
        <v>226916.24346811569</v>
      </c>
      <c r="Q3" s="24">
        <f>VLOOKUP($D3,'人均GDP预测（15年人民币）'!$D:$AT,COLUMN(Q3)-3,FALSE)*平减指数计算器!BW$6/100</f>
        <v>240610.63847096439</v>
      </c>
      <c r="R3" s="24">
        <f>VLOOKUP($D3,'人均GDP预测（15年人民币）'!$D:$AT,COLUMN(R3)-3,FALSE)*平减指数计算器!BX$6/100</f>
        <v>255131.49019470616</v>
      </c>
      <c r="S3" s="24">
        <f>VLOOKUP($D3,'人均GDP预测（15年人民币）'!$D:$AT,COLUMN(S3)-3,FALSE)*平减指数计算器!BY$6/100</f>
        <v>269964.59383777081</v>
      </c>
      <c r="T3" s="24">
        <f>VLOOKUP($D3,'人均GDP预测（15年人民币）'!$D:$AT,COLUMN(T3)-3,FALSE)*平减指数计算器!BZ$6/100</f>
        <v>285660.08010368608</v>
      </c>
      <c r="U3" s="24">
        <f>VLOOKUP($D3,'人均GDP预测（15年人民币）'!$D:$AT,COLUMN(U3)-3,FALSE)*平减指数计算器!CA$6/100</f>
        <v>301703.3126481091</v>
      </c>
      <c r="V3" s="24">
        <f>VLOOKUP($D3,'人均GDP预测（15年人民币）'!$D:$AT,COLUMN(V3)-3,FALSE)*平减指数计算器!CB$6/100</f>
        <v>318110.92097107007</v>
      </c>
      <c r="W3" s="24">
        <f>VLOOKUP($D3,'人均GDP预测（15年人民币）'!$D:$AT,COLUMN(W3)-3,FALSE)*平减指数计算器!CC$6/100</f>
        <v>335410.82844884234</v>
      </c>
      <c r="X3" s="24">
        <f>VLOOKUP($D3,'人均GDP预测（15年人民币）'!$D:$AT,COLUMN(X3)-3,FALSE)*平减指数计算器!CD$6/100</f>
        <v>353111.8945594824</v>
      </c>
      <c r="Y3" s="24">
        <f>VLOOKUP($D3,'人均GDP预测（15年人民币）'!$D:$AT,COLUMN(Y3)-3,FALSE)*平减指数计算器!CE$6/100</f>
        <v>371230.66453072295</v>
      </c>
      <c r="Z3" s="24">
        <f>VLOOKUP($D3,'人均GDP预测（15年人民币）'!$D:$AT,COLUMN(Z3)-3,FALSE)*平减指数计算器!CF$6/100</f>
        <v>390279.1393075189</v>
      </c>
      <c r="AA3" s="24">
        <f>VLOOKUP($D3,'人均GDP预测（15年人民币）'!$D:$AT,COLUMN(AA3)-3,FALSE)*平减指数计算器!CG$6/100</f>
        <v>409783.82512187242</v>
      </c>
      <c r="AB3" s="24">
        <f>VLOOKUP($D3,'人均GDP预测（15年人民币）'!$D:$AT,COLUMN(AB3)-3,FALSE)*平减指数计算器!CH$6/100</f>
        <v>430263.28188963048</v>
      </c>
      <c r="AC3" s="24">
        <f>VLOOKUP($D3,'人均GDP预测（15年人民币）'!$D:$AT,COLUMN(AC3)-3,FALSE)*平减指数计算器!CI$6/100</f>
        <v>451239.44641683152</v>
      </c>
      <c r="AD3" s="24">
        <f>VLOOKUP($D3,'人均GDP预测（15年人民币）'!$D:$AT,COLUMN(AD3)-3,FALSE)*平减指数计算器!CJ$6/100</f>
        <v>472729.87281003094</v>
      </c>
      <c r="AE3" s="24">
        <f>VLOOKUP($D3,'人均GDP预测（15年人民币）'!$D:$AT,COLUMN(AE3)-3,FALSE)*平减指数计算器!CK$6/100</f>
        <v>495243.78779721045</v>
      </c>
      <c r="AF3" s="24">
        <f>VLOOKUP($D3,'人均GDP预测（15年人民币）'!$D:$AT,COLUMN(AF3)-3,FALSE)*平减指数计算器!CL$6/100</f>
        <v>518314.77367386053</v>
      </c>
      <c r="AG3" s="24">
        <f>VLOOKUP($D3,'人均GDP预测（15年人民币）'!$D:$AT,COLUMN(AG3)-3,FALSE)*平减指数计算器!CM$6/100</f>
        <v>542460.5239442006</v>
      </c>
      <c r="AH3" s="24">
        <f>VLOOKUP($D3,'人均GDP预测（15年人民币）'!$D:$AT,COLUMN(AH3)-3,FALSE)*平减指数计算器!CN$6/100</f>
        <v>567208.45833702025</v>
      </c>
      <c r="AI3" s="24">
        <f>VLOOKUP($D3,'人均GDP预测（15年人民币）'!$D:$AT,COLUMN(AI3)-3,FALSE)*平减指数计算器!CO$6/100</f>
        <v>592577.78865999321</v>
      </c>
      <c r="AJ3" s="24">
        <f>VLOOKUP($D3,'人均GDP预测（15年人民币）'!$D:$AT,COLUMN(AJ3)-3,FALSE)*平减指数计算器!CP$6/100</f>
        <v>619081.80396795948</v>
      </c>
      <c r="AK3" s="24">
        <f>VLOOKUP($D3,'人均GDP预测（15年人民币）'!$D:$AT,COLUMN(AK3)-3,FALSE)*平减指数计算器!CQ$6/100</f>
        <v>646255.18387387716</v>
      </c>
      <c r="AL3" s="24">
        <f>VLOOKUP($D3,'人均GDP预测（15年人民币）'!$D:$AT,COLUMN(AL3)-3,FALSE)*平减指数计算器!CR$6/100</f>
        <v>674118.25473683025</v>
      </c>
      <c r="AM3" s="24">
        <f>VLOOKUP($D3,'人均GDP预测（15年人民币）'!$D:$AT,COLUMN(AM3)-3,FALSE)*平减指数计算器!CS$6/100</f>
        <v>703182.63235489558</v>
      </c>
      <c r="AN3" s="24">
        <f>VLOOKUP($D3,'人均GDP预测（15年人民币）'!$D:$AT,COLUMN(AN3)-3,FALSE)*平减指数计算器!CT$6/100</f>
        <v>732987.83900304441</v>
      </c>
      <c r="AO3" s="24">
        <f>VLOOKUP($D3,'人均GDP预测（15年人民币）'!$D:$AT,COLUMN(AO3)-3,FALSE)*平减指数计算器!CU$6/100</f>
        <v>764056.37370064156</v>
      </c>
      <c r="AP3" s="24">
        <f>VLOOKUP($D3,'人均GDP预测（15年人民币）'!$D:$AT,COLUMN(AP3)-3,FALSE)*平减指数计算器!CV$6/100</f>
        <v>795919.69525759527</v>
      </c>
      <c r="AQ3" s="24">
        <f>VLOOKUP($D3,'人均GDP预测（15年人民币）'!$D:$AT,COLUMN(AQ3)-3,FALSE)*平减指数计算器!CW$6/100</f>
        <v>828600.64369004522</v>
      </c>
      <c r="AR3" s="24">
        <f>VLOOKUP($D3,'人均GDP预测（15年人民币）'!$D:$AT,COLUMN(AR3)-3,FALSE)*平减指数计算器!CX$6/100</f>
        <v>862623.49181012472</v>
      </c>
      <c r="AS3" s="24">
        <f>VLOOKUP($D3,'人均GDP预测（15年人民币）'!$D:$AT,COLUMN(AS3)-3,FALSE)*平减指数计算器!CY$6/100</f>
        <v>897521.64533087949</v>
      </c>
      <c r="AT3" s="24">
        <f>VLOOKUP($D3,'人均GDP预测（15年人民币）'!$D:$AT,COLUMN(AT3)-3,FALSE)*平减指数计算器!CZ$6/100</f>
        <v>933831.63278697338</v>
      </c>
    </row>
    <row r="4" spans="1:46" ht="15.75" x14ac:dyDescent="0.25">
      <c r="A4" s="15">
        <v>3</v>
      </c>
      <c r="B4" s="16">
        <v>130100</v>
      </c>
      <c r="C4" s="16" t="s">
        <v>383</v>
      </c>
      <c r="D4" s="18" t="s">
        <v>39</v>
      </c>
      <c r="E4" s="24">
        <f>VLOOKUP($D4,'人均GDP预测（15年人民币）'!$D:$AT,COLUMN(E4)-3,FALSE)*平减指数计算器!BK$6/100</f>
        <v>52593.110228493315</v>
      </c>
      <c r="F4" s="24">
        <f>VLOOKUP($D4,'人均GDP预测（15年人民币）'!$D:$AT,COLUMN(F4)-3,FALSE)*平减指数计算器!BL$6/100</f>
        <v>60999.408981471759</v>
      </c>
      <c r="G4" s="24">
        <f>VLOOKUP($D4,'人均GDP预测（15年人民币）'!$D:$AT,COLUMN(G4)-3,FALSE)*平减指数计算器!BM$6/100</f>
        <v>69260.088893674765</v>
      </c>
      <c r="H4" s="24">
        <f>VLOOKUP($D4,'人均GDP预测（15年人民币）'!$D:$AT,COLUMN(H4)-3,FALSE)*平减指数计算器!BN$6/100</f>
        <v>78639.449031658325</v>
      </c>
      <c r="I4" s="24">
        <f>VLOOKUP($D4,'人均GDP预测（15年人民币）'!$D:$AT,COLUMN(I4)-3,FALSE)*平减指数计算器!BO$6/100</f>
        <v>87948.931778682192</v>
      </c>
      <c r="J4" s="24">
        <f>VLOOKUP($D4,'人均GDP预测（15年人民币）'!$D:$AT,COLUMN(J4)-3,FALSE)*平减指数计算器!BP$6/100</f>
        <v>97253.857347365352</v>
      </c>
      <c r="K4" s="24">
        <f>VLOOKUP($D4,'人均GDP预测（15年人民币）'!$D:$AT,COLUMN(K4)-3,FALSE)*平减指数计算器!BQ$6/100</f>
        <v>107543.23648572474</v>
      </c>
      <c r="L4" s="24">
        <f>VLOOKUP($D4,'人均GDP预测（15年人民币）'!$D:$AT,COLUMN(L4)-3,FALSE)*平减指数计算器!BR$6/100</f>
        <v>117880.24715109986</v>
      </c>
      <c r="M4" s="24">
        <f>VLOOKUP($D4,'人均GDP预测（15年人民币）'!$D:$AT,COLUMN(M4)-3,FALSE)*平减指数计算器!BS$6/100</f>
        <v>128305.27043839563</v>
      </c>
      <c r="N4" s="24">
        <f>VLOOKUP($D4,'人均GDP预测（15年人民币）'!$D:$AT,COLUMN(N4)-3,FALSE)*平减指数计算器!BT$6/100</f>
        <v>139652.25574364804</v>
      </c>
      <c r="O4" s="24">
        <f>VLOOKUP($D4,'人均GDP预测（15年人民币）'!$D:$AT,COLUMN(O4)-3,FALSE)*平减指数计算器!BU$6/100</f>
        <v>151130.14398922262</v>
      </c>
      <c r="P4" s="24">
        <f>VLOOKUP($D4,'人均GDP预测（15年人民币）'!$D:$AT,COLUMN(P4)-3,FALSE)*平减指数计算器!BV$6/100</f>
        <v>163551.38913137122</v>
      </c>
      <c r="Q4" s="24">
        <f>VLOOKUP($D4,'人均GDP预测（15年人民币）'!$D:$AT,COLUMN(Q4)-3,FALSE)*平减指数计算器!BW$6/100</f>
        <v>176145.70384921518</v>
      </c>
      <c r="R4" s="24">
        <f>VLOOKUP($D4,'人均GDP预测（15年人民币）'!$D:$AT,COLUMN(R4)-3,FALSE)*平减指数计算器!BX$6/100</f>
        <v>188939.82563116972</v>
      </c>
      <c r="S4" s="24">
        <f>VLOOKUP($D4,'人均GDP预测（15年人民币）'!$D:$AT,COLUMN(S4)-3,FALSE)*平减指数计算器!BY$6/100</f>
        <v>202663.23236640132</v>
      </c>
      <c r="T4" s="24">
        <f>VLOOKUP($D4,'人均GDP预测（15年人民币）'!$D:$AT,COLUMN(T4)-3,FALSE)*平减指数计算器!BZ$6/100</f>
        <v>216625.99806512348</v>
      </c>
      <c r="U4" s="24">
        <f>VLOOKUP($D4,'人均GDP预测（15年人民币）'!$D:$AT,COLUMN(U4)-3,FALSE)*平减指数计算器!CA$6/100</f>
        <v>230850.46618512028</v>
      </c>
      <c r="V4" s="24">
        <f>VLOOKUP($D4,'人均GDP预测（15年人民币）'!$D:$AT,COLUMN(V4)-3,FALSE)*平减指数计算器!CB$6/100</f>
        <v>246008.96574688322</v>
      </c>
      <c r="W4" s="24">
        <f>VLOOKUP($D4,'人均GDP预测（15年人民币）'!$D:$AT,COLUMN(W4)-3,FALSE)*平减指数计算器!CC$6/100</f>
        <v>261468.004806635</v>
      </c>
      <c r="X4" s="24">
        <f>VLOOKUP($D4,'人均GDP预测（15年人民币）'!$D:$AT,COLUMN(X4)-3,FALSE)*平减指数计算器!CD$6/100</f>
        <v>277898.47955339676</v>
      </c>
      <c r="Y4" s="24">
        <f>VLOOKUP($D4,'人均GDP预测（15年人民币）'!$D:$AT,COLUMN(Y4)-3,FALSE)*平减指数计算器!CE$6/100</f>
        <v>294669.65243873507</v>
      </c>
      <c r="Z4" s="24">
        <f>VLOOKUP($D4,'人均GDP预测（15年人民币）'!$D:$AT,COLUMN(Z4)-3,FALSE)*平减指数计算器!CF$6/100</f>
        <v>311801.46745597938</v>
      </c>
      <c r="AA4" s="24">
        <f>VLOOKUP($D4,'人均GDP预测（15年人民币）'!$D:$AT,COLUMN(AA4)-3,FALSE)*平减指数计算器!CG$6/100</f>
        <v>329929.31000220752</v>
      </c>
      <c r="AB4" s="24">
        <f>VLOOKUP($D4,'人均GDP预测（15年人民币）'!$D:$AT,COLUMN(AB4)-3,FALSE)*平减指数计算器!CH$6/100</f>
        <v>348458.78966091661</v>
      </c>
      <c r="AC4" s="24">
        <f>VLOOKUP($D4,'人均GDP预测（15年人民币）'!$D:$AT,COLUMN(AC4)-3,FALSE)*平减指数计算器!CI$6/100</f>
        <v>367409.11303412326</v>
      </c>
      <c r="AD4" s="24">
        <f>VLOOKUP($D4,'人均GDP预测（15年人民币）'!$D:$AT,COLUMN(AD4)-3,FALSE)*平减指数计算器!CJ$6/100</f>
        <v>387390.0166842647</v>
      </c>
      <c r="AE4" s="24">
        <f>VLOOKUP($D4,'人均GDP预测（15年人民币）'!$D:$AT,COLUMN(AE4)-3,FALSE)*平减指数计算器!CK$6/100</f>
        <v>407834.24720491417</v>
      </c>
      <c r="AF4" s="24">
        <f>VLOOKUP($D4,'人均GDP预测（15年人民币）'!$D:$AT,COLUMN(AF4)-3,FALSE)*平减指数计算器!CL$6/100</f>
        <v>429357.40734062932</v>
      </c>
      <c r="AG4" s="24">
        <f>VLOOKUP($D4,'人均GDP预测（15年人民币）'!$D:$AT,COLUMN(AG4)-3,FALSE)*平减指数计算器!CM$6/100</f>
        <v>451388.46383833839</v>
      </c>
      <c r="AH4" s="24">
        <f>VLOOKUP($D4,'人均GDP预测（15年人民币）'!$D:$AT,COLUMN(AH4)-3,FALSE)*平减指数计算器!CN$6/100</f>
        <v>473947.16421625763</v>
      </c>
      <c r="AI4" s="24">
        <f>VLOOKUP($D4,'人均GDP预测（15年人民币）'!$D:$AT,COLUMN(AI4)-3,FALSE)*平减指数计算器!CO$6/100</f>
        <v>497633.26372709521</v>
      </c>
      <c r="AJ4" s="24">
        <f>VLOOKUP($D4,'人均GDP预测（15年人民币）'!$D:$AT,COLUMN(AJ4)-3,FALSE)*平减指数计算器!CP$6/100</f>
        <v>521893.84475623647</v>
      </c>
      <c r="AK4" s="24">
        <f>VLOOKUP($D4,'人均GDP预测（15年人民币）'!$D:$AT,COLUMN(AK4)-3,FALSE)*平减指数计算器!CQ$6/100</f>
        <v>547337.17588424217</v>
      </c>
      <c r="AL4" s="24">
        <f>VLOOKUP($D4,'人均GDP预测（15年人民币）'!$D:$AT,COLUMN(AL4)-3,FALSE)*平减指数计算器!CR$6/100</f>
        <v>573404.28811036679</v>
      </c>
      <c r="AM4" s="24">
        <f>VLOOKUP($D4,'人均GDP预测（15年人民币）'!$D:$AT,COLUMN(AM4)-3,FALSE)*平减指数计算器!CS$6/100</f>
        <v>600116.38941999862</v>
      </c>
      <c r="AN4" s="24">
        <f>VLOOKUP($D4,'人均GDP预测（15年人民币）'!$D:$AT,COLUMN(AN4)-3,FALSE)*平减指数计算器!CT$6/100</f>
        <v>628072.87688294554</v>
      </c>
      <c r="AO4" s="24">
        <f>VLOOKUP($D4,'人均GDP预测（15年人民币）'!$D:$AT,COLUMN(AO4)-3,FALSE)*平减指数计算器!CU$6/100</f>
        <v>656726.58653538744</v>
      </c>
      <c r="AP4" s="24">
        <f>VLOOKUP($D4,'人均GDP预测（15年人民币）'!$D:$AT,COLUMN(AP4)-3,FALSE)*平减指数计算器!CV$6/100</f>
        <v>686099.76223615499</v>
      </c>
      <c r="AQ4" s="24">
        <f>VLOOKUP($D4,'人均GDP预测（15年人民币）'!$D:$AT,COLUMN(AQ4)-3,FALSE)*平减指数计算器!CW$6/100</f>
        <v>716786.701485464</v>
      </c>
      <c r="AR4" s="24">
        <f>VLOOKUP($D4,'人均GDP预测（15年人民币）'!$D:$AT,COLUMN(AR4)-3,FALSE)*平减指数计算器!CX$6/100</f>
        <v>748248.64597508451</v>
      </c>
      <c r="AS4" s="24">
        <f>VLOOKUP($D4,'人均GDP预测（15年人民币）'!$D:$AT,COLUMN(AS4)-3,FALSE)*平减指数计算器!CY$6/100</f>
        <v>781091.55072668626</v>
      </c>
      <c r="AT4" s="24">
        <f>VLOOKUP($D4,'人均GDP预测（15年人民币）'!$D:$AT,COLUMN(AT4)-3,FALSE)*平减指数计算器!CZ$6/100</f>
        <v>814768.04535515944</v>
      </c>
    </row>
    <row r="5" spans="1:46" ht="15.75" x14ac:dyDescent="0.25">
      <c r="A5" s="15">
        <v>4</v>
      </c>
      <c r="B5" s="16">
        <v>130200</v>
      </c>
      <c r="C5" s="16" t="s">
        <v>383</v>
      </c>
      <c r="D5" s="18" t="s">
        <v>196</v>
      </c>
      <c r="E5" s="24">
        <f>VLOOKUP($D5,'人均GDP预测（15年人民币）'!$D:$AT,COLUMN(E5)-3,FALSE)*平减指数计算器!BK$6/100</f>
        <v>90091.420311261725</v>
      </c>
      <c r="F5" s="24">
        <f>VLOOKUP($D5,'人均GDP预测（15年人民币）'!$D:$AT,COLUMN(F5)-3,FALSE)*平减指数计算器!BL$6/100</f>
        <v>95148.987044643829</v>
      </c>
      <c r="G5" s="24">
        <f>VLOOKUP($D5,'人均GDP预测（15年人民币）'!$D:$AT,COLUMN(G5)-3,FALSE)*平减指数计算器!BM$6/100</f>
        <v>100490.47627779604</v>
      </c>
      <c r="H5" s="24">
        <f>VLOOKUP($D5,'人均GDP预测（15年人民币）'!$D:$AT,COLUMN(H5)-3,FALSE)*平减指数计算器!BN$6/100</f>
        <v>106131.82689795909</v>
      </c>
      <c r="I5" s="24">
        <f>VLOOKUP($D5,'人均GDP预测（15年人民币）'!$D:$AT,COLUMN(I5)-3,FALSE)*平减指数计算器!BO$6/100</f>
        <v>112089.87257220503</v>
      </c>
      <c r="J5" s="24">
        <f>VLOOKUP($D5,'人均GDP预测（15年人民币）'!$D:$AT,COLUMN(J5)-3,FALSE)*平减指数计算器!BP$6/100</f>
        <v>118108.25227193016</v>
      </c>
      <c r="K5" s="24">
        <f>VLOOKUP($D5,'人均GDP预测（15年人民币）'!$D:$AT,COLUMN(K5)-3,FALSE)*平减指数计算器!BQ$6/100</f>
        <v>124449.77351316012</v>
      </c>
      <c r="L5" s="24">
        <f>VLOOKUP($D5,'人均GDP预测（15年人民币）'!$D:$AT,COLUMN(L5)-3,FALSE)*平减指数计算器!BR$6/100</f>
        <v>131131.78655643945</v>
      </c>
      <c r="M5" s="24">
        <f>VLOOKUP($D5,'人均GDP预测（15年人民币）'!$D:$AT,COLUMN(M5)-3,FALSE)*平减指数计算器!BS$6/100</f>
        <v>137901.05969464823</v>
      </c>
      <c r="N5" s="24">
        <f>VLOOKUP($D5,'人均GDP预测（15年人民币）'!$D:$AT,COLUMN(N5)-3,FALSE)*平减指数计算器!BT$6/100</f>
        <v>145019.77563404958</v>
      </c>
      <c r="O5" s="24">
        <f>VLOOKUP($D5,'人均GDP预测（15年人民币）'!$D:$AT,COLUMN(O5)-3,FALSE)*平减指数计算器!BU$6/100</f>
        <v>152505.97327908903</v>
      </c>
      <c r="P5" s="24">
        <f>VLOOKUP($D5,'人均GDP预测（15年人民币）'!$D:$AT,COLUMN(P5)-3,FALSE)*平减指数计算器!BV$6/100</f>
        <v>160106.90210253411</v>
      </c>
      <c r="Q5" s="24">
        <f>VLOOKUP($D5,'人均GDP预测（15年人民币）'!$D:$AT,COLUMN(Q5)-3,FALSE)*平减指数计算器!BW$6/100</f>
        <v>168086.66276932842</v>
      </c>
      <c r="R5" s="24">
        <f>VLOOKUP($D5,'人均GDP预测（15年人民币）'!$D:$AT,COLUMN(R5)-3,FALSE)*平减指数计算器!BX$6/100</f>
        <v>176464.13633583605</v>
      </c>
      <c r="S5" s="24">
        <f>VLOOKUP($D5,'人均GDP预测（15年人民币）'!$D:$AT,COLUMN(S5)-3,FALSE)*平减指数计算器!BY$6/100</f>
        <v>184984.93813247565</v>
      </c>
      <c r="T5" s="24">
        <f>VLOOKUP($D5,'人均GDP预测（15年人民币）'!$D:$AT,COLUMN(T5)-3,FALSE)*平减指数计算器!BZ$6/100</f>
        <v>193917.17799673171</v>
      </c>
      <c r="U5" s="24">
        <f>VLOOKUP($D5,'人均GDP预测（15年人民币）'!$D:$AT,COLUMN(U5)-3,FALSE)*平减指数计算器!CA$6/100</f>
        <v>203280.72275422976</v>
      </c>
      <c r="V5" s="24">
        <f>VLOOKUP($D5,'人均GDP预测（15年人民币）'!$D:$AT,COLUMN(V5)-3,FALSE)*平减指数计算器!CB$6/100</f>
        <v>213096.39852627442</v>
      </c>
      <c r="W5" s="24">
        <f>VLOOKUP($D5,'人均GDP预测（15年人民币）'!$D:$AT,COLUMN(W5)-3,FALSE)*平减指数计算器!CC$6/100</f>
        <v>223093.97356840569</v>
      </c>
      <c r="X5" s="24">
        <f>VLOOKUP($D5,'人均GDP预测（15年人民币）'!$D:$AT,COLUMN(X5)-3,FALSE)*平减指数计算器!CD$6/100</f>
        <v>233560.59223311473</v>
      </c>
      <c r="Y5" s="24">
        <f>VLOOKUP($D5,'人均GDP预测（15年人民币）'!$D:$AT,COLUMN(Y5)-3,FALSE)*平减指数计算器!CE$6/100</f>
        <v>244518.2600486376</v>
      </c>
      <c r="Z5" s="24">
        <f>VLOOKUP($D5,'人均GDP预测（15年人民币）'!$D:$AT,COLUMN(Z5)-3,FALSE)*平减指数计算器!CF$6/100</f>
        <v>255691.57585303872</v>
      </c>
      <c r="AA5" s="24">
        <f>VLOOKUP($D5,'人均GDP预测（15年人民币）'!$D:$AT,COLUMN(AA5)-3,FALSE)*平减指数计算器!CG$6/100</f>
        <v>267375.45878661884</v>
      </c>
      <c r="AB5" s="24">
        <f>VLOOKUP($D5,'人均GDP预测（15年人民币）'!$D:$AT,COLUMN(AB5)-3,FALSE)*平减指数计算器!CH$6/100</f>
        <v>279593.23932691588</v>
      </c>
      <c r="AC5" s="24">
        <f>VLOOKUP($D5,'人均GDP预测（15年人民币）'!$D:$AT,COLUMN(AC5)-3,FALSE)*平减指数计算器!CI$6/100</f>
        <v>292062.90579580056</v>
      </c>
      <c r="AD5" s="24">
        <f>VLOOKUP($D5,'人均GDP预测（15年人民币）'!$D:$AT,COLUMN(AD5)-3,FALSE)*平减指数计算器!CJ$6/100</f>
        <v>305088.71082590206</v>
      </c>
      <c r="AE5" s="24">
        <f>VLOOKUP($D5,'人均GDP预测（15年人民币）'!$D:$AT,COLUMN(AE5)-3,FALSE)*平减指数计算器!CK$6/100</f>
        <v>318695.4578151335</v>
      </c>
      <c r="AF5" s="24">
        <f>VLOOKUP($D5,'人均GDP预测（15年人民币）'!$D:$AT,COLUMN(AF5)-3,FALSE)*平减指数计算器!CL$6/100</f>
        <v>332593.19258621614</v>
      </c>
      <c r="AG5" s="24">
        <f>VLOOKUP($D5,'人均GDP预测（15年人民币）'!$D:$AT,COLUMN(AG5)-3,FALSE)*平减指数计算器!CM$6/100</f>
        <v>347096.98253326997</v>
      </c>
      <c r="AH5" s="24">
        <f>VLOOKUP($D5,'人均GDP预测（15年人民币）'!$D:$AT,COLUMN(AH5)-3,FALSE)*平减指数计算器!CN$6/100</f>
        <v>361920.16926209943</v>
      </c>
      <c r="AI5" s="24">
        <f>VLOOKUP($D5,'人均GDP预测（15年人民币）'!$D:$AT,COLUMN(AI5)-3,FALSE)*平减指数计算器!CO$6/100</f>
        <v>377376.39769355068</v>
      </c>
      <c r="AJ5" s="24">
        <f>VLOOKUP($D5,'人均GDP预测（15年人民币）'!$D:$AT,COLUMN(AJ5)-3,FALSE)*平减指数计算器!CP$6/100</f>
        <v>393492.70262146322</v>
      </c>
      <c r="AK5" s="24">
        <f>VLOOKUP($D5,'人均GDP预测（15年人民币）'!$D:$AT,COLUMN(AK5)-3,FALSE)*平减指数计算器!CQ$6/100</f>
        <v>409972.43458849995</v>
      </c>
      <c r="AL5" s="24">
        <f>VLOOKUP($D5,'人均GDP预测（15年人民币）'!$D:$AT,COLUMN(AL5)-3,FALSE)*平减指数计算器!CR$6/100</f>
        <v>427142.34851798764</v>
      </c>
      <c r="AM5" s="24">
        <f>VLOOKUP($D5,'人均GDP预测（15年人民币）'!$D:$AT,COLUMN(AM5)-3,FALSE)*平减指数计算器!CS$6/100</f>
        <v>445031.34968230838</v>
      </c>
      <c r="AN5" s="24">
        <f>VLOOKUP($D5,'人均GDP预测（15年人民币）'!$D:$AT,COLUMN(AN5)-3,FALSE)*平减指数计算器!CT$6/100</f>
        <v>463331.6442933912</v>
      </c>
      <c r="AO5" s="24">
        <f>VLOOKUP($D5,'人均GDP预测（15年人民币）'!$D:$AT,COLUMN(AO5)-3,FALSE)*平减指数计算器!CU$6/100</f>
        <v>482384.47191836504</v>
      </c>
      <c r="AP5" s="24">
        <f>VLOOKUP($D5,'人均GDP预测（15年人民币）'!$D:$AT,COLUMN(AP5)-3,FALSE)*平减指数计算器!CV$6/100</f>
        <v>502220.77773866174</v>
      </c>
      <c r="AQ5" s="24">
        <f>VLOOKUP($D5,'人均GDP预测（15年人民币）'!$D:$AT,COLUMN(AQ5)-3,FALSE)*平减指数计算器!CW$6/100</f>
        <v>522520.4712246061</v>
      </c>
      <c r="AR5" s="24">
        <f>VLOOKUP($D5,'人均GDP预测（15年人民币）'!$D:$AT,COLUMN(AR5)-3,FALSE)*平减指数计算器!CX$6/100</f>
        <v>543640.67547770496</v>
      </c>
      <c r="AS5" s="24">
        <f>VLOOKUP($D5,'人均GDP预测（15年人民币）'!$D:$AT,COLUMN(AS5)-3,FALSE)*平减指数计算器!CY$6/100</f>
        <v>565614.55542823102</v>
      </c>
      <c r="AT5" s="24">
        <f>VLOOKUP($D5,'人均GDP预测（15年人民币）'!$D:$AT,COLUMN(AT5)-3,FALSE)*平减指数计算器!CZ$6/100</f>
        <v>588108.55869508744</v>
      </c>
    </row>
    <row r="6" spans="1:46" ht="15.75" x14ac:dyDescent="0.25">
      <c r="A6" s="15">
        <v>5</v>
      </c>
      <c r="B6" s="16">
        <v>130300</v>
      </c>
      <c r="C6" s="16" t="s">
        <v>383</v>
      </c>
      <c r="D6" s="18" t="s">
        <v>368</v>
      </c>
      <c r="E6" s="24">
        <f>VLOOKUP($D6,'人均GDP预测（15年人民币）'!$D:$AT,COLUMN(E6)-3,FALSE)*平减指数计算器!BK$6/100</f>
        <v>52013.955654218829</v>
      </c>
      <c r="F6" s="24">
        <f>VLOOKUP($D6,'人均GDP预测（15年人民币）'!$D:$AT,COLUMN(F6)-3,FALSE)*平减指数计算器!BL$6/100</f>
        <v>55813.354545275026</v>
      </c>
      <c r="G6" s="24">
        <f>VLOOKUP($D6,'人均GDP预测（15年人民币）'!$D:$AT,COLUMN(G6)-3,FALSE)*平减指数计算器!BM$6/100</f>
        <v>59890.283413657366</v>
      </c>
      <c r="H6" s="24">
        <f>VLOOKUP($D6,'人均GDP预测（15年人民币）'!$D:$AT,COLUMN(H6)-3,FALSE)*平减指数计算器!BN$6/100</f>
        <v>63803.641226191932</v>
      </c>
      <c r="I6" s="24">
        <f>VLOOKUP($D6,'人均GDP预测（15年人民币）'!$D:$AT,COLUMN(I6)-3,FALSE)*平减指数计算器!BO$6/100</f>
        <v>67972.706116670161</v>
      </c>
      <c r="J6" s="24">
        <f>VLOOKUP($D6,'人均GDP预测（15年人民币）'!$D:$AT,COLUMN(J6)-3,FALSE)*平减指数计算器!BP$6/100</f>
        <v>72414.186526497841</v>
      </c>
      <c r="K6" s="24">
        <f>VLOOKUP($D6,'人均GDP预测（15年人民币）'!$D:$AT,COLUMN(K6)-3,FALSE)*平减指数计算器!BQ$6/100</f>
        <v>77145.882661987867</v>
      </c>
      <c r="L6" s="24">
        <f>VLOOKUP($D6,'人均GDP预测（15年人民币）'!$D:$AT,COLUMN(L6)-3,FALSE)*平减指数计算器!BR$6/100</f>
        <v>81758.988023271741</v>
      </c>
      <c r="M6" s="24">
        <f>VLOOKUP($D6,'人均GDP预测（15年人民币）'!$D:$AT,COLUMN(M6)-3,FALSE)*平减指数计算器!BS$6/100</f>
        <v>86647.944024148994</v>
      </c>
      <c r="N6" s="24">
        <f>VLOOKUP($D6,'人均GDP预测（15年人民币）'!$D:$AT,COLUMN(N6)-3,FALSE)*平减指数计算器!BT$6/100</f>
        <v>91829.245751855822</v>
      </c>
      <c r="O6" s="24">
        <f>VLOOKUP($D6,'人均GDP预测（15年人民币）'!$D:$AT,COLUMN(O6)-3,FALSE)*平减指数计算器!BU$6/100</f>
        <v>97320.374653142833</v>
      </c>
      <c r="P6" s="24">
        <f>VLOOKUP($D6,'人均GDP预测（15年人民币）'!$D:$AT,COLUMN(P6)-3,FALSE)*平减指数计算器!BV$6/100</f>
        <v>102730.87249326412</v>
      </c>
      <c r="Q6" s="24">
        <f>VLOOKUP($D6,'人均GDP预测（15年人民币）'!$D:$AT,COLUMN(Q6)-3,FALSE)*平减指数计算器!BW$6/100</f>
        <v>108442.16538254434</v>
      </c>
      <c r="R6" s="24">
        <f>VLOOKUP($D6,'人均GDP预测（15年人民币）'!$D:$AT,COLUMN(R6)-3,FALSE)*平减指数计算器!BX$6/100</f>
        <v>114470.97593399843</v>
      </c>
      <c r="S6" s="24">
        <f>VLOOKUP($D6,'人均GDP预测（15年人民币）'!$D:$AT,COLUMN(S6)-3,FALSE)*平减指数计算器!BY$6/100</f>
        <v>120834.95644943383</v>
      </c>
      <c r="T6" s="24">
        <f>VLOOKUP($D6,'人均GDP预测（15年人民币）'!$D:$AT,COLUMN(T6)-3,FALSE)*平减指数计算器!BZ$6/100</f>
        <v>127153.15298249081</v>
      </c>
      <c r="U6" s="24">
        <f>VLOOKUP($D6,'人均GDP预测（15年人民币）'!$D:$AT,COLUMN(U6)-3,FALSE)*平减指数计算器!CA$6/100</f>
        <v>133801.71424280317</v>
      </c>
      <c r="V6" s="24">
        <f>VLOOKUP($D6,'人均GDP预测（15年人民币）'!$D:$AT,COLUMN(V6)-3,FALSE)*平减指数计算器!CB$6/100</f>
        <v>140797.91428198412</v>
      </c>
      <c r="W6" s="24">
        <f>VLOOKUP($D6,'人均GDP预测（15年人民币）'!$D:$AT,COLUMN(W6)-3,FALSE)*平减指数计算器!CC$6/100</f>
        <v>148159.93037415983</v>
      </c>
      <c r="X6" s="24">
        <f>VLOOKUP($D6,'人均GDP预测（15年人民币）'!$D:$AT,COLUMN(X6)-3,FALSE)*平减指数计算器!CD$6/100</f>
        <v>155510.17473235101</v>
      </c>
      <c r="Y6" s="24">
        <f>VLOOKUP($D6,'人均GDP预测（15年人民币）'!$D:$AT,COLUMN(Y6)-3,FALSE)*平减指数计算器!CE$6/100</f>
        <v>163225.06621199186</v>
      </c>
      <c r="Z6" s="24">
        <f>VLOOKUP($D6,'人均GDP预测（15年人民币）'!$D:$AT,COLUMN(Z6)-3,FALSE)*平减指数计算器!CF$6/100</f>
        <v>171322.69503113523</v>
      </c>
      <c r="AA6" s="24">
        <f>VLOOKUP($D6,'人均GDP预测（15年人民币）'!$D:$AT,COLUMN(AA6)-3,FALSE)*平减指数计算器!CG$6/100</f>
        <v>179822.04886724052</v>
      </c>
      <c r="AB6" s="24">
        <f>VLOOKUP($D6,'人均GDP预测（15年人民币）'!$D:$AT,COLUMN(AB6)-3,FALSE)*平减指数计算器!CH$6/100</f>
        <v>188344.31835724573</v>
      </c>
      <c r="AC6" s="24">
        <f>VLOOKUP($D6,'人均GDP预测（15年人民币）'!$D:$AT,COLUMN(AC6)-3,FALSE)*平减指数计算器!CI$6/100</f>
        <v>197270.48201772553</v>
      </c>
      <c r="AD6" s="24">
        <f>VLOOKUP($D6,'人均GDP预测（15年人民币）'!$D:$AT,COLUMN(AD6)-3,FALSE)*平减指数计算器!CJ$6/100</f>
        <v>206619.68152228397</v>
      </c>
      <c r="AE6" s="24">
        <f>VLOOKUP($D6,'人均GDP预测（15年人民币）'!$D:$AT,COLUMN(AE6)-3,FALSE)*平减指数计算器!CK$6/100</f>
        <v>216411.96572193719</v>
      </c>
      <c r="AF6" s="24">
        <f>VLOOKUP($D6,'人均GDP预测（15年人民币）'!$D:$AT,COLUMN(AF6)-3,FALSE)*平减指数计算器!CL$6/100</f>
        <v>226263.65142228489</v>
      </c>
      <c r="AG6" s="24">
        <f>VLOOKUP($D6,'人均GDP预测（15年人民币）'!$D:$AT,COLUMN(AG6)-3,FALSE)*平减指数计算器!CM$6/100</f>
        <v>236563.81376215044</v>
      </c>
      <c r="AH6" s="24">
        <f>VLOOKUP($D6,'人均GDP预测（15年人民币）'!$D:$AT,COLUMN(AH6)-3,FALSE)*平减指数计算器!CN$6/100</f>
        <v>247332.86866854492</v>
      </c>
      <c r="AI6" s="24">
        <f>VLOOKUP($D6,'人均GDP预测（15年人民币）'!$D:$AT,COLUMN(AI6)-3,FALSE)*平减指数计算器!CO$6/100</f>
        <v>258592.161459308</v>
      </c>
      <c r="AJ6" s="24">
        <f>VLOOKUP($D6,'人均GDP预测（15年人民币）'!$D:$AT,COLUMN(AJ6)-3,FALSE)*平减指数计算器!CP$6/100</f>
        <v>269950.06495167053</v>
      </c>
      <c r="AK6" s="24">
        <f>VLOOKUP($D6,'人均GDP预测（15年人民币）'!$D:$AT,COLUMN(AK6)-3,FALSE)*平减指数计算器!CQ$6/100</f>
        <v>281806.83109715377</v>
      </c>
      <c r="AL6" s="24">
        <f>VLOOKUP($D6,'人均GDP预测（15年人民币）'!$D:$AT,COLUMN(AL6)-3,FALSE)*平减指数计算器!CR$6/100</f>
        <v>294184.3709770455</v>
      </c>
      <c r="AM6" s="24">
        <f>VLOOKUP($D6,'人均GDP预测（15年人民币）'!$D:$AT,COLUMN(AM6)-3,FALSE)*平减指数计算器!CS$6/100</f>
        <v>307105.55805271963</v>
      </c>
      <c r="AN6" s="24">
        <f>VLOOKUP($D6,'人均GDP预测（15年人民币）'!$D:$AT,COLUMN(AN6)-3,FALSE)*平减指数计算器!CT$6/100</f>
        <v>320168.11680332315</v>
      </c>
      <c r="AO6" s="24">
        <f>VLOOKUP($D6,'人均GDP预测（15年人民币）'!$D:$AT,COLUMN(AO6)-3,FALSE)*平减指数计算器!CU$6/100</f>
        <v>333786.28399746935</v>
      </c>
      <c r="AP6" s="24">
        <f>VLOOKUP($D6,'人均GDP预测（15年人民币）'!$D:$AT,COLUMN(AP6)-3,FALSE)*平减指数计算器!CV$6/100</f>
        <v>347983.69212159747</v>
      </c>
      <c r="AQ6" s="24">
        <f>VLOOKUP($D6,'人均GDP预测（15年人民币）'!$D:$AT,COLUMN(AQ6)-3,FALSE)*平减指数计算器!CW$6/100</f>
        <v>362361.88702504733</v>
      </c>
      <c r="AR6" s="24">
        <f>VLOOKUP($D6,'人均GDP预测（15年人民币）'!$D:$AT,COLUMN(AR6)-3,FALSE)*平减指数计算器!CX$6/100</f>
        <v>377334.16864394397</v>
      </c>
      <c r="AS6" s="24">
        <f>VLOOKUP($D6,'人均GDP预测（15年人民币）'!$D:$AT,COLUMN(AS6)-3,FALSE)*平减指数计算器!CY$6/100</f>
        <v>392925.08380268665</v>
      </c>
      <c r="AT6" s="24">
        <f>VLOOKUP($D6,'人均GDP预测（15年人民币）'!$D:$AT,COLUMN(AT6)-3,FALSE)*平减指数计算器!CZ$6/100</f>
        <v>409160.19356580527</v>
      </c>
    </row>
    <row r="7" spans="1:46" ht="15.75" x14ac:dyDescent="0.25">
      <c r="A7" s="15">
        <v>6</v>
      </c>
      <c r="B7" s="16">
        <v>130400</v>
      </c>
      <c r="C7" s="16" t="s">
        <v>383</v>
      </c>
      <c r="D7" s="18" t="s">
        <v>103</v>
      </c>
      <c r="E7" s="24">
        <f>VLOOKUP($D7,'人均GDP预测（15年人民币）'!$D:$AT,COLUMN(E7)-3,FALSE)*平减指数计算器!BK$6/100</f>
        <v>37396.817747992718</v>
      </c>
      <c r="F7" s="24">
        <f>VLOOKUP($D7,'人均GDP预测（15年人民币）'!$D:$AT,COLUMN(F7)-3,FALSE)*平减指数计算器!BL$6/100</f>
        <v>40485.199291546734</v>
      </c>
      <c r="G7" s="24">
        <f>VLOOKUP($D7,'人均GDP预测（15年人民币）'!$D:$AT,COLUMN(G7)-3,FALSE)*平减指数计算器!BM$6/100</f>
        <v>43828.631963323474</v>
      </c>
      <c r="H7" s="24">
        <f>VLOOKUP($D7,'人均GDP预测（15年人民币）'!$D:$AT,COLUMN(H7)-3,FALSE)*平减指数计算器!BN$6/100</f>
        <v>47448.178924428619</v>
      </c>
      <c r="I7" s="24">
        <f>VLOOKUP($D7,'人均GDP预测（15年人民币）'!$D:$AT,COLUMN(I7)-3,FALSE)*平减指数计算器!BO$6/100</f>
        <v>50942.083598941244</v>
      </c>
      <c r="J7" s="24">
        <f>VLOOKUP($D7,'人均GDP预测（15年人民币）'!$D:$AT,COLUMN(J7)-3,FALSE)*平减指数计算器!BP$6/100</f>
        <v>54693.266216491989</v>
      </c>
      <c r="K7" s="24">
        <f>VLOOKUP($D7,'人均GDP预测（15年人民币）'!$D:$AT,COLUMN(K7)-3,FALSE)*平减指数计算器!BQ$6/100</f>
        <v>58720.671753014729</v>
      </c>
      <c r="L7" s="24">
        <f>VLOOKUP($D7,'人均GDP预测（15年人民币）'!$D:$AT,COLUMN(L7)-3,FALSE)*平减指数计算器!BR$6/100</f>
        <v>63044.64022091205</v>
      </c>
      <c r="M7" s="24">
        <f>VLOOKUP($D7,'人均GDP预测（15年人民币）'!$D:$AT,COLUMN(M7)-3,FALSE)*平减指数计算器!BS$6/100</f>
        <v>67687.009394271518</v>
      </c>
      <c r="N7" s="24">
        <f>VLOOKUP($D7,'人均GDP预测（15年人民币）'!$D:$AT,COLUMN(N7)-3,FALSE)*平减指数计算器!BT$6/100</f>
        <v>72248.603031703984</v>
      </c>
      <c r="O7" s="24">
        <f>VLOOKUP($D7,'人均GDP预测（15年人民币）'!$D:$AT,COLUMN(O7)-3,FALSE)*平减指数计算器!BU$6/100</f>
        <v>77117.613656521105</v>
      </c>
      <c r="P7" s="24">
        <f>VLOOKUP($D7,'人均GDP预测（15年人民币）'!$D:$AT,COLUMN(P7)-3,FALSE)*平减指数计算器!BV$6/100</f>
        <v>82314.75885376973</v>
      </c>
      <c r="Q7" s="24">
        <f>VLOOKUP($D7,'人均GDP预测（15年人民币）'!$D:$AT,COLUMN(Q7)-3,FALSE)*平减指数计算器!BW$6/100</f>
        <v>87862.152417384947</v>
      </c>
      <c r="R7" s="24">
        <f>VLOOKUP($D7,'人均GDP预测（15年人民币）'!$D:$AT,COLUMN(R7)-3,FALSE)*平减指数计算器!BX$6/100</f>
        <v>93373.823421945373</v>
      </c>
      <c r="S7" s="24">
        <f>VLOOKUP($D7,'人均GDP预测（15年人民币）'!$D:$AT,COLUMN(S7)-3,FALSE)*平减指数计算器!BY$6/100</f>
        <v>99231.246453137224</v>
      </c>
      <c r="T7" s="24">
        <f>VLOOKUP($D7,'人均GDP预测（15年人民币）'!$D:$AT,COLUMN(T7)-3,FALSE)*平减指数计算器!BZ$6/100</f>
        <v>105456.11084325574</v>
      </c>
      <c r="U7" s="24">
        <f>VLOOKUP($D7,'人均GDP预测（15年人民币）'!$D:$AT,COLUMN(U7)-3,FALSE)*平减指数计算器!CA$6/100</f>
        <v>112071.4665157111</v>
      </c>
      <c r="V7" s="24">
        <f>VLOOKUP($D7,'人均GDP预测（15年人民币）'!$D:$AT,COLUMN(V7)-3,FALSE)*平减指数计算器!CB$6/100</f>
        <v>118693.30831164702</v>
      </c>
      <c r="W7" s="24">
        <f>VLOOKUP($D7,'人均GDP预测（15年人民币）'!$D:$AT,COLUMN(W7)-3,FALSE)*平减指数计算器!CC$6/100</f>
        <v>125706.40749122981</v>
      </c>
      <c r="X7" s="24">
        <f>VLOOKUP($D7,'人均GDP预测（15年人民币）'!$D:$AT,COLUMN(X7)-3,FALSE)*平减指数计算器!CD$6/100</f>
        <v>133133.88184328252</v>
      </c>
      <c r="Y7" s="24">
        <f>VLOOKUP($D7,'人均GDP预测（15年人民币）'!$D:$AT,COLUMN(Y7)-3,FALSE)*平减指数计算器!CE$6/100</f>
        <v>141000.21509164289</v>
      </c>
      <c r="Z7" s="24">
        <f>VLOOKUP($D7,'人均GDP预测（15年人民币）'!$D:$AT,COLUMN(Z7)-3,FALSE)*平减指数计算器!CF$6/100</f>
        <v>148915.70798523282</v>
      </c>
      <c r="AA7" s="24">
        <f>VLOOKUP($D7,'人均GDP预测（15年人民币）'!$D:$AT,COLUMN(AA7)-3,FALSE)*平减指数计算器!CG$6/100</f>
        <v>157275.5620998872</v>
      </c>
      <c r="AB7" s="24">
        <f>VLOOKUP($D7,'人均GDP预测（15年人民币）'!$D:$AT,COLUMN(AB7)-3,FALSE)*平减指数计算器!CH$6/100</f>
        <v>166104.72305774732</v>
      </c>
      <c r="AC7" s="24">
        <f>VLOOKUP($D7,'人均GDP预测（15年人民币）'!$D:$AT,COLUMN(AC7)-3,FALSE)*平减指数计算器!CI$6/100</f>
        <v>175023.29233023219</v>
      </c>
      <c r="AD7" s="24">
        <f>VLOOKUP($D7,'人均GDP预测（15年人民币）'!$D:$AT,COLUMN(AD7)-3,FALSE)*平减指数计算器!CJ$6/100</f>
        <v>184420.72142321992</v>
      </c>
      <c r="AE7" s="24">
        <f>VLOOKUP($D7,'人均GDP预测（15年人民币）'!$D:$AT,COLUMN(AE7)-3,FALSE)*平减指数计算器!CK$6/100</f>
        <v>194322.72149291576</v>
      </c>
      <c r="AF7" s="24">
        <f>VLOOKUP($D7,'人均GDP预测（15年人民币）'!$D:$AT,COLUMN(AF7)-3,FALSE)*平减指数计算器!CL$6/100</f>
        <v>204756.38419045284</v>
      </c>
      <c r="AG7" s="24">
        <f>VLOOKUP($D7,'人均GDP预测（15年人民币）'!$D:$AT,COLUMN(AG7)-3,FALSE)*平减指数计算器!CM$6/100</f>
        <v>215326.29959979278</v>
      </c>
      <c r="AH7" s="24">
        <f>VLOOKUP($D7,'人均GDP预测（15年人民币）'!$D:$AT,COLUMN(AH7)-3,FALSE)*平减指数计算器!CN$6/100</f>
        <v>226441.85421936942</v>
      </c>
      <c r="AI7" s="24">
        <f>VLOOKUP($D7,'人均GDP预测（15年人民币）'!$D:$AT,COLUMN(AI7)-3,FALSE)*平减指数计算器!CO$6/100</f>
        <v>238131.21498678043</v>
      </c>
      <c r="AJ7" s="24">
        <f>VLOOKUP($D7,'人均GDP预测（15年人民币）'!$D:$AT,COLUMN(AJ7)-3,FALSE)*平减指数计算器!CP$6/100</f>
        <v>249999.72332673019</v>
      </c>
      <c r="AK7" s="24">
        <f>VLOOKUP($D7,'人均GDP预测（15年人民币）'!$D:$AT,COLUMN(AK7)-3,FALSE)*平减指数计算器!CQ$6/100</f>
        <v>262459.76054382982</v>
      </c>
      <c r="AL7" s="24">
        <f>VLOOKUP($D7,'人均GDP预测（15年人民币）'!$D:$AT,COLUMN(AL7)-3,FALSE)*平减指数计算器!CR$6/100</f>
        <v>275540.8085580038</v>
      </c>
      <c r="AM7" s="24">
        <f>VLOOKUP($D7,'人均GDP预测（15年人民币）'!$D:$AT,COLUMN(AM7)-3,FALSE)*平减指数计算器!CS$6/100</f>
        <v>288845.65715420997</v>
      </c>
      <c r="AN7" s="24">
        <f>VLOOKUP($D7,'人均GDP预测（15年人民币）'!$D:$AT,COLUMN(AN7)-3,FALSE)*平减指数计算器!CT$6/100</f>
        <v>302792.94777958182</v>
      </c>
      <c r="AO7" s="24">
        <f>VLOOKUP($D7,'人均GDP预测（15年人民币）'!$D:$AT,COLUMN(AO7)-3,FALSE)*平减指数计算器!CU$6/100</f>
        <v>317413.70158838917</v>
      </c>
      <c r="AP7" s="24">
        <f>VLOOKUP($D7,'人均GDP预测（15年人民币）'!$D:$AT,COLUMN(AP7)-3,FALSE)*平减指数计算器!CV$6/100</f>
        <v>332305.40000739979</v>
      </c>
      <c r="AQ7" s="24">
        <f>VLOOKUP($D7,'人均GDP预测（15年人民币）'!$D:$AT,COLUMN(AQ7)-3,FALSE)*平减指数计算器!CW$6/100</f>
        <v>347895.75346459256</v>
      </c>
      <c r="AR7" s="24">
        <f>VLOOKUP($D7,'人均GDP预测（15年人民币）'!$D:$AT,COLUMN(AR7)-3,FALSE)*平减指数计算器!CX$6/100</f>
        <v>364217.5398774785</v>
      </c>
      <c r="AS7" s="24">
        <f>VLOOKUP($D7,'人均GDP预测（15年人民币）'!$D:$AT,COLUMN(AS7)-3,FALSE)*平减指数计算器!CY$6/100</f>
        <v>380860.54066500103</v>
      </c>
      <c r="AT7" s="24">
        <f>VLOOKUP($D7,'人均GDP预测（15年人民币）'!$D:$AT,COLUMN(AT7)-3,FALSE)*平减指数计算器!CZ$6/100</f>
        <v>398264.04704296455</v>
      </c>
    </row>
    <row r="8" spans="1:46" ht="15.75" x14ac:dyDescent="0.25">
      <c r="A8" s="15">
        <v>7</v>
      </c>
      <c r="B8" s="16">
        <v>130500</v>
      </c>
      <c r="C8" s="16" t="s">
        <v>383</v>
      </c>
      <c r="D8" s="18" t="s">
        <v>220</v>
      </c>
      <c r="E8" s="24">
        <f>VLOOKUP($D8,'人均GDP预测（15年人民币）'!$D:$AT,COLUMN(E8)-3,FALSE)*平减指数计算器!BK$6/100</f>
        <v>30033.703670846779</v>
      </c>
      <c r="F8" s="24">
        <f>VLOOKUP($D8,'人均GDP预测（15年人民币）'!$D:$AT,COLUMN(F8)-3,FALSE)*平减指数计算器!BL$6/100</f>
        <v>32943.348390732281</v>
      </c>
      <c r="G8" s="24">
        <f>VLOOKUP($D8,'人均GDP预测（15年人民币）'!$D:$AT,COLUMN(G8)-3,FALSE)*平减指数计算器!BM$6/100</f>
        <v>36134.877505853896</v>
      </c>
      <c r="H8" s="24">
        <f>VLOOKUP($D8,'人均GDP预测（15年人民币）'!$D:$AT,COLUMN(H8)-3,FALSE)*平减指数计算器!BN$6/100</f>
        <v>39119.042883766415</v>
      </c>
      <c r="I8" s="24">
        <f>VLOOKUP($D8,'人均GDP预测（15年人民币）'!$D:$AT,COLUMN(I8)-3,FALSE)*平减指数计算器!BO$6/100</f>
        <v>42349.652794424044</v>
      </c>
      <c r="J8" s="24">
        <f>VLOOKUP($D8,'人均GDP预测（15年人民币）'!$D:$AT,COLUMN(J8)-3,FALSE)*平减指数计算器!BP$6/100</f>
        <v>45847.05963121941</v>
      </c>
      <c r="K8" s="24">
        <f>VLOOKUP($D8,'人均GDP预测（15年人民币）'!$D:$AT,COLUMN(K8)-3,FALSE)*平减指数计算器!BQ$6/100</f>
        <v>49633.296571095896</v>
      </c>
      <c r="L8" s="24">
        <f>VLOOKUP($D8,'人均GDP预测（15年人民币）'!$D:$AT,COLUMN(L8)-3,FALSE)*平减指数计算器!BR$6/100</f>
        <v>53732.216380499813</v>
      </c>
      <c r="M8" s="24">
        <f>VLOOKUP($D8,'人均GDP预测（15年人民币）'!$D:$AT,COLUMN(M8)-3,FALSE)*平减指数计算器!BS$6/100</f>
        <v>57688.853837182003</v>
      </c>
      <c r="N8" s="24">
        <f>VLOOKUP($D8,'人均GDP预测（15年人民币）'!$D:$AT,COLUMN(N8)-3,FALSE)*平减指数计算器!BT$6/100</f>
        <v>61936.843131144837</v>
      </c>
      <c r="O8" s="24">
        <f>VLOOKUP($D8,'人均GDP预测（15年人民币）'!$D:$AT,COLUMN(O8)-3,FALSE)*平减指数计算器!BU$6/100</f>
        <v>66497.638311190167</v>
      </c>
      <c r="P8" s="24">
        <f>VLOOKUP($D8,'人均GDP预测（15年人民币）'!$D:$AT,COLUMN(P8)-3,FALSE)*平减指数计算器!BV$6/100</f>
        <v>71394.273221237236</v>
      </c>
      <c r="Q8" s="24">
        <f>VLOOKUP($D8,'人均GDP预测（15年人民币）'!$D:$AT,COLUMN(Q8)-3,FALSE)*平减指数计算器!BW$6/100</f>
        <v>76205.708463974879</v>
      </c>
      <c r="R8" s="24">
        <f>VLOOKUP($D8,'人均GDP预测（15年人民币）'!$D:$AT,COLUMN(R8)-3,FALSE)*平减指数计算器!BX$6/100</f>
        <v>81341.39813288083</v>
      </c>
      <c r="S8" s="24">
        <f>VLOOKUP($D8,'人均GDP预测（15年人民币）'!$D:$AT,COLUMN(S8)-3,FALSE)*平减指数计算器!BY$6/100</f>
        <v>86823.194529313318</v>
      </c>
      <c r="T8" s="24">
        <f>VLOOKUP($D8,'人均GDP预测（15年人民币）'!$D:$AT,COLUMN(T8)-3,FALSE)*平减指数计算器!BZ$6/100</f>
        <v>92674.422634835093</v>
      </c>
      <c r="U8" s="24">
        <f>VLOOKUP($D8,'人均GDP预测（15年人民币）'!$D:$AT,COLUMN(U8)-3,FALSE)*平减指数计算器!CA$6/100</f>
        <v>98487.971632295477</v>
      </c>
      <c r="V8" s="24">
        <f>VLOOKUP($D8,'人均GDP预测（15年人民币）'!$D:$AT,COLUMN(V8)-3,FALSE)*平减指数计算器!CB$6/100</f>
        <v>104666.20973150559</v>
      </c>
      <c r="W8" s="24">
        <f>VLOOKUP($D8,'人均GDP预测（15年人民币）'!$D:$AT,COLUMN(W8)-3,FALSE)*平减指数计算器!CC$6/100</f>
        <v>111232.0142043338</v>
      </c>
      <c r="X8" s="24">
        <f>VLOOKUP($D8,'人均GDP预测（15年人民币）'!$D:$AT,COLUMN(X8)-3,FALSE)*平减指数计算器!CD$6/100</f>
        <v>118209.69743426994</v>
      </c>
      <c r="Y8" s="24">
        <f>VLOOKUP($D8,'人均GDP预测（15年人民币）'!$D:$AT,COLUMN(Y8)-3,FALSE)*平减指数计算器!CE$6/100</f>
        <v>125194.22203710856</v>
      </c>
      <c r="Z8" s="24">
        <f>VLOOKUP($D8,'人均GDP预测（15年人民币）'!$D:$AT,COLUMN(Z8)-3,FALSE)*平减指数计算器!CF$6/100</f>
        <v>132591.43345825819</v>
      </c>
      <c r="AA8" s="24">
        <f>VLOOKUP($D8,'人均GDP预测（15年人民币）'!$D:$AT,COLUMN(AA8)-3,FALSE)*平减指数计算器!CG$6/100</f>
        <v>140425.71566365671</v>
      </c>
      <c r="AB8" s="24">
        <f>VLOOKUP($D8,'人均GDP预测（15年人民币）'!$D:$AT,COLUMN(AB8)-3,FALSE)*平减指数计算器!CH$6/100</f>
        <v>148722.89336745214</v>
      </c>
      <c r="AC8" s="24">
        <f>VLOOKUP($D8,'人均GDP预测（15年人民币）'!$D:$AT,COLUMN(AC8)-3,FALSE)*平减指数计算器!CI$6/100</f>
        <v>157071.92322388937</v>
      </c>
      <c r="AD8" s="24">
        <f>VLOOKUP($D8,'人均GDP预测（15年人民币）'!$D:$AT,COLUMN(AD8)-3,FALSE)*平减指数计算器!CJ$6/100</f>
        <v>165889.65226957286</v>
      </c>
      <c r="AE8" s="24">
        <f>VLOOKUP($D8,'人均GDP预测（15年人民币）'!$D:$AT,COLUMN(AE8)-3,FALSE)*平减指数计算器!CK$6/100</f>
        <v>175202.39241544047</v>
      </c>
      <c r="AF8" s="24">
        <f>VLOOKUP($D8,'人均GDP预测（15年人民币）'!$D:$AT,COLUMN(AF8)-3,FALSE)*平减指数计算器!CL$6/100</f>
        <v>185037.9326747444</v>
      </c>
      <c r="AG8" s="24">
        <f>VLOOKUP($D8,'人均GDP预测（15年人民币）'!$D:$AT,COLUMN(AG8)-3,FALSE)*平减指数计算器!CM$6/100</f>
        <v>194973.07232771721</v>
      </c>
      <c r="AH8" s="24">
        <f>VLOOKUP($D8,'人均GDP预测（15年人民币）'!$D:$AT,COLUMN(AH8)-3,FALSE)*平减指数计算器!CN$6/100</f>
        <v>205441.6539538966</v>
      </c>
      <c r="AI8" s="24">
        <f>VLOOKUP($D8,'人均GDP预测（15年人民币）'!$D:$AT,COLUMN(AI8)-3,FALSE)*平减指数计算器!CO$6/100</f>
        <v>216472.3193589056</v>
      </c>
      <c r="AJ8" s="24">
        <f>VLOOKUP($D8,'人均GDP预测（15年人民币）'!$D:$AT,COLUMN(AJ8)-3,FALSE)*平减指数计算器!CP$6/100</f>
        <v>227647.03370607339</v>
      </c>
      <c r="AK8" s="24">
        <f>VLOOKUP($D8,'人均GDP预测（15年人民币）'!$D:$AT,COLUMN(AK8)-3,FALSE)*平减指数计算器!CQ$6/100</f>
        <v>239398.60813914321</v>
      </c>
      <c r="AL8" s="24">
        <f>VLOOKUP($D8,'人均GDP预测（15年人民币）'!$D:$AT,COLUMN(AL8)-3,FALSE)*平减指数计算器!CR$6/100</f>
        <v>251756.82127691188</v>
      </c>
      <c r="AM8" s="24">
        <f>VLOOKUP($D8,'人均GDP预测（15年人民币）'!$D:$AT,COLUMN(AM8)-3,FALSE)*平减指数计算器!CS$6/100</f>
        <v>264304.4326143426</v>
      </c>
      <c r="AN8" s="24">
        <f>VLOOKUP($D8,'人均GDP预测（15年人民币）'!$D:$AT,COLUMN(AN8)-3,FALSE)*平减指数计算器!CT$6/100</f>
        <v>277477.41946087242</v>
      </c>
      <c r="AO8" s="24">
        <f>VLOOKUP($D8,'人均GDP预测（15年人民币）'!$D:$AT,COLUMN(AO8)-3,FALSE)*平减指数计算器!CU$6/100</f>
        <v>291306.95065946778</v>
      </c>
      <c r="AP8" s="24">
        <f>VLOOKUP($D8,'人均GDP预测（15年人民币）'!$D:$AT,COLUMN(AP8)-3,FALSE)*平减指数计算器!CV$6/100</f>
        <v>305373.08806332463</v>
      </c>
      <c r="AQ8" s="24">
        <f>VLOOKUP($D8,'人均GDP预测（15年人民币）'!$D:$AT,COLUMN(AQ8)-3,FALSE)*平减指数计算器!CW$6/100</f>
        <v>320118.4273228746</v>
      </c>
      <c r="AR8" s="24">
        <f>VLOOKUP($D8,'人均GDP预测（15年人民币）'!$D:$AT,COLUMN(AR8)-3,FALSE)*平减指数计算器!CX$6/100</f>
        <v>335575.76458872599</v>
      </c>
      <c r="AS8" s="24">
        <f>VLOOKUP($D8,'人均GDP预测（15年人民币）'!$D:$AT,COLUMN(AS8)-3,FALSE)*平减指数计算器!CY$6/100</f>
        <v>351779.47961654648</v>
      </c>
      <c r="AT8" s="24">
        <f>VLOOKUP($D8,'人均GDP预测（15年人民币）'!$D:$AT,COLUMN(AT8)-3,FALSE)*平减指数计算器!CZ$6/100</f>
        <v>368283.4739124176</v>
      </c>
    </row>
    <row r="9" spans="1:46" ht="15.75" x14ac:dyDescent="0.25">
      <c r="A9" s="15">
        <v>8</v>
      </c>
      <c r="B9" s="16">
        <v>130600</v>
      </c>
      <c r="C9" s="16" t="s">
        <v>383</v>
      </c>
      <c r="D9" s="18" t="s">
        <v>76</v>
      </c>
      <c r="E9" s="24">
        <f>VLOOKUP($D9,'人均GDP预测（15年人民币）'!$D:$AT,COLUMN(E9)-3,FALSE)*平减指数计算器!BK$6/100</f>
        <v>28218.270393171311</v>
      </c>
      <c r="F9" s="24">
        <f>VLOOKUP($D9,'人均GDP预测（15年人民币）'!$D:$AT,COLUMN(F9)-3,FALSE)*平减指数计算器!BL$6/100</f>
        <v>30952.037175770631</v>
      </c>
      <c r="G9" s="24">
        <f>VLOOKUP($D9,'人均GDP预测（15年人民币）'!$D:$AT,COLUMN(G9)-3,FALSE)*平减指数计算器!BM$6/100</f>
        <v>33950.649419041838</v>
      </c>
      <c r="H9" s="24">
        <f>VLOOKUP($D9,'人均GDP预测（15年人民币）'!$D:$AT,COLUMN(H9)-3,FALSE)*平减指数计算器!BN$6/100</f>
        <v>37239.765170512976</v>
      </c>
      <c r="I9" s="24">
        <f>VLOOKUP($D9,'人均GDP预测（15年人民币）'!$D:$AT,COLUMN(I9)-3,FALSE)*平减指数计算器!BO$6/100</f>
        <v>40315.176672473492</v>
      </c>
      <c r="J9" s="24">
        <f>VLOOKUP($D9,'人均GDP预测（15年人民币）'!$D:$AT,COLUMN(J9)-3,FALSE)*平减指数计算器!BP$6/100</f>
        <v>43644.568183789175</v>
      </c>
      <c r="K9" s="24">
        <f>VLOOKUP($D9,'人均GDP预测（15年人民币）'!$D:$AT,COLUMN(K9)-3,FALSE)*平减指数计算器!BQ$6/100</f>
        <v>47248.914408206474</v>
      </c>
      <c r="L9" s="24">
        <f>VLOOKUP($D9,'人均GDP预测（15年人民币）'!$D:$AT,COLUMN(L9)-3,FALSE)*平减指数计算器!BR$6/100</f>
        <v>51150.922225946553</v>
      </c>
      <c r="M9" s="24">
        <f>VLOOKUP($D9,'人均GDP预测（15年人民币）'!$D:$AT,COLUMN(M9)-3,FALSE)*平减指数计算器!BS$6/100</f>
        <v>55375.173743894491</v>
      </c>
      <c r="N9" s="24">
        <f>VLOOKUP($D9,'人均GDP预测（15年人民币）'!$D:$AT,COLUMN(N9)-3,FALSE)*平减指数计算器!BT$6/100</f>
        <v>59452.79237503084</v>
      </c>
      <c r="O9" s="24">
        <f>VLOOKUP($D9,'人均GDP预测（15年人民币）'!$D:$AT,COLUMN(O9)-3,FALSE)*平减指数计算器!BU$6/100</f>
        <v>63830.671440164006</v>
      </c>
      <c r="P9" s="24">
        <f>VLOOKUP($D9,'人均GDP预测（15年人民币）'!$D:$AT,COLUMN(P9)-3,FALSE)*平减指数计算器!BV$6/100</f>
        <v>68530.920983508404</v>
      </c>
      <c r="Q9" s="24">
        <f>VLOOKUP($D9,'人均GDP预测（15年人民币）'!$D:$AT,COLUMN(Q9)-3,FALSE)*平减指数计算器!BW$6/100</f>
        <v>73577.279149420239</v>
      </c>
      <c r="R9" s="24">
        <f>VLOOKUP($D9,'人均GDP预测（15年人民币）'!$D:$AT,COLUMN(R9)-3,FALSE)*平减指数计算器!BX$6/100</f>
        <v>78535.832517801027</v>
      </c>
      <c r="S9" s="24">
        <f>VLOOKUP($D9,'人均GDP预测（15年人民币）'!$D:$AT,COLUMN(S9)-3,FALSE)*平减指数计算器!BY$6/100</f>
        <v>83828.554963800867</v>
      </c>
      <c r="T9" s="24">
        <f>VLOOKUP($D9,'人均GDP预测（15年人民币）'!$D:$AT,COLUMN(T9)-3,FALSE)*平减指数计算器!BZ$6/100</f>
        <v>89477.966961465441</v>
      </c>
      <c r="U9" s="24">
        <f>VLOOKUP($D9,'人均GDP预测（15年人民币）'!$D:$AT,COLUMN(U9)-3,FALSE)*平减指数计算器!CA$6/100</f>
        <v>95508.106694841757</v>
      </c>
      <c r="V9" s="24">
        <f>VLOOKUP($D9,'人均GDP预测（15年人民币）'!$D:$AT,COLUMN(V9)-3,FALSE)*平减指数计算器!CB$6/100</f>
        <v>101499.41521491695</v>
      </c>
      <c r="W9" s="24">
        <f>VLOOKUP($D9,'人均GDP预测（15年人民币）'!$D:$AT,COLUMN(W9)-3,FALSE)*平减指数计算器!CC$6/100</f>
        <v>107866.56384977335</v>
      </c>
      <c r="X9" s="24">
        <f>VLOOKUP($D9,'人均GDP预测（15年人民币）'!$D:$AT,COLUMN(X9)-3,FALSE)*平减指数计算器!CD$6/100</f>
        <v>114633.12938424945</v>
      </c>
      <c r="Y9" s="24">
        <f>VLOOKUP($D9,'人均GDP预测（15年人民币）'!$D:$AT,COLUMN(Y9)-3,FALSE)*平减指数计算器!CE$6/100</f>
        <v>121824.16759587624</v>
      </c>
      <c r="Z9" s="24">
        <f>VLOOKUP($D9,'人均GDP预测（15年人民币）'!$D:$AT,COLUMN(Z9)-3,FALSE)*平减指数计算器!CF$6/100</f>
        <v>129022.25636745831</v>
      </c>
      <c r="AA9" s="24">
        <f>VLOOKUP($D9,'人均GDP预测（15年人民币）'!$D:$AT,COLUMN(AA9)-3,FALSE)*平减指数计算器!CG$6/100</f>
        <v>136645.65058529182</v>
      </c>
      <c r="AB9" s="24">
        <f>VLOOKUP($D9,'人均GDP预测（15年人民币）'!$D:$AT,COLUMN(AB9)-3,FALSE)*平减指数计算器!CH$6/100</f>
        <v>144719.4797981155</v>
      </c>
      <c r="AC9" s="24">
        <f>VLOOKUP($D9,'人均GDP预测（15年人民币）'!$D:$AT,COLUMN(AC9)-3,FALSE)*平减指数计算器!CI$6/100</f>
        <v>153270.35835629803</v>
      </c>
      <c r="AD9" s="24">
        <f>VLOOKUP($D9,'人均GDP预测（15年人民币）'!$D:$AT,COLUMN(AD9)-3,FALSE)*平减指数计算器!CJ$6/100</f>
        <v>161874.6745382183</v>
      </c>
      <c r="AE9" s="24">
        <f>VLOOKUP($D9,'人均GDP预测（15年人民币）'!$D:$AT,COLUMN(AE9)-3,FALSE)*平减指数计算器!CK$6/100</f>
        <v>170962.02121443901</v>
      </c>
      <c r="AF9" s="24">
        <f>VLOOKUP($D9,'人均GDP预测（15年人民币）'!$D:$AT,COLUMN(AF9)-3,FALSE)*平减指数计算器!CL$6/100</f>
        <v>180559.51482902051</v>
      </c>
      <c r="AG9" s="24">
        <f>VLOOKUP($D9,'人均GDP预测（15年人民币）'!$D:$AT,COLUMN(AG9)-3,FALSE)*平减指数计算器!CM$6/100</f>
        <v>190254.19726287897</v>
      </c>
      <c r="AH9" s="24">
        <f>VLOOKUP($D9,'人均GDP预测（15年人民币）'!$D:$AT,COLUMN(AH9)-3,FALSE)*平减指数计算器!CN$6/100</f>
        <v>200469.41093311328</v>
      </c>
      <c r="AI9" s="24">
        <f>VLOOKUP($D9,'人均GDP预测（15年人民币）'!$D:$AT,COLUMN(AI9)-3,FALSE)*平减指数计算器!CO$6/100</f>
        <v>211233.10443627537</v>
      </c>
      <c r="AJ9" s="24">
        <f>VLOOKUP($D9,'人均GDP预测（15年人民币）'!$D:$AT,COLUMN(AJ9)-3,FALSE)*平减指数计算器!CP$6/100</f>
        <v>222574.7269974954</v>
      </c>
      <c r="AK9" s="24">
        <f>VLOOKUP($D9,'人均GDP预测（15年人民币）'!$D:$AT,COLUMN(AK9)-3,FALSE)*平减指数计算器!CQ$6/100</f>
        <v>234064.4592757925</v>
      </c>
      <c r="AL9" s="24">
        <f>VLOOKUP($D9,'人均GDP预测（15年人民币）'!$D:$AT,COLUMN(AL9)-3,FALSE)*平减指数计算器!CR$6/100</f>
        <v>246147.3134669312</v>
      </c>
      <c r="AM9" s="24">
        <f>VLOOKUP($D9,'人均GDP预测（15年人民币）'!$D:$AT,COLUMN(AM9)-3,FALSE)*平减指数计算器!CS$6/100</f>
        <v>258853.9076562569</v>
      </c>
      <c r="AN9" s="24">
        <f>VLOOKUP($D9,'人均GDP预测（15年人民币）'!$D:$AT,COLUMN(AN9)-3,FALSE)*平减指数计算器!CT$6/100</f>
        <v>271755.23922682577</v>
      </c>
      <c r="AO9" s="24">
        <f>VLOOKUP($D9,'人均GDP预测（15年人民币）'!$D:$AT,COLUMN(AO9)-3,FALSE)*平减指数计算器!CU$6/100</f>
        <v>285299.5757950815</v>
      </c>
      <c r="AP9" s="24">
        <f>VLOOKUP($D9,'人均GDP预测（15年人民币）'!$D:$AT,COLUMN(AP9)-3,FALSE)*平减指数计算器!CV$6/100</f>
        <v>299518.96486129874</v>
      </c>
      <c r="AQ9" s="24">
        <f>VLOOKUP($D9,'人均GDP预测（15年人民币）'!$D:$AT,COLUMN(AQ9)-3,FALSE)*平减指数计算器!CW$6/100</f>
        <v>313981.63011958508</v>
      </c>
      <c r="AR9" s="24">
        <f>VLOOKUP($D9,'人均GDP预测（15年人民币）'!$D:$AT,COLUMN(AR9)-3,FALSE)*平减指数计算器!CX$6/100</f>
        <v>329142.6441000303</v>
      </c>
      <c r="AS9" s="24">
        <f>VLOOKUP($D9,'人均GDP预测（15年人民币）'!$D:$AT,COLUMN(AS9)-3,FALSE)*平减指数计算器!CY$6/100</f>
        <v>345035.72748475149</v>
      </c>
      <c r="AT9" s="24">
        <f>VLOOKUP($D9,'人均GDP预测（15年人民币）'!$D:$AT,COLUMN(AT9)-3,FALSE)*平减指数计算器!CZ$6/100</f>
        <v>361223.33366487117</v>
      </c>
    </row>
    <row r="10" spans="1:46" ht="15.75" x14ac:dyDescent="0.25">
      <c r="A10" s="15">
        <v>9</v>
      </c>
      <c r="B10" s="16">
        <v>130700</v>
      </c>
      <c r="C10" s="16" t="s">
        <v>383</v>
      </c>
      <c r="D10" s="18" t="s">
        <v>244</v>
      </c>
      <c r="E10" s="24">
        <f>VLOOKUP($D10,'人均GDP预测（15年人民币）'!$D:$AT,COLUMN(E10)-3,FALSE)*平减指数计算器!BK$6/100</f>
        <v>37725.904044500661</v>
      </c>
      <c r="F10" s="24">
        <f>VLOOKUP($D10,'人均GDP预测（15年人民币）'!$D:$AT,COLUMN(F10)-3,FALSE)*平减指数计算器!BL$6/100</f>
        <v>40841.462874935627</v>
      </c>
      <c r="G10" s="24">
        <f>VLOOKUP($D10,'人均GDP预测（15年人民币）'!$D:$AT,COLUMN(G10)-3,FALSE)*平减指数计算器!BM$6/100</f>
        <v>44214.317244649159</v>
      </c>
      <c r="H10" s="24">
        <f>VLOOKUP($D10,'人均GDP预测（15年人民币）'!$D:$AT,COLUMN(H10)-3,FALSE)*平减指数计算器!BN$6/100</f>
        <v>47865.715667354416</v>
      </c>
      <c r="I10" s="24">
        <f>VLOOKUP($D10,'人均GDP预测（15年人民币）'!$D:$AT,COLUMN(I10)-3,FALSE)*平减指数计算器!BO$6/100</f>
        <v>51390.366170494381</v>
      </c>
      <c r="J10" s="24">
        <f>VLOOKUP($D10,'人均GDP预测（15年人民币）'!$D:$AT,COLUMN(J10)-3,FALSE)*平减指数计算器!BP$6/100</f>
        <v>55174.558623359277</v>
      </c>
      <c r="K10" s="24">
        <f>VLOOKUP($D10,'人均GDP预测（15年人民币）'!$D:$AT,COLUMN(K10)-3,FALSE)*平减指数计算器!BQ$6/100</f>
        <v>59237.404714783792</v>
      </c>
      <c r="L10" s="24">
        <f>VLOOKUP($D10,'人均GDP预测（15年人民币）'!$D:$AT,COLUMN(L10)-3,FALSE)*平减指数计算器!BR$6/100</f>
        <v>63599.423446179644</v>
      </c>
      <c r="M10" s="24">
        <f>VLOOKUP($D10,'人均GDP预测（15年人民币）'!$D:$AT,COLUMN(M10)-3,FALSE)*平减指数计算器!BS$6/100</f>
        <v>68282.644760718045</v>
      </c>
      <c r="N10" s="24">
        <f>VLOOKUP($D10,'人均GDP预测（15年人民币）'!$D:$AT,COLUMN(N10)-3,FALSE)*平减指数计算器!BT$6/100</f>
        <v>72884.379726924322</v>
      </c>
      <c r="O10" s="24">
        <f>VLOOKUP($D10,'人均GDP预测（15年人民币）'!$D:$AT,COLUMN(O10)-3,FALSE)*平减指数计算器!BU$6/100</f>
        <v>77796.23690315061</v>
      </c>
      <c r="P10" s="24">
        <f>VLOOKUP($D10,'人均GDP预测（15年人民币）'!$D:$AT,COLUMN(P10)-3,FALSE)*平减指数计算器!BV$6/100</f>
        <v>83039.116186034604</v>
      </c>
      <c r="Q10" s="24">
        <f>VLOOKUP($D10,'人均GDP预测（15年人民币）'!$D:$AT,COLUMN(Q10)-3,FALSE)*平减指数计算器!BW$6/100</f>
        <v>88635.325967527606</v>
      </c>
      <c r="R10" s="24">
        <f>VLOOKUP($D10,'人均GDP预测（15年人民币）'!$D:$AT,COLUMN(R10)-3,FALSE)*平减指数计算器!BX$6/100</f>
        <v>94195.498836890649</v>
      </c>
      <c r="S10" s="24">
        <f>VLOOKUP($D10,'人均GDP预测（15年人民币）'!$D:$AT,COLUMN(S10)-3,FALSE)*平减指数计算器!BY$6/100</f>
        <v>100104.46629802317</v>
      </c>
      <c r="T10" s="24">
        <f>VLOOKUP($D10,'人均GDP预测（15年人民币）'!$D:$AT,COLUMN(T10)-3,FALSE)*平减指数计算器!BZ$6/100</f>
        <v>106384.10854603894</v>
      </c>
      <c r="U10" s="24">
        <f>VLOOKUP($D10,'人均GDP预测（15年人民币）'!$D:$AT,COLUMN(U10)-3,FALSE)*平减指数计算器!CA$6/100</f>
        <v>113057.67834016103</v>
      </c>
      <c r="V10" s="24">
        <f>VLOOKUP($D10,'人均GDP预测（15年人民币）'!$D:$AT,COLUMN(V10)-3,FALSE)*平减指数计算器!CB$6/100</f>
        <v>119737.79133466179</v>
      </c>
      <c r="W10" s="24">
        <f>VLOOKUP($D10,'人均GDP预测（15年人民币）'!$D:$AT,COLUMN(W10)-3,FALSE)*平减指数计算器!CC$6/100</f>
        <v>126812.60471815366</v>
      </c>
      <c r="X10" s="24">
        <f>VLOOKUP($D10,'人均GDP预测（15年人民币）'!$D:$AT,COLUMN(X10)-3,FALSE)*平减指数计算器!CD$6/100</f>
        <v>134305.43971247802</v>
      </c>
      <c r="Y10" s="24">
        <f>VLOOKUP($D10,'人均GDP预测（15年人民币）'!$D:$AT,COLUMN(Y10)-3,FALSE)*平减指数计算器!CE$6/100</f>
        <v>141845.10022238316</v>
      </c>
      <c r="Z10" s="24">
        <f>VLOOKUP($D10,'人均GDP预测（15年人民币）'!$D:$AT,COLUMN(Z10)-3,FALSE)*平减指数计算器!CF$6/100</f>
        <v>149808.02341417459</v>
      </c>
      <c r="AA10" s="24">
        <f>VLOOKUP($D10,'人均GDP预测（15年人民币）'!$D:$AT,COLUMN(AA10)-3,FALSE)*平减指数计算器!CG$6/100</f>
        <v>158217.97047678678</v>
      </c>
      <c r="AB10" s="24">
        <f>VLOOKUP($D10,'人均GDP预测（15年人民币）'!$D:$AT,COLUMN(AB10)-3,FALSE)*平减指数计算器!CH$6/100</f>
        <v>167100.03650862403</v>
      </c>
      <c r="AC10" s="24">
        <f>VLOOKUP($D10,'人均GDP预测（15年人民币）'!$D:$AT,COLUMN(AC10)-3,FALSE)*平减指数计算器!CI$6/100</f>
        <v>176072.04659721616</v>
      </c>
      <c r="AD10" s="24">
        <f>VLOOKUP($D10,'人均GDP预测（15年人民币）'!$D:$AT,COLUMN(AD10)-3,FALSE)*平减指数计算器!CJ$6/100</f>
        <v>185525.78587457273</v>
      </c>
      <c r="AE10" s="24">
        <f>VLOOKUP($D10,'人均GDP预测（15年人民币）'!$D:$AT,COLUMN(AE10)-3,FALSE)*平减指数计算器!CK$6/100</f>
        <v>195487.11956030619</v>
      </c>
      <c r="AF10" s="24">
        <f>VLOOKUP($D10,'人均GDP预测（15年人民币）'!$D:$AT,COLUMN(AF10)-3,FALSE)*平减指数计算器!CL$6/100</f>
        <v>205578.53783543073</v>
      </c>
      <c r="AG10" s="24">
        <f>VLOOKUP($D10,'人均GDP预测（15年人民币）'!$D:$AT,COLUMN(AG10)-3,FALSE)*平减指数计算器!CM$6/100</f>
        <v>216190.89438532534</v>
      </c>
      <c r="AH10" s="24">
        <f>VLOOKUP($D10,'人均GDP预测（15年人民币）'!$D:$AT,COLUMN(AH10)-3,FALSE)*平减指数计算器!CN$6/100</f>
        <v>227351.08103814759</v>
      </c>
      <c r="AI10" s="24">
        <f>VLOOKUP($D10,'人均GDP预测（15年人民币）'!$D:$AT,COLUMN(AI10)-3,FALSE)*平减指数计算器!CO$6/100</f>
        <v>239087.37782955795</v>
      </c>
      <c r="AJ10" s="24">
        <f>VLOOKUP($D10,'人均GDP预测（15年人民币）'!$D:$AT,COLUMN(AJ10)-3,FALSE)*平减指数计算器!CP$6/100</f>
        <v>251003.54152067404</v>
      </c>
      <c r="AK10" s="24">
        <f>VLOOKUP($D10,'人均GDP预测（15年人民币）'!$D:$AT,COLUMN(AK10)-3,FALSE)*平减指数计算器!CQ$6/100</f>
        <v>263513.60924136505</v>
      </c>
      <c r="AL10" s="24">
        <f>VLOOKUP($D10,'人均GDP预测（15年人民币）'!$D:$AT,COLUMN(AL10)-3,FALSE)*平减指数计算器!CR$6/100</f>
        <v>276647.18128963694</v>
      </c>
      <c r="AM10" s="24">
        <f>VLOOKUP($D10,'人均GDP预测（15年人民币）'!$D:$AT,COLUMN(AM10)-3,FALSE)*平减指数计算器!CS$6/100</f>
        <v>290005.45254131971</v>
      </c>
      <c r="AN10" s="24">
        <f>VLOOKUP($D10,'人均GDP预测（15年人民币）'!$D:$AT,COLUMN(AN10)-3,FALSE)*平减指数计算器!CT$6/100</f>
        <v>304008.74540501274</v>
      </c>
      <c r="AO10" s="24">
        <f>VLOOKUP($D10,'人均GDP预测（15年人民币）'!$D:$AT,COLUMN(AO10)-3,FALSE)*平减指数计算器!CU$6/100</f>
        <v>318688.2055935199</v>
      </c>
      <c r="AP10" s="24">
        <f>VLOOKUP($D10,'人均GDP预测（15年人民币）'!$D:$AT,COLUMN(AP10)-3,FALSE)*平减指数计算器!CV$6/100</f>
        <v>333639.6983099514</v>
      </c>
      <c r="AQ10" s="24">
        <f>VLOOKUP($D10,'人均GDP预测（15年人民币）'!$D:$AT,COLUMN(AQ10)-3,FALSE)*平减指数计算器!CW$6/100</f>
        <v>349292.6513582241</v>
      </c>
      <c r="AR10" s="24">
        <f>VLOOKUP($D10,'人均GDP预测（15年人民币）'!$D:$AT,COLUMN(AR10)-3,FALSE)*平减指数计算器!CX$6/100</f>
        <v>365679.97426827444</v>
      </c>
      <c r="AS10" s="24">
        <f>VLOOKUP($D10,'人均GDP预测（15年人民币）'!$D:$AT,COLUMN(AS10)-3,FALSE)*平减指数计算器!CY$6/100</f>
        <v>382389.80131772248</v>
      </c>
      <c r="AT10" s="24">
        <f>VLOOKUP($D10,'人均GDP预测（15年人民币）'!$D:$AT,COLUMN(AT10)-3,FALSE)*平减指数计算器!CZ$6/100</f>
        <v>399863.1875983841</v>
      </c>
    </row>
    <row r="11" spans="1:46" ht="15.75" x14ac:dyDescent="0.25">
      <c r="A11" s="15">
        <v>10</v>
      </c>
      <c r="B11" s="16">
        <v>130800</v>
      </c>
      <c r="C11" s="16" t="s">
        <v>383</v>
      </c>
      <c r="D11" s="18" t="s">
        <v>85</v>
      </c>
      <c r="E11" s="24">
        <f>VLOOKUP($D11,'人均GDP预测（15年人民币）'!$D:$AT,COLUMN(E11)-3,FALSE)*平减指数计算器!BK$6/100</f>
        <v>44018.26507623255</v>
      </c>
      <c r="F11" s="24">
        <f>VLOOKUP($D11,'人均GDP预测（15年人民币）'!$D:$AT,COLUMN(F11)-3,FALSE)*平减指数计算器!BL$6/100</f>
        <v>47653.47271226201</v>
      </c>
      <c r="G11" s="24">
        <f>VLOOKUP($D11,'人均GDP预测（15年人民币）'!$D:$AT,COLUMN(G11)-3,FALSE)*平减指数计算器!BM$6/100</f>
        <v>51162.494445874036</v>
      </c>
      <c r="H11" s="24">
        <f>VLOOKUP($D11,'人均GDP预测（15年人民币）'!$D:$AT,COLUMN(H11)-3,FALSE)*平减指数计算器!BN$6/100</f>
        <v>54929.907285656038</v>
      </c>
      <c r="I11" s="24">
        <f>VLOOKUP($D11,'人均GDP预测（15年人民币）'!$D:$AT,COLUMN(I11)-3,FALSE)*平减指数计算器!BO$6/100</f>
        <v>58974.738176670253</v>
      </c>
      <c r="J11" s="24">
        <f>VLOOKUP($D11,'人均GDP预测（15年人民币）'!$D:$AT,COLUMN(J11)-3,FALSE)*平减指数计算器!BP$6/100</f>
        <v>63317.415136344702</v>
      </c>
      <c r="K11" s="24">
        <f>VLOOKUP($D11,'人均GDP预测（15年人民币）'!$D:$AT,COLUMN(K11)-3,FALSE)*平减指数计算器!BQ$6/100</f>
        <v>67584.531095660001</v>
      </c>
      <c r="L11" s="24">
        <f>VLOOKUP($D11,'人均GDP预测（15年人民币）'!$D:$AT,COLUMN(L11)-3,FALSE)*平减指数计算器!BR$6/100</f>
        <v>72139.218469112035</v>
      </c>
      <c r="M11" s="24">
        <f>VLOOKUP($D11,'人均GDP预测（15年人民币）'!$D:$AT,COLUMN(M11)-3,FALSE)*平减指数计算器!BS$6/100</f>
        <v>77000.857399874178</v>
      </c>
      <c r="N11" s="24">
        <f>VLOOKUP($D11,'人均GDP预测（15年人民币）'!$D:$AT,COLUMN(N11)-3,FALSE)*平减指数计算器!BT$6/100</f>
        <v>82190.134106518526</v>
      </c>
      <c r="O11" s="24">
        <f>VLOOKUP($D11,'人均GDP预测（15年人民币）'!$D:$AT,COLUMN(O11)-3,FALSE)*平减指数计算器!BU$6/100</f>
        <v>87345.994355239178</v>
      </c>
      <c r="P11" s="24">
        <f>VLOOKUP($D11,'人均GDP预测（15年人民币）'!$D:$AT,COLUMN(P11)-3,FALSE)*平减指数计算器!BV$6/100</f>
        <v>92825.286305262154</v>
      </c>
      <c r="Q11" s="24">
        <f>VLOOKUP($D11,'人均GDP预测（15年人民币）'!$D:$AT,COLUMN(Q11)-3,FALSE)*平减指数计算器!BW$6/100</f>
        <v>98648.299115013215</v>
      </c>
      <c r="R11" s="24">
        <f>VLOOKUP($D11,'人均GDP预测（15年人民币）'!$D:$AT,COLUMN(R11)-3,FALSE)*平减指数计算器!BX$6/100</f>
        <v>104836.5946998803</v>
      </c>
      <c r="S11" s="24">
        <f>VLOOKUP($D11,'人均GDP预测（15年人民币）'!$D:$AT,COLUMN(S11)-3,FALSE)*平减指数计算器!BY$6/100</f>
        <v>111030.95769083785</v>
      </c>
      <c r="T11" s="24">
        <f>VLOOKUP($D11,'人均GDP预测（15年人民币）'!$D:$AT,COLUMN(T11)-3,FALSE)*平减指数计算器!BZ$6/100</f>
        <v>117591.32010187948</v>
      </c>
      <c r="U11" s="24">
        <f>VLOOKUP($D11,'人均GDP预测（15年人民币）'!$D:$AT,COLUMN(U11)-3,FALSE)*平减指数计算器!CA$6/100</f>
        <v>124539.30733269479</v>
      </c>
      <c r="V11" s="24">
        <f>VLOOKUP($D11,'人均GDP预测（15年人民币）'!$D:$AT,COLUMN(V11)-3,FALSE)*平减指数计算器!CB$6/100</f>
        <v>131897.82253885511</v>
      </c>
      <c r="W11" s="24">
        <f>VLOOKUP($D11,'人均GDP预测（15年人民币）'!$D:$AT,COLUMN(W11)-3,FALSE)*平减指数计算器!CC$6/100</f>
        <v>139302.32384623057</v>
      </c>
      <c r="X11" s="24">
        <f>VLOOKUP($D11,'人均GDP预测（15年人民币）'!$D:$AT,COLUMN(X11)-3,FALSE)*平减指数计算器!CD$6/100</f>
        <v>147122.50024630723</v>
      </c>
      <c r="Y11" s="24">
        <f>VLOOKUP($D11,'人均GDP预测（15年人民币）'!$D:$AT,COLUMN(Y11)-3,FALSE)*平减指数计算器!CE$6/100</f>
        <v>155381.68697470994</v>
      </c>
      <c r="Z11" s="24">
        <f>VLOOKUP($D11,'人均GDP预测（15年人民币）'!$D:$AT,COLUMN(Z11)-3,FALSE)*平减指数计算器!CF$6/100</f>
        <v>163724.51018556915</v>
      </c>
      <c r="AA11" s="24">
        <f>VLOOKUP($D11,'人均GDP预测（15年人民币）'!$D:$AT,COLUMN(AA11)-3,FALSE)*平减指数计算器!CG$6/100</f>
        <v>172515.28000122338</v>
      </c>
      <c r="AB11" s="24">
        <f>VLOOKUP($D11,'人均GDP预测（15年人民币）'!$D:$AT,COLUMN(AB11)-3,FALSE)*平减指数计算器!CH$6/100</f>
        <v>181778.04777163852</v>
      </c>
      <c r="AC11" s="24">
        <f>VLOOKUP($D11,'人均GDP预测（15年人民币）'!$D:$AT,COLUMN(AC11)-3,FALSE)*平减指数计算器!CI$6/100</f>
        <v>191538.15622264746</v>
      </c>
      <c r="AD11" s="24">
        <f>VLOOKUP($D11,'人均GDP预测（15年人民币）'!$D:$AT,COLUMN(AD11)-3,FALSE)*平减指数计算器!CJ$6/100</f>
        <v>201425.72147214517</v>
      </c>
      <c r="AE11" s="24">
        <f>VLOOKUP($D11,'人均GDP预测（15年人民币）'!$D:$AT,COLUMN(AE11)-3,FALSE)*平减指数计算器!CK$6/100</f>
        <v>211823.70171409703</v>
      </c>
      <c r="AF11" s="24">
        <f>VLOOKUP($D11,'人均GDP预测（15年人民币）'!$D:$AT,COLUMN(AF11)-3,FALSE)*平减指数计算器!CL$6/100</f>
        <v>222758.44554473969</v>
      </c>
      <c r="AG11" s="24">
        <f>VLOOKUP($D11,'人均GDP预测（15年人民币）'!$D:$AT,COLUMN(AG11)-3,FALSE)*平减指数计算器!CM$6/100</f>
        <v>233860.77191925034</v>
      </c>
      <c r="AH11" s="24">
        <f>VLOOKUP($D11,'人均GDP预测（15年人民币）'!$D:$AT,COLUMN(AH11)-3,FALSE)*平减指数计算器!CN$6/100</f>
        <v>245516.44050543211</v>
      </c>
      <c r="AI11" s="24">
        <f>VLOOKUP($D11,'人均GDP预测（15年人民币）'!$D:$AT,COLUMN(AI11)-3,FALSE)*平减指数计算器!CO$6/100</f>
        <v>257753.02999201103</v>
      </c>
      <c r="AJ11" s="24">
        <f>VLOOKUP($D11,'人均GDP预测（15年人民币）'!$D:$AT,COLUMN(AJ11)-3,FALSE)*平减指数计算器!CP$6/100</f>
        <v>270198.97241775948</v>
      </c>
      <c r="AK11" s="24">
        <f>VLOOKUP($D11,'人均GDP预测（15年人民币）'!$D:$AT,COLUMN(AK11)-3,FALSE)*平减指数计算器!CQ$6/100</f>
        <v>283245.883464012</v>
      </c>
      <c r="AL11" s="24">
        <f>VLOOKUP($D11,'人均GDP预测（15年人民币）'!$D:$AT,COLUMN(AL11)-3,FALSE)*平减指数计算器!CR$6/100</f>
        <v>296922.7816872166</v>
      </c>
      <c r="AM11" s="24">
        <f>VLOOKUP($D11,'人均GDP预测（15年人民币）'!$D:$AT,COLUMN(AM11)-3,FALSE)*平减指数计算器!CS$6/100</f>
        <v>310853.13345367456</v>
      </c>
      <c r="AN11" s="24">
        <f>VLOOKUP($D11,'人均GDP预测（15年人民币）'!$D:$AT,COLUMN(AN11)-3,FALSE)*平减指数计算器!CT$6/100</f>
        <v>325437.03796955297</v>
      </c>
      <c r="AO11" s="24">
        <f>VLOOKUP($D11,'人均GDP预测（15年人民币）'!$D:$AT,COLUMN(AO11)-3,FALSE)*平减指数计算器!CU$6/100</f>
        <v>340705.15714514931</v>
      </c>
      <c r="AP11" s="24">
        <f>VLOOKUP($D11,'人均GDP预测（15年人民币）'!$D:$AT,COLUMN(AP11)-3,FALSE)*平减指数计算器!CV$6/100</f>
        <v>356273.75441969902</v>
      </c>
      <c r="AQ11" s="24">
        <f>VLOOKUP($D11,'人均GDP预测（15年人民币）'!$D:$AT,COLUMN(AQ11)-3,FALSE)*平减指数计算器!CW$6/100</f>
        <v>372553.76217927947</v>
      </c>
      <c r="AR11" s="24">
        <f>VLOOKUP($D11,'人均GDP预测（15年人民币）'!$D:$AT,COLUMN(AR11)-3,FALSE)*平减指数计算器!CX$6/100</f>
        <v>389577.68848285632</v>
      </c>
      <c r="AS11" s="24">
        <f>VLOOKUP($D11,'人均GDP预测（15年人民币）'!$D:$AT,COLUMN(AS11)-3,FALSE)*平减指数计算器!CY$6/100</f>
        <v>406952.5858544631</v>
      </c>
      <c r="AT11" s="24">
        <f>VLOOKUP($D11,'人均GDP预测（15年人民币）'!$D:$AT,COLUMN(AT11)-3,FALSE)*平减指数计算器!CZ$6/100</f>
        <v>425102.3917169784</v>
      </c>
    </row>
    <row r="12" spans="1:46" ht="15.75" x14ac:dyDescent="0.25">
      <c r="A12" s="15">
        <v>11</v>
      </c>
      <c r="B12" s="16">
        <v>130900</v>
      </c>
      <c r="C12" s="16" t="s">
        <v>383</v>
      </c>
      <c r="D12" s="18" t="s">
        <v>81</v>
      </c>
      <c r="E12" s="24">
        <f>VLOOKUP($D12,'人均GDP预测（15年人民币）'!$D:$AT,COLUMN(E12)-3,FALSE)*平减指数计算器!BK$6/100</f>
        <v>49619.397940767594</v>
      </c>
      <c r="F12" s="24">
        <f>VLOOKUP($D12,'人均GDP预测（15年人民币）'!$D:$AT,COLUMN(F12)-3,FALSE)*平减指数计算器!BL$6/100</f>
        <v>53273.182982504863</v>
      </c>
      <c r="G12" s="24">
        <f>VLOOKUP($D12,'人均GDP预测（15年人民币）'!$D:$AT,COLUMN(G12)-3,FALSE)*平减指数计算器!BM$6/100</f>
        <v>57196.01895362178</v>
      </c>
      <c r="H12" s="24">
        <f>VLOOKUP($D12,'人均GDP预测（15年人民币）'!$D:$AT,COLUMN(H12)-3,FALSE)*平减指数计算器!BN$6/100</f>
        <v>61407.717748297466</v>
      </c>
      <c r="I12" s="24">
        <f>VLOOKUP($D12,'人均GDP预测（15年人民币）'!$D:$AT,COLUMN(I12)-3,FALSE)*平减指数计算器!BO$6/100</f>
        <v>65546.13451506909</v>
      </c>
      <c r="J12" s="24">
        <f>VLOOKUP($D12,'人均GDP预测（15年人民币）'!$D:$AT,COLUMN(J12)-3,FALSE)*平减指数计算器!BP$6/100</f>
        <v>69963.449341620377</v>
      </c>
      <c r="K12" s="24">
        <f>VLOOKUP($D12,'人均GDP预测（15年人民币）'!$D:$AT,COLUMN(K12)-3,FALSE)*平减指数计算器!BQ$6/100</f>
        <v>74678.45785249387</v>
      </c>
      <c r="L12" s="24">
        <f>VLOOKUP($D12,'人均GDP预测（15年人民币）'!$D:$AT,COLUMN(L12)-3,FALSE)*平减指数计算器!BR$6/100</f>
        <v>79711.222355486301</v>
      </c>
      <c r="M12" s="24">
        <f>VLOOKUP($D12,'人均GDP预测（15年人民币）'!$D:$AT,COLUMN(M12)-3,FALSE)*平减指数计算器!BS$6/100</f>
        <v>84711.578264225347</v>
      </c>
      <c r="N12" s="24">
        <f>VLOOKUP($D12,'人均GDP预测（15年人民币）'!$D:$AT,COLUMN(N12)-3,FALSE)*平减指数计算器!BT$6/100</f>
        <v>90025.610948645437</v>
      </c>
      <c r="O12" s="24">
        <f>VLOOKUP($D12,'人均GDP预测（15年人民币）'!$D:$AT,COLUMN(O12)-3,FALSE)*平减指数计算器!BU$6/100</f>
        <v>95672.997632007711</v>
      </c>
      <c r="P12" s="24">
        <f>VLOOKUP($D12,'人均GDP预测（15年人民币）'!$D:$AT,COLUMN(P12)-3,FALSE)*平减指数计算器!BV$6/100</f>
        <v>101674.64990729817</v>
      </c>
      <c r="Q12" s="24">
        <f>VLOOKUP($D12,'人均GDP预测（15年人民币）'!$D:$AT,COLUMN(Q12)-3,FALSE)*平减指数计算器!BW$6/100</f>
        <v>107682.18659148098</v>
      </c>
      <c r="R12" s="24">
        <f>VLOOKUP($D12,'人均GDP预测（15年人民币）'!$D:$AT,COLUMN(R12)-3,FALSE)*平减指数计算器!BX$6/100</f>
        <v>114044.68389804808</v>
      </c>
      <c r="S12" s="24">
        <f>VLOOKUP($D12,'人均GDP预测（15年人民币）'!$D:$AT,COLUMN(S12)-3,FALSE)*平减指数计算器!BY$6/100</f>
        <v>120783.11498955633</v>
      </c>
      <c r="T12" s="24">
        <f>VLOOKUP($D12,'人均GDP预测（15年人民币）'!$D:$AT,COLUMN(T12)-3,FALSE)*平减指数计算器!BZ$6/100</f>
        <v>127563.65704578016</v>
      </c>
      <c r="U12" s="24">
        <f>VLOOKUP($D12,'人均GDP预测（15年人民币）'!$D:$AT,COLUMN(U12)-3,FALSE)*平减指数计算器!CA$6/100</f>
        <v>134724.84626928554</v>
      </c>
      <c r="V12" s="24">
        <f>VLOOKUP($D12,'人均GDP预测（15年人民币）'!$D:$AT,COLUMN(V12)-3,FALSE)*平减指数计算器!CB$6/100</f>
        <v>142288.0514923514</v>
      </c>
      <c r="W12" s="24">
        <f>VLOOKUP($D12,'人均GDP预测（15年人民币）'!$D:$AT,COLUMN(W12)-3,FALSE)*平减指数计算器!CC$6/100</f>
        <v>150275.84115422136</v>
      </c>
      <c r="X12" s="24">
        <f>VLOOKUP($D12,'人均GDP预测（15年人民币）'!$D:$AT,COLUMN(X12)-3,FALSE)*平减指数计算器!CD$6/100</f>
        <v>158344.51900180374</v>
      </c>
      <c r="Y12" s="24">
        <f>VLOOKUP($D12,'人均GDP预测（15年人民币）'!$D:$AT,COLUMN(Y12)-3,FALSE)*平减指数计算器!CE$6/100</f>
        <v>166846.42391840823</v>
      </c>
      <c r="Z12" s="24">
        <f>VLOOKUP($D12,'人均GDP预测（15年人民币）'!$D:$AT,COLUMN(Z12)-3,FALSE)*平减指数计算器!CF$6/100</f>
        <v>175804.81692608554</v>
      </c>
      <c r="AA12" s="24">
        <f>VLOOKUP($D12,'人均GDP预测（15年人民币）'!$D:$AT,COLUMN(AA12)-3,FALSE)*平减指数计算器!CG$6/100</f>
        <v>184880.19716787952</v>
      </c>
      <c r="AB12" s="24">
        <f>VLOOKUP($D12,'人均GDP预测（15年人民币）'!$D:$AT,COLUMN(AB12)-3,FALSE)*平减指数计算器!CH$6/100</f>
        <v>194424.06586165816</v>
      </c>
      <c r="AC12" s="24">
        <f>VLOOKUP($D12,'人均GDP预测（15年人民币）'!$D:$AT,COLUMN(AC12)-3,FALSE)*平减指数计算器!CI$6/100</f>
        <v>204460.60727560584</v>
      </c>
      <c r="AD12" s="24">
        <f>VLOOKUP($D12,'人均GDP预测（15年人民币）'!$D:$AT,COLUMN(AD12)-3,FALSE)*平减指数计算器!CJ$6/100</f>
        <v>215015.25411599578</v>
      </c>
      <c r="AE12" s="24">
        <f>VLOOKUP($D12,'人均GDP预测（15年人民币）'!$D:$AT,COLUMN(AE12)-3,FALSE)*平减指数计算器!CK$6/100</f>
        <v>225731.6582498838</v>
      </c>
      <c r="AF12" s="24">
        <f>VLOOKUP($D12,'人均GDP预测（15年人民币）'!$D:$AT,COLUMN(AF12)-3,FALSE)*平减指数计算器!CL$6/100</f>
        <v>236982.17015223208</v>
      </c>
      <c r="AG12" s="24">
        <f>VLOOKUP($D12,'人均GDP预测（15年人民币）'!$D:$AT,COLUMN(AG12)-3,FALSE)*平减指数计算器!CM$6/100</f>
        <v>248793.40986319273</v>
      </c>
      <c r="AH12" s="24">
        <f>VLOOKUP($D12,'人均GDP预测（15年人民币）'!$D:$AT,COLUMN(AH12)-3,FALSE)*平减指数计算器!CN$6/100</f>
        <v>260806.72530378681</v>
      </c>
      <c r="AI12" s="24">
        <f>VLOOKUP($D12,'人均GDP预测（15年人民币）'!$D:$AT,COLUMN(AI12)-3,FALSE)*平减指数计算器!CO$6/100</f>
        <v>273400.11940464185</v>
      </c>
      <c r="AJ12" s="24">
        <f>VLOOKUP($D12,'人均GDP预测（15年人民币）'!$D:$AT,COLUMN(AJ12)-3,FALSE)*平减指数计算器!CP$6/100</f>
        <v>286601.60202313284</v>
      </c>
      <c r="AK12" s="24">
        <f>VLOOKUP($D12,'人均GDP预测（15年人民币）'!$D:$AT,COLUMN(AK12)-3,FALSE)*平减指数计算器!CQ$6/100</f>
        <v>300047.72801698919</v>
      </c>
      <c r="AL12" s="24">
        <f>VLOOKUP($D12,'人均GDP预测（15年人民币）'!$D:$AT,COLUMN(AL12)-3,FALSE)*平减指数计算器!CR$6/100</f>
        <v>314124.68895024015</v>
      </c>
      <c r="AM12" s="24">
        <f>VLOOKUP($D12,'人均GDP预测（15年人民币）'!$D:$AT,COLUMN(AM12)-3,FALSE)*平减指数计算器!CS$6/100</f>
        <v>328862.08091033454</v>
      </c>
      <c r="AN12" s="24">
        <f>VLOOKUP($D12,'人均GDP预测（15年人民币）'!$D:$AT,COLUMN(AN12)-3,FALSE)*平减指数计算器!CT$6/100</f>
        <v>343889.50620516844</v>
      </c>
      <c r="AO12" s="24">
        <f>VLOOKUP($D12,'人均GDP预测（15年人民币）'!$D:$AT,COLUMN(AO12)-3,FALSE)*平减指数计算器!CU$6/100</f>
        <v>359603.6130121022</v>
      </c>
      <c r="AP12" s="24">
        <f>VLOOKUP($D12,'人均GDP预测（15年人民币）'!$D:$AT,COLUMN(AP12)-3,FALSE)*平减指数计算器!CV$6/100</f>
        <v>376035.77939423098</v>
      </c>
      <c r="AQ12" s="24">
        <f>VLOOKUP($D12,'人均GDP预测（15年人民币）'!$D:$AT,COLUMN(AQ12)-3,FALSE)*平减指数计算器!CW$6/100</f>
        <v>392806.71692012181</v>
      </c>
      <c r="AR12" s="24">
        <f>VLOOKUP($D12,'人均GDP预测（15年人民币）'!$D:$AT,COLUMN(AR12)-3,FALSE)*平减指数计算器!CX$6/100</f>
        <v>410325.6267425596</v>
      </c>
      <c r="AS12" s="24">
        <f>VLOOKUP($D12,'人均GDP预测（15年人民币）'!$D:$AT,COLUMN(AS12)-3,FALSE)*平减指数计算器!CY$6/100</f>
        <v>428625.86791231518</v>
      </c>
      <c r="AT12" s="24">
        <f>VLOOKUP($D12,'人均GDP预测（15年人民币）'!$D:$AT,COLUMN(AT12)-3,FALSE)*平减指数计算器!CZ$6/100</f>
        <v>447317.46982314618</v>
      </c>
    </row>
    <row r="13" spans="1:46" ht="15.75" x14ac:dyDescent="0.25">
      <c r="A13" s="15">
        <v>12</v>
      </c>
      <c r="B13" s="16">
        <v>131000</v>
      </c>
      <c r="C13" s="16" t="s">
        <v>383</v>
      </c>
      <c r="D13" s="18" t="s">
        <v>136</v>
      </c>
      <c r="E13" s="24">
        <f>VLOOKUP($D13,'人均GDP预测（15年人民币）'!$D:$AT,COLUMN(E13)-3,FALSE)*平减指数计算器!BK$6/100</f>
        <v>60136.689334056398</v>
      </c>
      <c r="F13" s="24">
        <f>VLOOKUP($D13,'人均GDP预测（15年人民币）'!$D:$AT,COLUMN(F13)-3,FALSE)*平减指数计算器!BL$6/100</f>
        <v>64189.448377443841</v>
      </c>
      <c r="G13" s="24">
        <f>VLOOKUP($D13,'人均GDP预测（15年人民币）'!$D:$AT,COLUMN(G13)-3,FALSE)*平减指数计算器!BM$6/100</f>
        <v>68515.332796465431</v>
      </c>
      <c r="H13" s="24">
        <f>VLOOKUP($D13,'人均GDP预测（15年人民币）'!$D:$AT,COLUMN(H13)-3,FALSE)*平减指数计算器!BN$6/100</f>
        <v>73132.749180315543</v>
      </c>
      <c r="I13" s="24">
        <f>VLOOKUP($D13,'人均GDP预测（15年人民币）'!$D:$AT,COLUMN(I13)-3,FALSE)*平减指数计算器!BO$6/100</f>
        <v>77720.431612975575</v>
      </c>
      <c r="J13" s="24">
        <f>VLOOKUP($D13,'人均GDP预测（15年人民币）'!$D:$AT,COLUMN(J13)-3,FALSE)*平减指数计算器!BP$6/100</f>
        <v>82595.903446948068</v>
      </c>
      <c r="K13" s="24">
        <f>VLOOKUP($D13,'人均GDP预测（15年人民币）'!$D:$AT,COLUMN(K13)-3,FALSE)*平减指数计算器!BQ$6/100</f>
        <v>87777.217967464399</v>
      </c>
      <c r="L13" s="24">
        <f>VLOOKUP($D13,'人均GDP预测（15年人民币）'!$D:$AT,COLUMN(L13)-3,FALSE)*平减指数计算器!BR$6/100</f>
        <v>93283.560958403104</v>
      </c>
      <c r="M13" s="24">
        <f>VLOOKUP($D13,'人均GDP预测（15年人民币）'!$D:$AT,COLUMN(M13)-3,FALSE)*平减指数计算器!BS$6/100</f>
        <v>98795.302724907902</v>
      </c>
      <c r="N13" s="24">
        <f>VLOOKUP($D13,'人均GDP预测（15年人民币）'!$D:$AT,COLUMN(N13)-3,FALSE)*平减指数计算器!BT$6/100</f>
        <v>104632.7106322473</v>
      </c>
      <c r="O13" s="24">
        <f>VLOOKUP($D13,'人均GDP预测（15年人民币）'!$D:$AT,COLUMN(O13)-3,FALSE)*平减指数计算器!BU$6/100</f>
        <v>110815.02695260661</v>
      </c>
      <c r="P13" s="24">
        <f>VLOOKUP($D13,'人均GDP预测（15年人民币）'!$D:$AT,COLUMN(P13)-3,FALSE)*平减指数计算器!BV$6/100</f>
        <v>117035.9788694262</v>
      </c>
      <c r="Q13" s="24">
        <f>VLOOKUP($D13,'人均GDP预测（15年人民币）'!$D:$AT,COLUMN(Q13)-3,FALSE)*平减指数计算器!BW$6/100</f>
        <v>123606.16359172024</v>
      </c>
      <c r="R13" s="24">
        <f>VLOOKUP($D13,'人均GDP预测（15年人民币）'!$D:$AT,COLUMN(R13)-3,FALSE)*平减指数计算器!BX$6/100</f>
        <v>130545.18640724049</v>
      </c>
      <c r="S13" s="24">
        <f>VLOOKUP($D13,'人均GDP预测（15年人民币）'!$D:$AT,COLUMN(S13)-3,FALSE)*平减指数计算器!BY$6/100</f>
        <v>137873.75320855543</v>
      </c>
      <c r="T13" s="24">
        <f>VLOOKUP($D13,'人均GDP预测（15年人民币）'!$D:$AT,COLUMN(T13)-3,FALSE)*平减指数计算器!BZ$6/100</f>
        <v>145276.53258900988</v>
      </c>
      <c r="U13" s="24">
        <f>VLOOKUP($D13,'人均GDP预测（15年人民币）'!$D:$AT,COLUMN(U13)-3,FALSE)*平减指数计算器!CA$6/100</f>
        <v>153076.78531939758</v>
      </c>
      <c r="V13" s="24">
        <f>VLOOKUP($D13,'人均GDP预测（15年人民币）'!$D:$AT,COLUMN(V13)-3,FALSE)*平减指数计算器!CB$6/100</f>
        <v>161295.85271705198</v>
      </c>
      <c r="W13" s="24">
        <f>VLOOKUP($D13,'人均GDP预测（15年人民币）'!$D:$AT,COLUMN(W13)-3,FALSE)*平减指数计算器!CC$6/100</f>
        <v>169622.25253035795</v>
      </c>
      <c r="X13" s="24">
        <f>VLOOKUP($D13,'人均GDP预测（15年人民币）'!$D:$AT,COLUMN(X13)-3,FALSE)*平减指数计算器!CD$6/100</f>
        <v>178378.47699620869</v>
      </c>
      <c r="Y13" s="24">
        <f>VLOOKUP($D13,'人均GDP预测（15年人民币）'!$D:$AT,COLUMN(Y13)-3,FALSE)*平减指数计算器!CE$6/100</f>
        <v>187586.71448365663</v>
      </c>
      <c r="Z13" s="24">
        <f>VLOOKUP($D13,'人均GDP预测（15年人民币）'!$D:$AT,COLUMN(Z13)-3,FALSE)*平减指数计算器!CF$6/100</f>
        <v>197270.29876771971</v>
      </c>
      <c r="AA13" s="24">
        <f>VLOOKUP($D13,'人均GDP预测（15年人民币）'!$D:$AT,COLUMN(AA13)-3,FALSE)*平减指数计算器!CG$6/100</f>
        <v>207102.29070661374</v>
      </c>
      <c r="AB13" s="24">
        <f>VLOOKUP($D13,'人均GDP预测（15年人民币）'!$D:$AT,COLUMN(AB13)-3,FALSE)*平减指数计算器!CH$6/100</f>
        <v>217424.31112972624</v>
      </c>
      <c r="AC13" s="24">
        <f>VLOOKUP($D13,'人均GDP预测（15年人民币）'!$D:$AT,COLUMN(AC13)-3,FALSE)*平减指数计算器!CI$6/100</f>
        <v>228260.7831566894</v>
      </c>
      <c r="AD13" s="24">
        <f>VLOOKUP($D13,'人均GDP预测（15年人民币）'!$D:$AT,COLUMN(AD13)-3,FALSE)*平减指数计算器!CJ$6/100</f>
        <v>239282.65384163326</v>
      </c>
      <c r="AE13" s="24">
        <f>VLOOKUP($D13,'人均GDP预测（15年人民币）'!$D:$AT,COLUMN(AE13)-3,FALSE)*平减指数计算器!CK$6/100</f>
        <v>250836.72997911091</v>
      </c>
      <c r="AF13" s="24">
        <f>VLOOKUP($D13,'人均GDP预测（15年人民币）'!$D:$AT,COLUMN(AF13)-3,FALSE)*平减指数计算器!CL$6/100</f>
        <v>262948.70980600099</v>
      </c>
      <c r="AG13" s="24">
        <f>VLOOKUP($D13,'人均GDP预测（15年人民币）'!$D:$AT,COLUMN(AG13)-3,FALSE)*平减指数计算器!CM$6/100</f>
        <v>275285.14287900267</v>
      </c>
      <c r="AH13" s="24">
        <f>VLOOKUP($D13,'人均GDP预测（15年人民币）'!$D:$AT,COLUMN(AH13)-3,FALSE)*平减指数计算器!CN$6/100</f>
        <v>288200.34882781329</v>
      </c>
      <c r="AI13" s="24">
        <f>VLOOKUP($D13,'人均GDP预测（15年人民币）'!$D:$AT,COLUMN(AI13)-3,FALSE)*平减指数计算器!CO$6/100</f>
        <v>301721.48120968789</v>
      </c>
      <c r="AJ13" s="24">
        <f>VLOOKUP($D13,'人均GDP预测（15年人民币）'!$D:$AT,COLUMN(AJ13)-3,FALSE)*平减指数计算器!CP$6/100</f>
        <v>315508.71081723104</v>
      </c>
      <c r="AK13" s="24">
        <f>VLOOKUP($D13,'人均GDP预测（15年人民币）'!$D:$AT,COLUMN(AK13)-3,FALSE)*平减指数计算器!CQ$6/100</f>
        <v>329925.95092150453</v>
      </c>
      <c r="AL13" s="24">
        <f>VLOOKUP($D13,'人均GDP预测（15年人民币）'!$D:$AT,COLUMN(AL13)-3,FALSE)*平减指数计算器!CR$6/100</f>
        <v>345001.98999106133</v>
      </c>
      <c r="AM13" s="24">
        <f>VLOOKUP($D13,'人均GDP预测（15年人民币）'!$D:$AT,COLUMN(AM13)-3,FALSE)*平减指数计算器!CS$6/100</f>
        <v>360388.84182140842</v>
      </c>
      <c r="AN13" s="24">
        <f>VLOOKUP($D13,'人均GDP预测（15年人民币）'!$D:$AT,COLUMN(AN13)-3,FALSE)*平减指数计算器!CT$6/100</f>
        <v>376461.93667677447</v>
      </c>
      <c r="AO13" s="24">
        <f>VLOOKUP($D13,'人均GDP预测（15年人民币）'!$D:$AT,COLUMN(AO13)-3,FALSE)*平减指数计算器!CU$6/100</f>
        <v>393251.88052481168</v>
      </c>
      <c r="AP13" s="24">
        <f>VLOOKUP($D13,'人均GDP预测（15年人民币）'!$D:$AT,COLUMN(AP13)-3,FALSE)*平减指数计算器!CV$6/100</f>
        <v>410400.88657350658</v>
      </c>
      <c r="AQ13" s="24">
        <f>VLOOKUP($D13,'人均GDP预测（15年人民币）'!$D:$AT,COLUMN(AQ13)-3,FALSE)*平减指数计算器!CW$6/100</f>
        <v>428297.7298812776</v>
      </c>
      <c r="AR13" s="24">
        <f>VLOOKUP($D13,'人均GDP预测（15年人民币）'!$D:$AT,COLUMN(AR13)-3,FALSE)*平减指数计算器!CX$6/100</f>
        <v>446975.02228373033</v>
      </c>
      <c r="AS13" s="24">
        <f>VLOOKUP($D13,'人均GDP预测（15年人民币）'!$D:$AT,COLUMN(AS13)-3,FALSE)*平减指数计算器!CY$6/100</f>
        <v>466063.61870447104</v>
      </c>
      <c r="AT13" s="24">
        <f>VLOOKUP($D13,'人均GDP预测（15年人民币）'!$D:$AT,COLUMN(AT13)-3,FALSE)*平减指数计算器!CZ$6/100</f>
        <v>485967.4161882425</v>
      </c>
    </row>
    <row r="14" spans="1:46" ht="15.75" x14ac:dyDescent="0.25">
      <c r="A14" s="15">
        <v>13</v>
      </c>
      <c r="B14" s="16">
        <v>131100</v>
      </c>
      <c r="C14" s="16" t="s">
        <v>383</v>
      </c>
      <c r="D14" s="18" t="s">
        <v>109</v>
      </c>
      <c r="E14" s="24">
        <f>VLOOKUP($D14,'人均GDP预测（15年人民币）'!$D:$AT,COLUMN(E14)-3,FALSE)*平减指数计算器!BK$6/100</f>
        <v>35874.251287703228</v>
      </c>
      <c r="F14" s="24">
        <f>VLOOKUP($D14,'人均GDP预测（15年人民币）'!$D:$AT,COLUMN(F14)-3,FALSE)*平减指数计算器!BL$6/100</f>
        <v>38836.893090873993</v>
      </c>
      <c r="G14" s="24">
        <f>VLOOKUP($D14,'人均GDP预测（15年人民币）'!$D:$AT,COLUMN(G14)-3,FALSE)*平减指数计算器!BM$6/100</f>
        <v>42044.201922312568</v>
      </c>
      <c r="H14" s="24">
        <f>VLOOKUP($D14,'人均GDP预测（15年人民币）'!$D:$AT,COLUMN(H14)-3,FALSE)*平减指数计算器!BN$6/100</f>
        <v>45516.383381851279</v>
      </c>
      <c r="I14" s="24">
        <f>VLOOKUP($D14,'人均GDP预测（15年人民币）'!$D:$AT,COLUMN(I14)-3,FALSE)*平减指数计算器!BO$6/100</f>
        <v>49275.311730063033</v>
      </c>
      <c r="J14" s="24">
        <f>VLOOKUP($D14,'人均GDP预测（15年人民币）'!$D:$AT,COLUMN(J14)-3,FALSE)*平减指数计算器!BP$6/100</f>
        <v>52903.75956292804</v>
      </c>
      <c r="K14" s="24">
        <f>VLOOKUP($D14,'人均GDP预测（15年人民币）'!$D:$AT,COLUMN(K14)-3,FALSE)*平减指数计算器!BQ$6/100</f>
        <v>56799.392588815186</v>
      </c>
      <c r="L14" s="24">
        <f>VLOOKUP($D14,'人均GDP预测（15年人民币）'!$D:$AT,COLUMN(L14)-3,FALSE)*平减指数计算器!BR$6/100</f>
        <v>60981.885316125459</v>
      </c>
      <c r="M14" s="24">
        <f>VLOOKUP($D14,'人均GDP预测（15年人民币）'!$D:$AT,COLUMN(M14)-3,FALSE)*平减指数计算器!BS$6/100</f>
        <v>65472.361009743872</v>
      </c>
      <c r="N14" s="24">
        <f>VLOOKUP($D14,'人均GDP预测（15年人民币）'!$D:$AT,COLUMN(N14)-3,FALSE)*平减指数计算器!BT$6/100</f>
        <v>70293.498371994647</v>
      </c>
      <c r="O14" s="24">
        <f>VLOOKUP($D14,'人均GDP预测（15年人民币）'!$D:$AT,COLUMN(O14)-3,FALSE)*平减指数计算器!BU$6/100</f>
        <v>75030.749696821193</v>
      </c>
      <c r="P14" s="24">
        <f>VLOOKUP($D14,'人均GDP预测（15年人民币）'!$D:$AT,COLUMN(P14)-3,FALSE)*平减指数计算器!BV$6/100</f>
        <v>80087.256011573118</v>
      </c>
      <c r="Q14" s="24">
        <f>VLOOKUP($D14,'人均GDP预测（15年人民币）'!$D:$AT,COLUMN(Q14)-3,FALSE)*平减指数计算器!BW$6/100</f>
        <v>85484.532693333793</v>
      </c>
      <c r="R14" s="24">
        <f>VLOOKUP($D14,'人均GDP预测（15年人民币）'!$D:$AT,COLUMN(R14)-3,FALSE)*平减指数计算器!BX$6/100</f>
        <v>91245.545093237539</v>
      </c>
      <c r="S14" s="24">
        <f>VLOOKUP($D14,'人均GDP预测（15年人民币）'!$D:$AT,COLUMN(S14)-3,FALSE)*平减指数计算器!BY$6/100</f>
        <v>96969.459331038481</v>
      </c>
      <c r="T14" s="24">
        <f>VLOOKUP($D14,'人均GDP预测（15年人民币）'!$D:$AT,COLUMN(T14)-3,FALSE)*平减指数计算器!BZ$6/100</f>
        <v>103052.43980235499</v>
      </c>
      <c r="U14" s="24">
        <f>VLOOKUP($D14,'人均GDP预测（15年人民币）'!$D:$AT,COLUMN(U14)-3,FALSE)*平减指数计算器!CA$6/100</f>
        <v>109517.0110515276</v>
      </c>
      <c r="V14" s="24">
        <f>VLOOKUP($D14,'人均GDP预测（15年人民币）'!$D:$AT,COLUMN(V14)-3,FALSE)*平减指数计算器!CB$6/100</f>
        <v>116387.11060760668</v>
      </c>
      <c r="W14" s="24">
        <f>VLOOKUP($D14,'人均GDP预测（15年人民币）'!$D:$AT,COLUMN(W14)-3,FALSE)*平减指数计算器!CC$6/100</f>
        <v>123263.94605458126</v>
      </c>
      <c r="X14" s="24">
        <f>VLOOKUP($D14,'人均GDP预测（15年人民币）'!$D:$AT,COLUMN(X14)-3,FALSE)*平减指数计算器!CD$6/100</f>
        <v>130547.10541077466</v>
      </c>
      <c r="Y14" s="24">
        <f>VLOOKUP($D14,'人均GDP预测（15年人民币）'!$D:$AT,COLUMN(Y14)-3,FALSE)*平减指数计算器!CE$6/100</f>
        <v>138260.5966840091</v>
      </c>
      <c r="Z14" s="24">
        <f>VLOOKUP($D14,'人均GDP预测（15年人民币）'!$D:$AT,COLUMN(Z14)-3,FALSE)*平减指数计算器!CF$6/100</f>
        <v>146022.29243606504</v>
      </c>
      <c r="AA14" s="24">
        <f>VLOOKUP($D14,'人均GDP预测（15年人民币）'!$D:$AT,COLUMN(AA14)-3,FALSE)*平减指数计算器!CG$6/100</f>
        <v>154219.71552036417</v>
      </c>
      <c r="AB14" s="24">
        <f>VLOOKUP($D14,'人均GDP预测（15年人民币）'!$D:$AT,COLUMN(AB14)-3,FALSE)*平减指数计算器!CH$6/100</f>
        <v>162877.32686840001</v>
      </c>
      <c r="AC14" s="24">
        <f>VLOOKUP($D14,'人均GDP预测（15年人民币）'!$D:$AT,COLUMN(AC14)-3,FALSE)*平减指数计算器!CI$6/100</f>
        <v>172020.96060339679</v>
      </c>
      <c r="AD14" s="24">
        <f>VLOOKUP($D14,'人均GDP预测（15年人民币）'!$D:$AT,COLUMN(AD14)-3,FALSE)*平减指数计算器!CJ$6/100</f>
        <v>181257.18715504886</v>
      </c>
      <c r="AE14" s="24">
        <f>VLOOKUP($D14,'人均GDP预测（15年人民币）'!$D:$AT,COLUMN(AE14)-3,FALSE)*平减指数计算器!CK$6/100</f>
        <v>190989.32932427575</v>
      </c>
      <c r="AF14" s="24">
        <f>VLOOKUP($D14,'人均GDP预测（15年人民币）'!$D:$AT,COLUMN(AF14)-3,FALSE)*平减指数计算器!CL$6/100</f>
        <v>201244.0140347869</v>
      </c>
      <c r="AG14" s="24">
        <f>VLOOKUP($D14,'人均GDP预测（15年人民币）'!$D:$AT,COLUMN(AG14)-3,FALSE)*平减指数计算器!CM$6/100</f>
        <v>211632.61419196284</v>
      </c>
      <c r="AH14" s="24">
        <f>VLOOKUP($D14,'人均GDP预测（15年人民币）'!$D:$AT,COLUMN(AH14)-3,FALSE)*平减指数计算器!CN$6/100</f>
        <v>222557.4937199479</v>
      </c>
      <c r="AI14" s="24">
        <f>VLOOKUP($D14,'人均GDP预测（15年人民币）'!$D:$AT,COLUMN(AI14)-3,FALSE)*平减指数计算器!CO$6/100</f>
        <v>234046.3363835616</v>
      </c>
      <c r="AJ14" s="24">
        <f>VLOOKUP($D14,'人均GDP预测（15年人民币）'!$D:$AT,COLUMN(AJ14)-3,FALSE)*平减指数计算器!CP$6/100</f>
        <v>246128.25503640875</v>
      </c>
      <c r="AK14" s="24">
        <f>VLOOKUP($D14,'人均GDP预测（15年人民币）'!$D:$AT,COLUMN(AK14)-3,FALSE)*平减指数计算器!CQ$6/100</f>
        <v>258395.33748403774</v>
      </c>
      <c r="AL14" s="24">
        <f>VLOOKUP($D14,'人均GDP预测（15年人民币）'!$D:$AT,COLUMN(AL14)-3,FALSE)*平减指数计算器!CR$6/100</f>
        <v>271273.81382366287</v>
      </c>
      <c r="AM14" s="24">
        <f>VLOOKUP($D14,'人均GDP预测（15年人民币）'!$D:$AT,COLUMN(AM14)-3,FALSE)*平减指数计算器!CS$6/100</f>
        <v>284794.15605160163</v>
      </c>
      <c r="AN14" s="24">
        <f>VLOOKUP($D14,'人均GDP预测（15年人民币）'!$D:$AT,COLUMN(AN14)-3,FALSE)*平减指数计算器!CT$6/100</f>
        <v>298545.81464322982</v>
      </c>
      <c r="AO14" s="24">
        <f>VLOOKUP($D14,'人均GDP预测（15年人民币）'!$D:$AT,COLUMN(AO14)-3,FALSE)*平减指数计算器!CU$6/100</f>
        <v>312961.49006948172</v>
      </c>
      <c r="AP14" s="24">
        <f>VLOOKUP($D14,'人均GDP预测（15年人民币）'!$D:$AT,COLUMN(AP14)-3,FALSE)*平减指数计算器!CV$6/100</f>
        <v>328073.24525234784</v>
      </c>
      <c r="AQ14" s="24">
        <f>VLOOKUP($D14,'人均GDP预测（15年人民币）'!$D:$AT,COLUMN(AQ14)-3,FALSE)*平减指数计算器!CW$6/100</f>
        <v>343465.04404110811</v>
      </c>
      <c r="AR14" s="24">
        <f>VLOOKUP($D14,'人均GDP预测（15年人民币）'!$D:$AT,COLUMN(AR14)-3,FALSE)*平减指数计算器!CX$6/100</f>
        <v>359578.96044653497</v>
      </c>
      <c r="AS14" s="24">
        <f>VLOOKUP($D14,'人均GDP预测（15年人民币）'!$D:$AT,COLUMN(AS14)-3,FALSE)*平减指数计算器!CY$6/100</f>
        <v>376448.87315035076</v>
      </c>
      <c r="AT14" s="24">
        <f>VLOOKUP($D14,'人均GDP预测（15年人民币）'!$D:$AT,COLUMN(AT14)-3,FALSE)*平减指数计算器!CZ$6/100</f>
        <v>393650.78740854614</v>
      </c>
    </row>
    <row r="15" spans="1:46" ht="15.75" x14ac:dyDescent="0.25">
      <c r="A15" s="15">
        <v>14</v>
      </c>
      <c r="B15" s="16">
        <v>140100</v>
      </c>
      <c r="C15" s="16" t="s">
        <v>384</v>
      </c>
      <c r="D15" s="18" t="s">
        <v>42</v>
      </c>
      <c r="E15" s="24">
        <f>VLOOKUP($D15,'人均GDP预测（15年人民币）'!$D:$AT,COLUMN(E15)-3,FALSE)*平减指数计算器!BK$6/100</f>
        <v>78132.84738855387</v>
      </c>
      <c r="F15" s="24">
        <f>VLOOKUP($D15,'人均GDP预测（15年人民币）'!$D:$AT,COLUMN(F15)-3,FALSE)*平减指数计算器!BL$6/100</f>
        <v>86399.239199306903</v>
      </c>
      <c r="G15" s="24">
        <f>VLOOKUP($D15,'人均GDP预测（15年人民币）'!$D:$AT,COLUMN(G15)-3,FALSE)*平减指数计算器!BM$6/100</f>
        <v>95540.208551424366</v>
      </c>
      <c r="H15" s="24">
        <f>VLOOKUP($D15,'人均GDP预测（15年人民币）'!$D:$AT,COLUMN(H15)-3,FALSE)*平减指数计算器!BN$6/100</f>
        <v>104723.49321944093</v>
      </c>
      <c r="I15" s="24">
        <f>VLOOKUP($D15,'人均GDP预测（15年人民币）'!$D:$AT,COLUMN(I15)-3,FALSE)*平减指数计算器!BO$6/100</f>
        <v>114789.47134785993</v>
      </c>
      <c r="J15" s="24">
        <f>VLOOKUP($D15,'人均GDP预测（15年人民币）'!$D:$AT,COLUMN(J15)-3,FALSE)*平减指数计算器!BP$6/100</f>
        <v>124941.15444031131</v>
      </c>
      <c r="K15" s="24">
        <f>VLOOKUP($D15,'人均GDP预测（15年人民币）'!$D:$AT,COLUMN(K15)-3,FALSE)*平减指数计算器!BQ$6/100</f>
        <v>135209.95103298069</v>
      </c>
      <c r="L15" s="24">
        <f>VLOOKUP($D15,'人均GDP预测（15年人民币）'!$D:$AT,COLUMN(L15)-3,FALSE)*平减指数计算器!BR$6/100</f>
        <v>146322.73041045771</v>
      </c>
      <c r="M15" s="24">
        <f>VLOOKUP($D15,'人均GDP预测（15年人民币）'!$D:$AT,COLUMN(M15)-3,FALSE)*平减指数计算器!BS$6/100</f>
        <v>157590.34805009325</v>
      </c>
      <c r="N15" s="24">
        <f>VLOOKUP($D15,'人均GDP预测（15年人民币）'!$D:$AT,COLUMN(N15)-3,FALSE)*平减指数计算器!BT$6/100</f>
        <v>169725.63134165373</v>
      </c>
      <c r="O15" s="24">
        <f>VLOOKUP($D15,'人均GDP预测（15年人民币）'!$D:$AT,COLUMN(O15)-3,FALSE)*平减指数计算器!BU$6/100</f>
        <v>182053.43922712497</v>
      </c>
      <c r="P15" s="24">
        <f>VLOOKUP($D15,'人均GDP预测（15年人民币）'!$D:$AT,COLUMN(P15)-3,FALSE)*平减指数计算器!BV$6/100</f>
        <v>194596.26451858776</v>
      </c>
      <c r="Q15" s="24">
        <f>VLOOKUP($D15,'人均GDP预测（15年人民币）'!$D:$AT,COLUMN(Q15)-3,FALSE)*平减指数计算器!BW$6/100</f>
        <v>208003.24523034942</v>
      </c>
      <c r="R15" s="24">
        <f>VLOOKUP($D15,'人均GDP预测（15年人民币）'!$D:$AT,COLUMN(R15)-3,FALSE)*平减指数计算器!BX$6/100</f>
        <v>221661.51135289253</v>
      </c>
      <c r="S15" s="24">
        <f>VLOOKUP($D15,'人均GDP预测（15年人民币）'!$D:$AT,COLUMN(S15)-3,FALSE)*平减指数计算器!BY$6/100</f>
        <v>235590.57264399054</v>
      </c>
      <c r="T15" s="24">
        <f>VLOOKUP($D15,'人均GDP预测（15年人民币）'!$D:$AT,COLUMN(T15)-3,FALSE)*平减指数计算器!BZ$6/100</f>
        <v>250394.92684122734</v>
      </c>
      <c r="U15" s="24">
        <f>VLOOKUP($D15,'人均GDP预测（15年人民币）'!$D:$AT,COLUMN(U15)-3,FALSE)*平减指数计算器!CA$6/100</f>
        <v>265506.26035559067</v>
      </c>
      <c r="V15" s="24">
        <f>VLOOKUP($D15,'人均GDP预测（15年人民币）'!$D:$AT,COLUMN(V15)-3,FALSE)*平减指数计算器!CB$6/100</f>
        <v>281529.56282820331</v>
      </c>
      <c r="W15" s="24">
        <f>VLOOKUP($D15,'人均GDP预测（15年人民币）'!$D:$AT,COLUMN(W15)-3,FALSE)*平减指数计算器!CC$6/100</f>
        <v>297897.4254579026</v>
      </c>
      <c r="X15" s="24">
        <f>VLOOKUP($D15,'人均GDP预测（15年人民币）'!$D:$AT,COLUMN(X15)-3,FALSE)*平减指数计算器!CD$6/100</f>
        <v>314627.93141194189</v>
      </c>
      <c r="Y15" s="24">
        <f>VLOOKUP($D15,'人均GDP预测（15年人民币）'!$D:$AT,COLUMN(Y15)-3,FALSE)*平减指数计算器!CE$6/100</f>
        <v>332298.05552161945</v>
      </c>
      <c r="Z15" s="24">
        <f>VLOOKUP($D15,'人均GDP预测（15年人民币）'!$D:$AT,COLUMN(Z15)-3,FALSE)*平减指数计算器!CF$6/100</f>
        <v>350369.50556180981</v>
      </c>
      <c r="AA15" s="24">
        <f>VLOOKUP($D15,'人均GDP预测（15年人民币）'!$D:$AT,COLUMN(AA15)-3,FALSE)*平减指数计算器!CG$6/100</f>
        <v>368860.00513746031</v>
      </c>
      <c r="AB15" s="24">
        <f>VLOOKUP($D15,'人均GDP预测（15年人民币）'!$D:$AT,COLUMN(AB15)-3,FALSE)*平减指数计算器!CH$6/100</f>
        <v>388326.32757762895</v>
      </c>
      <c r="AC15" s="24">
        <f>VLOOKUP($D15,'人均GDP预测（15年人民币）'!$D:$AT,COLUMN(AC15)-3,FALSE)*平减指数计算器!CI$6/100</f>
        <v>408252.00980913022</v>
      </c>
      <c r="AD15" s="24">
        <f>VLOOKUP($D15,'人均GDP预测（15年人民币）'!$D:$AT,COLUMN(AD15)-3,FALSE)*平减指数计算器!CJ$6/100</f>
        <v>429200.11257767695</v>
      </c>
      <c r="AE15" s="24">
        <f>VLOOKUP($D15,'人均GDP预测（15年人民币）'!$D:$AT,COLUMN(AE15)-3,FALSE)*平减指数计算器!CK$6/100</f>
        <v>450649.92248083069</v>
      </c>
      <c r="AF15" s="24">
        <f>VLOOKUP($D15,'人均GDP预测（15年人民币）'!$D:$AT,COLUMN(AF15)-3,FALSE)*平减指数计算器!CL$6/100</f>
        <v>472619.97504170233</v>
      </c>
      <c r="AG15" s="24">
        <f>VLOOKUP($D15,'人均GDP预测（15年人民币）'!$D:$AT,COLUMN(AG15)-3,FALSE)*平减指数计算器!CM$6/100</f>
        <v>495661.11002253817</v>
      </c>
      <c r="AH15" s="24">
        <f>VLOOKUP($D15,'人均GDP预测（15年人民币）'!$D:$AT,COLUMN(AH15)-3,FALSE)*平减指数计算器!CN$6/100</f>
        <v>519267.13269075833</v>
      </c>
      <c r="AI15" s="24">
        <f>VLOOKUP($D15,'人均GDP预测（15年人民币）'!$D:$AT,COLUMN(AI15)-3,FALSE)*平减指数计算器!CO$6/100</f>
        <v>543997.39991830499</v>
      </c>
      <c r="AJ15" s="24">
        <f>VLOOKUP($D15,'人均GDP预测（15年人民币）'!$D:$AT,COLUMN(AJ15)-3,FALSE)*平减指数计算器!CP$6/100</f>
        <v>569339.57813375129</v>
      </c>
      <c r="AK15" s="24">
        <f>VLOOKUP($D15,'人均GDP预测（15年人民币）'!$D:$AT,COLUMN(AK15)-3,FALSE)*平减指数计算器!CQ$6/100</f>
        <v>595313.77884506248</v>
      </c>
      <c r="AL15" s="24">
        <f>VLOOKUP($D15,'人均GDP预测（15年人民币）'!$D:$AT,COLUMN(AL15)-3,FALSE)*平减指数计算器!CR$6/100</f>
        <v>622472.9649824755</v>
      </c>
      <c r="AM15" s="24">
        <f>VLOOKUP($D15,'人均GDP预测（15年人民币）'!$D:$AT,COLUMN(AM15)-3,FALSE)*平减指数计算器!CS$6/100</f>
        <v>650314.09117452858</v>
      </c>
      <c r="AN15" s="24">
        <f>VLOOKUP($D15,'人均GDP预测（15年人民币）'!$D:$AT,COLUMN(AN15)-3,FALSE)*平减指数计算器!CT$6/100</f>
        <v>678858.35098703578</v>
      </c>
      <c r="AO15" s="24">
        <f>VLOOKUP($D15,'人均GDP预测（15年人民币）'!$D:$AT,COLUMN(AO15)-3,FALSE)*平减指数计算器!CU$6/100</f>
        <v>708655.50502296735</v>
      </c>
      <c r="AP15" s="24">
        <f>VLOOKUP($D15,'人均GDP预测（15年人民币）'!$D:$AT,COLUMN(AP15)-3,FALSE)*平减指数计算器!CV$6/100</f>
        <v>739208.94435557956</v>
      </c>
      <c r="AQ15" s="24">
        <f>VLOOKUP($D15,'人均GDP预测（15年人民币）'!$D:$AT,COLUMN(AQ15)-3,FALSE)*平减指数计算器!CW$6/100</f>
        <v>771079.68475822522</v>
      </c>
      <c r="AR15" s="24">
        <f>VLOOKUP($D15,'人均GDP预测（15年人民币）'!$D:$AT,COLUMN(AR15)-3,FALSE)*平减指数计算器!CX$6/100</f>
        <v>803762.78625839029</v>
      </c>
      <c r="AS15" s="24">
        <f>VLOOKUP($D15,'人均GDP预测（15年人民币）'!$D:$AT,COLUMN(AS15)-3,FALSE)*平减指数计算器!CY$6/100</f>
        <v>837281.97802957043</v>
      </c>
      <c r="AT15" s="24">
        <f>VLOOKUP($D15,'人均GDP预测（15年人民币）'!$D:$AT,COLUMN(AT15)-3,FALSE)*平减指数计算器!CZ$6/100</f>
        <v>872199.01532955829</v>
      </c>
    </row>
    <row r="16" spans="1:46" ht="15.75" x14ac:dyDescent="0.25">
      <c r="A16" s="15">
        <v>15</v>
      </c>
      <c r="B16" s="16">
        <v>140200</v>
      </c>
      <c r="C16" s="16" t="s">
        <v>384</v>
      </c>
      <c r="D16" s="18" t="s">
        <v>323</v>
      </c>
      <c r="E16" s="24">
        <f>VLOOKUP($D16,'人均GDP预测（15年人民币）'!$D:$AT,COLUMN(E16)-3,FALSE)*平减指数计算器!BK$6/100</f>
        <v>42486.334469797359</v>
      </c>
      <c r="F16" s="24">
        <f>VLOOKUP($D16,'人均GDP预测（15年人民币）'!$D:$AT,COLUMN(F16)-3,FALSE)*平减指数计算器!BL$6/100</f>
        <v>44790.139782315091</v>
      </c>
      <c r="G16" s="24">
        <f>VLOOKUP($D16,'人均GDP预测（15年人民币）'!$D:$AT,COLUMN(G16)-3,FALSE)*平减指数计算器!BM$6/100</f>
        <v>47218.868060869303</v>
      </c>
      <c r="H16" s="24">
        <f>VLOOKUP($D16,'人均GDP预测（15年人民币）'!$D:$AT,COLUMN(H16)-3,FALSE)*平减指数计算器!BN$6/100</f>
        <v>49555.102464458279</v>
      </c>
      <c r="I16" s="24">
        <f>VLOOKUP($D16,'人均GDP预测（15年人民币）'!$D:$AT,COLUMN(I16)-3,FALSE)*平减指数计算器!BO$6/100</f>
        <v>52006.926068141525</v>
      </c>
      <c r="J16" s="24">
        <f>VLOOKUP($D16,'人均GDP预测（15年人民币）'!$D:$AT,COLUMN(J16)-3,FALSE)*平减指数计算器!BP$6/100</f>
        <v>54580.057845647847</v>
      </c>
      <c r="K16" s="24">
        <f>VLOOKUP($D16,'人均GDP预测（15年人民币）'!$D:$AT,COLUMN(K16)-3,FALSE)*平减指数计算器!BQ$6/100</f>
        <v>57280.499726730312</v>
      </c>
      <c r="L16" s="24">
        <f>VLOOKUP($D16,'人均GDP预测（15年人民币）'!$D:$AT,COLUMN(L16)-3,FALSE)*平减指数计算器!BR$6/100</f>
        <v>60114.550596900481</v>
      </c>
      <c r="M16" s="24">
        <f>VLOOKUP($D16,'人均GDP预测（15年人民币）'!$D:$AT,COLUMN(M16)-3,FALSE)*平减指数计算器!BS$6/100</f>
        <v>63088.820989823231</v>
      </c>
      <c r="N16" s="24">
        <f>VLOOKUP($D16,'人均GDP预测（15年人民币）'!$D:$AT,COLUMN(N16)-3,FALSE)*平减指数计算器!BT$6/100</f>
        <v>66210.248506643256</v>
      </c>
      <c r="O16" s="24">
        <f>VLOOKUP($D16,'人均GDP预测（15年人民币）'!$D:$AT,COLUMN(O16)-3,FALSE)*平减指数计算器!BU$6/100</f>
        <v>69486.113998208952</v>
      </c>
      <c r="P16" s="24">
        <f>VLOOKUP($D16,'人均GDP预测（15年人民币）'!$D:$AT,COLUMN(P16)-3,FALSE)*平减指数计算器!BV$6/100</f>
        <v>72693.903072326517</v>
      </c>
      <c r="Q16" s="24">
        <f>VLOOKUP($D16,'人均GDP预测（15年人民币）'!$D:$AT,COLUMN(Q16)-3,FALSE)*平减指数计算器!BW$6/100</f>
        <v>76049.778003487314</v>
      </c>
      <c r="R16" s="24">
        <f>VLOOKUP($D16,'人均GDP预测（15年人民币）'!$D:$AT,COLUMN(R16)-3,FALSE)*平减指数计算器!BX$6/100</f>
        <v>79560.575095622014</v>
      </c>
      <c r="S16" s="24">
        <f>VLOOKUP($D16,'人均GDP预测（15年人民币）'!$D:$AT,COLUMN(S16)-3,FALSE)*平减指数计算器!BY$6/100</f>
        <v>83233.446246954845</v>
      </c>
      <c r="T16" s="24">
        <f>VLOOKUP($D16,'人均GDP预测（15年人民币）'!$D:$AT,COLUMN(T16)-3,FALSE)*平减指数计算器!BZ$6/100</f>
        <v>87075.873519244327</v>
      </c>
      <c r="U16" s="24">
        <f>VLOOKUP($D16,'人均GDP预测（15年人民币）'!$D:$AT,COLUMN(U16)-3,FALSE)*平减指数计算器!CA$6/100</f>
        <v>91095.684379605227</v>
      </c>
      <c r="V16" s="24">
        <f>VLOOKUP($D16,'人均GDP预测（15年人民币）'!$D:$AT,COLUMN(V16)-3,FALSE)*平减指数计算器!CB$6/100</f>
        <v>95301.06764596104</v>
      </c>
      <c r="W16" s="24">
        <f>VLOOKUP($D16,'人均GDP预测（15年人民币）'!$D:$AT,COLUMN(W16)-3,FALSE)*平减指数计算器!CC$6/100</f>
        <v>99700.590168609706</v>
      </c>
      <c r="X16" s="24">
        <f>VLOOKUP($D16,'人均GDP预测（15年人民币）'!$D:$AT,COLUMN(X16)-3,FALSE)*平减指数计算器!CD$6/100</f>
        <v>104056.72395520555</v>
      </c>
      <c r="Y16" s="24">
        <f>VLOOKUP($D16,'人均GDP预测（15年人民币）'!$D:$AT,COLUMN(Y16)-3,FALSE)*平减指数计算器!CE$6/100</f>
        <v>108603.18662084441</v>
      </c>
      <c r="Z16" s="24">
        <f>VLOOKUP($D16,'人均GDP预测（15年人民币）'!$D:$AT,COLUMN(Z16)-3,FALSE)*平减指数计算器!CF$6/100</f>
        <v>113348.29404469179</v>
      </c>
      <c r="AA16" s="24">
        <f>VLOOKUP($D16,'人均GDP预测（15年人民币）'!$D:$AT,COLUMN(AA16)-3,FALSE)*平减指数计算器!CG$6/100</f>
        <v>118300.7254446068</v>
      </c>
      <c r="AB16" s="24">
        <f>VLOOKUP($D16,'人均GDP预测（15年人民币）'!$D:$AT,COLUMN(AB16)-3,FALSE)*平减指数计算器!CH$6/100</f>
        <v>123469.53925219344</v>
      </c>
      <c r="AC16" s="24">
        <f>VLOOKUP($D16,'人均GDP预测（15年人民币）'!$D:$AT,COLUMN(AC16)-3,FALSE)*平减指数计算器!CI$6/100</f>
        <v>128864.18968146684</v>
      </c>
      <c r="AD16" s="24">
        <f>VLOOKUP($D16,'人均GDP预测（15年人民币）'!$D:$AT,COLUMN(AD16)-3,FALSE)*平减指数计算器!CJ$6/100</f>
        <v>134494.54402144012</v>
      </c>
      <c r="AE16" s="24">
        <f>VLOOKUP($D16,'人均GDP预测（15年人民币）'!$D:$AT,COLUMN(AE16)-3,FALSE)*平减指数计算器!CK$6/100</f>
        <v>140110.96358544665</v>
      </c>
      <c r="AF16" s="24">
        <f>VLOOKUP($D16,'人均GDP预测（15年人民币）'!$D:$AT,COLUMN(AF16)-3,FALSE)*平减指数计算器!CL$6/100</f>
        <v>145961.92179894607</v>
      </c>
      <c r="AG16" s="24">
        <f>VLOOKUP($D16,'人均GDP预测（15年人民币）'!$D:$AT,COLUMN(AG16)-3,FALSE)*平减指数计算器!CM$6/100</f>
        <v>152057.21286934745</v>
      </c>
      <c r="AH16" s="24">
        <f>VLOOKUP($D16,'人均GDP预测（15年人民币）'!$D:$AT,COLUMN(AH16)-3,FALSE)*平减指数计算器!CN$6/100</f>
        <v>158407.04000487473</v>
      </c>
      <c r="AI16" s="24">
        <f>VLOOKUP($D16,'人均GDP预测（15年人民币）'!$D:$AT,COLUMN(AI16)-3,FALSE)*平减指数计算器!CO$6/100</f>
        <v>165022.03249421998</v>
      </c>
      <c r="AJ16" s="24">
        <f>VLOOKUP($D16,'人均GDP预测（15年人民币）'!$D:$AT,COLUMN(AJ16)-3,FALSE)*平减指数计算器!CP$6/100</f>
        <v>171913.26349943393</v>
      </c>
      <c r="AK16" s="24">
        <f>VLOOKUP($D16,'人均GDP预测（15年人民币）'!$D:$AT,COLUMN(AK16)-3,FALSE)*平减指数计算器!CQ$6/100</f>
        <v>179092.26859183758</v>
      </c>
      <c r="AL16" s="24">
        <f>VLOOKUP($D16,'人均GDP预测（15年人民币）'!$D:$AT,COLUMN(AL16)-3,FALSE)*平减指数计算器!CR$6/100</f>
        <v>186291.21534604515</v>
      </c>
      <c r="AM16" s="24">
        <f>VLOOKUP($D16,'人均GDP预测（15年人民币）'!$D:$AT,COLUMN(AM16)-3,FALSE)*平减指数计算器!CS$6/100</f>
        <v>193779.53715132232</v>
      </c>
      <c r="AN16" s="24">
        <f>VLOOKUP($D16,'人均GDP预测（15年人民币）'!$D:$AT,COLUMN(AN16)-3,FALSE)*平减指数计算器!CT$6/100</f>
        <v>201568.86597593327</v>
      </c>
      <c r="AO16" s="24">
        <f>VLOOKUP($D16,'人均GDP预测（15年人民币）'!$D:$AT,COLUMN(AO16)-3,FALSE)*平减指数计算器!CU$6/100</f>
        <v>209671.30135673613</v>
      </c>
      <c r="AP16" s="24">
        <f>VLOOKUP($D16,'人均GDP预测（15年人民币）'!$D:$AT,COLUMN(AP16)-3,FALSE)*平减指数计算器!CV$6/100</f>
        <v>218099.42919397182</v>
      </c>
      <c r="AQ16" s="24">
        <f>VLOOKUP($D16,'人均GDP预测（15年人民币）'!$D:$AT,COLUMN(AQ16)-3,FALSE)*平减指数计算器!CW$6/100</f>
        <v>226866.34130154471</v>
      </c>
      <c r="AR16" s="24">
        <f>VLOOKUP($D16,'人均GDP预测（15年人民币）'!$D:$AT,COLUMN(AR16)-3,FALSE)*平减指数计算器!CX$6/100</f>
        <v>235985.65574316293</v>
      </c>
      <c r="AS16" s="24">
        <f>VLOOKUP($D16,'人均GDP预测（15年人民币）'!$D:$AT,COLUMN(AS16)-3,FALSE)*平减指数计算器!CY$6/100</f>
        <v>245165.65937648818</v>
      </c>
      <c r="AT16" s="24">
        <f>VLOOKUP($D16,'人均GDP预测（15年人民币）'!$D:$AT,COLUMN(AT16)-3,FALSE)*平减指数计算器!CZ$6/100</f>
        <v>254702.77143846967</v>
      </c>
    </row>
    <row r="17" spans="1:46" ht="15.75" x14ac:dyDescent="0.25">
      <c r="A17" s="15">
        <v>16</v>
      </c>
      <c r="B17" s="16">
        <v>140300</v>
      </c>
      <c r="C17" s="16" t="s">
        <v>384</v>
      </c>
      <c r="D17" s="18" t="s">
        <v>230</v>
      </c>
      <c r="E17" s="24">
        <f>VLOOKUP($D17,'人均GDP预测（15年人民币）'!$D:$AT,COLUMN(E17)-3,FALSE)*平减指数计算器!BK$6/100</f>
        <v>54716.537863668556</v>
      </c>
      <c r="F17" s="24">
        <f>VLOOKUP($D17,'人均GDP预测（15年人民币）'!$D:$AT,COLUMN(F17)-3,FALSE)*平减指数计算器!BL$6/100</f>
        <v>58745.657036387602</v>
      </c>
      <c r="G17" s="24">
        <f>VLOOKUP($D17,'人均GDP预测（15年人民币）'!$D:$AT,COLUMN(G17)-3,FALSE)*平减指数计算器!BM$6/100</f>
        <v>62704.671000249546</v>
      </c>
      <c r="H17" s="24">
        <f>VLOOKUP($D17,'人均GDP预测（15年人民币）'!$D:$AT,COLUMN(H17)-3,FALSE)*平减指数计算器!BN$6/100</f>
        <v>66930.492628826934</v>
      </c>
      <c r="I17" s="24">
        <f>VLOOKUP($D17,'人均GDP预测（15年人民币）'!$D:$AT,COLUMN(I17)-3,FALSE)*平减指数计算器!BO$6/100</f>
        <v>71441.102745274431</v>
      </c>
      <c r="J17" s="24">
        <f>VLOOKUP($D17,'人均GDP预测（15年人民币）'!$D:$AT,COLUMN(J17)-3,FALSE)*平减指数计算器!BP$6/100</f>
        <v>76255.693944536106</v>
      </c>
      <c r="K17" s="24">
        <f>VLOOKUP($D17,'人均GDP预测（15年人民币）'!$D:$AT,COLUMN(K17)-3,FALSE)*平减指数计算器!BQ$6/100</f>
        <v>81039.281481182581</v>
      </c>
      <c r="L17" s="24">
        <f>VLOOKUP($D17,'人均GDP预测（15年人民币）'!$D:$AT,COLUMN(L17)-3,FALSE)*平减指数计算器!BR$6/100</f>
        <v>86122.947720639131</v>
      </c>
      <c r="M17" s="24">
        <f>VLOOKUP($D17,'人均GDP预测（15年人民币）'!$D:$AT,COLUMN(M17)-3,FALSE)*平减指数计算器!BS$6/100</f>
        <v>91525.516866955615</v>
      </c>
      <c r="N17" s="24">
        <f>VLOOKUP($D17,'人均GDP预测（15年人民币）'!$D:$AT,COLUMN(N17)-3,FALSE)*平减指数计算器!BT$6/100</f>
        <v>97266.993983252498</v>
      </c>
      <c r="O17" s="24">
        <f>VLOOKUP($D17,'人均GDP预测（15年人民币）'!$D:$AT,COLUMN(O17)-3,FALSE)*平减指数计算器!BU$6/100</f>
        <v>103014.10041585239</v>
      </c>
      <c r="P17" s="24">
        <f>VLOOKUP($D17,'人均GDP预测（15年人民币）'!$D:$AT,COLUMN(P17)-3,FALSE)*平减指数计算器!BV$6/100</f>
        <v>109100.77971890943</v>
      </c>
      <c r="Q17" s="24">
        <f>VLOOKUP($D17,'人均GDP预测（15年人民币）'!$D:$AT,COLUMN(Q17)-3,FALSE)*平减指数计算器!BW$6/100</f>
        <v>115547.09585603783</v>
      </c>
      <c r="R17" s="24">
        <f>VLOOKUP($D17,'人均GDP预测（15年人民币）'!$D:$AT,COLUMN(R17)-3,FALSE)*平减指数计算器!BX$6/100</f>
        <v>122033.69742277282</v>
      </c>
      <c r="S17" s="24">
        <f>VLOOKUP($D17,'人均GDP预测（15年人民币）'!$D:$AT,COLUMN(S17)-3,FALSE)*平减指数计算器!BY$6/100</f>
        <v>128884.44487802054</v>
      </c>
      <c r="T17" s="24">
        <f>VLOOKUP($D17,'人均GDP预测（15年人民币）'!$D:$AT,COLUMN(T17)-3,FALSE)*平减指数计算器!BZ$6/100</f>
        <v>136119.78070260203</v>
      </c>
      <c r="U17" s="24">
        <f>VLOOKUP($D17,'人均GDP预测（15年人民币）'!$D:$AT,COLUMN(U17)-3,FALSE)*平减指数计算器!CA$6/100</f>
        <v>143761.29498063464</v>
      </c>
      <c r="V17" s="24">
        <f>VLOOKUP($D17,'人均GDP预测（15年人民币）'!$D:$AT,COLUMN(V17)-3,FALSE)*平减指数计算器!CB$6/100</f>
        <v>151480.19089391446</v>
      </c>
      <c r="W17" s="24">
        <f>VLOOKUP($D17,'人均GDP预测（15年人民币）'!$D:$AT,COLUMN(W17)-3,FALSE)*平减指数计算器!CC$6/100</f>
        <v>159613.53322775607</v>
      </c>
      <c r="X17" s="24">
        <f>VLOOKUP($D17,'人均GDP预测（15年人民币）'!$D:$AT,COLUMN(X17)-3,FALSE)*平减指数计算器!CD$6/100</f>
        <v>168183.57462521177</v>
      </c>
      <c r="Y17" s="24">
        <f>VLOOKUP($D17,'人均GDP预测（15年人民币）'!$D:$AT,COLUMN(Y17)-3,FALSE)*平减指数计算器!CE$6/100</f>
        <v>176865.53179132089</v>
      </c>
      <c r="Z17" s="24">
        <f>VLOOKUP($D17,'人均GDP预测（15年人民币）'!$D:$AT,COLUMN(Z17)-3,FALSE)*平减指数计算器!CF$6/100</f>
        <v>185995.66815924644</v>
      </c>
      <c r="AA17" s="24">
        <f>VLOOKUP($D17,'人均GDP预测（15年人民币）'!$D:$AT,COLUMN(AA17)-3,FALSE)*平减指数计算器!CG$6/100</f>
        <v>195597.11959491094</v>
      </c>
      <c r="AB17" s="24">
        <f>VLOOKUP($D17,'人均GDP预测（15年人民币）'!$D:$AT,COLUMN(AB17)-3,FALSE)*平减指数计算器!CH$6/100</f>
        <v>205694.21628179972</v>
      </c>
      <c r="AC17" s="24">
        <f>VLOOKUP($D17,'人均GDP预测（15年人民币）'!$D:$AT,COLUMN(AC17)-3,FALSE)*平减指数计算器!CI$6/100</f>
        <v>215946.05798829545</v>
      </c>
      <c r="AD17" s="24">
        <f>VLOOKUP($D17,'人均GDP预测（15年人民币）'!$D:$AT,COLUMN(AD17)-3,FALSE)*平减指数计算器!CJ$6/100</f>
        <v>226708.85357708728</v>
      </c>
      <c r="AE17" s="24">
        <f>VLOOKUP($D17,'人均GDP预测（15年人民币）'!$D:$AT,COLUMN(AE17)-3,FALSE)*平减指数计算器!CK$6/100</f>
        <v>238008.06909391686</v>
      </c>
      <c r="AF17" s="24">
        <f>VLOOKUP($D17,'人均GDP预测（15年人民币）'!$D:$AT,COLUMN(AF17)-3,FALSE)*平减指数计算器!CL$6/100</f>
        <v>249500.60023854882</v>
      </c>
      <c r="AG17" s="24">
        <f>VLOOKUP($D17,'人均GDP预测（15年人民币）'!$D:$AT,COLUMN(AG17)-3,FALSE)*平减指数计算器!CM$6/100</f>
        <v>261548.06329205743</v>
      </c>
      <c r="AH17" s="24">
        <f>VLOOKUP($D17,'人均GDP预测（15年人民币）'!$D:$AT,COLUMN(AH17)-3,FALSE)*平减指数计算器!CN$6/100</f>
        <v>274177.25386801246</v>
      </c>
      <c r="AI17" s="24">
        <f>VLOOKUP($D17,'人均GDP预测（15年人民币）'!$D:$AT,COLUMN(AI17)-3,FALSE)*平减指数计算器!CO$6/100</f>
        <v>287040.48238500196</v>
      </c>
      <c r="AJ17" s="24">
        <f>VLOOKUP($D17,'人均GDP预测（15年人民币）'!$D:$AT,COLUMN(AJ17)-3,FALSE)*平减指数计算器!CP$6/100</f>
        <v>300507.19877542369</v>
      </c>
      <c r="AK17" s="24">
        <f>VLOOKUP($D17,'人均GDP预测（15年人民币）'!$D:$AT,COLUMN(AK17)-3,FALSE)*平减指数计算器!CQ$6/100</f>
        <v>314605.71611891384</v>
      </c>
      <c r="AL17" s="24">
        <f>VLOOKUP($D17,'人均GDP预测（15年人民币）'!$D:$AT,COLUMN(AL17)-3,FALSE)*平减指数计算器!CR$6/100</f>
        <v>328981.6936813551</v>
      </c>
      <c r="AM17" s="24">
        <f>VLOOKUP($D17,'人均GDP预测（15年人民币）'!$D:$AT,COLUMN(AM17)-3,FALSE)*平减指数计算器!CS$6/100</f>
        <v>344014.58470813301</v>
      </c>
      <c r="AN17" s="24">
        <f>VLOOKUP($D17,'人均GDP预测（15年人民币）'!$D:$AT,COLUMN(AN17)-3,FALSE)*平减指数计算器!CT$6/100</f>
        <v>359734.40700483712</v>
      </c>
      <c r="AO17" s="24">
        <f>VLOOKUP($D17,'人均GDP预测（15年人民币）'!$D:$AT,COLUMN(AO17)-3,FALSE)*平减指数计算器!CU$6/100</f>
        <v>375778.31451680424</v>
      </c>
      <c r="AP17" s="24">
        <f>VLOOKUP($D17,'人均GDP预测（15年人民币）'!$D:$AT,COLUMN(AP17)-3,FALSE)*平减指数计算器!CV$6/100</f>
        <v>392537.7692859706</v>
      </c>
      <c r="AQ17" s="24">
        <f>VLOOKUP($D17,'人均GDP预测（15年人民币）'!$D:$AT,COLUMN(AQ17)-3,FALSE)*平减指数计算器!CW$6/100</f>
        <v>410044.68422861974</v>
      </c>
      <c r="AR17" s="24">
        <f>VLOOKUP($D17,'人均GDP预测（15年人民币）'!$D:$AT,COLUMN(AR17)-3,FALSE)*平减指数计算器!CX$6/100</f>
        <v>427925.99419384473</v>
      </c>
      <c r="AS17" s="24">
        <f>VLOOKUP($D17,'人均GDP预测（15年人民币）'!$D:$AT,COLUMN(AS17)-3,FALSE)*平减指数计算器!CY$6/100</f>
        <v>446587.07587266719</v>
      </c>
      <c r="AT17" s="24">
        <f>VLOOKUP($D17,'人均GDP预测（15年人民币）'!$D:$AT,COLUMN(AT17)-3,FALSE)*平减指数计算器!CZ$6/100</f>
        <v>466061.93370472314</v>
      </c>
    </row>
    <row r="18" spans="1:46" ht="15.75" x14ac:dyDescent="0.25">
      <c r="A18" s="15">
        <v>17</v>
      </c>
      <c r="B18" s="16">
        <v>140400</v>
      </c>
      <c r="C18" s="16" t="s">
        <v>384</v>
      </c>
      <c r="D18" s="18" t="s">
        <v>246</v>
      </c>
      <c r="E18" s="24">
        <f>VLOOKUP($D18,'人均GDP预测（15年人民币）'!$D:$AT,COLUMN(E18)-3,FALSE)*平减指数计算器!BK$6/100</f>
        <v>52068.000446498554</v>
      </c>
      <c r="F18" s="24">
        <f>VLOOKUP($D18,'人均GDP预测（15年人民币）'!$D:$AT,COLUMN(F18)-3,FALSE)*平减指数计算器!BL$6/100</f>
        <v>55902.091327885057</v>
      </c>
      <c r="G18" s="24">
        <f>VLOOKUP($D18,'人均GDP预测（15年人民币）'!$D:$AT,COLUMN(G18)-3,FALSE)*平减指数计算器!BM$6/100</f>
        <v>60018.510179630939</v>
      </c>
      <c r="H18" s="24">
        <f>VLOOKUP($D18,'人均GDP预测（15年人民币）'!$D:$AT,COLUMN(H18)-3,FALSE)*平减指数计算器!BN$6/100</f>
        <v>64063.304839841621</v>
      </c>
      <c r="I18" s="24">
        <f>VLOOKUP($D18,'人均GDP预测（15年人民币）'!$D:$AT,COLUMN(I18)-3,FALSE)*平减指数计算器!BO$6/100</f>
        <v>68380.688136363053</v>
      </c>
      <c r="J18" s="24">
        <f>VLOOKUP($D18,'人均GDP预测（15年人民币）'!$D:$AT,COLUMN(J18)-3,FALSE)*平减指数计算器!BP$6/100</f>
        <v>72989.030486209682</v>
      </c>
      <c r="K18" s="24">
        <f>VLOOKUP($D18,'人均GDP预测（15年人民币）'!$D:$AT,COLUMN(K18)-3,FALSE)*平减指数计算器!BQ$6/100</f>
        <v>77907.940333871462</v>
      </c>
      <c r="L18" s="24">
        <f>VLOOKUP($D18,'人均GDP预测（15年人民币）'!$D:$AT,COLUMN(L18)-3,FALSE)*平减指数计算器!BR$6/100</f>
        <v>82795.174756758875</v>
      </c>
      <c r="M18" s="24">
        <f>VLOOKUP($D18,'人均GDP预测（15年人民币）'!$D:$AT,COLUMN(M18)-3,FALSE)*平减指数计算器!BS$6/100</f>
        <v>87988.989743859594</v>
      </c>
      <c r="N18" s="24">
        <f>VLOOKUP($D18,'人均GDP预测（15年人民币）'!$D:$AT,COLUMN(N18)-3,FALSE)*平减指数计算器!BT$6/100</f>
        <v>93508.617366774924</v>
      </c>
      <c r="O18" s="24">
        <f>VLOOKUP($D18,'人均GDP预测（15年人民币）'!$D:$AT,COLUMN(O18)-3,FALSE)*平减指数计算器!BU$6/100</f>
        <v>99374.496142071264</v>
      </c>
      <c r="P18" s="24">
        <f>VLOOKUP($D18,'人均GDP预测（15年人民币）'!$D:$AT,COLUMN(P18)-3,FALSE)*平减指数计算器!BV$6/100</f>
        <v>105246.12620512025</v>
      </c>
      <c r="Q18" s="24">
        <f>VLOOKUP($D18,'人均GDP预测（15年人民币）'!$D:$AT,COLUMN(Q18)-3,FALSE)*平减指数计算器!BW$6/100</f>
        <v>111464.68672755006</v>
      </c>
      <c r="R18" s="24">
        <f>VLOOKUP($D18,'人均GDP预测（15年人民币）'!$D:$AT,COLUMN(R18)-3,FALSE)*平减指数计算器!BX$6/100</f>
        <v>118050.67640262868</v>
      </c>
      <c r="S18" s="24">
        <f>VLOOKUP($D18,'人均GDP预测（15年人民币）'!$D:$AT,COLUMN(S18)-3,FALSE)*平减指数计算器!BY$6/100</f>
        <v>124677.82437925524</v>
      </c>
      <c r="T18" s="24">
        <f>VLOOKUP($D18,'人均GDP预测（15年人民币）'!$D:$AT,COLUMN(T18)-3,FALSE)*平减指数计算器!BZ$6/100</f>
        <v>131677.00826149841</v>
      </c>
      <c r="U18" s="24">
        <f>VLOOKUP($D18,'人均GDP预测（15年人民币）'!$D:$AT,COLUMN(U18)-3,FALSE)*平减指数计算器!CA$6/100</f>
        <v>139069.11346123612</v>
      </c>
      <c r="V18" s="24">
        <f>VLOOKUP($D18,'人均GDP预测（15年人民币）'!$D:$AT,COLUMN(V18)-3,FALSE)*平减指数计算器!CB$6/100</f>
        <v>146876.19785897841</v>
      </c>
      <c r="W18" s="24">
        <f>VLOOKUP($D18,'人均GDP预测（15年人民币）'!$D:$AT,COLUMN(W18)-3,FALSE)*平减指数计算器!CC$6/100</f>
        <v>154762.340534338</v>
      </c>
      <c r="X18" s="24">
        <f>VLOOKUP($D18,'人均GDP预测（15年人民币）'!$D:$AT,COLUMN(X18)-3,FALSE)*平减指数计算器!CD$6/100</f>
        <v>163071.90951840312</v>
      </c>
      <c r="Y18" s="24">
        <f>VLOOKUP($D18,'人均GDP预测（15年人民币）'!$D:$AT,COLUMN(Y18)-3,FALSE)*平减指数计算器!CE$6/100</f>
        <v>171827.639606407</v>
      </c>
      <c r="Z18" s="24">
        <f>VLOOKUP($D18,'人均GDP预测（15年人民币）'!$D:$AT,COLUMN(Z18)-3,FALSE)*平减指数计算器!CF$6/100</f>
        <v>180697.71036296486</v>
      </c>
      <c r="AA18" s="24">
        <f>VLOOKUP($D18,'人均GDP预测（15年人民币）'!$D:$AT,COLUMN(AA18)-3,FALSE)*平减指数计算器!CG$6/100</f>
        <v>190025.67110396628</v>
      </c>
      <c r="AB18" s="24">
        <f>VLOOKUP($D18,'人均GDP预测（15年人民币）'!$D:$AT,COLUMN(AB18)-3,FALSE)*平减指数计算器!CH$6/100</f>
        <v>199835.1589844698</v>
      </c>
      <c r="AC18" s="24">
        <f>VLOOKUP($D18,'人均GDP预测（15年人民币）'!$D:$AT,COLUMN(AC18)-3,FALSE)*平减指数计算器!CI$6/100</f>
        <v>210151.03135459896</v>
      </c>
      <c r="AD18" s="24">
        <f>VLOOKUP($D18,'人均GDP预测（15年人民币）'!$D:$AT,COLUMN(AD18)-3,FALSE)*平减指数计算器!CJ$6/100</f>
        <v>220625.00163363005</v>
      </c>
      <c r="AE18" s="24">
        <f>VLOOKUP($D18,'人均GDP预测（15年人民币）'!$D:$AT,COLUMN(AE18)-3,FALSE)*平减指数计算器!CK$6/100</f>
        <v>231620.99672833248</v>
      </c>
      <c r="AF18" s="24">
        <f>VLOOKUP($D18,'人均GDP预测（15年人民币）'!$D:$AT,COLUMN(AF18)-3,FALSE)*平减指数计算器!CL$6/100</f>
        <v>243165.03446202606</v>
      </c>
      <c r="AG18" s="24">
        <f>VLOOKUP($D18,'人均GDP预测（15年人民币）'!$D:$AT,COLUMN(AG18)-3,FALSE)*平减指数计算器!CM$6/100</f>
        <v>254906.57642940202</v>
      </c>
      <c r="AH18" s="24">
        <f>VLOOKUP($D18,'人均GDP预测（15年人民币）'!$D:$AT,COLUMN(AH18)-3,FALSE)*平减指数计算器!CN$6/100</f>
        <v>267215.07411916077</v>
      </c>
      <c r="AI18" s="24">
        <f>VLOOKUP($D18,'人均GDP预测（15年人民币）'!$D:$AT,COLUMN(AI18)-3,FALSE)*平减指数计算器!CO$6/100</f>
        <v>280117.90373044508</v>
      </c>
      <c r="AJ18" s="24">
        <f>VLOOKUP($D18,'人均GDP预测（15年人民币）'!$D:$AT,COLUMN(AJ18)-3,FALSE)*平减指数计算器!CP$6/100</f>
        <v>293259.84222662449</v>
      </c>
      <c r="AK18" s="24">
        <f>VLOOKUP($D18,'人均GDP预测（15年人民币）'!$D:$AT,COLUMN(AK18)-3,FALSE)*平减指数计算器!CQ$6/100</f>
        <v>307018.34448091185</v>
      </c>
      <c r="AL18" s="24">
        <f>VLOOKUP($D18,'人均GDP预测（15年人民币）'!$D:$AT,COLUMN(AL18)-3,FALSE)*平减指数计算器!CR$6/100</f>
        <v>321422.33703773754</v>
      </c>
      <c r="AM18" s="24">
        <f>VLOOKUP($D18,'人均GDP预测（15年人民币）'!$D:$AT,COLUMN(AM18)-3,FALSE)*平减指数计算器!CS$6/100</f>
        <v>336109.80159599567</v>
      </c>
      <c r="AN18" s="24">
        <f>VLOOKUP($D18,'人均GDP预测（15年人民币）'!$D:$AT,COLUMN(AN18)-3,FALSE)*平减指数计算器!CT$6/100</f>
        <v>351468.41308554105</v>
      </c>
      <c r="AO18" s="24">
        <f>VLOOKUP($D18,'人均GDP预测（15年人民币）'!$D:$AT,COLUMN(AO18)-3,FALSE)*平减指数计算器!CU$6/100</f>
        <v>367528.83971337369</v>
      </c>
      <c r="AP18" s="24">
        <f>VLOOKUP($D18,'人均GDP预测（15年人民币）'!$D:$AT,COLUMN(AP18)-3,FALSE)*平减指数计算器!CV$6/100</f>
        <v>383920.37357146986</v>
      </c>
      <c r="AQ18" s="24">
        <f>VLOOKUP($D18,'人均GDP预测（15年人民币）'!$D:$AT,COLUMN(AQ18)-3,FALSE)*平减指数计算器!CW$6/100</f>
        <v>401042.95858307736</v>
      </c>
      <c r="AR18" s="24">
        <f>VLOOKUP($D18,'人均GDP预测（15年人民币）'!$D:$AT,COLUMN(AR18)-3,FALSE)*平减指数计算器!CX$6/100</f>
        <v>418929.19912760775</v>
      </c>
      <c r="AS18" s="24">
        <f>VLOOKUP($D18,'人均GDP预测（15年人民币）'!$D:$AT,COLUMN(AS18)-3,FALSE)*平减指数计算器!CY$6/100</f>
        <v>437197.94678172353</v>
      </c>
      <c r="AT18" s="24">
        <f>VLOOKUP($D18,'人均GDP预测（15年人民币）'!$D:$AT,COLUMN(AT18)-3,FALSE)*平减指数计算器!CZ$6/100</f>
        <v>456263.36160906276</v>
      </c>
    </row>
    <row r="19" spans="1:46" ht="15.75" x14ac:dyDescent="0.25">
      <c r="A19" s="15">
        <v>18</v>
      </c>
      <c r="B19" s="16">
        <v>140500</v>
      </c>
      <c r="C19" s="16" t="s">
        <v>384</v>
      </c>
      <c r="D19" s="18" t="s">
        <v>127</v>
      </c>
      <c r="E19" s="24">
        <f>VLOOKUP($D19,'人均GDP预测（15年人民币）'!$D:$AT,COLUMN(E19)-3,FALSE)*平减指数计算器!BK$6/100</f>
        <v>62296.655807345494</v>
      </c>
      <c r="F19" s="24">
        <f>VLOOKUP($D19,'人均GDP预测（15年人民币）'!$D:$AT,COLUMN(F19)-3,FALSE)*平减指数计算器!BL$6/100</f>
        <v>66494.980290982043</v>
      </c>
      <c r="G19" s="24">
        <f>VLOOKUP($D19,'人均GDP预测（15年人民币）'!$D:$AT,COLUMN(G19)-3,FALSE)*平减指数计算器!BM$6/100</f>
        <v>70976.240162425151</v>
      </c>
      <c r="H19" s="24">
        <f>VLOOKUP($D19,'人均GDP预测（15年人民币）'!$D:$AT,COLUMN(H19)-3,FALSE)*平减指数计算器!BN$6/100</f>
        <v>75428.642865440997</v>
      </c>
      <c r="I19" s="24">
        <f>VLOOKUP($D19,'人均GDP预测（15年人民币）'!$D:$AT,COLUMN(I19)-3,FALSE)*平减指数计算器!BO$6/100</f>
        <v>80160.348751951198</v>
      </c>
      <c r="J19" s="24">
        <f>VLOOKUP($D19,'人均GDP预测（15年人民币）'!$D:$AT,COLUMN(J19)-3,FALSE)*平减指数计算器!BP$6/100</f>
        <v>85188.878759191954</v>
      </c>
      <c r="K19" s="24">
        <f>VLOOKUP($D19,'人均GDP预测（15年人民币）'!$D:$AT,COLUMN(K19)-3,FALSE)*平减指数计算器!BQ$6/100</f>
        <v>90532.852928383218</v>
      </c>
      <c r="L19" s="24">
        <f>VLOOKUP($D19,'人均GDP预测（15年人民币）'!$D:$AT,COLUMN(L19)-3,FALSE)*平减指数计算器!BR$6/100</f>
        <v>95882.066676223709</v>
      </c>
      <c r="M19" s="24">
        <f>VLOOKUP($D19,'人均GDP预测（15年人民币）'!$D:$AT,COLUMN(M19)-3,FALSE)*平减指数计算器!BS$6/100</f>
        <v>101547.34345305902</v>
      </c>
      <c r="N19" s="24">
        <f>VLOOKUP($D19,'人均GDP预测（15年人民币）'!$D:$AT,COLUMN(N19)-3,FALSE)*平减指数计算器!BT$6/100</f>
        <v>107547.3581227114</v>
      </c>
      <c r="O19" s="24">
        <f>VLOOKUP($D19,'人均GDP预测（15年人民币）'!$D:$AT,COLUMN(O19)-3,FALSE)*平减指数计算器!BU$6/100</f>
        <v>113901.8889698617</v>
      </c>
      <c r="P19" s="24">
        <f>VLOOKUP($D19,'人均GDP预测（15年人民币）'!$D:$AT,COLUMN(P19)-3,FALSE)*平减指数计算器!BV$6/100</f>
        <v>120296.13164616837</v>
      </c>
      <c r="Q19" s="24">
        <f>VLOOKUP($D19,'人均GDP预测（15年人民币）'!$D:$AT,COLUMN(Q19)-3,FALSE)*平减指数计算器!BW$6/100</f>
        <v>127049.33535265012</v>
      </c>
      <c r="R19" s="24">
        <f>VLOOKUP($D19,'人均GDP预测（15年人民币）'!$D:$AT,COLUMN(R19)-3,FALSE)*平减指数计算器!BX$6/100</f>
        <v>134181.65150171128</v>
      </c>
      <c r="S19" s="24">
        <f>VLOOKUP($D19,'人均GDP预测（15年人民币）'!$D:$AT,COLUMN(S19)-3,FALSE)*平减指数计算器!BY$6/100</f>
        <v>141386.19290176762</v>
      </c>
      <c r="T19" s="24">
        <f>VLOOKUP($D19,'人均GDP预测（15年人民币）'!$D:$AT,COLUMN(T19)-3,FALSE)*平减指数计算器!BZ$6/100</f>
        <v>148977.56376922299</v>
      </c>
      <c r="U19" s="24">
        <f>VLOOKUP($D19,'人均GDP预测（15年人民币）'!$D:$AT,COLUMN(U19)-3,FALSE)*平减指数计算器!CA$6/100</f>
        <v>156976.53392529691</v>
      </c>
      <c r="V19" s="24">
        <f>VLOOKUP($D19,'人均GDP预测（15年人民币）'!$D:$AT,COLUMN(V19)-3,FALSE)*平减指数计算器!CB$6/100</f>
        <v>165079.96225746773</v>
      </c>
      <c r="W19" s="24">
        <f>VLOOKUP($D19,'人均GDP预测（15年人民币）'!$D:$AT,COLUMN(W19)-3,FALSE)*平减指数计算器!CC$6/100</f>
        <v>173601.70502869907</v>
      </c>
      <c r="X19" s="24">
        <f>VLOOKUP($D19,'人均GDP预测（15年人民币）'!$D:$AT,COLUMN(X19)-3,FALSE)*平减指数计算器!CD$6/100</f>
        <v>182563.35642885155</v>
      </c>
      <c r="Y19" s="24">
        <f>VLOOKUP($D19,'人均GDP预测（15年人民币）'!$D:$AT,COLUMN(Y19)-3,FALSE)*平减指数计算器!CE$6/100</f>
        <v>191987.62538108733</v>
      </c>
      <c r="Z19" s="24">
        <f>VLOOKUP($D19,'人均GDP预测（15年人民币）'!$D:$AT,COLUMN(Z19)-3,FALSE)*平减指数计算器!CF$6/100</f>
        <v>201556.32780058775</v>
      </c>
      <c r="AA19" s="24">
        <f>VLOOKUP($D19,'人均GDP预测（15年人民币）'!$D:$AT,COLUMN(AA19)-3,FALSE)*平减指数计算器!CG$6/100</f>
        <v>211601.93630094218</v>
      </c>
      <c r="AB19" s="24">
        <f>VLOOKUP($D19,'人均GDP预测（15年人民币）'!$D:$AT,COLUMN(AB19)-3,FALSE)*平减指数计算器!CH$6/100</f>
        <v>222148.21997852167</v>
      </c>
      <c r="AC19" s="24">
        <f>VLOOKUP($D19,'人均GDP预测（15年人民币）'!$D:$AT,COLUMN(AC19)-3,FALSE)*平减指数计算器!CI$6/100</f>
        <v>232874.93754968222</v>
      </c>
      <c r="AD19" s="24">
        <f>VLOOKUP($D19,'人均GDP预测（15年人民币）'!$D:$AT,COLUMN(AD19)-3,FALSE)*平减指数计算器!CJ$6/100</f>
        <v>244119.60871895205</v>
      </c>
      <c r="AE19" s="24">
        <f>VLOOKUP($D19,'人均GDP预测（15年人民币）'!$D:$AT,COLUMN(AE19)-3,FALSE)*平减指数计算器!CK$6/100</f>
        <v>255907.24355376457</v>
      </c>
      <c r="AF19" s="24">
        <f>VLOOKUP($D19,'人均GDP预测（15年人民币）'!$D:$AT,COLUMN(AF19)-3,FALSE)*平减指数计算器!CL$6/100</f>
        <v>267913.32103300578</v>
      </c>
      <c r="AG19" s="24">
        <f>VLOOKUP($D19,'人均GDP预测（15年人民币）'!$D:$AT,COLUMN(AG19)-3,FALSE)*平减指数计算器!CM$6/100</f>
        <v>280482.67251119995</v>
      </c>
      <c r="AH19" s="24">
        <f>VLOOKUP($D19,'人均GDP预测（15年人民币）'!$D:$AT,COLUMN(AH19)-3,FALSE)*平减指数计算器!CN$6/100</f>
        <v>293641.72440433886</v>
      </c>
      <c r="AI19" s="24">
        <f>VLOOKUP($D19,'人均GDP预测（15年人民币）'!$D:$AT,COLUMN(AI19)-3,FALSE)*平减指数计算器!CO$6/100</f>
        <v>307059.74774323375</v>
      </c>
      <c r="AJ19" s="24">
        <f>VLOOKUP($D19,'人均GDP预测（15年人民币）'!$D:$AT,COLUMN(AJ19)-3,FALSE)*平减指数计算器!CP$6/100</f>
        <v>321090.91061701032</v>
      </c>
      <c r="AK19" s="24">
        <f>VLOOKUP($D19,'人均GDP预测（15年人民币）'!$D:$AT,COLUMN(AK19)-3,FALSE)*平减指数计算器!CQ$6/100</f>
        <v>335763.23057190026</v>
      </c>
      <c r="AL19" s="24">
        <f>VLOOKUP($D19,'人均GDP预测（15年人民币）'!$D:$AT,COLUMN(AL19)-3,FALSE)*平减指数计算器!CR$6/100</f>
        <v>350738.04007668688</v>
      </c>
      <c r="AM19" s="24">
        <f>VLOOKUP($D19,'人均GDP预测（15年人民币）'!$D:$AT,COLUMN(AM19)-3,FALSE)*平减指数计算器!CS$6/100</f>
        <v>366380.71580173454</v>
      </c>
      <c r="AN19" s="24">
        <f>VLOOKUP($D19,'人均GDP预测（15年人民币）'!$D:$AT,COLUMN(AN19)-3,FALSE)*平减指数计算器!CT$6/100</f>
        <v>382721.04412182292</v>
      </c>
      <c r="AO19" s="24">
        <f>VLOOKUP($D19,'人均GDP预测（15年人民币）'!$D:$AT,COLUMN(AO19)-3,FALSE)*平减指数计算器!CU$6/100</f>
        <v>399410.81936676009</v>
      </c>
      <c r="AP19" s="24">
        <f>VLOOKUP($D19,'人均GDP预测（15年人民币）'!$D:$AT,COLUMN(AP19)-3,FALSE)*平减指数计算器!CV$6/100</f>
        <v>416828.40564274631</v>
      </c>
      <c r="AQ19" s="24">
        <f>VLOOKUP($D19,'人均GDP预测（15年人民币）'!$D:$AT,COLUMN(AQ19)-3,FALSE)*平减指数计算器!CW$6/100</f>
        <v>435005.54147766152</v>
      </c>
      <c r="AR19" s="24">
        <f>VLOOKUP($D19,'人均GDP预测（15年人民币）'!$D:$AT,COLUMN(AR19)-3,FALSE)*平减指数计算器!CX$6/100</f>
        <v>453582.9670788215</v>
      </c>
      <c r="AS19" s="24">
        <f>VLOOKUP($D19,'人均GDP预测（15年人民币）'!$D:$AT,COLUMN(AS19)-3,FALSE)*平减指数计算器!CY$6/100</f>
        <v>472953.76358922163</v>
      </c>
      <c r="AT19" s="24">
        <f>VLOOKUP($D19,'人均GDP预测（15年人民币）'!$D:$AT,COLUMN(AT19)-3,FALSE)*平减指数计算器!CZ$6/100</f>
        <v>493151.8128508965</v>
      </c>
    </row>
    <row r="20" spans="1:46" ht="15.75" x14ac:dyDescent="0.25">
      <c r="A20" s="15">
        <v>19</v>
      </c>
      <c r="B20" s="16">
        <v>140600</v>
      </c>
      <c r="C20" s="16" t="s">
        <v>384</v>
      </c>
      <c r="D20" s="18" t="s">
        <v>189</v>
      </c>
      <c r="E20" s="24">
        <f>VLOOKUP($D20,'人均GDP预测（15年人民币）'!$D:$AT,COLUMN(E20)-3,FALSE)*平减指数计算器!BK$6/100</f>
        <v>66610.702751967809</v>
      </c>
      <c r="F20" s="24">
        <f>VLOOKUP($D20,'人均GDP预测（15年人民币）'!$D:$AT,COLUMN(F20)-3,FALSE)*平减指数计算器!BL$6/100</f>
        <v>70789.251408587923</v>
      </c>
      <c r="G20" s="24">
        <f>VLOOKUP($D20,'人均GDP预测（15年人民币）'!$D:$AT,COLUMN(G20)-3,FALSE)*平减指数计算器!BM$6/100</f>
        <v>75229.924140685151</v>
      </c>
      <c r="H20" s="24">
        <f>VLOOKUP($D20,'人均GDP预测（15年人民币）'!$D:$AT,COLUMN(H20)-3,FALSE)*平减指数计算器!BN$6/100</f>
        <v>79949.164224763168</v>
      </c>
      <c r="I20" s="24">
        <f>VLOOKUP($D20,'人均GDP预测（15年人民币）'!$D:$AT,COLUMN(I20)-3,FALSE)*平减指数计算器!BO$6/100</f>
        <v>84964.446438692583</v>
      </c>
      <c r="J20" s="24">
        <f>VLOOKUP($D20,'人均GDP预测（15年人民币）'!$D:$AT,COLUMN(J20)-3,FALSE)*平减指数计算器!BP$6/100</f>
        <v>89984.645960373877</v>
      </c>
      <c r="K20" s="24">
        <f>VLOOKUP($D20,'人均GDP预测（15年人民币）'!$D:$AT,COLUMN(K20)-3,FALSE)*平减指数计算器!BQ$6/100</f>
        <v>95301.468414279807</v>
      </c>
      <c r="L20" s="24">
        <f>VLOOKUP($D20,'人均GDP预测（15年人民币）'!$D:$AT,COLUMN(L20)-3,FALSE)*平减指数计算器!BR$6/100</f>
        <v>100932.44002890818</v>
      </c>
      <c r="M20" s="24">
        <f>VLOOKUP($D20,'人均GDP预测（15年人民币）'!$D:$AT,COLUMN(M20)-3,FALSE)*平减指数计算器!BS$6/100</f>
        <v>106896.12258548045</v>
      </c>
      <c r="N20" s="24">
        <f>VLOOKUP($D20,'人均GDP预测（15年人民币）'!$D:$AT,COLUMN(N20)-3,FALSE)*平减指数计算器!BT$6/100</f>
        <v>112897.07441472229</v>
      </c>
      <c r="O20" s="24">
        <f>VLOOKUP($D20,'人均GDP预测（15年人民币）'!$D:$AT,COLUMN(O20)-3,FALSE)*平减指数计算器!BU$6/100</f>
        <v>119234.90864891837</v>
      </c>
      <c r="P20" s="24">
        <f>VLOOKUP($D20,'人均GDP预测（15年人民币）'!$D:$AT,COLUMN(P20)-3,FALSE)*平减指数计算器!BV$6/100</f>
        <v>125928.53724703737</v>
      </c>
      <c r="Q20" s="24">
        <f>VLOOKUP($D20,'人均GDP预测（15年人民币）'!$D:$AT,COLUMN(Q20)-3,FALSE)*平减指数计算器!BW$6/100</f>
        <v>132997.93385066127</v>
      </c>
      <c r="R20" s="24">
        <f>VLOOKUP($D20,'人均GDP预测（15年人民币）'!$D:$AT,COLUMN(R20)-3,FALSE)*平减指数计算器!BX$6/100</f>
        <v>140138.91855181337</v>
      </c>
      <c r="S20" s="24">
        <f>VLOOKUP($D20,'人均GDP预测（15年人民币）'!$D:$AT,COLUMN(S20)-3,FALSE)*平减指数计算器!BY$6/100</f>
        <v>147663.32020558781</v>
      </c>
      <c r="T20" s="24">
        <f>VLOOKUP($D20,'人均GDP预测（15年人民币）'!$D:$AT,COLUMN(T20)-3,FALSE)*平减指数计算器!BZ$6/100</f>
        <v>155591.72540693061</v>
      </c>
      <c r="U20" s="24">
        <f>VLOOKUP($D20,'人均GDP预测（15年人民币）'!$D:$AT,COLUMN(U20)-3,FALSE)*平减指数计算器!CA$6/100</f>
        <v>163623.66727993614</v>
      </c>
      <c r="V20" s="24">
        <f>VLOOKUP($D20,'人均GDP预测（15年人民币）'!$D:$AT,COLUMN(V20)-3,FALSE)*平减指数计算器!CB$6/100</f>
        <v>172070.23332452029</v>
      </c>
      <c r="W20" s="24">
        <f>VLOOKUP($D20,'人均GDP预测（15年人民币）'!$D:$AT,COLUMN(W20)-3,FALSE)*平减指数计算器!CC$6/100</f>
        <v>180952.82723189195</v>
      </c>
      <c r="X20" s="24">
        <f>VLOOKUP($D20,'人均GDP预测（15年人民币）'!$D:$AT,COLUMN(X20)-3,FALSE)*平减指数计算器!CD$6/100</f>
        <v>189971.55306024847</v>
      </c>
      <c r="Y20" s="24">
        <f>VLOOKUP($D20,'人均GDP预测（15年人民币）'!$D:$AT,COLUMN(Y20)-3,FALSE)*平减指数计算器!CE$6/100</f>
        <v>199439.77402394672</v>
      </c>
      <c r="Z20" s="24">
        <f>VLOOKUP($D20,'人均GDP预测（15年人民币）'!$D:$AT,COLUMN(Z20)-3,FALSE)*平减指数计算器!CF$6/100</f>
        <v>209379.89305224092</v>
      </c>
      <c r="AA20" s="24">
        <f>VLOOKUP($D20,'人均GDP预测（15年人民币）'!$D:$AT,COLUMN(AA20)-3,FALSE)*平减指数计算器!CG$6/100</f>
        <v>219815.42964095008</v>
      </c>
      <c r="AB20" s="24">
        <f>VLOOKUP($D20,'人均GDP预测（15年人民币）'!$D:$AT,COLUMN(AB20)-3,FALSE)*平减指数计算器!CH$6/100</f>
        <v>230429.50537727494</v>
      </c>
      <c r="AC20" s="24">
        <f>VLOOKUP($D20,'人均GDP预测（15年人民币）'!$D:$AT,COLUMN(AC20)-3,FALSE)*平减指数计算器!CI$6/100</f>
        <v>241556.0956532773</v>
      </c>
      <c r="AD20" s="24">
        <f>VLOOKUP($D20,'人均GDP预测（15年人民币）'!$D:$AT,COLUMN(AD20)-3,FALSE)*平减指数计算器!CJ$6/100</f>
        <v>253219.94790433507</v>
      </c>
      <c r="AE20" s="24">
        <f>VLOOKUP($D20,'人均GDP预测（15年人民币）'!$D:$AT,COLUMN(AE20)-3,FALSE)*平减指数计算器!CK$6/100</f>
        <v>265099.94892193098</v>
      </c>
      <c r="AF20" s="24">
        <f>VLOOKUP($D20,'人均GDP预测（15年人民币）'!$D:$AT,COLUMN(AF20)-3,FALSE)*平减指数计算器!CL$6/100</f>
        <v>277537.30896809517</v>
      </c>
      <c r="AG20" s="24">
        <f>VLOOKUP($D20,'人均GDP预测（15年人民币）'!$D:$AT,COLUMN(AG20)-3,FALSE)*平减指数计算器!CM$6/100</f>
        <v>290558.17695361195</v>
      </c>
      <c r="AH20" s="24">
        <f>VLOOKUP($D20,'人均GDP预测（15年人民币）'!$D:$AT,COLUMN(AH20)-3,FALSE)*平减指数计算器!CN$6/100</f>
        <v>303835.29691188416</v>
      </c>
      <c r="AI20" s="24">
        <f>VLOOKUP($D20,'人均GDP预测（15年人民币）'!$D:$AT,COLUMN(AI20)-3,FALSE)*平减指数计算器!CO$6/100</f>
        <v>317719.11779399408</v>
      </c>
      <c r="AJ20" s="24">
        <f>VLOOKUP($D20,'人均GDP预测（15年人民币）'!$D:$AT,COLUMN(AJ20)-3,FALSE)*平减指数计算器!CP$6/100</f>
        <v>332237.36293242214</v>
      </c>
      <c r="AK20" s="24">
        <f>VLOOKUP($D20,'人均GDP预测（15年人民币）'!$D:$AT,COLUMN(AK20)-3,FALSE)*平减指数计算器!CQ$6/100</f>
        <v>347054.92116180755</v>
      </c>
      <c r="AL20" s="24">
        <f>VLOOKUP($D20,'人均GDP预测（15年人民币）'!$D:$AT,COLUMN(AL20)-3,FALSE)*平减指数计算器!CR$6/100</f>
        <v>362533.33231256023</v>
      </c>
      <c r="AM20" s="24">
        <f>VLOOKUP($D20,'人均GDP预测（15年人民币）'!$D:$AT,COLUMN(AM20)-3,FALSE)*平减指数计算器!CS$6/100</f>
        <v>378702.06997114548</v>
      </c>
      <c r="AN20" s="24">
        <f>VLOOKUP($D20,'人均GDP预测（15年人民币）'!$D:$AT,COLUMN(AN20)-3,FALSE)*平减指数计算器!CT$6/100</f>
        <v>395216.58499373466</v>
      </c>
      <c r="AO20" s="24">
        <f>VLOOKUP($D20,'人均GDP预测（15年人民币）'!$D:$AT,COLUMN(AO20)-3,FALSE)*平减指数计算器!CU$6/100</f>
        <v>412451.26826481568</v>
      </c>
      <c r="AP20" s="24">
        <f>VLOOKUP($D20,'人均GDP预测（15年人民币）'!$D:$AT,COLUMN(AP20)-3,FALSE)*平减指数计算器!CV$6/100</f>
        <v>430065.48698089423</v>
      </c>
      <c r="AQ20" s="24">
        <f>VLOOKUP($D20,'人均GDP预测（15年人民币）'!$D:$AT,COLUMN(AQ20)-3,FALSE)*平减指数计算器!CW$6/100</f>
        <v>448431.94171817141</v>
      </c>
      <c r="AR20" s="24">
        <f>VLOOKUP($D20,'人均GDP预测（15年人民币）'!$D:$AT,COLUMN(AR20)-3,FALSE)*平减指数计算器!CX$6/100</f>
        <v>467582.75760468765</v>
      </c>
      <c r="AS20" s="24">
        <f>VLOOKUP($D20,'人均GDP预测（15年人民币）'!$D:$AT,COLUMN(AS20)-3,FALSE)*平减指数计算器!CY$6/100</f>
        <v>487165.4295739464</v>
      </c>
      <c r="AT20" s="24">
        <f>VLOOKUP($D20,'人均GDP预测（15年人民币）'!$D:$AT,COLUMN(AT20)-3,FALSE)*平减指数计算器!CZ$6/100</f>
        <v>507568.23666414083</v>
      </c>
    </row>
    <row r="21" spans="1:46" ht="15.75" x14ac:dyDescent="0.25">
      <c r="A21" s="15">
        <v>20</v>
      </c>
      <c r="B21" s="16">
        <v>140700</v>
      </c>
      <c r="C21" s="16" t="s">
        <v>384</v>
      </c>
      <c r="D21" s="18" t="s">
        <v>128</v>
      </c>
      <c r="E21" s="24">
        <f>VLOOKUP($D21,'人均GDP预测（15年人民币）'!$D:$AT,COLUMN(E21)-3,FALSE)*平减指数计算器!BK$6/100</f>
        <v>43686.881443128783</v>
      </c>
      <c r="F21" s="24">
        <f>VLOOKUP($D21,'人均GDP预测（15年人民币）'!$D:$AT,COLUMN(F21)-3,FALSE)*平减指数计算器!BL$6/100</f>
        <v>47294.722068863135</v>
      </c>
      <c r="G21" s="24">
        <f>VLOOKUP($D21,'人均GDP预测（15年人民币）'!$D:$AT,COLUMN(G21)-3,FALSE)*平减指数计算器!BM$6/100</f>
        <v>50777.326760169875</v>
      </c>
      <c r="H21" s="24">
        <f>VLOOKUP($D21,'人均GDP预测（15年人民币）'!$D:$AT,COLUMN(H21)-3,FALSE)*平减指数计算器!BN$6/100</f>
        <v>54516.377306433787</v>
      </c>
      <c r="I21" s="24">
        <f>VLOOKUP($D21,'人均GDP预测（15年人民币）'!$D:$AT,COLUMN(I21)-3,FALSE)*平减指数计算器!BO$6/100</f>
        <v>58530.757411765444</v>
      </c>
      <c r="J21" s="24">
        <f>VLOOKUP($D21,'人均GDP预测（15年人民币）'!$D:$AT,COLUMN(J21)-3,FALSE)*平减指数计算器!BP$6/100</f>
        <v>62840.74130491852</v>
      </c>
      <c r="K21" s="24">
        <f>VLOOKUP($D21,'人均GDP预测（15年人民币）'!$D:$AT,COLUMN(K21)-3,FALSE)*平减指数计算器!BQ$6/100</f>
        <v>67075.73304518465</v>
      </c>
      <c r="L21" s="24">
        <f>VLOOKUP($D21,'人均GDP预测（15年人民币）'!$D:$AT,COLUMN(L21)-3,FALSE)*平减指数计算器!BR$6/100</f>
        <v>71596.131269647027</v>
      </c>
      <c r="M21" s="24">
        <f>VLOOKUP($D21,'人均GDP预测（15年人民币）'!$D:$AT,COLUMN(M21)-3,FALSE)*平减指数计算器!BS$6/100</f>
        <v>76421.170221538458</v>
      </c>
      <c r="N21" s="24">
        <f>VLOOKUP($D21,'人均GDP预测（15年人民币）'!$D:$AT,COLUMN(N21)-3,FALSE)*平减指数计算器!BT$6/100</f>
        <v>81571.380386935649</v>
      </c>
      <c r="O21" s="24">
        <f>VLOOKUP($D21,'人均GDP预测（15年人民币）'!$D:$AT,COLUMN(O21)-3,FALSE)*平减指数计算器!BU$6/100</f>
        <v>86688.425664233931</v>
      </c>
      <c r="P21" s="24">
        <f>VLOOKUP($D21,'人均GDP预测（15年人民币）'!$D:$AT,COLUMN(P21)-3,FALSE)*平减指数计算器!BV$6/100</f>
        <v>92126.467745138041</v>
      </c>
      <c r="Q21" s="24">
        <f>VLOOKUP($D21,'人均GDP预测（15年人民币）'!$D:$AT,COLUMN(Q21)-3,FALSE)*平减指数计算器!BW$6/100</f>
        <v>97905.643044774552</v>
      </c>
      <c r="R21" s="24">
        <f>VLOOKUP($D21,'人均GDP预测（15年人民币）'!$D:$AT,COLUMN(R21)-3,FALSE)*平减指数计算器!BX$6/100</f>
        <v>104047.35115350914</v>
      </c>
      <c r="S21" s="24">
        <f>VLOOKUP($D21,'人均GDP预测（15年人民币）'!$D:$AT,COLUMN(S21)-3,FALSE)*平减指数计算器!BY$6/100</f>
        <v>110195.08099095298</v>
      </c>
      <c r="T21" s="24">
        <f>VLOOKUP($D21,'人均GDP预测（15年人民币）'!$D:$AT,COLUMN(T21)-3,FALSE)*平减指数计算器!BZ$6/100</f>
        <v>116706.05488732955</v>
      </c>
      <c r="U21" s="24">
        <f>VLOOKUP($D21,'人均GDP预测（15年人民币）'!$D:$AT,COLUMN(U21)-3,FALSE)*平减指数计算器!CA$6/100</f>
        <v>123601.73543937597</v>
      </c>
      <c r="V21" s="24">
        <f>VLOOKUP($D21,'人均GDP预测（15年人民币）'!$D:$AT,COLUMN(V21)-3,FALSE)*平减指数计算器!CB$6/100</f>
        <v>130904.85338035459</v>
      </c>
      <c r="W21" s="24">
        <f>VLOOKUP($D21,'人均GDP预测（15年人民币）'!$D:$AT,COLUMN(W21)-3,FALSE)*平减指数计算器!CC$6/100</f>
        <v>138253.61122441295</v>
      </c>
      <c r="X21" s="24">
        <f>VLOOKUP($D21,'人均GDP预测（15年人民币）'!$D:$AT,COLUMN(X21)-3,FALSE)*平减指数计算器!CD$6/100</f>
        <v>146014.91482560753</v>
      </c>
      <c r="Y21" s="24">
        <f>VLOOKUP($D21,'人均GDP预测（15年人民币）'!$D:$AT,COLUMN(Y21)-3,FALSE)*平减指数计算器!CE$6/100</f>
        <v>154211.92374441688</v>
      </c>
      <c r="Z21" s="24">
        <f>VLOOKUP($D21,'人均GDP预测（15年人民币）'!$D:$AT,COLUMN(Z21)-3,FALSE)*平减指数计算器!CF$6/100</f>
        <v>162491.93950338836</v>
      </c>
      <c r="AA21" s="24">
        <f>VLOOKUP($D21,'人均GDP预测（15年人民币）'!$D:$AT,COLUMN(AA21)-3,FALSE)*平减指数计算器!CG$6/100</f>
        <v>171216.52958128497</v>
      </c>
      <c r="AB21" s="24">
        <f>VLOOKUP($D21,'人均GDP预测（15年人民币）'!$D:$AT,COLUMN(AB21)-3,FALSE)*平减指数计算器!CH$6/100</f>
        <v>180409.56426178748</v>
      </c>
      <c r="AC21" s="24">
        <f>VLOOKUP($D21,'人均GDP预测（15年人民币）'!$D:$AT,COLUMN(AC21)-3,FALSE)*平减指数计算器!CI$6/100</f>
        <v>190096.19548255167</v>
      </c>
      <c r="AD21" s="24">
        <f>VLOOKUP($D21,'人均GDP预测（15年人民币）'!$D:$AT,COLUMN(AD21)-3,FALSE)*平减指数计算器!CJ$6/100</f>
        <v>199909.3239661011</v>
      </c>
      <c r="AE21" s="24">
        <f>VLOOKUP($D21,'人均GDP预测（15年人民币）'!$D:$AT,COLUMN(AE21)-3,FALSE)*平减指数计算器!CK$6/100</f>
        <v>210229.02487415486</v>
      </c>
      <c r="AF21" s="24">
        <f>VLOOKUP($D21,'人均GDP预测（15年人民币）'!$D:$AT,COLUMN(AF21)-3,FALSE)*平减指数计算器!CL$6/100</f>
        <v>221081.44844225692</v>
      </c>
      <c r="AG21" s="24">
        <f>VLOOKUP($D21,'人均GDP预测（15年人民币）'!$D:$AT,COLUMN(AG21)-3,FALSE)*平减指数计算器!CM$6/100</f>
        <v>232100.19293902843</v>
      </c>
      <c r="AH21" s="24">
        <f>VLOOKUP($D21,'人均GDP预测（15年人民币）'!$D:$AT,COLUMN(AH21)-3,FALSE)*平减指数计算器!CN$6/100</f>
        <v>243668.11390963171</v>
      </c>
      <c r="AI21" s="24">
        <f>VLOOKUP($D21,'人均GDP预测（15年人民币）'!$D:$AT,COLUMN(AI21)-3,FALSE)*平减指数计算器!CO$6/100</f>
        <v>255812.58242156889</v>
      </c>
      <c r="AJ21" s="24">
        <f>VLOOKUP($D21,'人均GDP预测（15年人民币）'!$D:$AT,COLUMN(AJ21)-3,FALSE)*平减指数计算器!CP$6/100</f>
        <v>268164.8277965294</v>
      </c>
      <c r="AK21" s="24">
        <f>VLOOKUP($D21,'人均GDP预测（15年人民币）'!$D:$AT,COLUMN(AK21)-3,FALSE)*平减指数计算器!CQ$6/100</f>
        <v>281113.51750725671</v>
      </c>
      <c r="AL21" s="24">
        <f>VLOOKUP($D21,'人均GDP预测（15年人民币）'!$D:$AT,COLUMN(AL21)-3,FALSE)*平减指数计算器!CR$6/100</f>
        <v>294687.45164918853</v>
      </c>
      <c r="AM21" s="24">
        <f>VLOOKUP($D21,'人均GDP预测（15年人民币）'!$D:$AT,COLUMN(AM21)-3,FALSE)*平减指数计算器!CS$6/100</f>
        <v>308916.82096806722</v>
      </c>
      <c r="AN21" s="24">
        <f>VLOOKUP($D21,'人均GDP预测（15年人民币）'!$D:$AT,COLUMN(AN21)-3,FALSE)*平减指数计算器!CT$6/100</f>
        <v>323409.88195250276</v>
      </c>
      <c r="AO21" s="24">
        <f>VLOOKUP($D21,'人均GDP预测（15年人民币）'!$D:$AT,COLUMN(AO21)-3,FALSE)*平减指数计算器!CU$6/100</f>
        <v>338582.89560523373</v>
      </c>
      <c r="AP21" s="24">
        <f>VLOOKUP($D21,'人均GDP预测（15年人民币）'!$D:$AT,COLUMN(AP21)-3,FALSE)*平减指数计算器!CV$6/100</f>
        <v>354467.76240826445</v>
      </c>
      <c r="AQ21" s="24">
        <f>VLOOKUP($D21,'人均GDP预测（15年人民币）'!$D:$AT,COLUMN(AQ21)-3,FALSE)*平减指数计算器!CW$6/100</f>
        <v>370665.24496469664</v>
      </c>
      <c r="AR21" s="24">
        <f>VLOOKUP($D21,'人均GDP预测（15年人民币）'!$D:$AT,COLUMN(AR21)-3,FALSE)*平减指数计算器!CX$6/100</f>
        <v>387602.87505777203</v>
      </c>
      <c r="AS21" s="24">
        <f>VLOOKUP($D21,'人均GDP预测（15年人民币）'!$D:$AT,COLUMN(AS21)-3,FALSE)*平减指数计算器!CY$6/100</f>
        <v>405314.47389236564</v>
      </c>
      <c r="AT21" s="24">
        <f>VLOOKUP($D21,'人均GDP预测（15年人民币）'!$D:$AT,COLUMN(AT21)-3,FALSE)*平减指数计算器!CZ$6/100</f>
        <v>423391.22108631214</v>
      </c>
    </row>
    <row r="22" spans="1:46" ht="15.75" x14ac:dyDescent="0.25">
      <c r="A22" s="15">
        <v>21</v>
      </c>
      <c r="B22" s="16">
        <v>140800</v>
      </c>
      <c r="C22" s="16" t="s">
        <v>384</v>
      </c>
      <c r="D22" s="18" t="s">
        <v>351</v>
      </c>
      <c r="E22" s="24">
        <f>VLOOKUP($D22,'人均GDP预测（15年人民币）'!$D:$AT,COLUMN(E22)-3,FALSE)*平减指数计算器!BK$6/100</f>
        <v>32727.543056961396</v>
      </c>
      <c r="F22" s="24">
        <f>VLOOKUP($D22,'人均GDP预测（15年人民币）'!$D:$AT,COLUMN(F22)-3,FALSE)*平减指数计算器!BL$6/100</f>
        <v>34750.492966132711</v>
      </c>
      <c r="G22" s="24">
        <f>VLOOKUP($D22,'人均GDP预测（15年人民币）'!$D:$AT,COLUMN(G22)-3,FALSE)*平减指数计算器!BM$6/100</f>
        <v>36634.82521806888</v>
      </c>
      <c r="H22" s="24">
        <f>VLOOKUP($D22,'人均GDP预测（15年人民币）'!$D:$AT,COLUMN(H22)-3,FALSE)*平减指数计算器!BN$6/100</f>
        <v>38621.334669020536</v>
      </c>
      <c r="I22" s="24">
        <f>VLOOKUP($D22,'人均GDP预测（15年人民币）'!$D:$AT,COLUMN(I22)-3,FALSE)*平减指数计算器!BO$6/100</f>
        <v>40715.56183870649</v>
      </c>
      <c r="J22" s="24">
        <f>VLOOKUP($D22,'人均GDP预测（15年人民币）'!$D:$AT,COLUMN(J22)-3,FALSE)*平减指数计算器!BP$6/100</f>
        <v>42923.34767941809</v>
      </c>
      <c r="K22" s="24">
        <f>VLOOKUP($D22,'人均GDP预测（15年人民币）'!$D:$AT,COLUMN(K22)-3,FALSE)*平减指数计算器!BQ$6/100</f>
        <v>45250.849866861106</v>
      </c>
      <c r="L22" s="24">
        <f>VLOOKUP($D22,'人均GDP预测（15年人民币）'!$D:$AT,COLUMN(L22)-3,FALSE)*平减指数计算器!BR$6/100</f>
        <v>47704.559974362266</v>
      </c>
      <c r="M22" s="24">
        <f>VLOOKUP($D22,'人均GDP预测（15年人民币）'!$D:$AT,COLUMN(M22)-3,FALSE)*平减指数计算器!BS$6/100</f>
        <v>50291.321578340678</v>
      </c>
      <c r="N22" s="24">
        <f>VLOOKUP($D22,'人均GDP预测（15年人民币）'!$D:$AT,COLUMN(N22)-3,FALSE)*平减指数计算器!BT$6/100</f>
        <v>53018.349345541494</v>
      </c>
      <c r="O22" s="24">
        <f>VLOOKUP($D22,'人均GDP预测（15年人民币）'!$D:$AT,COLUMN(O22)-3,FALSE)*平减指数计算器!BU$6/100</f>
        <v>55893.249155267571</v>
      </c>
      <c r="P22" s="24">
        <f>VLOOKUP($D22,'人均GDP预测（15年人民币）'!$D:$AT,COLUMN(P22)-3,FALSE)*平减指数计算器!BV$6/100</f>
        <v>58658.663426456318</v>
      </c>
      <c r="Q22" s="24">
        <f>VLOOKUP($D22,'人均GDP预测（15年人民币）'!$D:$AT,COLUMN(Q22)-3,FALSE)*平减指数计算器!BW$6/100</f>
        <v>61560.901307058986</v>
      </c>
      <c r="R22" s="24">
        <f>VLOOKUP($D22,'人均GDP预测（15年人民币）'!$D:$AT,COLUMN(R22)-3,FALSE)*平减指数计算器!BX$6/100</f>
        <v>64606.732379589128</v>
      </c>
      <c r="S22" s="24">
        <f>VLOOKUP($D22,'人均GDP预测（15年人民币）'!$D:$AT,COLUMN(S22)-3,FALSE)*平减指数计算器!BY$6/100</f>
        <v>67803.261163254414</v>
      </c>
      <c r="T22" s="24">
        <f>VLOOKUP($D22,'人均GDP预测（15年人民币）'!$D:$AT,COLUMN(T22)-3,FALSE)*平减指数计算器!BZ$6/100</f>
        <v>71157.943685523409</v>
      </c>
      <c r="U22" s="24">
        <f>VLOOKUP($D22,'人均GDP预测（15年人民币）'!$D:$AT,COLUMN(U22)-3,FALSE)*平减指数计算器!CA$6/100</f>
        <v>74678.604873599033</v>
      </c>
      <c r="V22" s="24">
        <f>VLOOKUP($D22,'人均GDP预测（15年人民币）'!$D:$AT,COLUMN(V22)-3,FALSE)*平减指数计算器!CB$6/100</f>
        <v>78373.456806365124</v>
      </c>
      <c r="W22" s="24">
        <f>VLOOKUP($D22,'人均GDP预测（15年人民币）'!$D:$AT,COLUMN(W22)-3,FALSE)*平减指数计算器!CC$6/100</f>
        <v>82251.117869379057</v>
      </c>
      <c r="X22" s="24">
        <f>VLOOKUP($D22,'人均GDP预测（15年人民币）'!$D:$AT,COLUMN(X22)-3,FALSE)*平减指数计算器!CD$6/100</f>
        <v>86048.196480540879</v>
      </c>
      <c r="Y22" s="24">
        <f>VLOOKUP($D22,'人均GDP预测（15年人民币）'!$D:$AT,COLUMN(Y22)-3,FALSE)*平减指数计算器!CE$6/100</f>
        <v>90020.565183227503</v>
      </c>
      <c r="Z22" s="24">
        <f>VLOOKUP($D22,'人均GDP预测（15年人民币）'!$D:$AT,COLUMN(Z22)-3,FALSE)*平减指数计算器!CF$6/100</f>
        <v>94176.316150220562</v>
      </c>
      <c r="AA22" s="24">
        <f>VLOOKUP($D22,'人均GDP预测（15年人民币）'!$D:$AT,COLUMN(AA22)-3,FALSE)*平减指数计算器!CG$6/100</f>
        <v>98523.91512510505</v>
      </c>
      <c r="AB22" s="24">
        <f>VLOOKUP($D22,'人均GDP预测（15年人民币）'!$D:$AT,COLUMN(AB22)-3,FALSE)*平减指数计算器!CH$6/100</f>
        <v>103072.21866796463</v>
      </c>
      <c r="AC22" s="24">
        <f>VLOOKUP($D22,'人均GDP预测（15年人民币）'!$D:$AT,COLUMN(AC22)-3,FALSE)*平减指数计算器!CI$6/100</f>
        <v>107830.49219721502</v>
      </c>
      <c r="AD22" s="24">
        <f>VLOOKUP($D22,'人均GDP预测（15年人民币）'!$D:$AT,COLUMN(AD22)-3,FALSE)*平减指数计算器!CJ$6/100</f>
        <v>112808.42886432899</v>
      </c>
      <c r="AE22" s="24">
        <f>VLOOKUP($D22,'人均GDP预测（15年人民币）'!$D:$AT,COLUMN(AE22)-3,FALSE)*平减指数计算器!CK$6/100</f>
        <v>118016.16929990279</v>
      </c>
      <c r="AF22" s="24">
        <f>VLOOKUP($D22,'人均GDP预测（15年人民币）'!$D:$AT,COLUMN(AF22)-3,FALSE)*平减指数计算器!CL$6/100</f>
        <v>123172.55023588827</v>
      </c>
      <c r="AG22" s="24">
        <f>VLOOKUP($D22,'人均GDP预测（15年人民币）'!$D:$AT,COLUMN(AG22)-3,FALSE)*平减指数计算器!CM$6/100</f>
        <v>128554.22457458898</v>
      </c>
      <c r="AH22" s="24">
        <f>VLOOKUP($D22,'人均GDP预测（15年人民币）'!$D:$AT,COLUMN(AH22)-3,FALSE)*平减指数计算器!CN$6/100</f>
        <v>134171.03587060986</v>
      </c>
      <c r="AI22" s="24">
        <f>VLOOKUP($D22,'人均GDP预测（15年人民币）'!$D:$AT,COLUMN(AI22)-3,FALSE)*平减指数计算器!CO$6/100</f>
        <v>140033.25776468389</v>
      </c>
      <c r="AJ22" s="24">
        <f>VLOOKUP($D22,'人均GDP预测（15年人民币）'!$D:$AT,COLUMN(AJ22)-3,FALSE)*平减指数计算器!CP$6/100</f>
        <v>146151.61277506256</v>
      </c>
      <c r="AK22" s="24">
        <f>VLOOKUP($D22,'人均GDP预测（15年人民币）'!$D:$AT,COLUMN(AK22)-3,FALSE)*平减指数计算器!CQ$6/100</f>
        <v>152537.29190994264</v>
      </c>
      <c r="AL22" s="24">
        <f>VLOOKUP($D22,'人均GDP预测（15年人民币）'!$D:$AT,COLUMN(AL22)-3,FALSE)*平减指数计算器!CR$6/100</f>
        <v>159201.97513680218</v>
      </c>
      <c r="AM22" s="24">
        <f>VLOOKUP($D22,'人均GDP预测（15年人民币）'!$D:$AT,COLUMN(AM22)-3,FALSE)*平减指数计算器!CS$6/100</f>
        <v>165850.16368818519</v>
      </c>
      <c r="AN22" s="24">
        <f>VLOOKUP($D22,'人均GDP预测（15年人民币）'!$D:$AT,COLUMN(AN22)-3,FALSE)*平减指数计算器!CT$6/100</f>
        <v>172775.97700506973</v>
      </c>
      <c r="AO22" s="24">
        <f>VLOOKUP($D22,'人均GDP预测（15年人民币）'!$D:$AT,COLUMN(AO22)-3,FALSE)*平减指数计算器!CU$6/100</f>
        <v>179991.00854781337</v>
      </c>
      <c r="AP22" s="24">
        <f>VLOOKUP($D22,'人均GDP预测（15年人民币）'!$D:$AT,COLUMN(AP22)-3,FALSE)*平减指数计算器!CV$6/100</f>
        <v>187507.33591342051</v>
      </c>
      <c r="AQ22" s="24">
        <f>VLOOKUP($D22,'人均GDP预测（15年人民币）'!$D:$AT,COLUMN(AQ22)-3,FALSE)*平减指数计算器!CW$6/100</f>
        <v>195337.5410528275</v>
      </c>
      <c r="AR22" s="24">
        <f>VLOOKUP($D22,'人均GDP预测（15年人民币）'!$D:$AT,COLUMN(AR22)-3,FALSE)*平减指数计算器!CX$6/100</f>
        <v>203494.73133245052</v>
      </c>
      <c r="AS22" s="24">
        <f>VLOOKUP($D22,'人均GDP预测（15年人民币）'!$D:$AT,COLUMN(AS22)-3,FALSE)*平减指数计算器!CY$6/100</f>
        <v>211992.5614752527</v>
      </c>
      <c r="AT22" s="24">
        <f>VLOOKUP($D22,'人均GDP预测（15年人民币）'!$D:$AT,COLUMN(AT22)-3,FALSE)*平减指数计算器!CZ$6/100</f>
        <v>220513.99667928464</v>
      </c>
    </row>
    <row r="23" spans="1:46" ht="15.75" x14ac:dyDescent="0.25">
      <c r="A23" s="15">
        <v>22</v>
      </c>
      <c r="B23" s="16">
        <v>140900</v>
      </c>
      <c r="C23" s="16" t="s">
        <v>384</v>
      </c>
      <c r="D23" s="18" t="s">
        <v>348</v>
      </c>
      <c r="E23" s="24">
        <f>VLOOKUP($D23,'人均GDP预测（15年人民币）'!$D:$AT,COLUMN(E23)-3,FALSE)*平减指数计算器!BK$6/100</f>
        <v>36992.434073057731</v>
      </c>
      <c r="F23" s="24">
        <f>VLOOKUP($D23,'人均GDP预测（15年人民币）'!$D:$AT,COLUMN(F23)-3,FALSE)*平减指数计算器!BL$6/100</f>
        <v>38998.334728033173</v>
      </c>
      <c r="G23" s="24">
        <f>VLOOKUP($D23,'人均GDP预测（15年人民币）'!$D:$AT,COLUMN(G23)-3,FALSE)*平减指数计算器!BM$6/100</f>
        <v>41113.004582399073</v>
      </c>
      <c r="H23" s="24">
        <f>VLOOKUP($D23,'人均GDP预测（15年人民币）'!$D:$AT,COLUMN(H23)-3,FALSE)*平减指数计算器!BN$6/100</f>
        <v>43342.341604585083</v>
      </c>
      <c r="I23" s="24">
        <f>VLOOKUP($D23,'人均GDP预测（15年人民币）'!$D:$AT,COLUMN(I23)-3,FALSE)*平减指数计算器!BO$6/100</f>
        <v>45692.563578113622</v>
      </c>
      <c r="J23" s="24">
        <f>VLOOKUP($D23,'人均GDP预测（15年人民币）'!$D:$AT,COLUMN(J23)-3,FALSE)*平减指数计算器!BP$6/100</f>
        <v>48170.225443451622</v>
      </c>
      <c r="K23" s="24">
        <f>VLOOKUP($D23,'人均GDP预测（15年人民币）'!$D:$AT,COLUMN(K23)-3,FALSE)*平减指数计算器!BQ$6/100</f>
        <v>50782.237580217392</v>
      </c>
      <c r="L23" s="24">
        <f>VLOOKUP($D23,'人均GDP预测（15年人民币）'!$D:$AT,COLUMN(L23)-3,FALSE)*平减指数计算器!BR$6/100</f>
        <v>53294.775796364302</v>
      </c>
      <c r="M23" s="24">
        <f>VLOOKUP($D23,'人均GDP预测（15年人民币）'!$D:$AT,COLUMN(M23)-3,FALSE)*平减指数计算器!BS$6/100</f>
        <v>55931.626145816219</v>
      </c>
      <c r="N23" s="24">
        <f>VLOOKUP($D23,'人均GDP预测（15年人民币）'!$D:$AT,COLUMN(N23)-3,FALSE)*平减指数计算器!BT$6/100</f>
        <v>58698.93918436869</v>
      </c>
      <c r="O23" s="24">
        <f>VLOOKUP($D23,'人均GDP预测（15年人民币）'!$D:$AT,COLUMN(O23)-3,FALSE)*平减指数计算器!BU$6/100</f>
        <v>61603.169777103802</v>
      </c>
      <c r="P23" s="24">
        <f>VLOOKUP($D23,'人均GDP预测（15年人民币）'!$D:$AT,COLUMN(P23)-3,FALSE)*平减指数计算器!BV$6/100</f>
        <v>64651.092154613521</v>
      </c>
      <c r="Q23" s="24">
        <f>VLOOKUP($D23,'人均GDP预测（15年人民币）'!$D:$AT,COLUMN(Q23)-3,FALSE)*平减指数计算器!BW$6/100</f>
        <v>67849.815714155557</v>
      </c>
      <c r="R23" s="24">
        <f>VLOOKUP($D23,'人均GDP预测（15年人民币）'!$D:$AT,COLUMN(R23)-3,FALSE)*平减指数计算器!BX$6/100</f>
        <v>71206.801602598382</v>
      </c>
      <c r="S23" s="24">
        <f>VLOOKUP($D23,'人均GDP预测（15年人民币）'!$D:$AT,COLUMN(S23)-3,FALSE)*平减指数计算器!BY$6/100</f>
        <v>74729.880119835972</v>
      </c>
      <c r="T23" s="24">
        <f>VLOOKUP($D23,'人均GDP预测（15年人民币）'!$D:$AT,COLUMN(T23)-3,FALSE)*平减指数计算器!BZ$6/100</f>
        <v>78427.268983266229</v>
      </c>
      <c r="U23" s="24">
        <f>VLOOKUP($D23,'人均GDP预测（15年人民币）'!$D:$AT,COLUMN(U23)-3,FALSE)*平减指数计算器!CA$6/100</f>
        <v>82047.821667560624</v>
      </c>
      <c r="V23" s="24">
        <f>VLOOKUP($D23,'人均GDP预测（15年人民币）'!$D:$AT,COLUMN(V23)-3,FALSE)*平减指数计算器!CB$6/100</f>
        <v>85835.515218924455</v>
      </c>
      <c r="W23" s="24">
        <f>VLOOKUP($D23,'人均GDP预测（15年人民币）'!$D:$AT,COLUMN(W23)-3,FALSE)*平减指数计算器!CC$6/100</f>
        <v>89798.065605576019</v>
      </c>
      <c r="X23" s="24">
        <f>VLOOKUP($D23,'人均GDP预测（15年人民币）'!$D:$AT,COLUMN(X23)-3,FALSE)*平减指数计算器!CD$6/100</f>
        <v>93943.544999255799</v>
      </c>
      <c r="Y23" s="24">
        <f>VLOOKUP($D23,'人均GDP预测（15年人民币）'!$D:$AT,COLUMN(Y23)-3,FALSE)*平减指数计算器!CE$6/100</f>
        <v>98280.398219170398</v>
      </c>
      <c r="Z23" s="24">
        <f>VLOOKUP($D23,'人均GDP预测（15年人民币）'!$D:$AT,COLUMN(Z23)-3,FALSE)*平减指数计算器!CF$6/100</f>
        <v>102817.45993506238</v>
      </c>
      <c r="AA23" s="24">
        <f>VLOOKUP($D23,'人均GDP预测（15年人民币）'!$D:$AT,COLUMN(AA23)-3,FALSE)*平减指数计算器!CG$6/100</f>
        <v>107563.9726644505</v>
      </c>
      <c r="AB23" s="24">
        <f>VLOOKUP($D23,'人均GDP预测（15年人民币）'!$D:$AT,COLUMN(AB23)-3,FALSE)*平减指数计算器!CH$6/100</f>
        <v>112263.67458950098</v>
      </c>
      <c r="AC23" s="24">
        <f>VLOOKUP($D23,'人均GDP预测（15年人民币）'!$D:$AT,COLUMN(AC23)-3,FALSE)*平减指数计算器!CI$6/100</f>
        <v>117168.71662646072</v>
      </c>
      <c r="AD23" s="24">
        <f>VLOOKUP($D23,'人均GDP预测（15年人民币）'!$D:$AT,COLUMN(AD23)-3,FALSE)*平减指数计算器!CJ$6/100</f>
        <v>122288.07052763047</v>
      </c>
      <c r="AE23" s="24">
        <f>VLOOKUP($D23,'人均GDP预测（15年人民币）'!$D:$AT,COLUMN(AE23)-3,FALSE)*平减指数计算器!CK$6/100</f>
        <v>127631.10004051636</v>
      </c>
      <c r="AF23" s="24">
        <f>VLOOKUP($D23,'人均GDP预测（15年人民币）'!$D:$AT,COLUMN(AF23)-3,FALSE)*平减指数计算器!CL$6/100</f>
        <v>133207.57803494585</v>
      </c>
      <c r="AG23" s="24">
        <f>VLOOKUP($D23,'人均GDP预测（15年人民币）'!$D:$AT,COLUMN(AG23)-3,FALSE)*平减指数计算器!CM$6/100</f>
        <v>139027.70437850407</v>
      </c>
      <c r="AH23" s="24">
        <f>VLOOKUP($D23,'人均GDP预测（15年人民币）'!$D:$AT,COLUMN(AH23)-3,FALSE)*平减指数计算器!CN$6/100</f>
        <v>145102.1245929868</v>
      </c>
      <c r="AI23" s="24">
        <f>VLOOKUP($D23,'人均GDP预测（15年人民币）'!$D:$AT,COLUMN(AI23)-3,FALSE)*平减指数计算器!CO$6/100</f>
        <v>151441.9493259938</v>
      </c>
      <c r="AJ23" s="24">
        <f>VLOOKUP($D23,'人均GDP预测（15年人民币）'!$D:$AT,COLUMN(AJ23)-3,FALSE)*平减指数计算器!CP$6/100</f>
        <v>157766.08338804325</v>
      </c>
      <c r="AK23" s="24">
        <f>VLOOKUP($D23,'人均GDP预测（15年人民币）'!$D:$AT,COLUMN(AK23)-3,FALSE)*平减指数计算器!CQ$6/100</f>
        <v>164354.30987503025</v>
      </c>
      <c r="AL23" s="24">
        <f>VLOOKUP($D23,'人均GDP预测（15年人民币）'!$D:$AT,COLUMN(AL23)-3,FALSE)*平减指数计算器!CR$6/100</f>
        <v>171217.65714407456</v>
      </c>
      <c r="AM23" s="24">
        <f>VLOOKUP($D23,'人均GDP预测（15年人民币）'!$D:$AT,COLUMN(AM23)-3,FALSE)*平减指数计算器!CS$6/100</f>
        <v>178367.6140905366</v>
      </c>
      <c r="AN23" s="24">
        <f>VLOOKUP($D23,'人均GDP预测（15年人民币）'!$D:$AT,COLUMN(AN23)-3,FALSE)*平减指数计算器!CT$6/100</f>
        <v>185816.14937984588</v>
      </c>
      <c r="AO23" s="24">
        <f>VLOOKUP($D23,'人均GDP预测（15年人民币）'!$D:$AT,COLUMN(AO23)-3,FALSE)*平减指数计算器!CU$6/100</f>
        <v>193575.73148244002</v>
      </c>
      <c r="AP23" s="24">
        <f>VLOOKUP($D23,'人均GDP预测（15年人民币）'!$D:$AT,COLUMN(AP23)-3,FALSE)*平减指数计算器!CV$6/100</f>
        <v>201659.34954535216</v>
      </c>
      <c r="AQ23" s="24">
        <f>VLOOKUP($D23,'人均GDP预测（15年人民币）'!$D:$AT,COLUMN(AQ23)-3,FALSE)*平减指数计算器!CW$6/100</f>
        <v>209765.42208148004</v>
      </c>
      <c r="AR23" s="24">
        <f>VLOOKUP($D23,'人均GDP预测（15年人民币）'!$D:$AT,COLUMN(AR23)-3,FALSE)*平减指数计算器!CX$6/100</f>
        <v>218197.33327626224</v>
      </c>
      <c r="AS23" s="24">
        <f>VLOOKUP($D23,'人均GDP预测（15年人民币）'!$D:$AT,COLUMN(AS23)-3,FALSE)*平减指数计算器!CY$6/100</f>
        <v>226968.18082047332</v>
      </c>
      <c r="AT23" s="24">
        <f>VLOOKUP($D23,'人均GDP预测（15年人民币）'!$D:$AT,COLUMN(AT23)-3,FALSE)*平减指数计算器!CZ$6/100</f>
        <v>236091.58889092327</v>
      </c>
    </row>
    <row r="24" spans="1:46" ht="15.75" x14ac:dyDescent="0.25">
      <c r="A24" s="15">
        <v>23</v>
      </c>
      <c r="B24" s="16">
        <v>141000</v>
      </c>
      <c r="C24" s="16" t="s">
        <v>384</v>
      </c>
      <c r="D24" s="18" t="s">
        <v>143</v>
      </c>
      <c r="E24" s="24">
        <f>VLOOKUP($D24,'人均GDP预测（15年人民币）'!$D:$AT,COLUMN(E24)-3,FALSE)*平减指数计算器!BK$6/100</f>
        <v>36485.792411968105</v>
      </c>
      <c r="F24" s="24">
        <f>VLOOKUP($D24,'人均GDP预测（15年人民币）'!$D:$AT,COLUMN(F24)-3,FALSE)*平减指数计算器!BL$6/100</f>
        <v>39498.937772260528</v>
      </c>
      <c r="G24" s="24">
        <f>VLOOKUP($D24,'人均GDP预测（15年人民币）'!$D:$AT,COLUMN(G24)-3,FALSE)*平减指数计算器!BM$6/100</f>
        <v>42760.92095029138</v>
      </c>
      <c r="H24" s="24">
        <f>VLOOKUP($D24,'人均GDP预测（15年人民币）'!$D:$AT,COLUMN(H24)-3,FALSE)*平减指数计算器!BN$6/100</f>
        <v>46292.291986676973</v>
      </c>
      <c r="I24" s="24">
        <f>VLOOKUP($D24,'人均GDP预测（15年人民币）'!$D:$AT,COLUMN(I24)-3,FALSE)*平减指数计算器!BO$6/100</f>
        <v>50115.29802809719</v>
      </c>
      <c r="J24" s="24">
        <f>VLOOKUP($D24,'人均GDP预测（15年人民币）'!$D:$AT,COLUMN(J24)-3,FALSE)*平减指数计算器!BP$6/100</f>
        <v>53805.59927914929</v>
      </c>
      <c r="K24" s="24">
        <f>VLOOKUP($D24,'人均GDP预测（15年人民币）'!$D:$AT,COLUMN(K24)-3,FALSE)*平减指数计算器!BQ$6/100</f>
        <v>57767.640375305789</v>
      </c>
      <c r="L24" s="24">
        <f>VLOOKUP($D24,'人均GDP预测（15年人民币）'!$D:$AT,COLUMN(L24)-3,FALSE)*平减指数计算器!BR$6/100</f>
        <v>62021.431212343181</v>
      </c>
      <c r="M24" s="24">
        <f>VLOOKUP($D24,'人均GDP预测（15年人民币）'!$D:$AT,COLUMN(M24)-3,FALSE)*平减指数计算器!BS$6/100</f>
        <v>66588.45513918146</v>
      </c>
      <c r="N24" s="24">
        <f>VLOOKUP($D24,'人均GDP预测（15年人民币）'!$D:$AT,COLUMN(N24)-3,FALSE)*平减指数计算器!BT$6/100</f>
        <v>71076.014509991161</v>
      </c>
      <c r="O24" s="24">
        <f>VLOOKUP($D24,'人均GDP预测（15年人民币）'!$D:$AT,COLUMN(O24)-3,FALSE)*平减指数计算器!BU$6/100</f>
        <v>75866.001517310055</v>
      </c>
      <c r="P24" s="24">
        <f>VLOOKUP($D24,'人均GDP预测（15年人民币）'!$D:$AT,COLUMN(P24)-3,FALSE)*平减指数计算器!BV$6/100</f>
        <v>80978.797501587818</v>
      </c>
      <c r="Q24" s="24">
        <f>VLOOKUP($D24,'人均GDP预测（15年人民币）'!$D:$AT,COLUMN(Q24)-3,FALSE)*平减指数计算器!BW$6/100</f>
        <v>86436.157351813934</v>
      </c>
      <c r="R24" s="24">
        <f>VLOOKUP($D24,'人均GDP预测（15年人民币）'!$D:$AT,COLUMN(R24)-3,FALSE)*平减指数计算器!BX$6/100</f>
        <v>91858.374417001032</v>
      </c>
      <c r="S24" s="24">
        <f>VLOOKUP($D24,'人均GDP预测（15年人民币）'!$D:$AT,COLUMN(S24)-3,FALSE)*平减指数计算器!BY$6/100</f>
        <v>97620.731983602847</v>
      </c>
      <c r="T24" s="24">
        <f>VLOOKUP($D24,'人均GDP预测（15年人民币）'!$D:$AT,COLUMN(T24)-3,FALSE)*平减指数计算器!BZ$6/100</f>
        <v>103744.56736794434</v>
      </c>
      <c r="U24" s="24">
        <f>VLOOKUP($D24,'人均GDP预测（15年人民币）'!$D:$AT,COLUMN(U24)-3,FALSE)*平减指数计算器!CA$6/100</f>
        <v>110252.55639519045</v>
      </c>
      <c r="V24" s="24">
        <f>VLOOKUP($D24,'人均GDP预测（15年人民币）'!$D:$AT,COLUMN(V24)-3,FALSE)*平减指数计算器!CB$6/100</f>
        <v>116766.92627669912</v>
      </c>
      <c r="W24" s="24">
        <f>VLOOKUP($D24,'人均GDP预测（15年人民币）'!$D:$AT,COLUMN(W24)-3,FALSE)*平减指数计算器!CC$6/100</f>
        <v>123666.203468665</v>
      </c>
      <c r="X24" s="24">
        <f>VLOOKUP($D24,'人均GDP预测（15年人民币）'!$D:$AT,COLUMN(X24)-3,FALSE)*平减指数计算器!CD$6/100</f>
        <v>130973.1305602162</v>
      </c>
      <c r="Y24" s="24">
        <f>VLOOKUP($D24,'人均GDP预测（15年人民币）'!$D:$AT,COLUMN(Y24)-3,FALSE)*平减指数计算器!CE$6/100</f>
        <v>138711.79390648936</v>
      </c>
      <c r="Z24" s="24">
        <f>VLOOKUP($D24,'人均GDP预测（15年人民币）'!$D:$AT,COLUMN(Z24)-3,FALSE)*平减指数计算器!CF$6/100</f>
        <v>146498.81904124041</v>
      </c>
      <c r="AA24" s="24">
        <f>VLOOKUP($D24,'人均GDP预测（15年人民币）'!$D:$AT,COLUMN(AA24)-3,FALSE)*平减指数计算器!CG$6/100</f>
        <v>154722.99345321962</v>
      </c>
      <c r="AB24" s="24">
        <f>VLOOKUP($D24,'人均GDP预测（15年人民币）'!$D:$AT,COLUMN(AB24)-3,FALSE)*平减指数计算器!CH$6/100</f>
        <v>163408.85789929808</v>
      </c>
      <c r="AC24" s="24">
        <f>VLOOKUP($D24,'人均GDP预测（15年人民币）'!$D:$AT,COLUMN(AC24)-3,FALSE)*平减指数计算器!CI$6/100</f>
        <v>172582.33080932769</v>
      </c>
      <c r="AD24" s="24">
        <f>VLOOKUP($D24,'人均GDP预测（15年人民币）'!$D:$AT,COLUMN(AD24)-3,FALSE)*平减指数计算器!CJ$6/100</f>
        <v>181848.69870179746</v>
      </c>
      <c r="AE24" s="24">
        <f>VLOOKUP($D24,'人均GDP预测（15年人民币）'!$D:$AT,COLUMN(AE24)-3,FALSE)*平减指数计算器!CK$6/100</f>
        <v>191612.60057422868</v>
      </c>
      <c r="AF24" s="24">
        <f>VLOOKUP($D24,'人均GDP预测（15年人民币）'!$D:$AT,COLUMN(AF24)-3,FALSE)*平减指数计算器!CL$6/100</f>
        <v>201900.75024416987</v>
      </c>
      <c r="AG24" s="24">
        <f>VLOOKUP($D24,'人均GDP预测（15年人民币）'!$D:$AT,COLUMN(AG24)-3,FALSE)*平减指数计算器!CM$6/100</f>
        <v>212323.25237811133</v>
      </c>
      <c r="AH24" s="24">
        <f>VLOOKUP($D24,'人均GDP预测（15年人民币）'!$D:$AT,COLUMN(AH24)-3,FALSE)*平减指数计算器!CN$6/100</f>
        <v>223283.78396761775</v>
      </c>
      <c r="AI24" s="24">
        <f>VLOOKUP($D24,'人均GDP预测（15年人民币）'!$D:$AT,COLUMN(AI24)-3,FALSE)*平减指数计算器!CO$6/100</f>
        <v>234810.11912022441</v>
      </c>
      <c r="AJ24" s="24">
        <f>VLOOKUP($D24,'人均GDP预测（15年人民币）'!$D:$AT,COLUMN(AJ24)-3,FALSE)*平减指数计算器!CP$6/100</f>
        <v>246513.10336459446</v>
      </c>
      <c r="AK24" s="24">
        <f>VLOOKUP($D24,'人均GDP预测（15年人民币）'!$D:$AT,COLUMN(AK24)-3,FALSE)*平减指数计算器!CQ$6/100</f>
        <v>258799.36673141937</v>
      </c>
      <c r="AL24" s="24">
        <f>VLOOKUP($D24,'人均GDP预测（15年人民币）'!$D:$AT,COLUMN(AL24)-3,FALSE)*平减指数计算器!CR$6/100</f>
        <v>271697.97997116653</v>
      </c>
      <c r="AM24" s="24">
        <f>VLOOKUP($D24,'人均GDP预测（15年人民币）'!$D:$AT,COLUMN(AM24)-3,FALSE)*平减指数计算器!CS$6/100</f>
        <v>285239.46272643789</v>
      </c>
      <c r="AN24" s="24">
        <f>VLOOKUP($D24,'人均GDP预测（15年人民币）'!$D:$AT,COLUMN(AN24)-3,FALSE)*平减指数计算器!CT$6/100</f>
        <v>299012.6235337219</v>
      </c>
      <c r="AO24" s="24">
        <f>VLOOKUP($D24,'人均GDP预测（15年人民币）'!$D:$AT,COLUMN(AO24)-3,FALSE)*平减指数计算器!CU$6/100</f>
        <v>313450.83943825675</v>
      </c>
      <c r="AP24" s="24">
        <f>VLOOKUP($D24,'人均GDP预测（15年人民币）'!$D:$AT,COLUMN(AP24)-3,FALSE)*平减指数计算器!CV$6/100</f>
        <v>328586.22349590284</v>
      </c>
      <c r="AQ24" s="24">
        <f>VLOOKUP($D24,'人均GDP预测（15年人民币）'!$D:$AT,COLUMN(AQ24)-3,FALSE)*平减指数计算器!CW$6/100</f>
        <v>344002.08903811552</v>
      </c>
      <c r="AR24" s="24">
        <f>VLOOKUP($D24,'人均GDP预测（15年人民币）'!$D:$AT,COLUMN(AR24)-3,FALSE)*平减指数计算器!CX$6/100</f>
        <v>360141.20130652131</v>
      </c>
      <c r="AS24" s="24">
        <f>VLOOKUP($D24,'人均GDP预测（15年人民币）'!$D:$AT,COLUMN(AS24)-3,FALSE)*平减指数计算器!CY$6/100</f>
        <v>377037.49195585062</v>
      </c>
      <c r="AT24" s="24">
        <f>VLOOKUP($D24,'人均GDP预测（15年人民币）'!$D:$AT,COLUMN(AT24)-3,FALSE)*平减指数计算器!CZ$6/100</f>
        <v>394266.30328014231</v>
      </c>
    </row>
    <row r="25" spans="1:46" ht="15.75" x14ac:dyDescent="0.25">
      <c r="A25" s="15">
        <v>24</v>
      </c>
      <c r="B25" s="16">
        <v>141100</v>
      </c>
      <c r="C25" s="16" t="s">
        <v>384</v>
      </c>
      <c r="D25" s="18" t="s">
        <v>337</v>
      </c>
      <c r="E25" s="24">
        <f>VLOOKUP($D25,'人均GDP预测（15年人民币）'!$D:$AT,COLUMN(E25)-3,FALSE)*平减指数计算器!BK$6/100</f>
        <v>44391.324246508069</v>
      </c>
      <c r="F25" s="24">
        <f>VLOOKUP($D25,'人均GDP预测（15年人民币）'!$D:$AT,COLUMN(F25)-3,FALSE)*平减指数计算器!BL$6/100</f>
        <v>46587.661075079988</v>
      </c>
      <c r="G25" s="24">
        <f>VLOOKUP($D25,'人均GDP预测（15年人民币）'!$D:$AT,COLUMN(G25)-3,FALSE)*平减指数计算器!BM$6/100</f>
        <v>48892.665431517366</v>
      </c>
      <c r="H25" s="24">
        <f>VLOOKUP($D25,'人均GDP预测（15年人民币）'!$D:$AT,COLUMN(H25)-3,FALSE)*平减指数计算器!BN$6/100</f>
        <v>51311.713827955638</v>
      </c>
      <c r="I25" s="24">
        <f>VLOOKUP($D25,'人均GDP预测（15年人民币）'!$D:$AT,COLUMN(I25)-3,FALSE)*平减指数计算器!BO$6/100</f>
        <v>53850.448788680471</v>
      </c>
      <c r="J25" s="24">
        <f>VLOOKUP($D25,'人均GDP预测（15年人民币）'!$D:$AT,COLUMN(J25)-3,FALSE)*平减指数计算器!BP$6/100</f>
        <v>56514.792011534628</v>
      </c>
      <c r="K25" s="24">
        <f>VLOOKUP($D25,'人均GDP预测（15年人民币）'!$D:$AT,COLUMN(K25)-3,FALSE)*平减指数计算器!BQ$6/100</f>
        <v>59310.958180508067</v>
      </c>
      <c r="L25" s="24">
        <f>VLOOKUP($D25,'人均GDP预测（15年人民币）'!$D:$AT,COLUMN(L25)-3,FALSE)*平减指数计算器!BR$6/100</f>
        <v>62245.469461729554</v>
      </c>
      <c r="M25" s="24">
        <f>VLOOKUP($D25,'人均GDP预测（15年人民币）'!$D:$AT,COLUMN(M25)-3,FALSE)*平减指数计算器!BS$6/100</f>
        <v>65325.170716672401</v>
      </c>
      <c r="N25" s="24">
        <f>VLOOKUP($D25,'人均GDP预测（15年人民币）'!$D:$AT,COLUMN(N25)-3,FALSE)*平减指数计算器!BT$6/100</f>
        <v>68557.245468059467</v>
      </c>
      <c r="O25" s="24">
        <f>VLOOKUP($D25,'人均GDP预测（15年人民币）'!$D:$AT,COLUMN(O25)-3,FALSE)*平减指数计算器!BU$6/100</f>
        <v>71722.153826148191</v>
      </c>
      <c r="P25" s="24">
        <f>VLOOKUP($D25,'人均GDP预测（15年人民币）'!$D:$AT,COLUMN(P25)-3,FALSE)*平减指数计算器!BV$6/100</f>
        <v>75033.16847609145</v>
      </c>
      <c r="Q25" s="24">
        <f>VLOOKUP($D25,'人均GDP预测（15年人民币）'!$D:$AT,COLUMN(Q25)-3,FALSE)*平减指数计算器!BW$6/100</f>
        <v>78497.034336257886</v>
      </c>
      <c r="R25" s="24">
        <f>VLOOKUP($D25,'人均GDP预测（15年人民币）'!$D:$AT,COLUMN(R25)-3,FALSE)*平减指数计算器!BX$6/100</f>
        <v>82120.807700544305</v>
      </c>
      <c r="S25" s="24">
        <f>VLOOKUP($D25,'人均GDP预测（15年人民币）'!$D:$AT,COLUMN(S25)-3,FALSE)*平减指数计算器!BY$6/100</f>
        <v>85911.870612859479</v>
      </c>
      <c r="T25" s="24">
        <f>VLOOKUP($D25,'人均GDP预测（15年人民币）'!$D:$AT,COLUMN(T25)-3,FALSE)*平减指数计算器!BZ$6/100</f>
        <v>89877.945905198285</v>
      </c>
      <c r="U25" s="24">
        <f>VLOOKUP($D25,'人均GDP预测（15年人民币）'!$D:$AT,COLUMN(U25)-3,FALSE)*平减指数计算器!CA$6/100</f>
        <v>94027.11292994018</v>
      </c>
      <c r="V25" s="24">
        <f>VLOOKUP($D25,'人均GDP预测（15年人民币）'!$D:$AT,COLUMN(V25)-3,FALSE)*平减指数计算器!CB$6/100</f>
        <v>98367.824018421205</v>
      </c>
      <c r="W25" s="24">
        <f>VLOOKUP($D25,'人均GDP预测（15年人民币）'!$D:$AT,COLUMN(W25)-3,FALSE)*平减指数计算器!CC$6/100</f>
        <v>102665.72637783442</v>
      </c>
      <c r="X25" s="24">
        <f>VLOOKUP($D25,'人均GDP预测（15年人民币）'!$D:$AT,COLUMN(X25)-3,FALSE)*平减指数计算器!CD$6/100</f>
        <v>107151.41335966227</v>
      </c>
      <c r="Y25" s="24">
        <f>VLOOKUP($D25,'人均GDP预测（15年人民币）'!$D:$AT,COLUMN(Y25)-3,FALSE)*平减指数计算器!CE$6/100</f>
        <v>111833.08967901148</v>
      </c>
      <c r="Z25" s="24">
        <f>VLOOKUP($D25,'人均GDP预测（15年人民币）'!$D:$AT,COLUMN(Z25)-3,FALSE)*平减指数计算器!CF$6/100</f>
        <v>116719.31853268507</v>
      </c>
      <c r="AA25" s="24">
        <f>VLOOKUP($D25,'人均GDP预测（15年人民币）'!$D:$AT,COLUMN(AA25)-3,FALSE)*平减指数计算器!CG$6/100</f>
        <v>121819.03726202063</v>
      </c>
      <c r="AB25" s="24">
        <f>VLOOKUP($D25,'人均GDP预测（15年人民币）'!$D:$AT,COLUMN(AB25)-3,FALSE)*平减指数计算器!CH$6/100</f>
        <v>127141.57370007213</v>
      </c>
      <c r="AC25" s="24">
        <f>VLOOKUP($D25,'人均GDP预测（15年人民币）'!$D:$AT,COLUMN(AC25)-3,FALSE)*平减指数计算器!CI$6/100</f>
        <v>132696.66323303481</v>
      </c>
      <c r="AD25" s="24">
        <f>VLOOKUP($D25,'人均GDP预测（15年人民币）'!$D:$AT,COLUMN(AD25)-3,FALSE)*平减指数计算器!CJ$6/100</f>
        <v>138238.00426573568</v>
      </c>
      <c r="AE25" s="24">
        <f>VLOOKUP($D25,'人均GDP预测（15年人民币）'!$D:$AT,COLUMN(AE25)-3,FALSE)*平减指数计算器!CK$6/100</f>
        <v>144010.74870898633</v>
      </c>
      <c r="AF25" s="24">
        <f>VLOOKUP($D25,'人均GDP预测（15年人民币）'!$D:$AT,COLUMN(AF25)-3,FALSE)*平减指数计算器!CL$6/100</f>
        <v>150024.5598443097</v>
      </c>
      <c r="AG25" s="24">
        <f>VLOOKUP($D25,'人均GDP预测（15年人民币）'!$D:$AT,COLUMN(AG25)-3,FALSE)*平减指数计算器!CM$6/100</f>
        <v>156289.50448664944</v>
      </c>
      <c r="AH25" s="24">
        <f>VLOOKUP($D25,'人均GDP预测（15年人民币）'!$D:$AT,COLUMN(AH25)-3,FALSE)*平减指数计算器!CN$6/100</f>
        <v>162816.06983570757</v>
      </c>
      <c r="AI25" s="24">
        <f>VLOOKUP($D25,'人均GDP预测（15年人民币）'!$D:$AT,COLUMN(AI25)-3,FALSE)*平减指数计算器!CO$6/100</f>
        <v>169615.18103098508</v>
      </c>
      <c r="AJ25" s="24">
        <f>VLOOKUP($D25,'人均GDP预测（15年人民币）'!$D:$AT,COLUMN(AJ25)-3,FALSE)*平减指数计算器!CP$6/100</f>
        <v>176698.21943991174</v>
      </c>
      <c r="AK25" s="24">
        <f>VLOOKUP($D25,'人均GDP预测（15年人民币）'!$D:$AT,COLUMN(AK25)-3,FALSE)*平减指数计算器!CQ$6/100</f>
        <v>183800.93293677561</v>
      </c>
      <c r="AL25" s="24">
        <f>VLOOKUP($D25,'人均GDP预测（15年人民币）'!$D:$AT,COLUMN(AL25)-3,FALSE)*平减指数计算器!CR$6/100</f>
        <v>191189.15320998643</v>
      </c>
      <c r="AM25" s="24">
        <f>VLOOKUP($D25,'人均GDP预测（15年人民币）'!$D:$AT,COLUMN(AM25)-3,FALSE)*平减指数计算器!CS$6/100</f>
        <v>198874.35673531308</v>
      </c>
      <c r="AN25" s="24">
        <f>VLOOKUP($D25,'人均GDP预测（15年人民币）'!$D:$AT,COLUMN(AN25)-3,FALSE)*平减指数计算器!CT$6/100</f>
        <v>206868.48130680819</v>
      </c>
      <c r="AO25" s="24">
        <f>VLOOKUP($D25,'人均GDP预测（15年人民币）'!$D:$AT,COLUMN(AO25)-3,FALSE)*平减指数计算器!CU$6/100</f>
        <v>215183.94458035444</v>
      </c>
      <c r="AP25" s="24">
        <f>VLOOKUP($D25,'人均GDP预测（15年人民币）'!$D:$AT,COLUMN(AP25)-3,FALSE)*平减指数计算器!CV$6/100</f>
        <v>223833.66336260308</v>
      </c>
      <c r="AQ25" s="24">
        <f>VLOOKUP($D25,'人均GDP预测（15年人民币）'!$D:$AT,COLUMN(AQ25)-3,FALSE)*平减指数计算器!CW$6/100</f>
        <v>232540.94616951037</v>
      </c>
      <c r="AR25" s="24">
        <f>VLOOKUP($D25,'人均GDP预测（15年人民币）'!$D:$AT,COLUMN(AR25)-3,FALSE)*平减指数计算器!CX$6/100</f>
        <v>241586.94824116307</v>
      </c>
      <c r="AS25" s="24">
        <f>VLOOKUP($D25,'人均GDP预测（15年人民币）'!$D:$AT,COLUMN(AS25)-3,FALSE)*平减指数计算器!CY$6/100</f>
        <v>250984.84598894641</v>
      </c>
      <c r="AT25" s="24">
        <f>VLOOKUP($D25,'人均GDP预测（15年人民币）'!$D:$AT,COLUMN(AT25)-3,FALSE)*平减指数计算器!CZ$6/100</f>
        <v>260748.32839567252</v>
      </c>
    </row>
    <row r="26" spans="1:46" ht="15.75" x14ac:dyDescent="0.25">
      <c r="A26" s="15">
        <v>25</v>
      </c>
      <c r="B26" s="16">
        <v>150100</v>
      </c>
      <c r="C26" s="16" t="s">
        <v>385</v>
      </c>
      <c r="D26" s="18" t="s">
        <v>111</v>
      </c>
      <c r="E26" s="24">
        <f>VLOOKUP($D26,'人均GDP预测（15年人民币）'!$D:$AT,COLUMN(E26)-3,FALSE)*平减指数计算器!BK$6/100</f>
        <v>82994.711171573683</v>
      </c>
      <c r="F26" s="24">
        <f>VLOOKUP($D26,'人均GDP预测（15年人民币）'!$D:$AT,COLUMN(F26)-3,FALSE)*平减指数计算器!BL$6/100</f>
        <v>87898.527141542392</v>
      </c>
      <c r="G26" s="24">
        <f>VLOOKUP($D26,'人均GDP预测（15年人民币）'!$D:$AT,COLUMN(G26)-3,FALSE)*平减指数计算器!BM$6/100</f>
        <v>93092.089418569245</v>
      </c>
      <c r="H26" s="24">
        <f>VLOOKUP($D26,'人均GDP预测（15年人民币）'!$D:$AT,COLUMN(H26)-3,FALSE)*平减指数计算器!BN$6/100</f>
        <v>98318.10819991077</v>
      </c>
      <c r="I26" s="24">
        <f>VLOOKUP($D26,'人均GDP预测（15年人民币）'!$D:$AT,COLUMN(I26)-3,FALSE)*平减指数计算器!BO$6/100</f>
        <v>103837.5060693522</v>
      </c>
      <c r="J26" s="24">
        <f>VLOOKUP($D26,'人均GDP预测（15年人民币）'!$D:$AT,COLUMN(J26)-3,FALSE)*平减指数计算器!BP$6/100</f>
        <v>109666.75278962031</v>
      </c>
      <c r="K26" s="24">
        <f>VLOOKUP($D26,'人均GDP预测（15年人民币）'!$D:$AT,COLUMN(K26)-3,FALSE)*平减指数计算器!BQ$6/100</f>
        <v>115823.24270564719</v>
      </c>
      <c r="L26" s="24">
        <f>VLOOKUP($D26,'人均GDP预测（15年人民币）'!$D:$AT,COLUMN(L26)-3,FALSE)*平减指数计算器!BR$6/100</f>
        <v>122042.07618863626</v>
      </c>
      <c r="M26" s="24">
        <f>VLOOKUP($D26,'人均GDP预测（15年人民币）'!$D:$AT,COLUMN(M26)-3,FALSE)*平减指数计算器!BS$6/100</f>
        <v>128594.81406754548</v>
      </c>
      <c r="N26" s="24">
        <f>VLOOKUP($D26,'人均GDP预测（15年人民币）'!$D:$AT,COLUMN(N26)-3,FALSE)*平减指数计算器!BT$6/100</f>
        <v>135499.38448692477</v>
      </c>
      <c r="O26" s="24">
        <f>VLOOKUP($D26,'人均GDP预测（15年人民币）'!$D:$AT,COLUMN(O26)-3,FALSE)*平减指数计算器!BU$6/100</f>
        <v>142494.12136756949</v>
      </c>
      <c r="P26" s="24">
        <f>VLOOKUP($D26,'人均GDP预测（15年人民币）'!$D:$AT,COLUMN(P26)-3,FALSE)*平减指数计算器!BV$6/100</f>
        <v>149849.93991817685</v>
      </c>
      <c r="Q26" s="24">
        <f>VLOOKUP($D26,'人均GDP预测（15年人民币）'!$D:$AT,COLUMN(Q26)-3,FALSE)*平减指数计算器!BW$6/100</f>
        <v>157585.47986381559</v>
      </c>
      <c r="R26" s="24">
        <f>VLOOKUP($D26,'人均GDP预测（15年人民币）'!$D:$AT,COLUMN(R26)-3,FALSE)*平减指数计算器!BX$6/100</f>
        <v>165720.34314774361</v>
      </c>
      <c r="S26" s="24">
        <f>VLOOKUP($D26,'人均GDP预测（15年人民币）'!$D:$AT,COLUMN(S26)-3,FALSE)*平减指数计算器!BY$6/100</f>
        <v>173979.87886152021</v>
      </c>
      <c r="T26" s="24">
        <f>VLOOKUP($D26,'人均GDP预测（15年人民币）'!$D:$AT,COLUMN(T26)-3,FALSE)*平减指数计算器!BZ$6/100</f>
        <v>182651.07152043324</v>
      </c>
      <c r="U26" s="24">
        <f>VLOOKUP($D26,'人均GDP预测（15年人民币）'!$D:$AT,COLUMN(U26)-3,FALSE)*平减指数计算器!CA$6/100</f>
        <v>191754.43819061702</v>
      </c>
      <c r="V26" s="24">
        <f>VLOOKUP($D26,'人均GDP预测（15年人民币）'!$D:$AT,COLUMN(V26)-3,FALSE)*平减指数计算器!CB$6/100</f>
        <v>201013.55222576967</v>
      </c>
      <c r="W26" s="24">
        <f>VLOOKUP($D26,'人均GDP预测（15年人民币）'!$D:$AT,COLUMN(W26)-3,FALSE)*平减指数计算器!CC$6/100</f>
        <v>210719.75470135125</v>
      </c>
      <c r="X26" s="24">
        <f>VLOOKUP($D26,'人均GDP预测（15年人民币）'!$D:$AT,COLUMN(X26)-3,FALSE)*平减指数计算器!CD$6/100</f>
        <v>220894.63386790126</v>
      </c>
      <c r="Y26" s="24">
        <f>VLOOKUP($D26,'人均GDP预测（15年人民币）'!$D:$AT,COLUMN(Y26)-3,FALSE)*平减指数计算器!CE$6/100</f>
        <v>231258.06888497013</v>
      </c>
      <c r="Z26" s="24">
        <f>VLOOKUP($D26,'人均GDP预测（15年人民币）'!$D:$AT,COLUMN(Z26)-3,FALSE)*平减指数计算器!CF$6/100</f>
        <v>242107.71211575798</v>
      </c>
      <c r="AA26" s="24">
        <f>VLOOKUP($D26,'人均GDP预测（15年人民币）'!$D:$AT,COLUMN(AA26)-3,FALSE)*平减指数计算器!CG$6/100</f>
        <v>253466.37437798092</v>
      </c>
      <c r="AB26" s="24">
        <f>VLOOKUP($D26,'人均GDP预测（15年人民币）'!$D:$AT,COLUMN(AB26)-3,FALSE)*平减指数计算器!CH$6/100</f>
        <v>265048.57623954496</v>
      </c>
      <c r="AC26" s="24">
        <f>VLOOKUP($D26,'人均GDP预测（15年人民币）'!$D:$AT,COLUMN(AC26)-3,FALSE)*平减指数计算器!CI$6/100</f>
        <v>277160.02936882147</v>
      </c>
      <c r="AD26" s="24">
        <f>VLOOKUP($D26,'人均GDP预测（15年人民币）'!$D:$AT,COLUMN(AD26)-3,FALSE)*平减指数计算器!CJ$6/100</f>
        <v>289824.91801917809</v>
      </c>
      <c r="AE26" s="24">
        <f>VLOOKUP($D26,'人均GDP预测（15年人民币）'!$D:$AT,COLUMN(AE26)-3,FALSE)*平减指数计算器!CK$6/100</f>
        <v>302750.91033133579</v>
      </c>
      <c r="AF26" s="24">
        <f>VLOOKUP($D26,'人均GDP预测（15年人民币）'!$D:$AT,COLUMN(AF26)-3,FALSE)*平减指数计算器!CL$6/100</f>
        <v>316253.39302394754</v>
      </c>
      <c r="AG26" s="24">
        <f>VLOOKUP($D26,'人均GDP预测（15年人民币）'!$D:$AT,COLUMN(AG26)-3,FALSE)*平减指数计算器!CM$6/100</f>
        <v>330358.07717208844</v>
      </c>
      <c r="AH26" s="24">
        <f>VLOOKUP($D26,'人均GDP预测（15年人民币）'!$D:$AT,COLUMN(AH26)-3,FALSE)*平减指数计算器!CN$6/100</f>
        <v>344764.39776259335</v>
      </c>
      <c r="AI26" s="24">
        <f>VLOOKUP($D26,'人均GDP预测（15年人民币）'!$D:$AT,COLUMN(AI26)-3,FALSE)*平减指数计算器!CO$6/100</f>
        <v>359798.95204041415</v>
      </c>
      <c r="AJ26" s="24">
        <f>VLOOKUP($D26,'人均GDP预测（15年人民币）'!$D:$AT,COLUMN(AJ26)-3,FALSE)*平减指数计算器!CP$6/100</f>
        <v>375489.13614486338</v>
      </c>
      <c r="AK26" s="24">
        <f>VLOOKUP($D26,'人均GDP预测（15年人民币）'!$D:$AT,COLUMN(AK26)-3,FALSE)*平减指数计算器!CQ$6/100</f>
        <v>391524.84333856875</v>
      </c>
      <c r="AL26" s="24">
        <f>VLOOKUP($D26,'人均GDP预测（15年人民币）'!$D:$AT,COLUMN(AL26)-3,FALSE)*平减指数计算器!CR$6/100</f>
        <v>408245.37435392267</v>
      </c>
      <c r="AM26" s="24">
        <f>VLOOKUP($D26,'人均GDP预测（15年人民币）'!$D:$AT,COLUMN(AM26)-3,FALSE)*平减指数计算器!CS$6/100</f>
        <v>425679.97540133749</v>
      </c>
      <c r="AN26" s="24">
        <f>VLOOKUP($D26,'人均GDP预测（15年人民币）'!$D:$AT,COLUMN(AN26)-3,FALSE)*平减指数计算器!CT$6/100</f>
        <v>443507.73142226005</v>
      </c>
      <c r="AO26" s="24">
        <f>VLOOKUP($D26,'人均GDP预测（15年人民币）'!$D:$AT,COLUMN(AO26)-3,FALSE)*平减指数计算器!CU$6/100</f>
        <v>462082.12553542986</v>
      </c>
      <c r="AP26" s="24">
        <f>VLOOKUP($D26,'人均GDP预测（15年人民币）'!$D:$AT,COLUMN(AP26)-3,FALSE)*平减指数计算器!CV$6/100</f>
        <v>481083.57124897407</v>
      </c>
      <c r="AQ26" s="24">
        <f>VLOOKUP($D26,'人均GDP预测（15年人民币）'!$D:$AT,COLUMN(AQ26)-3,FALSE)*平减指数计算器!CW$6/100</f>
        <v>500866.38226373272</v>
      </c>
      <c r="AR26" s="24">
        <f>VLOOKUP($D26,'人均GDP预测（15年人民币）'!$D:$AT,COLUMN(AR26)-3,FALSE)*平减指数计算器!CX$6/100</f>
        <v>521462.68938402162</v>
      </c>
      <c r="AS26" s="24">
        <f>VLOOKUP($D26,'人均GDP预测（15年人民币）'!$D:$AT,COLUMN(AS26)-3,FALSE)*平减指数计算器!CY$6/100</f>
        <v>542540.13824329642</v>
      </c>
      <c r="AT26" s="24">
        <f>VLOOKUP($D26,'人均GDP预测（15年人民币）'!$D:$AT,COLUMN(AT26)-3,FALSE)*平减指数计算器!CZ$6/100</f>
        <v>564469.53463296918</v>
      </c>
    </row>
    <row r="27" spans="1:46" ht="15.75" x14ac:dyDescent="0.25">
      <c r="A27" s="15">
        <v>26</v>
      </c>
      <c r="B27" s="16">
        <v>150200</v>
      </c>
      <c r="C27" s="16" t="s">
        <v>385</v>
      </c>
      <c r="D27" s="18" t="s">
        <v>58</v>
      </c>
      <c r="E27" s="24">
        <f>VLOOKUP($D27,'人均GDP预测（15年人民币）'!$D:$AT,COLUMN(E27)-3,FALSE)*平减指数计算器!BK$6/100</f>
        <v>101144.62968089154</v>
      </c>
      <c r="F27" s="24">
        <f>VLOOKUP($D27,'人均GDP预测（15年人民币）'!$D:$AT,COLUMN(F27)-3,FALSE)*平减指数计算器!BL$6/100</f>
        <v>104606.37941555324</v>
      </c>
      <c r="G27" s="24">
        <f>VLOOKUP($D27,'人均GDP预测（15年人民币）'!$D:$AT,COLUMN(G27)-3,FALSE)*平减指数计算器!BM$6/100</f>
        <v>108186.61009441568</v>
      </c>
      <c r="H27" s="24">
        <f>VLOOKUP($D27,'人均GDP预测（15年人民币）'!$D:$AT,COLUMN(H27)-3,FALSE)*平减指数计算器!BN$6/100</f>
        <v>111889.37681539604</v>
      </c>
      <c r="I27" s="24">
        <f>VLOOKUP($D27,'人均GDP预测（15年人民币）'!$D:$AT,COLUMN(I27)-3,FALSE)*平减指数计算器!BO$6/100</f>
        <v>115718.87346513594</v>
      </c>
      <c r="J27" s="24">
        <f>VLOOKUP($D27,'人均GDP预测（15年人民币）'!$D:$AT,COLUMN(J27)-3,FALSE)*平减指数计算器!BP$6/100</f>
        <v>119679.43746914814</v>
      </c>
      <c r="K27" s="24">
        <f>VLOOKUP($D27,'人均GDP预测（15年人民币）'!$D:$AT,COLUMN(K27)-3,FALSE)*平减指数计算器!BQ$6/100</f>
        <v>123775.55470454053</v>
      </c>
      <c r="L27" s="24">
        <f>VLOOKUP($D27,'人均GDP预测（15年人民币）'!$D:$AT,COLUMN(L27)-3,FALSE)*平减指数计算器!BR$6/100</f>
        <v>128011.86458088183</v>
      </c>
      <c r="M27" s="24">
        <f>VLOOKUP($D27,'人均GDP预测（15年人民币）'!$D:$AT,COLUMN(M27)-3,FALSE)*平减指数计算器!BS$6/100</f>
        <v>132393.16529496349</v>
      </c>
      <c r="N27" s="24">
        <f>VLOOKUP($D27,'人均GDP预测（15年人民币）'!$D:$AT,COLUMN(N27)-3,FALSE)*平减指数计算器!BT$6/100</f>
        <v>136791.6248307951</v>
      </c>
      <c r="O27" s="24">
        <f>VLOOKUP($D27,'人均GDP预测（15年人民币）'!$D:$AT,COLUMN(O27)-3,FALSE)*平减指数计算器!BU$6/100</f>
        <v>141336.21310556316</v>
      </c>
      <c r="P27" s="24">
        <f>VLOOKUP($D27,'人均GDP预测（15年人民币）'!$D:$AT,COLUMN(P27)-3,FALSE)*平减指数计算器!BV$6/100</f>
        <v>146031.78491176231</v>
      </c>
      <c r="Q27" s="24">
        <f>VLOOKUP($D27,'人均GDP预测（15年人民币）'!$D:$AT,COLUMN(Q27)-3,FALSE)*平减指数计算器!BW$6/100</f>
        <v>150883.35633124327</v>
      </c>
      <c r="R27" s="24">
        <f>VLOOKUP($D27,'人均GDP预测（15年人民币）'!$D:$AT,COLUMN(R27)-3,FALSE)*平减指数计算器!BX$6/100</f>
        <v>155896.11009368152</v>
      </c>
      <c r="S27" s="24">
        <f>VLOOKUP($D27,'人均GDP预测（15年人民币）'!$D:$AT,COLUMN(S27)-3,FALSE)*平减指数计算器!BY$6/100</f>
        <v>161075.40111306997</v>
      </c>
      <c r="T27" s="24">
        <f>VLOOKUP($D27,'人均GDP预测（15年人民币）'!$D:$AT,COLUMN(T27)-3,FALSE)*平减指数计算器!BZ$6/100</f>
        <v>166426.76220814793</v>
      </c>
      <c r="U27" s="24">
        <f>VLOOKUP($D27,'人均GDP预测（15年人民币）'!$D:$AT,COLUMN(U27)-3,FALSE)*平减指数计算器!CA$6/100</f>
        <v>171955.91001287877</v>
      </c>
      <c r="V27" s="24">
        <f>VLOOKUP($D27,'人均GDP预测（15年人民币）'!$D:$AT,COLUMN(V27)-3,FALSE)*平减指数计算器!CB$6/100</f>
        <v>177668.75108328956</v>
      </c>
      <c r="W27" s="24">
        <f>VLOOKUP($D27,'人均GDP预测（15年人民币）'!$D:$AT,COLUMN(W27)-3,FALSE)*平减指数计算器!CC$6/100</f>
        <v>183421.03979204106</v>
      </c>
      <c r="X27" s="24">
        <f>VLOOKUP($D27,'人均GDP预测（15年人民币）'!$D:$AT,COLUMN(X27)-3,FALSE)*平减指数计算器!CD$6/100</f>
        <v>189359.56735926986</v>
      </c>
      <c r="Y27" s="24">
        <f>VLOOKUP($D27,'人均GDP预测（15年人民币）'!$D:$AT,COLUMN(Y27)-3,FALSE)*平减指数计算器!CE$6/100</f>
        <v>195490.36354359248</v>
      </c>
      <c r="Z27" s="24">
        <f>VLOOKUP($D27,'人均GDP预测（15年人民币）'!$D:$AT,COLUMN(Z27)-3,FALSE)*平减指数计算器!CF$6/100</f>
        <v>201819.65332598292</v>
      </c>
      <c r="AA27" s="24">
        <f>VLOOKUP($D27,'人均GDP预测（15年人民币）'!$D:$AT,COLUMN(AA27)-3,FALSE)*平减指数计算器!CG$6/100</f>
        <v>208353.86323038506</v>
      </c>
      <c r="AB27" s="24">
        <f>VLOOKUP($D27,'人均GDP预测（15年人民币）'!$D:$AT,COLUMN(AB27)-3,FALSE)*平减指数计算器!CH$6/100</f>
        <v>215099.62784896477</v>
      </c>
      <c r="AC27" s="24">
        <f>VLOOKUP($D27,'人均GDP预测（15年人民币）'!$D:$AT,COLUMN(AC27)-3,FALSE)*平减指数计算器!CI$6/100</f>
        <v>222063.79657862624</v>
      </c>
      <c r="AD27" s="24">
        <f>VLOOKUP($D27,'人均GDP预测（15年人民币）'!$D:$AT,COLUMN(AD27)-3,FALSE)*平减指数计算器!CJ$6/100</f>
        <v>229253.44057563334</v>
      </c>
      <c r="AE27" s="24">
        <f>VLOOKUP($D27,'人均GDP预测（15年人民币）'!$D:$AT,COLUMN(AE27)-3,FALSE)*平减指数计算器!CK$6/100</f>
        <v>236509.7164925269</v>
      </c>
      <c r="AF27" s="24">
        <f>VLOOKUP($D27,'人均GDP预测（15年人民币）'!$D:$AT,COLUMN(AF27)-3,FALSE)*平减指数计算器!CL$6/100</f>
        <v>243995.66634604655</v>
      </c>
      <c r="AG27" s="24">
        <f>VLOOKUP($D27,'人均GDP预测（15年人民币）'!$D:$AT,COLUMN(AG27)-3,FALSE)*平减指数计算器!CM$6/100</f>
        <v>251718.55972155125</v>
      </c>
      <c r="AH27" s="24">
        <f>VLOOKUP($D27,'人均GDP预测（15年人民币）'!$D:$AT,COLUMN(AH27)-3,FALSE)*平减指数计算器!CN$6/100</f>
        <v>259685.89629960374</v>
      </c>
      <c r="AI27" s="24">
        <f>VLOOKUP($D27,'人均GDP预测（15年人民币）'!$D:$AT,COLUMN(AI27)-3,FALSE)*平减指数计算器!CO$6/100</f>
        <v>267905.41313889</v>
      </c>
      <c r="AJ27" s="24">
        <f>VLOOKUP($D27,'人均GDP预测（15年人民币）'!$D:$AT,COLUMN(AJ27)-3,FALSE)*平减指数计算器!CP$6/100</f>
        <v>276385.0921896557</v>
      </c>
      <c r="AK27" s="24">
        <f>VLOOKUP($D27,'人均GDP预测（15年人民币）'!$D:$AT,COLUMN(AK27)-3,FALSE)*平减指数计算器!CQ$6/100</f>
        <v>285133.16804495588</v>
      </c>
      <c r="AL27" s="24">
        <f>VLOOKUP($D27,'人均GDP预测（15年人民币）'!$D:$AT,COLUMN(AL27)-3,FALSE)*平减指数计算器!CR$6/100</f>
        <v>294158.13593724626</v>
      </c>
      <c r="AM27" s="24">
        <f>VLOOKUP($D27,'人均GDP预测（15年人民币）'!$D:$AT,COLUMN(AM27)-3,FALSE)*平减指数计算器!CS$6/100</f>
        <v>303468.75998807937</v>
      </c>
      <c r="AN27" s="24">
        <f>VLOOKUP($D27,'人均GDP预测（15年人民币）'!$D:$AT,COLUMN(AN27)-3,FALSE)*平减指数计算器!CT$6/100</f>
        <v>312883.35178458068</v>
      </c>
      <c r="AO27" s="24">
        <f>VLOOKUP($D27,'人均GDP预测（15年人民币）'!$D:$AT,COLUMN(AO27)-3,FALSE)*平减指数计算器!CU$6/100</f>
        <v>322590.01495837385</v>
      </c>
      <c r="AP27" s="24">
        <f>VLOOKUP($D27,'人均GDP预测（15年人民币）'!$D:$AT,COLUMN(AP27)-3,FALSE)*平减指数计算器!CV$6/100</f>
        <v>332597.81051723013</v>
      </c>
      <c r="AQ27" s="24">
        <f>VLOOKUP($D27,'人均GDP预测（15年人民币）'!$D:$AT,COLUMN(AQ27)-3,FALSE)*平减指数计算器!CW$6/100</f>
        <v>342916.08057096758</v>
      </c>
      <c r="AR27" s="24">
        <f>VLOOKUP($D27,'人均GDP预测（15年人民币）'!$D:$AT,COLUMN(AR27)-3,FALSE)*平减指数计算器!CX$6/100</f>
        <v>353554.45705215342</v>
      </c>
      <c r="AS27" s="24">
        <f>VLOOKUP($D27,'人均GDP预测（15年人民币）'!$D:$AT,COLUMN(AS27)-3,FALSE)*平减指数计算器!CY$6/100</f>
        <v>364522.87070735282</v>
      </c>
      <c r="AT27" s="24">
        <f>VLOOKUP($D27,'人均GDP预测（15年人民币）'!$D:$AT,COLUMN(AT27)-3,FALSE)*平减指数计算器!CZ$6/100</f>
        <v>375831.56036731444</v>
      </c>
    </row>
    <row r="28" spans="1:46" ht="15.75" x14ac:dyDescent="0.25">
      <c r="A28" s="15">
        <v>27</v>
      </c>
      <c r="B28" s="16">
        <v>150300</v>
      </c>
      <c r="C28" s="16" t="s">
        <v>385</v>
      </c>
      <c r="D28" s="18" t="s">
        <v>64</v>
      </c>
      <c r="E28" s="24">
        <f>VLOOKUP($D28,'人均GDP预测（15年人民币）'!$D:$AT,COLUMN(E28)-3,FALSE)*平减指数计算器!BK$6/100</f>
        <v>100134.27835756412</v>
      </c>
      <c r="F28" s="24">
        <f>VLOOKUP($D28,'人均GDP预测（15年人民币）'!$D:$AT,COLUMN(F28)-3,FALSE)*平减指数计算器!BL$6/100</f>
        <v>103561.44807115616</v>
      </c>
      <c r="G28" s="24">
        <f>VLOOKUP($D28,'人均GDP预测（15年人民币）'!$D:$AT,COLUMN(G28)-3,FALSE)*平减指数计算器!BM$6/100</f>
        <v>107105.91520216029</v>
      </c>
      <c r="H28" s="24">
        <f>VLOOKUP($D28,'人均GDP预测（15年人民币）'!$D:$AT,COLUMN(H28)-3,FALSE)*平减指数计算器!BN$6/100</f>
        <v>110771.69434141422</v>
      </c>
      <c r="I28" s="24">
        <f>VLOOKUP($D28,'人均GDP预测（15年人民币）'!$D:$AT,COLUMN(I28)-3,FALSE)*平减指数计算器!BO$6/100</f>
        <v>114562.93748209537</v>
      </c>
      <c r="J28" s="24">
        <f>VLOOKUP($D28,'人均GDP预测（15年人民币）'!$D:$AT,COLUMN(J28)-3,FALSE)*平减指数计算器!BP$6/100</f>
        <v>118483.93872241754</v>
      </c>
      <c r="K28" s="24">
        <f>VLOOKUP($D28,'人均GDP预测（15年人民币）'!$D:$AT,COLUMN(K28)-3,FALSE)*平减指数计算器!BQ$6/100</f>
        <v>122539.13912928093</v>
      </c>
      <c r="L28" s="24">
        <f>VLOOKUP($D28,'人均GDP预测（15年人民币）'!$D:$AT,COLUMN(L28)-3,FALSE)*平减指数计算器!BR$6/100</f>
        <v>126733.13176838394</v>
      </c>
      <c r="M28" s="24">
        <f>VLOOKUP($D28,'人均GDP预测（15年人民币）'!$D:$AT,COLUMN(M28)-3,FALSE)*平减指数计算器!BS$6/100</f>
        <v>131070.66690649447</v>
      </c>
      <c r="N28" s="24">
        <f>VLOOKUP($D28,'人均GDP预测（15年人民币）'!$D:$AT,COLUMN(N28)-3,FALSE)*平减指数计算器!BT$6/100</f>
        <v>135556.65739177287</v>
      </c>
      <c r="O28" s="24">
        <f>VLOOKUP($D28,'人均GDP预测（15年人民币）'!$D:$AT,COLUMN(O28)-3,FALSE)*平减指数计算器!BU$6/100</f>
        <v>140060.21670332734</v>
      </c>
      <c r="P28" s="24">
        <f>VLOOKUP($D28,'人均GDP预测（15年人民币）'!$D:$AT,COLUMN(P28)-3,FALSE)*平减指数计算器!BV$6/100</f>
        <v>144713.39645302878</v>
      </c>
      <c r="Q28" s="24">
        <f>VLOOKUP($D28,'人均GDP预测（15年人民币）'!$D:$AT,COLUMN(Q28)-3,FALSE)*平减指数计算器!BW$6/100</f>
        <v>149521.16743707692</v>
      </c>
      <c r="R28" s="24">
        <f>VLOOKUP($D28,'人均GDP预测（15年人民币）'!$D:$AT,COLUMN(R28)-3,FALSE)*平减指数计算器!BX$6/100</f>
        <v>154488.66559498452</v>
      </c>
      <c r="S28" s="24">
        <f>VLOOKUP($D28,'人均GDP预测（15年人民币）'!$D:$AT,COLUMN(S28)-3,FALSE)*平减指数计算器!BY$6/100</f>
        <v>159621.19749608572</v>
      </c>
      <c r="T28" s="24">
        <f>VLOOKUP($D28,'人均GDP预测（15年人民币）'!$D:$AT,COLUMN(T28)-3,FALSE)*平减指数计算器!BZ$6/100</f>
        <v>164924.24600832065</v>
      </c>
      <c r="U28" s="24">
        <f>VLOOKUP($D28,'人均GDP预测（15年人民币）'!$D:$AT,COLUMN(U28)-3,FALSE)*平减指数计算器!CA$6/100</f>
        <v>170403.47615535255</v>
      </c>
      <c r="V28" s="24">
        <f>VLOOKUP($D28,'人均GDP预测（15年人民币）'!$D:$AT,COLUMN(V28)-3,FALSE)*平减指数计算器!CB$6/100</f>
        <v>176064.74116827454</v>
      </c>
      <c r="W28" s="24">
        <f>VLOOKUP($D28,'人均GDP预测（15年人民币）'!$D:$AT,COLUMN(W28)-3,FALSE)*平减指数计算器!CC$6/100</f>
        <v>181914.08873836993</v>
      </c>
      <c r="X28" s="24">
        <f>VLOOKUP($D28,'人均GDP预测（15年人民币）'!$D:$AT,COLUMN(X28)-3,FALSE)*平减指数计算器!CD$6/100</f>
        <v>187803.82653543472</v>
      </c>
      <c r="Y28" s="24">
        <f>VLOOKUP($D28,'人均GDP预测（15年人民币）'!$D:$AT,COLUMN(Y28)-3,FALSE)*平减指数计算器!CE$6/100</f>
        <v>193884.25330859117</v>
      </c>
      <c r="Z28" s="24">
        <f>VLOOKUP($D28,'人均GDP预测（15年人民币）'!$D:$AT,COLUMN(Z28)-3,FALSE)*平减指数计算器!CF$6/100</f>
        <v>200161.54289559848</v>
      </c>
      <c r="AA28" s="24">
        <f>VLOOKUP($D28,'人均GDP预测（15年人民币）'!$D:$AT,COLUMN(AA28)-3,FALSE)*平减指数计算器!CG$6/100</f>
        <v>206642.06902134849</v>
      </c>
      <c r="AB28" s="24">
        <f>VLOOKUP($D28,'人均GDP预测（15年人民币）'!$D:$AT,COLUMN(AB28)-3,FALSE)*平减指数计算器!CH$6/100</f>
        <v>213332.41176950748</v>
      </c>
      <c r="AC28" s="24">
        <f>VLOOKUP($D28,'人均GDP预测（15年人民币）'!$D:$AT,COLUMN(AC28)-3,FALSE)*平减指数计算器!CI$6/100</f>
        <v>220239.36426368688</v>
      </c>
      <c r="AD28" s="24">
        <f>VLOOKUP($D28,'人均GDP预测（15年人民币）'!$D:$AT,COLUMN(AD28)-3,FALSE)*平减指数计算器!CJ$6/100</f>
        <v>227369.93956492664</v>
      </c>
      <c r="AE28" s="24">
        <f>VLOOKUP($D28,'人均GDP预测（15年人民币）'!$D:$AT,COLUMN(AE28)-3,FALSE)*平减指数计算器!CK$6/100</f>
        <v>234731.3777924949</v>
      </c>
      <c r="AF28" s="24">
        <f>VLOOKUP($D28,'人均GDP预测（15年人民币）'!$D:$AT,COLUMN(AF28)-3,FALSE)*平减指数计算器!CL$6/100</f>
        <v>242161.04008824128</v>
      </c>
      <c r="AG28" s="24">
        <f>VLOOKUP($D28,'人均GDP预测（15年人民币）'!$D:$AT,COLUMN(AG28)-3,FALSE)*平减指数计算器!CM$6/100</f>
        <v>249825.86430544854</v>
      </c>
      <c r="AH28" s="24">
        <f>VLOOKUP($D28,'人均GDP预测（15年人民币）'!$D:$AT,COLUMN(AH28)-3,FALSE)*平减指数计算器!CN$6/100</f>
        <v>257733.29373387923</v>
      </c>
      <c r="AI28" s="24">
        <f>VLOOKUP($D28,'人均GDP预测（15年人民币）'!$D:$AT,COLUMN(AI28)-3,FALSE)*平减指数计算器!CO$6/100</f>
        <v>265891.00725655066</v>
      </c>
      <c r="AJ28" s="24">
        <f>VLOOKUP($D28,'人均GDP预测（15年人民币）'!$D:$AT,COLUMN(AJ28)-3,FALSE)*平减指数计算器!CP$6/100</f>
        <v>274306.92680667737</v>
      </c>
      <c r="AK28" s="24">
        <f>VLOOKUP($D28,'人均GDP预测（15年人民币）'!$D:$AT,COLUMN(AK28)-3,FALSE)*平减指数计算器!CQ$6/100</f>
        <v>282989.22506063839</v>
      </c>
      <c r="AL28" s="24">
        <f>VLOOKUP($D28,'人均GDP预测（15年人民币）'!$D:$AT,COLUMN(AL28)-3,FALSE)*平减指数计算器!CR$6/100</f>
        <v>291946.33337444114</v>
      </c>
      <c r="AM28" s="24">
        <f>VLOOKUP($D28,'人均GDP预测（15年人民币）'!$D:$AT,COLUMN(AM28)-3,FALSE)*平减指数计算器!CS$6/100</f>
        <v>301186.94997138786</v>
      </c>
      <c r="AN28" s="24">
        <f>VLOOKUP($D28,'人均GDP预测（15年人民币）'!$D:$AT,COLUMN(AN28)-3,FALSE)*平减指数计算器!CT$6/100</f>
        <v>310720.04838889657</v>
      </c>
      <c r="AO28" s="24">
        <f>VLOOKUP($D28,'人均GDP预测（15年人民币）'!$D:$AT,COLUMN(AO28)-3,FALSE)*平减指数计算器!CU$6/100</f>
        <v>320359.59882791218</v>
      </c>
      <c r="AP28" s="24">
        <f>VLOOKUP($D28,'人均GDP预测（15年人民币）'!$D:$AT,COLUMN(AP28)-3,FALSE)*平减指数计算器!CV$6/100</f>
        <v>330298.19959582703</v>
      </c>
      <c r="AQ28" s="24">
        <f>VLOOKUP($D28,'人均GDP预测（15年人民币）'!$D:$AT,COLUMN(AQ28)-3,FALSE)*平减指数计算器!CW$6/100</f>
        <v>340545.12821027881</v>
      </c>
      <c r="AR28" s="24">
        <f>VLOOKUP($D28,'人均GDP预测（15年人民币）'!$D:$AT,COLUMN(AR28)-3,FALSE)*平减指数计算器!CX$6/100</f>
        <v>351109.95000779408</v>
      </c>
      <c r="AS28" s="24">
        <f>VLOOKUP($D28,'人均GDP预测（15年人民币）'!$D:$AT,COLUMN(AS28)-3,FALSE)*平减指数计算器!CY$6/100</f>
        <v>362002.52707287064</v>
      </c>
      <c r="AT28" s="24">
        <f>VLOOKUP($D28,'人均GDP预测（15年人民币）'!$D:$AT,COLUMN(AT28)-3,FALSE)*平减指数计算器!CZ$6/100</f>
        <v>373233.02744406828</v>
      </c>
    </row>
    <row r="29" spans="1:46" ht="15.75" x14ac:dyDescent="0.25">
      <c r="A29" s="15">
        <v>28</v>
      </c>
      <c r="B29" s="16">
        <v>150400</v>
      </c>
      <c r="C29" s="16" t="s">
        <v>385</v>
      </c>
      <c r="D29" s="18" t="s">
        <v>87</v>
      </c>
      <c r="E29" s="24">
        <f>VLOOKUP($D29,'人均GDP预测（15年人民币）'!$D:$AT,COLUMN(E29)-3,FALSE)*平减指数计算器!BK$6/100</f>
        <v>42319.930354712211</v>
      </c>
      <c r="F29" s="24">
        <f>VLOOKUP($D29,'人均GDP预测（15年人民币）'!$D:$AT,COLUMN(F29)-3,FALSE)*平减指数计算器!BL$6/100</f>
        <v>45814.882591363414</v>
      </c>
      <c r="G29" s="24">
        <f>VLOOKUP($D29,'人均GDP预测（15年人民币）'!$D:$AT,COLUMN(G29)-3,FALSE)*平减指数计算器!BM$6/100</f>
        <v>49188.517493203646</v>
      </c>
      <c r="H29" s="24">
        <f>VLOOKUP($D29,'人均GDP预测（15年人民币）'!$D:$AT,COLUMN(H29)-3,FALSE)*平减指数计算器!BN$6/100</f>
        <v>52810.574126305924</v>
      </c>
      <c r="I29" s="24">
        <f>VLOOKUP($D29,'人均GDP预测（15年人民币）'!$D:$AT,COLUMN(I29)-3,FALSE)*平减指数计算器!BO$6/100</f>
        <v>56699.345328620679</v>
      </c>
      <c r="J29" s="24">
        <f>VLOOKUP($D29,'人均GDP预测（15年人民币）'!$D:$AT,COLUMN(J29)-3,FALSE)*平减指数计算器!BP$6/100</f>
        <v>60874.470953589211</v>
      </c>
      <c r="K29" s="24">
        <f>VLOOKUP($D29,'人均GDP预测（15年人民币）'!$D:$AT,COLUMN(K29)-3,FALSE)*平减指数计算器!BQ$6/100</f>
        <v>65357.037059276488</v>
      </c>
      <c r="L29" s="24">
        <f>VLOOKUP($D29,'人均GDP预测（15年人民币）'!$D:$AT,COLUMN(L29)-3,FALSE)*平减指数计算器!BR$6/100</f>
        <v>69761.608144319354</v>
      </c>
      <c r="M29" s="24">
        <f>VLOOKUP($D29,'人均GDP预测（15年人民币）'!$D:$AT,COLUMN(M29)-3,FALSE)*平减指数计算器!BS$6/100</f>
        <v>74463.014081676607</v>
      </c>
      <c r="N29" s="24">
        <f>VLOOKUP($D29,'人均GDP预测（15年人民币）'!$D:$AT,COLUMN(N29)-3,FALSE)*平减指数计算器!BT$6/100</f>
        <v>79481.259300348756</v>
      </c>
      <c r="O29" s="24">
        <f>VLOOKUP($D29,'人均GDP预测（15年人民币）'!$D:$AT,COLUMN(O29)-3,FALSE)*平减指数计算器!BU$6/100</f>
        <v>84837.696376888809</v>
      </c>
      <c r="P29" s="24">
        <f>VLOOKUP($D29,'人均GDP预测（15年人民币）'!$D:$AT,COLUMN(P29)-3,FALSE)*平减指数计算器!BV$6/100</f>
        <v>90159.640562741421</v>
      </c>
      <c r="Q29" s="24">
        <f>VLOOKUP($D29,'人均GDP预测（15年人民币）'!$D:$AT,COLUMN(Q29)-3,FALSE)*平减指数计算器!BW$6/100</f>
        <v>95815.435043061094</v>
      </c>
      <c r="R29" s="24">
        <f>VLOOKUP($D29,'人均GDP预测（15年人民币）'!$D:$AT,COLUMN(R29)-3,FALSE)*平减指数计算器!BX$6/100</f>
        <v>101826.02254389371</v>
      </c>
      <c r="S29" s="24">
        <f>VLOOKUP($D29,'人均GDP预测（15年人民币）'!$D:$AT,COLUMN(S29)-3,FALSE)*平减指数计算器!BY$6/100</f>
        <v>108213.65954712566</v>
      </c>
      <c r="T29" s="24">
        <f>VLOOKUP($D29,'人均GDP预测（15年人民币）'!$D:$AT,COLUMN(T29)-3,FALSE)*平减指数计算器!BZ$6/100</f>
        <v>114607.55940369515</v>
      </c>
      <c r="U29" s="24">
        <f>VLOOKUP($D29,'人均GDP预测（15年人民币）'!$D:$AT,COLUMN(U29)-3,FALSE)*平减指数计算器!CA$6/100</f>
        <v>121379.24849266773</v>
      </c>
      <c r="V29" s="24">
        <f>VLOOKUP($D29,'人均GDP预测（15年人民币）'!$D:$AT,COLUMN(V29)-3,FALSE)*平减指数计算器!CB$6/100</f>
        <v>128551.04882522931</v>
      </c>
      <c r="W29" s="24">
        <f>VLOOKUP($D29,'人均GDP预测（15年人民币）'!$D:$AT,COLUMN(W29)-3,FALSE)*平减指数计算器!CC$6/100</f>
        <v>135767.668408244</v>
      </c>
      <c r="X29" s="24">
        <f>VLOOKUP($D29,'人均GDP预测（15年人民币）'!$D:$AT,COLUMN(X29)-3,FALSE)*平减指数计算器!CD$6/100</f>
        <v>143389.41574931185</v>
      </c>
      <c r="Y29" s="24">
        <f>VLOOKUP($D29,'人均GDP预测（15年人民币）'!$D:$AT,COLUMN(Y29)-3,FALSE)*平减指数计算器!CE$6/100</f>
        <v>151439.03397607838</v>
      </c>
      <c r="Z29" s="24">
        <f>VLOOKUP($D29,'人均GDP预测（15年人民币）'!$D:$AT,COLUMN(Z29)-3,FALSE)*平减指数计算器!CF$6/100</f>
        <v>159940.54297356939</v>
      </c>
      <c r="AA29" s="24">
        <f>VLOOKUP($D29,'人均GDP预测（15年人民币）'!$D:$AT,COLUMN(AA29)-3,FALSE)*平减指数计算器!CG$6/100</f>
        <v>168528.14232492988</v>
      </c>
      <c r="AB29" s="24">
        <f>VLOOKUP($D29,'人均GDP预测（15年人民币）'!$D:$AT,COLUMN(AB29)-3,FALSE)*平减指数计算器!CH$6/100</f>
        <v>177576.83091137983</v>
      </c>
      <c r="AC29" s="24">
        <f>VLOOKUP($D29,'人均GDP预测（15年人民币）'!$D:$AT,COLUMN(AC29)-3,FALSE)*平减指数计算器!CI$6/100</f>
        <v>187111.36574288417</v>
      </c>
      <c r="AD29" s="24">
        <f>VLOOKUP($D29,'人均GDP预测（15年人民币）'!$D:$AT,COLUMN(AD29)-3,FALSE)*平减指数计算器!CJ$6/100</f>
        <v>196770.41161756008</v>
      </c>
      <c r="AE29" s="24">
        <f>VLOOKUP($D29,'人均GDP预测（15年人民币）'!$D:$AT,COLUMN(AE29)-3,FALSE)*平减指数计算器!CK$6/100</f>
        <v>206928.07587834354</v>
      </c>
      <c r="AF29" s="24">
        <f>VLOOKUP($D29,'人均GDP预测（15年人民币）'!$D:$AT,COLUMN(AF29)-3,FALSE)*平减指数计算器!CL$6/100</f>
        <v>217610.09815813307</v>
      </c>
      <c r="AG29" s="24">
        <f>VLOOKUP($D29,'人均GDP预测（15年人民币）'!$D:$AT,COLUMN(AG29)-3,FALSE)*平减指数计算器!CM$6/100</f>
        <v>228843.54681881159</v>
      </c>
      <c r="AH29" s="24">
        <f>VLOOKUP($D29,'人均GDP预测（15年人民币）'!$D:$AT,COLUMN(AH29)-3,FALSE)*平减指数计算器!CN$6/100</f>
        <v>240249.15588234214</v>
      </c>
      <c r="AI29" s="24">
        <f>VLOOKUP($D29,'人均GDP预测（15年人民币）'!$D:$AT,COLUMN(AI29)-3,FALSE)*平减指数计算器!CO$6/100</f>
        <v>252223.22282864212</v>
      </c>
      <c r="AJ29" s="24">
        <f>VLOOKUP($D29,'人均GDP预测（15年人民币）'!$D:$AT,COLUMN(AJ29)-3,FALSE)*平减指数计算器!CP$6/100</f>
        <v>264794.0797145692</v>
      </c>
      <c r="AK29" s="24">
        <f>VLOOKUP($D29,'人均GDP预测（15年人民币）'!$D:$AT,COLUMN(AK29)-3,FALSE)*平减指数计算器!CQ$6/100</f>
        <v>277580.00844219158</v>
      </c>
      <c r="AL29" s="24">
        <f>VLOOKUP($D29,'人均GDP预测（15年人民币）'!$D:$AT,COLUMN(AL29)-3,FALSE)*平减指数计算器!CR$6/100</f>
        <v>290983.32247391163</v>
      </c>
      <c r="AM29" s="24">
        <f>VLOOKUP($D29,'人均GDP预测（15年人民币）'!$D:$AT,COLUMN(AM29)-3,FALSE)*平减指数计算器!CS$6/100</f>
        <v>305033.83306723245</v>
      </c>
      <c r="AN29" s="24">
        <f>VLOOKUP($D29,'人均GDP预测（15年人民币）'!$D:$AT,COLUMN(AN29)-3,FALSE)*平减指数计算器!CT$6/100</f>
        <v>319344.72080427973</v>
      </c>
      <c r="AO29" s="24">
        <f>VLOOKUP($D29,'人均GDP预测（15年人民币）'!$D:$AT,COLUMN(AO29)-3,FALSE)*平减指数计算器!CU$6/100</f>
        <v>334327.014417072</v>
      </c>
      <c r="AP29" s="24">
        <f>VLOOKUP($D29,'人均GDP预测（15年人民币）'!$D:$AT,COLUMN(AP29)-3,FALSE)*平减指数计算器!CV$6/100</f>
        <v>350012.213408524</v>
      </c>
      <c r="AQ29" s="24">
        <f>VLOOKUP($D29,'人均GDP预测（15年人民币）'!$D:$AT,COLUMN(AQ29)-3,FALSE)*平减指数计算器!CW$6/100</f>
        <v>366006.09867105202</v>
      </c>
      <c r="AR29" s="24">
        <f>VLOOKUP($D29,'人均GDP预测（15年人民币）'!$D:$AT,COLUMN(AR29)-3,FALSE)*平减指数计算器!CX$6/100</f>
        <v>382730.82804698893</v>
      </c>
      <c r="AS29" s="24">
        <f>VLOOKUP($D29,'人均GDP预测（15年人民币）'!$D:$AT,COLUMN(AS29)-3,FALSE)*平减指数计算器!CY$6/100</f>
        <v>400219.79761923401</v>
      </c>
      <c r="AT29" s="24">
        <f>VLOOKUP($D29,'人均GDP预测（15年人民币）'!$D:$AT,COLUMN(AT29)-3,FALSE)*平减指数计算器!CZ$6/100</f>
        <v>418069.32575006655</v>
      </c>
    </row>
    <row r="30" spans="1:46" ht="15.75" x14ac:dyDescent="0.25">
      <c r="A30" s="15">
        <v>29</v>
      </c>
      <c r="B30" s="16">
        <v>150500</v>
      </c>
      <c r="C30" s="16" t="s">
        <v>385</v>
      </c>
      <c r="D30" s="18" t="s">
        <v>198</v>
      </c>
      <c r="E30" s="24">
        <f>VLOOKUP($D30,'人均GDP预测（15年人民币）'!$D:$AT,COLUMN(E30)-3,FALSE)*平减指数计算器!BK$6/100</f>
        <v>44022.864206111299</v>
      </c>
      <c r="F30" s="24">
        <f>VLOOKUP($D30,'人均GDP预测（15年人民币）'!$D:$AT,COLUMN(F30)-3,FALSE)*平减指数计算器!BL$6/100</f>
        <v>47658.451657020451</v>
      </c>
      <c r="G30" s="24">
        <f>VLOOKUP($D30,'人均GDP预测（15年人民币）'!$D:$AT,COLUMN(G30)-3,FALSE)*平减指数计算器!BM$6/100</f>
        <v>51167.840021317999</v>
      </c>
      <c r="H30" s="24">
        <f>VLOOKUP($D30,'人均GDP预测（15年人民币）'!$D:$AT,COLUMN(H30)-3,FALSE)*平减指数计算器!BN$6/100</f>
        <v>54935.646489084356</v>
      </c>
      <c r="I30" s="24">
        <f>VLOOKUP($D30,'人均GDP预测（15年人民币）'!$D:$AT,COLUMN(I30)-3,FALSE)*平减指数计算器!BO$6/100</f>
        <v>58980.899993360887</v>
      </c>
      <c r="J30" s="24">
        <f>VLOOKUP($D30,'人均GDP预测（15年人民币）'!$D:$AT,COLUMN(J30)-3,FALSE)*平减指数计算器!BP$6/100</f>
        <v>63324.030685941987</v>
      </c>
      <c r="K30" s="24">
        <f>VLOOKUP($D30,'人均GDP预测（15年人民币）'!$D:$AT,COLUMN(K30)-3,FALSE)*平减指数计算器!BQ$6/100</f>
        <v>67591.592483376313</v>
      </c>
      <c r="L30" s="24">
        <f>VLOOKUP($D30,'人均GDP预测（15年人民币）'!$D:$AT,COLUMN(L30)-3,FALSE)*平减指数计算器!BR$6/100</f>
        <v>72146.755741072135</v>
      </c>
      <c r="M30" s="24">
        <f>VLOOKUP($D30,'人均GDP预测（15年人民币）'!$D:$AT,COLUMN(M30)-3,FALSE)*平减指数计算器!BS$6/100</f>
        <v>77008.902627084812</v>
      </c>
      <c r="N30" s="24">
        <f>VLOOKUP($D30,'人均GDP预测（15年人民币）'!$D:$AT,COLUMN(N30)-3,FALSE)*平减指数计算器!BT$6/100</f>
        <v>82198.721521330357</v>
      </c>
      <c r="O30" s="24">
        <f>VLOOKUP($D30,'人均GDP预测（15年人民币）'!$D:$AT,COLUMN(O30)-3,FALSE)*平减指数计算器!BU$6/100</f>
        <v>87355.120466223598</v>
      </c>
      <c r="P30" s="24">
        <f>VLOOKUP($D30,'人均GDP预测（15年人民币）'!$D:$AT,COLUMN(P30)-3,FALSE)*平减指数计算器!BV$6/100</f>
        <v>92834.984905309437</v>
      </c>
      <c r="Q30" s="24">
        <f>VLOOKUP($D30,'人均GDP预测（15年人民币）'!$D:$AT,COLUMN(Q30)-3,FALSE)*平减指数计算器!BW$6/100</f>
        <v>98658.606116871699</v>
      </c>
      <c r="R30" s="24">
        <f>VLOOKUP($D30,'人均GDP预测（15年人民币）'!$D:$AT,COLUMN(R30)-3,FALSE)*平减指数计算器!BX$6/100</f>
        <v>104847.54826913695</v>
      </c>
      <c r="S30" s="24">
        <f>VLOOKUP($D30,'人均GDP预测（15年人民币）'!$D:$AT,COLUMN(S30)-3,FALSE)*平减指数计算器!BY$6/100</f>
        <v>111042.55846142927</v>
      </c>
      <c r="T30" s="24">
        <f>VLOOKUP($D30,'人均GDP预测（15年人民币）'!$D:$AT,COLUMN(T30)-3,FALSE)*平减指数计算器!BZ$6/100</f>
        <v>117603.6063142694</v>
      </c>
      <c r="U30" s="24">
        <f>VLOOKUP($D30,'人均GDP预测（15年人民币）'!$D:$AT,COLUMN(U30)-3,FALSE)*平减指数计算器!CA$6/100</f>
        <v>124552.31948681855</v>
      </c>
      <c r="V30" s="24">
        <f>VLOOKUP($D30,'人均GDP预测（15年人民币）'!$D:$AT,COLUMN(V30)-3,FALSE)*平减指数计算器!CB$6/100</f>
        <v>131911.60352762265</v>
      </c>
      <c r="W30" s="24">
        <f>VLOOKUP($D30,'人均GDP预测（15年人民币）'!$D:$AT,COLUMN(W30)-3,FALSE)*平减指数计算器!CC$6/100</f>
        <v>139316.87847437579</v>
      </c>
      <c r="X30" s="24">
        <f>VLOOKUP($D30,'人均GDP预测（15年人民币）'!$D:$AT,COLUMN(X30)-3,FALSE)*平减指数计算器!CD$6/100</f>
        <v>147137.87194452272</v>
      </c>
      <c r="Y30" s="24">
        <f>VLOOKUP($D30,'人均GDP预测（15年人民币）'!$D:$AT,COLUMN(Y30)-3,FALSE)*平减指数计算器!CE$6/100</f>
        <v>155397.92161180754</v>
      </c>
      <c r="Z30" s="24">
        <f>VLOOKUP($D30,'人均GDP预测（15年人民币）'!$D:$AT,COLUMN(Z30)-3,FALSE)*平减指数计算器!CF$6/100</f>
        <v>163741.61650008147</v>
      </c>
      <c r="AA30" s="24">
        <f>VLOOKUP($D30,'人均GDP预测（15年人民币）'!$D:$AT,COLUMN(AA30)-3,FALSE)*平减指数计算器!CG$6/100</f>
        <v>172533.30479564503</v>
      </c>
      <c r="AB30" s="24">
        <f>VLOOKUP($D30,'人均GDP预测（15年人民币）'!$D:$AT,COLUMN(AB30)-3,FALSE)*平减指数计算器!CH$6/100</f>
        <v>181797.04036140465</v>
      </c>
      <c r="AC30" s="24">
        <f>VLOOKUP($D30,'人均GDP预测（15年人民币）'!$D:$AT,COLUMN(AC30)-3,FALSE)*平减指数计算器!CI$6/100</f>
        <v>191558.16857105968</v>
      </c>
      <c r="AD30" s="24">
        <f>VLOOKUP($D30,'人均GDP预测（15年人民币）'!$D:$AT,COLUMN(AD30)-3,FALSE)*平减指数计算器!CJ$6/100</f>
        <v>201446.76689618375</v>
      </c>
      <c r="AE30" s="24">
        <f>VLOOKUP($D30,'人均GDP预测（15年人民币）'!$D:$AT,COLUMN(AE30)-3,FALSE)*平减指数计算器!CK$6/100</f>
        <v>211845.83354309789</v>
      </c>
      <c r="AF30" s="24">
        <f>VLOOKUP($D30,'人均GDP预测（15年人民币）'!$D:$AT,COLUMN(AF30)-3,FALSE)*平减指数计算器!CL$6/100</f>
        <v>222781.71986100086</v>
      </c>
      <c r="AG30" s="24">
        <f>VLOOKUP($D30,'人均GDP预测（15年人民币）'!$D:$AT,COLUMN(AG30)-3,FALSE)*平减指数计算器!CM$6/100</f>
        <v>233885.20623218251</v>
      </c>
      <c r="AH30" s="24">
        <f>VLOOKUP($D30,'人均GDP预测（15年人民币）'!$D:$AT,COLUMN(AH30)-3,FALSE)*平减指数计算器!CN$6/100</f>
        <v>245542.09262950602</v>
      </c>
      <c r="AI30" s="24">
        <f>VLOOKUP($D30,'人均GDP预测（15年人民币）'!$D:$AT,COLUMN(AI30)-3,FALSE)*平减指数计算器!CO$6/100</f>
        <v>257779.9606231825</v>
      </c>
      <c r="AJ30" s="24">
        <f>VLOOKUP($D30,'人均GDP预测（15年人民币）'!$D:$AT,COLUMN(AJ30)-3,FALSE)*平减指数计算器!CP$6/100</f>
        <v>270227.20342970657</v>
      </c>
      <c r="AK30" s="24">
        <f>VLOOKUP($D30,'人均GDP预测（15年人民币）'!$D:$AT,COLUMN(AK30)-3,FALSE)*平减指数计算器!CQ$6/100</f>
        <v>283275.4776473224</v>
      </c>
      <c r="AL30" s="24">
        <f>VLOOKUP($D30,'人均GDP预测（15年人民币）'!$D:$AT,COLUMN(AL30)-3,FALSE)*平减指数计算器!CR$6/100</f>
        <v>296953.80486440397</v>
      </c>
      <c r="AM30" s="24">
        <f>VLOOKUP($D30,'人均GDP预测（15年人民币）'!$D:$AT,COLUMN(AM30)-3,FALSE)*平减指数计算器!CS$6/100</f>
        <v>310885.61210614967</v>
      </c>
      <c r="AN30" s="24">
        <f>VLOOKUP($D30,'人均GDP预测（15年人民币）'!$D:$AT,COLUMN(AN30)-3,FALSE)*平减指数计算器!CT$6/100</f>
        <v>325471.04038201482</v>
      </c>
      <c r="AO30" s="24">
        <f>VLOOKUP($D30,'人均GDP预测（15年人民币）'!$D:$AT,COLUMN(AO30)-3,FALSE)*平减指数计算器!CU$6/100</f>
        <v>340740.75480592391</v>
      </c>
      <c r="AP30" s="24">
        <f>VLOOKUP($D30,'人均GDP预测（15年人民币）'!$D:$AT,COLUMN(AP30)-3,FALSE)*平减指数计算器!CV$6/100</f>
        <v>356310.9787234313</v>
      </c>
      <c r="AQ30" s="24">
        <f>VLOOKUP($D30,'人均GDP预测（15年人民币）'!$D:$AT,COLUMN(AQ30)-3,FALSE)*平减指数计算器!CW$6/100</f>
        <v>372592.68745577795</v>
      </c>
      <c r="AR30" s="24">
        <f>VLOOKUP($D30,'人均GDP预测（15年人民币）'!$D:$AT,COLUMN(AR30)-3,FALSE)*平减指数计算器!CX$6/100</f>
        <v>389618.39245844661</v>
      </c>
      <c r="AS30" s="24">
        <f>VLOOKUP($D30,'人均GDP预测（15年人民币）'!$D:$AT,COLUMN(AS30)-3,FALSE)*平减指数计算器!CY$6/100</f>
        <v>406995.10519941209</v>
      </c>
      <c r="AT30" s="24">
        <f>VLOOKUP($D30,'人均GDP预测（15年人民币）'!$D:$AT,COLUMN(AT30)-3,FALSE)*平减指数计算器!CZ$6/100</f>
        <v>425146.80739551282</v>
      </c>
    </row>
    <row r="31" spans="1:46" ht="15.75" x14ac:dyDescent="0.25">
      <c r="A31" s="15">
        <v>30</v>
      </c>
      <c r="B31" s="16">
        <v>150600</v>
      </c>
      <c r="C31" s="16" t="s">
        <v>385</v>
      </c>
      <c r="D31" s="18" t="s">
        <v>60</v>
      </c>
      <c r="E31" s="24">
        <f>VLOOKUP($D31,'人均GDP预测（15年人民币）'!$D:$AT,COLUMN(E31)-3,FALSE)*平减指数计算器!BK$6/100</f>
        <v>170303.87075356051</v>
      </c>
      <c r="F31" s="24">
        <f>VLOOKUP($D31,'人均GDP预测（15年人民币）'!$D:$AT,COLUMN(F31)-3,FALSE)*平减指数计算器!BL$6/100</f>
        <v>175410.42624458382</v>
      </c>
      <c r="G31" s="24">
        <f>VLOOKUP($D31,'人均GDP预测（15年人民币）'!$D:$AT,COLUMN(G31)-3,FALSE)*平减指数计算器!BM$6/100</f>
        <v>180670.10161989112</v>
      </c>
      <c r="H31" s="24">
        <f>VLOOKUP($D31,'人均GDP预测（15年人民币）'!$D:$AT,COLUMN(H31)-3,FALSE)*平减指数计算器!BN$6/100</f>
        <v>186087.488173752</v>
      </c>
      <c r="I31" s="24">
        <f>VLOOKUP($D31,'人均GDP预测（15年人民币）'!$D:$AT,COLUMN(I31)-3,FALSE)*平减指数计算器!BO$6/100</f>
        <v>191667.31487023088</v>
      </c>
      <c r="J31" s="24">
        <f>VLOOKUP($D31,'人均GDP预测（15年人民币）'!$D:$AT,COLUMN(J31)-3,FALSE)*平减指数计算器!BP$6/100</f>
        <v>197414.45247121117</v>
      </c>
      <c r="K31" s="24">
        <f>VLOOKUP($D31,'人均GDP预测（15年人民币）'!$D:$AT,COLUMN(K31)-3,FALSE)*平减指数计算器!BQ$6/100</f>
        <v>203333.91778819752</v>
      </c>
      <c r="L31" s="24">
        <f>VLOOKUP($D31,'人均GDP预测（15年人民币）'!$D:$AT,COLUMN(L31)-3,FALSE)*平减指数计算器!BR$6/100</f>
        <v>209342.49986841343</v>
      </c>
      <c r="M31" s="24">
        <f>VLOOKUP($D31,'人均GDP预测（15年人民币）'!$D:$AT,COLUMN(M31)-3,FALSE)*平减指数计算器!BS$6/100</f>
        <v>215528.63746424328</v>
      </c>
      <c r="N31" s="24">
        <f>VLOOKUP($D31,'人均GDP预测（15年人民币）'!$D:$AT,COLUMN(N31)-3,FALSE)*平减指数计算器!BT$6/100</f>
        <v>221897.57739776661</v>
      </c>
      <c r="O31" s="24">
        <f>VLOOKUP($D31,'人均GDP预测（15年人民币）'!$D:$AT,COLUMN(O31)-3,FALSE)*平减指数计算器!BU$6/100</f>
        <v>228454.72153632765</v>
      </c>
      <c r="P31" s="24">
        <f>VLOOKUP($D31,'人均GDP预测（15年人民币）'!$D:$AT,COLUMN(P31)-3,FALSE)*平减指数计算器!BV$6/100</f>
        <v>235205.63137417252</v>
      </c>
      <c r="Q31" s="24">
        <f>VLOOKUP($D31,'人均GDP预测（15年人民币）'!$D:$AT,COLUMN(Q31)-3,FALSE)*平减指数计算器!BW$6/100</f>
        <v>242156.03274947498</v>
      </c>
      <c r="R31" s="24">
        <f>VLOOKUP($D31,'人均GDP预测（15年人民币）'!$D:$AT,COLUMN(R31)-3,FALSE)*平减指数计算器!BX$6/100</f>
        <v>249311.82070075162</v>
      </c>
      <c r="S31" s="24">
        <f>VLOOKUP($D31,'人均GDP预测（15年人民币）'!$D:$AT,COLUMN(S31)-3,FALSE)*平减指数计算器!BY$6/100</f>
        <v>256679.06446678643</v>
      </c>
      <c r="T31" s="24">
        <f>VLOOKUP($D31,'人均GDP预测（15年人民币）'!$D:$AT,COLUMN(T31)-3,FALSE)*平减指数计算器!BZ$6/100</f>
        <v>264163.81685086543</v>
      </c>
      <c r="U31" s="24">
        <f>VLOOKUP($D31,'人均GDP预测（15年人民币）'!$D:$AT,COLUMN(U31)-3,FALSE)*平减指数计算器!CA$6/100</f>
        <v>271866.8243480653</v>
      </c>
      <c r="V31" s="24">
        <f>VLOOKUP($D31,'人均GDP预测（15年人民币）'!$D:$AT,COLUMN(V31)-3,FALSE)*平减指数计算器!CB$6/100</f>
        <v>279794.45126971661</v>
      </c>
      <c r="W31" s="24">
        <f>VLOOKUP($D31,'人均GDP预测（15年人民币）'!$D:$AT,COLUMN(W31)-3,FALSE)*平减指数计算器!CC$6/100</f>
        <v>287953.24751024158</v>
      </c>
      <c r="X31" s="24">
        <f>VLOOKUP($D31,'人均GDP预测（15年人民币）'!$D:$AT,COLUMN(X31)-3,FALSE)*平减指数计算器!CD$6/100</f>
        <v>296349.9539587507</v>
      </c>
      <c r="Y31" s="24">
        <f>VLOOKUP($D31,'人均GDP预测（15年人民币）'!$D:$AT,COLUMN(Y31)-3,FALSE)*平减指数计算器!CE$6/100</f>
        <v>304991.50806844112</v>
      </c>
      <c r="Z31" s="24">
        <f>VLOOKUP($D31,'人均GDP预测（15年人民币）'!$D:$AT,COLUMN(Z31)-3,FALSE)*平减指数计算器!CF$6/100</f>
        <v>313885.04958839819</v>
      </c>
      <c r="AA31" s="24">
        <f>VLOOKUP($D31,'人均GDP预测（15年人民币）'!$D:$AT,COLUMN(AA31)-3,FALSE)*平减指数计算器!CG$6/100</f>
        <v>323037.9264625365</v>
      </c>
      <c r="AB31" s="24">
        <f>VLOOKUP($D31,'人均GDP预测（15年人民币）'!$D:$AT,COLUMN(AB31)-3,FALSE)*平减指数计算器!CH$6/100</f>
        <v>332343.74314109242</v>
      </c>
      <c r="AC31" s="24">
        <f>VLOOKUP($D31,'人均GDP预测（15年人民币）'!$D:$AT,COLUMN(AC31)-3,FALSE)*平减指数计算器!CI$6/100</f>
        <v>341917.63429933315</v>
      </c>
      <c r="AD31" s="24">
        <f>VLOOKUP($D31,'人均GDP预测（15年人民币）'!$D:$AT,COLUMN(AD31)-3,FALSE)*平减指数计算器!CJ$6/100</f>
        <v>351767.32241118443</v>
      </c>
      <c r="AE31" s="24">
        <f>VLOOKUP($D31,'人均GDP预测（15年人民币）'!$D:$AT,COLUMN(AE31)-3,FALSE)*平减指数计算器!CK$6/100</f>
        <v>361900.75241338758</v>
      </c>
      <c r="AF31" s="24">
        <f>VLOOKUP($D31,'人均GDP预测（15年人民币）'!$D:$AT,COLUMN(AF31)-3,FALSE)*平减指数计算器!CL$6/100</f>
        <v>372326.09811402939</v>
      </c>
      <c r="AG31" s="24">
        <f>VLOOKUP($D31,'人均GDP预测（15年人民币）'!$D:$AT,COLUMN(AG31)-3,FALSE)*平减指数计算器!CM$6/100</f>
        <v>383051.7687856835</v>
      </c>
      <c r="AH31" s="24">
        <f>VLOOKUP($D31,'人均GDP预测（15年人民币）'!$D:$AT,COLUMN(AH31)-3,FALSE)*平减指数计算器!CN$6/100</f>
        <v>394086.41594848217</v>
      </c>
      <c r="AI31" s="24">
        <f>VLOOKUP($D31,'人均GDP预测（15年人民币）'!$D:$AT,COLUMN(AI31)-3,FALSE)*平减指数计算器!CO$6/100</f>
        <v>405438.94034858863</v>
      </c>
      <c r="AJ31" s="24">
        <f>VLOOKUP($D31,'人均GDP预测（15年人民币）'!$D:$AT,COLUMN(AJ31)-3,FALSE)*平减指数计算器!CP$6/100</f>
        <v>416988.52371398336</v>
      </c>
      <c r="AK31" s="24">
        <f>VLOOKUP($D31,'人均GDP预测（15年人民币）'!$D:$AT,COLUMN(AK31)-3,FALSE)*平减指数计算器!CQ$6/100</f>
        <v>428867.11562453548</v>
      </c>
      <c r="AL31" s="24">
        <f>VLOOKUP($D31,'人均GDP预测（15年人民币）'!$D:$AT,COLUMN(AL31)-3,FALSE)*平减指数计算器!CR$6/100</f>
        <v>441084.08842029923</v>
      </c>
      <c r="AM31" s="24">
        <f>VLOOKUP($D31,'人均GDP预测（15年人民币）'!$D:$AT,COLUMN(AM31)-3,FALSE)*平减指数计算器!CS$6/100</f>
        <v>453649.08142758021</v>
      </c>
      <c r="AN31" s="24">
        <f>VLOOKUP($D31,'人均GDP预测（15年人民币）'!$D:$AT,COLUMN(AN31)-3,FALSE)*平减指数计算器!CT$6/100</f>
        <v>466572.00856446999</v>
      </c>
      <c r="AO31" s="24">
        <f>VLOOKUP($D31,'人均GDP预测（15年人民币）'!$D:$AT,COLUMN(AO31)-3,FALSE)*平减指数计算器!CU$6/100</f>
        <v>479863.06616303697</v>
      </c>
      <c r="AP31" s="24">
        <f>VLOOKUP($D31,'人均GDP预测（15年人民币）'!$D:$AT,COLUMN(AP31)-3,FALSE)*平减指数计算器!CV$6/100</f>
        <v>493532.74101434468</v>
      </c>
      <c r="AQ31" s="24">
        <f>VLOOKUP($D31,'人均GDP预测（15年人民币）'!$D:$AT,COLUMN(AQ31)-3,FALSE)*平减指数计算器!CW$6/100</f>
        <v>507591.8186426459</v>
      </c>
      <c r="AR31" s="24">
        <f>VLOOKUP($D31,'人均GDP预测（15年人民币）'!$D:$AT,COLUMN(AR31)-3,FALSE)*平减指数计算器!CX$6/100</f>
        <v>521902.77721885336</v>
      </c>
      <c r="AS31" s="24">
        <f>VLOOKUP($D31,'人均GDP预测（15年人民币）'!$D:$AT,COLUMN(AS31)-3,FALSE)*平减指数计算器!CY$6/100</f>
        <v>536617.21656021115</v>
      </c>
      <c r="AT31" s="24">
        <f>VLOOKUP($D31,'人均GDP预测（15年人民币）'!$D:$AT,COLUMN(AT31)-3,FALSE)*平减指数计算器!CZ$6/100</f>
        <v>551746.51233572001</v>
      </c>
    </row>
    <row r="32" spans="1:46" ht="15.75" x14ac:dyDescent="0.25">
      <c r="A32" s="15">
        <v>31</v>
      </c>
      <c r="B32" s="16">
        <v>150700</v>
      </c>
      <c r="C32" s="16" t="s">
        <v>385</v>
      </c>
      <c r="D32" s="18" t="s">
        <v>363</v>
      </c>
      <c r="E32" s="24">
        <f>VLOOKUP($D32,'人均GDP预测（15年人民币）'!$D:$AT,COLUMN(E32)-3,FALSE)*平减指数计算器!BK$6/100</f>
        <v>52860.294775176357</v>
      </c>
      <c r="F32" s="24">
        <f>VLOOKUP($D32,'人均GDP预测（15年人民币）'!$D:$AT,COLUMN(F32)-3,FALSE)*平减指数计算器!BL$6/100</f>
        <v>56721.515150047395</v>
      </c>
      <c r="G32" s="24">
        <f>VLOOKUP($D32,'人均GDP预测（15年人民币）'!$D:$AT,COLUMN(G32)-3,FALSE)*平减指数计算器!BM$6/100</f>
        <v>60427.818940899328</v>
      </c>
      <c r="H32" s="24">
        <f>VLOOKUP($D32,'人均GDP预测（15年人民币）'!$D:$AT,COLUMN(H32)-3,FALSE)*平减指数计算器!BN$6/100</f>
        <v>64376.3004619079</v>
      </c>
      <c r="I32" s="24">
        <f>VLOOKUP($D32,'人均GDP预测（15年人民币）'!$D:$AT,COLUMN(I32)-3,FALSE)*平减指数计算器!BO$6/100</f>
        <v>68582.784118273936</v>
      </c>
      <c r="J32" s="24">
        <f>VLOOKUP($D32,'人均GDP预测（15年人民币）'!$D:$AT,COLUMN(J32)-3,FALSE)*平减指数计算器!BP$6/100</f>
        <v>73064.128315309645</v>
      </c>
      <c r="K32" s="24">
        <f>VLOOKUP($D32,'人均GDP预测（15年人民币）'!$D:$AT,COLUMN(K32)-3,FALSE)*平减指数计算器!BQ$6/100</f>
        <v>77838.293022193335</v>
      </c>
      <c r="L32" s="24">
        <f>VLOOKUP($D32,'人均GDP预测（15年人民币）'!$D:$AT,COLUMN(L32)-3,FALSE)*平减指数计算器!BR$6/100</f>
        <v>82492.802562607132</v>
      </c>
      <c r="M32" s="24">
        <f>VLOOKUP($D32,'人均GDP预测（15年人民币）'!$D:$AT,COLUMN(M32)-3,FALSE)*平减指数计算器!BS$6/100</f>
        <v>87425.638595299286</v>
      </c>
      <c r="N32" s="24">
        <f>VLOOKUP($D32,'人均GDP预测（15年人民币）'!$D:$AT,COLUMN(N32)-3,FALSE)*平减指数计算器!BT$6/100</f>
        <v>92653.444256486706</v>
      </c>
      <c r="O32" s="24">
        <f>VLOOKUP($D32,'人均GDP预测（15年人民币）'!$D:$AT,COLUMN(O32)-3,FALSE)*平减指数计算器!BU$6/100</f>
        <v>98193.857894810601</v>
      </c>
      <c r="P32" s="24">
        <f>VLOOKUP($D32,'人均GDP预测（15年人民币）'!$D:$AT,COLUMN(P32)-3,FALSE)*平减指数计算器!BV$6/100</f>
        <v>103652.91678095405</v>
      </c>
      <c r="Q32" s="24">
        <f>VLOOKUP($D32,'人均GDP预测（15年人民币）'!$D:$AT,COLUMN(Q32)-3,FALSE)*平减指数计算器!BW$6/100</f>
        <v>109415.47045344462</v>
      </c>
      <c r="R32" s="24">
        <f>VLOOKUP($D32,'人均GDP预测（15年人民币）'!$D:$AT,COLUMN(R32)-3,FALSE)*平减指数计算器!BX$6/100</f>
        <v>115498.39161639864</v>
      </c>
      <c r="S32" s="24">
        <f>VLOOKUP($D32,'人均GDP预测（15年人民币）'!$D:$AT,COLUMN(S32)-3,FALSE)*平减指数计算器!BY$6/100</f>
        <v>121919.49100699606</v>
      </c>
      <c r="T32" s="24">
        <f>VLOOKUP($D32,'人均GDP预测（15年人民币）'!$D:$AT,COLUMN(T32)-3,FALSE)*平减指数计算器!BZ$6/100</f>
        <v>128294.39548850532</v>
      </c>
      <c r="U32" s="24">
        <f>VLOOKUP($D32,'人均GDP预测（15年人民币）'!$D:$AT,COLUMN(U32)-3,FALSE)*平减指数计算器!CA$6/100</f>
        <v>135002.629832309</v>
      </c>
      <c r="V32" s="24">
        <f>VLOOKUP($D32,'人均GDP预测（15年人民币）'!$D:$AT,COLUMN(V32)-3,FALSE)*平减指数计算器!CB$6/100</f>
        <v>142061.6231304695</v>
      </c>
      <c r="W32" s="24">
        <f>VLOOKUP($D32,'人均GDP预测（15年人民币）'!$D:$AT,COLUMN(W32)-3,FALSE)*平减指数计算器!CC$6/100</f>
        <v>149489.71580428933</v>
      </c>
      <c r="X32" s="24">
        <f>VLOOKUP($D32,'人均GDP预测（15年人民币）'!$D:$AT,COLUMN(X32)-3,FALSE)*平减指数计算器!CD$6/100</f>
        <v>156905.93108883509</v>
      </c>
      <c r="Y32" s="24">
        <f>VLOOKUP($D32,'人均GDP预测（15年人民币）'!$D:$AT,COLUMN(Y32)-3,FALSE)*平减指数计算器!CE$6/100</f>
        <v>164690.06632593955</v>
      </c>
      <c r="Z32" s="24">
        <f>VLOOKUP($D32,'人均GDP预测（15年人民币）'!$D:$AT,COLUMN(Z32)-3,FALSE)*平减指数计算器!CF$6/100</f>
        <v>172860.37409947428</v>
      </c>
      <c r="AA32" s="24">
        <f>VLOOKUP($D32,'人均GDP预测（15年人民币）'!$D:$AT,COLUMN(AA32)-3,FALSE)*平减指数计算器!CG$6/100</f>
        <v>181436.01250771875</v>
      </c>
      <c r="AB32" s="24">
        <f>VLOOKUP($D32,'人均GDP预测（15年人民币）'!$D:$AT,COLUMN(AB32)-3,FALSE)*平减指数计算器!CH$6/100</f>
        <v>190034.77224559884</v>
      </c>
      <c r="AC32" s="24">
        <f>VLOOKUP($D32,'人均GDP预测（15年人民币）'!$D:$AT,COLUMN(AC32)-3,FALSE)*平减指数计算器!CI$6/100</f>
        <v>199041.05124058697</v>
      </c>
      <c r="AD32" s="24">
        <f>VLOOKUP($D32,'人均GDP预测（15年人民币）'!$D:$AT,COLUMN(AD32)-3,FALSE)*平减指数计算器!CJ$6/100</f>
        <v>208474.16296927468</v>
      </c>
      <c r="AE32" s="24">
        <f>VLOOKUP($D32,'人均GDP预测（15年人民币）'!$D:$AT,COLUMN(AE32)-3,FALSE)*平减指数计算器!CK$6/100</f>
        <v>218354.33622788941</v>
      </c>
      <c r="AF32" s="24">
        <f>VLOOKUP($D32,'人均GDP预测（15年人民币）'!$D:$AT,COLUMN(AF32)-3,FALSE)*平减指数计算器!CL$6/100</f>
        <v>228294.44413573583</v>
      </c>
      <c r="AG32" s="24">
        <f>VLOOKUP($D32,'人均GDP预测（15年人民币）'!$D:$AT,COLUMN(AG32)-3,FALSE)*平减指数计算器!CM$6/100</f>
        <v>238687.05391245513</v>
      </c>
      <c r="AH32" s="24">
        <f>VLOOKUP($D32,'人均GDP预测（15年人民币）'!$D:$AT,COLUMN(AH32)-3,FALSE)*平减指数计算器!CN$6/100</f>
        <v>249552.76472490071</v>
      </c>
      <c r="AI32" s="24">
        <f>VLOOKUP($D32,'人均GDP预测（15年人民币）'!$D:$AT,COLUMN(AI32)-3,FALSE)*平减指数计算器!CO$6/100</f>
        <v>260913.11347235137</v>
      </c>
      <c r="AJ32" s="24">
        <f>VLOOKUP($D32,'人均GDP预测（15年人民币）'!$D:$AT,COLUMN(AJ32)-3,FALSE)*平减指数计算器!CP$6/100</f>
        <v>272372.95798576338</v>
      </c>
      <c r="AK32" s="24">
        <f>VLOOKUP($D32,'人均GDP预测（15年人民币）'!$D:$AT,COLUMN(AK32)-3,FALSE)*平减指数计算器!CQ$6/100</f>
        <v>284336.14261314587</v>
      </c>
      <c r="AL32" s="24">
        <f>VLOOKUP($D32,'人均GDP预测（15年人民币）'!$D:$AT,COLUMN(AL32)-3,FALSE)*平减指数计算器!CR$6/100</f>
        <v>296824.7750951437</v>
      </c>
      <c r="AM32" s="24">
        <f>VLOOKUP($D32,'人均GDP预测（15年人民币）'!$D:$AT,COLUMN(AM32)-3,FALSE)*平减指数计算器!CS$6/100</f>
        <v>309450.04663988535</v>
      </c>
      <c r="AN32" s="24">
        <f>VLOOKUP($D32,'人均GDP预测（15年人民币）'!$D:$AT,COLUMN(AN32)-3,FALSE)*平减指数计算器!CT$6/100</f>
        <v>322612.32686770399</v>
      </c>
      <c r="AO32" s="24">
        <f>VLOOKUP($D32,'人均GDP预测（15年人民币）'!$D:$AT,COLUMN(AO32)-3,FALSE)*平减指数计算器!CU$6/100</f>
        <v>336334.4571348966</v>
      </c>
      <c r="AP32" s="24">
        <f>VLOOKUP($D32,'人均GDP预测（15年人民币）'!$D:$AT,COLUMN(AP32)-3,FALSE)*平减指数计算器!CV$6/100</f>
        <v>350640.25034174806</v>
      </c>
      <c r="AQ32" s="24">
        <f>VLOOKUP($D32,'人均GDP预测（15年人民币）'!$D:$AT,COLUMN(AQ32)-3,FALSE)*平减指数计算器!CW$6/100</f>
        <v>365128.21048054215</v>
      </c>
      <c r="AR32" s="24">
        <f>VLOOKUP($D32,'人均GDP预测（15年人民币）'!$D:$AT,COLUMN(AR32)-3,FALSE)*平减指数计算器!CX$6/100</f>
        <v>380214.79267934995</v>
      </c>
      <c r="AS32" s="24">
        <f>VLOOKUP($D32,'人均GDP预测（15年人民币）'!$D:$AT,COLUMN(AS32)-3,FALSE)*平减指数计算器!CY$6/100</f>
        <v>395924.73115660541</v>
      </c>
      <c r="AT32" s="24">
        <f>VLOOKUP($D32,'人均GDP预测（15年人民币）'!$D:$AT,COLUMN(AT32)-3,FALSE)*平减指数计算器!CZ$6/100</f>
        <v>412283.78211373021</v>
      </c>
    </row>
    <row r="33" spans="1:46" ht="15.75" x14ac:dyDescent="0.25">
      <c r="A33" s="15">
        <v>32</v>
      </c>
      <c r="B33" s="16">
        <v>150800</v>
      </c>
      <c r="C33" s="16" t="s">
        <v>385</v>
      </c>
      <c r="D33" s="18" t="s">
        <v>56</v>
      </c>
      <c r="E33" s="24">
        <f>VLOOKUP($D33,'人均GDP预测（15年人民币）'!$D:$AT,COLUMN(E33)-3,FALSE)*平减指数计算器!BK$6/100</f>
        <v>56798.660248843014</v>
      </c>
      <c r="F33" s="24">
        <f>VLOOKUP($D33,'人均GDP预测（15年人民币）'!$D:$AT,COLUMN(F33)-3,FALSE)*平减指数计算器!BL$6/100</f>
        <v>59146.339916204612</v>
      </c>
      <c r="G33" s="24">
        <f>VLOOKUP($D33,'人均GDP预测（15年人民币）'!$D:$AT,COLUMN(G33)-3,FALSE)*平减指数计算器!BM$6/100</f>
        <v>61591.05708051414</v>
      </c>
      <c r="H33" s="24">
        <f>VLOOKUP($D33,'人均GDP预测（15年人民币）'!$D:$AT,COLUMN(H33)-3,FALSE)*平减指数计算器!BN$6/100</f>
        <v>64136.822627900903</v>
      </c>
      <c r="I33" s="24">
        <f>VLOOKUP($D33,'人均GDP预测（15年人民币）'!$D:$AT,COLUMN(I33)-3,FALSE)*平减指数计算器!BO$6/100</f>
        <v>66787.81322790838</v>
      </c>
      <c r="J33" s="24">
        <f>VLOOKUP($D33,'人均GDP预测（15年人民币）'!$D:$AT,COLUMN(J33)-3,FALSE)*平减指数计算器!BP$6/100</f>
        <v>69548.378185880225</v>
      </c>
      <c r="K33" s="24">
        <f>VLOOKUP($D33,'人均GDP预测（15年人民币）'!$D:$AT,COLUMN(K33)-3,FALSE)*平减指数计算器!BQ$6/100</f>
        <v>72423.046578578666</v>
      </c>
      <c r="L33" s="24">
        <f>VLOOKUP($D33,'人均GDP预测（15年人民币）'!$D:$AT,COLUMN(L33)-3,FALSE)*平减指数计算器!BR$6/100</f>
        <v>75416.534684741797</v>
      </c>
      <c r="M33" s="24">
        <f>VLOOKUP($D33,'人均GDP预测（15年人民币）'!$D:$AT,COLUMN(M33)-3,FALSE)*平减指数计算器!BS$6/100</f>
        <v>78533.753722770882</v>
      </c>
      <c r="N33" s="24">
        <f>VLOOKUP($D33,'人均GDP预测（15年人民币）'!$D:$AT,COLUMN(N33)-3,FALSE)*平减指数计算器!BT$6/100</f>
        <v>81779.817908242389</v>
      </c>
      <c r="O33" s="24">
        <f>VLOOKUP($D33,'人均GDP预测（15年人民币）'!$D:$AT,COLUMN(O33)-3,FALSE)*平减指数计算器!BU$6/100</f>
        <v>84955.285471204581</v>
      </c>
      <c r="P33" s="24">
        <f>VLOOKUP($D33,'人均GDP预测（15年人民币）'!$D:$AT,COLUMN(P33)-3,FALSE)*平减指数计算器!BV$6/100</f>
        <v>88254.054779039056</v>
      </c>
      <c r="Q33" s="24">
        <f>VLOOKUP($D33,'人均GDP预测（15年人民币）'!$D:$AT,COLUMN(Q33)-3,FALSE)*平减指数计算器!BW$6/100</f>
        <v>91680.913574019127</v>
      </c>
      <c r="R33" s="24">
        <f>VLOOKUP($D33,'人均GDP预测（15年人民币）'!$D:$AT,COLUMN(R33)-3,FALSE)*平减指数计算器!BX$6/100</f>
        <v>95240.835503946728</v>
      </c>
      <c r="S33" s="24">
        <f>VLOOKUP($D33,'人均GDP预测（15年人民币）'!$D:$AT,COLUMN(S33)-3,FALSE)*平减指数计算器!BY$6/100</f>
        <v>98938.987340767082</v>
      </c>
      <c r="T33" s="24">
        <f>VLOOKUP($D33,'人均GDP预测（15年人民币）'!$D:$AT,COLUMN(T33)-3,FALSE)*平减指数计算器!BZ$6/100</f>
        <v>102780.7364794781</v>
      </c>
      <c r="U33" s="24">
        <f>VLOOKUP($D33,'人均GDP预测（15年人民币）'!$D:$AT,COLUMN(U33)-3,FALSE)*平减指数计算器!CA$6/100</f>
        <v>106771.65872821858</v>
      </c>
      <c r="V33" s="24">
        <f>VLOOKUP($D33,'人均GDP预测（15年人民币）'!$D:$AT,COLUMN(V33)-3,FALSE)*平减指数计算器!CB$6/100</f>
        <v>110917.5464008415</v>
      </c>
      <c r="W33" s="24">
        <f>VLOOKUP($D33,'人均GDP预测（15年人民币）'!$D:$AT,COLUMN(W33)-3,FALSE)*平减指数计算器!CC$6/100</f>
        <v>115224.41672371767</v>
      </c>
      <c r="X33" s="24">
        <f>VLOOKUP($D33,'人均GDP预测（15年人民币）'!$D:$AT,COLUMN(X33)-3,FALSE)*平减指数计算器!CD$6/100</f>
        <v>119479.7675220557</v>
      </c>
      <c r="Y33" s="24">
        <f>VLOOKUP($D33,'人均GDP预测（15年人民币）'!$D:$AT,COLUMN(Y33)-3,FALSE)*平减指数计算器!CE$6/100</f>
        <v>123892.27260185419</v>
      </c>
      <c r="Z33" s="24">
        <f>VLOOKUP($D33,'人均GDP预测（15年人民币）'!$D:$AT,COLUMN(Z33)-3,FALSE)*平减指数计算器!CF$6/100</f>
        <v>128467.73582496888</v>
      </c>
      <c r="AA33" s="24">
        <f>VLOOKUP($D33,'人均GDP预测（15年人民币）'!$D:$AT,COLUMN(AA33)-3,FALSE)*平减指数计算器!CG$6/100</f>
        <v>133212.1753955702</v>
      </c>
      <c r="AB33" s="24">
        <f>VLOOKUP($D33,'人均GDP预测（15年人民币）'!$D:$AT,COLUMN(AB33)-3,FALSE)*平减指数计算器!CH$6/100</f>
        <v>138131.83177601511</v>
      </c>
      <c r="AC33" s="24">
        <f>VLOOKUP($D33,'人均GDP预测（15年人民币）'!$D:$AT,COLUMN(AC33)-3,FALSE)*平减指数计算器!CI$6/100</f>
        <v>143233.17589506038</v>
      </c>
      <c r="AD33" s="24">
        <f>VLOOKUP($D33,'人均GDP预测（15年人民币）'!$D:$AT,COLUMN(AD33)-3,FALSE)*平减指数计算器!CJ$6/100</f>
        <v>148522.91765921269</v>
      </c>
      <c r="AE33" s="24">
        <f>VLOOKUP($D33,'人均GDP预测（15年人民币）'!$D:$AT,COLUMN(AE33)-3,FALSE)*平减指数计算器!CK$6/100</f>
        <v>154008.01477841145</v>
      </c>
      <c r="AF33" s="24">
        <f>VLOOKUP($D33,'人均GDP预测（15年人民币）'!$D:$AT,COLUMN(AF33)-3,FALSE)*平减指数计算器!CL$6/100</f>
        <v>159695.68191765304</v>
      </c>
      <c r="AG33" s="24">
        <f>VLOOKUP($D33,'人均GDP预测（15年人民币）'!$D:$AT,COLUMN(AG33)-3,FALSE)*平减指数计算器!CM$6/100</f>
        <v>165354.72533932171</v>
      </c>
      <c r="AH33" s="24">
        <f>VLOOKUP($D33,'人均GDP预测（15年人民币）'!$D:$AT,COLUMN(AH33)-3,FALSE)*平减指数计算器!CN$6/100</f>
        <v>171214.30500632763</v>
      </c>
      <c r="AI33" s="24">
        <f>VLOOKUP($D33,'人均GDP预测（15年人民币）'!$D:$AT,COLUMN(AI33)-3,FALSE)*平减指数计算器!CO$6/100</f>
        <v>177281.52720549295</v>
      </c>
      <c r="AJ33" s="24">
        <f>VLOOKUP($D33,'人均GDP预测（15年人民币）'!$D:$AT,COLUMN(AJ33)-3,FALSE)*平减指数计算器!CP$6/100</f>
        <v>183563.7500450119</v>
      </c>
      <c r="AK33" s="24">
        <f>VLOOKUP($D33,'人均GDP预测（15年人民币）'!$D:$AT,COLUMN(AK33)-3,FALSE)*平减指数计算器!CQ$6/100</f>
        <v>190068.59237809834</v>
      </c>
      <c r="AL33" s="24">
        <f>VLOOKUP($D33,'人均GDP预测（15年人民币）'!$D:$AT,COLUMN(AL33)-3,FALSE)*平减指数计算器!CR$6/100</f>
        <v>196803.94304285673</v>
      </c>
      <c r="AM33" s="24">
        <f>VLOOKUP($D33,'人均GDP预测（15年人民币）'!$D:$AT,COLUMN(AM33)-3,FALSE)*平减指数计算器!CS$6/100</f>
        <v>203777.97042957987</v>
      </c>
      <c r="AN33" s="24">
        <f>VLOOKUP($D33,'人均GDP预测（15年人民币）'!$D:$AT,COLUMN(AN33)-3,FALSE)*平减指数计算器!CT$6/100</f>
        <v>210999.13238707822</v>
      </c>
      <c r="AO33" s="24">
        <f>VLOOKUP($D33,'人均GDP预测（15年人民币）'!$D:$AT,COLUMN(AO33)-3,FALSE)*平减指数计算器!CU$6/100</f>
        <v>218476.1864800537</v>
      </c>
      <c r="AP33" s="24">
        <f>VLOOKUP($D33,'人均GDP预测（15年人民币）'!$D:$AT,COLUMN(AP33)-3,FALSE)*平减指数计算器!CV$6/100</f>
        <v>225953.69549821268</v>
      </c>
      <c r="AQ33" s="24">
        <f>VLOOKUP($D33,'人均GDP预测（15年人民币）'!$D:$AT,COLUMN(AQ33)-3,FALSE)*平减指数计算器!CW$6/100</f>
        <v>233687.12779120312</v>
      </c>
      <c r="AR33" s="24">
        <f>VLOOKUP($D33,'人均GDP预测（15年人民币）'!$D:$AT,COLUMN(AR33)-3,FALSE)*平减指数计算器!CX$6/100</f>
        <v>241685.24252232932</v>
      </c>
      <c r="AS33" s="24">
        <f>VLOOKUP($D33,'人均GDP预测（15年人民币）'!$D:$AT,COLUMN(AS33)-3,FALSE)*平减指数计算器!CY$6/100</f>
        <v>249957.09864373624</v>
      </c>
      <c r="AT33" s="24">
        <f>VLOOKUP($D33,'人均GDP预测（15年人民币）'!$D:$AT,COLUMN(AT33)-3,FALSE)*平减指数计算器!CZ$6/100</f>
        <v>258512.06515690379</v>
      </c>
    </row>
    <row r="34" spans="1:46" ht="15.75" x14ac:dyDescent="0.25">
      <c r="A34" s="15">
        <v>33</v>
      </c>
      <c r="B34" s="16">
        <v>150900</v>
      </c>
      <c r="C34" s="16" t="s">
        <v>385</v>
      </c>
      <c r="D34" s="18" t="s">
        <v>205</v>
      </c>
      <c r="E34" s="24">
        <f>VLOOKUP($D34,'人均GDP预测（15年人民币）'!$D:$AT,COLUMN(E34)-3,FALSE)*平减指数计算器!BK$6/100</f>
        <v>46531.859912412103</v>
      </c>
      <c r="F34" s="24">
        <f>VLOOKUP($D34,'人均GDP预测（15年人民币）'!$D:$AT,COLUMN(F34)-3,FALSE)*平减指数计算器!BL$6/100</f>
        <v>49958.290316004277</v>
      </c>
      <c r="G34" s="24">
        <f>VLOOKUP($D34,'人均GDP预测（15年人民币）'!$D:$AT,COLUMN(G34)-3,FALSE)*平减指数计算器!BM$6/100</f>
        <v>53637.030112188113</v>
      </c>
      <c r="H34" s="24">
        <f>VLOOKUP($D34,'人均GDP预测（15年人民币）'!$D:$AT,COLUMN(H34)-3,FALSE)*平减指数计算器!BN$6/100</f>
        <v>57586.658411609838</v>
      </c>
      <c r="I34" s="24">
        <f>VLOOKUP($D34,'人均GDP预测（15年人民币）'!$D:$AT,COLUMN(I34)-3,FALSE)*平减指数计算器!BO$6/100</f>
        <v>61827.122420446576</v>
      </c>
      <c r="J34" s="24">
        <f>VLOOKUP($D34,'人均GDP预测（15年人民币）'!$D:$AT,COLUMN(J34)-3,FALSE)*平减指数计算器!BP$6/100</f>
        <v>65993.803897110192</v>
      </c>
      <c r="K34" s="24">
        <f>VLOOKUP($D34,'人均GDP预测（15年人民币）'!$D:$AT,COLUMN(K34)-3,FALSE)*平减指数计算器!BQ$6/100</f>
        <v>70441.288261702328</v>
      </c>
      <c r="L34" s="24">
        <f>VLOOKUP($D34,'人均GDP预测（15年人民币）'!$D:$AT,COLUMN(L34)-3,FALSE)*平减指数计算器!BR$6/100</f>
        <v>75188.499509808098</v>
      </c>
      <c r="M34" s="24">
        <f>VLOOKUP($D34,'人均GDP预测（15年人民币）'!$D:$AT,COLUMN(M34)-3,FALSE)*平减指数计算器!BS$6/100</f>
        <v>80255.636971506348</v>
      </c>
      <c r="N34" s="24">
        <f>VLOOKUP($D34,'人均GDP预测（15年人民币）'!$D:$AT,COLUMN(N34)-3,FALSE)*平减指数计算器!BT$6/100</f>
        <v>85290.144493551255</v>
      </c>
      <c r="O34" s="24">
        <f>VLOOKUP($D34,'人均GDP预测（15年人民币）'!$D:$AT,COLUMN(O34)-3,FALSE)*平减指数计算器!BU$6/100</f>
        <v>90640.471152369355</v>
      </c>
      <c r="P34" s="24">
        <f>VLOOKUP($D34,'人均GDP预测（15年人民币）'!$D:$AT,COLUMN(P34)-3,FALSE)*平减指数计算器!BV$6/100</f>
        <v>96326.428563439549</v>
      </c>
      <c r="Q34" s="24">
        <f>VLOOKUP($D34,'人均GDP预测（15年人民币）'!$D:$AT,COLUMN(Q34)-3,FALSE)*平减指数计算器!BW$6/100</f>
        <v>102369.07114250891</v>
      </c>
      <c r="R34" s="24">
        <f>VLOOKUP($D34,'人均GDP预测（15年人民币）'!$D:$AT,COLUMN(R34)-3,FALSE)*平减指数计算器!BX$6/100</f>
        <v>108417.63832002124</v>
      </c>
      <c r="S34" s="24">
        <f>VLOOKUP($D34,'人均GDP预测（15年人民币）'!$D:$AT,COLUMN(S34)-3,FALSE)*平减指数计算器!BY$6/100</f>
        <v>114823.59044293321</v>
      </c>
      <c r="T34" s="24">
        <f>VLOOKUP($D34,'人均GDP预测（15年人民币）'!$D:$AT,COLUMN(T34)-3,FALSE)*平减指数计算器!BZ$6/100</f>
        <v>121608.04391707289</v>
      </c>
      <c r="U34" s="24">
        <f>VLOOKUP($D34,'人均GDP预测（15年人民币）'!$D:$AT,COLUMN(U34)-3,FALSE)*平减指数计算器!CA$6/100</f>
        <v>128793.36282979716</v>
      </c>
      <c r="V34" s="24">
        <f>VLOOKUP($D34,'人均GDP预测（15年人民币）'!$D:$AT,COLUMN(V34)-3,FALSE)*平减指数计算器!CB$6/100</f>
        <v>136023.5854756152</v>
      </c>
      <c r="W34" s="24">
        <f>VLOOKUP($D34,'人均GDP预测（15年人民币）'!$D:$AT,COLUMN(W34)-3,FALSE)*平减指数计算器!CC$6/100</f>
        <v>143659.69953042746</v>
      </c>
      <c r="X34" s="24">
        <f>VLOOKUP($D34,'人均GDP预测（15年人民币）'!$D:$AT,COLUMN(X34)-3,FALSE)*平减指数计算器!CD$6/100</f>
        <v>151724.49099183964</v>
      </c>
      <c r="Y34" s="24">
        <f>VLOOKUP($D34,'人均GDP预测（15年人民币）'!$D:$AT,COLUMN(Y34)-3,FALSE)*平减指数计算器!CE$6/100</f>
        <v>159870.95039608426</v>
      </c>
      <c r="Z34" s="24">
        <f>VLOOKUP($D34,'人均GDP预测（15年人民币）'!$D:$AT,COLUMN(Z34)-3,FALSE)*平减指数计算器!CF$6/100</f>
        <v>168454.81315156876</v>
      </c>
      <c r="AA34" s="24">
        <f>VLOOKUP($D34,'人均GDP预测（15年人民币）'!$D:$AT,COLUMN(AA34)-3,FALSE)*平减指数计算器!CG$6/100</f>
        <v>177499.56451516156</v>
      </c>
      <c r="AB34" s="24">
        <f>VLOOKUP($D34,'人均GDP预测（15年人民币）'!$D:$AT,COLUMN(AB34)-3,FALSE)*平减指数计算器!CH$6/100</f>
        <v>187029.95072467354</v>
      </c>
      <c r="AC34" s="24">
        <f>VLOOKUP($D34,'人均GDP预测（15年人民币）'!$D:$AT,COLUMN(AC34)-3,FALSE)*平减指数计算器!CI$6/100</f>
        <v>196684.79380069711</v>
      </c>
      <c r="AD34" s="24">
        <f>VLOOKUP($D34,'人均GDP预测（15年人民币）'!$D:$AT,COLUMN(AD34)-3,FALSE)*平减指数计算器!CJ$6/100</f>
        <v>206838.03830633909</v>
      </c>
      <c r="AE34" s="24">
        <f>VLOOKUP($D34,'人均GDP预测（15年人民币）'!$D:$AT,COLUMN(AE34)-3,FALSE)*平减指数计算器!CK$6/100</f>
        <v>217515.4126747899</v>
      </c>
      <c r="AF34" s="24">
        <f>VLOOKUP($D34,'人均GDP预测（15年人民币）'!$D:$AT,COLUMN(AF34)-3,FALSE)*平减指数计算器!CL$6/100</f>
        <v>228356.42522134614</v>
      </c>
      <c r="AG34" s="24">
        <f>VLOOKUP($D34,'人均GDP预测（15年人民币）'!$D:$AT,COLUMN(AG34)-3,FALSE)*平减指数计算器!CM$6/100</f>
        <v>239737.75604507336</v>
      </c>
      <c r="AH34" s="24">
        <f>VLOOKUP($D34,'人均GDP预测（15年人民币）'!$D:$AT,COLUMN(AH34)-3,FALSE)*平减指数计算器!CN$6/100</f>
        <v>251686.33471914491</v>
      </c>
      <c r="AI34" s="24">
        <f>VLOOKUP($D34,'人均GDP预测（15年人民币）'!$D:$AT,COLUMN(AI34)-3,FALSE)*平减指数计算器!CO$6/100</f>
        <v>263839.33882295399</v>
      </c>
      <c r="AJ34" s="24">
        <f>VLOOKUP($D34,'人均GDP预测（15年人民币）'!$D:$AT,COLUMN(AJ34)-3,FALSE)*平减指数计算器!CP$6/100</f>
        <v>276579.1666369657</v>
      </c>
      <c r="AK34" s="24">
        <f>VLOOKUP($D34,'人均GDP预测（15年人民币）'!$D:$AT,COLUMN(AK34)-3,FALSE)*平减指数计算器!CQ$6/100</f>
        <v>289934.15371211997</v>
      </c>
      <c r="AL34" s="24">
        <f>VLOOKUP($D34,'人均GDP预测（15年人民币）'!$D:$AT,COLUMN(AL34)-3,FALSE)*平减指数计算器!CR$6/100</f>
        <v>303536.62883164361</v>
      </c>
      <c r="AM34" s="24">
        <f>VLOOKUP($D34,'人均GDP预测（15年人民币）'!$D:$AT,COLUMN(AM34)-3,FALSE)*平减指数计算器!CS$6/100</f>
        <v>317777.27412535442</v>
      </c>
      <c r="AN34" s="24">
        <f>VLOOKUP($D34,'人均GDP预测（15年人民币）'!$D:$AT,COLUMN(AN34)-3,FALSE)*平减指数计算器!CT$6/100</f>
        <v>332686.02981866297</v>
      </c>
      <c r="AO34" s="24">
        <f>VLOOKUP($D34,'人均GDP预测（15年人民币）'!$D:$AT,COLUMN(AO34)-3,FALSE)*平减指数计算器!CU$6/100</f>
        <v>347888.19130196871</v>
      </c>
      <c r="AP34" s="24">
        <f>VLOOKUP($D34,'人均GDP预测（15年人民币）'!$D:$AT,COLUMN(AP34)-3,FALSE)*平减指数计算器!CV$6/100</f>
        <v>363785.01890603232</v>
      </c>
      <c r="AQ34" s="24">
        <f>VLOOKUP($D34,'人均GDP预测（15年人民币）'!$D:$AT,COLUMN(AQ34)-3,FALSE)*平减指数计算器!CW$6/100</f>
        <v>380408.25555240223</v>
      </c>
      <c r="AR34" s="24">
        <f>VLOOKUP($D34,'人均GDP预测（15年人民币）'!$D:$AT,COLUMN(AR34)-3,FALSE)*平减指数计算器!CX$6/100</f>
        <v>397374.20251223637</v>
      </c>
      <c r="AS34" s="24">
        <f>VLOOKUP($D34,'人均GDP预测（15年人民币）'!$D:$AT,COLUMN(AS34)-3,FALSE)*平减指数计算器!CY$6/100</f>
        <v>415096.81905545265</v>
      </c>
      <c r="AT34" s="24">
        <f>VLOOKUP($D34,'人均GDP预测（15年人民币）'!$D:$AT,COLUMN(AT34)-3,FALSE)*平减指数计算器!CZ$6/100</f>
        <v>433609.85212584189</v>
      </c>
    </row>
    <row r="35" spans="1:46" ht="15.75" x14ac:dyDescent="0.25">
      <c r="A35" s="15">
        <v>34</v>
      </c>
      <c r="B35" s="16">
        <v>152200</v>
      </c>
      <c r="C35" s="16" t="s">
        <v>385</v>
      </c>
      <c r="D35" s="18" t="s">
        <v>221</v>
      </c>
      <c r="E35" s="24">
        <f>VLOOKUP($D35,'人均GDP预测（15年人民币）'!$D:$AT,COLUMN(E35)-3,FALSE)*平减指数计算器!BK$6/100</f>
        <v>36467.421089123323</v>
      </c>
      <c r="F35" s="24">
        <f>VLOOKUP($D35,'人均GDP预测（15年人民币）'!$D:$AT,COLUMN(F35)-3,FALSE)*平减指数计算器!BL$6/100</f>
        <v>39479.049270740637</v>
      </c>
      <c r="G35" s="24">
        <f>VLOOKUP($D35,'人均GDP预测（15年人民币）'!$D:$AT,COLUMN(G35)-3,FALSE)*平减指数计算器!BM$6/100</f>
        <v>42739.389975301245</v>
      </c>
      <c r="H35" s="24">
        <f>VLOOKUP($D35,'人均GDP预测（15年人民币）'!$D:$AT,COLUMN(H35)-3,FALSE)*平减指数计算器!BN$6/100</f>
        <v>46268.982896066882</v>
      </c>
      <c r="I35" s="24">
        <f>VLOOKUP($D35,'人均GDP预测（15年人民币）'!$D:$AT,COLUMN(I35)-3,FALSE)*平减指数计算器!BO$6/100</f>
        <v>50090.063977836195</v>
      </c>
      <c r="J35" s="24">
        <f>VLOOKUP($D35,'人均GDP预测（15年人民币）'!$D:$AT,COLUMN(J35)-3,FALSE)*平减指数计算器!BP$6/100</f>
        <v>53778.507088741229</v>
      </c>
      <c r="K35" s="24">
        <f>VLOOKUP($D35,'人均GDP预测（15年人民币）'!$D:$AT,COLUMN(K35)-3,FALSE)*平减指数计算器!BQ$6/100</f>
        <v>57738.553218328831</v>
      </c>
      <c r="L35" s="24">
        <f>VLOOKUP($D35,'人均GDP预测（15年人民币）'!$D:$AT,COLUMN(L35)-3,FALSE)*平减指数计算器!BR$6/100</f>
        <v>61990.202186994597</v>
      </c>
      <c r="M35" s="24">
        <f>VLOOKUP($D35,'人均GDP预测（15年人民币）'!$D:$AT,COLUMN(M35)-3,FALSE)*平减指数计算器!BS$6/100</f>
        <v>66554.926526364623</v>
      </c>
      <c r="N35" s="24">
        <f>VLOOKUP($D35,'人均GDP预测（15年人民币）'!$D:$AT,COLUMN(N35)-3,FALSE)*平减指数计算器!BT$6/100</f>
        <v>71040.226321692026</v>
      </c>
      <c r="O35" s="24">
        <f>VLOOKUP($D35,'人均GDP预测（15年人民币）'!$D:$AT,COLUMN(O35)-3,FALSE)*平减指数计算器!BU$6/100</f>
        <v>75827.801475192871</v>
      </c>
      <c r="P35" s="24">
        <f>VLOOKUP($D35,'人均GDP预测（15年人民币）'!$D:$AT,COLUMN(P35)-3,FALSE)*平减指数计算器!BV$6/100</f>
        <v>80938.023064906141</v>
      </c>
      <c r="Q35" s="24">
        <f>VLOOKUP($D35,'人均GDP预测（15年人民币）'!$D:$AT,COLUMN(Q35)-3,FALSE)*平减指数计算器!BW$6/100</f>
        <v>86392.635025801617</v>
      </c>
      <c r="R35" s="24">
        <f>VLOOKUP($D35,'人均GDP预测（15年人民币）'!$D:$AT,COLUMN(R35)-3,FALSE)*平减指数计算器!BX$6/100</f>
        <v>91812.121896749974</v>
      </c>
      <c r="S35" s="24">
        <f>VLOOKUP($D35,'人均GDP预测（15年人民币）'!$D:$AT,COLUMN(S35)-3,FALSE)*平减指数计算器!BY$6/100</f>
        <v>97571.578001599017</v>
      </c>
      <c r="T35" s="24">
        <f>VLOOKUP($D35,'人均GDP预测（15年人民币）'!$D:$AT,COLUMN(T35)-3,FALSE)*平减指数计算器!BZ$6/100</f>
        <v>103692.32991291015</v>
      </c>
      <c r="U35" s="24">
        <f>VLOOKUP($D35,'人均GDP预测（15年人民币）'!$D:$AT,COLUMN(U35)-3,FALSE)*平减指数计算器!CA$6/100</f>
        <v>110197.04203811887</v>
      </c>
      <c r="V35" s="24">
        <f>VLOOKUP($D35,'人均GDP预测（15年人民币）'!$D:$AT,COLUMN(V35)-3,FALSE)*平减指数计算器!CB$6/100</f>
        <v>116708.13180470302</v>
      </c>
      <c r="W35" s="24">
        <f>VLOOKUP($D35,'人均GDP预测（15年人民币）'!$D:$AT,COLUMN(W35)-3,FALSE)*平减指数计算器!CC$6/100</f>
        <v>123603.93507325077</v>
      </c>
      <c r="X35" s="24">
        <f>VLOOKUP($D35,'人均GDP预测（15年人民币）'!$D:$AT,COLUMN(X35)-3,FALSE)*平减指数计算器!CD$6/100</f>
        <v>130907.18298154383</v>
      </c>
      <c r="Y35" s="24">
        <f>VLOOKUP($D35,'人均GDP预测（15年人民币）'!$D:$AT,COLUMN(Y35)-3,FALSE)*平减指数计算器!CE$6/100</f>
        <v>138641.94975675951</v>
      </c>
      <c r="Z35" s="24">
        <f>VLOOKUP($D35,'人均GDP预测（15年人民币）'!$D:$AT,COLUMN(Z35)-3,FALSE)*平减指数计算器!CF$6/100</f>
        <v>146425.05396932978</v>
      </c>
      <c r="AA35" s="24">
        <f>VLOOKUP($D35,'人均GDP预测（15年人民币）'!$D:$AT,COLUMN(AA35)-3,FALSE)*平减指数计算器!CG$6/100</f>
        <v>154645.0873457643</v>
      </c>
      <c r="AB35" s="24">
        <f>VLOOKUP($D35,'人均GDP预测（15年人民币）'!$D:$AT,COLUMN(AB35)-3,FALSE)*平减指数计算器!CH$6/100</f>
        <v>163326.57828617451</v>
      </c>
      <c r="AC35" s="24">
        <f>VLOOKUP($D35,'人均GDP预测（15年人民币）'!$D:$AT,COLUMN(AC35)-3,FALSE)*平减指数计算器!CI$6/100</f>
        <v>172495.43216996689</v>
      </c>
      <c r="AD35" s="24">
        <f>VLOOKUP($D35,'人均GDP预测（15年人民币）'!$D:$AT,COLUMN(AD35)-3,FALSE)*平减指数计算器!CJ$6/100</f>
        <v>181757.13426172637</v>
      </c>
      <c r="AE35" s="24">
        <f>VLOOKUP($D35,'人均GDP预测（15年人民币）'!$D:$AT,COLUMN(AE35)-3,FALSE)*平减指数计算器!CK$6/100</f>
        <v>191516.1198151834</v>
      </c>
      <c r="AF35" s="24">
        <f>VLOOKUP($D35,'人均GDP预测（15年人民币）'!$D:$AT,COLUMN(AF35)-3,FALSE)*平减指数计算器!CL$6/100</f>
        <v>201799.08919694752</v>
      </c>
      <c r="AG35" s="24">
        <f>VLOOKUP($D35,'人均GDP预测（15年人民币）'!$D:$AT,COLUMN(AG35)-3,FALSE)*平减指数计算器!CM$6/100</f>
        <v>212216.34339357165</v>
      </c>
      <c r="AH35" s="24">
        <f>VLOOKUP($D35,'人均GDP预测（15年人民币）'!$D:$AT,COLUMN(AH35)-3,FALSE)*平减指数计算器!CN$6/100</f>
        <v>223171.35613721862</v>
      </c>
      <c r="AI35" s="24">
        <f>VLOOKUP($D35,'人均GDP预测（15年人民币）'!$D:$AT,COLUMN(AI35)-3,FALSE)*平减指数计算器!CO$6/100</f>
        <v>234691.88755060773</v>
      </c>
      <c r="AJ35" s="24">
        <f>VLOOKUP($D35,'人均GDP预测（15年人民币）'!$D:$AT,COLUMN(AJ35)-3,FALSE)*平减指数计算器!CP$6/100</f>
        <v>246388.97910942574</v>
      </c>
      <c r="AK35" s="24">
        <f>VLOOKUP($D35,'人均GDP预测（15年人民币）'!$D:$AT,COLUMN(AK35)-3,FALSE)*平减指数计算器!CQ$6/100</f>
        <v>258669.05609804846</v>
      </c>
      <c r="AL35" s="24">
        <f>VLOOKUP($D35,'人均GDP预测（15年人民币）'!$D:$AT,COLUMN(AL35)-3,FALSE)*平减指数计算器!CR$6/100</f>
        <v>271561.17462924164</v>
      </c>
      <c r="AM35" s="24">
        <f>VLOOKUP($D35,'人均GDP预测（15年人民币）'!$D:$AT,COLUMN(AM35)-3,FALSE)*平减指数计算器!CS$6/100</f>
        <v>285095.83897835959</v>
      </c>
      <c r="AN35" s="24">
        <f>VLOOKUP($D35,'人均GDP预测（15年人民币）'!$D:$AT,COLUMN(AN35)-3,FALSE)*平减指数计算器!CT$6/100</f>
        <v>298862.0647249787</v>
      </c>
      <c r="AO35" s="24">
        <f>VLOOKUP($D35,'人均GDP预测（15年人民币）'!$D:$AT,COLUMN(AO35)-3,FALSE)*平减指数计算器!CU$6/100</f>
        <v>313293.01070036716</v>
      </c>
      <c r="AP35" s="24">
        <f>VLOOKUP($D35,'人均GDP预测（15年人民币）'!$D:$AT,COLUMN(AP35)-3,FALSE)*平减指数计算器!CV$6/100</f>
        <v>328420.77379082242</v>
      </c>
      <c r="AQ35" s="24">
        <f>VLOOKUP($D35,'人均GDP预测（15年人民币）'!$D:$AT,COLUMN(AQ35)-3,FALSE)*平减指数计算器!CW$6/100</f>
        <v>343828.87713783287</v>
      </c>
      <c r="AR35" s="24">
        <f>VLOOKUP($D35,'人均GDP预测（15年人民币）'!$D:$AT,COLUMN(AR35)-3,FALSE)*平减指数计算器!CX$6/100</f>
        <v>359959.86304191133</v>
      </c>
      <c r="AS35" s="24">
        <f>VLOOKUP($D35,'人均GDP预测（15年人民币）'!$D:$AT,COLUMN(AS35)-3,FALSE)*平减指数计算器!CY$6/100</f>
        <v>376847.64607252454</v>
      </c>
      <c r="AT35" s="24">
        <f>VLOOKUP($D35,'人均GDP预测（15年人民币）'!$D:$AT,COLUMN(AT35)-3,FALSE)*平减指数计算器!CZ$6/100</f>
        <v>394067.78234732035</v>
      </c>
    </row>
    <row r="36" spans="1:46" ht="15.75" x14ac:dyDescent="0.25">
      <c r="A36" s="15">
        <v>35</v>
      </c>
      <c r="B36" s="16">
        <v>152500</v>
      </c>
      <c r="C36" s="16" t="s">
        <v>385</v>
      </c>
      <c r="D36" s="18" t="s">
        <v>65</v>
      </c>
      <c r="E36" s="24">
        <f>VLOOKUP($D36,'人均GDP预测（15年人民币）'!$D:$AT,COLUMN(E36)-3,FALSE)*平减指数计算器!BK$6/100</f>
        <v>73187.127350319264</v>
      </c>
      <c r="F36" s="24">
        <f>VLOOKUP($D36,'人均GDP预测（15年人民币）'!$D:$AT,COLUMN(F36)-3,FALSE)*平减指数计算器!BL$6/100</f>
        <v>76028.945232429018</v>
      </c>
      <c r="G36" s="24">
        <f>VLOOKUP($D36,'人均GDP预测（15年人民币）'!$D:$AT,COLUMN(G36)-3,FALSE)*平减指数计算器!BM$6/100</f>
        <v>78981.109416784297</v>
      </c>
      <c r="H36" s="24">
        <f>VLOOKUP($D36,'人均GDP预测（15年人民币）'!$D:$AT,COLUMN(H36)-3,FALSE)*平减指数计算器!BN$6/100</f>
        <v>82047.904592596111</v>
      </c>
      <c r="I36" s="24">
        <f>VLOOKUP($D36,'人均GDP预测（15年人民币）'!$D:$AT,COLUMN(I36)-3,FALSE)*平减指数计算器!BO$6/100</f>
        <v>85233.781821316967</v>
      </c>
      <c r="J36" s="24">
        <f>VLOOKUP($D36,'人均GDP预测（15年人民币）'!$D:$AT,COLUMN(J36)-3,FALSE)*平减指数计算器!BP$6/100</f>
        <v>88381.549037951103</v>
      </c>
      <c r="K36" s="24">
        <f>VLOOKUP($D36,'人均GDP预测（15年人民币）'!$D:$AT,COLUMN(K36)-3,FALSE)*平减指数计算器!BQ$6/100</f>
        <v>91645.566387318861</v>
      </c>
      <c r="L36" s="24">
        <f>VLOOKUP($D36,'人均GDP预测（15年人民币）'!$D:$AT,COLUMN(L36)-3,FALSE)*平减指数计算器!BR$6/100</f>
        <v>95030.127100917554</v>
      </c>
      <c r="M36" s="24">
        <f>VLOOKUP($D36,'人均GDP预测（15年人民币）'!$D:$AT,COLUMN(M36)-3,FALSE)*平减指数计算器!BS$6/100</f>
        <v>98539.682963497267</v>
      </c>
      <c r="N36" s="24">
        <f>VLOOKUP($D36,'人均GDP预测（15年人民币）'!$D:$AT,COLUMN(N36)-3,FALSE)*平减指数计算器!BT$6/100</f>
        <v>102178.85016858828</v>
      </c>
      <c r="O36" s="24">
        <f>VLOOKUP($D36,'人均GDP预测（15年人民币）'!$D:$AT,COLUMN(O36)-3,FALSE)*平减指数计算器!BU$6/100</f>
        <v>105952.4153902785</v>
      </c>
      <c r="P36" s="24">
        <f>VLOOKUP($D36,'人均GDP预测（15年人民币）'!$D:$AT,COLUMN(P36)-3,FALSE)*平减指数计算器!BV$6/100</f>
        <v>109865.34207922791</v>
      </c>
      <c r="Q36" s="24">
        <f>VLOOKUP($D36,'人均GDP预测（15年人民币）'!$D:$AT,COLUMN(Q36)-3,FALSE)*平减指数计算器!BW$6/100</f>
        <v>113922.77699120081</v>
      </c>
      <c r="R36" s="24">
        <f>VLOOKUP($D36,'人均GDP预测（15年人民币）'!$D:$AT,COLUMN(R36)-3,FALSE)*平减指数计算器!BX$6/100</f>
        <v>118130.05695670313</v>
      </c>
      <c r="S36" s="24">
        <f>VLOOKUP($D36,'人均GDP预测（15年人民币）'!$D:$AT,COLUMN(S36)-3,FALSE)*平减指数计算器!BY$6/100</f>
        <v>122316.1633917343</v>
      </c>
      <c r="T36" s="24">
        <f>VLOOKUP($D36,'人均GDP预测（15年人民币）'!$D:$AT,COLUMN(T36)-3,FALSE)*平减指数计算器!BZ$6/100</f>
        <v>126650.61045688836</v>
      </c>
      <c r="U36" s="24">
        <f>VLOOKUP($D36,'人均GDP预测（15年人民币）'!$D:$AT,COLUMN(U36)-3,FALSE)*平减指数计算器!CA$6/100</f>
        <v>131138.65481319072</v>
      </c>
      <c r="V36" s="24">
        <f>VLOOKUP($D36,'人均GDP预测（15年人民币）'!$D:$AT,COLUMN(V36)-3,FALSE)*平减指数计算器!CB$6/100</f>
        <v>135785.73939892009</v>
      </c>
      <c r="W36" s="24">
        <f>VLOOKUP($D36,'人均GDP预测（15年人民币）'!$D:$AT,COLUMN(W36)-3,FALSE)*平减指数计算器!CC$6/100</f>
        <v>140597.50003060774</v>
      </c>
      <c r="X36" s="24">
        <f>VLOOKUP($D36,'人均GDP预测（15年人民币）'!$D:$AT,COLUMN(X36)-3,FALSE)*平减指数计算器!CD$6/100</f>
        <v>145579.77223795239</v>
      </c>
      <c r="Y36" s="24">
        <f>VLOOKUP($D36,'人均GDP预测（15年人民币）'!$D:$AT,COLUMN(Y36)-3,FALSE)*平减指数计算器!CE$6/100</f>
        <v>150738.59834094011</v>
      </c>
      <c r="Z36" s="24">
        <f>VLOOKUP($D36,'人均GDP预测（15年人民币）'!$D:$AT,COLUMN(Z36)-3,FALSE)*平减指数计算器!CF$6/100</f>
        <v>156080.23477775199</v>
      </c>
      <c r="AA36" s="24">
        <f>VLOOKUP($D36,'人均GDP预测（15年人民币）'!$D:$AT,COLUMN(AA36)-3,FALSE)*平减指数计算器!CG$6/100</f>
        <v>161611.15969234673</v>
      </c>
      <c r="AB36" s="24">
        <f>VLOOKUP($D36,'人均GDP预测（15年人民币）'!$D:$AT,COLUMN(AB36)-3,FALSE)*平减指数计算器!CH$6/100</f>
        <v>167142.42112410459</v>
      </c>
      <c r="AC36" s="24">
        <f>VLOOKUP($D36,'人均GDP预测（15年人民币）'!$D:$AT,COLUMN(AC36)-3,FALSE)*平减指数计算器!CI$6/100</f>
        <v>172862.99406804203</v>
      </c>
      <c r="AD36" s="24">
        <f>VLOOKUP($D36,'人均GDP预测（15年人民币）'!$D:$AT,COLUMN(AD36)-3,FALSE)*平减指数计算器!CJ$6/100</f>
        <v>178779.35785063566</v>
      </c>
      <c r="AE36" s="24">
        <f>VLOOKUP($D36,'人均GDP预测（15年人民币）'!$D:$AT,COLUMN(AE36)-3,FALSE)*平减指数计算器!CK$6/100</f>
        <v>184898.21355810127</v>
      </c>
      <c r="AF36" s="24">
        <f>VLOOKUP($D36,'人均GDP预测（15年人民币）'!$D:$AT,COLUMN(AF36)-3,FALSE)*平减指数计算器!CL$6/100</f>
        <v>191226.49162628519</v>
      </c>
      <c r="AG36" s="24">
        <f>VLOOKUP($D36,'人均GDP预测（15年人民币）'!$D:$AT,COLUMN(AG36)-3,FALSE)*平减指数计算器!CM$6/100</f>
        <v>197771.35969032478</v>
      </c>
      <c r="AH36" s="24">
        <f>VLOOKUP($D36,'人均GDP预测（15年人民币）'!$D:$AT,COLUMN(AH36)-3,FALSE)*平减指数计算器!CN$6/100</f>
        <v>204540.23070296939</v>
      </c>
      <c r="AI36" s="24">
        <f>VLOOKUP($D36,'人均GDP预测（15年人民币）'!$D:$AT,COLUMN(AI36)-3,FALSE)*平减指数计算器!CO$6/100</f>
        <v>211540.77133075733</v>
      </c>
      <c r="AJ36" s="24">
        <f>VLOOKUP($D36,'人均GDP预测（15年人民币）'!$D:$AT,COLUMN(AJ36)-3,FALSE)*平减指数计算器!CP$6/100</f>
        <v>218780.91063755754</v>
      </c>
      <c r="AK36" s="24">
        <f>VLOOKUP($D36,'人均GDP预测（15年人民币）'!$D:$AT,COLUMN(AK36)-3,FALSE)*平减指数计算器!CQ$6/100</f>
        <v>226049.40505347212</v>
      </c>
      <c r="AL36" s="24">
        <f>VLOOKUP($D36,'人均GDP预测（15年人民币）'!$D:$AT,COLUMN(AL36)-3,FALSE)*平减指数计算器!CR$6/100</f>
        <v>233559.3785404822</v>
      </c>
      <c r="AM36" s="24">
        <f>VLOOKUP($D36,'人均GDP预测（15年人民币）'!$D:$AT,COLUMN(AM36)-3,FALSE)*平减指数计算器!CS$6/100</f>
        <v>241318.85368737168</v>
      </c>
      <c r="AN36" s="24">
        <f>VLOOKUP($D36,'人均GDP预测（15年人民币）'!$D:$AT,COLUMN(AN36)-3,FALSE)*平减指数计算器!CT$6/100</f>
        <v>249336.11961505294</v>
      </c>
      <c r="AO36" s="24">
        <f>VLOOKUP($D36,'人均GDP预测（15年人民币）'!$D:$AT,COLUMN(AO36)-3,FALSE)*平减指数计算器!CU$6/100</f>
        <v>257619.74083148607</v>
      </c>
      <c r="AP36" s="24">
        <f>VLOOKUP($D36,'人均GDP预测（15年人民币）'!$D:$AT,COLUMN(AP36)-3,FALSE)*平减指数计算器!CV$6/100</f>
        <v>266178.56638078223</v>
      </c>
      <c r="AQ36" s="24">
        <f>VLOOKUP($D36,'人均GDP预测（15年人民币）'!$D:$AT,COLUMN(AQ36)-3,FALSE)*平减指数计算器!CW$6/100</f>
        <v>275021.7392962657</v>
      </c>
      <c r="AR36" s="24">
        <f>VLOOKUP($D36,'人均GDP预测（15年人民币）'!$D:$AT,COLUMN(AR36)-3,FALSE)*平减指数计算器!CX$6/100</f>
        <v>284158.70636759145</v>
      </c>
      <c r="AS36" s="24">
        <f>VLOOKUP($D36,'人均GDP预测（15年人民币）'!$D:$AT,COLUMN(AS36)-3,FALSE)*平减指数计算器!CY$6/100</f>
        <v>293599.22823235323</v>
      </c>
      <c r="AT36" s="24">
        <f>VLOOKUP($D36,'人均GDP预测（15年人民币）'!$D:$AT,COLUMN(AT36)-3,FALSE)*平减指数计算器!CZ$6/100</f>
        <v>303104.93767850898</v>
      </c>
    </row>
    <row r="37" spans="1:46" ht="15.75" x14ac:dyDescent="0.25">
      <c r="A37" s="15">
        <v>36</v>
      </c>
      <c r="B37" s="16">
        <v>152900</v>
      </c>
      <c r="C37" s="16" t="s">
        <v>385</v>
      </c>
      <c r="D37" s="18" t="s">
        <v>55</v>
      </c>
      <c r="E37" s="24">
        <f>VLOOKUP($D37,'人均GDP预测（15年人民币）'!$D:$AT,COLUMN(E37)-3,FALSE)*平减指数计算器!BK$6/100</f>
        <v>114741.64348157856</v>
      </c>
      <c r="F37" s="24">
        <f>VLOOKUP($D37,'人均GDP预测（15年人民币）'!$D:$AT,COLUMN(F37)-3,FALSE)*平减指数计算器!BL$6/100</f>
        <v>118553.67165391009</v>
      </c>
      <c r="G37" s="24">
        <f>VLOOKUP($D37,'人均GDP预测（15年人民币）'!$D:$AT,COLUMN(G37)-3,FALSE)*平减指数计算器!BM$6/100</f>
        <v>122492.34572694273</v>
      </c>
      <c r="H37" s="24">
        <f>VLOOKUP($D37,'人均GDP预测（15年人民币）'!$D:$AT,COLUMN(H37)-3,FALSE)*平减指数计算器!BN$6/100</f>
        <v>126561.87322051611</v>
      </c>
      <c r="I37" s="24">
        <f>VLOOKUP($D37,'人均GDP预测（15年人民币）'!$D:$AT,COLUMN(I37)-3,FALSE)*平减指数计算器!BO$6/100</f>
        <v>130766.60143967498</v>
      </c>
      <c r="J37" s="24">
        <f>VLOOKUP($D37,'人均GDP预测（15年人民币）'!$D:$AT,COLUMN(J37)-3,FALSE)*平减指数计算器!BP$6/100</f>
        <v>135111.02211871222</v>
      </c>
      <c r="K37" s="24">
        <f>VLOOKUP($D37,'人均GDP预测（15年人民币）'!$D:$AT,COLUMN(K37)-3,FALSE)*平减指数计算器!BQ$6/100</f>
        <v>139599.77621949976</v>
      </c>
      <c r="L37" s="24">
        <f>VLOOKUP($D37,'人均GDP预测（15年人民币）'!$D:$AT,COLUMN(L37)-3,FALSE)*平减指数计算器!BR$6/100</f>
        <v>144119.52553723555</v>
      </c>
      <c r="M37" s="24">
        <f>VLOOKUP($D37,'人均GDP预测（15年人民币）'!$D:$AT,COLUMN(M37)-3,FALSE)*平减指数计算器!BS$6/100</f>
        <v>148785.60842690375</v>
      </c>
      <c r="N37" s="24">
        <f>VLOOKUP($D37,'人均GDP预测（15年人民币）'!$D:$AT,COLUMN(N37)-3,FALSE)*平减指数计算器!BT$6/100</f>
        <v>153602.76265442229</v>
      </c>
      <c r="O37" s="24">
        <f>VLOOKUP($D37,'人均GDP预测（15年人民币）'!$D:$AT,COLUMN(O37)-3,FALSE)*平减指数计算器!BU$6/100</f>
        <v>158575.87937789076</v>
      </c>
      <c r="P37" s="24">
        <f>VLOOKUP($D37,'人均GDP预测（15年人民币）'!$D:$AT,COLUMN(P37)-3,FALSE)*平减指数计算器!BV$6/100</f>
        <v>163710.00811388981</v>
      </c>
      <c r="Q37" s="24">
        <f>VLOOKUP($D37,'人均GDP预测（15年人民币）'!$D:$AT,COLUMN(Q37)-3,FALSE)*平减指数计算器!BW$6/100</f>
        <v>169010.36186457094</v>
      </c>
      <c r="R37" s="24">
        <f>VLOOKUP($D37,'人均GDP预测（15年人民币）'!$D:$AT,COLUMN(R37)-3,FALSE)*平减指数计算器!BX$6/100</f>
        <v>174482.32241074386</v>
      </c>
      <c r="S37" s="24">
        <f>VLOOKUP($D37,'人均GDP预测（15年人民币）'!$D:$AT,COLUMN(S37)-3,FALSE)*平减指数计算器!BY$6/100</f>
        <v>180131.44577633525</v>
      </c>
      <c r="T37" s="24">
        <f>VLOOKUP($D37,'人均GDP预测（15年人民币）'!$D:$AT,COLUMN(T37)-3,FALSE)*平减指数计算器!BZ$6/100</f>
        <v>185963.46786976777</v>
      </c>
      <c r="U37" s="24">
        <f>VLOOKUP($D37,'人均GDP预测（15年人民币）'!$D:$AT,COLUMN(U37)-3,FALSE)*平减指数计算器!CA$6/100</f>
        <v>191849.53976442368</v>
      </c>
      <c r="V37" s="24">
        <f>VLOOKUP($D37,'人均GDP预测（15年人民币）'!$D:$AT,COLUMN(V37)-3,FALSE)*平减指数计算器!CB$6/100</f>
        <v>197921.91622064714</v>
      </c>
      <c r="W37" s="24">
        <f>VLOOKUP($D37,'人均GDP预测（15年人民币）'!$D:$AT,COLUMN(W37)-3,FALSE)*平减指数计算器!CC$6/100</f>
        <v>204186.49410655018</v>
      </c>
      <c r="X37" s="24">
        <f>VLOOKUP($D37,'人均GDP预测（15年人民币）'!$D:$AT,COLUMN(X37)-3,FALSE)*平减指数计算器!CD$6/100</f>
        <v>210649.35693652582</v>
      </c>
      <c r="Y37" s="24">
        <f>VLOOKUP($D37,'人均GDP预测（15年人民币）'!$D:$AT,COLUMN(Y37)-3,FALSE)*平减指数计算器!CE$6/100</f>
        <v>217316.78077893201</v>
      </c>
      <c r="Z37" s="24">
        <f>VLOOKUP($D37,'人均GDP预测（15年人民币）'!$D:$AT,COLUMN(Z37)-3,FALSE)*平减指数计算器!CF$6/100</f>
        <v>224195.24035076454</v>
      </c>
      <c r="AA37" s="24">
        <f>VLOOKUP($D37,'人均GDP预测（15年人民币）'!$D:$AT,COLUMN(AA37)-3,FALSE)*平减指数计算器!CG$6/100</f>
        <v>231291.41530523685</v>
      </c>
      <c r="AB37" s="24">
        <f>VLOOKUP($D37,'人均GDP预测（15年人民币）'!$D:$AT,COLUMN(AB37)-3,FALSE)*平减指数计算器!CH$6/100</f>
        <v>238612.19671837299</v>
      </c>
      <c r="AC37" s="24">
        <f>VLOOKUP($D37,'人均GDP预测（15年人民币）'!$D:$AT,COLUMN(AC37)-3,FALSE)*平减指数计算器!CI$6/100</f>
        <v>246014.72615783886</v>
      </c>
      <c r="AD37" s="24">
        <f>VLOOKUP($D37,'人均GDP预测（15年人民币）'!$D:$AT,COLUMN(AD37)-3,FALSE)*平减指数计算器!CJ$6/100</f>
        <v>253646.90623065789</v>
      </c>
      <c r="AE37" s="24">
        <f>VLOOKUP($D37,'人均GDP预测（15年人民币）'!$D:$AT,COLUMN(AE37)-3,FALSE)*平减指数计算器!CK$6/100</f>
        <v>261515.86144931332</v>
      </c>
      <c r="AF37" s="24">
        <f>VLOOKUP($D37,'人均GDP预测（15年人民币）'!$D:$AT,COLUMN(AF37)-3,FALSE)*平减指数计算器!CL$6/100</f>
        <v>269628.93735192815</v>
      </c>
      <c r="AG37" s="24">
        <f>VLOOKUP($D37,'人均GDP预测（15年人民币）'!$D:$AT,COLUMN(AG37)-3,FALSE)*平减指数计算器!CM$6/100</f>
        <v>277993.70735920186</v>
      </c>
      <c r="AH37" s="24">
        <f>VLOOKUP($D37,'人均GDP预测（15年人民币）'!$D:$AT,COLUMN(AH37)-3,FALSE)*平减指数计算器!CN$6/100</f>
        <v>286617.97984407225</v>
      </c>
      <c r="AI37" s="24">
        <f>VLOOKUP($D37,'人均GDP预测（15年人民币）'!$D:$AT,COLUMN(AI37)-3,FALSE)*平减指数计算器!CO$6/100</f>
        <v>295509.80542070093</v>
      </c>
      <c r="AJ37" s="24">
        <f>VLOOKUP($D37,'人均GDP预测（15年人民币）'!$D:$AT,COLUMN(AJ37)-3,FALSE)*平减指数计算器!CP$6/100</f>
        <v>304677.48445958691</v>
      </c>
      <c r="AK37" s="24">
        <f>VLOOKUP($D37,'人均GDP预测（15年人民币）'!$D:$AT,COLUMN(AK37)-3,FALSE)*平减指数计算器!CQ$6/100</f>
        <v>313961.7224828467</v>
      </c>
      <c r="AL37" s="24">
        <f>VLOOKUP($D37,'人均GDP预测（15年人民币）'!$D:$AT,COLUMN(AL37)-3,FALSE)*平减指数计算器!CR$6/100</f>
        <v>323528.87302859052</v>
      </c>
      <c r="AM37" s="24">
        <f>VLOOKUP($D37,'人均GDP预测（15年人民币）'!$D:$AT,COLUMN(AM37)-3,FALSE)*平减指数计算器!CS$6/100</f>
        <v>333387.55710536824</v>
      </c>
      <c r="AN37" s="24">
        <f>VLOOKUP($D37,'人均GDP预测（15年人民币）'!$D:$AT,COLUMN(AN37)-3,FALSE)*平减指数计算器!CT$6/100</f>
        <v>343546.65842409374</v>
      </c>
      <c r="AO37" s="24">
        <f>VLOOKUP($D37,'人均GDP预测（15年人民币）'!$D:$AT,COLUMN(AO37)-3,FALSE)*平减指数计算器!CU$6/100</f>
        <v>354015.33140320214</v>
      </c>
      <c r="AP37" s="24">
        <f>VLOOKUP($D37,'人均GDP预测（15年人民币）'!$D:$AT,COLUMN(AP37)-3,FALSE)*平减指数计算器!CV$6/100</f>
        <v>364803.00941774377</v>
      </c>
      <c r="AQ37" s="24">
        <f>VLOOKUP($D37,'人均GDP预测（15年人民币）'!$D:$AT,COLUMN(AQ37)-3,FALSE)*平减指数计算器!CW$6/100</f>
        <v>375919.41329984635</v>
      </c>
      <c r="AR37" s="24">
        <f>VLOOKUP($D37,'人均GDP预测（15年人民币）'!$D:$AT,COLUMN(AR37)-3,FALSE)*平减指数计算器!CX$6/100</f>
        <v>387374.56009820738</v>
      </c>
      <c r="AS37" s="24">
        <f>VLOOKUP($D37,'人均GDP预测（15年人民币）'!$D:$AT,COLUMN(AS37)-3,FALSE)*平减指数计算器!CY$6/100</f>
        <v>399178.77210450789</v>
      </c>
      <c r="AT37" s="24">
        <f>VLOOKUP($D37,'人均GDP预测（15年人民币）'!$D:$AT,COLUMN(AT37)-3,FALSE)*平减指数计算器!CZ$6/100</f>
        <v>411148.133350207</v>
      </c>
    </row>
    <row r="38" spans="1:46" ht="15.75" x14ac:dyDescent="0.25">
      <c r="A38" s="15">
        <v>37</v>
      </c>
      <c r="B38" s="16">
        <v>210100</v>
      </c>
      <c r="C38" s="16" t="s">
        <v>386</v>
      </c>
      <c r="D38" s="18" t="s">
        <v>38</v>
      </c>
      <c r="E38" s="24">
        <f>VLOOKUP($D38,'人均GDP预测（15年人民币）'!$D:$AT,COLUMN(E38)-3,FALSE)*平减指数计算器!BK$6/100</f>
        <v>72941.609408611825</v>
      </c>
      <c r="F38" s="24">
        <f>VLOOKUP($D38,'人均GDP预测（15年人民币）'!$D:$AT,COLUMN(F38)-3,FALSE)*平减指数计算器!BL$6/100</f>
        <v>81576.571411667799</v>
      </c>
      <c r="G38" s="24">
        <f>VLOOKUP($D38,'人均GDP预测（15年人民币）'!$D:$AT,COLUMN(G38)-3,FALSE)*平减指数计算器!BM$6/100</f>
        <v>90207.30642780276</v>
      </c>
      <c r="H38" s="24">
        <f>VLOOKUP($D38,'人均GDP预测（15年人民币）'!$D:$AT,COLUMN(H38)-3,FALSE)*平减指数计算器!BN$6/100</f>
        <v>99751.166200589141</v>
      </c>
      <c r="I38" s="24">
        <f>VLOOKUP($D38,'人均GDP预测（15年人民币）'!$D:$AT,COLUMN(I38)-3,FALSE)*平减指数计算器!BO$6/100</f>
        <v>109339.20634699079</v>
      </c>
      <c r="J38" s="24">
        <f>VLOOKUP($D38,'人均GDP预测（15年人民币）'!$D:$AT,COLUMN(J38)-3,FALSE)*平减指数计算器!BP$6/100</f>
        <v>119008.88214026197</v>
      </c>
      <c r="K38" s="24">
        <f>VLOOKUP($D38,'人均GDP预测（15年人民币）'!$D:$AT,COLUMN(K38)-3,FALSE)*平减指数计算器!BQ$6/100</f>
        <v>129533.7189784217</v>
      </c>
      <c r="L38" s="24">
        <f>VLOOKUP($D38,'人均GDP预测（15年人民币）'!$D:$AT,COLUMN(L38)-3,FALSE)*平减指数计算器!BR$6/100</f>
        <v>140179.97415382805</v>
      </c>
      <c r="M38" s="24">
        <f>VLOOKUP($D38,'人均GDP预测（15年人民币）'!$D:$AT,COLUMN(M38)-3,FALSE)*平减指数计算器!BS$6/100</f>
        <v>151701.23508181953</v>
      </c>
      <c r="N38" s="24">
        <f>VLOOKUP($D38,'人均GDP预测（15年人民币）'!$D:$AT,COLUMN(N38)-3,FALSE)*平减指数计算器!BT$6/100</f>
        <v>163383.02578902905</v>
      </c>
      <c r="O38" s="24">
        <f>VLOOKUP($D38,'人均GDP预测（15年人民币）'!$D:$AT,COLUMN(O38)-3,FALSE)*平减指数计算器!BU$6/100</f>
        <v>175250.14649291203</v>
      </c>
      <c r="P38" s="24">
        <f>VLOOKUP($D38,'人均GDP预测（15年人民币）'!$D:$AT,COLUMN(P38)-3,FALSE)*平减指数计算器!BV$6/100</f>
        <v>187979.22059201714</v>
      </c>
      <c r="Q38" s="24">
        <f>VLOOKUP($D38,'人均GDP预测（15年人民币）'!$D:$AT,COLUMN(Q38)-3,FALSE)*平减指数计算器!BW$6/100</f>
        <v>200930.31084508018</v>
      </c>
      <c r="R38" s="24">
        <f>VLOOKUP($D38,'人均GDP预测（15年人民币）'!$D:$AT,COLUMN(R38)-3,FALSE)*平减指数计算器!BX$6/100</f>
        <v>214773.68450167432</v>
      </c>
      <c r="S38" s="24">
        <f>VLOOKUP($D38,'人均GDP预测（15年人民币）'!$D:$AT,COLUMN(S38)-3,FALSE)*平减指数计算器!BY$6/100</f>
        <v>228876.52282900139</v>
      </c>
      <c r="T38" s="24">
        <f>VLOOKUP($D38,'人均GDP预测（15年人民币）'!$D:$AT,COLUMN(T38)-3,FALSE)*平减指数计算器!BZ$6/100</f>
        <v>243258.97062122595</v>
      </c>
      <c r="U38" s="24">
        <f>VLOOKUP($D38,'人均GDP预测（15年人民币）'!$D:$AT,COLUMN(U38)-3,FALSE)*平减指数计算器!CA$6/100</f>
        <v>258545.20182443238</v>
      </c>
      <c r="V38" s="24">
        <f>VLOOKUP($D38,'人均GDP预测（15年人民币）'!$D:$AT,COLUMN(V38)-3,FALSE)*平减指数计算器!CB$6/100</f>
        <v>274148.40442359983</v>
      </c>
      <c r="W38" s="24">
        <f>VLOOKUP($D38,'人均GDP预测（15年人民币）'!$D:$AT,COLUMN(W38)-3,FALSE)*平减指数计算器!CC$6/100</f>
        <v>290087.13348167372</v>
      </c>
      <c r="X38" s="24">
        <f>VLOOKUP($D38,'人均GDP预测（15年人民币）'!$D:$AT,COLUMN(X38)-3,FALSE)*平减指数计算器!CD$6/100</f>
        <v>306952.52517898788</v>
      </c>
      <c r="Y38" s="24">
        <f>VLOOKUP($D38,'人均GDP预测（15年人民币）'!$D:$AT,COLUMN(Y38)-3,FALSE)*平减指数计算器!CE$6/100</f>
        <v>324191.58336225565</v>
      </c>
      <c r="Z38" s="24">
        <f>VLOOKUP($D38,'人均GDP预测（15年人民币）'!$D:$AT,COLUMN(Z38)-3,FALSE)*平减指数计算器!CF$6/100</f>
        <v>342398.82099566085</v>
      </c>
      <c r="AA38" s="24">
        <f>VLOOKUP($D38,'人均GDP预测（15年人民币）'!$D:$AT,COLUMN(AA38)-3,FALSE)*平减指数计算器!CG$6/100</f>
        <v>361019.58354490361</v>
      </c>
      <c r="AB38" s="24">
        <f>VLOOKUP($D38,'人均GDP预测（15年人民币）'!$D:$AT,COLUMN(AB38)-3,FALSE)*平减指数计算器!CH$6/100</f>
        <v>380072.13335409627</v>
      </c>
      <c r="AC38" s="24">
        <f>VLOOKUP($D38,'人均GDP预测（15年人民币）'!$D:$AT,COLUMN(AC38)-3,FALSE)*平减指数计算器!CI$6/100</f>
        <v>400130.16782610794</v>
      </c>
      <c r="AD38" s="24">
        <f>VLOOKUP($D38,'人均GDP预测（15年人民币）'!$D:$AT,COLUMN(AD38)-3,FALSE)*平减指数计算器!CJ$6/100</f>
        <v>420661.5251128386</v>
      </c>
      <c r="AE38" s="24">
        <f>VLOOKUP($D38,'人均GDP预测（15年人民币）'!$D:$AT,COLUMN(AE38)-3,FALSE)*平减指数计算器!CK$6/100</f>
        <v>441684.60847842874</v>
      </c>
      <c r="AF38" s="24">
        <f>VLOOKUP($D38,'人均GDP预测（15年人民币）'!$D:$AT,COLUMN(AF38)-3,FALSE)*平减指数计算器!CL$6/100</f>
        <v>463758.34660517867</v>
      </c>
      <c r="AG38" s="24">
        <f>VLOOKUP($D38,'人均GDP预测（15年人民币）'!$D:$AT,COLUMN(AG38)-3,FALSE)*平减指数计算器!CM$6/100</f>
        <v>486367.46011477232</v>
      </c>
      <c r="AH38" s="24">
        <f>VLOOKUP($D38,'人均GDP预测（15年人民币）'!$D:$AT,COLUMN(AH38)-3,FALSE)*平减指数计算器!CN$6/100</f>
        <v>510078.81149767136</v>
      </c>
      <c r="AI38" s="24">
        <f>VLOOKUP($D38,'人均GDP预测（15年人民币）'!$D:$AT,COLUMN(AI38)-3,FALSE)*平减指数计算器!CO$6/100</f>
        <v>534371.4819196969</v>
      </c>
      <c r="AJ38" s="24">
        <f>VLOOKUP($D38,'人均GDP预测（15年人民币）'!$D:$AT,COLUMN(AJ38)-3,FALSE)*平减指数计算器!CP$6/100</f>
        <v>559265.235695165</v>
      </c>
      <c r="AK38" s="24">
        <f>VLOOKUP($D38,'人均GDP预测（15年人民币）'!$D:$AT,COLUMN(AK38)-3,FALSE)*平减指数计算器!CQ$6/100</f>
        <v>585318.66770572041</v>
      </c>
      <c r="AL38" s="24">
        <f>VLOOKUP($D38,'人均GDP预测（15年人民币）'!$D:$AT,COLUMN(AL38)-3,FALSE)*平减指数计算器!CR$6/100</f>
        <v>612021.86056102894</v>
      </c>
      <c r="AM38" s="24">
        <f>VLOOKUP($D38,'人均GDP预测（15年人民币）'!$D:$AT,COLUMN(AM38)-3,FALSE)*平减指数计算器!CS$6/100</f>
        <v>639943.29665375699</v>
      </c>
      <c r="AN38" s="24">
        <f>VLOOKUP($D38,'人均GDP预测（15年人民币）'!$D:$AT,COLUMN(AN38)-3,FALSE)*平减指数计算器!CT$6/100</f>
        <v>668565.81213665393</v>
      </c>
      <c r="AO38" s="24">
        <f>VLOOKUP($D38,'人均GDP预测（15年人民币）'!$D:$AT,COLUMN(AO38)-3,FALSE)*平减指数计算器!CU$6/100</f>
        <v>697911.19539433729</v>
      </c>
      <c r="AP38" s="24">
        <f>VLOOKUP($D38,'人均GDP预测（15年人民币）'!$D:$AT,COLUMN(AP38)-3,FALSE)*平减指数计算器!CV$6/100</f>
        <v>728544.63661566097</v>
      </c>
      <c r="AQ38" s="24">
        <f>VLOOKUP($D38,'人均GDP预测（15年人民币）'!$D:$AT,COLUMN(AQ38)-3,FALSE)*平减指数计算器!CW$6/100</f>
        <v>759955.589043407</v>
      </c>
      <c r="AR38" s="24">
        <f>VLOOKUP($D38,'人均GDP预测（15年人民币）'!$D:$AT,COLUMN(AR38)-3,FALSE)*平减指数计算器!CX$6/100</f>
        <v>792720.81392452156</v>
      </c>
      <c r="AS38" s="24">
        <f>VLOOKUP($D38,'人均GDP预测（15年人民币）'!$D:$AT,COLUMN(AS38)-3,FALSE)*平减指数计算器!CY$6/100</f>
        <v>826321.19963681325</v>
      </c>
      <c r="AT38" s="24">
        <f>VLOOKUP($D38,'人均GDP预测（15年人民币）'!$D:$AT,COLUMN(AT38)-3,FALSE)*平减指数计算器!CZ$6/100</f>
        <v>860781.14133696805</v>
      </c>
    </row>
    <row r="39" spans="1:46" ht="15.75" x14ac:dyDescent="0.25">
      <c r="A39" s="15">
        <v>38</v>
      </c>
      <c r="B39" s="16">
        <v>210200</v>
      </c>
      <c r="C39" s="16" t="s">
        <v>386</v>
      </c>
      <c r="D39" s="18" t="s">
        <v>15</v>
      </c>
      <c r="E39" s="24">
        <f>VLOOKUP($D39,'人均GDP预测（15年人民币）'!$D:$AT,COLUMN(E39)-3,FALSE)*平减指数计算器!BK$6/100</f>
        <v>95638.296226475897</v>
      </c>
      <c r="F39" s="24">
        <f>VLOOKUP($D39,'人均GDP预测（15年人民币）'!$D:$AT,COLUMN(F39)-3,FALSE)*平减指数计算器!BL$6/100</f>
        <v>104831.00904056916</v>
      </c>
      <c r="G39" s="24">
        <f>VLOOKUP($D39,'人均GDP预测（15年人民币）'!$D:$AT,COLUMN(G39)-3,FALSE)*平减指数计算器!BM$6/100</f>
        <v>114101.99155791834</v>
      </c>
      <c r="H39" s="24">
        <f>VLOOKUP($D39,'人均GDP预测（15年人民币）'!$D:$AT,COLUMN(H39)-3,FALSE)*平减指数计算器!BN$6/100</f>
        <v>124192.87572100796</v>
      </c>
      <c r="I39" s="24">
        <f>VLOOKUP($D39,'人均GDP预测（15年人民币）'!$D:$AT,COLUMN(I39)-3,FALSE)*平减指数计算器!BO$6/100</f>
        <v>134400.17198580242</v>
      </c>
      <c r="J39" s="24">
        <f>VLOOKUP($D39,'人均GDP预测（15年人民币）'!$D:$AT,COLUMN(J39)-3,FALSE)*平减指数计算器!BP$6/100</f>
        <v>144749.69009819164</v>
      </c>
      <c r="K39" s="24">
        <f>VLOOKUP($D39,'人均GDP预测（15年人民币）'!$D:$AT,COLUMN(K39)-3,FALSE)*平减指数计算器!BQ$6/100</f>
        <v>155896.17538388172</v>
      </c>
      <c r="L39" s="24">
        <f>VLOOKUP($D39,'人均GDP预测（15年人民币）'!$D:$AT,COLUMN(L39)-3,FALSE)*平减指数计算器!BR$6/100</f>
        <v>167219.49811964206</v>
      </c>
      <c r="M39" s="24">
        <f>VLOOKUP($D39,'人均GDP预测（15年人民币）'!$D:$AT,COLUMN(M39)-3,FALSE)*平减指数计算器!BS$6/100</f>
        <v>179365.27616877019</v>
      </c>
      <c r="N39" s="24">
        <f>VLOOKUP($D39,'人均GDP预测（15年人民币）'!$D:$AT,COLUMN(N39)-3,FALSE)*平减指数计算器!BT$6/100</f>
        <v>191722.89672178339</v>
      </c>
      <c r="O39" s="24">
        <f>VLOOKUP($D39,'人均GDP预测（15年人民币）'!$D:$AT,COLUMN(O39)-3,FALSE)*平减指数计算器!BU$6/100</f>
        <v>204312.1346556005</v>
      </c>
      <c r="P39" s="24">
        <f>VLOOKUP($D39,'人均GDP预测（15年人民币）'!$D:$AT,COLUMN(P39)-3,FALSE)*平减指数计算器!BV$6/100</f>
        <v>217728.02873985245</v>
      </c>
      <c r="Q39" s="24">
        <f>VLOOKUP($D39,'人均GDP预测（15年人民币）'!$D:$AT,COLUMN(Q39)-3,FALSE)*平减指数计算器!BW$6/100</f>
        <v>231409.91261133403</v>
      </c>
      <c r="R39" s="24">
        <f>VLOOKUP($D39,'人均GDP预测（15年人民币）'!$D:$AT,COLUMN(R39)-3,FALSE)*平减指数计算器!BX$6/100</f>
        <v>245375.50054122403</v>
      </c>
      <c r="S39" s="24">
        <f>VLOOKUP($D39,'人均GDP预测（15年人民币）'!$D:$AT,COLUMN(S39)-3,FALSE)*平减指数计算器!BY$6/100</f>
        <v>260183.91168480695</v>
      </c>
      <c r="T39" s="24">
        <f>VLOOKUP($D39,'人均GDP预测（15年人民币）'!$D:$AT,COLUMN(T39)-3,FALSE)*平减指数计算器!BZ$6/100</f>
        <v>275310.75833683496</v>
      </c>
      <c r="U39" s="24">
        <f>VLOOKUP($D39,'人均GDP预测（15年人民币）'!$D:$AT,COLUMN(U39)-3,FALSE)*平减指数计算器!CA$6/100</f>
        <v>291317.06555255526</v>
      </c>
      <c r="V39" s="24">
        <f>VLOOKUP($D39,'人均GDP预测（15年人民币）'!$D:$AT,COLUMN(V39)-3,FALSE)*平减指数计算器!CB$6/100</f>
        <v>307678.00553801691</v>
      </c>
      <c r="W39" s="24">
        <f>VLOOKUP($D39,'人均GDP预测（15年人民币）'!$D:$AT,COLUMN(W39)-3,FALSE)*平减指数计算器!CC$6/100</f>
        <v>324410.53711066692</v>
      </c>
      <c r="X39" s="24">
        <f>VLOOKUP($D39,'人均GDP预测（15年人民币）'!$D:$AT,COLUMN(X39)-3,FALSE)*平减指数计算器!CD$6/100</f>
        <v>342053.03822221892</v>
      </c>
      <c r="Y39" s="24">
        <f>VLOOKUP($D39,'人均GDP预测（15年人民币）'!$D:$AT,COLUMN(Y39)-3,FALSE)*平减指数计算器!CE$6/100</f>
        <v>360104.64219373564</v>
      </c>
      <c r="Z39" s="24">
        <f>VLOOKUP($D39,'人均GDP预测（15年人民币）'!$D:$AT,COLUMN(Z39)-3,FALSE)*平减指数计算器!CF$6/100</f>
        <v>378582.22190150461</v>
      </c>
      <c r="AA39" s="24">
        <f>VLOOKUP($D39,'人均GDP预测（15年人民币）'!$D:$AT,COLUMN(AA39)-3,FALSE)*平减指数计算器!CG$6/100</f>
        <v>398007.91755073174</v>
      </c>
      <c r="AB39" s="24">
        <f>VLOOKUP($D39,'人均GDP预测（15年人民币）'!$D:$AT,COLUMN(AB39)-3,FALSE)*平减指数计算器!CH$6/100</f>
        <v>417898.85867873125</v>
      </c>
      <c r="AC39" s="24">
        <f>VLOOKUP($D39,'人均GDP预测（15年人民币）'!$D:$AT,COLUMN(AC39)-3,FALSE)*平减指数计算器!CI$6/100</f>
        <v>438783.87435025314</v>
      </c>
      <c r="AD39" s="24">
        <f>VLOOKUP($D39,'人均GDP预测（15年人民币）'!$D:$AT,COLUMN(AD39)-3,FALSE)*平减指数计算器!CJ$6/100</f>
        <v>460175.43418736377</v>
      </c>
      <c r="AE39" s="24">
        <f>VLOOKUP($D39,'人均GDP预测（15年人民币）'!$D:$AT,COLUMN(AE39)-3,FALSE)*平减指数计算器!CK$6/100</f>
        <v>482091.43992420891</v>
      </c>
      <c r="AF39" s="24">
        <f>VLOOKUP($D39,'人均GDP预测（15年人民币）'!$D:$AT,COLUMN(AF39)-3,FALSE)*平减指数计算器!CL$6/100</f>
        <v>505051.20261063048</v>
      </c>
      <c r="AG39" s="24">
        <f>VLOOKUP($D39,'人均GDP预测（15年人民币）'!$D:$AT,COLUMN(AG39)-3,FALSE)*平减指数计算器!CM$6/100</f>
        <v>528579.06797617488</v>
      </c>
      <c r="AH39" s="24">
        <f>VLOOKUP($D39,'人均GDP预测（15年人民币）'!$D:$AT,COLUMN(AH39)-3,FALSE)*平减指数计算器!CN$6/100</f>
        <v>553202.98151623667</v>
      </c>
      <c r="AI39" s="24">
        <f>VLOOKUP($D39,'人均GDP预测（15年人民币）'!$D:$AT,COLUMN(AI39)-3,FALSE)*平减指数计算器!CO$6/100</f>
        <v>578441.00435508252</v>
      </c>
      <c r="AJ39" s="24">
        <f>VLOOKUP($D39,'人均GDP预测（15年人民币）'!$D:$AT,COLUMN(AJ39)-3,FALSE)*平减指数计算器!CP$6/100</f>
        <v>604312.72875577398</v>
      </c>
      <c r="AK39" s="24">
        <f>VLOOKUP($D39,'人均GDP预测（15年人民币）'!$D:$AT,COLUMN(AK39)-3,FALSE)*平减指数计算器!CQ$6/100</f>
        <v>631341.6085421067</v>
      </c>
      <c r="AL39" s="24">
        <f>VLOOKUP($D39,'人均GDP预测（15年人民币）'!$D:$AT,COLUMN(AL39)-3,FALSE)*平减指数计算器!CR$6/100</f>
        <v>659053.10849149909</v>
      </c>
      <c r="AM39" s="24">
        <f>VLOOKUP($D39,'人均GDP预测（15年人民币）'!$D:$AT,COLUMN(AM39)-3,FALSE)*平减指数计算器!CS$6/100</f>
        <v>687467.95749011368</v>
      </c>
      <c r="AN39" s="24">
        <f>VLOOKUP($D39,'人均GDP预测（15年人民币）'!$D:$AT,COLUMN(AN39)-3,FALSE)*平减指数计算器!CT$6/100</f>
        <v>717107.90296913509</v>
      </c>
      <c r="AO39" s="24">
        <f>VLOOKUP($D39,'人均GDP预测（15年人民币）'!$D:$AT,COLUMN(AO39)-3,FALSE)*平减指数计算器!CU$6/100</f>
        <v>747503.34826822835</v>
      </c>
      <c r="AP39" s="24">
        <f>VLOOKUP($D39,'人均GDP预测（15年人民币）'!$D:$AT,COLUMN(AP39)-3,FALSE)*平减指数计算器!CV$6/100</f>
        <v>779187.13956254069</v>
      </c>
      <c r="AQ39" s="24">
        <f>VLOOKUP($D39,'人均GDP预测（15年人民币）'!$D:$AT,COLUMN(AQ39)-3,FALSE)*平减指数计算器!CW$6/100</f>
        <v>811681.45704421366</v>
      </c>
      <c r="AR39" s="24">
        <f>VLOOKUP($D39,'人均GDP预测（15年人民币）'!$D:$AT,COLUMN(AR39)-3,FALSE)*平减指数计算器!CX$6/100</f>
        <v>845009.59303493379</v>
      </c>
      <c r="AS39" s="24">
        <f>VLOOKUP($D39,'人均GDP预测（15年人民币）'!$D:$AT,COLUMN(AS39)-3,FALSE)*平减指数计算器!CY$6/100</f>
        <v>879706.20262940088</v>
      </c>
      <c r="AT39" s="24">
        <f>VLOOKUP($D39,'人均GDP预测（15年人民币）'!$D:$AT,COLUMN(AT39)-3,FALSE)*平减指数计算器!CZ$6/100</f>
        <v>915295.45147781807</v>
      </c>
    </row>
    <row r="40" spans="1:46" ht="15.75" x14ac:dyDescent="0.25">
      <c r="A40" s="15">
        <v>39</v>
      </c>
      <c r="B40" s="16">
        <v>210300</v>
      </c>
      <c r="C40" s="16" t="s">
        <v>386</v>
      </c>
      <c r="D40" s="18" t="s">
        <v>318</v>
      </c>
      <c r="E40" s="24">
        <f>VLOOKUP($D40,'人均GDP预测（15年人民币）'!$D:$AT,COLUMN(E40)-3,FALSE)*平减指数计算器!BK$6/100</f>
        <v>52364.819266869723</v>
      </c>
      <c r="F40" s="24">
        <f>VLOOKUP($D40,'人均GDP预测（15年人民币）'!$D:$AT,COLUMN(F40)-3,FALSE)*平减指数计算器!BL$6/100</f>
        <v>54955.658423608467</v>
      </c>
      <c r="G40" s="24">
        <f>VLOOKUP($D40,'人均GDP预测（15年人民币）'!$D:$AT,COLUMN(G40)-3,FALSE)*平减指数计算器!BM$6/100</f>
        <v>57674.683786851252</v>
      </c>
      <c r="H40" s="24">
        <f>VLOOKUP($D40,'人均GDP预测（15年人民币）'!$D:$AT,COLUMN(H40)-3,FALSE)*平减指数计算器!BN$6/100</f>
        <v>60528.237588803124</v>
      </c>
      <c r="I40" s="24">
        <f>VLOOKUP($D40,'人均GDP预测（15年人民币）'!$D:$AT,COLUMN(I40)-3,FALSE)*平减指数计算器!BO$6/100</f>
        <v>63322.491117183774</v>
      </c>
      <c r="J40" s="24">
        <f>VLOOKUP($D40,'人均GDP预测（15年人民币）'!$D:$AT,COLUMN(J40)-3,FALSE)*平减指数计算器!BP$6/100</f>
        <v>66245.739856591535</v>
      </c>
      <c r="K40" s="24">
        <f>VLOOKUP($D40,'人均GDP预测（15年人民币）'!$D:$AT,COLUMN(K40)-3,FALSE)*平减指数计算器!BQ$6/100</f>
        <v>69303.938801553202</v>
      </c>
      <c r="L40" s="24">
        <f>VLOOKUP($D40,'人均GDP预测（15年人民币）'!$D:$AT,COLUMN(L40)-3,FALSE)*平减指数计算器!BR$6/100</f>
        <v>72503.317855714515</v>
      </c>
      <c r="M40" s="24">
        <f>VLOOKUP($D40,'人均GDP预测（15年人民币）'!$D:$AT,COLUMN(M40)-3,FALSE)*平减指数计算器!BS$6/100</f>
        <v>75850.394522871764</v>
      </c>
      <c r="N40" s="24">
        <f>VLOOKUP($D40,'人均GDP预测（15年人民币）'!$D:$AT,COLUMN(N40)-3,FALSE)*平减指数计算器!BT$6/100</f>
        <v>79351.987183878053</v>
      </c>
      <c r="O40" s="24">
        <f>VLOOKUP($D40,'人均GDP预测（15年人民币）'!$D:$AT,COLUMN(O40)-3,FALSE)*平减指数计算器!BU$6/100</f>
        <v>83015.228986470742</v>
      </c>
      <c r="P40" s="24">
        <f>VLOOKUP($D40,'人均GDP预测（15年人民币）'!$D:$AT,COLUMN(P40)-3,FALSE)*平减指数计算器!BV$6/100</f>
        <v>86642.343361404608</v>
      </c>
      <c r="Q40" s="24">
        <f>VLOOKUP($D40,'人均GDP预测（15年人民币）'!$D:$AT,COLUMN(Q40)-3,FALSE)*平减指数计算器!BW$6/100</f>
        <v>90427.934185171704</v>
      </c>
      <c r="R40" s="24">
        <f>VLOOKUP($D40,'人均GDP预测（15年人民币）'!$D:$AT,COLUMN(R40)-3,FALSE)*平减指数计算器!BX$6/100</f>
        <v>94378.925635572479</v>
      </c>
      <c r="S40" s="24">
        <f>VLOOKUP($D40,'人均GDP预测（15年人民币）'!$D:$AT,COLUMN(S40)-3,FALSE)*平减指数计算器!BY$6/100</f>
        <v>98502.54442266743</v>
      </c>
      <c r="T40" s="24">
        <f>VLOOKUP($D40,'人均GDP预测（15年人民币）'!$D:$AT,COLUMN(T40)-3,FALSE)*平减指数计算器!BZ$6/100</f>
        <v>102806.33300706376</v>
      </c>
      <c r="U40" s="24">
        <f>VLOOKUP($D40,'人均GDP预测（15年人民币）'!$D:$AT,COLUMN(U40)-3,FALSE)*平减指数计算器!CA$6/100</f>
        <v>107298.16339573775</v>
      </c>
      <c r="V40" s="24">
        <f>VLOOKUP($D40,'人均GDP预测（15年人民币）'!$D:$AT,COLUMN(V40)-3,FALSE)*平减指数计算器!CB$6/100</f>
        <v>111986.25154062633</v>
      </c>
      <c r="W40" s="24">
        <f>VLOOKUP($D40,'人均GDP预测（15年人民币）'!$D:$AT,COLUMN(W40)-3,FALSE)*平减指数计算器!CC$6/100</f>
        <v>116879.17236632403</v>
      </c>
      <c r="X40" s="24">
        <f>VLOOKUP($D40,'人均GDP预测（15年人民币）'!$D:$AT,COLUMN(X40)-3,FALSE)*平减指数计算器!CD$6/100</f>
        <v>121759.98351802744</v>
      </c>
      <c r="Y40" s="24">
        <f>VLOOKUP($D40,'人均GDP预测（15年人民币）'!$D:$AT,COLUMN(Y40)-3,FALSE)*平减指数计算器!CE$6/100</f>
        <v>126844.6147089756</v>
      </c>
      <c r="Z40" s="24">
        <f>VLOOKUP($D40,'人均GDP预测（15年人民币）'!$D:$AT,COLUMN(Z40)-3,FALSE)*平减指数计算器!CF$6/100</f>
        <v>132141.57735399407</v>
      </c>
      <c r="AA40" s="24">
        <f>VLOOKUP($D40,'人均GDP预测（15年人民币）'!$D:$AT,COLUMN(AA40)-3,FALSE)*平减指数计算器!CG$6/100</f>
        <v>137659.73829999752</v>
      </c>
      <c r="AB40" s="24">
        <f>VLOOKUP($D40,'人均GDP预测（15年人民币）'!$D:$AT,COLUMN(AB40)-3,FALSE)*平减指数计算器!CH$6/100</f>
        <v>143408.33466864182</v>
      </c>
      <c r="AC40" s="24">
        <f>VLOOKUP($D40,'人均GDP预测（15年人民币）'!$D:$AT,COLUMN(AC40)-3,FALSE)*平减指数计算器!CI$6/100</f>
        <v>149396.98931879739</v>
      </c>
      <c r="AD40" s="24">
        <f>VLOOKUP($D40,'人均GDP预测（15年人民币）'!$D:$AT,COLUMN(AD40)-3,FALSE)*平减指数计算器!CJ$6/100</f>
        <v>155635.72695472714</v>
      </c>
      <c r="AE40" s="24">
        <f>VLOOKUP($D40,'人均GDP预测（15年人民币）'!$D:$AT,COLUMN(AE40)-3,FALSE)*平减指数计算器!CK$6/100</f>
        <v>161891.79440090465</v>
      </c>
      <c r="AF40" s="24">
        <f>VLOOKUP($D40,'人均GDP预测（15年人民币）'!$D:$AT,COLUMN(AF40)-3,FALSE)*平减指数计算器!CL$6/100</f>
        <v>168399.3361111019</v>
      </c>
      <c r="AG40" s="24">
        <f>VLOOKUP($D40,'人均GDP预测（15年人民币）'!$D:$AT,COLUMN(AG40)-3,FALSE)*平减指数计算器!CM$6/100</f>
        <v>175168.46056097213</v>
      </c>
      <c r="AH40" s="24">
        <f>VLOOKUP($D40,'人均GDP预测（15年人民币）'!$D:$AT,COLUMN(AH40)-3,FALSE)*平减指数计算器!CN$6/100</f>
        <v>182209.68255514384</v>
      </c>
      <c r="AI40" s="24">
        <f>VLOOKUP($D40,'人均GDP预测（15年人民币）'!$D:$AT,COLUMN(AI40)-3,FALSE)*平减指数计算器!CO$6/100</f>
        <v>189533.93956036968</v>
      </c>
      <c r="AJ40" s="24">
        <f>VLOOKUP($D40,'人均GDP预测（15年人民币）'!$D:$AT,COLUMN(AJ40)-3,FALSE)*平减指数计算器!CP$6/100</f>
        <v>197152.60869521633</v>
      </c>
      <c r="AK40" s="24">
        <f>VLOOKUP($D40,'人均GDP预测（15年人民币）'!$D:$AT,COLUMN(AK40)-3,FALSE)*平减指数计算器!CQ$6/100</f>
        <v>204821.98020189558</v>
      </c>
      <c r="AL40" s="24">
        <f>VLOOKUP($D40,'人均GDP预测（15年人民币）'!$D:$AT,COLUMN(AL40)-3,FALSE)*平减指数计算器!CR$6/100</f>
        <v>212789.69551288325</v>
      </c>
      <c r="AM40" s="24">
        <f>VLOOKUP($D40,'人均GDP预测（15年人民币）'!$D:$AT,COLUMN(AM40)-3,FALSE)*平减指数计算器!CS$6/100</f>
        <v>221067.36040650055</v>
      </c>
      <c r="AN40" s="24">
        <f>VLOOKUP($D40,'人均GDP预测（15年人民币）'!$D:$AT,COLUMN(AN40)-3,FALSE)*平减指数计算器!CT$6/100</f>
        <v>229667.03213379404</v>
      </c>
      <c r="AO40" s="24">
        <f>VLOOKUP($D40,'人均GDP预测（15年人民币）'!$D:$AT,COLUMN(AO40)-3,FALSE)*平减指数计算器!CU$6/100</f>
        <v>238601.23698113396</v>
      </c>
      <c r="AP40" s="24">
        <f>VLOOKUP($D40,'人均GDP预测（15年人民币）'!$D:$AT,COLUMN(AP40)-3,FALSE)*平减指数计算器!CV$6/100</f>
        <v>247882.98851600944</v>
      </c>
      <c r="AQ40" s="24">
        <f>VLOOKUP($D40,'人均GDP预测（15年人民币）'!$D:$AT,COLUMN(AQ40)-3,FALSE)*平减指数计算器!CW$6/100</f>
        <v>257525.80654259794</v>
      </c>
      <c r="AR40" s="24">
        <f>VLOOKUP($D40,'人均GDP预测（15年人民币）'!$D:$AT,COLUMN(AR40)-3,FALSE)*平减指数计算器!CX$6/100</f>
        <v>267261.21002918488</v>
      </c>
      <c r="AS40" s="24">
        <f>VLOOKUP($D40,'人均GDP预测（15年人民币）'!$D:$AT,COLUMN(AS40)-3,FALSE)*平减指数计算器!CY$6/100</f>
        <v>277364.6468492815</v>
      </c>
      <c r="AT40" s="24">
        <f>VLOOKUP($D40,'人均GDP预测（15年人民币）'!$D:$AT,COLUMN(AT40)-3,FALSE)*平减指数计算器!CZ$6/100</f>
        <v>287850.0299891099</v>
      </c>
    </row>
    <row r="41" spans="1:46" ht="15.75" x14ac:dyDescent="0.25">
      <c r="A41" s="15">
        <v>40</v>
      </c>
      <c r="B41" s="16">
        <v>210400</v>
      </c>
      <c r="C41" s="16" t="s">
        <v>386</v>
      </c>
      <c r="D41" s="18" t="s">
        <v>326</v>
      </c>
      <c r="E41" s="24">
        <f>VLOOKUP($D41,'人均GDP预测（15年人民币）'!$D:$AT,COLUMN(E41)-3,FALSE)*平减指数计算器!BK$6/100</f>
        <v>48142.357284117788</v>
      </c>
      <c r="F41" s="24">
        <f>VLOOKUP($D41,'人均GDP预测（15年人民币）'!$D:$AT,COLUMN(F41)-3,FALSE)*平减指数计算器!BL$6/100</f>
        <v>50524.282899362144</v>
      </c>
      <c r="G41" s="24">
        <f>VLOOKUP($D41,'人均GDP预测（15年人民币）'!$D:$AT,COLUMN(G41)-3,FALSE)*平减指数计算器!BM$6/100</f>
        <v>53024.058365686171</v>
      </c>
      <c r="H41" s="24">
        <f>VLOOKUP($D41,'人均GDP预测（15年人民币）'!$D:$AT,COLUMN(H41)-3,FALSE)*平减指数计算器!BN$6/100</f>
        <v>55647.514506399632</v>
      </c>
      <c r="I41" s="24">
        <f>VLOOKUP($D41,'人均GDP预测（15年人民币）'!$D:$AT,COLUMN(I41)-3,FALSE)*平减指数计算器!BO$6/100</f>
        <v>58400.770634786248</v>
      </c>
      <c r="J41" s="24">
        <f>VLOOKUP($D41,'人均GDP预测（15年人民币）'!$D:$AT,COLUMN(J41)-3,FALSE)*平减指数计算器!BP$6/100</f>
        <v>61290.248827639502</v>
      </c>
      <c r="K41" s="24">
        <f>VLOOKUP($D41,'人均GDP预测（15年人民币）'!$D:$AT,COLUMN(K41)-3,FALSE)*平减指数计算器!BQ$6/100</f>
        <v>64322.688905005984</v>
      </c>
      <c r="L41" s="24">
        <f>VLOOKUP($D41,'人均GDP预测（15年人民币）'!$D:$AT,COLUMN(L41)-3,FALSE)*平减指数计算器!BR$6/100</f>
        <v>67292.111237252975</v>
      </c>
      <c r="M41" s="24">
        <f>VLOOKUP($D41,'人均GDP预测（15年人民币）'!$D:$AT,COLUMN(M41)-3,FALSE)*平减指数计算器!BS$6/100</f>
        <v>70398.615354129157</v>
      </c>
      <c r="N41" s="24">
        <f>VLOOKUP($D41,'人均GDP预测（15年人民币）'!$D:$AT,COLUMN(N41)-3,FALSE)*平减指数计算器!BT$6/100</f>
        <v>73648.52956248165</v>
      </c>
      <c r="O41" s="24">
        <f>VLOOKUP($D41,'人均GDP预测（15年人民币）'!$D:$AT,COLUMN(O41)-3,FALSE)*平减指数计算器!BU$6/100</f>
        <v>77048.47431203899</v>
      </c>
      <c r="P41" s="24">
        <f>VLOOKUP($D41,'人均GDP预测（15年人民币）'!$D:$AT,COLUMN(P41)-3,FALSE)*平减指数计算器!BV$6/100</f>
        <v>80605.375682030077</v>
      </c>
      <c r="Q41" s="24">
        <f>VLOOKUP($D41,'人均GDP预测（15年人民币）'!$D:$AT,COLUMN(Q41)-3,FALSE)*平减指数计算器!BW$6/100</f>
        <v>84326.479490405705</v>
      </c>
      <c r="R41" s="24">
        <f>VLOOKUP($D41,'人均GDP预测（15年人民币）'!$D:$AT,COLUMN(R41)-3,FALSE)*平减指数计算器!BX$6/100</f>
        <v>88219.366054404585</v>
      </c>
      <c r="S41" s="24">
        <f>VLOOKUP($D41,'人均GDP预测（15年人民币）'!$D:$AT,COLUMN(S41)-3,FALSE)*平减指数计算器!BY$6/100</f>
        <v>92291.965632533116</v>
      </c>
      <c r="T41" s="24">
        <f>VLOOKUP($D41,'人均GDP预测（15年人民币）'!$D:$AT,COLUMN(T41)-3,FALSE)*平减指数计算器!BZ$6/100</f>
        <v>96324.400636611928</v>
      </c>
      <c r="U41" s="24">
        <f>VLOOKUP($D41,'人均GDP预测（15年人民币）'!$D:$AT,COLUMN(U41)-3,FALSE)*平减指数计算器!CA$6/100</f>
        <v>100533.02142187634</v>
      </c>
      <c r="V41" s="24">
        <f>VLOOKUP($D41,'人均GDP预测（15年人民币）'!$D:$AT,COLUMN(V41)-3,FALSE)*平减指数计算器!CB$6/100</f>
        <v>104925.52592504708</v>
      </c>
      <c r="W41" s="24">
        <f>VLOOKUP($D41,'人均GDP预测（15年人民币）'!$D:$AT,COLUMN(W41)-3,FALSE)*平减指数计算器!CC$6/100</f>
        <v>109509.94842230067</v>
      </c>
      <c r="X41" s="24">
        <f>VLOOKUP($D41,'人均GDP预测（15年人民币）'!$D:$AT,COLUMN(X41)-3,FALSE)*平减指数计算器!CD$6/100</f>
        <v>114294.67422466552</v>
      </c>
      <c r="Y41" s="24">
        <f>VLOOKUP($D41,'人均GDP预测（15年人民币）'!$D:$AT,COLUMN(Y41)-3,FALSE)*平减指数计算器!CE$6/100</f>
        <v>119288.45501549162</v>
      </c>
      <c r="Z41" s="24">
        <f>VLOOKUP($D41,'人均GDP预测（15年人民币）'!$D:$AT,COLUMN(Z41)-3,FALSE)*平减指数计算器!CF$6/100</f>
        <v>124500.42485804735</v>
      </c>
      <c r="AA41" s="24">
        <f>VLOOKUP($D41,'人均GDP预测（15年人民币）'!$D:$AT,COLUMN(AA41)-3,FALSE)*平减指数计算器!CG$6/100</f>
        <v>129699.49540018316</v>
      </c>
      <c r="AB41" s="24">
        <f>VLOOKUP($D41,'人均GDP预测（15年人民币）'!$D:$AT,COLUMN(AB41)-3,FALSE)*平减指数计算器!CH$6/100</f>
        <v>135115.67632192554</v>
      </c>
      <c r="AC41" s="24">
        <f>VLOOKUP($D41,'人均GDP预测（15年人民币）'!$D:$AT,COLUMN(AC41)-3,FALSE)*平减指数计算器!CI$6/100</f>
        <v>140758.03403554001</v>
      </c>
      <c r="AD41" s="24">
        <f>VLOOKUP($D41,'人均GDP预测（15年人民币）'!$D:$AT,COLUMN(AD41)-3,FALSE)*平减指数计算器!CJ$6/100</f>
        <v>146636.01356177477</v>
      </c>
      <c r="AE41" s="24">
        <f>VLOOKUP($D41,'人均GDP预测（15年人民币）'!$D:$AT,COLUMN(AE41)-3,FALSE)*平减指数计算器!CK$6/100</f>
        <v>152759.45434034633</v>
      </c>
      <c r="AF41" s="24">
        <f>VLOOKUP($D41,'人均GDP预测（15年人民币）'!$D:$AT,COLUMN(AF41)-3,FALSE)*平减指数计算器!CL$6/100</f>
        <v>159138.60670066296</v>
      </c>
      <c r="AG41" s="24">
        <f>VLOOKUP($D41,'人均GDP预测（15年人民币）'!$D:$AT,COLUMN(AG41)-3,FALSE)*平减指数计算器!CM$6/100</f>
        <v>165784.1490203563</v>
      </c>
      <c r="AH41" s="24">
        <f>VLOOKUP($D41,'人均GDP预测（15年人民币）'!$D:$AT,COLUMN(AH41)-3,FALSE)*平减指数计算器!CN$6/100</f>
        <v>172448.15116223079</v>
      </c>
      <c r="AI41" s="24">
        <f>VLOOKUP($D41,'人均GDP预测（15年人民币）'!$D:$AT,COLUMN(AI41)-3,FALSE)*平减指数计算器!CO$6/100</f>
        <v>179380.02526176424</v>
      </c>
      <c r="AJ41" s="24">
        <f>VLOOKUP($D41,'人均GDP预测（15年人民币）'!$D:$AT,COLUMN(AJ41)-3,FALSE)*平减指数计算器!CP$6/100</f>
        <v>186590.53893039681</v>
      </c>
      <c r="AK41" s="24">
        <f>VLOOKUP($D41,'人均GDP预测（15年人民币）'!$D:$AT,COLUMN(AK41)-3,FALSE)*平减指数计算器!CQ$6/100</f>
        <v>194090.89260373262</v>
      </c>
      <c r="AL41" s="24">
        <f>VLOOKUP($D41,'人均GDP预测（15年人民币）'!$D:$AT,COLUMN(AL41)-3,FALSE)*平减指数计算器!CR$6/100</f>
        <v>201892.73693971185</v>
      </c>
      <c r="AM41" s="24">
        <f>VLOOKUP($D41,'人均GDP预测（15年人民币）'!$D:$AT,COLUMN(AM41)-3,FALSE)*平减指数计算器!CS$6/100</f>
        <v>210008.19091613474</v>
      </c>
      <c r="AN41" s="24">
        <f>VLOOKUP($D41,'人均GDP预测（15年人民币）'!$D:$AT,COLUMN(AN41)-3,FALSE)*平减指数计算器!CT$6/100</f>
        <v>218177.65337590556</v>
      </c>
      <c r="AO41" s="24">
        <f>VLOOKUP($D41,'人均GDP预测（15年人民币）'!$D:$AT,COLUMN(AO41)-3,FALSE)*平减指数计算器!CU$6/100</f>
        <v>226664.91352056887</v>
      </c>
      <c r="AP41" s="24">
        <f>VLOOKUP($D41,'人均GDP预测（15年人民币）'!$D:$AT,COLUMN(AP41)-3,FALSE)*平减指数计算器!CV$6/100</f>
        <v>235482.33389772437</v>
      </c>
      <c r="AQ41" s="24">
        <f>VLOOKUP($D41,'人均GDP预测（15年人民币）'!$D:$AT,COLUMN(AQ41)-3,FALSE)*平减指数计算器!CW$6/100</f>
        <v>244642.7579665404</v>
      </c>
      <c r="AR41" s="24">
        <f>VLOOKUP($D41,'人均GDP预测（15年人民币）'!$D:$AT,COLUMN(AR41)-3,FALSE)*平减指数计算器!CX$6/100</f>
        <v>254159.52880554341</v>
      </c>
      <c r="AS41" s="24">
        <f>VLOOKUP($D41,'人均GDP预测（15年人民币）'!$D:$AT,COLUMN(AS41)-3,FALSE)*平减指数计算器!CY$6/100</f>
        <v>264046.50854815316</v>
      </c>
      <c r="AT41" s="24">
        <f>VLOOKUP($D41,'人均GDP预测（15年人民币）'!$D:$AT,COLUMN(AT41)-3,FALSE)*平减指数计算器!CZ$6/100</f>
        <v>274318.09857427323</v>
      </c>
    </row>
    <row r="42" spans="1:46" ht="15.75" x14ac:dyDescent="0.25">
      <c r="A42" s="15">
        <v>41</v>
      </c>
      <c r="B42" s="16">
        <v>210500</v>
      </c>
      <c r="C42" s="16" t="s">
        <v>386</v>
      </c>
      <c r="D42" s="18" t="s">
        <v>321</v>
      </c>
      <c r="E42" s="24">
        <f>VLOOKUP($D42,'人均GDP预测（15年人民币）'!$D:$AT,COLUMN(E42)-3,FALSE)*平减指数计算器!BK$6/100</f>
        <v>57670.018353389234</v>
      </c>
      <c r="F42" s="24">
        <f>VLOOKUP($D42,'人均GDP预测（15年人民币）'!$D:$AT,COLUMN(F42)-3,FALSE)*平减指数计算器!BL$6/100</f>
        <v>60332.323728286588</v>
      </c>
      <c r="G42" s="24">
        <f>VLOOKUP($D42,'人均GDP预测（15年人民币）'!$D:$AT,COLUMN(G42)-3,FALSE)*平减指数计算器!BM$6/100</f>
        <v>63117.53299868427</v>
      </c>
      <c r="H42" s="24">
        <f>VLOOKUP($D42,'人均GDP预测（15年人民币）'!$D:$AT,COLUMN(H42)-3,FALSE)*平减指数计算器!BN$6/100</f>
        <v>66031.319956804466</v>
      </c>
      <c r="I42" s="24">
        <f>VLOOKUP($D42,'人均GDP预测（15年人民币）'!$D:$AT,COLUMN(I42)-3,FALSE)*平减指数计算器!BO$6/100</f>
        <v>69079.620322435192</v>
      </c>
      <c r="J42" s="24">
        <f>VLOOKUP($D42,'人均GDP预测（15年人民币）'!$D:$AT,COLUMN(J42)-3,FALSE)*平减指数计算器!BP$6/100</f>
        <v>72268.643834675473</v>
      </c>
      <c r="K42" s="24">
        <f>VLOOKUP($D42,'人均GDP预测（15年人民币）'!$D:$AT,COLUMN(K42)-3,FALSE)*平减指数计算器!BQ$6/100</f>
        <v>75604.886901889477</v>
      </c>
      <c r="L42" s="24">
        <f>VLOOKUP($D42,'人均GDP预测（15年人民币）'!$D:$AT,COLUMN(L42)-3,FALSE)*平减指数计算器!BR$6/100</f>
        <v>79095.145835638832</v>
      </c>
      <c r="M42" s="24">
        <f>VLOOKUP($D42,'人均GDP预测（15年人民币）'!$D:$AT,COLUMN(M42)-3,FALSE)*平减指数计算器!BS$6/100</f>
        <v>82550.983324139786</v>
      </c>
      <c r="N42" s="24">
        <f>VLOOKUP($D42,'人均GDP预测（15年人民币）'!$D:$AT,COLUMN(N42)-3,FALSE)*平减指数计算器!BT$6/100</f>
        <v>86157.813804950842</v>
      </c>
      <c r="O42" s="24">
        <f>VLOOKUP($D42,'人均GDP预测（15年人民币）'!$D:$AT,COLUMN(O42)-3,FALSE)*平减指数计算器!BU$6/100</f>
        <v>89922.234487519134</v>
      </c>
      <c r="P42" s="24">
        <f>VLOOKUP($D42,'人均GDP预测（15年人民币）'!$D:$AT,COLUMN(P42)-3,FALSE)*平减指数计算器!BV$6/100</f>
        <v>93851.130827599205</v>
      </c>
      <c r="Q42" s="24">
        <f>VLOOKUP($D42,'人均GDP预测（15年人民币）'!$D:$AT,COLUMN(Q42)-3,FALSE)*平减指数计算器!BW$6/100</f>
        <v>97951.689121355914</v>
      </c>
      <c r="R42" s="24">
        <f>VLOOKUP($D42,'人均GDP预测（15年人民币）'!$D:$AT,COLUMN(R42)-3,FALSE)*平减指数计算器!BX$6/100</f>
        <v>102231.40964973059</v>
      </c>
      <c r="S42" s="24">
        <f>VLOOKUP($D42,'人均GDP预测（15年人民币）'!$D:$AT,COLUMN(S42)-3,FALSE)*平减指数计算器!BY$6/100</f>
        <v>106698.12039711312</v>
      </c>
      <c r="T42" s="24">
        <f>VLOOKUP($D42,'人均GDP预测（15年人民币）'!$D:$AT,COLUMN(T42)-3,FALSE)*平减指数计算器!BZ$6/100</f>
        <v>111153.77631387314</v>
      </c>
      <c r="U42" s="24">
        <f>VLOOKUP($D42,'人均GDP预测（15年人民币）'!$D:$AT,COLUMN(U42)-3,FALSE)*平减指数计算器!CA$6/100</f>
        <v>115795.49801674699</v>
      </c>
      <c r="V42" s="24">
        <f>VLOOKUP($D42,'人均GDP预测（15年人民币）'!$D:$AT,COLUMN(V42)-3,FALSE)*平减指数计算器!CB$6/100</f>
        <v>120631.05551253255</v>
      </c>
      <c r="W42" s="24">
        <f>VLOOKUP($D42,'人均GDP预测（15年人民币）'!$D:$AT,COLUMN(W42)-3,FALSE)*平减指数计算器!CC$6/100</f>
        <v>125668.54327931766</v>
      </c>
      <c r="X42" s="24">
        <f>VLOOKUP($D42,'人均GDP预测（15年人民币）'!$D:$AT,COLUMN(X42)-3,FALSE)*平减指数计算器!CD$6/100</f>
        <v>130916.39381622599</v>
      </c>
      <c r="Y42" s="24">
        <f>VLOOKUP($D42,'人均GDP预测（15年人民币）'!$D:$AT,COLUMN(Y42)-3,FALSE)*平减指数计算器!CE$6/100</f>
        <v>136383.39175899327</v>
      </c>
      <c r="Z42" s="24">
        <f>VLOOKUP($D42,'人均GDP预测（15年人民币）'!$D:$AT,COLUMN(Z42)-3,FALSE)*平减指数计算器!CF$6/100</f>
        <v>142078.68858500183</v>
      </c>
      <c r="AA42" s="24">
        <f>VLOOKUP($D42,'人均GDP预测（15年人民币）'!$D:$AT,COLUMN(AA42)-3,FALSE)*平减指数计算器!CG$6/100</f>
        <v>147789.80566489173</v>
      </c>
      <c r="AB42" s="24">
        <f>VLOOKUP($D42,'人均GDP预测（15年人民币）'!$D:$AT,COLUMN(AB42)-3,FALSE)*平减指数计算器!CH$6/100</f>
        <v>153730.49171550514</v>
      </c>
      <c r="AC42" s="24">
        <f>VLOOKUP($D42,'人均GDP预测（15年人民币）'!$D:$AT,COLUMN(AC42)-3,FALSE)*平减指数计算器!CI$6/100</f>
        <v>159909.97468849886</v>
      </c>
      <c r="AD42" s="24">
        <f>VLOOKUP($D42,'人均GDP预测（15年人民币）'!$D:$AT,COLUMN(AD42)-3,FALSE)*平减指数计算器!CJ$6/100</f>
        <v>166337.85347020556</v>
      </c>
      <c r="AE42" s="24">
        <f>VLOOKUP($D42,'人均GDP预测（15年人民币）'!$D:$AT,COLUMN(AE42)-3,FALSE)*平减指数计算器!CK$6/100</f>
        <v>173024.11279204304</v>
      </c>
      <c r="AF42" s="24">
        <f>VLOOKUP($D42,'人均GDP预测（15年人民币）'!$D:$AT,COLUMN(AF42)-3,FALSE)*平减指数计算器!CL$6/100</f>
        <v>179979.13874027482</v>
      </c>
      <c r="AG42" s="24">
        <f>VLOOKUP($D42,'人均GDP预测（15年人民币）'!$D:$AT,COLUMN(AG42)-3,FALSE)*平减指数计算器!CM$6/100</f>
        <v>186980.45050371802</v>
      </c>
      <c r="AH42" s="24">
        <f>VLOOKUP($D42,'人均GDP预测（15年人民币）'!$D:$AT,COLUMN(AH42)-3,FALSE)*平减指数计算器!CN$6/100</f>
        <v>194254.11808990838</v>
      </c>
      <c r="AI42" s="24">
        <f>VLOOKUP($D42,'人均GDP预测（15年人民币）'!$D:$AT,COLUMN(AI42)-3,FALSE)*平减指数计算器!CO$6/100</f>
        <v>201810.73632688529</v>
      </c>
      <c r="AJ42" s="24">
        <f>VLOOKUP($D42,'人均GDP预测（15年人民币）'!$D:$AT,COLUMN(AJ42)-3,FALSE)*平减指数计算器!CP$6/100</f>
        <v>209661.31218875534</v>
      </c>
      <c r="AK42" s="24">
        <f>VLOOKUP($D42,'人均GDP预测（15年人民币）'!$D:$AT,COLUMN(AK42)-3,FALSE)*平减指数计算器!CQ$6/100</f>
        <v>217817.28082845628</v>
      </c>
      <c r="AL42" s="24">
        <f>VLOOKUP($D42,'人均GDP预测（15年人民币）'!$D:$AT,COLUMN(AL42)-3,FALSE)*平减指数计算器!CR$6/100</f>
        <v>226290.52223420719</v>
      </c>
      <c r="AM42" s="24">
        <f>VLOOKUP($D42,'人均GDP预测（15年人民币）'!$D:$AT,COLUMN(AM42)-3,FALSE)*平减指数计算器!CS$6/100</f>
        <v>235093.37853390526</v>
      </c>
      <c r="AN42" s="24">
        <f>VLOOKUP($D42,'人均GDP预测（15年人民币）'!$D:$AT,COLUMN(AN42)-3,FALSE)*平减指数计算器!CT$6/100</f>
        <v>243980.75540607088</v>
      </c>
      <c r="AO42" s="24">
        <f>VLOOKUP($D42,'人均GDP预测（15年人民币）'!$D:$AT,COLUMN(AO42)-3,FALSE)*平减指数计算器!CU$6/100</f>
        <v>253204.10714984062</v>
      </c>
      <c r="AP42" s="24">
        <f>VLOOKUP($D42,'人均GDP预测（15年人民币）'!$D:$AT,COLUMN(AP42)-3,FALSE)*平减指数计算器!CV$6/100</f>
        <v>262776.13482605317</v>
      </c>
      <c r="AQ42" s="24">
        <f>VLOOKUP($D42,'人均GDP预测（15年人民币）'!$D:$AT,COLUMN(AQ42)-3,FALSE)*平减指数计算器!CW$6/100</f>
        <v>272710.01964141527</v>
      </c>
      <c r="AR42" s="24">
        <f>VLOOKUP($D42,'人均GDP预测（15年人民币）'!$D:$AT,COLUMN(AR42)-3,FALSE)*平减指数计算器!CX$6/100</f>
        <v>283019.44109974615</v>
      </c>
      <c r="AS42" s="24">
        <f>VLOOKUP($D42,'人均GDP预测（15年人民币）'!$D:$AT,COLUMN(AS42)-3,FALSE)*平减指数计算器!CY$6/100</f>
        <v>293718.59583940369</v>
      </c>
      <c r="AT42" s="24">
        <f>VLOOKUP($D42,'人均GDP预测（15年人民币）'!$D:$AT,COLUMN(AT42)-3,FALSE)*平减指数计算器!CZ$6/100</f>
        <v>304544.9996678055</v>
      </c>
    </row>
    <row r="43" spans="1:46" ht="15.75" x14ac:dyDescent="0.25">
      <c r="A43" s="15">
        <v>42</v>
      </c>
      <c r="B43" s="16">
        <v>210600</v>
      </c>
      <c r="C43" s="16" t="s">
        <v>386</v>
      </c>
      <c r="D43" s="18" t="s">
        <v>325</v>
      </c>
      <c r="E43" s="24">
        <f>VLOOKUP($D43,'人均GDP预测（15年人民币）'!$D:$AT,COLUMN(E43)-3,FALSE)*平减指数计算器!BK$6/100</f>
        <v>34941.942358077293</v>
      </c>
      <c r="F43" s="24">
        <f>VLOOKUP($D43,'人均GDP预测（15年人民币）'!$D:$AT,COLUMN(F43)-3,FALSE)*平减指数计算器!BL$6/100</f>
        <v>36836.655880408856</v>
      </c>
      <c r="G43" s="24">
        <f>VLOOKUP($D43,'人均GDP预测（15年人民币）'!$D:$AT,COLUMN(G43)-3,FALSE)*平减指数计算器!BM$6/100</f>
        <v>38834.109522191058</v>
      </c>
      <c r="H43" s="24">
        <f>VLOOKUP($D43,'人均GDP预测（15年人民币）'!$D:$AT,COLUMN(H43)-3,FALSE)*平减指数计算器!BN$6/100</f>
        <v>40939.874327288999</v>
      </c>
      <c r="I43" s="24">
        <f>VLOOKUP($D43,'人均GDP预测（15年人民币）'!$D:$AT,COLUMN(I43)-3,FALSE)*平减指数计算器!BO$6/100</f>
        <v>43159.823427300558</v>
      </c>
      <c r="J43" s="24">
        <f>VLOOKUP($D43,'人均GDP预测（15年人民币）'!$D:$AT,COLUMN(J43)-3,FALSE)*平减指数计算器!BP$6/100</f>
        <v>45500.148422148639</v>
      </c>
      <c r="K43" s="24">
        <f>VLOOKUP($D43,'人均GDP预测（15年人民币）'!$D:$AT,COLUMN(K43)-3,FALSE)*平减指数计算器!BQ$6/100</f>
        <v>47967.376648904887</v>
      </c>
      <c r="L43" s="24">
        <f>VLOOKUP($D43,'人均GDP预测（15年人民币）'!$D:$AT,COLUMN(L43)-3,FALSE)*平减指数计算器!BR$6/100</f>
        <v>50568.389387008792</v>
      </c>
      <c r="M43" s="24">
        <f>VLOOKUP($D43,'人均GDP预测（15年人民币）'!$D:$AT,COLUMN(M43)-3,FALSE)*平减指数计算器!BS$6/100</f>
        <v>53310.441050657799</v>
      </c>
      <c r="N43" s="24">
        <f>VLOOKUP($D43,'人均GDP预测（15年人民币）'!$D:$AT,COLUMN(N43)-3,FALSE)*平减指数计算器!BT$6/100</f>
        <v>55948.066465407217</v>
      </c>
      <c r="O43" s="24">
        <f>VLOOKUP($D43,'人均GDP预测（15年人民币）'!$D:$AT,COLUMN(O43)-3,FALSE)*平减指数计算器!BU$6/100</f>
        <v>58716.19291694081</v>
      </c>
      <c r="P43" s="24">
        <f>VLOOKUP($D43,'人均GDP预测（15年人民币）'!$D:$AT,COLUMN(P43)-3,FALSE)*平减指数计算器!BV$6/100</f>
        <v>61621.277167658001</v>
      </c>
      <c r="Q43" s="24">
        <f>VLOOKUP($D43,'人均GDP预测（15年人民币）'!$D:$AT,COLUMN(Q43)-3,FALSE)*平减指数计算器!BW$6/100</f>
        <v>64670.095439341174</v>
      </c>
      <c r="R43" s="24">
        <f>VLOOKUP($D43,'人均GDP预测（15年人民币）'!$D:$AT,COLUMN(R43)-3,FALSE)*平减指数计算器!BX$6/100</f>
        <v>67869.759218955922</v>
      </c>
      <c r="S43" s="24">
        <f>VLOOKUP($D43,'人均GDP预测（15年人民币）'!$D:$AT,COLUMN(S43)-3,FALSE)*平减指数计算器!BY$6/100</f>
        <v>71227.73184647056</v>
      </c>
      <c r="T43" s="24">
        <f>VLOOKUP($D43,'人均GDP预测（15年人民币）'!$D:$AT,COLUMN(T43)-3,FALSE)*平减指数计算器!BZ$6/100</f>
        <v>74751.845923386281</v>
      </c>
      <c r="U43" s="24">
        <f>VLOOKUP($D43,'人均GDP预测（15年人民币）'!$D:$AT,COLUMN(U43)-3,FALSE)*平减指数计算器!CA$6/100</f>
        <v>78450.321582584089</v>
      </c>
      <c r="V43" s="24">
        <f>VLOOKUP($D43,'人均GDP预测（15年人民币）'!$D:$AT,COLUMN(V43)-3,FALSE)*平减指数计算器!CB$6/100</f>
        <v>82331.785662103954</v>
      </c>
      <c r="W43" s="24">
        <f>VLOOKUP($D43,'人均GDP预测（15年人民币）'!$D:$AT,COLUMN(W43)-3,FALSE)*平减指数计算器!CC$6/100</f>
        <v>86132.588258523348</v>
      </c>
      <c r="X43" s="24">
        <f>VLOOKUP($D43,'人均GDP预测（15年人民币）'!$D:$AT,COLUMN(X43)-3,FALSE)*平减指数计算器!CD$6/100</f>
        <v>90108.85286224373</v>
      </c>
      <c r="Y43" s="24">
        <f>VLOOKUP($D43,'人均GDP预测（15年人民币）'!$D:$AT,COLUMN(Y43)-3,FALSE)*平减指数计算器!CE$6/100</f>
        <v>94268.679582446028</v>
      </c>
      <c r="Z43" s="24">
        <f>VLOOKUP($D43,'人均GDP预测（15年人民币）'!$D:$AT,COLUMN(Z43)-3,FALSE)*平减指数计算器!CF$6/100</f>
        <v>98620.542465494218</v>
      </c>
      <c r="AA43" s="24">
        <f>VLOOKUP($D43,'人均GDP预测（15年人民币）'!$D:$AT,COLUMN(AA43)-3,FALSE)*平减指数计算器!CG$6/100</f>
        <v>103173.30675754423</v>
      </c>
      <c r="AB43" s="24">
        <f>VLOOKUP($D43,'人均GDP预测（15年人民币）'!$D:$AT,COLUMN(AB43)-3,FALSE)*平减指数计算器!CH$6/100</f>
        <v>107936.24696407182</v>
      </c>
      <c r="AC43" s="24">
        <f>VLOOKUP($D43,'人均GDP预测（15年人民币）'!$D:$AT,COLUMN(AC43)-3,FALSE)*平减指数计算器!CI$6/100</f>
        <v>112919.06574310917</v>
      </c>
      <c r="AD43" s="24">
        <f>VLOOKUP($D43,'人均GDP预测（15年人民币）'!$D:$AT,COLUMN(AD43)-3,FALSE)*平减指数计算器!CJ$6/100</f>
        <v>117852.74323290665</v>
      </c>
      <c r="AE43" s="24">
        <f>VLOOKUP($D43,'人均GDP预测（15年人民币）'!$D:$AT,COLUMN(AE43)-3,FALSE)*平减指数计算器!CK$6/100</f>
        <v>123001.98373160034</v>
      </c>
      <c r="AF43" s="24">
        <f>VLOOKUP($D43,'人均GDP预测（15年人民币）'!$D:$AT,COLUMN(AF43)-3,FALSE)*平减指数计算器!CL$6/100</f>
        <v>128376.20565190581</v>
      </c>
      <c r="AG43" s="24">
        <f>VLOOKUP($D43,'人均GDP预测（15年人民币）'!$D:$AT,COLUMN(AG43)-3,FALSE)*平减指数计算器!CM$6/100</f>
        <v>133985.23891730077</v>
      </c>
      <c r="AH43" s="24">
        <f>VLOOKUP($D43,'人均GDP预测（15年人民币）'!$D:$AT,COLUMN(AH43)-3,FALSE)*平减指数计算器!CN$6/100</f>
        <v>139839.34294181771</v>
      </c>
      <c r="AI43" s="24">
        <f>VLOOKUP($D43,'人均GDP预测（15年人民币）'!$D:$AT,COLUMN(AI43)-3,FALSE)*平减指数计算器!CO$6/100</f>
        <v>145949.2253954123</v>
      </c>
      <c r="AJ43" s="24">
        <f>VLOOKUP($D43,'人均GDP预测（15年人民币）'!$D:$AT,COLUMN(AJ43)-3,FALSE)*平减指数计算器!CP$6/100</f>
        <v>152326.06178923152</v>
      </c>
      <c r="AK43" s="24">
        <f>VLOOKUP($D43,'人均GDP预测（15年人民币）'!$D:$AT,COLUMN(AK43)-3,FALSE)*平减指数计算器!CQ$6/100</f>
        <v>158687.11591054016</v>
      </c>
      <c r="AL43" s="24">
        <f>VLOOKUP($D43,'人均GDP预测（15年人民币）'!$D:$AT,COLUMN(AL43)-3,FALSE)*平减指数计算器!CR$6/100</f>
        <v>165313.80421853316</v>
      </c>
      <c r="AM43" s="24">
        <f>VLOOKUP($D43,'人均GDP预测（15年人民币）'!$D:$AT,COLUMN(AM43)-3,FALSE)*平减指数计算器!CS$6/100</f>
        <v>172217.21945346863</v>
      </c>
      <c r="AN43" s="24">
        <f>VLOOKUP($D43,'人均GDP预测（15年人民币）'!$D:$AT,COLUMN(AN43)-3,FALSE)*平减指数计算器!CT$6/100</f>
        <v>179408.91758245055</v>
      </c>
      <c r="AO43" s="24">
        <f>VLOOKUP($D43,'人均GDP预测（15年人民币）'!$D:$AT,COLUMN(AO43)-3,FALSE)*平减指数计算器!CU$6/100</f>
        <v>186900.93714353163</v>
      </c>
      <c r="AP43" s="24">
        <f>VLOOKUP($D43,'人均GDP预测（15年人民币）'!$D:$AT,COLUMN(AP43)-3,FALSE)*平减指数计算器!CV$6/100</f>
        <v>194705.81939761579</v>
      </c>
      <c r="AQ43" s="24">
        <f>VLOOKUP($D43,'人均GDP预测（15年人民币）'!$D:$AT,COLUMN(AQ43)-3,FALSE)*平减指数计算器!CW$6/100</f>
        <v>202836.62932189318</v>
      </c>
      <c r="AR43" s="24">
        <f>VLOOKUP($D43,'人均GDP预测（15年人民币）'!$D:$AT,COLUMN(AR43)-3,FALSE)*平减指数计算器!CX$6/100</f>
        <v>210990.02480776515</v>
      </c>
      <c r="AS43" s="24">
        <f>VLOOKUP($D43,'人均GDP预测（15年人民币）'!$D:$AT,COLUMN(AS43)-3,FALSE)*平减指数计算器!CY$6/100</f>
        <v>219471.16118625243</v>
      </c>
      <c r="AT43" s="24">
        <f>VLOOKUP($D43,'人均GDP预测（15年人民币）'!$D:$AT,COLUMN(AT43)-3,FALSE)*平减指数计算器!CZ$6/100</f>
        <v>228293.21261196074</v>
      </c>
    </row>
    <row r="44" spans="1:46" ht="15.75" x14ac:dyDescent="0.25">
      <c r="A44" s="15">
        <v>43</v>
      </c>
      <c r="B44" s="16">
        <v>210700</v>
      </c>
      <c r="C44" s="16" t="s">
        <v>386</v>
      </c>
      <c r="D44" s="18" t="s">
        <v>334</v>
      </c>
      <c r="E44" s="24">
        <f>VLOOKUP($D44,'人均GDP预测（15年人民币）'!$D:$AT,COLUMN(E44)-3,FALSE)*平减指数计算器!BK$6/100</f>
        <v>39360.15253845157</v>
      </c>
      <c r="F44" s="24">
        <f>VLOOKUP($D44,'人均GDP预测（15年人民币）'!$D:$AT,COLUMN(F44)-3,FALSE)*平减指数计算器!BL$6/100</f>
        <v>41494.44182584712</v>
      </c>
      <c r="G44" s="24">
        <f>VLOOKUP($D44,'人均GDP预测（15年人民币）'!$D:$AT,COLUMN(G44)-3,FALSE)*平减指数计算器!BM$6/100</f>
        <v>43744.462137349903</v>
      </c>
      <c r="H44" s="24">
        <f>VLOOKUP($D44,'人均GDP预测（15年人民币）'!$D:$AT,COLUMN(H44)-3,FALSE)*平减指数计算器!BN$6/100</f>
        <v>46116.488943684504</v>
      </c>
      <c r="I44" s="24">
        <f>VLOOKUP($D44,'人均GDP预测（15年人民币）'!$D:$AT,COLUMN(I44)-3,FALSE)*平减指数计算器!BO$6/100</f>
        <v>48617.138000586579</v>
      </c>
      <c r="J44" s="24">
        <f>VLOOKUP($D44,'人均GDP预测（15年人民币）'!$D:$AT,COLUMN(J44)-3,FALSE)*平减指数计算器!BP$6/100</f>
        <v>51022.554205282293</v>
      </c>
      <c r="K44" s="24">
        <f>VLOOKUP($D44,'人均GDP预测（15年人民币）'!$D:$AT,COLUMN(K44)-3,FALSE)*平减指数计算器!BQ$6/100</f>
        <v>53546.982498220277</v>
      </c>
      <c r="L44" s="24">
        <f>VLOOKUP($D44,'人均GDP预测（15年人民币）'!$D:$AT,COLUMN(L44)-3,FALSE)*平减指数计算器!BR$6/100</f>
        <v>56196.311206385333</v>
      </c>
      <c r="M44" s="24">
        <f>VLOOKUP($D44,'人均GDP预测（15年人民币）'!$D:$AT,COLUMN(M44)-3,FALSE)*平减指数计算器!BS$6/100</f>
        <v>58976.719991829079</v>
      </c>
      <c r="N44" s="24">
        <f>VLOOKUP($D44,'人均GDP预测（15年人民币）'!$D:$AT,COLUMN(N44)-3,FALSE)*平减指数计算器!BT$6/100</f>
        <v>61894.694265971564</v>
      </c>
      <c r="O44" s="24">
        <f>VLOOKUP($D44,'人均GDP预测（15年人民币）'!$D:$AT,COLUMN(O44)-3,FALSE)*平减指数计算器!BU$6/100</f>
        <v>64957.040317075152</v>
      </c>
      <c r="P44" s="24">
        <f>VLOOKUP($D44,'人均GDP预测（15年人民币）'!$D:$AT,COLUMN(P44)-3,FALSE)*平减指数计算器!BV$6/100</f>
        <v>68170.901186176066</v>
      </c>
      <c r="Q44" s="24">
        <f>VLOOKUP($D44,'人均GDP预测（15年人民币）'!$D:$AT,COLUMN(Q44)-3,FALSE)*平减指数计算器!BW$6/100</f>
        <v>71543.773328504947</v>
      </c>
      <c r="R44" s="24">
        <f>VLOOKUP($D44,'人均GDP预测（15年人民币）'!$D:$AT,COLUMN(R44)-3,FALSE)*平减指数计算器!BX$6/100</f>
        <v>75083.524099259623</v>
      </c>
      <c r="S44" s="24">
        <f>VLOOKUP($D44,'人均GDP预测（15年人民币）'!$D:$AT,COLUMN(S44)-3,FALSE)*平减指数计算器!BY$6/100</f>
        <v>78549.714599681844</v>
      </c>
      <c r="T44" s="24">
        <f>VLOOKUP($D44,'人均GDP预测（15年人民币）'!$D:$AT,COLUMN(T44)-3,FALSE)*平减指数计算器!BZ$6/100</f>
        <v>82175.919919990993</v>
      </c>
      <c r="U44" s="24">
        <f>VLOOKUP($D44,'人均GDP预测（15年人民币）'!$D:$AT,COLUMN(U44)-3,FALSE)*平减指数计算器!CA$6/100</f>
        <v>85969.527058270483</v>
      </c>
      <c r="V44" s="24">
        <f>VLOOKUP($D44,'人均GDP预测（15年人民币）'!$D:$AT,COLUMN(V44)-3,FALSE)*平减指数计算器!CB$6/100</f>
        <v>89938.264029396581</v>
      </c>
      <c r="W44" s="24">
        <f>VLOOKUP($D44,'人均GDP预测（15年人民币）'!$D:$AT,COLUMN(W44)-3,FALSE)*平减指数计算器!CC$6/100</f>
        <v>94090.215607895225</v>
      </c>
      <c r="X44" s="24">
        <f>VLOOKUP($D44,'人均GDP预测（15年人民币）'!$D:$AT,COLUMN(X44)-3,FALSE)*平减指数计算器!CD$6/100</f>
        <v>98433.839797559252</v>
      </c>
      <c r="Y44" s="24">
        <f>VLOOKUP($D44,'人均GDP预测（15年人民币）'!$D:$AT,COLUMN(Y44)-3,FALSE)*平减指数计算器!CE$6/100</f>
        <v>102977.98506137684</v>
      </c>
      <c r="Z44" s="24">
        <f>VLOOKUP($D44,'人均GDP预测（15年人民币）'!$D:$AT,COLUMN(Z44)-3,FALSE)*平减指数计算器!CF$6/100</f>
        <v>107477.31529846766</v>
      </c>
      <c r="AA44" s="24">
        <f>VLOOKUP($D44,'人均GDP预测（15年人民币）'!$D:$AT,COLUMN(AA44)-3,FALSE)*平减指数计算器!CG$6/100</f>
        <v>112173.23097632364</v>
      </c>
      <c r="AB44" s="24">
        <f>VLOOKUP($D44,'人均GDP预测（15年人民币）'!$D:$AT,COLUMN(AB44)-3,FALSE)*平减指数计算器!CH$6/100</f>
        <v>117074.32133678398</v>
      </c>
      <c r="AC44" s="24">
        <f>VLOOKUP($D44,'人均GDP预测（15年人民币）'!$D:$AT,COLUMN(AC44)-3,FALSE)*平减指数计算器!CI$6/100</f>
        <v>122189.55090418638</v>
      </c>
      <c r="AD44" s="24">
        <f>VLOOKUP($D44,'人均GDP预测（15年人民币）'!$D:$AT,COLUMN(AD44)-3,FALSE)*平减指数计算器!CJ$6/100</f>
        <v>127528.27588226862</v>
      </c>
      <c r="AE44" s="24">
        <f>VLOOKUP($D44,'人均GDP预测（15年人民币）'!$D:$AT,COLUMN(AE44)-3,FALSE)*平减指数计算器!CK$6/100</f>
        <v>133100.2612674862</v>
      </c>
      <c r="AF44" s="24">
        <f>VLOOKUP($D44,'人均GDP预测（15年人民币）'!$D:$AT,COLUMN(AF44)-3,FALSE)*平减指数计算器!CL$6/100</f>
        <v>138915.69871004787</v>
      </c>
      <c r="AG44" s="24">
        <f>VLOOKUP($D44,'人均GDP预测（15年人民币）'!$D:$AT,COLUMN(AG44)-3,FALSE)*平减指数计算器!CM$6/100</f>
        <v>144985.22515533798</v>
      </c>
      <c r="AH44" s="24">
        <f>VLOOKUP($D44,'人均GDP预测（15年人民币）'!$D:$AT,COLUMN(AH44)-3,FALSE)*平减指数计算器!CN$6/100</f>
        <v>151039.72990108083</v>
      </c>
      <c r="AI44" s="24">
        <f>VLOOKUP($D44,'人均GDP预测（15年人民币）'!$D:$AT,COLUMN(AI44)-3,FALSE)*平减指数计算器!CO$6/100</f>
        <v>157347.06749704652</v>
      </c>
      <c r="AJ44" s="24">
        <f>VLOOKUP($D44,'人均GDP预测（15年人民币）'!$D:$AT,COLUMN(AJ44)-3,FALSE)*平减指数计算器!CP$6/100</f>
        <v>163917.79610659214</v>
      </c>
      <c r="AK44" s="24">
        <f>VLOOKUP($D44,'人均GDP预测（15年人民币）'!$D:$AT,COLUMN(AK44)-3,FALSE)*平减指数计算器!CQ$6/100</f>
        <v>170762.91479627771</v>
      </c>
      <c r="AL44" s="24">
        <f>VLOOKUP($D44,'人均GDP预测（15年人民币）'!$D:$AT,COLUMN(AL44)-3,FALSE)*平减指数计算器!CR$6/100</f>
        <v>177893.88194774595</v>
      </c>
      <c r="AM44" s="24">
        <f>VLOOKUP($D44,'人均GDP预测（15年人民币）'!$D:$AT,COLUMN(AM44)-3,FALSE)*平减指数计算器!CS$6/100</f>
        <v>185322.63443847239</v>
      </c>
      <c r="AN44" s="24">
        <f>VLOOKUP($D44,'人均GDP预测（15年人民币）'!$D:$AT,COLUMN(AN44)-3,FALSE)*平减指数计算器!CT$6/100</f>
        <v>193061.60762349275</v>
      </c>
      <c r="AO44" s="24">
        <f>VLOOKUP($D44,'人均GDP预测（15年人民币）'!$D:$AT,COLUMN(AO44)-3,FALSE)*平减指数计算器!CU$6/100</f>
        <v>200822.07793575834</v>
      </c>
      <c r="AP44" s="24">
        <f>VLOOKUP($D44,'人均GDP预测（15年人民币）'!$D:$AT,COLUMN(AP44)-3,FALSE)*平减指数计算器!CV$6/100</f>
        <v>208894.49478265029</v>
      </c>
      <c r="AQ44" s="24">
        <f>VLOOKUP($D44,'人均GDP预测（15年人民币）'!$D:$AT,COLUMN(AQ44)-3,FALSE)*平减指数计算器!CW$6/100</f>
        <v>217291.39743518579</v>
      </c>
      <c r="AR44" s="24">
        <f>VLOOKUP($D44,'人均GDP预测（15年人民币）'!$D:$AT,COLUMN(AR44)-3,FALSE)*平减指数计算器!CX$6/100</f>
        <v>226025.82920369689</v>
      </c>
      <c r="AS44" s="24">
        <f>VLOOKUP($D44,'人均GDP预测（15年人民币）'!$D:$AT,COLUMN(AS44)-3,FALSE)*平减指数计算器!CY$6/100</f>
        <v>235111.35769862824</v>
      </c>
      <c r="AT44" s="24">
        <f>VLOOKUP($D44,'人均GDP预测（15年人民币）'!$D:$AT,COLUMN(AT44)-3,FALSE)*平减指数计算器!CZ$6/100</f>
        <v>244562.09590575498</v>
      </c>
    </row>
    <row r="45" spans="1:46" ht="15.75" x14ac:dyDescent="0.25">
      <c r="A45" s="15">
        <v>44</v>
      </c>
      <c r="B45" s="16">
        <v>210800</v>
      </c>
      <c r="C45" s="16" t="s">
        <v>386</v>
      </c>
      <c r="D45" s="18" t="s">
        <v>350</v>
      </c>
      <c r="E45" s="24">
        <f>VLOOKUP($D45,'人均GDP预测（15年人民币）'!$D:$AT,COLUMN(E45)-3,FALSE)*平减指数计算器!BK$6/100</f>
        <v>57212.030929987828</v>
      </c>
      <c r="F45" s="24">
        <f>VLOOKUP($D45,'人均GDP预测（15年人民币）'!$D:$AT,COLUMN(F45)-3,FALSE)*平减指数计算器!BL$6/100</f>
        <v>59853.19356184866</v>
      </c>
      <c r="G45" s="24">
        <f>VLOOKUP($D45,'人均GDP预测（15年人民币）'!$D:$AT,COLUMN(G45)-3,FALSE)*平减指数计算器!BM$6/100</f>
        <v>62616.284045850851</v>
      </c>
      <c r="H45" s="24">
        <f>VLOOKUP($D45,'人均GDP预测（15年人民币）'!$D:$AT,COLUMN(H45)-3,FALSE)*平减指数计算器!BN$6/100</f>
        <v>65506.931115699939</v>
      </c>
      <c r="I45" s="24">
        <f>VLOOKUP($D45,'人均GDP预测（15年人民币）'!$D:$AT,COLUMN(I45)-3,FALSE)*平减指数计算器!BO$6/100</f>
        <v>68531.023352565157</v>
      </c>
      <c r="J45" s="24">
        <f>VLOOKUP($D45,'人均GDP预测（15年人民币）'!$D:$AT,COLUMN(J45)-3,FALSE)*平减指数计算器!BP$6/100</f>
        <v>71694.721180797715</v>
      </c>
      <c r="K45" s="24">
        <f>VLOOKUP($D45,'人均GDP预测（15年人民币）'!$D:$AT,COLUMN(K45)-3,FALSE)*平减指数计算器!BQ$6/100</f>
        <v>75004.469417425193</v>
      </c>
      <c r="L45" s="24">
        <f>VLOOKUP($D45,'人均GDP预测（15年人民币）'!$D:$AT,COLUMN(L45)-3,FALSE)*平减指数计算器!BR$6/100</f>
        <v>78467.010400986357</v>
      </c>
      <c r="M45" s="24">
        <f>VLOOKUP($D45,'人均GDP预测（15年人民币）'!$D:$AT,COLUMN(M45)-3,FALSE)*平减指数计算器!BS$6/100</f>
        <v>81895.403297787096</v>
      </c>
      <c r="N45" s="24">
        <f>VLOOKUP($D45,'人均GDP预测（15年人民币）'!$D:$AT,COLUMN(N45)-3,FALSE)*平减指数计算器!BT$6/100</f>
        <v>85473.590073502899</v>
      </c>
      <c r="O45" s="24">
        <f>VLOOKUP($D45,'人均GDP预测（15年人民币）'!$D:$AT,COLUMN(O45)-3,FALSE)*平减指数计算器!BU$6/100</f>
        <v>89208.11554573079</v>
      </c>
      <c r="P45" s="24">
        <f>VLOOKUP($D45,'人均GDP预测（15年人民币）'!$D:$AT,COLUMN(P45)-3,FALSE)*平减指数计算器!BV$6/100</f>
        <v>93105.810489262367</v>
      </c>
      <c r="Q45" s="24">
        <f>VLOOKUP($D45,'人均GDP预测（15年人民币）'!$D:$AT,COLUMN(Q45)-3,FALSE)*平减指数计算器!BW$6/100</f>
        <v>97173.804130170218</v>
      </c>
      <c r="R45" s="24">
        <f>VLOOKUP($D45,'人均GDP预测（15年人民币）'!$D:$AT,COLUMN(R45)-3,FALSE)*平减指数计算器!BX$6/100</f>
        <v>101419.53718578811</v>
      </c>
      <c r="S45" s="24">
        <f>VLOOKUP($D45,'人均GDP预测（15年人民币）'!$D:$AT,COLUMN(S45)-3,FALSE)*平减指数计算器!BY$6/100</f>
        <v>105850.7754744359</v>
      </c>
      <c r="T45" s="24">
        <f>VLOOKUP($D45,'人均GDP预测（15年人民币）'!$D:$AT,COLUMN(T45)-3,FALSE)*平减指数计算器!BZ$6/100</f>
        <v>110271.046724585</v>
      </c>
      <c r="U45" s="24">
        <f>VLOOKUP($D45,'人均GDP预测（15年人民币）'!$D:$AT,COLUMN(U45)-3,FALSE)*平减指数计算器!CA$6/100</f>
        <v>114875.90611626938</v>
      </c>
      <c r="V45" s="24">
        <f>VLOOKUP($D45,'人均GDP预测（15年人民币）'!$D:$AT,COLUMN(V45)-3,FALSE)*平减指数计算器!CB$6/100</f>
        <v>119673.06195064686</v>
      </c>
      <c r="W45" s="24">
        <f>VLOOKUP($D45,'人均GDP预测（15年人民币）'!$D:$AT,COLUMN(W45)-3,FALSE)*平减指数计算器!CC$6/100</f>
        <v>124670.54442337104</v>
      </c>
      <c r="X45" s="24">
        <f>VLOOKUP($D45,'人均GDP预测（15年人民币）'!$D:$AT,COLUMN(X45)-3,FALSE)*平减指数计算器!CD$6/100</f>
        <v>129876.71906673162</v>
      </c>
      <c r="Y45" s="24">
        <f>VLOOKUP($D45,'人均GDP预测（15年人民币）'!$D:$AT,COLUMN(Y45)-3,FALSE)*平减指数计算器!CE$6/100</f>
        <v>135300.30075313139</v>
      </c>
      <c r="Z45" s="24">
        <f>VLOOKUP($D45,'人均GDP预测（15年人民币）'!$D:$AT,COLUMN(Z45)-3,FALSE)*平减指数计算器!CF$6/100</f>
        <v>140950.36828334077</v>
      </c>
      <c r="AA45" s="24">
        <f>VLOOKUP($D45,'人均GDP预测（15年人民币）'!$D:$AT,COLUMN(AA45)-3,FALSE)*平减指数计算器!CG$6/100</f>
        <v>146616.13043061845</v>
      </c>
      <c r="AB45" s="24">
        <f>VLOOKUP($D45,'人均GDP预测（15年人民币）'!$D:$AT,COLUMN(AB45)-3,FALSE)*平减指数计算器!CH$6/100</f>
        <v>152509.63842276685</v>
      </c>
      <c r="AC45" s="24">
        <f>VLOOKUP($D45,'人均GDP预测（15年人民币）'!$D:$AT,COLUMN(AC45)-3,FALSE)*平减指数计算器!CI$6/100</f>
        <v>158640.04692750893</v>
      </c>
      <c r="AD45" s="24">
        <f>VLOOKUP($D45,'人均GDP预测（15年人民币）'!$D:$AT,COLUMN(AD45)-3,FALSE)*平减指数计算器!CJ$6/100</f>
        <v>165016.87860145973</v>
      </c>
      <c r="AE45" s="24">
        <f>VLOOKUP($D45,'人均GDP预测（15年人民币）'!$D:$AT,COLUMN(AE45)-3,FALSE)*平减指数计算器!CK$6/100</f>
        <v>171650.03888212409</v>
      </c>
      <c r="AF45" s="24">
        <f>VLOOKUP($D45,'人均GDP预测（15年人民币）'!$D:$AT,COLUMN(AF45)-3,FALSE)*平减指数计算器!CL$6/100</f>
        <v>178549.83137448627</v>
      </c>
      <c r="AG45" s="24">
        <f>VLOOKUP($D45,'人均GDP预测（15年人民币）'!$D:$AT,COLUMN(AG45)-3,FALSE)*平减指数计算器!CM$6/100</f>
        <v>185726.97385609229</v>
      </c>
      <c r="AH45" s="24">
        <f>VLOOKUP($D45,'人均GDP预测（15年人民币）'!$D:$AT,COLUMN(AH45)-3,FALSE)*平减指数计算器!CN$6/100</f>
        <v>192951.88034219266</v>
      </c>
      <c r="AI45" s="24">
        <f>VLOOKUP($D45,'人均GDP预测（15年人民币）'!$D:$AT,COLUMN(AI45)-3,FALSE)*平减指数计算器!CO$6/100</f>
        <v>200457.84063888996</v>
      </c>
      <c r="AJ45" s="24">
        <f>VLOOKUP($D45,'人均GDP预测（15年人民币）'!$D:$AT,COLUMN(AJ45)-3,FALSE)*平减指数计算器!CP$6/100</f>
        <v>208255.78793190821</v>
      </c>
      <c r="AK45" s="24">
        <f>VLOOKUP($D45,'人均GDP预测（15年人民币）'!$D:$AT,COLUMN(AK45)-3,FALSE)*平减指数计算器!CQ$6/100</f>
        <v>216357.08071538416</v>
      </c>
      <c r="AL45" s="24">
        <f>VLOOKUP($D45,'人均GDP预测（15年人民币）'!$D:$AT,COLUMN(AL45)-3,FALSE)*平减指数计算器!CR$6/100</f>
        <v>224773.51933665577</v>
      </c>
      <c r="AM45" s="24">
        <f>VLOOKUP($D45,'人均GDP预测（15年人民币）'!$D:$AT,COLUMN(AM45)-3,FALSE)*平减指数计算器!CS$6/100</f>
        <v>233517.36318465444</v>
      </c>
      <c r="AN45" s="24">
        <f>VLOOKUP($D45,'人均GDP预测（15年人民币）'!$D:$AT,COLUMN(AN45)-3,FALSE)*平减指数计算器!CT$6/100</f>
        <v>242345.1609974163</v>
      </c>
      <c r="AO45" s="24">
        <f>VLOOKUP($D45,'人均GDP预测（15年人民币）'!$D:$AT,COLUMN(AO45)-3,FALSE)*平减指数计算器!CU$6/100</f>
        <v>251506.68137864248</v>
      </c>
      <c r="AP45" s="24">
        <f>VLOOKUP($D45,'人均GDP预测（15年人民币）'!$D:$AT,COLUMN(AP45)-3,FALSE)*平减指数计算器!CV$6/100</f>
        <v>261014.54024399674</v>
      </c>
      <c r="AQ45" s="24">
        <f>VLOOKUP($D45,'人均GDP预测（15年人民币）'!$D:$AT,COLUMN(AQ45)-3,FALSE)*平减指数计算器!CW$6/100</f>
        <v>270881.83043621661</v>
      </c>
      <c r="AR45" s="24">
        <f>VLOOKUP($D45,'人均GDP预测（15年人民币）'!$D:$AT,COLUMN(AR45)-3,FALSE)*平减指数计算器!CX$6/100</f>
        <v>281122.13975467545</v>
      </c>
      <c r="AS45" s="24">
        <f>VLOOKUP($D45,'人均GDP预测（15年人民币）'!$D:$AT,COLUMN(AS45)-3,FALSE)*平减指数计算器!CY$6/100</f>
        <v>291749.56966652686</v>
      </c>
      <c r="AT45" s="24">
        <f>VLOOKUP($D45,'人均GDP预测（15年人民币）'!$D:$AT,COLUMN(AT45)-3,FALSE)*平减指数计算器!CZ$6/100</f>
        <v>302503.39561665256</v>
      </c>
    </row>
    <row r="46" spans="1:46" ht="15.75" x14ac:dyDescent="0.25">
      <c r="A46" s="15">
        <v>45</v>
      </c>
      <c r="B46" s="16">
        <v>210900</v>
      </c>
      <c r="C46" s="16" t="s">
        <v>386</v>
      </c>
      <c r="D46" s="18" t="s">
        <v>327</v>
      </c>
      <c r="E46" s="24">
        <f>VLOOKUP($D46,'人均GDP预测（15年人民币）'!$D:$AT,COLUMN(E46)-3,FALSE)*平减指数计算器!BK$6/100</f>
        <v>29539.578540555689</v>
      </c>
      <c r="F46" s="24">
        <f>VLOOKUP($D46,'人均GDP预测（15年人民币）'!$D:$AT,COLUMN(F46)-3,FALSE)*平减指数计算器!BL$6/100</f>
        <v>31365.474472357557</v>
      </c>
      <c r="G46" s="24">
        <f>VLOOKUP($D46,'人均GDP预测（15年人民币）'!$D:$AT,COLUMN(G46)-3,FALSE)*平减指数计算器!BM$6/100</f>
        <v>33304.232405531358</v>
      </c>
      <c r="H46" s="24">
        <f>VLOOKUP($D46,'人均GDP预测（15年人民币）'!$D:$AT,COLUMN(H46)-3,FALSE)*平减指数计算器!BN$6/100</f>
        <v>35362.828548924386</v>
      </c>
      <c r="I46" s="24">
        <f>VLOOKUP($D46,'人均GDP预测（15年人民币）'!$D:$AT,COLUMN(I46)-3,FALSE)*平减指数计算器!BO$6/100</f>
        <v>37548.670323743194</v>
      </c>
      <c r="J46" s="24">
        <f>VLOOKUP($D46,'人均GDP预测（15年人民币）'!$D:$AT,COLUMN(J46)-3,FALSE)*平减指数计算器!BP$6/100</f>
        <v>39584.732677658678</v>
      </c>
      <c r="K46" s="24">
        <f>VLOOKUP($D46,'人均GDP预测（15年人民币）'!$D:$AT,COLUMN(K46)-3,FALSE)*平减指数计算器!BQ$6/100</f>
        <v>41731.199737607414</v>
      </c>
      <c r="L46" s="24">
        <f>VLOOKUP($D46,'人均GDP预测（15年人民币）'!$D:$AT,COLUMN(L46)-3,FALSE)*平减指数计算器!BR$6/100</f>
        <v>43994.058156744111</v>
      </c>
      <c r="M46" s="24">
        <f>VLOOKUP($D46,'人均GDP预测（15年人民币）'!$D:$AT,COLUMN(M46)-3,FALSE)*平减指数计算器!BS$6/100</f>
        <v>46379.619212211743</v>
      </c>
      <c r="N46" s="24">
        <f>VLOOKUP($D46,'人均GDP预测（15年人民币）'!$D:$AT,COLUMN(N46)-3,FALSE)*平减指数计算器!BT$6/100</f>
        <v>48894.53640775376</v>
      </c>
      <c r="O46" s="24">
        <f>VLOOKUP($D46,'人均GDP预测（15年人民币）'!$D:$AT,COLUMN(O46)-3,FALSE)*平减指数计算器!BU$6/100</f>
        <v>51545.824030821124</v>
      </c>
      <c r="P46" s="24">
        <f>VLOOKUP($D46,'人均GDP预测（15年人民币）'!$D:$AT,COLUMN(P46)-3,FALSE)*平减指数计算器!BV$6/100</f>
        <v>54340.876715931612</v>
      </c>
      <c r="Q46" s="24">
        <f>VLOOKUP($D46,'人均GDP预测（15年人民币）'!$D:$AT,COLUMN(Q46)-3,FALSE)*平减指数计算器!BW$6/100</f>
        <v>57287.490068844651</v>
      </c>
      <c r="R46" s="24">
        <f>VLOOKUP($D46,'人均GDP预测（15年人民币）'!$D:$AT,COLUMN(R46)-3,FALSE)*平减指数计算器!BX$6/100</f>
        <v>60393.882409074235</v>
      </c>
      <c r="S46" s="24">
        <f>VLOOKUP($D46,'人均GDP预测（15年人民币）'!$D:$AT,COLUMN(S46)-3,FALSE)*平减指数计算器!BY$6/100</f>
        <v>63381.973222020104</v>
      </c>
      <c r="T46" s="24">
        <f>VLOOKUP($D46,'人均GDP预测（15年人民币）'!$D:$AT,COLUMN(T46)-3,FALSE)*平减指数计算器!BZ$6/100</f>
        <v>66517.904947824223</v>
      </c>
      <c r="U46" s="24">
        <f>VLOOKUP($D46,'人均GDP预测（15年人民币）'!$D:$AT,COLUMN(U46)-3,FALSE)*平减指数计算器!CA$6/100</f>
        <v>69808.992268965492</v>
      </c>
      <c r="V46" s="24">
        <f>VLOOKUP($D46,'人均GDP预测（15年人民币）'!$D:$AT,COLUMN(V46)-3,FALSE)*平减指数计算器!CB$6/100</f>
        <v>73262.911774371591</v>
      </c>
      <c r="W46" s="24">
        <f>VLOOKUP($D46,'人均GDP预测（15年人民币）'!$D:$AT,COLUMN(W46)-3,FALSE)*平减指数计算器!CC$6/100</f>
        <v>76887.719865360807</v>
      </c>
      <c r="X46" s="24">
        <f>VLOOKUP($D46,'人均GDP预测（15年人民币）'!$D:$AT,COLUMN(X46)-3,FALSE)*平减指数计算器!CD$6/100</f>
        <v>80691.871547510658</v>
      </c>
      <c r="Y46" s="24">
        <f>VLOOKUP($D46,'人均GDP预测（15年人民币）'!$D:$AT,COLUMN(Y46)-3,FALSE)*平减指数计算器!CE$6/100</f>
        <v>84684.240152286715</v>
      </c>
      <c r="Z46" s="24">
        <f>VLOOKUP($D46,'人均GDP预测（15年人民币）'!$D:$AT,COLUMN(Z46)-3,FALSE)*平减指数计算器!CF$6/100</f>
        <v>88874.138034432646</v>
      </c>
      <c r="AA46" s="24">
        <f>VLOOKUP($D46,'人均GDP预测（15年人民币）'!$D:$AT,COLUMN(AA46)-3,FALSE)*平减指数计算器!CG$6/100</f>
        <v>92976.964808798206</v>
      </c>
      <c r="AB46" s="24">
        <f>VLOOKUP($D46,'人均GDP预测（15年人民币）'!$D:$AT,COLUMN(AB46)-3,FALSE)*平减指数计算器!CH$6/100</f>
        <v>97269.196374172025</v>
      </c>
      <c r="AC46" s="24">
        <f>VLOOKUP($D46,'人均GDP预测（15年人民币）'!$D:$AT,COLUMN(AC46)-3,FALSE)*平减指数计算器!CI$6/100</f>
        <v>101759.57650084466</v>
      </c>
      <c r="AD46" s="24">
        <f>VLOOKUP($D46,'人均GDP预测（15年人民币）'!$D:$AT,COLUMN(AD46)-3,FALSE)*平减指数计算器!CJ$6/100</f>
        <v>106457.25261055853</v>
      </c>
      <c r="AE46" s="24">
        <f>VLOOKUP($D46,'人均GDP预测（15年人民币）'!$D:$AT,COLUMN(AE46)-3,FALSE)*平减指数计算器!CK$6/100</f>
        <v>111371.79441086018</v>
      </c>
      <c r="AF46" s="24">
        <f>VLOOKUP($D46,'人均GDP预测（15年人民币）'!$D:$AT,COLUMN(AF46)-3,FALSE)*平减指数计算器!CL$6/100</f>
        <v>116513.21338969721</v>
      </c>
      <c r="AG46" s="24">
        <f>VLOOKUP($D46,'人均GDP预测（15年人民币）'!$D:$AT,COLUMN(AG46)-3,FALSE)*平减指数计算器!CM$6/100</f>
        <v>121891.98320997285</v>
      </c>
      <c r="AH46" s="24">
        <f>VLOOKUP($D46,'人均GDP预测（15年人民币）'!$D:$AT,COLUMN(AH46)-3,FALSE)*平减指数计算器!CN$6/100</f>
        <v>127519.06104560418</v>
      </c>
      <c r="AI46" s="24">
        <f>VLOOKUP($D46,'人均GDP预测（15年人民币）'!$D:$AT,COLUMN(AI46)-3,FALSE)*平减指数计算器!CO$6/100</f>
        <v>133090.64381473634</v>
      </c>
      <c r="AJ46" s="24">
        <f>VLOOKUP($D46,'人均GDP预测（15年人民币）'!$D:$AT,COLUMN(AJ46)-3,FALSE)*平减指数计算器!CP$6/100</f>
        <v>138905.66105004755</v>
      </c>
      <c r="AK46" s="24">
        <f>VLOOKUP($D46,'人均GDP预测（15年人民币）'!$D:$AT,COLUMN(AK46)-3,FALSE)*平减指数计算器!CQ$6/100</f>
        <v>144974.74892832624</v>
      </c>
      <c r="AL46" s="24">
        <f>VLOOKUP($D46,'人均GDP预测（15年人民币）'!$D:$AT,COLUMN(AL46)-3,FALSE)*平减指数计算器!CR$6/100</f>
        <v>151309.00834386141</v>
      </c>
      <c r="AM46" s="24">
        <f>VLOOKUP($D46,'人均GDP预测（15年人民币）'!$D:$AT,COLUMN(AM46)-3,FALSE)*平减指数计算器!CS$6/100</f>
        <v>157920.02521295237</v>
      </c>
      <c r="AN46" s="24">
        <f>VLOOKUP($D46,'人均GDP预测（15年人民币）'!$D:$AT,COLUMN(AN46)-3,FALSE)*平减指数计算器!CT$6/100</f>
        <v>164819.89166556642</v>
      </c>
      <c r="AO46" s="24">
        <f>VLOOKUP($D46,'人均GDP预测（15年人民币）'!$D:$AT,COLUMN(AO46)-3,FALSE)*平减指数计算器!CU$6/100</f>
        <v>172021.22816290535</v>
      </c>
      <c r="AP46" s="24">
        <f>VLOOKUP($D46,'人均GDP预测（15年人民币）'!$D:$AT,COLUMN(AP46)-3,FALSE)*平减指数计算器!CV$6/100</f>
        <v>179204.74180138088</v>
      </c>
      <c r="AQ46" s="24">
        <f>VLOOKUP($D46,'人均GDP预测（15年人民币）'!$D:$AT,COLUMN(AQ46)-3,FALSE)*平减指数计算器!CW$6/100</f>
        <v>186688.23509204976</v>
      </c>
      <c r="AR46" s="24">
        <f>VLOOKUP($D46,'人均GDP预测（15年人民币）'!$D:$AT,COLUMN(AR46)-3,FALSE)*平减指数计算器!CX$6/100</f>
        <v>194484.23502327141</v>
      </c>
      <c r="AS46" s="24">
        <f>VLOOKUP($D46,'人均GDP预测（15年人民币）'!$D:$AT,COLUMN(AS46)-3,FALSE)*平减指数计算器!CY$6/100</f>
        <v>202605.79170367782</v>
      </c>
      <c r="AT46" s="24">
        <f>VLOOKUP($D46,'人均GDP预测（15年人民币）'!$D:$AT,COLUMN(AT46)-3,FALSE)*平减指数计算器!CZ$6/100</f>
        <v>211066.50020739355</v>
      </c>
    </row>
    <row r="47" spans="1:46" ht="15.75" x14ac:dyDescent="0.25">
      <c r="A47" s="15">
        <v>46</v>
      </c>
      <c r="B47" s="16">
        <v>211000</v>
      </c>
      <c r="C47" s="16" t="s">
        <v>386</v>
      </c>
      <c r="D47" s="18" t="s">
        <v>335</v>
      </c>
      <c r="E47" s="24">
        <f>VLOOKUP($D47,'人均GDP预测（15年人民币）'!$D:$AT,COLUMN(E47)-3,FALSE)*平减指数计算器!BK$6/100</f>
        <v>51355.785219556659</v>
      </c>
      <c r="F47" s="24">
        <f>VLOOKUP($D47,'人均GDP预测（15年人民币）'!$D:$AT,COLUMN(F47)-3,FALSE)*平减指数计算器!BL$6/100</f>
        <v>53896.700687894256</v>
      </c>
      <c r="G47" s="24">
        <f>VLOOKUP($D47,'人均GDP预测（15年人民币）'!$D:$AT,COLUMN(G47)-3,FALSE)*平减指数计算器!BM$6/100</f>
        <v>56563.33230271146</v>
      </c>
      <c r="H47" s="24">
        <f>VLOOKUP($D47,'人均GDP预测（15年人民币）'!$D:$AT,COLUMN(H47)-3,FALSE)*平减指数计算器!BN$6/100</f>
        <v>59361.900085761314</v>
      </c>
      <c r="I47" s="24">
        <f>VLOOKUP($D47,'人均GDP预测（15年人民币）'!$D:$AT,COLUMN(I47)-3,FALSE)*平减指数计算器!BO$6/100</f>
        <v>62102.310270721035</v>
      </c>
      <c r="J47" s="24">
        <f>VLOOKUP($D47,'人均GDP预测（15年人民币）'!$D:$AT,COLUMN(J47)-3,FALSE)*平减指数计算器!BP$6/100</f>
        <v>64969.230017722759</v>
      </c>
      <c r="K47" s="24">
        <f>VLOOKUP($D47,'人均GDP预测（15年人民币）'!$D:$AT,COLUMN(K47)-3,FALSE)*平减指数计算器!BQ$6/100</f>
        <v>67968.499572644971</v>
      </c>
      <c r="L47" s="24">
        <f>VLOOKUP($D47,'人均GDP预测（15年人民币）'!$D:$AT,COLUMN(L47)-3,FALSE)*平减指数计算器!BR$6/100</f>
        <v>71106.228793175484</v>
      </c>
      <c r="M47" s="24">
        <f>VLOOKUP($D47,'人均GDP预测（15年人民币）'!$D:$AT,COLUMN(M47)-3,FALSE)*平减指数计算器!BS$6/100</f>
        <v>74388.809595295636</v>
      </c>
      <c r="N47" s="24">
        <f>VLOOKUP($D47,'人均GDP预测（15年人民币）'!$D:$AT,COLUMN(N47)-3,FALSE)*平减指数计算器!BT$6/100</f>
        <v>77822.92897434959</v>
      </c>
      <c r="O47" s="24">
        <f>VLOOKUP($D47,'人均GDP预测（15年人民币）'!$D:$AT,COLUMN(O47)-3,FALSE)*平减指数计算器!BU$6/100</f>
        <v>81415.582627224474</v>
      </c>
      <c r="P47" s="24">
        <f>VLOOKUP($D47,'人均GDP预测（15年人民币）'!$D:$AT,COLUMN(P47)-3,FALSE)*平减指数计算器!BV$6/100</f>
        <v>85174.089203391006</v>
      </c>
      <c r="Q47" s="24">
        <f>VLOOKUP($D47,'人均GDP预测（15年人民币）'!$D:$AT,COLUMN(Q47)-3,FALSE)*平减指数计算器!BW$6/100</f>
        <v>88895.528836736703</v>
      </c>
      <c r="R47" s="24">
        <f>VLOOKUP($D47,'人均GDP预测（15年人民币）'!$D:$AT,COLUMN(R47)-3,FALSE)*平减指数计算器!BX$6/100</f>
        <v>92779.566192865925</v>
      </c>
      <c r="S47" s="24">
        <f>VLOOKUP($D47,'人均GDP预测（15年人民币）'!$D:$AT,COLUMN(S47)-3,FALSE)*平减指数计算器!BY$6/100</f>
        <v>96833.305516925582</v>
      </c>
      <c r="T47" s="24">
        <f>VLOOKUP($D47,'人均GDP预测（15年人民币）'!$D:$AT,COLUMN(T47)-3,FALSE)*平减指数计算器!BZ$6/100</f>
        <v>101064.16145385307</v>
      </c>
      <c r="U47" s="24">
        <f>VLOOKUP($D47,'人均GDP预测（15年人民币）'!$D:$AT,COLUMN(U47)-3,FALSE)*平减指数计算器!CA$6/100</f>
        <v>105479.87261041265</v>
      </c>
      <c r="V47" s="24">
        <f>VLOOKUP($D47,'人均GDP预测（15年人民币）'!$D:$AT,COLUMN(V47)-3,FALSE)*平减指数计算器!CB$6/100</f>
        <v>110088.5157097863</v>
      </c>
      <c r="W47" s="24">
        <f>VLOOKUP($D47,'人均GDP预测（15年人民币）'!$D:$AT,COLUMN(W47)-3,FALSE)*平减指数计算器!CC$6/100</f>
        <v>114898.52036460902</v>
      </c>
      <c r="X47" s="24">
        <f>VLOOKUP($D47,'人均GDP预测（15年人民币）'!$D:$AT,COLUMN(X47)-3,FALSE)*平减指数计算器!CD$6/100</f>
        <v>119696.62055779097</v>
      </c>
      <c r="Y47" s="24">
        <f>VLOOKUP($D47,'人均GDP预测（15年人民币）'!$D:$AT,COLUMN(Y47)-3,FALSE)*平减指数计算器!CE$6/100</f>
        <v>124695.08682523359</v>
      </c>
      <c r="Z47" s="24">
        <f>VLOOKUP($D47,'人均GDP预测（15年人民币）'!$D:$AT,COLUMN(Z47)-3,FALSE)*平减指数计算器!CF$6/100</f>
        <v>129902.28634604903</v>
      </c>
      <c r="AA47" s="24">
        <f>VLOOKUP($D47,'人均GDP预测（15年人民币）'!$D:$AT,COLUMN(AA47)-3,FALSE)*平减指数计算器!CG$6/100</f>
        <v>135326.93570823298</v>
      </c>
      <c r="AB47" s="24">
        <f>VLOOKUP($D47,'人均GDP预测（15年人民币）'!$D:$AT,COLUMN(AB47)-3,FALSE)*平减指数计算器!CH$6/100</f>
        <v>140978.11549979099</v>
      </c>
      <c r="AC47" s="24">
        <f>VLOOKUP($D47,'人均GDP预测（15年人民币）'!$D:$AT,COLUMN(AC47)-3,FALSE)*平减指数计算器!CI$6/100</f>
        <v>146865.28550918243</v>
      </c>
      <c r="AD47" s="24">
        <f>VLOOKUP($D47,'人均GDP预测（15年人民币）'!$D:$AT,COLUMN(AD47)-3,FALSE)*平减指数计算器!CJ$6/100</f>
        <v>152998.30056052667</v>
      </c>
      <c r="AE47" s="24">
        <f>VLOOKUP($D47,'人均GDP预测（15年人民币）'!$D:$AT,COLUMN(AE47)-3,FALSE)*平减指数计算器!CK$6/100</f>
        <v>159148.35174855255</v>
      </c>
      <c r="AF47" s="24">
        <f>VLOOKUP($D47,'人均GDP预测（15年人民币）'!$D:$AT,COLUMN(AF47)-3,FALSE)*平减指数计算器!CL$6/100</f>
        <v>165545.61567996693</v>
      </c>
      <c r="AG47" s="24">
        <f>VLOOKUP($D47,'人均GDP预测（15年人民币）'!$D:$AT,COLUMN(AG47)-3,FALSE)*平减指数计算器!CM$6/100</f>
        <v>172200.0295306769</v>
      </c>
      <c r="AH47" s="24">
        <f>VLOOKUP($D47,'人均GDP预测（15年人民币）'!$D:$AT,COLUMN(AH47)-3,FALSE)*平减指数计算器!CN$6/100</f>
        <v>179121.92991985328</v>
      </c>
      <c r="AI47" s="24">
        <f>VLOOKUP($D47,'人均GDP预测（15年人民币）'!$D:$AT,COLUMN(AI47)-3,FALSE)*平减指数计算器!CO$6/100</f>
        <v>186322.06896629508</v>
      </c>
      <c r="AJ47" s="24">
        <f>VLOOKUP($D47,'人均GDP预测（15年人民币）'!$D:$AT,COLUMN(AJ47)-3,FALSE)*平减指数计算器!CP$6/100</f>
        <v>193811.63099020976</v>
      </c>
      <c r="AK47" s="24">
        <f>VLOOKUP($D47,'人均GDP预测（15年人民币）'!$D:$AT,COLUMN(AK47)-3,FALSE)*平减指数计算器!CQ$6/100</f>
        <v>201602.24988635257</v>
      </c>
      <c r="AL47" s="24">
        <f>VLOOKUP($D47,'人均GDP预测（15年人民币）'!$D:$AT,COLUMN(AL47)-3,FALSE)*平减指数计算器!CR$6/100</f>
        <v>209444.71548289497</v>
      </c>
      <c r="AM47" s="24">
        <f>VLOOKUP($D47,'人均GDP预测（15年人民币）'!$D:$AT,COLUMN(AM47)-3,FALSE)*平减指数计算器!CS$6/100</f>
        <v>217592.2583623924</v>
      </c>
      <c r="AN47" s="24">
        <f>VLOOKUP($D47,'人均GDP预测（15年人民币）'!$D:$AT,COLUMN(AN47)-3,FALSE)*平减指数计算器!CT$6/100</f>
        <v>226056.74624009713</v>
      </c>
      <c r="AO47" s="24">
        <f>VLOOKUP($D47,'人均GDP预测（15年人民币）'!$D:$AT,COLUMN(AO47)-3,FALSE)*平减指数计算器!CU$6/100</f>
        <v>234850.50849351278</v>
      </c>
      <c r="AP47" s="24">
        <f>VLOOKUP($D47,'人均GDP预测（15年人民币）'!$D:$AT,COLUMN(AP47)-3,FALSE)*平减指数计算器!CV$6/100</f>
        <v>243986.35412137225</v>
      </c>
      <c r="AQ47" s="24">
        <f>VLOOKUP($D47,'人均GDP预测（15年人民币）'!$D:$AT,COLUMN(AQ47)-3,FALSE)*平减指数计算器!CW$6/100</f>
        <v>253477.59040123186</v>
      </c>
      <c r="AR47" s="24">
        <f>VLOOKUP($D47,'人均GDP预测（15年人民币）'!$D:$AT,COLUMN(AR47)-3,FALSE)*平减指数计算器!CX$6/100</f>
        <v>263059.95672984922</v>
      </c>
      <c r="AS47" s="24">
        <f>VLOOKUP($D47,'人均GDP预测（15年人民币）'!$D:$AT,COLUMN(AS47)-3,FALSE)*平减指数计算器!CY$6/100</f>
        <v>273004.57103593257</v>
      </c>
      <c r="AT47" s="24">
        <f>VLOOKUP($D47,'人均GDP预测（15年人民币）'!$D:$AT,COLUMN(AT47)-3,FALSE)*平减指数计算器!CZ$6/100</f>
        <v>283325.12759839796</v>
      </c>
    </row>
    <row r="48" spans="1:46" ht="15.75" x14ac:dyDescent="0.25">
      <c r="A48" s="15">
        <v>47</v>
      </c>
      <c r="B48" s="16">
        <v>211100</v>
      </c>
      <c r="C48" s="16" t="s">
        <v>386</v>
      </c>
      <c r="D48" s="18" t="s">
        <v>339</v>
      </c>
      <c r="E48" s="24">
        <f>VLOOKUP($D48,'人均GDP预测（15年人民币）'!$D:$AT,COLUMN(E48)-3,FALSE)*平减指数计算器!BK$6/100</f>
        <v>92829.291660139279</v>
      </c>
      <c r="F48" s="24">
        <f>VLOOKUP($D48,'人均GDP预测（15年人民币）'!$D:$AT,COLUMN(F48)-3,FALSE)*平减指数计算器!BL$6/100</f>
        <v>96560.737652457305</v>
      </c>
      <c r="G48" s="24">
        <f>VLOOKUP($D48,'人均GDP预测（15年人民币）'!$D:$AT,COLUMN(G48)-3,FALSE)*平减指数计算器!BM$6/100</f>
        <v>100442.17605497879</v>
      </c>
      <c r="H48" s="24">
        <f>VLOOKUP($D48,'人均GDP预测（15年人民币）'!$D:$AT,COLUMN(H48)-3,FALSE)*平减指数计算器!BN$6/100</f>
        <v>104479.63609153949</v>
      </c>
      <c r="I48" s="24">
        <f>VLOOKUP($D48,'人均GDP预测（15年人民币）'!$D:$AT,COLUMN(I48)-3,FALSE)*平减指数计算器!BO$6/100</f>
        <v>108679.38934183841</v>
      </c>
      <c r="J48" s="24">
        <f>VLOOKUP($D48,'人均GDP预测（15年人民币）'!$D:$AT,COLUMN(J48)-3,FALSE)*平减指数计算器!BP$6/100</f>
        <v>113047.9594833825</v>
      </c>
      <c r="K48" s="24">
        <f>VLOOKUP($D48,'人均GDP预测（15年人民币）'!$D:$AT,COLUMN(K48)-3,FALSE)*平减指数计算器!BQ$6/100</f>
        <v>117445.60253303857</v>
      </c>
      <c r="L48" s="24">
        <f>VLOOKUP($D48,'人均GDP预测（15年人民币）'!$D:$AT,COLUMN(L48)-3,FALSE)*平减指数计算器!BR$6/100</f>
        <v>122014.31690924107</v>
      </c>
      <c r="M48" s="24">
        <f>VLOOKUP($D48,'人均GDP预测（15年人民币）'!$D:$AT,COLUMN(M48)-3,FALSE)*平减指数计算器!BS$6/100</f>
        <v>126760.75740375818</v>
      </c>
      <c r="N48" s="24">
        <f>VLOOKUP($D48,'人均GDP预测（15年人民币）'!$D:$AT,COLUMN(N48)-3,FALSE)*平减指数计算器!BT$6/100</f>
        <v>131691.83768431575</v>
      </c>
      <c r="O48" s="24">
        <f>VLOOKUP($D48,'人均GDP预测（15年人民币）'!$D:$AT,COLUMN(O48)-3,FALSE)*平减指数计算器!BU$6/100</f>
        <v>136814.74036504919</v>
      </c>
      <c r="P48" s="24">
        <f>VLOOKUP($D48,'人均GDP预测（15年人民币）'!$D:$AT,COLUMN(P48)-3,FALSE)*平减指数计算器!BV$6/100</f>
        <v>142136.92746870319</v>
      </c>
      <c r="Q48" s="24">
        <f>VLOOKUP($D48,'人均GDP预测（15年人民币）'!$D:$AT,COLUMN(Q48)-3,FALSE)*平减指数计算器!BW$6/100</f>
        <v>147510.21552021612</v>
      </c>
      <c r="R48" s="24">
        <f>VLOOKUP($D48,'人均GDP预测（15年人民币）'!$D:$AT,COLUMN(R48)-3,FALSE)*平减指数计算器!BX$6/100</f>
        <v>153086.63322282472</v>
      </c>
      <c r="S48" s="24">
        <f>VLOOKUP($D48,'人均GDP预测（15年人民币）'!$D:$AT,COLUMN(S48)-3,FALSE)*平减指数计算器!BY$6/100</f>
        <v>158873.85960932207</v>
      </c>
      <c r="T48" s="24">
        <f>VLOOKUP($D48,'人均GDP预测（15年人民币）'!$D:$AT,COLUMN(T48)-3,FALSE)*平减指数计算器!BZ$6/100</f>
        <v>164879.86400761246</v>
      </c>
      <c r="U48" s="24">
        <f>VLOOKUP($D48,'人均GDP预测（15年人民币）'!$D:$AT,COLUMN(U48)-3,FALSE)*平减指数计算器!CA$6/100</f>
        <v>171112.91701491244</v>
      </c>
      <c r="V48" s="24">
        <f>VLOOKUP($D48,'人均GDP预测（15年人民币）'!$D:$AT,COLUMN(V48)-3,FALSE)*平减指数计算器!CB$6/100</f>
        <v>177581.6018868167</v>
      </c>
      <c r="W48" s="24">
        <f>VLOOKUP($D48,'人均GDP预测（15年人民币）'!$D:$AT,COLUMN(W48)-3,FALSE)*平减指数计算器!CC$6/100</f>
        <v>184127.22127133928</v>
      </c>
      <c r="X48" s="24">
        <f>VLOOKUP($D48,'人均GDP预测（15年人民币）'!$D:$AT,COLUMN(X48)-3,FALSE)*平减指数计算器!CD$6/100</f>
        <v>190914.11076871035</v>
      </c>
      <c r="Y48" s="24">
        <f>VLOOKUP($D48,'人均GDP预测（15年人民币）'!$D:$AT,COLUMN(Y48)-3,FALSE)*平减指数计算器!CE$6/100</f>
        <v>197951.16354303458</v>
      </c>
      <c r="Z48" s="24">
        <f>VLOOKUP($D48,'人均GDP预测（15年人民币）'!$D:$AT,COLUMN(Z48)-3,FALSE)*平减指数计算器!CF$6/100</f>
        <v>205247.60055851963</v>
      </c>
      <c r="AA48" s="24">
        <f>VLOOKUP($D48,'人均GDP预测（15年人民币）'!$D:$AT,COLUMN(AA48)-3,FALSE)*平减指数计算器!CG$6/100</f>
        <v>212812.98266211658</v>
      </c>
      <c r="AB48" s="24">
        <f>VLOOKUP($D48,'人均GDP预测（15年人民币）'!$D:$AT,COLUMN(AB48)-3,FALSE)*平减指数计算器!CH$6/100</f>
        <v>220657.22311152451</v>
      </c>
      <c r="AC48" s="24">
        <f>VLOOKUP($D48,'人均GDP预测（15年人民币）'!$D:$AT,COLUMN(AC48)-3,FALSE)*平减指数计算器!CI$6/100</f>
        <v>228609.01045665168</v>
      </c>
      <c r="AD48" s="24">
        <f>VLOOKUP($D48,'人均GDP预测（15年人民币）'!$D:$AT,COLUMN(AD48)-3,FALSE)*平减指数计算器!CJ$6/100</f>
        <v>236847.35502882316</v>
      </c>
      <c r="AE48" s="24">
        <f>VLOOKUP($D48,'人均GDP预测（15年人民币）'!$D:$AT,COLUMN(AE48)-3,FALSE)*平减指数计算器!CK$6/100</f>
        <v>245382.58344277425</v>
      </c>
      <c r="AF48" s="24">
        <f>VLOOKUP($D48,'人均GDP预测（15年人民币）'!$D:$AT,COLUMN(AF48)-3,FALSE)*平减指数计算器!CL$6/100</f>
        <v>254225.39445172402</v>
      </c>
      <c r="AG48" s="24">
        <f>VLOOKUP($D48,'人均GDP预测（15年人民币）'!$D:$AT,COLUMN(AG48)-3,FALSE)*平减指数计算器!CM$6/100</f>
        <v>263386.87235806679</v>
      </c>
      <c r="AH48" s="24">
        <f>VLOOKUP($D48,'人均GDP预测（15年人民币）'!$D:$AT,COLUMN(AH48)-3,FALSE)*平减指数计算器!CN$6/100</f>
        <v>272878.50090734375</v>
      </c>
      <c r="AI48" s="24">
        <f>VLOOKUP($D48,'人均GDP预测（15年人民币）'!$D:$AT,COLUMN(AI48)-3,FALSE)*平减指数计算器!CO$6/100</f>
        <v>282514.15159554675</v>
      </c>
      <c r="AJ48" s="24">
        <f>VLOOKUP($D48,'人均GDP预测（15年人民币）'!$D:$AT,COLUMN(AJ48)-3,FALSE)*平减指数计算器!CP$6/100</f>
        <v>292490.04808499961</v>
      </c>
      <c r="AK48" s="24">
        <f>VLOOKUP($D48,'人均GDP预测（15年人民币）'!$D:$AT,COLUMN(AK48)-3,FALSE)*平减指数计算器!CQ$6/100</f>
        <v>302818.20484250004</v>
      </c>
      <c r="AL48" s="24">
        <f>VLOOKUP($D48,'人均GDP预测（15年人民币）'!$D:$AT,COLUMN(AL48)-3,FALSE)*平减指数计算器!CR$6/100</f>
        <v>313511.06057935336</v>
      </c>
      <c r="AM48" s="24">
        <f>VLOOKUP($D48,'人均GDP预测（15年人民币）'!$D:$AT,COLUMN(AM48)-3,FALSE)*平减指数计算器!CS$6/100</f>
        <v>324581.49323192966</v>
      </c>
      <c r="AN48" s="24">
        <f>VLOOKUP($D48,'人均GDP预测（15年人民币）'!$D:$AT,COLUMN(AN48)-3,FALSE)*平减指数计算器!CT$6/100</f>
        <v>336042.83547120035</v>
      </c>
      <c r="AO48" s="24">
        <f>VLOOKUP($D48,'人均GDP预测（15年人民币）'!$D:$AT,COLUMN(AO48)-3,FALSE)*平减指数计算器!CU$6/100</f>
        <v>347691.77501779661</v>
      </c>
      <c r="AP48" s="24">
        <f>VLOOKUP($D48,'人均GDP预测（15年人民币）'!$D:$AT,COLUMN(AP48)-3,FALSE)*平减指数计算器!CV$6/100</f>
        <v>359744.52556179138</v>
      </c>
      <c r="AQ48" s="24">
        <f>VLOOKUP($D48,'人均GDP预测（15年人民币）'!$D:$AT,COLUMN(AQ48)-3,FALSE)*平减指数计算器!CW$6/100</f>
        <v>372215.08522901981</v>
      </c>
      <c r="AR48" s="24">
        <f>VLOOKUP($D48,'人均GDP预测（15年人民币）'!$D:$AT,COLUMN(AR48)-3,FALSE)*平减指数计算器!CX$6/100</f>
        <v>385117.93739095976</v>
      </c>
      <c r="AS48" s="24">
        <f>VLOOKUP($D48,'人均GDP预测（15年人民币）'!$D:$AT,COLUMN(AS48)-3,FALSE)*平减指数计算器!CY$6/100</f>
        <v>398468.06748579291</v>
      </c>
      <c r="AT48" s="24">
        <f>VLOOKUP($D48,'人均GDP预测（15年人民币）'!$D:$AT,COLUMN(AT48)-3,FALSE)*平减指数计算器!CZ$6/100</f>
        <v>412049.86944016791</v>
      </c>
    </row>
    <row r="49" spans="1:46" ht="15.75" x14ac:dyDescent="0.25">
      <c r="A49" s="15">
        <v>48</v>
      </c>
      <c r="B49" s="16">
        <v>211200</v>
      </c>
      <c r="C49" s="16" t="s">
        <v>386</v>
      </c>
      <c r="D49" s="18" t="s">
        <v>346</v>
      </c>
      <c r="E49" s="24">
        <f>VLOOKUP($D49,'人均GDP预测（15年人民币）'!$D:$AT,COLUMN(E49)-3,FALSE)*平减指数计算器!BK$6/100</f>
        <v>26626.74909414614</v>
      </c>
      <c r="F49" s="24">
        <f>VLOOKUP($D49,'人均GDP预测（15年人民币）'!$D:$AT,COLUMN(F49)-3,FALSE)*平减指数计算器!BL$6/100</f>
        <v>28272.597655640067</v>
      </c>
      <c r="G49" s="24">
        <f>VLOOKUP($D49,'人均GDP预测（15年人民币）'!$D:$AT,COLUMN(G49)-3,FALSE)*平减指数计算器!BM$6/100</f>
        <v>30020.179157861901</v>
      </c>
      <c r="H49" s="24">
        <f>VLOOKUP($D49,'人均GDP预测（15年人民币）'!$D:$AT,COLUMN(H49)-3,FALSE)*平减指数计算器!BN$6/100</f>
        <v>31875.781901856637</v>
      </c>
      <c r="I49" s="24">
        <f>VLOOKUP($D49,'人均GDP预测（15年人民币）'!$D:$AT,COLUMN(I49)-3,FALSE)*平减指数计算器!BO$6/100</f>
        <v>33846.082880176167</v>
      </c>
      <c r="J49" s="24">
        <f>VLOOKUP($D49,'人均GDP预测（15年人民币）'!$D:$AT,COLUMN(J49)-3,FALSE)*平减指数计算器!BP$6/100</f>
        <v>35938.171802619538</v>
      </c>
      <c r="K49" s="24">
        <f>VLOOKUP($D49,'人均GDP预测（15年人民币）'!$D:$AT,COLUMN(K49)-3,FALSE)*平减指数计算器!BQ$6/100</f>
        <v>38159.576607048584</v>
      </c>
      <c r="L49" s="24">
        <f>VLOOKUP($D49,'人均GDP预测（15年人民币）'!$D:$AT,COLUMN(L49)-3,FALSE)*平减指数计算器!BR$6/100</f>
        <v>40228.76512161061</v>
      </c>
      <c r="M49" s="24">
        <f>VLOOKUP($D49,'人均GDP预测（15年人民币）'!$D:$AT,COLUMN(M49)-3,FALSE)*平减指数计算器!BS$6/100</f>
        <v>42410.154595656153</v>
      </c>
      <c r="N49" s="24">
        <f>VLOOKUP($D49,'人均GDP预测（15年人民币）'!$D:$AT,COLUMN(N49)-3,FALSE)*平减指数计算器!BT$6/100</f>
        <v>44709.829083499462</v>
      </c>
      <c r="O49" s="24">
        <f>VLOOKUP($D49,'人均GDP预测（15年人民币）'!$D:$AT,COLUMN(O49)-3,FALSE)*平减指数计算器!BU$6/100</f>
        <v>47134.202544983833</v>
      </c>
      <c r="P49" s="24">
        <f>VLOOKUP($D49,'人均GDP预测（15年人民币）'!$D:$AT,COLUMN(P49)-3,FALSE)*平减指数计算器!BV$6/100</f>
        <v>49690.03673448335</v>
      </c>
      <c r="Q49" s="24">
        <f>VLOOKUP($D49,'人均GDP预测（15年人民币）'!$D:$AT,COLUMN(Q49)-3,FALSE)*平减指数计算器!BW$6/100</f>
        <v>52384.460059928912</v>
      </c>
      <c r="R49" s="24">
        <f>VLOOKUP($D49,'人均GDP预测（15年人民币）'!$D:$AT,COLUMN(R49)-3,FALSE)*平减指数计算器!BX$6/100</f>
        <v>55224.987464457728</v>
      </c>
      <c r="S49" s="24">
        <f>VLOOKUP($D49,'人均GDP预测（15年人民币）'!$D:$AT,COLUMN(S49)-3,FALSE)*平减指数计算器!BY$6/100</f>
        <v>58219.541386137789</v>
      </c>
      <c r="T49" s="24">
        <f>VLOOKUP($D49,'人均GDP预测（15年人民币）'!$D:$AT,COLUMN(T49)-3,FALSE)*平减指数计算器!BZ$6/100</f>
        <v>61376.473854225333</v>
      </c>
      <c r="U49" s="24">
        <f>VLOOKUP($D49,'人均GDP预测（15年人民币）'!$D:$AT,COLUMN(U49)-3,FALSE)*平减指数计算器!CA$6/100</f>
        <v>64704.589783583462</v>
      </c>
      <c r="V49" s="24">
        <f>VLOOKUP($D49,'人均GDP预测（15年人民币）'!$D:$AT,COLUMN(V49)-3,FALSE)*平减指数计算器!CB$6/100</f>
        <v>67905.960229983277</v>
      </c>
      <c r="W49" s="24">
        <f>VLOOKUP($D49,'人均GDP预测（15年人民币）'!$D:$AT,COLUMN(W49)-3,FALSE)*平减指数计算器!CC$6/100</f>
        <v>71265.723964546458</v>
      </c>
      <c r="X49" s="24">
        <f>VLOOKUP($D49,'人均GDP预测（15年人民币）'!$D:$AT,COLUMN(X49)-3,FALSE)*平减指数计算器!CD$6/100</f>
        <v>74791.71776660085</v>
      </c>
      <c r="Y49" s="24">
        <f>VLOOKUP($D49,'人均GDP预测（15年人民币）'!$D:$AT,COLUMN(Y49)-3,FALSE)*平减指数计算器!CE$6/100</f>
        <v>78492.166153559345</v>
      </c>
      <c r="Z49" s="24">
        <f>VLOOKUP($D49,'人均GDP预测（15年人民币）'!$D:$AT,COLUMN(Z49)-3,FALSE)*平减指数计算器!CF$6/100</f>
        <v>82375.70056492601</v>
      </c>
      <c r="AA49" s="24">
        <f>VLOOKUP($D49,'人均GDP预测（15年人民币）'!$D:$AT,COLUMN(AA49)-3,FALSE)*平减指数计算器!CG$6/100</f>
        <v>86451.379495463712</v>
      </c>
      <c r="AB49" s="24">
        <f>VLOOKUP($D49,'人均GDP预测（15年人民币）'!$D:$AT,COLUMN(AB49)-3,FALSE)*平减指数计算器!CH$6/100</f>
        <v>90728.709624484822</v>
      </c>
      <c r="AC49" s="24">
        <f>VLOOKUP($D49,'人均GDP预测（15年人民币）'!$D:$AT,COLUMN(AC49)-3,FALSE)*平减指数计算器!CI$6/100</f>
        <v>95217.667990549744</v>
      </c>
      <c r="AD49" s="24">
        <f>VLOOKUP($D49,'人均GDP预测（15年人民币）'!$D:$AT,COLUMN(AD49)-3,FALSE)*平减指数计算器!CJ$6/100</f>
        <v>99613.340412969483</v>
      </c>
      <c r="AE49" s="24">
        <f>VLOOKUP($D49,'人均GDP预测（15年人民币）'!$D:$AT,COLUMN(AE49)-3,FALSE)*平减指数计算器!CK$6/100</f>
        <v>104211.93668820964</v>
      </c>
      <c r="AF49" s="24">
        <f>VLOOKUP($D49,'人均GDP预测（15年人民币）'!$D:$AT,COLUMN(AF49)-3,FALSE)*平减指数计算器!CL$6/100</f>
        <v>109022.82468677705</v>
      </c>
      <c r="AG49" s="24">
        <f>VLOOKUP($D49,'人均GDP预测（15年人民币）'!$D:$AT,COLUMN(AG49)-3,FALSE)*平减指数计算器!CM$6/100</f>
        <v>114055.80474188119</v>
      </c>
      <c r="AH49" s="24">
        <f>VLOOKUP($D49,'人均GDP预测（15年人民币）'!$D:$AT,COLUMN(AH49)-3,FALSE)*平减指数计算器!CN$6/100</f>
        <v>119321.12961384228</v>
      </c>
      <c r="AI49" s="24">
        <f>VLOOKUP($D49,'人均GDP预测（15年人民币）'!$D:$AT,COLUMN(AI49)-3,FALSE)*平减指数计算器!CO$6/100</f>
        <v>124829.52537614545</v>
      </c>
      <c r="AJ49" s="24">
        <f>VLOOKUP($D49,'人均GDP预测（15年人民币）'!$D:$AT,COLUMN(AJ49)-3,FALSE)*平减指数计算器!CP$6/100</f>
        <v>130592.21326568844</v>
      </c>
      <c r="AK49" s="24">
        <f>VLOOKUP($D49,'人均GDP预测（15年人民币）'!$D:$AT,COLUMN(AK49)-3,FALSE)*平减指数计算器!CQ$6/100</f>
        <v>136298.06868250121</v>
      </c>
      <c r="AL49" s="24">
        <f>VLOOKUP($D49,'人均GDP预测（15年人民币）'!$D:$AT,COLUMN(AL49)-3,FALSE)*平减指数计算器!CR$6/100</f>
        <v>142253.22522702624</v>
      </c>
      <c r="AM49" s="24">
        <f>VLOOKUP($D49,'人均GDP预测（15年人民币）'!$D:$AT,COLUMN(AM49)-3,FALSE)*平减指数计算器!CS$6/100</f>
        <v>148468.5754031456</v>
      </c>
      <c r="AN49" s="24">
        <f>VLOOKUP($D49,'人均GDP预测（15年人民币）'!$D:$AT,COLUMN(AN49)-3,FALSE)*平减指数计算器!CT$6/100</f>
        <v>154955.48763172558</v>
      </c>
      <c r="AO49" s="24">
        <f>VLOOKUP($D49,'人均GDP预测（15年人民币）'!$D:$AT,COLUMN(AO49)-3,FALSE)*平减指数计算器!CU$6/100</f>
        <v>161725.82704445571</v>
      </c>
      <c r="AP49" s="24">
        <f>VLOOKUP($D49,'人均GDP预测（15年人民币）'!$D:$AT,COLUMN(AP49)-3,FALSE)*平减指数计算器!CV$6/100</f>
        <v>168791.97718621604</v>
      </c>
      <c r="AQ49" s="24">
        <f>VLOOKUP($D49,'人均GDP预测（15年人民币）'!$D:$AT,COLUMN(AQ49)-3,FALSE)*平减指数计算器!CW$6/100</f>
        <v>176166.86266566717</v>
      </c>
      <c r="AR49" s="24">
        <f>VLOOKUP($D49,'人均GDP预测（15年人民币）'!$D:$AT,COLUMN(AR49)-3,FALSE)*平减指数计算器!CX$6/100</f>
        <v>183863.97279549378</v>
      </c>
      <c r="AS49" s="24">
        <f>VLOOKUP($D49,'人均GDP预测（15年人民币）'!$D:$AT,COLUMN(AS49)-3,FALSE)*平减指数计算器!CY$6/100</f>
        <v>191542.03305762575</v>
      </c>
      <c r="AT49" s="24">
        <f>VLOOKUP($D49,'人均GDP预测（15年人民币）'!$D:$AT,COLUMN(AT49)-3,FALSE)*平减指数计算器!CZ$6/100</f>
        <v>199540.72497201999</v>
      </c>
    </row>
    <row r="50" spans="1:46" ht="15.75" x14ac:dyDescent="0.25">
      <c r="A50" s="15">
        <v>49</v>
      </c>
      <c r="B50" s="16">
        <v>211300</v>
      </c>
      <c r="C50" s="16" t="s">
        <v>386</v>
      </c>
      <c r="D50" s="18" t="s">
        <v>322</v>
      </c>
      <c r="E50" s="24">
        <f>VLOOKUP($D50,'人均GDP预测（15年人民币）'!$D:$AT,COLUMN(E50)-3,FALSE)*平减指数计算器!BK$6/100</f>
        <v>29386.74966684193</v>
      </c>
      <c r="F50" s="24">
        <f>VLOOKUP($D50,'人均GDP预测（15年人民币）'!$D:$AT,COLUMN(F50)-3,FALSE)*平减指数计算器!BL$6/100</f>
        <v>31203.198963567647</v>
      </c>
      <c r="G50" s="24">
        <f>VLOOKUP($D50,'人均GDP预测（15年人民币）'!$D:$AT,COLUMN(G50)-3,FALSE)*平减指数计算器!BM$6/100</f>
        <v>33131.926347696084</v>
      </c>
      <c r="H50" s="24">
        <f>VLOOKUP($D50,'人均GDP预测（15年人民币）'!$D:$AT,COLUMN(H50)-3,FALSE)*平减指数计算器!BN$6/100</f>
        <v>35179.87193527315</v>
      </c>
      <c r="I50" s="24">
        <f>VLOOKUP($D50,'人均GDP预测（15年人民币）'!$D:$AT,COLUMN(I50)-3,FALSE)*平减指数计算器!BO$6/100</f>
        <v>37354.404823741286</v>
      </c>
      <c r="J50" s="24">
        <f>VLOOKUP($D50,'人均GDP预测（15年人民币）'!$D:$AT,COLUMN(J50)-3,FALSE)*平减指数计算器!BP$6/100</f>
        <v>39379.933204874025</v>
      </c>
      <c r="K50" s="24">
        <f>VLOOKUP($D50,'人均GDP预测（15年人民币）'!$D:$AT,COLUMN(K50)-3,FALSE)*平减指数计算器!BQ$6/100</f>
        <v>41515.295091376043</v>
      </c>
      <c r="L50" s="24">
        <f>VLOOKUP($D50,'人均GDP预测（15年人民币）'!$D:$AT,COLUMN(L50)-3,FALSE)*平减指数计算器!BR$6/100</f>
        <v>43766.446163263499</v>
      </c>
      <c r="M50" s="24">
        <f>VLOOKUP($D50,'人均GDP预测（15年人民币）'!$D:$AT,COLUMN(M50)-3,FALSE)*平减指数计算器!BS$6/100</f>
        <v>46139.665045034177</v>
      </c>
      <c r="N50" s="24">
        <f>VLOOKUP($D50,'人均GDP预测（15年人民币）'!$D:$AT,COLUMN(N50)-3,FALSE)*平减指数计算器!BT$6/100</f>
        <v>48641.570817209045</v>
      </c>
      <c r="O50" s="24">
        <f>VLOOKUP($D50,'人均GDP预测（15年人民币）'!$D:$AT,COLUMN(O50)-3,FALSE)*平减指数计算器!BU$6/100</f>
        <v>51279.141477430501</v>
      </c>
      <c r="P50" s="24">
        <f>VLOOKUP($D50,'人均GDP预测（15年人民币）'!$D:$AT,COLUMN(P50)-3,FALSE)*平减指数计算器!BV$6/100</f>
        <v>54059.733402606667</v>
      </c>
      <c r="Q50" s="24">
        <f>VLOOKUP($D50,'人均GDP预测（15年人民币）'!$D:$AT,COLUMN(Q50)-3,FALSE)*平减指数计算器!BW$6/100</f>
        <v>56991.101866383004</v>
      </c>
      <c r="R50" s="24">
        <f>VLOOKUP($D50,'人均GDP预测（15年人民币）'!$D:$AT,COLUMN(R50)-3,FALSE)*平减指数计算器!BX$6/100</f>
        <v>60081.422669166022</v>
      </c>
      <c r="S50" s="24">
        <f>VLOOKUP($D50,'人均GDP预测（15年人民币）'!$D:$AT,COLUMN(S50)-3,FALSE)*平减指数计算器!BY$6/100</f>
        <v>63054.054001101671</v>
      </c>
      <c r="T50" s="24">
        <f>VLOOKUP($D50,'人均GDP预测（15年人民币）'!$D:$AT,COLUMN(T50)-3,FALSE)*平减指数计算器!BZ$6/100</f>
        <v>66173.761361583864</v>
      </c>
      <c r="U50" s="24">
        <f>VLOOKUP($D50,'人均GDP预测（15年人民币）'!$D:$AT,COLUMN(U50)-3,FALSE)*平减指数计算器!CA$6/100</f>
        <v>69447.821589129555</v>
      </c>
      <c r="V50" s="24">
        <f>VLOOKUP($D50,'人均GDP预测（15年人民币）'!$D:$AT,COLUMN(V50)-3,FALSE)*平减指数计算器!CB$6/100</f>
        <v>72883.871556309707</v>
      </c>
      <c r="W50" s="24">
        <f>VLOOKUP($D50,'人均GDP预测（15年人民币）'!$D:$AT,COLUMN(W50)-3,FALSE)*平减指数计算器!CC$6/100</f>
        <v>76489.925983051013</v>
      </c>
      <c r="X50" s="24">
        <f>VLOOKUP($D50,'人均GDP预测（15年人民币）'!$D:$AT,COLUMN(X50)-3,FALSE)*平减指数计算器!CD$6/100</f>
        <v>80274.396131281173</v>
      </c>
      <c r="Y50" s="24">
        <f>VLOOKUP($D50,'人均GDP预测（15年人民币）'!$D:$AT,COLUMN(Y50)-3,FALSE)*平减指数计算器!CE$6/100</f>
        <v>84246.109424523893</v>
      </c>
      <c r="Z50" s="24">
        <f>VLOOKUP($D50,'人均GDP预测（15年人民币）'!$D:$AT,COLUMN(Z50)-3,FALSE)*平减指数计算器!CF$6/100</f>
        <v>88414.330038206928</v>
      </c>
      <c r="AA50" s="24">
        <f>VLOOKUP($D50,'人均GDP预测（15年人民币）'!$D:$AT,COLUMN(AA50)-3,FALSE)*平减指数计算器!CG$6/100</f>
        <v>92495.930023770896</v>
      </c>
      <c r="AB50" s="24">
        <f>VLOOKUP($D50,'人均GDP预测（15年人民币）'!$D:$AT,COLUMN(AB50)-3,FALSE)*平减指数计算器!CH$6/100</f>
        <v>96765.954877056574</v>
      </c>
      <c r="AC50" s="24">
        <f>VLOOKUP($D50,'人均GDP预测（15年人民币）'!$D:$AT,COLUMN(AC50)-3,FALSE)*平减指数计算器!CI$6/100</f>
        <v>101233.10313072316</v>
      </c>
      <c r="AD50" s="24">
        <f>VLOOKUP($D50,'人均GDP预测（15年人民币）'!$D:$AT,COLUMN(AD50)-3,FALSE)*平减指数计算器!CJ$6/100</f>
        <v>105906.47488051075</v>
      </c>
      <c r="AE50" s="24">
        <f>VLOOKUP($D50,'人均GDP预测（15年人民币）'!$D:$AT,COLUMN(AE50)-3,FALSE)*平减指数计算器!CK$6/100</f>
        <v>110795.59032318417</v>
      </c>
      <c r="AF50" s="24">
        <f>VLOOKUP($D50,'人均GDP预测（15年人民币）'!$D:$AT,COLUMN(AF50)-3,FALSE)*平减指数计算器!CL$6/100</f>
        <v>115910.40915027063</v>
      </c>
      <c r="AG50" s="24">
        <f>VLOOKUP($D50,'人均GDP预测（15年人民币）'!$D:$AT,COLUMN(AG50)-3,FALSE)*平减指数计算器!CM$6/100</f>
        <v>121261.35083709916</v>
      </c>
      <c r="AH50" s="24">
        <f>VLOOKUP($D50,'人均GDP预测（15年人民币）'!$D:$AT,COLUMN(AH50)-3,FALSE)*平减指数计算器!CN$6/100</f>
        <v>126859.31586847235</v>
      </c>
      <c r="AI50" s="24">
        <f>VLOOKUP($D50,'人均GDP预测（15年人民币）'!$D:$AT,COLUMN(AI50)-3,FALSE)*平减指数计算器!CO$6/100</f>
        <v>132402.07294808966</v>
      </c>
      <c r="AJ50" s="24">
        <f>VLOOKUP($D50,'人均GDP预测（15年人民币）'!$D:$AT,COLUMN(AJ50)-3,FALSE)*平减指数计算器!CP$6/100</f>
        <v>138187.00503734915</v>
      </c>
      <c r="AK50" s="24">
        <f>VLOOKUP($D50,'人均GDP预测（15年人民币）'!$D:$AT,COLUMN(AK50)-3,FALSE)*平减指数计算器!CQ$6/100</f>
        <v>144224.69328466716</v>
      </c>
      <c r="AL50" s="24">
        <f>VLOOKUP($D50,'人均GDP预测（15年人民币）'!$D:$AT,COLUMN(AL50)-3,FALSE)*平减指数计算器!CR$6/100</f>
        <v>150526.18115165239</v>
      </c>
      <c r="AM50" s="24">
        <f>VLOOKUP($D50,'人均GDP预测（15年人民币）'!$D:$AT,COLUMN(AM50)-3,FALSE)*平减指数计算器!CS$6/100</f>
        <v>157102.99461256611</v>
      </c>
      <c r="AN50" s="24">
        <f>VLOOKUP($D50,'人均GDP预测（15年人民币）'!$D:$AT,COLUMN(AN50)-3,FALSE)*平减指数计算器!CT$6/100</f>
        <v>163967.16323634074</v>
      </c>
      <c r="AO50" s="24">
        <f>VLOOKUP($D50,'人均GDP预测（15年人民币）'!$D:$AT,COLUMN(AO50)-3,FALSE)*平减指数计算器!CU$6/100</f>
        <v>171131.24218971669</v>
      </c>
      <c r="AP50" s="24">
        <f>VLOOKUP($D50,'人均GDP预测（15年人民币）'!$D:$AT,COLUMN(AP50)-3,FALSE)*平减指数计算器!CV$6/100</f>
        <v>178277.5904943278</v>
      </c>
      <c r="AQ50" s="24">
        <f>VLOOKUP($D50,'人均GDP预测（15年人民币）'!$D:$AT,COLUMN(AQ50)-3,FALSE)*平减指数计算器!CW$6/100</f>
        <v>185722.36644685024</v>
      </c>
      <c r="AR50" s="24">
        <f>VLOOKUP($D50,'人均GDP预测（15年人民币）'!$D:$AT,COLUMN(AR50)-3,FALSE)*平减指数计算器!CX$6/100</f>
        <v>193478.03222478236</v>
      </c>
      <c r="AS50" s="24">
        <f>VLOOKUP($D50,'人均GDP预测（15年人民币）'!$D:$AT,COLUMN(AS50)-3,FALSE)*平减指数计算器!CY$6/100</f>
        <v>201557.57041942861</v>
      </c>
      <c r="AT50" s="24">
        <f>VLOOKUP($D50,'人均GDP预测（15年人民币）'!$D:$AT,COLUMN(AT50)-3,FALSE)*平减指数计算器!CZ$6/100</f>
        <v>209974.50576809849</v>
      </c>
    </row>
    <row r="51" spans="1:46" ht="15.75" x14ac:dyDescent="0.25">
      <c r="A51" s="15">
        <v>50</v>
      </c>
      <c r="B51" s="16">
        <v>211400</v>
      </c>
      <c r="C51" s="16" t="s">
        <v>386</v>
      </c>
      <c r="D51" s="18" t="s">
        <v>330</v>
      </c>
      <c r="E51" s="24">
        <f>VLOOKUP($D51,'人均GDP预测（15年人民币）'!$D:$AT,COLUMN(E51)-3,FALSE)*平减指数计算器!BK$6/100</f>
        <v>33142.298974761274</v>
      </c>
      <c r="F51" s="24">
        <f>VLOOKUP($D51,'人均GDP预测（15年人民币）'!$D:$AT,COLUMN(F51)-3,FALSE)*平减指数计算器!BL$6/100</f>
        <v>35190.885713583426</v>
      </c>
      <c r="G51" s="24">
        <f>VLOOKUP($D51,'人均GDP预测（15年人民币）'!$D:$AT,COLUMN(G51)-3,FALSE)*平减指数计算器!BM$6/100</f>
        <v>37099.098094597153</v>
      </c>
      <c r="H51" s="24">
        <f>VLOOKUP($D51,'人均GDP预测（15年人民币）'!$D:$AT,COLUMN(H51)-3,FALSE)*平减指数计算器!BN$6/100</f>
        <v>39110.782565534682</v>
      </c>
      <c r="I51" s="24">
        <f>VLOOKUP($D51,'人均GDP预测（15年人民币）'!$D:$AT,COLUMN(I51)-3,FALSE)*平减指数计算器!BO$6/100</f>
        <v>41231.549861081374</v>
      </c>
      <c r="J51" s="24">
        <f>VLOOKUP($D51,'人均GDP预测（15年人民币）'!$D:$AT,COLUMN(J51)-3,FALSE)*平减指数计算器!BP$6/100</f>
        <v>43467.314955874972</v>
      </c>
      <c r="K51" s="24">
        <f>VLOOKUP($D51,'人均GDP预测（15年人民币）'!$D:$AT,COLUMN(K51)-3,FALSE)*平减指数计算器!BQ$6/100</f>
        <v>45824.313561801158</v>
      </c>
      <c r="L51" s="24">
        <f>VLOOKUP($D51,'人均GDP预测（15年人民币）'!$D:$AT,COLUMN(L51)-3,FALSE)*平减指数计算器!BR$6/100</f>
        <v>48309.119519848755</v>
      </c>
      <c r="M51" s="24">
        <f>VLOOKUP($D51,'人均GDP预测（15年人民币）'!$D:$AT,COLUMN(M51)-3,FALSE)*平减指数计算器!BS$6/100</f>
        <v>50928.663135031617</v>
      </c>
      <c r="N51" s="24">
        <f>VLOOKUP($D51,'人均GDP预测（15年人民币）'!$D:$AT,COLUMN(N51)-3,FALSE)*平减指数计算器!BT$6/100</f>
        <v>53690.250505514676</v>
      </c>
      <c r="O51" s="24">
        <f>VLOOKUP($D51,'人均GDP预测（15年人民币）'!$D:$AT,COLUMN(O51)-3,FALSE)*平减指数计算器!BU$6/100</f>
        <v>56601.583899854493</v>
      </c>
      <c r="P51" s="24">
        <f>VLOOKUP($D51,'人均GDP预测（15年人民币）'!$D:$AT,COLUMN(P51)-3,FALSE)*平减指数计算器!BV$6/100</f>
        <v>59402.044246214464</v>
      </c>
      <c r="Q51" s="24">
        <f>VLOOKUP($D51,'人均GDP预测（15年人民币）'!$D:$AT,COLUMN(Q51)-3,FALSE)*平减指数计算器!BW$6/100</f>
        <v>62341.062166606476</v>
      </c>
      <c r="R51" s="24">
        <f>VLOOKUP($D51,'人均GDP预测（15年人民币）'!$D:$AT,COLUMN(R51)-3,FALSE)*平减指数计算器!BX$6/100</f>
        <v>65425.493034414612</v>
      </c>
      <c r="S51" s="24">
        <f>VLOOKUP($D51,'人均GDP预测（15年人民币）'!$D:$AT,COLUMN(S51)-3,FALSE)*平减指数计算器!BY$6/100</f>
        <v>68662.531404367372</v>
      </c>
      <c r="T51" s="24">
        <f>VLOOKUP($D51,'人均GDP预测（15年人民币）'!$D:$AT,COLUMN(T51)-3,FALSE)*平减指数计算器!BZ$6/100</f>
        <v>72059.727794115781</v>
      </c>
      <c r="U51" s="24">
        <f>VLOOKUP($D51,'人均GDP预测（15年人民币）'!$D:$AT,COLUMN(U51)-3,FALSE)*平减指数计算器!CA$6/100</f>
        <v>75625.006296108986</v>
      </c>
      <c r="V51" s="24">
        <f>VLOOKUP($D51,'人均GDP预测（15年人民币）'!$D:$AT,COLUMN(V51)-3,FALSE)*平减指数计算器!CB$6/100</f>
        <v>79366.683060847383</v>
      </c>
      <c r="W51" s="24">
        <f>VLOOKUP($D51,'人均GDP预测（15年人民币）'!$D:$AT,COLUMN(W51)-3,FALSE)*平减指数计算器!CC$6/100</f>
        <v>83293.485694626594</v>
      </c>
      <c r="X51" s="24">
        <f>VLOOKUP($D51,'人均GDP预测（15年人民币）'!$D:$AT,COLUMN(X51)-3,FALSE)*平减指数计算器!CD$6/100</f>
        <v>87138.684655720877</v>
      </c>
      <c r="Y51" s="24">
        <f>VLOOKUP($D51,'人均GDP预测（15年人民币）'!$D:$AT,COLUMN(Y51)-3,FALSE)*平减指数计算器!CE$6/100</f>
        <v>91161.395158409257</v>
      </c>
      <c r="Z51" s="24">
        <f>VLOOKUP($D51,'人均GDP预测（15年人民币）'!$D:$AT,COLUMN(Z51)-3,FALSE)*平减指数计算器!CF$6/100</f>
        <v>95369.811927520816</v>
      </c>
      <c r="AA51" s="24">
        <f>VLOOKUP($D51,'人均GDP预测（15年人民币）'!$D:$AT,COLUMN(AA51)-3,FALSE)*平减指数计算器!CG$6/100</f>
        <v>99772.507992948144</v>
      </c>
      <c r="AB51" s="24">
        <f>VLOOKUP($D51,'人均GDP预测（15年人民币）'!$D:$AT,COLUMN(AB51)-3,FALSE)*平减指数计算器!CH$6/100</f>
        <v>104378.45215389713</v>
      </c>
      <c r="AC51" s="24">
        <f>VLOOKUP($D51,'人均GDP预测（15年人民币）'!$D:$AT,COLUMN(AC51)-3,FALSE)*平减指数计算器!CI$6/100</f>
        <v>109197.02724936447</v>
      </c>
      <c r="AD51" s="24">
        <f>VLOOKUP($D51,'人均GDP预测（15年人民币）'!$D:$AT,COLUMN(AD51)-3,FALSE)*平减指数计算器!CJ$6/100</f>
        <v>114238.04927206185</v>
      </c>
      <c r="AE51" s="24">
        <f>VLOOKUP($D51,'人均GDP预测（15年人民币）'!$D:$AT,COLUMN(AE51)-3,FALSE)*平减指数计算器!CK$6/100</f>
        <v>119511.78736472405</v>
      </c>
      <c r="AF51" s="24">
        <f>VLOOKUP($D51,'人均GDP预测（15年人民币）'!$D:$AT,COLUMN(AF51)-3,FALSE)*平减指数计算器!CL$6/100</f>
        <v>124733.51507922902</v>
      </c>
      <c r="AG51" s="24">
        <f>VLOOKUP($D51,'人均GDP预测（15年人民币）'!$D:$AT,COLUMN(AG51)-3,FALSE)*平减指数计算器!CM$6/100</f>
        <v>130183.39133812166</v>
      </c>
      <c r="AH51" s="24">
        <f>VLOOKUP($D51,'人均GDP预测（15年人民币）'!$D:$AT,COLUMN(AH51)-3,FALSE)*平减指数计算器!CN$6/100</f>
        <v>135871.38444330354</v>
      </c>
      <c r="AI51" s="24">
        <f>VLOOKUP($D51,'人均GDP预测（15年人民币）'!$D:$AT,COLUMN(AI51)-3,FALSE)*平减指数计算器!CO$6/100</f>
        <v>141807.89823328285</v>
      </c>
      <c r="AJ51" s="24">
        <f>VLOOKUP($D51,'人均GDP预测（15年人民币）'!$D:$AT,COLUMN(AJ51)-3,FALSE)*平减指数计算器!CP$6/100</f>
        <v>148003.79111270775</v>
      </c>
      <c r="AK51" s="24">
        <f>VLOOKUP($D51,'人均GDP预测（15年人民币）'!$D:$AT,COLUMN(AK51)-3,FALSE)*平减指数计算器!CQ$6/100</f>
        <v>154470.39591334137</v>
      </c>
      <c r="AL51" s="24">
        <f>VLOOKUP($D51,'人均GDP预测（15年人民币）'!$D:$AT,COLUMN(AL51)-3,FALSE)*平减指数计算器!CR$6/100</f>
        <v>161219.54062280568</v>
      </c>
      <c r="AM51" s="24">
        <f>VLOOKUP($D51,'人均GDP预测（15年人民币）'!$D:$AT,COLUMN(AM51)-3,FALSE)*平减指数计算器!CS$6/100</f>
        <v>167951.98161988973</v>
      </c>
      <c r="AN51" s="24">
        <f>VLOOKUP($D51,'人均GDP预测（15年人民币）'!$D:$AT,COLUMN(AN51)-3,FALSE)*平减指数计算器!CT$6/100</f>
        <v>174965.56571913202</v>
      </c>
      <c r="AO51" s="24">
        <f>VLOOKUP($D51,'人均GDP预测（15年人民币）'!$D:$AT,COLUMN(AO51)-3,FALSE)*平减指数计算器!CU$6/100</f>
        <v>182272.03330472976</v>
      </c>
      <c r="AP51" s="24">
        <f>VLOOKUP($D51,'人均GDP预测（15年人民币）'!$D:$AT,COLUMN(AP51)-3,FALSE)*平减指数计算器!CV$6/100</f>
        <v>189883.61503298738</v>
      </c>
      <c r="AQ51" s="24">
        <f>VLOOKUP($D51,'人均GDP预测（15年人民币）'!$D:$AT,COLUMN(AQ51)-3,FALSE)*平减指数计算器!CW$6/100</f>
        <v>197813.05230581496</v>
      </c>
      <c r="AR51" s="24">
        <f>VLOOKUP($D51,'人均GDP预测（15年人民币）'!$D:$AT,COLUMN(AR51)-3,FALSE)*平减指数计算器!CX$6/100</f>
        <v>206073.61859918901</v>
      </c>
      <c r="AS51" s="24">
        <f>VLOOKUP($D51,'人均GDP预测（15年人民币）'!$D:$AT,COLUMN(AS51)-3,FALSE)*平减指数计算器!CY$6/100</f>
        <v>214679.14168227854</v>
      </c>
      <c r="AT51" s="24">
        <f>VLOOKUP($D51,'人均GDP预测（15年人民币）'!$D:$AT,COLUMN(AT51)-3,FALSE)*平减指数计算器!CZ$6/100</f>
        <v>223308.56897336905</v>
      </c>
    </row>
    <row r="52" spans="1:46" ht="15.75" x14ac:dyDescent="0.25">
      <c r="A52" s="15">
        <v>51</v>
      </c>
      <c r="B52" s="16">
        <v>220100</v>
      </c>
      <c r="C52" s="16" t="s">
        <v>387</v>
      </c>
      <c r="D52" s="18" t="s">
        <v>49</v>
      </c>
      <c r="E52" s="24">
        <f>VLOOKUP($D52,'人均GDP预测（15年人民币）'!$D:$AT,COLUMN(E52)-3,FALSE)*平减指数计算器!BK$6/100</f>
        <v>65812.333747312572</v>
      </c>
      <c r="F52" s="24">
        <f>VLOOKUP($D52,'人均GDP预测（15年人民币）'!$D:$AT,COLUMN(F52)-3,FALSE)*平减指数计算器!BL$6/100</f>
        <v>74724.790973361392</v>
      </c>
      <c r="G52" s="24">
        <f>VLOOKUP($D52,'人均GDP预测（15年人民币）'!$D:$AT,COLUMN(G52)-3,FALSE)*平减指数计算器!BM$6/100</f>
        <v>83570.849292786064</v>
      </c>
      <c r="H52" s="24">
        <f>VLOOKUP($D52,'人均GDP预测（15年人民币）'!$D:$AT,COLUMN(H52)-3,FALSE)*平减指数计算器!BN$6/100</f>
        <v>92412.577289413079</v>
      </c>
      <c r="I52" s="24">
        <f>VLOOKUP($D52,'人均GDP预测（15年人民币）'!$D:$AT,COLUMN(I52)-3,FALSE)*平减指数计算器!BO$6/100</f>
        <v>102189.75292870376</v>
      </c>
      <c r="J52" s="24">
        <f>VLOOKUP($D52,'人均GDP预测（15年人民币）'!$D:$AT,COLUMN(J52)-3,FALSE)*平减指数计算器!BP$6/100</f>
        <v>112012.18900590212</v>
      </c>
      <c r="K52" s="24">
        <f>VLOOKUP($D52,'人均GDP预测（15年人民币）'!$D:$AT,COLUMN(K52)-3,FALSE)*平减指数计算器!BQ$6/100</f>
        <v>121918.25645205111</v>
      </c>
      <c r="L52" s="24">
        <f>VLOOKUP($D52,'人均GDP预测（15年人民币）'!$D:$AT,COLUMN(L52)-3,FALSE)*平减指数计算器!BR$6/100</f>
        <v>132700.39080769045</v>
      </c>
      <c r="M52" s="24">
        <f>VLOOKUP($D52,'人均GDP预测（15年人民币）'!$D:$AT,COLUMN(M52)-3,FALSE)*平减指数计算器!BS$6/100</f>
        <v>143606.91177811177</v>
      </c>
      <c r="N52" s="24">
        <f>VLOOKUP($D52,'人均GDP预测（15年人民币）'!$D:$AT,COLUMN(N52)-3,FALSE)*平减指数计算器!BT$6/100</f>
        <v>155409.82950331451</v>
      </c>
      <c r="O52" s="24">
        <f>VLOOKUP($D52,'人均GDP预测（15年人民币）'!$D:$AT,COLUMN(O52)-3,FALSE)*平减指数计算器!BU$6/100</f>
        <v>167377.20143091728</v>
      </c>
      <c r="P52" s="24">
        <f>VLOOKUP($D52,'人均GDP预测（15年人民币）'!$D:$AT,COLUMN(P52)-3,FALSE)*平减指数计算器!BV$6/100</f>
        <v>179534.43406182501</v>
      </c>
      <c r="Q52" s="24">
        <f>VLOOKUP($D52,'人均GDP预测（15年人民币）'!$D:$AT,COLUMN(Q52)-3,FALSE)*平减指数计算器!BW$6/100</f>
        <v>192574.69200310047</v>
      </c>
      <c r="R52" s="24">
        <f>VLOOKUP($D52,'人均GDP预测（15年人民币）'!$D:$AT,COLUMN(R52)-3,FALSE)*平减指数计算器!BX$6/100</f>
        <v>205842.39366040734</v>
      </c>
      <c r="S52" s="24">
        <f>VLOOKUP($D52,'人均GDP预测（15年人民币）'!$D:$AT,COLUMN(S52)-3,FALSE)*平减指数计算器!BY$6/100</f>
        <v>220024.19210497255</v>
      </c>
      <c r="T52" s="24">
        <f>VLOOKUP($D52,'人均GDP预测（15年人民币）'!$D:$AT,COLUMN(T52)-3,FALSE)*平减指数计算器!BZ$6/100</f>
        <v>234471.79827495935</v>
      </c>
      <c r="U52" s="24">
        <f>VLOOKUP($D52,'人均GDP预测（15年人民币）'!$D:$AT,COLUMN(U52)-3,FALSE)*平减指数计算器!CA$6/100</f>
        <v>249205.84943825024</v>
      </c>
      <c r="V52" s="24">
        <f>VLOOKUP($D52,'人均GDP预测（15年人民币）'!$D:$AT,COLUMN(V52)-3,FALSE)*平减指数计算器!CB$6/100</f>
        <v>264865.77853347</v>
      </c>
      <c r="W52" s="24">
        <f>VLOOKUP($D52,'人均GDP预测（15年人民币）'!$D:$AT,COLUMN(W52)-3,FALSE)*平减指数计算器!CC$6/100</f>
        <v>280850.42792893748</v>
      </c>
      <c r="X52" s="24">
        <f>VLOOKUP($D52,'人均GDP预测（15年人民币）'!$D:$AT,COLUMN(X52)-3,FALSE)*平减指数计算器!CD$6/100</f>
        <v>297178.80629763572</v>
      </c>
      <c r="Y52" s="24">
        <f>VLOOKUP($D52,'人均GDP预测（15年人民币）'!$D:$AT,COLUMN(Y52)-3,FALSE)*平减指数计算器!CE$6/100</f>
        <v>314456.50114812626</v>
      </c>
      <c r="Z52" s="24">
        <f>VLOOKUP($D52,'人均GDP预测（15年人民币）'!$D:$AT,COLUMN(Z52)-3,FALSE)*平减指数计算器!CF$6/100</f>
        <v>332116.99739665311</v>
      </c>
      <c r="AA52" s="24">
        <f>VLOOKUP($D52,'人均GDP预测（15年人民币）'!$D:$AT,COLUMN(AA52)-3,FALSE)*平减指数计算器!CG$6/100</f>
        <v>350769.341886846</v>
      </c>
      <c r="AB52" s="24">
        <f>VLOOKUP($D52,'人均GDP预测（15年人民币）'!$D:$AT,COLUMN(AB52)-3,FALSE)*平减指数计算器!CH$6/100</f>
        <v>369845.32061199442</v>
      </c>
      <c r="AC52" s="24">
        <f>VLOOKUP($D52,'人均GDP预测（15年人民币）'!$D:$AT,COLUMN(AC52)-3,FALSE)*平减指数计算器!CI$6/100</f>
        <v>389363.64237023884</v>
      </c>
      <c r="AD52" s="24">
        <f>VLOOKUP($D52,'人均GDP预测（15年人民币）'!$D:$AT,COLUMN(AD52)-3,FALSE)*平减指数计算器!CJ$6/100</f>
        <v>409912.02957213402</v>
      </c>
      <c r="AE52" s="24">
        <f>VLOOKUP($D52,'人均GDP预测（15年人民币）'!$D:$AT,COLUMN(AE52)-3,FALSE)*平减指数计算器!CK$6/100</f>
        <v>430945.31076909672</v>
      </c>
      <c r="AF52" s="24">
        <f>VLOOKUP($D52,'人均GDP预测（15年人民币）'!$D:$AT,COLUMN(AF52)-3,FALSE)*平减指数计算器!CL$6/100</f>
        <v>452482.33912432508</v>
      </c>
      <c r="AG52" s="24">
        <f>VLOOKUP($D52,'人均GDP预测（15年人民币）'!$D:$AT,COLUMN(AG52)-3,FALSE)*平减指数计算器!CM$6/100</f>
        <v>475095.70728133974</v>
      </c>
      <c r="AH52" s="24">
        <f>VLOOKUP($D52,'人均GDP预测（15年人民币）'!$D:$AT,COLUMN(AH52)-3,FALSE)*平减指数计算器!CN$6/100</f>
        <v>498257.53898199764</v>
      </c>
      <c r="AI52" s="24">
        <f>VLOOKUP($D52,'人均GDP预测（15年人民币）'!$D:$AT,COLUMN(AI52)-3,FALSE)*平减指数计算器!CO$6/100</f>
        <v>522548.55463339982</v>
      </c>
      <c r="AJ52" s="24">
        <f>VLOOKUP($D52,'人均GDP预测（15年人民币）'!$D:$AT,COLUMN(AJ52)-3,FALSE)*平减指数计算器!CP$6/100</f>
        <v>547435.10065546085</v>
      </c>
      <c r="AK52" s="24">
        <f>VLOOKUP($D52,'人均GDP预测（15年人民币）'!$D:$AT,COLUMN(AK52)-3,FALSE)*平减指数计算器!CQ$6/100</f>
        <v>572937.42453473841</v>
      </c>
      <c r="AL52" s="24">
        <f>VLOOKUP($D52,'人均GDP预测（15年人民币）'!$D:$AT,COLUMN(AL52)-3,FALSE)*平减指数计算器!CR$6/100</f>
        <v>599627.77695377322</v>
      </c>
      <c r="AM52" s="24">
        <f>VLOOKUP($D52,'人均GDP预测（15年人民币）'!$D:$AT,COLUMN(AM52)-3,FALSE)*平减指数计算器!CS$6/100</f>
        <v>626983.77472531016</v>
      </c>
      <c r="AN52" s="24">
        <f>VLOOKUP($D52,'人均GDP预测（15年人民币）'!$D:$AT,COLUMN(AN52)-3,FALSE)*平减指数计算器!CT$6/100</f>
        <v>655587.79775991617</v>
      </c>
      <c r="AO52" s="24">
        <f>VLOOKUP($D52,'人均GDP预测（15年人民币）'!$D:$AT,COLUMN(AO52)-3,FALSE)*平减指数计算器!CU$6/100</f>
        <v>684910.03926146938</v>
      </c>
      <c r="AP52" s="24">
        <f>VLOOKUP($D52,'人均GDP预测（15年人民币）'!$D:$AT,COLUMN(AP52)-3,FALSE)*平减指数计算器!CV$6/100</f>
        <v>714972.82026866591</v>
      </c>
      <c r="AQ52" s="24">
        <f>VLOOKUP($D52,'人均GDP预测（15年人民币）'!$D:$AT,COLUMN(AQ52)-3,FALSE)*平减指数计算器!CW$6/100</f>
        <v>746355.1480047456</v>
      </c>
      <c r="AR52" s="24">
        <f>VLOOKUP($D52,'人均GDP预测（15年人民币）'!$D:$AT,COLUMN(AR52)-3,FALSE)*平减指数计算器!CX$6/100</f>
        <v>778533.99452962622</v>
      </c>
      <c r="AS52" s="24">
        <f>VLOOKUP($D52,'人均GDP预测（15年人民币）'!$D:$AT,COLUMN(AS52)-3,FALSE)*平减指数计算器!CY$6/100</f>
        <v>811533.05554433737</v>
      </c>
      <c r="AT52" s="24">
        <f>VLOOKUP($D52,'人均GDP预测（15年人民币）'!$D:$AT,COLUMN(AT52)-3,FALSE)*平减指数计算器!CZ$6/100</f>
        <v>845930.81980836554</v>
      </c>
    </row>
    <row r="53" spans="1:46" ht="15.75" x14ac:dyDescent="0.25">
      <c r="A53" s="15">
        <v>52</v>
      </c>
      <c r="B53" s="16">
        <v>220200</v>
      </c>
      <c r="C53" s="16" t="s">
        <v>387</v>
      </c>
      <c r="D53" s="18" t="s">
        <v>332</v>
      </c>
      <c r="E53" s="24">
        <f>VLOOKUP($D53,'人均GDP预测（15年人民币）'!$D:$AT,COLUMN(E53)-3,FALSE)*平减指数计算器!BK$6/100</f>
        <v>38539.789336718757</v>
      </c>
      <c r="F53" s="24">
        <f>VLOOKUP($D53,'人均GDP预测（15年人民币）'!$D:$AT,COLUMN(F53)-3,FALSE)*平减指数计算器!BL$6/100</f>
        <v>40629.594741804111</v>
      </c>
      <c r="G53" s="24">
        <f>VLOOKUP($D53,'人均GDP预测（15年人民币）'!$D:$AT,COLUMN(G53)-3,FALSE)*平减指数计算器!BM$6/100</f>
        <v>42832.719049412968</v>
      </c>
      <c r="H53" s="24">
        <f>VLOOKUP($D53,'人均GDP预测（15年人民币）'!$D:$AT,COLUMN(H53)-3,FALSE)*平减指数计算器!BN$6/100</f>
        <v>45155.306933895343</v>
      </c>
      <c r="I53" s="24">
        <f>VLOOKUP($D53,'人均GDP预测（15年人民币）'!$D:$AT,COLUMN(I53)-3,FALSE)*平减指数计算器!BO$6/100</f>
        <v>47603.836262228629</v>
      </c>
      <c r="J53" s="24">
        <f>VLOOKUP($D53,'人均GDP预测（15年人民币）'!$D:$AT,COLUMN(J53)-3,FALSE)*平减指数计算器!BP$6/100</f>
        <v>50185.136161261064</v>
      </c>
      <c r="K53" s="24">
        <f>VLOOKUP($D53,'人均GDP预测（15年人民币）'!$D:$AT,COLUMN(K53)-3,FALSE)*平减指数计算器!BQ$6/100</f>
        <v>52668.13176161296</v>
      </c>
      <c r="L53" s="24">
        <f>VLOOKUP($D53,'人均GDP预测（15年人民币）'!$D:$AT,COLUMN(L53)-3,FALSE)*平减指数计算器!BR$6/100</f>
        <v>55273.977823734182</v>
      </c>
      <c r="M53" s="24">
        <f>VLOOKUP($D53,'人均GDP预测（15年人民币）'!$D:$AT,COLUMN(M53)-3,FALSE)*平减指数计算器!BS$6/100</f>
        <v>58008.752584716545</v>
      </c>
      <c r="N53" s="24">
        <f>VLOOKUP($D53,'人均GDP预测（15年人民币）'!$D:$AT,COLUMN(N53)-3,FALSE)*平减指数计算器!BT$6/100</f>
        <v>60878.83501284667</v>
      </c>
      <c r="O53" s="24">
        <f>VLOOKUP($D53,'人均GDP预测（15年人民币）'!$D:$AT,COLUMN(O53)-3,FALSE)*平减指数计算器!BU$6/100</f>
        <v>63890.919686797046</v>
      </c>
      <c r="P53" s="24">
        <f>VLOOKUP($D53,'人均GDP预测（15年人民币）'!$D:$AT,COLUMN(P53)-3,FALSE)*平减指数计算器!BV$6/100</f>
        <v>67052.032410990709</v>
      </c>
      <c r="Q53" s="24">
        <f>VLOOKUP($D53,'人均GDP预测（15年人民币）'!$D:$AT,COLUMN(Q53)-3,FALSE)*平减指数计算器!BW$6/100</f>
        <v>70369.546603562732</v>
      </c>
      <c r="R53" s="24">
        <f>VLOOKUP($D53,'人均GDP预测（15年人民币）'!$D:$AT,COLUMN(R53)-3,FALSE)*平减指数计算器!BX$6/100</f>
        <v>73851.20049514428</v>
      </c>
      <c r="S53" s="24">
        <f>VLOOKUP($D53,'人均GDP预测（15年人民币）'!$D:$AT,COLUMN(S53)-3,FALSE)*平减指数计算器!BY$6/100</f>
        <v>77260.501439285363</v>
      </c>
      <c r="T53" s="24">
        <f>VLOOKUP($D53,'人均GDP预测（15年人民币）'!$D:$AT,COLUMN(T53)-3,FALSE)*平减指数计算器!BZ$6/100</f>
        <v>80827.190927550211</v>
      </c>
      <c r="U53" s="24">
        <f>VLOOKUP($D53,'人均GDP预测（15年人民币）'!$D:$AT,COLUMN(U53)-3,FALSE)*平减指数计算器!CA$6/100</f>
        <v>84558.534717414383</v>
      </c>
      <c r="V53" s="24">
        <f>VLOOKUP($D53,'人均GDP预测（15年人民币）'!$D:$AT,COLUMN(V53)-3,FALSE)*平减指数计算器!CB$6/100</f>
        <v>88462.133986138826</v>
      </c>
      <c r="W53" s="24">
        <f>VLOOKUP($D53,'人均GDP预测（15年人民币）'!$D:$AT,COLUMN(W53)-3,FALSE)*平减指数计算器!CC$6/100</f>
        <v>92545.940815243928</v>
      </c>
      <c r="X53" s="24">
        <f>VLOOKUP($D53,'人均GDP预测（15年人民币）'!$D:$AT,COLUMN(X53)-3,FALSE)*平减指数计算器!CD$6/100</f>
        <v>96818.274389815706</v>
      </c>
      <c r="Y53" s="24">
        <f>VLOOKUP($D53,'人均GDP预测（15年人民币）'!$D:$AT,COLUMN(Y53)-3,FALSE)*平减指数计算器!CE$6/100</f>
        <v>101287.83794564461</v>
      </c>
      <c r="Z53" s="24">
        <f>VLOOKUP($D53,'人均GDP预测（15年人民币）'!$D:$AT,COLUMN(Z53)-3,FALSE)*平减指数计算器!CF$6/100</f>
        <v>105963.73649871962</v>
      </c>
      <c r="AA53" s="24">
        <f>VLOOKUP($D53,'人均GDP预测（15年人民币）'!$D:$AT,COLUMN(AA53)-3,FALSE)*平减指数计算器!CG$6/100</f>
        <v>110593.52065481523</v>
      </c>
      <c r="AB53" s="24">
        <f>VLOOKUP($D53,'人均GDP预测（15年人民币）'!$D:$AT,COLUMN(AB53)-3,FALSE)*平减指数计算器!CH$6/100</f>
        <v>115425.59006471832</v>
      </c>
      <c r="AC53" s="24">
        <f>VLOOKUP($D53,'人均GDP预测（15年人民币）'!$D:$AT,COLUMN(AC53)-3,FALSE)*平减指数计算器!CI$6/100</f>
        <v>120468.78300739147</v>
      </c>
      <c r="AD53" s="24">
        <f>VLOOKUP($D53,'人均GDP预测（15年人民币）'!$D:$AT,COLUMN(AD53)-3,FALSE)*平减指数计算器!CJ$6/100</f>
        <v>125732.32392526463</v>
      </c>
      <c r="AE53" s="24">
        <f>VLOOKUP($D53,'人均GDP预测（15年人民币）'!$D:$AT,COLUMN(AE53)-3,FALSE)*平减指数计算器!CK$6/100</f>
        <v>131225.84029654984</v>
      </c>
      <c r="AF53" s="24">
        <f>VLOOKUP($D53,'人均GDP预测（15年人民币）'!$D:$AT,COLUMN(AF53)-3,FALSE)*平减指数计算器!CL$6/100</f>
        <v>136959.38024474372</v>
      </c>
      <c r="AG53" s="24">
        <f>VLOOKUP($D53,'人均GDP预测（15年人民币）'!$D:$AT,COLUMN(AG53)-3,FALSE)*平减指数计算器!CM$6/100</f>
        <v>142943.43091752697</v>
      </c>
      <c r="AH53" s="24">
        <f>VLOOKUP($D53,'人均GDP预测（15年人民币）'!$D:$AT,COLUMN(AH53)-3,FALSE)*平减指数计算器!CN$6/100</f>
        <v>148912.67143797092</v>
      </c>
      <c r="AI53" s="24">
        <f>VLOOKUP($D53,'人均GDP预测（15年人民币）'!$D:$AT,COLUMN(AI53)-3,FALSE)*平减指数计算器!CO$6/100</f>
        <v>155131.18422061115</v>
      </c>
      <c r="AJ53" s="24">
        <f>VLOOKUP($D53,'人均GDP预测（15年人民币）'!$D:$AT,COLUMN(AJ53)-3,FALSE)*平减指数计算器!CP$6/100</f>
        <v>161609.37874057062</v>
      </c>
      <c r="AK53" s="24">
        <f>VLOOKUP($D53,'人均GDP预测（15年人民币）'!$D:$AT,COLUMN(AK53)-3,FALSE)*平减指数计算器!CQ$6/100</f>
        <v>168358.09916703482</v>
      </c>
      <c r="AL53" s="24">
        <f>VLOOKUP($D53,'人均GDP预测（15年人民币）'!$D:$AT,COLUMN(AL53)-3,FALSE)*平减指数计算器!CR$6/100</f>
        <v>175388.6425158412</v>
      </c>
      <c r="AM53" s="24">
        <f>VLOOKUP($D53,'人均GDP预测（15年人民币）'!$D:$AT,COLUMN(AM53)-3,FALSE)*平减指数计算器!CS$6/100</f>
        <v>182712.77756011099</v>
      </c>
      <c r="AN53" s="24">
        <f>VLOOKUP($D53,'人均GDP预测（15年人民币）'!$D:$AT,COLUMN(AN53)-3,FALSE)*平减指数计算器!CT$6/100</f>
        <v>190342.76453057866</v>
      </c>
      <c r="AO53" s="24">
        <f>VLOOKUP($D53,'人均GDP预测（15年人民币）'!$D:$AT,COLUMN(AO53)-3,FALSE)*平减指数计算器!CU$6/100</f>
        <v>197993.94588909525</v>
      </c>
      <c r="AP53" s="24">
        <f>VLOOKUP($D53,'人均GDP预测（15年人民币）'!$D:$AT,COLUMN(AP53)-3,FALSE)*平减指数计算器!CV$6/100</f>
        <v>205952.68070952187</v>
      </c>
      <c r="AQ53" s="24">
        <f>VLOOKUP($D53,'人均GDP预测（15年人民币）'!$D:$AT,COLUMN(AQ53)-3,FALSE)*平减指数计算器!CW$6/100</f>
        <v>214231.33167514901</v>
      </c>
      <c r="AR53" s="24">
        <f>VLOOKUP($D53,'人均GDP预测（15年人民币）'!$D:$AT,COLUMN(AR53)-3,FALSE)*平减指数计算器!CX$6/100</f>
        <v>222842.75841031002</v>
      </c>
      <c r="AS53" s="24">
        <f>VLOOKUP($D53,'人均GDP预测（15年人民币）'!$D:$AT,COLUMN(AS53)-3,FALSE)*平减指数计算器!CY$6/100</f>
        <v>231800.33745585062</v>
      </c>
      <c r="AT53" s="24">
        <f>VLOOKUP($D53,'人均GDP预测（15年人民币）'!$D:$AT,COLUMN(AT53)-3,FALSE)*平减指数计算器!CZ$6/100</f>
        <v>241117.98304754918</v>
      </c>
    </row>
    <row r="54" spans="1:46" ht="15.75" x14ac:dyDescent="0.25">
      <c r="A54" s="15">
        <v>53</v>
      </c>
      <c r="B54" s="16">
        <v>220300</v>
      </c>
      <c r="C54" s="16" t="s">
        <v>387</v>
      </c>
      <c r="D54" s="18" t="s">
        <v>343</v>
      </c>
      <c r="E54" s="24">
        <f>VLOOKUP($D54,'人均GDP预测（15年人民币）'!$D:$AT,COLUMN(E54)-3,FALSE)*平减指数计算器!BK$6/100</f>
        <v>43063.149260588725</v>
      </c>
      <c r="F54" s="24">
        <f>VLOOKUP($D54,'人均GDP预测（15年人民币）'!$D:$AT,COLUMN(F54)-3,FALSE)*平减指数计算器!BL$6/100</f>
        <v>45398.232135549712</v>
      </c>
      <c r="G54" s="24">
        <f>VLOOKUP($D54,'人均GDP预测（15年人民币）'!$D:$AT,COLUMN(G54)-3,FALSE)*平减指数计算器!BM$6/100</f>
        <v>47644.387457199264</v>
      </c>
      <c r="H54" s="24">
        <f>VLOOKUP($D54,'人均GDP预测（15年人民币）'!$D:$AT,COLUMN(H54)-3,FALSE)*平减指数计算器!BN$6/100</f>
        <v>50001.675162019841</v>
      </c>
      <c r="I54" s="24">
        <f>VLOOKUP($D54,'人均GDP预测（15年人民币）'!$D:$AT,COLUMN(I54)-3,FALSE)*平减指数计算器!BO$6/100</f>
        <v>52475.593715086492</v>
      </c>
      <c r="J54" s="24">
        <f>VLOOKUP($D54,'人均GDP预测（15年人民币）'!$D:$AT,COLUMN(J54)-3,FALSE)*平减指数计算器!BP$6/100</f>
        <v>55071.913627455142</v>
      </c>
      <c r="K54" s="24">
        <f>VLOOKUP($D54,'人均GDP预测（15年人民币）'!$D:$AT,COLUMN(K54)-3,FALSE)*平减指数计算器!BQ$6/100</f>
        <v>57796.690916103522</v>
      </c>
      <c r="L54" s="24">
        <f>VLOOKUP($D54,'人均GDP预测（15年人民币）'!$D:$AT,COLUMN(L54)-3,FALSE)*平减指数计算器!BR$6/100</f>
        <v>60656.281229825967</v>
      </c>
      <c r="M54" s="24">
        <f>VLOOKUP($D54,'人均GDP预测（15年人民币）'!$D:$AT,COLUMN(M54)-3,FALSE)*平减指数计算器!BS$6/100</f>
        <v>63657.35467403083</v>
      </c>
      <c r="N54" s="24">
        <f>VLOOKUP($D54,'人均GDP预测（15年人民币）'!$D:$AT,COLUMN(N54)-3,FALSE)*平减指数计算器!BT$6/100</f>
        <v>66806.911369020308</v>
      </c>
      <c r="O54" s="24">
        <f>VLOOKUP($D54,'人均GDP预测（15年人民币）'!$D:$AT,COLUMN(O54)-3,FALSE)*平减指数计算器!BU$6/100</f>
        <v>70112.297778042819</v>
      </c>
      <c r="P54" s="24">
        <f>VLOOKUP($D54,'人均GDP预测（15年人民币）'!$D:$AT,COLUMN(P54)-3,FALSE)*平减指数计算器!BV$6/100</f>
        <v>73348.994289513867</v>
      </c>
      <c r="Q54" s="24">
        <f>VLOOKUP($D54,'人均GDP预测（15年人民币）'!$D:$AT,COLUMN(Q54)-3,FALSE)*平减指数计算器!BW$6/100</f>
        <v>76735.111154323429</v>
      </c>
      <c r="R54" s="24">
        <f>VLOOKUP($D54,'人均GDP预测（15年人民币）'!$D:$AT,COLUMN(R54)-3,FALSE)*平减指数计算器!BX$6/100</f>
        <v>80277.546282705778</v>
      </c>
      <c r="S54" s="24">
        <f>VLOOKUP($D54,'人均GDP预测（15年人民币）'!$D:$AT,COLUMN(S54)-3,FALSE)*平减指数计算器!BY$6/100</f>
        <v>83983.516023210585</v>
      </c>
      <c r="T54" s="24">
        <f>VLOOKUP($D54,'人均GDP预测（15年人民币）'!$D:$AT,COLUMN(T54)-3,FALSE)*平减指数计算器!BZ$6/100</f>
        <v>87860.569863236495</v>
      </c>
      <c r="U54" s="24">
        <f>VLOOKUP($D54,'人均GDP预测（15年人民币）'!$D:$AT,COLUMN(U54)-3,FALSE)*平减指数计算器!CA$6/100</f>
        <v>91916.605808206703</v>
      </c>
      <c r="V54" s="24">
        <f>VLOOKUP($D54,'人均GDP预测（15年人民币）'!$D:$AT,COLUMN(V54)-3,FALSE)*平减指数计算器!CB$6/100</f>
        <v>96159.886470716301</v>
      </c>
      <c r="W54" s="24">
        <f>VLOOKUP($D54,'人均GDP预测（15年人民币）'!$D:$AT,COLUMN(W54)-3,FALSE)*平减指数计算器!CC$6/100</f>
        <v>100599.05590242607</v>
      </c>
      <c r="X54" s="24">
        <f>VLOOKUP($D54,'人均GDP预测（15年人民币）'!$D:$AT,COLUMN(X54)-3,FALSE)*平减指数计算器!CD$6/100</f>
        <v>104994.44559445392</v>
      </c>
      <c r="Y54" s="24">
        <f>VLOOKUP($D54,'人均GDP预测（15年人民币）'!$D:$AT,COLUMN(Y54)-3,FALSE)*平减指数计算器!CE$6/100</f>
        <v>109581.87934068765</v>
      </c>
      <c r="Z54" s="24">
        <f>VLOOKUP($D54,'人均GDP预测（15年人民币）'!$D:$AT,COLUMN(Z54)-3,FALSE)*平减指数计算器!CF$6/100</f>
        <v>114369.7479599943</v>
      </c>
      <c r="AA54" s="24">
        <f>VLOOKUP($D54,'人均GDP预测（15年人民币）'!$D:$AT,COLUMN(AA54)-3,FALSE)*平减指数计算器!CG$6/100</f>
        <v>119366.80888421176</v>
      </c>
      <c r="AB54" s="24">
        <f>VLOOKUP($D54,'人均GDP预测（15年人民币）'!$D:$AT,COLUMN(AB54)-3,FALSE)*平减指数计算器!CH$6/100</f>
        <v>124582.20217626025</v>
      </c>
      <c r="AC54" s="24">
        <f>VLOOKUP($D54,'人均GDP预测（15年人民币）'!$D:$AT,COLUMN(AC54)-3,FALSE)*平减指数计算器!CI$6/100</f>
        <v>130025.46724811922</v>
      </c>
      <c r="AD54" s="24">
        <f>VLOOKUP($D54,'人均GDP预测（15年人民币）'!$D:$AT,COLUMN(AD54)-3,FALSE)*平减指数计算器!CJ$6/100</f>
        <v>135706.56030924909</v>
      </c>
      <c r="AE54" s="24">
        <f>VLOOKUP($D54,'人均GDP预测（15年人民币）'!$D:$AT,COLUMN(AE54)-3,FALSE)*平减指数计算器!CK$6/100</f>
        <v>141373.59301924065</v>
      </c>
      <c r="AF54" s="24">
        <f>VLOOKUP($D54,'人均GDP预测（15年人民币）'!$D:$AT,COLUMN(AF54)-3,FALSE)*平减指数计算器!CL$6/100</f>
        <v>147277.27795638263</v>
      </c>
      <c r="AG54" s="24">
        <f>VLOOKUP($D54,'人均GDP预测（15年人民币）'!$D:$AT,COLUMN(AG54)-3,FALSE)*平减指数计算器!CM$6/100</f>
        <v>153427.49758994629</v>
      </c>
      <c r="AH54" s="24">
        <f>VLOOKUP($D54,'人均GDP预测（15年人民币）'!$D:$AT,COLUMN(AH54)-3,FALSE)*平减指数计算器!CN$6/100</f>
        <v>159834.54707578543</v>
      </c>
      <c r="AI54" s="24">
        <f>VLOOKUP($D54,'人均GDP预测（15年人民币）'!$D:$AT,COLUMN(AI54)-3,FALSE)*平减指数计算器!CO$6/100</f>
        <v>166509.15148990543</v>
      </c>
      <c r="AJ54" s="24">
        <f>VLOOKUP($D54,'人均GDP预测（15年人民币）'!$D:$AT,COLUMN(AJ54)-3,FALSE)*平减指数计算器!CP$6/100</f>
        <v>173462.48378169679</v>
      </c>
      <c r="AK54" s="24">
        <f>VLOOKUP($D54,'人均GDP预测（15年人民币）'!$D:$AT,COLUMN(AK54)-3,FALSE)*平减指数计算器!CQ$6/100</f>
        <v>180706.18347688575</v>
      </c>
      <c r="AL54" s="24">
        <f>VLOOKUP($D54,'人均GDP预测（15年人民币）'!$D:$AT,COLUMN(AL54)-3,FALSE)*平减指数计算器!CR$6/100</f>
        <v>187970.00454093737</v>
      </c>
      <c r="AM54" s="24">
        <f>VLOOKUP($D54,'人均GDP预测（15年人民币）'!$D:$AT,COLUMN(AM54)-3,FALSE)*平减指数计算器!CS$6/100</f>
        <v>195525.80839957498</v>
      </c>
      <c r="AN54" s="24">
        <f>VLOOKUP($D54,'人均GDP预测（15年人民币）'!$D:$AT,COLUMN(AN54)-3,FALSE)*平减指数计算器!CT$6/100</f>
        <v>203385.33184416263</v>
      </c>
      <c r="AO54" s="24">
        <f>VLOOKUP($D54,'人均GDP预测（15年人民币）'!$D:$AT,COLUMN(AO54)-3,FALSE)*平减指数计算器!CU$6/100</f>
        <v>211560.78344821758</v>
      </c>
      <c r="AP54" s="24">
        <f>VLOOKUP($D54,'人均GDP预测（15年人民币）'!$D:$AT,COLUMN(AP54)-3,FALSE)*平减指数计算器!CV$6/100</f>
        <v>220064.86253157101</v>
      </c>
      <c r="AQ54" s="24">
        <f>VLOOKUP($D54,'人均GDP预测（15年人民币）'!$D:$AT,COLUMN(AQ54)-3,FALSE)*平减指数计算器!CW$6/100</f>
        <v>228910.77888682907</v>
      </c>
      <c r="AR54" s="24">
        <f>VLOOKUP($D54,'人均GDP预测（15年人民币）'!$D:$AT,COLUMN(AR54)-3,FALSE)*平减指数计算器!CX$6/100</f>
        <v>237815.56496490948</v>
      </c>
      <c r="AS54" s="24">
        <f>VLOOKUP($D54,'人均GDP预测（15年人民币）'!$D:$AT,COLUMN(AS54)-3,FALSE)*平减指数计算器!CY$6/100</f>
        <v>247066.75332025261</v>
      </c>
      <c r="AT54" s="24">
        <f>VLOOKUP($D54,'人均GDP预测（15年人民币）'!$D:$AT,COLUMN(AT54)-3,FALSE)*平减指数计算器!CZ$6/100</f>
        <v>256677.81923869241</v>
      </c>
    </row>
    <row r="55" spans="1:46" ht="15.75" x14ac:dyDescent="0.25">
      <c r="A55" s="15">
        <v>54</v>
      </c>
      <c r="B55" s="16">
        <v>220400</v>
      </c>
      <c r="C55" s="16" t="s">
        <v>387</v>
      </c>
      <c r="D55" s="18" t="s">
        <v>336</v>
      </c>
      <c r="E55" s="24">
        <f>VLOOKUP($D55,'人均GDP预测（15年人民币）'!$D:$AT,COLUMN(E55)-3,FALSE)*平减指数计算器!BK$6/100</f>
        <v>77639.188377268641</v>
      </c>
      <c r="F55" s="24">
        <f>VLOOKUP($D55,'人均GDP预测（15年人民币）'!$D:$AT,COLUMN(F55)-3,FALSE)*平减指数计算器!BL$6/100</f>
        <v>80881.358977632684</v>
      </c>
      <c r="G55" s="24">
        <f>VLOOKUP($D55,'人均GDP预测（15年人民币）'!$D:$AT,COLUMN(G55)-3,FALSE)*平减指数计算器!BM$6/100</f>
        <v>84258.920872284652</v>
      </c>
      <c r="H55" s="24">
        <f>VLOOKUP($D55,'人均GDP预测（15年人民币）'!$D:$AT,COLUMN(H55)-3,FALSE)*平减指数计算器!BN$6/100</f>
        <v>87777.527928595722</v>
      </c>
      <c r="I55" s="24">
        <f>VLOOKUP($D55,'人均GDP预测（15年人民币）'!$D:$AT,COLUMN(I55)-3,FALSE)*平减指数计算器!BO$6/100</f>
        <v>91443.070116386662</v>
      </c>
      <c r="J55" s="24">
        <f>VLOOKUP($D55,'人均GDP预测（15年人民币）'!$D:$AT,COLUMN(J55)-3,FALSE)*平减指数计算器!BP$6/100</f>
        <v>95261.683367438833</v>
      </c>
      <c r="K55" s="24">
        <f>VLOOKUP($D55,'人均GDP预测（15年人民币）'!$D:$AT,COLUMN(K55)-3,FALSE)*平减指数计算器!BQ$6/100</f>
        <v>99239.759846732966</v>
      </c>
      <c r="L55" s="24">
        <f>VLOOKUP($D55,'人均GDP预测（15年人民币）'!$D:$AT,COLUMN(L55)-3,FALSE)*平减指数计算器!BR$6/100</f>
        <v>103383.95865260904</v>
      </c>
      <c r="M55" s="24">
        <f>VLOOKUP($D55,'人均GDP预测（15年人民币）'!$D:$AT,COLUMN(M55)-3,FALSE)*平减指数计算器!BS$6/100</f>
        <v>107539.66911086194</v>
      </c>
      <c r="N55" s="24">
        <f>VLOOKUP($D55,'人均GDP预测（15年人民币）'!$D:$AT,COLUMN(N55)-3,FALSE)*平减指数计算器!BT$6/100</f>
        <v>111862.42607843703</v>
      </c>
      <c r="O55" s="24">
        <f>VLOOKUP($D55,'人均GDP预测（15年人民币）'!$D:$AT,COLUMN(O55)-3,FALSE)*平减指数计算器!BU$6/100</f>
        <v>116358.9443003959</v>
      </c>
      <c r="P55" s="24">
        <f>VLOOKUP($D55,'人均GDP预测（15年人民币）'!$D:$AT,COLUMN(P55)-3,FALSE)*平减指数计算器!BV$6/100</f>
        <v>121036.20843346378</v>
      </c>
      <c r="Q55" s="24">
        <f>VLOOKUP($D55,'人均GDP预测（15年人民币）'!$D:$AT,COLUMN(Q55)-3,FALSE)*平减指数计算器!BW$6/100</f>
        <v>125901.48389563072</v>
      </c>
      <c r="R55" s="24">
        <f>VLOOKUP($D55,'人均GDP预测（15年人民币）'!$D:$AT,COLUMN(R55)-3,FALSE)*平减指数计算器!BX$6/100</f>
        <v>130962.32815187283</v>
      </c>
      <c r="S55" s="24">
        <f>VLOOKUP($D55,'人均GDP预测（15年人民币）'!$D:$AT,COLUMN(S55)-3,FALSE)*平减指数计算器!BY$6/100</f>
        <v>136226.60245352387</v>
      </c>
      <c r="T55" s="24">
        <f>VLOOKUP($D55,'人均GDP预测（15年人民币）'!$D:$AT,COLUMN(T55)-3,FALSE)*平减指数计算器!BZ$6/100</f>
        <v>141525.91058960804</v>
      </c>
      <c r="U55" s="24">
        <f>VLOOKUP($D55,'人均GDP预测（15年人民币）'!$D:$AT,COLUMN(U55)-3,FALSE)*平减指数计算器!CA$6/100</f>
        <v>147031.36544164474</v>
      </c>
      <c r="V55" s="24">
        <f>VLOOKUP($D55,'人均GDP预测（15年人民币）'!$D:$AT,COLUMN(V55)-3,FALSE)*平减指数计算器!CB$6/100</f>
        <v>152750.98625807301</v>
      </c>
      <c r="W55" s="24">
        <f>VLOOKUP($D55,'人均GDP预测（15年人民币）'!$D:$AT,COLUMN(W55)-3,FALSE)*平减指数计算器!CC$6/100</f>
        <v>158693.10424158839</v>
      </c>
      <c r="X55" s="24">
        <f>VLOOKUP($D55,'人均GDP预测（15年人民币）'!$D:$AT,COLUMN(X55)-3,FALSE)*平减指数计算器!CD$6/100</f>
        <v>164866.37468437737</v>
      </c>
      <c r="Y55" s="24">
        <f>VLOOKUP($D55,'人均GDP预测（15年人民币）'!$D:$AT,COLUMN(Y55)-3,FALSE)*平减指数计算器!CE$6/100</f>
        <v>171279.78957542032</v>
      </c>
      <c r="Z55" s="24">
        <f>VLOOKUP($D55,'人均GDP预测（15年人民币）'!$D:$AT,COLUMN(Z55)-3,FALSE)*平减指数计算器!CF$6/100</f>
        <v>177754.7828314403</v>
      </c>
      <c r="AA55" s="24">
        <f>VLOOKUP($D55,'人均GDP预测（15年人民币）'!$D:$AT,COLUMN(AA55)-3,FALSE)*平减指数计算器!CG$6/100</f>
        <v>184474.5541653026</v>
      </c>
      <c r="AB55" s="24">
        <f>VLOOKUP($D55,'人均GDP预测（15年人民币）'!$D:$AT,COLUMN(AB55)-3,FALSE)*平减指数计算器!CH$6/100</f>
        <v>191448.35707041214</v>
      </c>
      <c r="AC55" s="24">
        <f>VLOOKUP($D55,'人均GDP预测（15年人民币）'!$D:$AT,COLUMN(AC55)-3,FALSE)*平减指数计算器!CI$6/100</f>
        <v>198685.79485556993</v>
      </c>
      <c r="AD55" s="24">
        <f>VLOOKUP($D55,'人均GDP预测（15年人民币）'!$D:$AT,COLUMN(AD55)-3,FALSE)*平减指数计算器!CJ$6/100</f>
        <v>206196.83386925518</v>
      </c>
      <c r="AE55" s="24">
        <f>VLOOKUP($D55,'人均GDP预测（15年人民币）'!$D:$AT,COLUMN(AE55)-3,FALSE)*平减指数计算器!CK$6/100</f>
        <v>213991.81722383361</v>
      </c>
      <c r="AF55" s="24">
        <f>VLOOKUP($D55,'人均GDP预测（15年人民币）'!$D:$AT,COLUMN(AF55)-3,FALSE)*平减指数计算器!CL$6/100</f>
        <v>222081.47903858998</v>
      </c>
      <c r="AG55" s="24">
        <f>VLOOKUP($D55,'人均GDP预测（15年人民币）'!$D:$AT,COLUMN(AG55)-3,FALSE)*平减指数计算器!CM$6/100</f>
        <v>230267.35425704278</v>
      </c>
      <c r="AH55" s="24">
        <f>VLOOKUP($D55,'人均GDP预测（15年人民币）'!$D:$AT,COLUMN(AH55)-3,FALSE)*平减指数计算器!CN$6/100</f>
        <v>238754.95906313238</v>
      </c>
      <c r="AI55" s="24">
        <f>VLOOKUP($D55,'人均GDP预测（15年人民币）'!$D:$AT,COLUMN(AI55)-3,FALSE)*平减指数计算器!CO$6/100</f>
        <v>247555.41514410975</v>
      </c>
      <c r="AJ55" s="24">
        <f>VLOOKUP($D55,'人均GDP预测（15年人民币）'!$D:$AT,COLUMN(AJ55)-3,FALSE)*平减指数计算器!CP$6/100</f>
        <v>256680.25413020927</v>
      </c>
      <c r="AK55" s="24">
        <f>VLOOKUP($D55,'人均GDP预测（15年人民币）'!$D:$AT,COLUMN(AK55)-3,FALSE)*平减指数计算器!CQ$6/100</f>
        <v>266141.43270505813</v>
      </c>
      <c r="AL55" s="24">
        <f>VLOOKUP($D55,'人均GDP预测（15年人民币）'!$D:$AT,COLUMN(AL55)-3,FALSE)*平减指数计算器!CR$6/100</f>
        <v>275951.34827305243</v>
      </c>
      <c r="AM55" s="24">
        <f>VLOOKUP($D55,'人均GDP预测（15年人民币）'!$D:$AT,COLUMN(AM55)-3,FALSE)*平减指数计算器!CS$6/100</f>
        <v>285895.76073381922</v>
      </c>
      <c r="AN55" s="24">
        <f>VLOOKUP($D55,'人均GDP预测（15年人民币）'!$D:$AT,COLUMN(AN55)-3,FALSE)*平减指数计算器!CT$6/100</f>
        <v>296198.53831876005</v>
      </c>
      <c r="AO55" s="24">
        <f>VLOOKUP($D55,'人均GDP预测（15年人民币）'!$D:$AT,COLUMN(AO55)-3,FALSE)*平减指数计算器!CU$6/100</f>
        <v>306872.59537175699</v>
      </c>
      <c r="AP55" s="24">
        <f>VLOOKUP($D55,'人均GDP预测（15年人民币）'!$D:$AT,COLUMN(AP55)-3,FALSE)*平减指数计算器!CV$6/100</f>
        <v>317931.31162873696</v>
      </c>
      <c r="AQ55" s="24">
        <f>VLOOKUP($D55,'人均GDP预测（15年人民币）'!$D:$AT,COLUMN(AQ55)-3,FALSE)*平减指数计算器!CW$6/100</f>
        <v>329388.54898892675</v>
      </c>
      <c r="AR55" s="24">
        <f>VLOOKUP($D55,'人均GDP预测（15年人民币）'!$D:$AT,COLUMN(AR55)-3,FALSE)*平减指数计算器!CX$6/100</f>
        <v>341019.63384243456</v>
      </c>
      <c r="AS55" s="24">
        <f>VLOOKUP($D55,'人均GDP预测（15年人民币）'!$D:$AT,COLUMN(AS55)-3,FALSE)*平减指数计算器!CY$6/100</f>
        <v>353061.42555046052</v>
      </c>
      <c r="AT55" s="24">
        <f>VLOOKUP($D55,'人均GDP预测（15年人民币）'!$D:$AT,COLUMN(AT55)-3,FALSE)*平减指数计算器!CZ$6/100</f>
        <v>365528.42663985147</v>
      </c>
    </row>
    <row r="56" spans="1:46" ht="15.75" x14ac:dyDescent="0.25">
      <c r="A56" s="15">
        <v>55</v>
      </c>
      <c r="B56" s="16">
        <v>220500</v>
      </c>
      <c r="C56" s="16" t="s">
        <v>387</v>
      </c>
      <c r="D56" s="18" t="s">
        <v>347</v>
      </c>
      <c r="E56" s="24">
        <f>VLOOKUP($D56,'人均GDP预测（15年人民币）'!$D:$AT,COLUMN(E56)-3,FALSE)*平减指数计算器!BK$6/100</f>
        <v>52039.553580473068</v>
      </c>
      <c r="F56" s="24">
        <f>VLOOKUP($D56,'人均GDP预测（15年人民币）'!$D:$AT,COLUMN(F56)-3,FALSE)*平减指数计算器!BL$6/100</f>
        <v>54614.29966005699</v>
      </c>
      <c r="G56" s="24">
        <f>VLOOKUP($D56,'人均GDP预测（15年人民币）'!$D:$AT,COLUMN(G56)-3,FALSE)*平减指数计算器!BM$6/100</f>
        <v>57316.435713578343</v>
      </c>
      <c r="H56" s="24">
        <f>VLOOKUP($D56,'人均GDP预测（15年人民币）'!$D:$AT,COLUMN(H56)-3,FALSE)*平减指数计算器!BN$6/100</f>
        <v>60152.26457827165</v>
      </c>
      <c r="I56" s="24">
        <f>VLOOKUP($D56,'人均GDP预测（15年人民币）'!$D:$AT,COLUMN(I56)-3,FALSE)*平减指数计算器!BO$6/100</f>
        <v>62929.161514867963</v>
      </c>
      <c r="J56" s="24">
        <f>VLOOKUP($D56,'人均GDP预测（15年人民币）'!$D:$AT,COLUMN(J56)-3,FALSE)*平减指数计算器!BP$6/100</f>
        <v>65834.252404768296</v>
      </c>
      <c r="K56" s="24">
        <f>VLOOKUP($D56,'人均GDP预测（15年人民币）'!$D:$AT,COLUMN(K56)-3,FALSE)*平减指数计算器!BQ$6/100</f>
        <v>68873.455252867672</v>
      </c>
      <c r="L56" s="24">
        <f>VLOOKUP($D56,'人均GDP预测（15年人民币）'!$D:$AT,COLUMN(L56)-3,FALSE)*平减指数计算器!BR$6/100</f>
        <v>72052.961265573584</v>
      </c>
      <c r="M56" s="24">
        <f>VLOOKUP($D56,'人均GDP预测（15年人民币）'!$D:$AT,COLUMN(M56)-3,FALSE)*平减指数计算器!BS$6/100</f>
        <v>75379.247463006948</v>
      </c>
      <c r="N56" s="24">
        <f>VLOOKUP($D56,'人均GDP预测（15年人民币）'!$D:$AT,COLUMN(N56)-3,FALSE)*平减指数计算器!BT$6/100</f>
        <v>78859.089873438323</v>
      </c>
      <c r="O56" s="24">
        <f>VLOOKUP($D56,'人均GDP预测（15年人民币）'!$D:$AT,COLUMN(O56)-3,FALSE)*平减指数计算器!BU$6/100</f>
        <v>82499.57733683844</v>
      </c>
      <c r="P56" s="24">
        <f>VLOOKUP($D56,'人均GDP预测（15年人民币）'!$D:$AT,COLUMN(P56)-3,FALSE)*平减指数计算器!BV$6/100</f>
        <v>86308.125945661886</v>
      </c>
      <c r="Q56" s="24">
        <f>VLOOKUP($D56,'人均GDP预测（15年人民币）'!$D:$AT,COLUMN(Q56)-3,FALSE)*平减指数计算器!BW$6/100</f>
        <v>90079.114089802664</v>
      </c>
      <c r="R56" s="24">
        <f>VLOOKUP($D56,'人均GDP预测（15年人民币）'!$D:$AT,COLUMN(R56)-3,FALSE)*平减指数计算器!BX$6/100</f>
        <v>94014.864838013935</v>
      </c>
      <c r="S56" s="24">
        <f>VLOOKUP($D56,'人均GDP预测（15年人民币）'!$D:$AT,COLUMN(S56)-3,FALSE)*平减指数计算器!BY$6/100</f>
        <v>98122.577023774444</v>
      </c>
      <c r="T56" s="24">
        <f>VLOOKUP($D56,'人均GDP预测（15年人民币）'!$D:$AT,COLUMN(T56)-3,FALSE)*平减指数计算器!BZ$6/100</f>
        <v>102409.76401312178</v>
      </c>
      <c r="U56" s="24">
        <f>VLOOKUP($D56,'人均GDP预测（15年人民币）'!$D:$AT,COLUMN(U56)-3,FALSE)*平减指数计算器!CA$6/100</f>
        <v>106884.26744725814</v>
      </c>
      <c r="V56" s="24">
        <f>VLOOKUP($D56,'人均GDP预测（15年人民币）'!$D:$AT,COLUMN(V56)-3,FALSE)*平减指数计算器!CB$6/100</f>
        <v>111554.27158560016</v>
      </c>
      <c r="W56" s="24">
        <f>VLOOKUP($D56,'人均GDP预测（15年人民币）'!$D:$AT,COLUMN(W56)-3,FALSE)*平减指数计算器!CC$6/100</f>
        <v>116428.31827550747</v>
      </c>
      <c r="X56" s="24">
        <f>VLOOKUP($D56,'人均GDP预测（15年人民币）'!$D:$AT,COLUMN(X56)-3,FALSE)*平减指数计算器!CD$6/100</f>
        <v>121290.3020037299</v>
      </c>
      <c r="Y56" s="24">
        <f>VLOOKUP($D56,'人均GDP预测（15年人民币）'!$D:$AT,COLUMN(Y56)-3,FALSE)*平减指数计算器!CE$6/100</f>
        <v>126355.3195481547</v>
      </c>
      <c r="Z56" s="24">
        <f>VLOOKUP($D56,'人均GDP预测（15年人民币）'!$D:$AT,COLUMN(Z56)-3,FALSE)*平减指数计算器!CF$6/100</f>
        <v>131631.84949135763</v>
      </c>
      <c r="AA56" s="24">
        <f>VLOOKUP($D56,'人均GDP预测（15年人民币）'!$D:$AT,COLUMN(AA56)-3,FALSE)*平减指数计算器!CG$6/100</f>
        <v>137128.7244769464</v>
      </c>
      <c r="AB56" s="24">
        <f>VLOOKUP($D56,'人均GDP预测（15年人民币）'!$D:$AT,COLUMN(AB56)-3,FALSE)*平减指数计算器!CH$6/100</f>
        <v>142855.14599495835</v>
      </c>
      <c r="AC56" s="24">
        <f>VLOOKUP($D56,'人均GDP预测（15年人民币）'!$D:$AT,COLUMN(AC56)-3,FALSE)*平减指数计算器!CI$6/100</f>
        <v>148820.69978468822</v>
      </c>
      <c r="AD56" s="24">
        <f>VLOOKUP($D56,'人均GDP预测（15年人民币）'!$D:$AT,COLUMN(AD56)-3,FALSE)*平减指数计算器!CJ$6/100</f>
        <v>155035.37188072968</v>
      </c>
      <c r="AE56" s="24">
        <f>VLOOKUP($D56,'人均GDP预测（15年人民币）'!$D:$AT,COLUMN(AE56)-3,FALSE)*平减指数计算器!CK$6/100</f>
        <v>161267.30693836074</v>
      </c>
      <c r="AF56" s="24">
        <f>VLOOKUP($D56,'人均GDP预测（15年人民币）'!$D:$AT,COLUMN(AF56)-3,FALSE)*平减指数计算器!CL$6/100</f>
        <v>167749.74621378028</v>
      </c>
      <c r="AG56" s="24">
        <f>VLOOKUP($D56,'人均GDP预测（15年人民币）'!$D:$AT,COLUMN(AG56)-3,FALSE)*平减指数计算器!CM$6/100</f>
        <v>174492.75918982946</v>
      </c>
      <c r="AH56" s="24">
        <f>VLOOKUP($D56,'人均GDP预测（15年人民币）'!$D:$AT,COLUMN(AH56)-3,FALSE)*平减指数计算器!CN$6/100</f>
        <v>181506.82011093613</v>
      </c>
      <c r="AI56" s="24">
        <f>VLOOKUP($D56,'人均GDP预测（15年人民币）'!$D:$AT,COLUMN(AI56)-3,FALSE)*平减指数计算器!CO$6/100</f>
        <v>188802.82425325966</v>
      </c>
      <c r="AJ56" s="24">
        <f>VLOOKUP($D56,'人均GDP预测（15年人民币）'!$D:$AT,COLUMN(AJ56)-3,FALSE)*平减指数计算器!CP$6/100</f>
        <v>196392.10484884414</v>
      </c>
      <c r="AK56" s="24">
        <f>VLOOKUP($D56,'人均GDP预测（15年人民币）'!$D:$AT,COLUMN(AK56)-3,FALSE)*平减指数计算器!CQ$6/100</f>
        <v>204031.89223503575</v>
      </c>
      <c r="AL56" s="24">
        <f>VLOOKUP($D56,'人均GDP预测（15年人民币）'!$D:$AT,COLUMN(AL56)-3,FALSE)*平减指数计算器!CR$6/100</f>
        <v>211968.87258298692</v>
      </c>
      <c r="AM56" s="24">
        <f>VLOOKUP($D56,'人均GDP预测（15年人民币）'!$D:$AT,COLUMN(AM56)-3,FALSE)*平减指数计算器!CS$6/100</f>
        <v>220214.60690245539</v>
      </c>
      <c r="AN56" s="24">
        <f>VLOOKUP($D56,'人均GDP预测（15年人民币）'!$D:$AT,COLUMN(AN56)-3,FALSE)*平减指数计算器!CT$6/100</f>
        <v>228781.10593439665</v>
      </c>
      <c r="AO56" s="24">
        <f>VLOOKUP($D56,'人均GDP预测（15年人民币）'!$D:$AT,COLUMN(AO56)-3,FALSE)*平减指数计算器!CU$6/100</f>
        <v>237680.84764581535</v>
      </c>
      <c r="AP56" s="24">
        <f>VLOOKUP($D56,'人均GDP预测（15年人民币）'!$D:$AT,COLUMN(AP56)-3,FALSE)*平减指数计算器!CV$6/100</f>
        <v>246926.79540517871</v>
      </c>
      <c r="AQ56" s="24">
        <f>VLOOKUP($D56,'人均GDP预测（15年人民币）'!$D:$AT,COLUMN(AQ56)-3,FALSE)*平减指数计算器!CW$6/100</f>
        <v>256532.41686486598</v>
      </c>
      <c r="AR56" s="24">
        <f>VLOOKUP($D56,'人均GDP预测（15年人民币）'!$D:$AT,COLUMN(AR56)-3,FALSE)*平减指数计算器!CX$6/100</f>
        <v>266230.26664193551</v>
      </c>
      <c r="AS56" s="24">
        <f>VLOOKUP($D56,'人均GDP预测（15年人民币）'!$D:$AT,COLUMN(AS56)-3,FALSE)*平减指数计算器!CY$6/100</f>
        <v>276294.7300869695</v>
      </c>
      <c r="AT56" s="24">
        <f>VLOOKUP($D56,'人均GDP预测（15年人民币）'!$D:$AT,COLUMN(AT56)-3,FALSE)*平减指数计算器!CZ$6/100</f>
        <v>286739.66651771648</v>
      </c>
    </row>
    <row r="57" spans="1:46" ht="15.75" x14ac:dyDescent="0.25">
      <c r="A57" s="15">
        <v>56</v>
      </c>
      <c r="B57" s="16">
        <v>220600</v>
      </c>
      <c r="C57" s="16" t="s">
        <v>387</v>
      </c>
      <c r="D57" s="18" t="s">
        <v>320</v>
      </c>
      <c r="E57" s="24">
        <f>VLOOKUP($D57,'人均GDP预测（15年人民币）'!$D:$AT,COLUMN(E57)-3,FALSE)*平减指数计算器!BK$6/100</f>
        <v>77766.601476100186</v>
      </c>
      <c r="F57" s="24">
        <f>VLOOKUP($D57,'人均GDP预测（15年人民币）'!$D:$AT,COLUMN(F57)-3,FALSE)*平减指数计算器!BL$6/100</f>
        <v>81014.092778699356</v>
      </c>
      <c r="G57" s="24">
        <f>VLOOKUP($D57,'人均GDP预测（15年人民币）'!$D:$AT,COLUMN(G57)-3,FALSE)*平减指数计算器!BM$6/100</f>
        <v>84397.197565239927</v>
      </c>
      <c r="H57" s="24">
        <f>VLOOKUP($D57,'人均GDP预测（15年人民币）'!$D:$AT,COLUMN(H57)-3,FALSE)*平减指数计算器!BN$6/100</f>
        <v>87921.578981613013</v>
      </c>
      <c r="I57" s="24">
        <f>VLOOKUP($D57,'人均GDP预测（15年人民币）'!$D:$AT,COLUMN(I57)-3,FALSE)*平减指数计算器!BO$6/100</f>
        <v>91593.136663625439</v>
      </c>
      <c r="J57" s="24">
        <f>VLOOKUP($D57,'人均GDP预测（15年人民币）'!$D:$AT,COLUMN(J57)-3,FALSE)*平减指数计算器!BP$6/100</f>
        <v>95418.016612690917</v>
      </c>
      <c r="K57" s="24">
        <f>VLOOKUP($D57,'人均GDP预测（15年人民币）'!$D:$AT,COLUMN(K57)-3,FALSE)*平减指数计算器!BQ$6/100</f>
        <v>99402.621483924813</v>
      </c>
      <c r="L57" s="24">
        <f>VLOOKUP($D57,'人均GDP预测（15年人民币）'!$D:$AT,COLUMN(L57)-3,FALSE)*平减指数计算器!BR$6/100</f>
        <v>103553.62130386436</v>
      </c>
      <c r="M57" s="24">
        <f>VLOOKUP($D57,'人均GDP预测（15年人民币）'!$D:$AT,COLUMN(M57)-3,FALSE)*平减指数计算器!BS$6/100</f>
        <v>107716.15166786846</v>
      </c>
      <c r="N57" s="24">
        <f>VLOOKUP($D57,'人均GDP预测（15年人民币）'!$D:$AT,COLUMN(N57)-3,FALSE)*平减指数计算器!BT$6/100</f>
        <v>112046.00267998788</v>
      </c>
      <c r="O57" s="24">
        <f>VLOOKUP($D57,'人均GDP预测（15年人民币）'!$D:$AT,COLUMN(O57)-3,FALSE)*平减指数计算器!BU$6/100</f>
        <v>116549.90010480279</v>
      </c>
      <c r="P57" s="24">
        <f>VLOOKUP($D57,'人均GDP预测（15年人民币）'!$D:$AT,COLUMN(P57)-3,FALSE)*平减指数计算器!BV$6/100</f>
        <v>121234.84006150693</v>
      </c>
      <c r="Q57" s="24">
        <f>VLOOKUP($D57,'人均GDP预测（15年人民币）'!$D:$AT,COLUMN(Q57)-3,FALSE)*平减指数计算器!BW$6/100</f>
        <v>126108.09989131424</v>
      </c>
      <c r="R57" s="24">
        <f>VLOOKUP($D57,'人均GDP预测（15年人民币）'!$D:$AT,COLUMN(R57)-3,FALSE)*平减指数计算器!BX$6/100</f>
        <v>131177.24946170079</v>
      </c>
      <c r="S57" s="24">
        <f>VLOOKUP($D57,'人均GDP预测（15年人民币）'!$D:$AT,COLUMN(S57)-3,FALSE)*平减指数计算器!BY$6/100</f>
        <v>136450.16292504183</v>
      </c>
      <c r="T57" s="24">
        <f>VLOOKUP($D57,'人均GDP预测（15年人民币）'!$D:$AT,COLUMN(T57)-3,FALSE)*平减指数计算器!BZ$6/100</f>
        <v>141758.16771658303</v>
      </c>
      <c r="U57" s="24">
        <f>VLOOKUP($D57,'人均GDP预测（15年人民币）'!$D:$AT,COLUMN(U57)-3,FALSE)*平减指数计算器!CA$6/100</f>
        <v>147272.65752993035</v>
      </c>
      <c r="V57" s="24">
        <f>VLOOKUP($D57,'人均GDP预测（15年人民币）'!$D:$AT,COLUMN(V57)-3,FALSE)*平减指数计算器!CB$6/100</f>
        <v>153001.66477385219</v>
      </c>
      <c r="W57" s="24">
        <f>VLOOKUP($D57,'人均GDP预测（15年人民币）'!$D:$AT,COLUMN(W57)-3,FALSE)*平减指数计算器!CC$6/100</f>
        <v>158953.53432331936</v>
      </c>
      <c r="X57" s="24">
        <f>VLOOKUP($D57,'人均GDP预测（15年人民币）'!$D:$AT,COLUMN(X57)-3,FALSE)*平减指数计算器!CD$6/100</f>
        <v>165136.93567465438</v>
      </c>
      <c r="Y57" s="24">
        <f>VLOOKUP($D57,'人均GDP预测（15年人民币）'!$D:$AT,COLUMN(Y57)-3,FALSE)*平减指数计算器!CE$6/100</f>
        <v>171560.87557352442</v>
      </c>
      <c r="Z57" s="24">
        <f>VLOOKUP($D57,'人均GDP预测（15年人民币）'!$D:$AT,COLUMN(Z57)-3,FALSE)*平减指数计算器!CF$6/100</f>
        <v>178046.49489317165</v>
      </c>
      <c r="AA57" s="24">
        <f>VLOOKUP($D57,'人均GDP预测（15年人民币）'!$D:$AT,COLUMN(AA57)-3,FALSE)*平减指数计算器!CG$6/100</f>
        <v>184777.29399415746</v>
      </c>
      <c r="AB57" s="24">
        <f>VLOOKUP($D57,'人均GDP预测（15年人民币）'!$D:$AT,COLUMN(AB57)-3,FALSE)*平减指数计算器!CH$6/100</f>
        <v>191762.54155572664</v>
      </c>
      <c r="AC57" s="24">
        <f>VLOOKUP($D57,'人均GDP预测（15年人民币）'!$D:$AT,COLUMN(AC57)-3,FALSE)*平减指数计算器!CI$6/100</f>
        <v>199011.85664659925</v>
      </c>
      <c r="AD57" s="24">
        <f>VLOOKUP($D57,'人均GDP预测（15年人民币）'!$D:$AT,COLUMN(AD57)-3,FALSE)*平减指数计算器!CJ$6/100</f>
        <v>206535.22197095546</v>
      </c>
      <c r="AE57" s="24">
        <f>VLOOKUP($D57,'人均GDP预测（15年人民币）'!$D:$AT,COLUMN(AE57)-3,FALSE)*平减指数计算器!CK$6/100</f>
        <v>214342.99761516627</v>
      </c>
      <c r="AF57" s="24">
        <f>VLOOKUP($D57,'人均GDP预测（15年人民币）'!$D:$AT,COLUMN(AF57)-3,FALSE)*平减指数计算器!CL$6/100</f>
        <v>222445.93531420038</v>
      </c>
      <c r="AG57" s="24">
        <f>VLOOKUP($D57,'人均GDP预测（15年人民币）'!$D:$AT,COLUMN(AG57)-3,FALSE)*平减指数计算器!CM$6/100</f>
        <v>230645.24431203742</v>
      </c>
      <c r="AH57" s="24">
        <f>VLOOKUP($D57,'人均GDP预测（15年人民币）'!$D:$AT,COLUMN(AH57)-3,FALSE)*平减指数计算器!CN$6/100</f>
        <v>239146.77806370985</v>
      </c>
      <c r="AI57" s="24">
        <f>VLOOKUP($D57,'人均GDP预测（15年人民币）'!$D:$AT,COLUMN(AI57)-3,FALSE)*平减指数计算器!CO$6/100</f>
        <v>247961.67650818746</v>
      </c>
      <c r="AJ57" s="24">
        <f>VLOOKUP($D57,'人均GDP预测（15年人民币）'!$D:$AT,COLUMN(AJ57)-3,FALSE)*平减指数计算器!CP$6/100</f>
        <v>257101.49020017788</v>
      </c>
      <c r="AK57" s="24">
        <f>VLOOKUP($D57,'人均GDP预测（15年人民币）'!$D:$AT,COLUMN(AK57)-3,FALSE)*平减指数计算器!CQ$6/100</f>
        <v>266578.19544533349</v>
      </c>
      <c r="AL57" s="24">
        <f>VLOOKUP($D57,'人均GDP预测（15年人民币）'!$D:$AT,COLUMN(AL57)-3,FALSE)*平减指数计算器!CR$6/100</f>
        <v>276404.20999333932</v>
      </c>
      <c r="AM57" s="24">
        <f>VLOOKUP($D57,'人均GDP预测（15年人民币）'!$D:$AT,COLUMN(AM57)-3,FALSE)*平减指数计算器!CS$6/100</f>
        <v>286364.94215597532</v>
      </c>
      <c r="AN57" s="24">
        <f>VLOOKUP($D57,'人均GDP预测（15年人民币）'!$D:$AT,COLUMN(AN57)-3,FALSE)*平减指数计算器!CT$6/100</f>
        <v>296684.62755314482</v>
      </c>
      <c r="AO57" s="24">
        <f>VLOOKUP($D57,'人均GDP预测（15年人民币）'!$D:$AT,COLUMN(AO57)-3,FALSE)*平减指数计算器!CU$6/100</f>
        <v>307376.20172236429</v>
      </c>
      <c r="AP57" s="24">
        <f>VLOOKUP($D57,'人均GDP预测（15年人民币）'!$D:$AT,COLUMN(AP57)-3,FALSE)*平减指数计算器!CV$6/100</f>
        <v>318453.06635694648</v>
      </c>
      <c r="AQ57" s="24">
        <f>VLOOKUP($D57,'人均GDP预测（15年人民币）'!$D:$AT,COLUMN(AQ57)-3,FALSE)*平减指数计算器!CW$6/100</f>
        <v>329929.10610477859</v>
      </c>
      <c r="AR57" s="24">
        <f>VLOOKUP($D57,'人均GDP预测（15年人民币）'!$D:$AT,COLUMN(AR57)-3,FALSE)*平减指数计算器!CX$6/100</f>
        <v>341579.27864576661</v>
      </c>
      <c r="AS57" s="24">
        <f>VLOOKUP($D57,'人均GDP预测（15年人民币）'!$D:$AT,COLUMN(AS57)-3,FALSE)*平减指数计算器!CY$6/100</f>
        <v>353640.83204925939</v>
      </c>
      <c r="AT57" s="24">
        <f>VLOOKUP($D57,'人均GDP预测（15年人民币）'!$D:$AT,COLUMN(AT57)-3,FALSE)*平减指数计算器!CZ$6/100</f>
        <v>366128.29264209373</v>
      </c>
    </row>
    <row r="58" spans="1:46" ht="15.75" x14ac:dyDescent="0.25">
      <c r="A58" s="15">
        <v>57</v>
      </c>
      <c r="B58" s="16">
        <v>220700</v>
      </c>
      <c r="C58" s="16" t="s">
        <v>387</v>
      </c>
      <c r="D58" s="18" t="s">
        <v>344</v>
      </c>
      <c r="E58" s="24">
        <f>VLOOKUP($D58,'人均GDP预测（15年人民币）'!$D:$AT,COLUMN(E58)-3,FALSE)*平减指数计算器!BK$6/100</f>
        <v>31745.682001234196</v>
      </c>
      <c r="F58" s="24">
        <f>VLOOKUP($D58,'人均GDP预测（15年人民币）'!$D:$AT,COLUMN(F58)-3,FALSE)*平减指数计算器!BL$6/100</f>
        <v>33707.941264302164</v>
      </c>
      <c r="G58" s="24">
        <f>VLOOKUP($D58,'人均GDP预测（15年人民币）'!$D:$AT,COLUMN(G58)-3,FALSE)*平减指数计算器!BM$6/100</f>
        <v>35791.491398215061</v>
      </c>
      <c r="H58" s="24">
        <f>VLOOKUP($D58,'人均GDP预测（15年人民币）'!$D:$AT,COLUMN(H58)-3,FALSE)*平减指数计算器!BN$6/100</f>
        <v>37732.271393833587</v>
      </c>
      <c r="I58" s="24">
        <f>VLOOKUP($D58,'人均GDP预测（15年人民币）'!$D:$AT,COLUMN(I58)-3,FALSE)*平减指数计算器!BO$6/100</f>
        <v>39778.289445879702</v>
      </c>
      <c r="J58" s="24">
        <f>VLOOKUP($D58,'人均GDP预测（15年人民币）'!$D:$AT,COLUMN(J58)-3,FALSE)*平减指数计算器!BP$6/100</f>
        <v>41935.252047900154</v>
      </c>
      <c r="K58" s="24">
        <f>VLOOKUP($D58,'人均GDP预测（15年人民币）'!$D:$AT,COLUMN(K58)-3,FALSE)*平减指数计算器!BQ$6/100</f>
        <v>44209.175125881862</v>
      </c>
      <c r="L58" s="24">
        <f>VLOOKUP($D58,'人均GDP预测（15年人民币）'!$D:$AT,COLUMN(L58)-3,FALSE)*平减指数计算器!BR$6/100</f>
        <v>46606.400817108202</v>
      </c>
      <c r="M58" s="24">
        <f>VLOOKUP($D58,'人均GDP预测（15年人民币）'!$D:$AT,COLUMN(M58)-3,FALSE)*平减指数计算器!BS$6/100</f>
        <v>49133.615158842316</v>
      </c>
      <c r="N58" s="24">
        <f>VLOOKUP($D58,'人均GDP预测（15年人民币）'!$D:$AT,COLUMN(N58)-3,FALSE)*平减指数计算器!BT$6/100</f>
        <v>51797.866736172669</v>
      </c>
      <c r="O58" s="24">
        <f>VLOOKUP($D58,'人均GDP预测（15年人民币）'!$D:$AT,COLUMN(O58)-3,FALSE)*平减指数计算器!BU$6/100</f>
        <v>54606.586341030801</v>
      </c>
      <c r="P58" s="24">
        <f>VLOOKUP($D58,'人均GDP预测（15年人民币）'!$D:$AT,COLUMN(P58)-3,FALSE)*平减指数计算器!BV$6/100</f>
        <v>57567.607697211934</v>
      </c>
      <c r="Q58" s="24">
        <f>VLOOKUP($D58,'人均GDP预测（15年人民币）'!$D:$AT,COLUMN(Q58)-3,FALSE)*平减指数计算器!BW$6/100</f>
        <v>60415.863726161391</v>
      </c>
      <c r="R58" s="24">
        <f>VLOOKUP($D58,'人均GDP预测（15年人民币）'!$D:$AT,COLUMN(R58)-3,FALSE)*平减指数计算器!BX$6/100</f>
        <v>63405.042102433617</v>
      </c>
      <c r="S58" s="24">
        <f>VLOOKUP($D58,'人均GDP预测（15年人民币）'!$D:$AT,COLUMN(S58)-3,FALSE)*平减指数计算器!BY$6/100</f>
        <v>66542.115200623128</v>
      </c>
      <c r="T58" s="24">
        <f>VLOOKUP($D58,'人均GDP预测（15年人民币）'!$D:$AT,COLUMN(T58)-3,FALSE)*平减指数计算器!BZ$6/100</f>
        <v>69834.400365504218</v>
      </c>
      <c r="U58" s="24">
        <f>VLOOKUP($D58,'人均GDP预测（15年人民币）'!$D:$AT,COLUMN(U58)-3,FALSE)*平减指数计算器!CA$6/100</f>
        <v>73289.576980021608</v>
      </c>
      <c r="V58" s="24">
        <f>VLOOKUP($D58,'人均GDP预测（15年人民币）'!$D:$AT,COLUMN(V58)-3,FALSE)*平减指数计算器!CB$6/100</f>
        <v>76915.704377749338</v>
      </c>
      <c r="W58" s="24">
        <f>VLOOKUP($D58,'人均GDP预测（15年人民币）'!$D:$AT,COLUMN(W58)-3,FALSE)*平减指数计算器!CC$6/100</f>
        <v>80721.240641599143</v>
      </c>
      <c r="X58" s="24">
        <f>VLOOKUP($D58,'人均GDP预测（15年人民币）'!$D:$AT,COLUMN(X58)-3,FALSE)*平减指数计算器!CD$6/100</f>
        <v>84715.062332627145</v>
      </c>
      <c r="Y58" s="24">
        <f>VLOOKUP($D58,'人均GDP预测（15年人民币）'!$D:$AT,COLUMN(Y58)-3,FALSE)*平减指数计算器!CE$6/100</f>
        <v>88625.887614507141</v>
      </c>
      <c r="Z58" s="24">
        <f>VLOOKUP($D58,'人均GDP预测（15年人民币）'!$D:$AT,COLUMN(Z58)-3,FALSE)*平减指数计算器!CF$6/100</f>
        <v>92717.254041777996</v>
      </c>
      <c r="AA58" s="24">
        <f>VLOOKUP($D58,'人均GDP预测（15年人民币）'!$D:$AT,COLUMN(AA58)-3,FALSE)*平减指数计算器!CG$6/100</f>
        <v>96997.496199298359</v>
      </c>
      <c r="AB58" s="24">
        <f>VLOOKUP($D58,'人均GDP预测（15年人民币）'!$D:$AT,COLUMN(AB58)-3,FALSE)*平减指数计算器!CH$6/100</f>
        <v>101475.33343355336</v>
      </c>
      <c r="AC58" s="24">
        <f>VLOOKUP($D58,'人均GDP预测（15年人民币）'!$D:$AT,COLUMN(AC58)-3,FALSE)*平减指数计算器!CI$6/100</f>
        <v>106159.88761496836</v>
      </c>
      <c r="AD58" s="24">
        <f>VLOOKUP($D58,'人均GDP预测（15年人民币）'!$D:$AT,COLUMN(AD58)-3,FALSE)*平减指数计算器!CJ$6/100</f>
        <v>111060.70172020992</v>
      </c>
      <c r="AE58" s="24">
        <f>VLOOKUP($D58,'人均GDP预测（15年人民币）'!$D:$AT,COLUMN(AE58)-3,FALSE)*平减指数计算器!CK$6/100</f>
        <v>116187.75927232893</v>
      </c>
      <c r="AF58" s="24">
        <f>VLOOKUP($D58,'人均GDP预测（15年人民币）'!$D:$AT,COLUMN(AF58)-3,FALSE)*平减指数计算器!CL$6/100</f>
        <v>121551.50467834754</v>
      </c>
      <c r="AG58" s="24">
        <f>VLOOKUP($D58,'人均GDP预测（15年人民币）'!$D:$AT,COLUMN(AG58)-3,FALSE)*平减指数计算器!CM$6/100</f>
        <v>126862.35204089023</v>
      </c>
      <c r="AH58" s="24">
        <f>VLOOKUP($D58,'人均GDP预测（15年人民币）'!$D:$AT,COLUMN(AH58)-3,FALSE)*平减指数计算器!CN$6/100</f>
        <v>132405.24177742793</v>
      </c>
      <c r="AI58" s="24">
        <f>VLOOKUP($D58,'人均GDP预测（15年人民币）'!$D:$AT,COLUMN(AI58)-3,FALSE)*平减指数计算器!CO$6/100</f>
        <v>138190.3123196747</v>
      </c>
      <c r="AJ58" s="24">
        <f>VLOOKUP($D58,'人均GDP预测（15年人民币）'!$D:$AT,COLUMN(AJ58)-3,FALSE)*平减指数计算器!CP$6/100</f>
        <v>144228.14506928963</v>
      </c>
      <c r="AK58" s="24">
        <f>VLOOKUP($D58,'人均GDP预测（15年人民币）'!$D:$AT,COLUMN(AK58)-3,FALSE)*平减指数计算器!CQ$6/100</f>
        <v>150529.7837521887</v>
      </c>
      <c r="AL58" s="24">
        <f>VLOOKUP($D58,'人均GDP预测（15年人民币）'!$D:$AT,COLUMN(AL58)-3,FALSE)*平减指数计算器!CR$6/100</f>
        <v>157106.75461848881</v>
      </c>
      <c r="AM58" s="24">
        <f>VLOOKUP($D58,'人均GDP预测（15年人民币）'!$D:$AT,COLUMN(AM58)-3,FALSE)*平减指数计算器!CS$6/100</f>
        <v>163971.08752503054</v>
      </c>
      <c r="AN58" s="24">
        <f>VLOOKUP($D58,'人均GDP预测（15年人民币）'!$D:$AT,COLUMN(AN58)-3,FALSE)*平减指数计算器!CT$6/100</f>
        <v>170818.4316355857</v>
      </c>
      <c r="AO58" s="24">
        <f>VLOOKUP($D58,'人均GDP预测（15年人民币）'!$D:$AT,COLUMN(AO58)-3,FALSE)*平减指数计算器!CU$6/100</f>
        <v>177951.71714029784</v>
      </c>
      <c r="AP58" s="24">
        <f>VLOOKUP($D58,'人均GDP预测（15年人民币）'!$D:$AT,COLUMN(AP58)-3,FALSE)*平减指数计算器!CV$6/100</f>
        <v>185382.88479744829</v>
      </c>
      <c r="AQ58" s="24">
        <f>VLOOKUP($D58,'人均GDP预测（15年人民币）'!$D:$AT,COLUMN(AQ58)-3,FALSE)*平减指数计算器!CW$6/100</f>
        <v>193124.37400493899</v>
      </c>
      <c r="AR58" s="24">
        <f>VLOOKUP($D58,'人均GDP预测（15年人民币）'!$D:$AT,COLUMN(AR58)-3,FALSE)*平减指数计算器!CX$6/100</f>
        <v>201189.14362321387</v>
      </c>
      <c r="AS58" s="24">
        <f>VLOOKUP($D58,'人均GDP预测（15年人民币）'!$D:$AT,COLUMN(AS58)-3,FALSE)*平减指数计算器!CY$6/100</f>
        <v>209590.69366773471</v>
      </c>
      <c r="AT58" s="24">
        <f>VLOOKUP($D58,'人均GDP预测（15年人民币）'!$D:$AT,COLUMN(AT58)-3,FALSE)*平减指数计算器!CZ$6/100</f>
        <v>218343.08790732193</v>
      </c>
    </row>
    <row r="59" spans="1:46" ht="15.75" x14ac:dyDescent="0.25">
      <c r="A59" s="15">
        <v>58</v>
      </c>
      <c r="B59" s="16">
        <v>220800</v>
      </c>
      <c r="C59" s="16" t="s">
        <v>387</v>
      </c>
      <c r="D59" s="18" t="s">
        <v>319</v>
      </c>
      <c r="E59" s="24">
        <f>VLOOKUP($D59,'人均GDP预测（15年人民币）'!$D:$AT,COLUMN(E59)-3,FALSE)*平减指数计算器!BK$6/100</f>
        <v>30957.482455172227</v>
      </c>
      <c r="F59" s="24">
        <f>VLOOKUP($D59,'人均GDP预测（15年人民币）'!$D:$AT,COLUMN(F59)-3,FALSE)*平减指数计算器!BL$6/100</f>
        <v>32871.02164789028</v>
      </c>
      <c r="G59" s="24">
        <f>VLOOKUP($D59,'人均GDP预测（15年人民币）'!$D:$AT,COLUMN(G59)-3,FALSE)*平减指数计算器!BM$6/100</f>
        <v>34902.840233881681</v>
      </c>
      <c r="H59" s="24">
        <f>VLOOKUP($D59,'人均GDP预测（15年人民币）'!$D:$AT,COLUMN(H59)-3,FALSE)*平减指数计算器!BN$6/100</f>
        <v>36795.433458414511</v>
      </c>
      <c r="I59" s="24">
        <f>VLOOKUP($D59,'人均GDP预测（15年人民币）'!$D:$AT,COLUMN(I59)-3,FALSE)*平减指数计算器!BO$6/100</f>
        <v>38790.65183005701</v>
      </c>
      <c r="J59" s="24">
        <f>VLOOKUP($D59,'人均GDP预测（15年人民币）'!$D:$AT,COLUMN(J59)-3,FALSE)*平减指数计算器!BP$6/100</f>
        <v>40894.060158342887</v>
      </c>
      <c r="K59" s="24">
        <f>VLOOKUP($D59,'人均GDP预测（15年人民币）'!$D:$AT,COLUMN(K59)-3,FALSE)*平减指数计算器!BQ$6/100</f>
        <v>43111.525002484319</v>
      </c>
      <c r="L59" s="24">
        <f>VLOOKUP($D59,'人均GDP预测（15年人民币）'!$D:$AT,COLUMN(L59)-3,FALSE)*平减指数计算器!BR$6/100</f>
        <v>45449.231033633441</v>
      </c>
      <c r="M59" s="24">
        <f>VLOOKUP($D59,'人均GDP预测（15年人民币）'!$D:$AT,COLUMN(M59)-3,FALSE)*平减指数计算器!BS$6/100</f>
        <v>47913.698284381171</v>
      </c>
      <c r="N59" s="24">
        <f>VLOOKUP($D59,'人均GDP预测（15年人民币）'!$D:$AT,COLUMN(N59)-3,FALSE)*平减指数计算器!BT$6/100</f>
        <v>50511.800333603576</v>
      </c>
      <c r="O59" s="24">
        <f>VLOOKUP($D59,'人均GDP预测（15年人民币）'!$D:$AT,COLUMN(O59)-3,FALSE)*平减指数计算器!BU$6/100</f>
        <v>53250.783477374549</v>
      </c>
      <c r="P59" s="24">
        <f>VLOOKUP($D59,'人均GDP预测（15年人民币）'!$D:$AT,COLUMN(P59)-3,FALSE)*平减指数计算器!BV$6/100</f>
        <v>56138.286939414007</v>
      </c>
      <c r="Q59" s="24">
        <f>VLOOKUP($D59,'人均GDP预测（15年人民币）'!$D:$AT,COLUMN(Q59)-3,FALSE)*平减指数计算器!BW$6/100</f>
        <v>59182.364177439937</v>
      </c>
      <c r="R59" s="24">
        <f>VLOOKUP($D59,'人均GDP预测（15年人民币）'!$D:$AT,COLUMN(R59)-3,FALSE)*平减指数计算器!BX$6/100</f>
        <v>62110.513050022666</v>
      </c>
      <c r="S59" s="24">
        <f>VLOOKUP($D59,'人均GDP预测（15年人民币）'!$D:$AT,COLUMN(S59)-3,FALSE)*平减指数计算器!BY$6/100</f>
        <v>65183.53710525779</v>
      </c>
      <c r="T59" s="24">
        <f>VLOOKUP($D59,'人均GDP预测（15年人民币）'!$D:$AT,COLUMN(T59)-3,FALSE)*平减指数计算器!BZ$6/100</f>
        <v>68408.604291040698</v>
      </c>
      <c r="U59" s="24">
        <f>VLOOKUP($D59,'人均GDP预测（15年人民币）'!$D:$AT,COLUMN(U59)-3,FALSE)*平减指数计算器!CA$6/100</f>
        <v>71793.237201770666</v>
      </c>
      <c r="V59" s="24">
        <f>VLOOKUP($D59,'人均GDP预测（15年人民币）'!$D:$AT,COLUMN(V59)-3,FALSE)*平减指数计算器!CB$6/100</f>
        <v>75345.330625094313</v>
      </c>
      <c r="W59" s="24">
        <f>VLOOKUP($D59,'人均GDP预测（15年人民币）'!$D:$AT,COLUMN(W59)-3,FALSE)*平减指数计算器!CC$6/100</f>
        <v>79073.169956804268</v>
      </c>
      <c r="X59" s="24">
        <f>VLOOKUP($D59,'人均GDP预测（15年人民币）'!$D:$AT,COLUMN(X59)-3,FALSE)*平减指数计算器!CD$6/100</f>
        <v>82985.450526846471</v>
      </c>
      <c r="Y59" s="24">
        <f>VLOOKUP($D59,'人均GDP预测（15年人民币）'!$D:$AT,COLUMN(Y59)-3,FALSE)*平减指数计算器!CE$6/100</f>
        <v>87091.297881514722</v>
      </c>
      <c r="Z59" s="24">
        <f>VLOOKUP($D59,'人均GDP预测（15年人民币）'!$D:$AT,COLUMN(Z59)-3,FALSE)*平减指数计算器!CF$6/100</f>
        <v>91111.820799262641</v>
      </c>
      <c r="AA59" s="24">
        <f>VLOOKUP($D59,'人均GDP预测（15年人民币）'!$D:$AT,COLUMN(AA59)-3,FALSE)*平减指数计算器!CG$6/100</f>
        <v>95317.94899475167</v>
      </c>
      <c r="AB59" s="24">
        <f>VLOOKUP($D59,'人均GDP预测（15年人民币）'!$D:$AT,COLUMN(AB59)-3,FALSE)*平减指数计算器!CH$6/100</f>
        <v>99718.250835786283</v>
      </c>
      <c r="AC59" s="24">
        <f>VLOOKUP($D59,'人均GDP预测（15年人民币）'!$D:$AT,COLUMN(AC59)-3,FALSE)*平减指数计算器!CI$6/100</f>
        <v>104321.69024426139</v>
      </c>
      <c r="AD59" s="24">
        <f>VLOOKUP($D59,'人均GDP预测（15年人民币）'!$D:$AT,COLUMN(AD59)-3,FALSE)*平减指数计算器!CJ$6/100</f>
        <v>109137.64495670432</v>
      </c>
      <c r="AE59" s="24">
        <f>VLOOKUP($D59,'人均GDP预测（15年人民币）'!$D:$AT,COLUMN(AE59)-3,FALSE)*平减指数计算器!CK$6/100</f>
        <v>114175.92562780448</v>
      </c>
      <c r="AF59" s="24">
        <f>VLOOKUP($D59,'人均GDP预测（15年人民币）'!$D:$AT,COLUMN(AF59)-3,FALSE)*平减指数计算器!CL$6/100</f>
        <v>119446.79581584768</v>
      </c>
      <c r="AG59" s="24">
        <f>VLOOKUP($D59,'人均GDP预测（15年人民币）'!$D:$AT,COLUMN(AG59)-3,FALSE)*平减指数计算器!CM$6/100</f>
        <v>124960.99289076689</v>
      </c>
      <c r="AH59" s="24">
        <f>VLOOKUP($D59,'人均GDP预测（15年人民币）'!$D:$AT,COLUMN(AH59)-3,FALSE)*平减指数计算器!CN$6/100</f>
        <v>130420.80814579653</v>
      </c>
      <c r="AI59" s="24">
        <f>VLOOKUP($D59,'人均GDP预测（15年人民币）'!$D:$AT,COLUMN(AI59)-3,FALSE)*平减指数计算器!CO$6/100</f>
        <v>136119.17450328986</v>
      </c>
      <c r="AJ59" s="24">
        <f>VLOOKUP($D59,'人均GDP预测（15年人民币）'!$D:$AT,COLUMN(AJ59)-3,FALSE)*平减指数计算器!CP$6/100</f>
        <v>142066.51477534379</v>
      </c>
      <c r="AK59" s="24">
        <f>VLOOKUP($D59,'人均GDP预测（15年人民币）'!$D:$AT,COLUMN(AK59)-3,FALSE)*平减指数计算器!CQ$6/100</f>
        <v>148273.7071691922</v>
      </c>
      <c r="AL59" s="24">
        <f>VLOOKUP($D59,'人均GDP预测（15年人民币）'!$D:$AT,COLUMN(AL59)-3,FALSE)*平减指数计算器!CR$6/100</f>
        <v>154752.10518440168</v>
      </c>
      <c r="AM59" s="24">
        <f>VLOOKUP($D59,'人均GDP预测（15年人民币）'!$D:$AT,COLUMN(AM59)-3,FALSE)*平减指数计算器!CS$6/100</f>
        <v>161513.55837941845</v>
      </c>
      <c r="AN59" s="24">
        <f>VLOOKUP($D59,'人均GDP预测（15年人民币）'!$D:$AT,COLUMN(AN59)-3,FALSE)*平减指数计算器!CT$6/100</f>
        <v>168570.43404545059</v>
      </c>
      <c r="AO59" s="24">
        <f>VLOOKUP($D59,'人均GDP预测（15年人民币）'!$D:$AT,COLUMN(AO59)-3,FALSE)*平减指数计算器!CU$6/100</f>
        <v>175609.84438417043</v>
      </c>
      <c r="AP59" s="24">
        <f>VLOOKUP($D59,'人均GDP预测（15年人民币）'!$D:$AT,COLUMN(AP59)-3,FALSE)*平减指数计算器!CV$6/100</f>
        <v>182943.21669906643</v>
      </c>
      <c r="AQ59" s="24">
        <f>VLOOKUP($D59,'人均GDP预测（15年人民币）'!$D:$AT,COLUMN(AQ59)-3,FALSE)*平减指数计算器!CW$6/100</f>
        <v>190582.82668359581</v>
      </c>
      <c r="AR59" s="24">
        <f>VLOOKUP($D59,'人均GDP预测（15年人民币）'!$D:$AT,COLUMN(AR59)-3,FALSE)*平减指数计算器!CX$6/100</f>
        <v>198541.46265754863</v>
      </c>
      <c r="AS59" s="24">
        <f>VLOOKUP($D59,'人均GDP预测（15年人民币）'!$D:$AT,COLUMN(AS59)-3,FALSE)*平减指数计算器!CY$6/100</f>
        <v>206832.44697404679</v>
      </c>
      <c r="AT59" s="24">
        <f>VLOOKUP($D59,'人均GDP预测（15年人民币）'!$D:$AT,COLUMN(AT59)-3,FALSE)*平减指数计算器!CZ$6/100</f>
        <v>215469.65832048771</v>
      </c>
    </row>
    <row r="60" spans="1:46" ht="15.75" x14ac:dyDescent="0.25">
      <c r="A60" s="15">
        <v>59</v>
      </c>
      <c r="B60" s="16">
        <v>222400</v>
      </c>
      <c r="C60" s="16" t="s">
        <v>387</v>
      </c>
      <c r="D60" s="18" t="s">
        <v>226</v>
      </c>
      <c r="E60" s="24">
        <f>VLOOKUP($D60,'人均GDP预测（15年人民币）'!$D:$AT,COLUMN(E60)-3,FALSE)*平减指数计算器!BK$6/100</f>
        <v>36902.383087661656</v>
      </c>
      <c r="F60" s="24">
        <f>VLOOKUP($D60,'人均GDP预测（15年人民币）'!$D:$AT,COLUMN(F60)-3,FALSE)*平减指数计算器!BL$6/100</f>
        <v>39949.932202912554</v>
      </c>
      <c r="G60" s="24">
        <f>VLOOKUP($D60,'人均GDP预测（15年人民币）'!$D:$AT,COLUMN(G60)-3,FALSE)*平减指数计算器!BM$6/100</f>
        <v>43249.160338128197</v>
      </c>
      <c r="H60" s="24">
        <f>VLOOKUP($D60,'人均GDP预测（15年人民币）'!$D:$AT,COLUMN(H60)-3,FALSE)*平减指数计算器!BN$6/100</f>
        <v>46820.852171978237</v>
      </c>
      <c r="I60" s="24">
        <f>VLOOKUP($D60,'人均GDP预测（15年人民币）'!$D:$AT,COLUMN(I60)-3,FALSE)*平减指数计算器!BO$6/100</f>
        <v>50687.508866562101</v>
      </c>
      <c r="J60" s="24">
        <f>VLOOKUP($D60,'人均GDP预测（15年人民币）'!$D:$AT,COLUMN(J60)-3,FALSE)*平减指数计算器!BP$6/100</f>
        <v>54419.945562401299</v>
      </c>
      <c r="K60" s="24">
        <f>VLOOKUP($D60,'人均GDP预测（15年人民币）'!$D:$AT,COLUMN(K60)-3,FALSE)*平减指数计算器!BQ$6/100</f>
        <v>58427.22479834484</v>
      </c>
      <c r="L60" s="24">
        <f>VLOOKUP($D60,'人均GDP预测（15年人民币）'!$D:$AT,COLUMN(L60)-3,FALSE)*平减指数计算器!BR$6/100</f>
        <v>62729.584940909495</v>
      </c>
      <c r="M60" s="24">
        <f>VLOOKUP($D60,'人均GDP预测（15年人民币）'!$D:$AT,COLUMN(M60)-3,FALSE)*平减指数计算器!BS$6/100</f>
        <v>67348.754633477831</v>
      </c>
      <c r="N60" s="24">
        <f>VLOOKUP($D60,'人均GDP预测（15年人民币）'!$D:$AT,COLUMN(N60)-3,FALSE)*平减指数计算器!BT$6/100</f>
        <v>71887.552452650983</v>
      </c>
      <c r="O60" s="24">
        <f>VLOOKUP($D60,'人均GDP预测（15年人民币）'!$D:$AT,COLUMN(O60)-3,FALSE)*平减指数计算器!BU$6/100</f>
        <v>76732.230993085323</v>
      </c>
      <c r="P60" s="24">
        <f>VLOOKUP($D60,'人均GDP预测（15年人民币）'!$D:$AT,COLUMN(P60)-3,FALSE)*平减指数计算器!BV$6/100</f>
        <v>81903.404307084304</v>
      </c>
      <c r="Q60" s="24">
        <f>VLOOKUP($D60,'人均GDP预测（15年人民币）'!$D:$AT,COLUMN(Q60)-3,FALSE)*平减指数计算器!BW$6/100</f>
        <v>87423.07567851404</v>
      </c>
      <c r="R60" s="24">
        <f>VLOOKUP($D60,'人均GDP预测（15年人民币）'!$D:$AT,COLUMN(R60)-3,FALSE)*平减指数计算器!BX$6/100</f>
        <v>92907.203008536235</v>
      </c>
      <c r="S60" s="24">
        <f>VLOOKUP($D60,'人均GDP预测（15年人民币）'!$D:$AT,COLUMN(S60)-3,FALSE)*平减指数计算器!BY$6/100</f>
        <v>98735.354525976567</v>
      </c>
      <c r="T60" s="24">
        <f>VLOOKUP($D60,'人均GDP预测（15年人民币）'!$D:$AT,COLUMN(T60)-3,FALSE)*平减指数计算器!BZ$6/100</f>
        <v>104929.11117423893</v>
      </c>
      <c r="U60" s="24">
        <f>VLOOKUP($D60,'人均GDP预测（15年人民币）'!$D:$AT,COLUMN(U60)-3,FALSE)*平减指数计算器!CA$6/100</f>
        <v>111511.40768851053</v>
      </c>
      <c r="V60" s="24">
        <f>VLOOKUP($D60,'人均GDP预测（15年人民币）'!$D:$AT,COLUMN(V60)-3,FALSE)*平减指数计算器!CB$6/100</f>
        <v>118100.15791292123</v>
      </c>
      <c r="W60" s="24">
        <f>VLOOKUP($D60,'人均GDP预测（15年人民币）'!$D:$AT,COLUMN(W60)-3,FALSE)*平减指数计算器!CC$6/100</f>
        <v>125078.21027618519</v>
      </c>
      <c r="X60" s="24">
        <f>VLOOKUP($D60,'人均GDP预测（15年人民币）'!$D:$AT,COLUMN(X60)-3,FALSE)*平减指数计算器!CD$6/100</f>
        <v>132468.56703975619</v>
      </c>
      <c r="Y60" s="24">
        <f>VLOOKUP($D60,'人均GDP预测（15年人民币）'!$D:$AT,COLUMN(Y60)-3,FALSE)*平减指数计算器!CE$6/100</f>
        <v>140295.58957406582</v>
      </c>
      <c r="Z60" s="24">
        <f>VLOOKUP($D60,'人均GDP预测（15年人民币）'!$D:$AT,COLUMN(Z60)-3,FALSE)*平减指数计算器!CF$6/100</f>
        <v>148171.52608631688</v>
      </c>
      <c r="AA60" s="24">
        <f>VLOOKUP($D60,'人均GDP预测（15年人民币）'!$D:$AT,COLUMN(AA60)-3,FALSE)*平减指数计算器!CG$6/100</f>
        <v>156489.60319709519</v>
      </c>
      <c r="AB60" s="24">
        <f>VLOOKUP($D60,'人均GDP预测（15年人民币）'!$D:$AT,COLUMN(AB60)-3,FALSE)*平减指数计算器!CH$6/100</f>
        <v>165274.64186687471</v>
      </c>
      <c r="AC60" s="24">
        <f>VLOOKUP($D60,'人均GDP预测（15年人民币）'!$D:$AT,COLUMN(AC60)-3,FALSE)*平减指数计算器!CI$6/100</f>
        <v>174148.64204784727</v>
      </c>
      <c r="AD60" s="24">
        <f>VLOOKUP($D60,'人均GDP预测（15年人民币）'!$D:$AT,COLUMN(AD60)-3,FALSE)*平减指数计算器!CJ$6/100</f>
        <v>183499.10902567624</v>
      </c>
      <c r="AE60" s="24">
        <f>VLOOKUP($D60,'人均GDP预测（15年人民币）'!$D:$AT,COLUMN(AE60)-3,FALSE)*平减指数计算器!CK$6/100</f>
        <v>193351.62546926821</v>
      </c>
      <c r="AF60" s="24">
        <f>VLOOKUP($D60,'人均GDP预测（15年人民币）'!$D:$AT,COLUMN(AF60)-3,FALSE)*平减指数计算器!CL$6/100</f>
        <v>203733.14764366005</v>
      </c>
      <c r="AG60" s="24">
        <f>VLOOKUP($D60,'人均GDP预测（15年人民币）'!$D:$AT,COLUMN(AG60)-3,FALSE)*平减指数计算器!CM$6/100</f>
        <v>214250.24162920847</v>
      </c>
      <c r="AH60" s="24">
        <f>VLOOKUP($D60,'人均GDP预测（15年人民币）'!$D:$AT,COLUMN(AH60)-3,FALSE)*平减指数计算器!CN$6/100</f>
        <v>225310.24808226715</v>
      </c>
      <c r="AI60" s="24">
        <f>VLOOKUP($D60,'人均GDP预测（15年人民币）'!$D:$AT,COLUMN(AI60)-3,FALSE)*平减指数计算器!CO$6/100</f>
        <v>236941.19318076925</v>
      </c>
      <c r="AJ60" s="24">
        <f>VLOOKUP($D60,'人均GDP预测（15年人民币）'!$D:$AT,COLUMN(AJ60)-3,FALSE)*平减指数计算器!CP$6/100</f>
        <v>248750.39059111179</v>
      </c>
      <c r="AK60" s="24">
        <f>VLOOKUP($D60,'人均GDP预测（15年人民币）'!$D:$AT,COLUMN(AK60)-3,FALSE)*平减指数计算器!CQ$6/100</f>
        <v>261148.16080977154</v>
      </c>
      <c r="AL60" s="24">
        <f>VLOOKUP($D60,'人均GDP预测（15年人民币）'!$D:$AT,COLUMN(AL60)-3,FALSE)*平减指数计算器!CR$6/100</f>
        <v>274163.83842559933</v>
      </c>
      <c r="AM60" s="24">
        <f>VLOOKUP($D60,'人均GDP预测（15年人民币）'!$D:$AT,COLUMN(AM60)-3,FALSE)*平减指数计算器!CS$6/100</f>
        <v>287402.19821664807</v>
      </c>
      <c r="AN60" s="24">
        <f>VLOOKUP($D60,'人均GDP预测（15年人民币）'!$D:$AT,COLUMN(AN60)-3,FALSE)*平减指数计算器!CT$6/100</f>
        <v>301279.78953787836</v>
      </c>
      <c r="AO60" s="24">
        <f>VLOOKUP($D60,'人均GDP预测（15年人民币）'!$D:$AT,COLUMN(AO60)-3,FALSE)*平减指数计算器!CU$6/100</f>
        <v>315827.47852041433</v>
      </c>
      <c r="AP60" s="24">
        <f>VLOOKUP($D60,'人均GDP预测（15年人民币）'!$D:$AT,COLUMN(AP60)-3,FALSE)*平减指数计算器!CV$6/100</f>
        <v>330644.75811177079</v>
      </c>
      <c r="AQ60" s="24">
        <f>VLOOKUP($D60,'人均GDP预测（15年人民币）'!$D:$AT,COLUMN(AQ60)-3,FALSE)*平减指数计算器!CW$6/100</f>
        <v>346157.20132700511</v>
      </c>
      <c r="AR60" s="24">
        <f>VLOOKUP($D60,'人均GDP预测（15年人民币）'!$D:$AT,COLUMN(AR60)-3,FALSE)*平减指数计算器!CX$6/100</f>
        <v>362397.42228134553</v>
      </c>
      <c r="AS60" s="24">
        <f>VLOOKUP($D60,'人均GDP预测（15年人民币）'!$D:$AT,COLUMN(AS60)-3,FALSE)*平减指数计算器!CY$6/100</f>
        <v>379399.56520534225</v>
      </c>
      <c r="AT60" s="24">
        <f>VLOOKUP($D60,'人均GDP预测（15年人民币）'!$D:$AT,COLUMN(AT60)-3,FALSE)*平减指数计算器!CZ$6/100</f>
        <v>396736.31198756018</v>
      </c>
    </row>
    <row r="61" spans="1:46" ht="15.75" x14ac:dyDescent="0.25">
      <c r="A61" s="15">
        <v>60</v>
      </c>
      <c r="B61" s="16">
        <v>230100</v>
      </c>
      <c r="C61" s="16" t="s">
        <v>388</v>
      </c>
      <c r="D61" s="18" t="s">
        <v>21</v>
      </c>
      <c r="E61" s="24">
        <f>VLOOKUP($D61,'人均GDP预测（15年人民币）'!$D:$AT,COLUMN(E61)-3,FALSE)*平减指数计算器!BK$6/100</f>
        <v>52498.811634800855</v>
      </c>
      <c r="F61" s="24">
        <f>VLOOKUP($D61,'人均GDP预测（15年人民币）'!$D:$AT,COLUMN(F61)-3,FALSE)*平减指数计算器!BL$6/100</f>
        <v>60890.038030447315</v>
      </c>
      <c r="G61" s="24">
        <f>VLOOKUP($D61,'人均GDP预测（15年人民币）'!$D:$AT,COLUMN(G61)-3,FALSE)*平减指数计算器!BM$6/100</f>
        <v>69135.906677538209</v>
      </c>
      <c r="H61" s="24">
        <f>VLOOKUP($D61,'人均GDP预测（15年人民币）'!$D:$AT,COLUMN(H61)-3,FALSE)*平减指数计算器!BN$6/100</f>
        <v>78498.449774907422</v>
      </c>
      <c r="I61" s="24">
        <f>VLOOKUP($D61,'人均GDP预测（15年人民币）'!$D:$AT,COLUMN(I61)-3,FALSE)*平减指数计算器!BO$6/100</f>
        <v>87791.240770345699</v>
      </c>
      <c r="J61" s="24">
        <f>VLOOKUP($D61,'人均GDP预测（15年人民币）'!$D:$AT,COLUMN(J61)-3,FALSE)*平减指数计算器!BP$6/100</f>
        <v>97079.482758390121</v>
      </c>
      <c r="K61" s="24">
        <f>VLOOKUP($D61,'人均GDP预测（15年人民币）'!$D:$AT,COLUMN(K61)-3,FALSE)*平减指数计算器!BQ$6/100</f>
        <v>107350.41320682604</v>
      </c>
      <c r="L61" s="24">
        <f>VLOOKUP($D61,'人均GDP预测（15年人民币）'!$D:$AT,COLUMN(L61)-3,FALSE)*平减指数计算器!BR$6/100</f>
        <v>117668.88977972225</v>
      </c>
      <c r="M61" s="24">
        <f>VLOOKUP($D61,'人均GDP预测（15年人民币）'!$D:$AT,COLUMN(M61)-3,FALSE)*平减指数计算器!BS$6/100</f>
        <v>128075.22116933536</v>
      </c>
      <c r="N61" s="24">
        <f>VLOOKUP($D61,'人均GDP预测（15年人民币）'!$D:$AT,COLUMN(N61)-3,FALSE)*平减指数计算器!BT$6/100</f>
        <v>139401.86151395921</v>
      </c>
      <c r="O61" s="24">
        <f>VLOOKUP($D61,'人均GDP预测（15年人民币）'!$D:$AT,COLUMN(O61)-3,FALSE)*平减指数计算器!BU$6/100</f>
        <v>150859.17009205613</v>
      </c>
      <c r="P61" s="24">
        <f>VLOOKUP($D61,'人均GDP预测（15年人民币）'!$D:$AT,COLUMN(P61)-3,FALSE)*平减指数计算器!BV$6/100</f>
        <v>163258.14414311078</v>
      </c>
      <c r="Q61" s="24">
        <f>VLOOKUP($D61,'人均GDP预测（15年人民币）'!$D:$AT,COLUMN(Q61)-3,FALSE)*平减指数计算器!BW$6/100</f>
        <v>175829.87745891834</v>
      </c>
      <c r="R61" s="24">
        <f>VLOOKUP($D61,'人均GDP预测（15年人民币）'!$D:$AT,COLUMN(R61)-3,FALSE)*平减指数计算器!BX$6/100</f>
        <v>188601.05958801098</v>
      </c>
      <c r="S61" s="24">
        <f>VLOOKUP($D61,'人均GDP预测（15年人民币）'!$D:$AT,COLUMN(S61)-3,FALSE)*平减指数计算器!BY$6/100</f>
        <v>202299.86047753054</v>
      </c>
      <c r="T61" s="24">
        <f>VLOOKUP($D61,'人均GDP预测（15年人民币）'!$D:$AT,COLUMN(T61)-3,FALSE)*平减指数计算器!BZ$6/100</f>
        <v>216237.59116380094</v>
      </c>
      <c r="U61" s="24">
        <f>VLOOKUP($D61,'人均GDP预测（15年人民币）'!$D:$AT,COLUMN(U61)-3,FALSE)*平减指数计算器!CA$6/100</f>
        <v>230436.55504314884</v>
      </c>
      <c r="V61" s="24">
        <f>VLOOKUP($D61,'人均GDP预测（15年人民币）'!$D:$AT,COLUMN(V61)-3,FALSE)*平减指数计算器!CB$6/100</f>
        <v>245567.87566103585</v>
      </c>
      <c r="W61" s="24">
        <f>VLOOKUP($D61,'人均GDP预测（15年人民币）'!$D:$AT,COLUMN(W61)-3,FALSE)*平减指数计算器!CC$6/100</f>
        <v>260999.19691446592</v>
      </c>
      <c r="X61" s="24">
        <f>VLOOKUP($D61,'人均GDP预测（15年人民币）'!$D:$AT,COLUMN(X61)-3,FALSE)*平减指数计算器!CD$6/100</f>
        <v>277400.21208647377</v>
      </c>
      <c r="Y61" s="24">
        <f>VLOOKUP($D61,'人均GDP预测（15年人民币）'!$D:$AT,COLUMN(Y61)-3,FALSE)*平减指数计算器!CE$6/100</f>
        <v>294141.31453082099</v>
      </c>
      <c r="Z61" s="24">
        <f>VLOOKUP($D61,'人均GDP预测（15年人民币）'!$D:$AT,COLUMN(Z61)-3,FALSE)*平减指数计算器!CF$6/100</f>
        <v>311242.41248158063</v>
      </c>
      <c r="AA61" s="24">
        <f>VLOOKUP($D61,'人均GDP预测（15年人民币）'!$D:$AT,COLUMN(AA61)-3,FALSE)*平减指数计算器!CG$6/100</f>
        <v>329337.75210011809</v>
      </c>
      <c r="AB61" s="24">
        <f>VLOOKUP($D61,'人均GDP预测（15年人民币）'!$D:$AT,COLUMN(AB61)-3,FALSE)*平减指数计算器!CH$6/100</f>
        <v>347834.00870230736</v>
      </c>
      <c r="AC61" s="24">
        <f>VLOOKUP($D61,'人均GDP预测（15年人民币）'!$D:$AT,COLUMN(AC61)-3,FALSE)*平减指数计算器!CI$6/100</f>
        <v>366750.35445303941</v>
      </c>
      <c r="AD61" s="24">
        <f>VLOOKUP($D61,'人均GDP预测（15年人民币）'!$D:$AT,COLUMN(AD61)-3,FALSE)*平减指数计算器!CJ$6/100</f>
        <v>386695.43266698346</v>
      </c>
      <c r="AE61" s="24">
        <f>VLOOKUP($D61,'人均GDP预测（15年人民币）'!$D:$AT,COLUMN(AE61)-3,FALSE)*平减指数计算器!CK$6/100</f>
        <v>407103.00701387093</v>
      </c>
      <c r="AF61" s="24">
        <f>VLOOKUP($D61,'人均GDP预测（15年人民币）'!$D:$AT,COLUMN(AF61)-3,FALSE)*平减指数计算器!CL$6/100</f>
        <v>428587.57647252217</v>
      </c>
      <c r="AG61" s="24">
        <f>VLOOKUP($D61,'人均GDP预测（15年人民币）'!$D:$AT,COLUMN(AG61)-3,FALSE)*平减指数计算器!CM$6/100</f>
        <v>450579.13164322736</v>
      </c>
      <c r="AH61" s="24">
        <f>VLOOKUP($D61,'人均GDP预测（15年人民币）'!$D:$AT,COLUMN(AH61)-3,FALSE)*平减指数计算器!CN$6/100</f>
        <v>473097.38463722251</v>
      </c>
      <c r="AI61" s="24">
        <f>VLOOKUP($D61,'人均GDP预测（15年人民币）'!$D:$AT,COLUMN(AI61)-3,FALSE)*平减指数计算器!CO$6/100</f>
        <v>496741.01535577484</v>
      </c>
      <c r="AJ61" s="24">
        <f>VLOOKUP($D61,'人均GDP预测（15年人民币）'!$D:$AT,COLUMN(AJ61)-3,FALSE)*平减指数计算器!CP$6/100</f>
        <v>520958.09755658527</v>
      </c>
      <c r="AK61" s="24">
        <f>VLOOKUP($D61,'人均GDP预测（15年人民币）'!$D:$AT,COLUMN(AK61)-3,FALSE)*平减指数计算器!CQ$6/100</f>
        <v>546355.8092045146</v>
      </c>
      <c r="AL61" s="24">
        <f>VLOOKUP($D61,'人均GDP预测（15年人民币）'!$D:$AT,COLUMN(AL61)-3,FALSE)*平减指数计算器!CR$6/100</f>
        <v>572376.18352117052</v>
      </c>
      <c r="AM61" s="24">
        <f>VLOOKUP($D61,'人均GDP预测（15年人民币）'!$D:$AT,COLUMN(AM61)-3,FALSE)*平减指数计算器!CS$6/100</f>
        <v>599040.39046636701</v>
      </c>
      <c r="AN61" s="24">
        <f>VLOOKUP($D61,'人均GDP预测（15年人民币）'!$D:$AT,COLUMN(AN61)-3,FALSE)*平减指数计算器!CT$6/100</f>
        <v>626946.75240068696</v>
      </c>
      <c r="AO61" s="24">
        <f>VLOOKUP($D61,'人均GDP预测（15年人民币）'!$D:$AT,COLUMN(AO61)-3,FALSE)*平减指数计算器!CU$6/100</f>
        <v>655549.08641642367</v>
      </c>
      <c r="AP61" s="24">
        <f>VLOOKUP($D61,'人均GDP预测（15年人民币）'!$D:$AT,COLUMN(AP61)-3,FALSE)*平减指数计算器!CV$6/100</f>
        <v>684869.59648952947</v>
      </c>
      <c r="AQ61" s="24">
        <f>VLOOKUP($D61,'人均GDP预测（15年人民币）'!$D:$AT,COLUMN(AQ61)-3,FALSE)*平减指数计算器!CW$6/100</f>
        <v>715501.51455444063</v>
      </c>
      <c r="AR61" s="24">
        <f>VLOOKUP($D61,'人均GDP预测（15年人民币）'!$D:$AT,COLUMN(AR61)-3,FALSE)*平减指数计算器!CX$6/100</f>
        <v>746907.04828783649</v>
      </c>
      <c r="AS61" s="24">
        <f>VLOOKUP($D61,'人均GDP预测（15年人民币）'!$D:$AT,COLUMN(AS61)-3,FALSE)*平减指数计算器!CY$6/100</f>
        <v>779691.06624385994</v>
      </c>
      <c r="AT61" s="24">
        <f>VLOOKUP($D61,'人均GDP预测（15年人民币）'!$D:$AT,COLUMN(AT61)-3,FALSE)*平减指数计算器!CZ$6/100</f>
        <v>813307.1794636246</v>
      </c>
    </row>
    <row r="62" spans="1:46" ht="15.75" x14ac:dyDescent="0.25">
      <c r="A62" s="15">
        <v>61</v>
      </c>
      <c r="B62" s="16">
        <v>230200</v>
      </c>
      <c r="C62" s="16" t="s">
        <v>388</v>
      </c>
      <c r="D62" s="18" t="s">
        <v>341</v>
      </c>
      <c r="E62" s="24">
        <f>VLOOKUP($D62,'人均GDP预测（15年人民币）'!$D:$AT,COLUMN(E62)-3,FALSE)*平减指数计算器!BK$6/100</f>
        <v>27092.341877336832</v>
      </c>
      <c r="F62" s="24">
        <f>VLOOKUP($D62,'人均GDP预测（15年人民币）'!$D:$AT,COLUMN(F62)-3,FALSE)*平减指数计算器!BL$6/100</f>
        <v>28766.969589065997</v>
      </c>
      <c r="G62" s="24">
        <f>VLOOKUP($D62,'人均GDP预测（15年人民币）'!$D:$AT,COLUMN(G62)-3,FALSE)*平减指数计算器!BM$6/100</f>
        <v>30545.109133976224</v>
      </c>
      <c r="H62" s="24">
        <f>VLOOKUP($D62,'人均GDP预测（15年人民币）'!$D:$AT,COLUMN(H62)-3,FALSE)*平减指数计算器!BN$6/100</f>
        <v>32433.158769742015</v>
      </c>
      <c r="I62" s="24">
        <f>VLOOKUP($D62,'人均GDP预测（15年人民币）'!$D:$AT,COLUMN(I62)-3,FALSE)*平减指数计算器!BO$6/100</f>
        <v>34437.912242167207</v>
      </c>
      <c r="J62" s="24">
        <f>VLOOKUP($D62,'人均GDP预测（15年人民币）'!$D:$AT,COLUMN(J62)-3,FALSE)*平减指数计算器!BP$6/100</f>
        <v>36566.583231037039</v>
      </c>
      <c r="K62" s="24">
        <f>VLOOKUP($D62,'人均GDP预测（15年人民币）'!$D:$AT,COLUMN(K62)-3,FALSE)*平减指数计算器!BQ$6/100</f>
        <v>38826.831307013439</v>
      </c>
      <c r="L62" s="24">
        <f>VLOOKUP($D62,'人均GDP预测（15年人民币）'!$D:$AT,COLUMN(L62)-3,FALSE)*平减指数计算器!BR$6/100</f>
        <v>40932.201453664122</v>
      </c>
      <c r="M62" s="24">
        <f>VLOOKUP($D62,'人均GDP预测（15年人民币）'!$D:$AT,COLUMN(M62)-3,FALSE)*平减指数计算器!BS$6/100</f>
        <v>43151.734495024342</v>
      </c>
      <c r="N62" s="24">
        <f>VLOOKUP($D62,'人均GDP预测（15年人民币）'!$D:$AT,COLUMN(N62)-3,FALSE)*平减指数计算器!BT$6/100</f>
        <v>45491.620870599116</v>
      </c>
      <c r="O62" s="24">
        <f>VLOOKUP($D62,'人均GDP预测（15年人民币）'!$D:$AT,COLUMN(O62)-3,FALSE)*平减指数计算器!BU$6/100</f>
        <v>47958.386694118941</v>
      </c>
      <c r="P62" s="24">
        <f>VLOOKUP($D62,'人均GDP预测（15年人民币）'!$D:$AT,COLUMN(P62)-3,FALSE)*平减指数计算器!BV$6/100</f>
        <v>50558.91195534695</v>
      </c>
      <c r="Q62" s="24">
        <f>VLOOKUP($D62,'人均GDP预测（15年人民币）'!$D:$AT,COLUMN(Q62)-3,FALSE)*平减指数计算器!BW$6/100</f>
        <v>53300.449708872053</v>
      </c>
      <c r="R62" s="24">
        <f>VLOOKUP($D62,'人均GDP预测（15年人民币）'!$D:$AT,COLUMN(R62)-3,FALSE)*平减指数计算器!BX$6/100</f>
        <v>56190.646303407055</v>
      </c>
      <c r="S62" s="24">
        <f>VLOOKUP($D62,'人均GDP预测（15年人民币）'!$D:$AT,COLUMN(S62)-3,FALSE)*平减指数计算器!BY$6/100</f>
        <v>59237.562708012825</v>
      </c>
      <c r="T62" s="24">
        <f>VLOOKUP($D62,'人均GDP预测（15年人民币）'!$D:$AT,COLUMN(T62)-3,FALSE)*平减指数计算器!BZ$6/100</f>
        <v>62449.696994728882</v>
      </c>
      <c r="U62" s="24">
        <f>VLOOKUP($D62,'人均GDP预测（15年人民币）'!$D:$AT,COLUMN(U62)-3,FALSE)*平减指数计算器!CA$6/100</f>
        <v>65539.502756796675</v>
      </c>
      <c r="V62" s="24">
        <f>VLOOKUP($D62,'人均GDP预测（15年人民币）'!$D:$AT,COLUMN(V62)-3,FALSE)*平减指数计算器!CB$6/100</f>
        <v>68782.181953112085</v>
      </c>
      <c r="W62" s="24">
        <f>VLOOKUP($D62,'人均GDP预测（15年人民币）'!$D:$AT,COLUMN(W62)-3,FALSE)*平减指数计算器!CC$6/100</f>
        <v>72185.298258772629</v>
      </c>
      <c r="X62" s="24">
        <f>VLOOKUP($D62,'人均GDP预测（15年人民币）'!$D:$AT,COLUMN(X62)-3,FALSE)*平减指数计算器!CD$6/100</f>
        <v>75756.789574661045</v>
      </c>
      <c r="Y62" s="24">
        <f>VLOOKUP($D62,'人均GDP预测（15年人民币）'!$D:$AT,COLUMN(Y62)-3,FALSE)*平减指数计算器!CE$6/100</f>
        <v>79504.986542907383</v>
      </c>
      <c r="Z62" s="24">
        <f>VLOOKUP($D62,'人均GDP预测（15年人民币）'!$D:$AT,COLUMN(Z62)-3,FALSE)*平减指数计算器!CF$6/100</f>
        <v>83438.631978435005</v>
      </c>
      <c r="AA62" s="24">
        <f>VLOOKUP($D62,'人均GDP预测（15年人民币）'!$D:$AT,COLUMN(AA62)-3,FALSE)*平减指数计算器!CG$6/100</f>
        <v>87566.901261915802</v>
      </c>
      <c r="AB62" s="24">
        <f>VLOOKUP($D62,'人均GDP预测（15年人民币）'!$D:$AT,COLUMN(AB62)-3,FALSE)*平减指数计算器!CH$6/100</f>
        <v>91899.423741701845</v>
      </c>
      <c r="AC62" s="24">
        <f>VLOOKUP($D62,'人均GDP预测（15年人民币）'!$D:$AT,COLUMN(AC62)-3,FALSE)*平减指数计算器!CI$6/100</f>
        <v>96141.911203353957</v>
      </c>
      <c r="AD62" s="24">
        <f>VLOOKUP($D62,'人均GDP预测（15年人民币）'!$D:$AT,COLUMN(AD62)-3,FALSE)*平减指数计算器!CJ$6/100</f>
        <v>100580.25081651538</v>
      </c>
      <c r="AE62" s="24">
        <f>VLOOKUP($D62,'人均GDP预测（15年人民币）'!$D:$AT,COLUMN(AE62)-3,FALSE)*平减指数计算器!CK$6/100</f>
        <v>105223.48399040589</v>
      </c>
      <c r="AF62" s="24">
        <f>VLOOKUP($D62,'人均GDP预测（15年人民币）'!$D:$AT,COLUMN(AF62)-3,FALSE)*平减指数计算器!CL$6/100</f>
        <v>110081.06952603835</v>
      </c>
      <c r="AG62" s="24">
        <f>VLOOKUP($D62,'人均GDP预测（15年人民币）'!$D:$AT,COLUMN(AG62)-3,FALSE)*平减指数计算器!CM$6/100</f>
        <v>115162.90288488621</v>
      </c>
      <c r="AH62" s="24">
        <f>VLOOKUP($D62,'人均GDP预测（15年人民币）'!$D:$AT,COLUMN(AH62)-3,FALSE)*平减指数计算器!CN$6/100</f>
        <v>120479.33634707872</v>
      </c>
      <c r="AI62" s="24">
        <f>VLOOKUP($D62,'人均GDP预测（15年人民币）'!$D:$AT,COLUMN(AI62)-3,FALSE)*平减指数计算器!CO$6/100</f>
        <v>126041.20010018852</v>
      </c>
      <c r="AJ62" s="24">
        <f>VLOOKUP($D62,'人均GDP预测（15年人民币）'!$D:$AT,COLUMN(AJ62)-3,FALSE)*平减指数计算器!CP$6/100</f>
        <v>131859.82430157173</v>
      </c>
      <c r="AK62" s="24">
        <f>VLOOKUP($D62,'人均GDP预测（15年人民币）'!$D:$AT,COLUMN(AK62)-3,FALSE)*平减指数计算器!CQ$6/100</f>
        <v>137621.06437811756</v>
      </c>
      <c r="AL62" s="24">
        <f>VLOOKUP($D62,'人均GDP预测（15年人民币）'!$D:$AT,COLUMN(AL62)-3,FALSE)*平减指数计算器!CR$6/100</f>
        <v>143634.02545759515</v>
      </c>
      <c r="AM62" s="24">
        <f>VLOOKUP($D62,'人均GDP预测（15年人民币）'!$D:$AT,COLUMN(AM62)-3,FALSE)*平减指数计算器!CS$6/100</f>
        <v>149909.70577345343</v>
      </c>
      <c r="AN62" s="24">
        <f>VLOOKUP($D62,'人均GDP预测（15年人民币）'!$D:$AT,COLUMN(AN62)-3,FALSE)*平减指数计算器!CT$6/100</f>
        <v>156459.58409567812</v>
      </c>
      <c r="AO62" s="24">
        <f>VLOOKUP($D62,'人均GDP预测（15年人民币）'!$D:$AT,COLUMN(AO62)-3,FALSE)*平减指数计算器!CU$6/100</f>
        <v>163295.64072646928</v>
      </c>
      <c r="AP62" s="24">
        <f>VLOOKUP($D62,'人均GDP预测（15年人民币）'!$D:$AT,COLUMN(AP62)-3,FALSE)*平减指数计算器!CV$6/100</f>
        <v>170430.37941326539</v>
      </c>
      <c r="AQ62" s="24">
        <f>VLOOKUP($D62,'人均GDP预测（15年人民币）'!$D:$AT,COLUMN(AQ62)-3,FALSE)*平减指数计算器!CW$6/100</f>
        <v>177876.85021919469</v>
      </c>
      <c r="AR62" s="24">
        <f>VLOOKUP($D62,'人均GDP预测（15年人民币）'!$D:$AT,COLUMN(AR62)-3,FALSE)*平减指数计算器!CX$6/100</f>
        <v>185304.89147412978</v>
      </c>
      <c r="AS62" s="24">
        <f>VLOOKUP($D62,'人均GDP预测（15年人民币）'!$D:$AT,COLUMN(AS62)-3,FALSE)*平减指数计算器!CY$6/100</f>
        <v>193043.12372253611</v>
      </c>
      <c r="AT62" s="24">
        <f>VLOOKUP($D62,'人均GDP预测（15年人民币）'!$D:$AT,COLUMN(AT62)-3,FALSE)*平减指数计算器!CZ$6/100</f>
        <v>201104.50037287327</v>
      </c>
    </row>
    <row r="63" spans="1:46" ht="15.75" x14ac:dyDescent="0.25">
      <c r="A63" s="15">
        <v>62</v>
      </c>
      <c r="B63" s="16">
        <v>230300</v>
      </c>
      <c r="C63" s="16" t="s">
        <v>388</v>
      </c>
      <c r="D63" s="18" t="s">
        <v>331</v>
      </c>
      <c r="E63" s="24">
        <f>VLOOKUP($D63,'人均GDP预测（15年人民币）'!$D:$AT,COLUMN(E63)-3,FALSE)*平减指数计算器!BK$6/100</f>
        <v>36152.509168333323</v>
      </c>
      <c r="F63" s="24">
        <f>VLOOKUP($D63,'人均GDP预测（15年人民币）'!$D:$AT,COLUMN(F63)-3,FALSE)*平减指数计算器!BL$6/100</f>
        <v>38112.865215100785</v>
      </c>
      <c r="G63" s="24">
        <f>VLOOKUP($D63,'人均GDP预测（15年人民币）'!$D:$AT,COLUMN(G63)-3,FALSE)*平减指数计算器!BM$6/100</f>
        <v>40179.520822216997</v>
      </c>
      <c r="H63" s="24">
        <f>VLOOKUP($D63,'人均GDP预测（15年人民币）'!$D:$AT,COLUMN(H63)-3,FALSE)*平减指数计算器!BN$6/100</f>
        <v>42358.240042874713</v>
      </c>
      <c r="I63" s="24">
        <f>VLOOKUP($D63,'人均GDP预测（15年人民币）'!$D:$AT,COLUMN(I63)-3,FALSE)*平减指数计算器!BO$6/100</f>
        <v>44655.099483856786</v>
      </c>
      <c r="J63" s="24">
        <f>VLOOKUP($D63,'人均GDP预测（15年人民币）'!$D:$AT,COLUMN(J63)-3,FALSE)*平减指数计算器!BP$6/100</f>
        <v>47076.505253635522</v>
      </c>
      <c r="K63" s="24">
        <f>VLOOKUP($D63,'人均GDP预测（15年人民币）'!$D:$AT,COLUMN(K63)-3,FALSE)*平减指数计算器!BQ$6/100</f>
        <v>49629.210829476455</v>
      </c>
      <c r="L63" s="24">
        <f>VLOOKUP($D63,'人均GDP预测（15年人民币）'!$D:$AT,COLUMN(L63)-3,FALSE)*平减指数计算器!BR$6/100</f>
        <v>52320.335893378804</v>
      </c>
      <c r="M63" s="24">
        <f>VLOOKUP($D63,'人均GDP预测（15年人民币）'!$D:$AT,COLUMN(M63)-3,FALSE)*平减指数计算器!BS$6/100</f>
        <v>54908.974158994875</v>
      </c>
      <c r="N63" s="24">
        <f>VLOOKUP($D63,'人均GDP预测（15年人民币）'!$D:$AT,COLUMN(N63)-3,FALSE)*平减指数计算器!BT$6/100</f>
        <v>57625.689738255627</v>
      </c>
      <c r="O63" s="24">
        <f>VLOOKUP($D63,'人均GDP预测（15年人民币）'!$D:$AT,COLUMN(O63)-3,FALSE)*平减指数计算器!BU$6/100</f>
        <v>60476.819475705299</v>
      </c>
      <c r="P63" s="24">
        <f>VLOOKUP($D63,'人均GDP预测（15年人民币）'!$D:$AT,COLUMN(P63)-3,FALSE)*平减指数计算器!BV$6/100</f>
        <v>63469.013742129682</v>
      </c>
      <c r="Q63" s="24">
        <f>VLOOKUP($D63,'人均GDP预测（15年人民币）'!$D:$AT,COLUMN(Q63)-3,FALSE)*平减指数计算器!BW$6/100</f>
        <v>66609.251946804157</v>
      </c>
      <c r="R63" s="24">
        <f>VLOOKUP($D63,'人均GDP预测（15年人民币）'!$D:$AT,COLUMN(R63)-3,FALSE)*平减指数计算器!BX$6/100</f>
        <v>69904.858817236731</v>
      </c>
      <c r="S63" s="24">
        <f>VLOOKUP($D63,'人均GDP预测（15年人民币）'!$D:$AT,COLUMN(S63)-3,FALSE)*平减指数计算器!BY$6/100</f>
        <v>73363.521484379278</v>
      </c>
      <c r="T63" s="24">
        <f>VLOOKUP($D63,'人均GDP预测（15年人民币）'!$D:$AT,COLUMN(T63)-3,FALSE)*平减指数计算器!BZ$6/100</f>
        <v>76993.307413158953</v>
      </c>
      <c r="U63" s="24">
        <f>VLOOKUP($D63,'人均GDP预测（15年人民币）'!$D:$AT,COLUMN(U63)-3,FALSE)*平减指数计算器!CA$6/100</f>
        <v>80547.66203293913</v>
      </c>
      <c r="V63" s="24">
        <f>VLOOKUP($D63,'人均GDP预测（15年人民币）'!$D:$AT,COLUMN(V63)-3,FALSE)*平减指数计算器!CB$6/100</f>
        <v>84266.10152175033</v>
      </c>
      <c r="W63" s="24">
        <f>VLOOKUP($D63,'人均GDP预测（15年人民币）'!$D:$AT,COLUMN(W63)-3,FALSE)*平减指数计算器!CC$6/100</f>
        <v>88156.200769305316</v>
      </c>
      <c r="X63" s="24">
        <f>VLOOKUP($D63,'人均GDP预测（15年人民币）'!$D:$AT,COLUMN(X63)-3,FALSE)*平减指数计算器!CD$6/100</f>
        <v>92225.884356025694</v>
      </c>
      <c r="Y63" s="24">
        <f>VLOOKUP($D63,'人均GDP预测（15年人民币）'!$D:$AT,COLUMN(Y63)-3,FALSE)*平减指数计算器!CE$6/100</f>
        <v>96483.442696325394</v>
      </c>
      <c r="Z63" s="24">
        <f>VLOOKUP($D63,'人均GDP预测（15年人民币）'!$D:$AT,COLUMN(Z63)-3,FALSE)*平减指数计算器!CF$6/100</f>
        <v>100937.54892714007</v>
      </c>
      <c r="AA63" s="24">
        <f>VLOOKUP($D63,'人均GDP预测（15年人民币）'!$D:$AT,COLUMN(AA63)-3,FALSE)*平减指数计算器!CG$6/100</f>
        <v>105597.27657610651</v>
      </c>
      <c r="AB63" s="24">
        <f>VLOOKUP($D63,'人均GDP预测（15年人民币）'!$D:$AT,COLUMN(AB63)-3,FALSE)*平减指数计算器!CH$6/100</f>
        <v>110472.11804538389</v>
      </c>
      <c r="AC63" s="24">
        <f>VLOOKUP($D63,'人均GDP预测（15年人民币）'!$D:$AT,COLUMN(AC63)-3,FALSE)*平减指数计算器!CI$6/100</f>
        <v>115298.88311347886</v>
      </c>
      <c r="AD63" s="24">
        <f>VLOOKUP($D63,'人均GDP预测（15年人民币）'!$D:$AT,COLUMN(AD63)-3,FALSE)*平减指数计算器!CJ$6/100</f>
        <v>120336.53995621162</v>
      </c>
      <c r="AE63" s="24">
        <f>VLOOKUP($D63,'人均GDP预测（15年人民币）'!$D:$AT,COLUMN(AE63)-3,FALSE)*平减指数计算器!CK$6/100</f>
        <v>125594.30288999948</v>
      </c>
      <c r="AF63" s="24">
        <f>VLOOKUP($D63,'人均GDP预测（15年人民币）'!$D:$AT,COLUMN(AF63)-3,FALSE)*平减指数计算器!CL$6/100</f>
        <v>131081.78882461466</v>
      </c>
      <c r="AG63" s="24">
        <f>VLOOKUP($D63,'人均GDP预测（15年人民币）'!$D:$AT,COLUMN(AG63)-3,FALSE)*平减指数计算器!CM$6/100</f>
        <v>136809.03485335587</v>
      </c>
      <c r="AH63" s="24">
        <f>VLOOKUP($D63,'人均GDP预测（15年人民币）'!$D:$AT,COLUMN(AH63)-3,FALSE)*平减指数计算器!CN$6/100</f>
        <v>142786.51661177282</v>
      </c>
      <c r="AI63" s="24">
        <f>VLOOKUP($D63,'人均GDP预测（15年人民币）'!$D:$AT,COLUMN(AI63)-3,FALSE)*平减指数计算器!CO$6/100</f>
        <v>149025.16743852294</v>
      </c>
      <c r="AJ63" s="24">
        <f>VLOOKUP($D63,'人均GDP预测（15年人民币）'!$D:$AT,COLUMN(AJ63)-3,FALSE)*平减指数计算器!CP$6/100</f>
        <v>155248.37799342576</v>
      </c>
      <c r="AK63" s="24">
        <f>VLOOKUP($D63,'人均GDP预测（15年人民币）'!$D:$AT,COLUMN(AK63)-3,FALSE)*平减指数计算器!CQ$6/100</f>
        <v>161731.46646208185</v>
      </c>
      <c r="AL63" s="24">
        <f>VLOOKUP($D63,'人均GDP预测（15年人民币）'!$D:$AT,COLUMN(AL63)-3,FALSE)*平减指数计算器!CR$6/100</f>
        <v>168485.28520589869</v>
      </c>
      <c r="AM63" s="24">
        <f>VLOOKUP($D63,'人均GDP预测（15年人民币）'!$D:$AT,COLUMN(AM63)-3,FALSE)*平减指数计算器!CS$6/100</f>
        <v>175521.13977503852</v>
      </c>
      <c r="AN63" s="24">
        <f>VLOOKUP($D63,'人均GDP预测（15年人民币）'!$D:$AT,COLUMN(AN63)-3,FALSE)*平减指数计算器!CT$6/100</f>
        <v>182850.80783333612</v>
      </c>
      <c r="AO63" s="24">
        <f>VLOOKUP($D63,'人均GDP预测（15年人民币）'!$D:$AT,COLUMN(AO63)-3,FALSE)*平减指数计算器!CU$6/100</f>
        <v>190486.55887351092</v>
      </c>
      <c r="AP63" s="24">
        <f>VLOOKUP($D63,'人均GDP预测（15年人民币）'!$D:$AT,COLUMN(AP63)-3,FALSE)*平减指数计算器!CV$6/100</f>
        <v>198441.17475567575</v>
      </c>
      <c r="AQ63" s="24">
        <f>VLOOKUP($D63,'人均GDP预测（15年人民币）'!$D:$AT,COLUMN(AQ63)-3,FALSE)*平减指数计算器!CW$6/100</f>
        <v>206417.88677200692</v>
      </c>
      <c r="AR63" s="24">
        <f>VLOOKUP($D63,'人均GDP预测（15年人民币）'!$D:$AT,COLUMN(AR63)-3,FALSE)*平减指数计算器!CX$6/100</f>
        <v>214715.23756035615</v>
      </c>
      <c r="AS63" s="24">
        <f>VLOOKUP($D63,'人均GDP预测（15年人民币）'!$D:$AT,COLUMN(AS63)-3,FALSE)*平减指数计算器!CY$6/100</f>
        <v>223346.11579238548</v>
      </c>
      <c r="AT63" s="24">
        <f>VLOOKUP($D63,'人均GDP预测（15年人民币）'!$D:$AT,COLUMN(AT63)-3,FALSE)*平减指数计算器!CZ$6/100</f>
        <v>232323.92822388065</v>
      </c>
    </row>
    <row r="64" spans="1:46" ht="15.75" x14ac:dyDescent="0.25">
      <c r="A64" s="15">
        <v>63</v>
      </c>
      <c r="B64" s="16">
        <v>230400</v>
      </c>
      <c r="C64" s="16" t="s">
        <v>388</v>
      </c>
      <c r="D64" s="18" t="s">
        <v>328</v>
      </c>
      <c r="E64" s="24">
        <f>VLOOKUP($D64,'人均GDP预测（15年人民币）'!$D:$AT,COLUMN(E64)-3,FALSE)*平减指数计算器!BK$6/100</f>
        <v>37318.8183030738</v>
      </c>
      <c r="F64" s="24">
        <f>VLOOKUP($D64,'人均GDP预测（15年人民币）'!$D:$AT,COLUMN(F64)-3,FALSE)*平减指数计算器!BL$6/100</f>
        <v>39342.417018670778</v>
      </c>
      <c r="G64" s="24">
        <f>VLOOKUP($D64,'人均GDP预测（15年人民币）'!$D:$AT,COLUMN(G64)-3,FALSE)*平减指数计算器!BM$6/100</f>
        <v>41475.744604257939</v>
      </c>
      <c r="H64" s="24">
        <f>VLOOKUP($D64,'人均GDP预测（15年人民币）'!$D:$AT,COLUMN(H64)-3,FALSE)*平减指数计算器!BN$6/100</f>
        <v>43724.751066037876</v>
      </c>
      <c r="I64" s="24">
        <f>VLOOKUP($D64,'人均GDP预测（15年人民币）'!$D:$AT,COLUMN(I64)-3,FALSE)*平减指数计算器!BO$6/100</f>
        <v>46095.70904703439</v>
      </c>
      <c r="J64" s="24">
        <f>VLOOKUP($D64,'人均GDP预测（15年人民币）'!$D:$AT,COLUMN(J64)-3,FALSE)*平减指数计算器!BP$6/100</f>
        <v>48595.231321951316</v>
      </c>
      <c r="K64" s="24">
        <f>VLOOKUP($D64,'人均GDP预测（15年人民币）'!$D:$AT,COLUMN(K64)-3,FALSE)*平减指数计算器!BQ$6/100</f>
        <v>51230.289240683393</v>
      </c>
      <c r="L64" s="24">
        <f>VLOOKUP($D64,'人均GDP预测（15年人民币）'!$D:$AT,COLUMN(L64)-3,FALSE)*平减指数计算器!BR$6/100</f>
        <v>53764.99558043752</v>
      </c>
      <c r="M64" s="24">
        <f>VLOOKUP($D64,'人均GDP预测（15年人民币）'!$D:$AT,COLUMN(M64)-3,FALSE)*平减指数计算器!BS$6/100</f>
        <v>56425.110859395674</v>
      </c>
      <c r="N64" s="24">
        <f>VLOOKUP($D64,'人均GDP预测（15年人民币）'!$D:$AT,COLUMN(N64)-3,FALSE)*平减指数计算器!BT$6/100</f>
        <v>59216.839899704551</v>
      </c>
      <c r="O64" s="24">
        <f>VLOOKUP($D64,'人均GDP预测（15年人民币）'!$D:$AT,COLUMN(O64)-3,FALSE)*平减指数计算器!BU$6/100</f>
        <v>62146.69451771809</v>
      </c>
      <c r="P64" s="24">
        <f>VLOOKUP($D64,'人均GDP预测（15年人民币）'!$D:$AT,COLUMN(P64)-3,FALSE)*平减指数计算器!BV$6/100</f>
        <v>65221.508713061892</v>
      </c>
      <c r="Q64" s="24">
        <f>VLOOKUP($D64,'人均GDP预测（15年人民币）'!$D:$AT,COLUMN(Q64)-3,FALSE)*平减指数计算器!BW$6/100</f>
        <v>68448.454609202658</v>
      </c>
      <c r="R64" s="24">
        <f>VLOOKUP($D64,'人均GDP预测（15年人民币）'!$D:$AT,COLUMN(R64)-3,FALSE)*平减指数计算器!BX$6/100</f>
        <v>71835.059182704441</v>
      </c>
      <c r="S64" s="24">
        <f>VLOOKUP($D64,'人均GDP预测（15年人民币）'!$D:$AT,COLUMN(S64)-3,FALSE)*平减指数计算器!BY$6/100</f>
        <v>75389.221820193867</v>
      </c>
      <c r="T64" s="24">
        <f>VLOOKUP($D64,'人均GDP预测（15年人民币）'!$D:$AT,COLUMN(T64)-3,FALSE)*平减指数计算器!BZ$6/100</f>
        <v>78869.524691459301</v>
      </c>
      <c r="U64" s="24">
        <f>VLOOKUP($D64,'人均GDP预测（15年人民币）'!$D:$AT,COLUMN(U64)-3,FALSE)*平减指数计算器!CA$6/100</f>
        <v>82510.493872620165</v>
      </c>
      <c r="V64" s="24">
        <f>VLOOKUP($D64,'人均GDP预测（15年人民币）'!$D:$AT,COLUMN(V64)-3,FALSE)*平减指数计算器!CB$6/100</f>
        <v>86319.546437445679</v>
      </c>
      <c r="W64" s="24">
        <f>VLOOKUP($D64,'人均GDP预测（15年人民币）'!$D:$AT,COLUMN(W64)-3,FALSE)*平减指数计算器!CC$6/100</f>
        <v>90304.441864925757</v>
      </c>
      <c r="X64" s="24">
        <f>VLOOKUP($D64,'人均GDP预测（15年人民币）'!$D:$AT,COLUMN(X64)-3,FALSE)*平减指数计算器!CD$6/100</f>
        <v>94473.297846223824</v>
      </c>
      <c r="Y64" s="24">
        <f>VLOOKUP($D64,'人均GDP预测（15年人民币）'!$D:$AT,COLUMN(Y64)-3,FALSE)*平减指数计算器!CE$6/100</f>
        <v>98834.606821349182</v>
      </c>
      <c r="Z64" s="24">
        <f>VLOOKUP($D64,'人均GDP预测（15年人民币）'!$D:$AT,COLUMN(Z64)-3,FALSE)*平减指数计算器!CF$6/100</f>
        <v>103397.25327923574</v>
      </c>
      <c r="AA64" s="24">
        <f>VLOOKUP($D64,'人均GDP预测（15年人民币）'!$D:$AT,COLUMN(AA64)-3,FALSE)*平减指数计算器!CG$6/100</f>
        <v>108170.53185646987</v>
      </c>
      <c r="AB64" s="24">
        <f>VLOOKUP($D64,'人均GDP预测（15年人民币）'!$D:$AT,COLUMN(AB64)-3,FALSE)*平减指数计算器!CH$6/100</f>
        <v>112896.73566065122</v>
      </c>
      <c r="AC64" s="24">
        <f>VLOOKUP($D64,'人均GDP预测（15年人民币）'!$D:$AT,COLUMN(AC64)-3,FALSE)*平减指数计算器!CI$6/100</f>
        <v>117829.43750099177</v>
      </c>
      <c r="AD64" s="24">
        <f>VLOOKUP($D64,'人均GDP预测（15年人民币）'!$D:$AT,COLUMN(AD64)-3,FALSE)*平减指数计算器!CJ$6/100</f>
        <v>122977.65972199982</v>
      </c>
      <c r="AE64" s="24">
        <f>VLOOKUP($D64,'人均GDP预测（15年人民币）'!$D:$AT,COLUMN(AE64)-3,FALSE)*平减指数计算器!CK$6/100</f>
        <v>128350.81887387166</v>
      </c>
      <c r="AF64" s="24">
        <f>VLOOKUP($D64,'人均GDP预测（15年人民币）'!$D:$AT,COLUMN(AF64)-3,FALSE)*平减指数计算器!CL$6/100</f>
        <v>133958.74293618827</v>
      </c>
      <c r="AG64" s="24">
        <f>VLOOKUP($D64,'人均GDP预测（15年人民币）'!$D:$AT,COLUMN(AG64)-3,FALSE)*平减指数计算器!CM$6/100</f>
        <v>139811.68929415234</v>
      </c>
      <c r="AH64" s="24">
        <f>VLOOKUP($D64,'人均GDP预测（15年人民币）'!$D:$AT,COLUMN(AH64)-3,FALSE)*平减指数计算器!CN$6/100</f>
        <v>145920.36350024596</v>
      </c>
      <c r="AI64" s="24">
        <f>VLOOKUP($D64,'人均GDP预测（15年人民币）'!$D:$AT,COLUMN(AI64)-3,FALSE)*平减指数计算器!CO$6/100</f>
        <v>152013.91911852497</v>
      </c>
      <c r="AJ64" s="24">
        <f>VLOOKUP($D64,'人均GDP预测（15年人民币）'!$D:$AT,COLUMN(AJ64)-3,FALSE)*平减指数计算器!CP$6/100</f>
        <v>158361.93833038601</v>
      </c>
      <c r="AK64" s="24">
        <f>VLOOKUP($D64,'人均GDP预测（15年人民币）'!$D:$AT,COLUMN(AK64)-3,FALSE)*平减指数计算器!CQ$6/100</f>
        <v>164975.04739814854</v>
      </c>
      <c r="AL64" s="24">
        <f>VLOOKUP($D64,'人均GDP预测（15年人民币）'!$D:$AT,COLUMN(AL64)-3,FALSE)*平减指数计算器!CR$6/100</f>
        <v>171864.31633111104</v>
      </c>
      <c r="AM64" s="24">
        <f>VLOOKUP($D64,'人均GDP预测（15年人民币）'!$D:$AT,COLUMN(AM64)-3,FALSE)*平减指数计算器!CS$6/100</f>
        <v>179041.2774161851</v>
      </c>
      <c r="AN64" s="24">
        <f>VLOOKUP($D64,'人均GDP预测（15年人民币）'!$D:$AT,COLUMN(AN64)-3,FALSE)*平减指数计算器!CT$6/100</f>
        <v>186517.94452235918</v>
      </c>
      <c r="AO64" s="24">
        <f>VLOOKUP($D64,'人均GDP预测（15年人民币）'!$D:$AT,COLUMN(AO64)-3,FALSE)*平减指数计算器!CU$6/100</f>
        <v>194306.83321130605</v>
      </c>
      <c r="AP64" s="24">
        <f>VLOOKUP($D64,'人均GDP预测（15年人民币）'!$D:$AT,COLUMN(AP64)-3,FALSE)*平减指数计算器!CV$6/100</f>
        <v>202117.35768154348</v>
      </c>
      <c r="AQ64" s="24">
        <f>VLOOKUP($D64,'人均GDP预测（15年人民币）'!$D:$AT,COLUMN(AQ64)-3,FALSE)*平减指数计算器!CW$6/100</f>
        <v>210241.84070636172</v>
      </c>
      <c r="AR64" s="24">
        <f>VLOOKUP($D64,'人均GDP预测（15年人民币）'!$D:$AT,COLUMN(AR64)-3,FALSE)*平减指数计算器!CX$6/100</f>
        <v>218692.90243366105</v>
      </c>
      <c r="AS64" s="24">
        <f>VLOOKUP($D64,'人均GDP预测（15年人民币）'!$D:$AT,COLUMN(AS64)-3,FALSE)*平减指数计算器!CY$6/100</f>
        <v>227483.67030165379</v>
      </c>
      <c r="AT64" s="24">
        <f>VLOOKUP($D64,'人均GDP预测（15年人民币）'!$D:$AT,COLUMN(AT64)-3,FALSE)*平减指数计算器!CZ$6/100</f>
        <v>236627.79943034117</v>
      </c>
    </row>
    <row r="65" spans="1:46" ht="15.75" x14ac:dyDescent="0.25">
      <c r="A65" s="15">
        <v>64</v>
      </c>
      <c r="B65" s="16">
        <v>230500</v>
      </c>
      <c r="C65" s="16" t="s">
        <v>388</v>
      </c>
      <c r="D65" s="18" t="s">
        <v>342</v>
      </c>
      <c r="E65" s="24">
        <f>VLOOKUP($D65,'人均GDP预测（15年人民币）'!$D:$AT,COLUMN(E65)-3,FALSE)*平减指数计算器!BK$6/100</f>
        <v>38883.647746081013</v>
      </c>
      <c r="F65" s="24">
        <f>VLOOKUP($D65,'人均GDP预测（15年人民币）'!$D:$AT,COLUMN(F65)-3,FALSE)*平减指数计算器!BL$6/100</f>
        <v>40992.098742510709</v>
      </c>
      <c r="G65" s="24">
        <f>VLOOKUP($D65,'人均GDP预测（15年人民币）'!$D:$AT,COLUMN(G65)-3,FALSE)*平减指数计算器!BM$6/100</f>
        <v>43214.879691556365</v>
      </c>
      <c r="H65" s="24">
        <f>VLOOKUP($D65,'人均GDP预测（15年人民币）'!$D:$AT,COLUMN(H65)-3,FALSE)*平减指数计算器!BN$6/100</f>
        <v>45558.190091374359</v>
      </c>
      <c r="I65" s="24">
        <f>VLOOKUP($D65,'人均GDP预测（15年人民币）'!$D:$AT,COLUMN(I65)-3,FALSE)*平减指数计算器!BO$6/100</f>
        <v>48028.565605548516</v>
      </c>
      <c r="J65" s="24">
        <f>VLOOKUP($D65,'人均GDP预测（15年人民币）'!$D:$AT,COLUMN(J65)-3,FALSE)*平减指数计算器!BP$6/100</f>
        <v>50632.896291532415</v>
      </c>
      <c r="K65" s="24">
        <f>VLOOKUP($D65,'人均GDP预测（15年人民币）'!$D:$AT,COLUMN(K65)-3,FALSE)*平减指数计算器!BQ$6/100</f>
        <v>53138.045591535621</v>
      </c>
      <c r="L65" s="24">
        <f>VLOOKUP($D65,'人均GDP预测（15年人民币）'!$D:$AT,COLUMN(L65)-3,FALSE)*平减指数计算器!BR$6/100</f>
        <v>55767.141445557245</v>
      </c>
      <c r="M65" s="24">
        <f>VLOOKUP($D65,'人均GDP预测（15年人民币）'!$D:$AT,COLUMN(M65)-3,FALSE)*平减指数计算器!BS$6/100</f>
        <v>58526.316321731203</v>
      </c>
      <c r="N65" s="24">
        <f>VLOOKUP($D65,'人均GDP预测（15年人民币）'!$D:$AT,COLUMN(N65)-3,FALSE)*平减指数计算器!BT$6/100</f>
        <v>61422.006102559928</v>
      </c>
      <c r="O65" s="24">
        <f>VLOOKUP($D65,'人均GDP预测（15年人民币）'!$D:$AT,COLUMN(O65)-3,FALSE)*平减指数计算器!BU$6/100</f>
        <v>64460.965096860105</v>
      </c>
      <c r="P65" s="24">
        <f>VLOOKUP($D65,'人均GDP预测（15年人民币）'!$D:$AT,COLUMN(P65)-3,FALSE)*平减指数计算器!BV$6/100</f>
        <v>67650.281794450173</v>
      </c>
      <c r="Q65" s="24">
        <f>VLOOKUP($D65,'人均GDP预测（15年人民币）'!$D:$AT,COLUMN(Q65)-3,FALSE)*平减指数计算器!BW$6/100</f>
        <v>70997.395400327965</v>
      </c>
      <c r="R65" s="24">
        <f>VLOOKUP($D65,'人均GDP预测（15年人民币）'!$D:$AT,COLUMN(R65)-3,FALSE)*平减指数计算器!BX$6/100</f>
        <v>74510.113186905131</v>
      </c>
      <c r="S65" s="24">
        <f>VLOOKUP($D65,'人均GDP预测（15年人民币）'!$D:$AT,COLUMN(S65)-3,FALSE)*平减指数计算器!BY$6/100</f>
        <v>77949.832481012985</v>
      </c>
      <c r="T65" s="24">
        <f>VLOOKUP($D65,'人均GDP预测（15年人民币）'!$D:$AT,COLUMN(T65)-3,FALSE)*平减指数计算器!BZ$6/100</f>
        <v>81548.344566007901</v>
      </c>
      <c r="U65" s="24">
        <f>VLOOKUP($D65,'人均GDP预测（15年人民币）'!$D:$AT,COLUMN(U65)-3,FALSE)*平减指数计算器!CA$6/100</f>
        <v>85312.980025661862</v>
      </c>
      <c r="V65" s="24">
        <f>VLOOKUP($D65,'人均GDP预测（15年人民币）'!$D:$AT,COLUMN(V65)-3,FALSE)*平减指数计算器!CB$6/100</f>
        <v>89251.407856203412</v>
      </c>
      <c r="W65" s="24">
        <f>VLOOKUP($D65,'人均GDP预测（15年人民币）'!$D:$AT,COLUMN(W65)-3,FALSE)*平减指数计算器!CC$6/100</f>
        <v>93371.651088946572</v>
      </c>
      <c r="X65" s="24">
        <f>VLOOKUP($D65,'人均GDP预测（15年人民币）'!$D:$AT,COLUMN(X65)-3,FALSE)*平减指数计算器!CD$6/100</f>
        <v>97682.103134130186</v>
      </c>
      <c r="Y65" s="24">
        <f>VLOOKUP($D65,'人均GDP预测（15年人民币）'!$D:$AT,COLUMN(Y65)-3,FALSE)*平减指数计算器!CE$6/100</f>
        <v>102191.54487926167</v>
      </c>
      <c r="Z65" s="24">
        <f>VLOOKUP($D65,'人均GDP预测（15年人民币）'!$D:$AT,COLUMN(Z65)-3,FALSE)*平减指数计算器!CF$6/100</f>
        <v>106909.16257679675</v>
      </c>
      <c r="AA65" s="24">
        <f>VLOOKUP($D65,'人均GDP预测（15年人民币）'!$D:$AT,COLUMN(AA65)-3,FALSE)*平减指数计算器!CG$6/100</f>
        <v>111580.25443703408</v>
      </c>
      <c r="AB65" s="24">
        <f>VLOOKUP($D65,'人均GDP预测（15年人民币）'!$D:$AT,COLUMN(AB65)-3,FALSE)*平减指数计算器!CH$6/100</f>
        <v>116455.436373752</v>
      </c>
      <c r="AC65" s="24">
        <f>VLOOKUP($D65,'人均GDP预测（15年人民币）'!$D:$AT,COLUMN(AC65)-3,FALSE)*平减指数计算器!CI$6/100</f>
        <v>121543.62552250775</v>
      </c>
      <c r="AD65" s="24">
        <f>VLOOKUP($D65,'人均GDP预测（15年人民币）'!$D:$AT,COLUMN(AD65)-3,FALSE)*平减指数计算器!CJ$6/100</f>
        <v>126854.12862774057</v>
      </c>
      <c r="AE65" s="24">
        <f>VLOOKUP($D65,'人均GDP预测（15年人民币）'!$D:$AT,COLUMN(AE65)-3,FALSE)*平减指数计算器!CK$6/100</f>
        <v>132396.65906562415</v>
      </c>
      <c r="AF65" s="24">
        <f>VLOOKUP($D65,'人均GDP预测（15年人民币）'!$D:$AT,COLUMN(AF65)-3,FALSE)*平减指数计算器!CL$6/100</f>
        <v>138181.35461068377</v>
      </c>
      <c r="AG65" s="24">
        <f>VLOOKUP($D65,'人均GDP预测（15年人民币）'!$D:$AT,COLUMN(AG65)-3,FALSE)*平减指数计算器!CM$6/100</f>
        <v>144218.79597867577</v>
      </c>
      <c r="AH65" s="24">
        <f>VLOOKUP($D65,'人均GDP预测（15年人民币）'!$D:$AT,COLUMN(AH65)-3,FALSE)*平减指数计算器!CN$6/100</f>
        <v>150241.29505568647</v>
      </c>
      <c r="AI65" s="24">
        <f>VLOOKUP($D65,'人均GDP预测（15年人民币）'!$D:$AT,COLUMN(AI65)-3,FALSE)*平减指数计算器!CO$6/100</f>
        <v>156515.29044346901</v>
      </c>
      <c r="AJ65" s="24">
        <f>VLOOKUP($D65,'人均GDP预测（15年人民币）'!$D:$AT,COLUMN(AJ65)-3,FALSE)*平减指数计算器!CP$6/100</f>
        <v>163051.28449221444</v>
      </c>
      <c r="AK65" s="24">
        <f>VLOOKUP($D65,'人均GDP预测（15年人民币）'!$D:$AT,COLUMN(AK65)-3,FALSE)*平减指数计算器!CQ$6/100</f>
        <v>169860.21812458904</v>
      </c>
      <c r="AL65" s="24">
        <f>VLOOKUP($D65,'人均GDP预测（15年人民币）'!$D:$AT,COLUMN(AL65)-3,FALSE)*平减指数计算器!CR$6/100</f>
        <v>176953.48915028415</v>
      </c>
      <c r="AM65" s="24">
        <f>VLOOKUP($D65,'人均GDP预测（15年人民币）'!$D:$AT,COLUMN(AM65)-3,FALSE)*平减指数计算器!CS$6/100</f>
        <v>184342.97134537186</v>
      </c>
      <c r="AN65" s="24">
        <f>VLOOKUP($D65,'人均GDP预测（15年人民币）'!$D:$AT,COLUMN(AN65)-3,FALSE)*平减指数计算器!CT$6/100</f>
        <v>192041.03432840403</v>
      </c>
      <c r="AO65" s="24">
        <f>VLOOKUP($D65,'人均GDP预测（15年人民币）'!$D:$AT,COLUMN(AO65)-3,FALSE)*平减指数计算器!CU$6/100</f>
        <v>199760.48079933983</v>
      </c>
      <c r="AP65" s="24">
        <f>VLOOKUP($D65,'人均GDP预测（15年人民币）'!$D:$AT,COLUMN(AP65)-3,FALSE)*平减指数计算器!CV$6/100</f>
        <v>207790.22477531678</v>
      </c>
      <c r="AQ65" s="24">
        <f>VLOOKUP($D65,'人均GDP预测（15年人民币）'!$D:$AT,COLUMN(AQ65)-3,FALSE)*平减指数计算器!CW$6/100</f>
        <v>216142.73924154154</v>
      </c>
      <c r="AR65" s="24">
        <f>VLOOKUP($D65,'人均GDP预测（15年人民币）'!$D:$AT,COLUMN(AR65)-3,FALSE)*平减指数计算器!CX$6/100</f>
        <v>224830.9985580543</v>
      </c>
      <c r="AS65" s="24">
        <f>VLOOKUP($D65,'人均GDP预测（15年人民币）'!$D:$AT,COLUMN(AS65)-3,FALSE)*平减指数计算器!CY$6/100</f>
        <v>233868.49861342259</v>
      </c>
      <c r="AT65" s="24">
        <f>VLOOKUP($D65,'人均GDP预测（15年人民币）'!$D:$AT,COLUMN(AT65)-3,FALSE)*平减指数计算器!CZ$6/100</f>
        <v>243269.27778855021</v>
      </c>
    </row>
    <row r="66" spans="1:46" ht="15.75" x14ac:dyDescent="0.25">
      <c r="A66" s="15">
        <v>65</v>
      </c>
      <c r="B66" s="16">
        <v>230600</v>
      </c>
      <c r="C66" s="16" t="s">
        <v>388</v>
      </c>
      <c r="D66" s="18" t="s">
        <v>59</v>
      </c>
      <c r="E66" s="24">
        <f>VLOOKUP($D66,'人均GDP预测（15年人民币）'!$D:$AT,COLUMN(E66)-3,FALSE)*平减指数计算器!BK$6/100</f>
        <v>92601.253245574873</v>
      </c>
      <c r="F66" s="24">
        <f>VLOOKUP($D66,'人均GDP预测（15年人民币）'!$D:$AT,COLUMN(F66)-3,FALSE)*平减指数计算器!BL$6/100</f>
        <v>95882.710243816473</v>
      </c>
      <c r="G66" s="24">
        <f>VLOOKUP($D66,'人均GDP预测（15年人民币）'!$D:$AT,COLUMN(G66)-3,FALSE)*平减指数计算器!BM$6/100</f>
        <v>99280.450333851142</v>
      </c>
      <c r="H66" s="24">
        <f>VLOOKUP($D66,'人均GDP预测（15年人民币）'!$D:$AT,COLUMN(H66)-3,FALSE)*平减指数计算器!BN$6/100</f>
        <v>102798.59417227875</v>
      </c>
      <c r="I66" s="24">
        <f>VLOOKUP($D66,'人均GDP预测（15年人民币）'!$D:$AT,COLUMN(I66)-3,FALSE)*平减指数计算器!BO$6/100</f>
        <v>106441.40843702135</v>
      </c>
      <c r="J66" s="24">
        <f>VLOOKUP($D66,'人均GDP预测（15年人民币）'!$D:$AT,COLUMN(J66)-3,FALSE)*平减指数计算器!BP$6/100</f>
        <v>110213.31100179628</v>
      </c>
      <c r="K66" s="24">
        <f>VLOOKUP($D66,'人均GDP预测（15年人民币）'!$D:$AT,COLUMN(K66)-3,FALSE)*平减指数计算器!BQ$6/100</f>
        <v>114118.87629395397</v>
      </c>
      <c r="L66" s="24">
        <f>VLOOKUP($D66,'人均GDP预测（15年人民币）'!$D:$AT,COLUMN(L66)-3,FALSE)*平减指数计算器!BR$6/100</f>
        <v>118024.6792117842</v>
      </c>
      <c r="M66" s="24">
        <f>VLOOKUP($D66,'人均GDP预测（15年人民币）'!$D:$AT,COLUMN(M66)-3,FALSE)*平减指数计算器!BS$6/100</f>
        <v>122064.16112233106</v>
      </c>
      <c r="N66" s="24">
        <f>VLOOKUP($D66,'人均GDP预测（15年人民币）'!$D:$AT,COLUMN(N66)-3,FALSE)*平减指数计算器!BT$6/100</f>
        <v>126241.89728795922</v>
      </c>
      <c r="O66" s="24">
        <f>VLOOKUP($D66,'人均GDP预测（15年人民币）'!$D:$AT,COLUMN(O66)-3,FALSE)*平减指数计算器!BU$6/100</f>
        <v>130562.61956277062</v>
      </c>
      <c r="P66" s="24">
        <f>VLOOKUP($D66,'人均GDP预测（15年人民币）'!$D:$AT,COLUMN(P66)-3,FALSE)*平减指数计算器!BV$6/100</f>
        <v>135031.22175207242</v>
      </c>
      <c r="Q66" s="24">
        <f>VLOOKUP($D66,'人均GDP预测（15年人民币）'!$D:$AT,COLUMN(Q66)-3,FALSE)*平减指数计算器!BW$6/100</f>
        <v>139652.76515527687</v>
      </c>
      <c r="R66" s="24">
        <f>VLOOKUP($D66,'人均GDP预测（15年人民币）'!$D:$AT,COLUMN(R66)-3,FALSE)*平减指数计算器!BX$6/100</f>
        <v>144432.48429851062</v>
      </c>
      <c r="S66" s="24">
        <f>VLOOKUP($D66,'人均GDP预测（15年人民币）'!$D:$AT,COLUMN(S66)-3,FALSE)*平减指数计算器!BY$6/100</f>
        <v>149375.79286342749</v>
      </c>
      <c r="T66" s="24">
        <f>VLOOKUP($D66,'人均GDP预测（15年人民币）'!$D:$AT,COLUMN(T66)-3,FALSE)*平减指数计算器!BZ$6/100</f>
        <v>154488.2898189385</v>
      </c>
      <c r="U66" s="24">
        <f>VLOOKUP($D66,'人均GDP预测（15年人民币）'!$D:$AT,COLUMN(U66)-3,FALSE)*平减指数计算器!CA$6/100</f>
        <v>159620.8092357417</v>
      </c>
      <c r="V66" s="24">
        <f>VLOOKUP($D66,'人均GDP预测（15年人民币）'!$D:$AT,COLUMN(V66)-3,FALSE)*平减指数计算器!CB$6/100</f>
        <v>164923.84484891637</v>
      </c>
      <c r="W66" s="24">
        <f>VLOOKUP($D66,'人均GDP预测（15年人民币）'!$D:$AT,COLUMN(W66)-3,FALSE)*平减指数计算器!CC$6/100</f>
        <v>170403.06166834634</v>
      </c>
      <c r="X66" s="24">
        <f>VLOOKUP($D66,'人均GDP预测（15年人民币）'!$D:$AT,COLUMN(X66)-3,FALSE)*平减指数计算器!CD$6/100</f>
        <v>176064.31291088733</v>
      </c>
      <c r="Y66" s="24">
        <f>VLOOKUP($D66,'人均GDP预测（15年人民币）'!$D:$AT,COLUMN(Y66)-3,FALSE)*平减指数计算器!CE$6/100</f>
        <v>181913.64625311241</v>
      </c>
      <c r="Z66" s="24">
        <f>VLOOKUP($D66,'人均GDP预测（15年人民币）'!$D:$AT,COLUMN(Z66)-3,FALSE)*平减指数计算器!CF$6/100</f>
        <v>187957.31029179029</v>
      </c>
      <c r="AA66" s="24">
        <f>VLOOKUP($D66,'人均GDP预测（15年人民币）'!$D:$AT,COLUMN(AA66)-3,FALSE)*平减指数计算器!CG$6/100</f>
        <v>194201.76121899873</v>
      </c>
      <c r="AB66" s="24">
        <f>VLOOKUP($D66,'人均GDP预测（15年人民币）'!$D:$AT,COLUMN(AB66)-3,FALSE)*平减指数计算器!CH$6/100</f>
        <v>200653.6697190027</v>
      </c>
      <c r="AC66" s="24">
        <f>VLOOKUP($D66,'人均GDP预测（15年人民币）'!$D:$AT,COLUMN(AC66)-3,FALSE)*平减指数计算器!CI$6/100</f>
        <v>207319.92809426595</v>
      </c>
      <c r="AD66" s="24">
        <f>VLOOKUP($D66,'人均GDP预测（15年人民币）'!$D:$AT,COLUMN(AD66)-3,FALSE)*平减指数计算器!CJ$6/100</f>
        <v>214032.21753292336</v>
      </c>
      <c r="AE66" s="24">
        <f>VLOOKUP($D66,'人均GDP预测（15年人民币）'!$D:$AT,COLUMN(AE66)-3,FALSE)*平减指数计算器!CK$6/100</f>
        <v>220961.82727418013</v>
      </c>
      <c r="AF66" s="24">
        <f>VLOOKUP($D66,'人均GDP预测（15年人民币）'!$D:$AT,COLUMN(AF66)-3,FALSE)*平减指数计算器!CL$6/100</f>
        <v>228115.79338439673</v>
      </c>
      <c r="AG66" s="24">
        <f>VLOOKUP($D66,'人均GDP预测（15年人民币）'!$D:$AT,COLUMN(AG66)-3,FALSE)*平减指数计算器!CM$6/100</f>
        <v>235501.37973299334</v>
      </c>
      <c r="AH66" s="24">
        <f>VLOOKUP($D66,'人均GDP预测（15年人民币）'!$D:$AT,COLUMN(AH66)-3,FALSE)*平减指数计算器!CN$6/100</f>
        <v>243126.0853679108</v>
      </c>
      <c r="AI66" s="24">
        <f>VLOOKUP($D66,'人均GDP预测（15年人民币）'!$D:$AT,COLUMN(AI66)-3,FALSE)*平减指数计算器!CO$6/100</f>
        <v>250997.65212986301</v>
      </c>
      <c r="AJ66" s="24">
        <f>VLOOKUP($D66,'人均GDP预测（15年人民币）'!$D:$AT,COLUMN(AJ66)-3,FALSE)*平减指数计算器!CP$6/100</f>
        <v>259124.07251311265</v>
      </c>
      <c r="AK66" s="24">
        <f>VLOOKUP($D66,'人均GDP预测（15年人民币）'!$D:$AT,COLUMN(AK66)-3,FALSE)*平减指数计算器!CQ$6/100</f>
        <v>267513.59778075031</v>
      </c>
      <c r="AL66" s="24">
        <f>VLOOKUP($D66,'人均GDP预测（15年人民币）'!$D:$AT,COLUMN(AL66)-3,FALSE)*平减指数计算器!CR$6/100</f>
        <v>275980.87518406415</v>
      </c>
      <c r="AM66" s="24">
        <f>VLOOKUP($D66,'人均GDP预测（15年人民币）'!$D:$AT,COLUMN(AM66)-3,FALSE)*平减指数计算器!CS$6/100</f>
        <v>284716.15685788775</v>
      </c>
      <c r="AN66" s="24">
        <f>VLOOKUP($D66,'人均GDP预测（15年人民币）'!$D:$AT,COLUMN(AN66)-3,FALSE)*平减指数计算器!CT$6/100</f>
        <v>293727.92561028205</v>
      </c>
      <c r="AO66" s="24">
        <f>VLOOKUP($D66,'人均GDP预测（15年人民币）'!$D:$AT,COLUMN(AO66)-3,FALSE)*平减指数计算器!CU$6/100</f>
        <v>303024.93274515134</v>
      </c>
      <c r="AP66" s="24">
        <f>VLOOKUP($D66,'人均GDP预测（15年人民币）'!$D:$AT,COLUMN(AP66)-3,FALSE)*平减指数计算器!CV$6/100</f>
        <v>312616.20656061021</v>
      </c>
      <c r="AQ66" s="24">
        <f>VLOOKUP($D66,'人均GDP预测（15年人民币）'!$D:$AT,COLUMN(AQ66)-3,FALSE)*平减指数计算器!CW$6/100</f>
        <v>322511.06111633935</v>
      </c>
      <c r="AR66" s="24">
        <f>VLOOKUP($D66,'人均GDP预测（15年人民币）'!$D:$AT,COLUMN(AR66)-3,FALSE)*平减指数计算器!CX$6/100</f>
        <v>332719.10527844296</v>
      </c>
      <c r="AS66" s="24">
        <f>VLOOKUP($D66,'人均GDP预测（15年人民币）'!$D:$AT,COLUMN(AS66)-3,FALSE)*平减指数计算器!CY$6/100</f>
        <v>343250.25205059291</v>
      </c>
      <c r="AT66" s="24">
        <f>VLOOKUP($D66,'人均GDP预测（15年人民币）'!$D:$AT,COLUMN(AT66)-3,FALSE)*平减指数计算器!CZ$6/100</f>
        <v>354114.72820051858</v>
      </c>
    </row>
    <row r="67" spans="1:46" ht="15.75" x14ac:dyDescent="0.25">
      <c r="A67" s="15">
        <v>66</v>
      </c>
      <c r="B67" s="16">
        <v>230700</v>
      </c>
      <c r="C67" s="16" t="s">
        <v>388</v>
      </c>
      <c r="D67" s="18" t="s">
        <v>349</v>
      </c>
      <c r="E67" s="24">
        <f>VLOOKUP($D67,'人均GDP预测（15年人民币）'!$D:$AT,COLUMN(E67)-3,FALSE)*平减指数计算器!BK$6/100</f>
        <v>33233.754226331439</v>
      </c>
      <c r="F67" s="24">
        <f>VLOOKUP($D67,'人均GDP预测（15年人民币）'!$D:$AT,COLUMN(F67)-3,FALSE)*平减指数计算器!BL$6/100</f>
        <v>35287.993983240987</v>
      </c>
      <c r="G67" s="24">
        <f>VLOOKUP($D67,'人均GDP预测（15年人民币）'!$D:$AT,COLUMN(G67)-3,FALSE)*平减指数计算器!BM$6/100</f>
        <v>37201.472023208786</v>
      </c>
      <c r="H67" s="24">
        <f>VLOOKUP($D67,'人均GDP预测（15年人民币）'!$D:$AT,COLUMN(H67)-3,FALSE)*平减指数计算器!BN$6/100</f>
        <v>39218.707681452579</v>
      </c>
      <c r="I67" s="24">
        <f>VLOOKUP($D67,'人均GDP预测（15年人民币）'!$D:$AT,COLUMN(I67)-3,FALSE)*平减指数计算器!BO$6/100</f>
        <v>41345.327175323953</v>
      </c>
      <c r="J67" s="24">
        <f>VLOOKUP($D67,'人均GDP预测（15年人民币）'!$D:$AT,COLUMN(J67)-3,FALSE)*平减指数计算器!BP$6/100</f>
        <v>43587.261801668508</v>
      </c>
      <c r="K67" s="24">
        <f>VLOOKUP($D67,'人均GDP预测（15年人民币）'!$D:$AT,COLUMN(K67)-3,FALSE)*平减指数计算器!BQ$6/100</f>
        <v>45950.764479645324</v>
      </c>
      <c r="L67" s="24">
        <f>VLOOKUP($D67,'人均GDP预测（15年人民币）'!$D:$AT,COLUMN(L67)-3,FALSE)*平减指数计算器!BR$6/100</f>
        <v>48442.427190574475</v>
      </c>
      <c r="M67" s="24">
        <f>VLOOKUP($D67,'人均GDP预测（15年人民币）'!$D:$AT,COLUMN(M67)-3,FALSE)*平减指数计算器!BS$6/100</f>
        <v>51069.199363453583</v>
      </c>
      <c r="N67" s="24">
        <f>VLOOKUP($D67,'人均GDP预测（15年人民币）'!$D:$AT,COLUMN(N67)-3,FALSE)*平减指数计算器!BT$6/100</f>
        <v>53838.407257422135</v>
      </c>
      <c r="O67" s="24">
        <f>VLOOKUP($D67,'人均GDP预测（15年人民币）'!$D:$AT,COLUMN(O67)-3,FALSE)*平减指数计算器!BU$6/100</f>
        <v>56757.774395232394</v>
      </c>
      <c r="P67" s="24">
        <f>VLOOKUP($D67,'人均GDP预测（15年人民币）'!$D:$AT,COLUMN(P67)-3,FALSE)*平减指数计算器!BV$6/100</f>
        <v>59565.962533972837</v>
      </c>
      <c r="Q67" s="24">
        <f>VLOOKUP($D67,'人均GDP预测（15年人民币）'!$D:$AT,COLUMN(Q67)-3,FALSE)*平减指数计算器!BW$6/100</f>
        <v>62513.090592514396</v>
      </c>
      <c r="R67" s="24">
        <f>VLOOKUP($D67,'人均GDP预测（15年人民币）'!$D:$AT,COLUMN(R67)-3,FALSE)*平减指数计算器!BX$6/100</f>
        <v>65606.03286145319</v>
      </c>
      <c r="S67" s="24">
        <f>VLOOKUP($D67,'人均GDP预测（15年人民币）'!$D:$AT,COLUMN(S67)-3,FALSE)*平减指数计算器!BY$6/100</f>
        <v>68852.003748691219</v>
      </c>
      <c r="T67" s="24">
        <f>VLOOKUP($D67,'人均GDP预测（15年人民币）'!$D:$AT,COLUMN(T67)-3,FALSE)*平减指数计算器!BZ$6/100</f>
        <v>72258.57460732288</v>
      </c>
      <c r="U67" s="24">
        <f>VLOOKUP($D67,'人均GDP预测（15年人民币）'!$D:$AT,COLUMN(U67)-3,FALSE)*平减指数计算器!CA$6/100</f>
        <v>75833.691396109818</v>
      </c>
      <c r="V67" s="24">
        <f>VLOOKUP($D67,'人均GDP预测（15年人民币）'!$D:$AT,COLUMN(V67)-3,FALSE)*平减指数计算器!CB$6/100</f>
        <v>79585.693213738312</v>
      </c>
      <c r="W67" s="24">
        <f>VLOOKUP($D67,'人均GDP预测（15年人民币）'!$D:$AT,COLUMN(W67)-3,FALSE)*平减指数计算器!CC$6/100</f>
        <v>83523.331750090612</v>
      </c>
      <c r="X67" s="24">
        <f>VLOOKUP($D67,'人均GDP预测（15年人民币）'!$D:$AT,COLUMN(X67)-3,FALSE)*平减指数计算器!CD$6/100</f>
        <v>87379.141430694464</v>
      </c>
      <c r="Y67" s="24">
        <f>VLOOKUP($D67,'人均GDP预测（15年人民币）'!$D:$AT,COLUMN(Y67)-3,FALSE)*平减指数计算器!CE$6/100</f>
        <v>91412.95249105079</v>
      </c>
      <c r="Z67" s="24">
        <f>VLOOKUP($D67,'人均GDP预测（15年人民币）'!$D:$AT,COLUMN(Z67)-3,FALSE)*平减指数计算器!CF$6/100</f>
        <v>95632.982269103712</v>
      </c>
      <c r="AA67" s="24">
        <f>VLOOKUP($D67,'人均GDP预测（15年人民币）'!$D:$AT,COLUMN(AA67)-3,FALSE)*平减指数计算器!CG$6/100</f>
        <v>100047.82745178319</v>
      </c>
      <c r="AB67" s="24">
        <f>VLOOKUP($D67,'人均GDP预测（15年人民币）'!$D:$AT,COLUMN(AB67)-3,FALSE)*平减指数计算器!CH$6/100</f>
        <v>104666.48158744694</v>
      </c>
      <c r="AC67" s="24">
        <f>VLOOKUP($D67,'人均GDP预测（15年人民币）'!$D:$AT,COLUMN(AC67)-3,FALSE)*平减指数计算器!CI$6/100</f>
        <v>109498.35340677467</v>
      </c>
      <c r="AD67" s="24">
        <f>VLOOKUP($D67,'人均GDP预测（15年人民币）'!$D:$AT,COLUMN(AD67)-3,FALSE)*平减指数计算器!CJ$6/100</f>
        <v>114553.28598943671</v>
      </c>
      <c r="AE67" s="24">
        <f>VLOOKUP($D67,'人均GDP预测（15年人民币）'!$D:$AT,COLUMN(AE67)-3,FALSE)*平减指数计算器!CK$6/100</f>
        <v>119558.36608595625</v>
      </c>
      <c r="AF67" s="24">
        <f>VLOOKUP($D67,'人均GDP预测（15年人民币）'!$D:$AT,COLUMN(AF67)-3,FALSE)*平减指数计算器!CL$6/100</f>
        <v>124782.12892523785</v>
      </c>
      <c r="AG67" s="24">
        <f>VLOOKUP($D67,'人均GDP预测（15年人民币）'!$D:$AT,COLUMN(AG67)-3,FALSE)*平减指数计算器!CM$6/100</f>
        <v>130234.12922789727</v>
      </c>
      <c r="AH67" s="24">
        <f>VLOOKUP($D67,'人均GDP预测（15年人民币）'!$D:$AT,COLUMN(AH67)-3,FALSE)*平减指数计算器!CN$6/100</f>
        <v>135924.33918089862</v>
      </c>
      <c r="AI67" s="24">
        <f>VLOOKUP($D67,'人均GDP预测（15年人民币）'!$D:$AT,COLUMN(AI67)-3,FALSE)*平减指数计算器!CO$6/100</f>
        <v>141863.16667755917</v>
      </c>
      <c r="AJ67" s="24">
        <f>VLOOKUP($D67,'人均GDP预测（15年人民币）'!$D:$AT,COLUMN(AJ67)-3,FALSE)*平减指数计算器!CP$6/100</f>
        <v>148061.47435449966</v>
      </c>
      <c r="AK67" s="24">
        <f>VLOOKUP($D67,'人均GDP预测（15年人民币）'!$D:$AT,COLUMN(AK67)-3,FALSE)*平减指数计算器!CQ$6/100</f>
        <v>154530.59946035984</v>
      </c>
      <c r="AL67" s="24">
        <f>VLOOKUP($D67,'人均GDP预测（15年人民币）'!$D:$AT,COLUMN(AL67)-3,FALSE)*平减指数计算器!CR$6/100</f>
        <v>161282.374592621</v>
      </c>
      <c r="AM67" s="24">
        <f>VLOOKUP($D67,'人均GDP预测（15年人民币）'!$D:$AT,COLUMN(AM67)-3,FALSE)*平减指数计算器!CS$6/100</f>
        <v>168017.4395023695</v>
      </c>
      <c r="AN67" s="24">
        <f>VLOOKUP($D67,'人均GDP预测（15年人民币）'!$D:$AT,COLUMN(AN67)-3,FALSE)*平减指数计算器!CT$6/100</f>
        <v>175033.75708745283</v>
      </c>
      <c r="AO67" s="24">
        <f>VLOOKUP($D67,'人均GDP预测（15年人民币）'!$D:$AT,COLUMN(AO67)-3,FALSE)*平减指数计算器!CU$6/100</f>
        <v>182343.07230778493</v>
      </c>
      <c r="AP67" s="24">
        <f>VLOOKUP($D67,'人均GDP预测（15年人民币）'!$D:$AT,COLUMN(AP67)-3,FALSE)*平减指数计算器!CV$6/100</f>
        <v>189957.62058646631</v>
      </c>
      <c r="AQ67" s="24">
        <f>VLOOKUP($D67,'人均GDP预测（15年人民币）'!$D:$AT,COLUMN(AQ67)-3,FALSE)*平减指数计算器!CW$6/100</f>
        <v>197890.14829126213</v>
      </c>
      <c r="AR67" s="24">
        <f>VLOOKUP($D67,'人均GDP预测（15年人民币）'!$D:$AT,COLUMN(AR67)-3,FALSE)*平减指数计算器!CX$6/100</f>
        <v>206153.93407137541</v>
      </c>
      <c r="AS67" s="24">
        <f>VLOOKUP($D67,'人均GDP预测（15年人民币）'!$D:$AT,COLUMN(AS67)-3,FALSE)*平减指数计算器!CY$6/100</f>
        <v>214762.81108523265</v>
      </c>
      <c r="AT67" s="24">
        <f>VLOOKUP($D67,'人均GDP预测（15年人民币）'!$D:$AT,COLUMN(AT67)-3,FALSE)*平减指数计算器!CZ$6/100</f>
        <v>223395.60162355631</v>
      </c>
    </row>
    <row r="68" spans="1:46" ht="15.75" x14ac:dyDescent="0.25">
      <c r="A68" s="15">
        <v>67</v>
      </c>
      <c r="B68" s="16">
        <v>230800</v>
      </c>
      <c r="C68" s="16" t="s">
        <v>388</v>
      </c>
      <c r="D68" s="18" t="s">
        <v>333</v>
      </c>
      <c r="E68" s="24">
        <f>VLOOKUP($D68,'人均GDP预测（15年人民币）'!$D:$AT,COLUMN(E68)-3,FALSE)*平减指数计算器!BK$6/100</f>
        <v>34994.370372032739</v>
      </c>
      <c r="F68" s="24">
        <f>VLOOKUP($D68,'人均GDP预测（15年人民币）'!$D:$AT,COLUMN(F68)-3,FALSE)*平减指数计算器!BL$6/100</f>
        <v>36891.926783462237</v>
      </c>
      <c r="G68" s="24">
        <f>VLOOKUP($D68,'人均GDP预测（15年人民币）'!$D:$AT,COLUMN(G68)-3,FALSE)*平减指数计算器!BM$6/100</f>
        <v>38892.377468921448</v>
      </c>
      <c r="H68" s="24">
        <f>VLOOKUP($D68,'人均GDP预测（15年人民币）'!$D:$AT,COLUMN(H68)-3,FALSE)*平减指数计算器!BN$6/100</f>
        <v>41001.301831248842</v>
      </c>
      <c r="I68" s="24">
        <f>VLOOKUP($D68,'人均GDP预测（15年人民币）'!$D:$AT,COLUMN(I68)-3,FALSE)*平减指数计算器!BO$6/100</f>
        <v>43224.581814277808</v>
      </c>
      <c r="J68" s="24">
        <f>VLOOKUP($D68,'人均GDP预测（15年人民币）'!$D:$AT,COLUMN(J68)-3,FALSE)*平减指数计算器!BP$6/100</f>
        <v>45568.418308006869</v>
      </c>
      <c r="K68" s="24">
        <f>VLOOKUP($D68,'人均GDP预测（15年人民币）'!$D:$AT,COLUMN(K68)-3,FALSE)*平减指数计算器!BQ$6/100</f>
        <v>48039.348443334136</v>
      </c>
      <c r="L68" s="24">
        <f>VLOOKUP($D68,'人均GDP预测（15年人民币）'!$D:$AT,COLUMN(L68)-3,FALSE)*平减指数计算器!BR$6/100</f>
        <v>50644.263824592053</v>
      </c>
      <c r="M68" s="24">
        <f>VLOOKUP($D68,'人均GDP预测（15年人民币）'!$D:$AT,COLUMN(M68)-3,FALSE)*平减指数计算器!BS$6/100</f>
        <v>53390.429750734402</v>
      </c>
      <c r="N68" s="24">
        <f>VLOOKUP($D68,'人均GDP预测（15年人民币）'!$D:$AT,COLUMN(N68)-3,FALSE)*平减指数计算器!BT$6/100</f>
        <v>56032.012743475243</v>
      </c>
      <c r="O68" s="24">
        <f>VLOOKUP($D68,'人均GDP预测（15年人民币）'!$D:$AT,COLUMN(O68)-3,FALSE)*平减指数计算器!BU$6/100</f>
        <v>58804.292580952409</v>
      </c>
      <c r="P68" s="24">
        <f>VLOOKUP($D68,'人均GDP预测（15年人民币）'!$D:$AT,COLUMN(P68)-3,FALSE)*平减指数计算器!BV$6/100</f>
        <v>61713.735713499271</v>
      </c>
      <c r="Q68" s="24">
        <f>VLOOKUP($D68,'人均GDP预测（15年人民币）'!$D:$AT,COLUMN(Q68)-3,FALSE)*平减指数计算器!BW$6/100</f>
        <v>64767.128530159287</v>
      </c>
      <c r="R68" s="24">
        <f>VLOOKUP($D68,'人均GDP预测（15年人民币）'!$D:$AT,COLUMN(R68)-3,FALSE)*平减指数计算器!BX$6/100</f>
        <v>67971.59318820179</v>
      </c>
      <c r="S68" s="24">
        <f>VLOOKUP($D68,'人均GDP预测（15年人民币）'!$D:$AT,COLUMN(S68)-3,FALSE)*平减指数计算器!BY$6/100</f>
        <v>71334.604225830364</v>
      </c>
      <c r="T68" s="24">
        <f>VLOOKUP($D68,'人均GDP预测（15年人民币）'!$D:$AT,COLUMN(T68)-3,FALSE)*平减指数计算器!BZ$6/100</f>
        <v>74864.005996833352</v>
      </c>
      <c r="U68" s="24">
        <f>VLOOKUP($D68,'人均GDP预测（15年人民币）'!$D:$AT,COLUMN(U68)-3,FALSE)*平减指数计算器!CA$6/100</f>
        <v>78568.030967843501</v>
      </c>
      <c r="V68" s="24">
        <f>VLOOKUP($D68,'人均GDP预测（15年人民币）'!$D:$AT,COLUMN(V68)-3,FALSE)*平减指数计算器!CB$6/100</f>
        <v>82195.081853435928</v>
      </c>
      <c r="W68" s="24">
        <f>VLOOKUP($D68,'人均GDP预测（15年人民币）'!$D:$AT,COLUMN(W68)-3,FALSE)*平减指数计算器!CC$6/100</f>
        <v>85989.57359206512</v>
      </c>
      <c r="X68" s="24">
        <f>VLOOKUP($D68,'人均GDP预测（15年人民币）'!$D:$AT,COLUMN(X68)-3,FALSE)*平减指数计算器!CD$6/100</f>
        <v>89959.236000640245</v>
      </c>
      <c r="Y68" s="24">
        <f>VLOOKUP($D68,'人均GDP预测（15年人民币）'!$D:$AT,COLUMN(Y68)-3,FALSE)*平减指数计算器!CE$6/100</f>
        <v>94112.155738909918</v>
      </c>
      <c r="Z68" s="24">
        <f>VLOOKUP($D68,'人均GDP预测（15年人民币）'!$D:$AT,COLUMN(Z68)-3,FALSE)*平减指数计算器!CF$6/100</f>
        <v>98456.792782920005</v>
      </c>
      <c r="AA68" s="24">
        <f>VLOOKUP($D68,'人均GDP预测（15年人民币）'!$D:$AT,COLUMN(AA68)-3,FALSE)*平减指数计算器!CG$6/100</f>
        <v>103001.99765895968</v>
      </c>
      <c r="AB68" s="24">
        <f>VLOOKUP($D68,'人均GDP预测（15年人民币）'!$D:$AT,COLUMN(AB68)-3,FALSE)*平减指数计算器!CH$6/100</f>
        <v>107757.02947310331</v>
      </c>
      <c r="AC68" s="24">
        <f>VLOOKUP($D68,'人均GDP预测（15年人民币）'!$D:$AT,COLUMN(AC68)-3,FALSE)*平减指数计算器!CI$6/100</f>
        <v>112731.57477307641</v>
      </c>
      <c r="AD68" s="24">
        <f>VLOOKUP($D68,'人均GDP预测（15年人民币）'!$D:$AT,COLUMN(AD68)-3,FALSE)*平减指数计算器!CJ$6/100</f>
        <v>117657.06037807303</v>
      </c>
      <c r="AE68" s="24">
        <f>VLOOKUP($D68,'人均GDP预测（15年人民币）'!$D:$AT,COLUMN(AE68)-3,FALSE)*平减指数计算器!CK$6/100</f>
        <v>122797.75107085326</v>
      </c>
      <c r="AF68" s="24">
        <f>VLOOKUP($D68,'人均GDP预测（15年人民币）'!$D:$AT,COLUMN(AF68)-3,FALSE)*平减指数计算器!CL$6/100</f>
        <v>128163.04962578746</v>
      </c>
      <c r="AG68" s="24">
        <f>VLOOKUP($D68,'人均GDP预测（15年人民币）'!$D:$AT,COLUMN(AG68)-3,FALSE)*平减指数计算器!CM$6/100</f>
        <v>133762.769644735</v>
      </c>
      <c r="AH68" s="24">
        <f>VLOOKUP($D68,'人均GDP预测（15年人民币）'!$D:$AT,COLUMN(AH68)-3,FALSE)*平减指数计算器!CN$6/100</f>
        <v>139607.15350698342</v>
      </c>
      <c r="AI68" s="24">
        <f>VLOOKUP($D68,'人均GDP预测（15年人民币）'!$D:$AT,COLUMN(AI68)-3,FALSE)*平减指数计算器!CO$6/100</f>
        <v>145706.89110345868</v>
      </c>
      <c r="AJ68" s="24">
        <f>VLOOKUP($D68,'人均GDP预测（15年人民币）'!$D:$AT,COLUMN(AJ68)-3,FALSE)*平减指数计算器!CP$6/100</f>
        <v>152073.13938947389</v>
      </c>
      <c r="AK68" s="24">
        <f>VLOOKUP($D68,'人均GDP预测（15年人民币）'!$D:$AT,COLUMN(AK68)-3,FALSE)*平减指数计算器!CQ$6/100</f>
        <v>158717.54279177947</v>
      </c>
      <c r="AL68" s="24">
        <f>VLOOKUP($D68,'人均GDP预测（15年人民币）'!$D:$AT,COLUMN(AL68)-3,FALSE)*平减指数计算器!CR$6/100</f>
        <v>165345.50170990994</v>
      </c>
      <c r="AM68" s="24">
        <f>VLOOKUP($D68,'人均GDP预测（15年人民币）'!$D:$AT,COLUMN(AM68)-3,FALSE)*平减指数计算器!CS$6/100</f>
        <v>172250.24061497638</v>
      </c>
      <c r="AN68" s="24">
        <f>VLOOKUP($D68,'人均GDP预测（15年人民币）'!$D:$AT,COLUMN(AN68)-3,FALSE)*平减指数计算器!CT$6/100</f>
        <v>179443.31768983949</v>
      </c>
      <c r="AO68" s="24">
        <f>VLOOKUP($D68,'人均GDP预测（15年人民币）'!$D:$AT,COLUMN(AO68)-3,FALSE)*平减指数计算器!CU$6/100</f>
        <v>186936.77378083748</v>
      </c>
      <c r="AP68" s="24">
        <f>VLOOKUP($D68,'人均GDP预测（15年人民币）'!$D:$AT,COLUMN(AP68)-3,FALSE)*平减指数计算器!CV$6/100</f>
        <v>194743.15255355247</v>
      </c>
      <c r="AQ68" s="24">
        <f>VLOOKUP($D68,'人均GDP预测（15年人民币）'!$D:$AT,COLUMN(AQ68)-3,FALSE)*平减指数计算器!CW$6/100</f>
        <v>202875.52149027097</v>
      </c>
      <c r="AR68" s="24">
        <f>VLOOKUP($D68,'人均GDP预测（15年人民币）'!$D:$AT,COLUMN(AR68)-3,FALSE)*平减指数计算器!CX$6/100</f>
        <v>211030.48031916999</v>
      </c>
      <c r="AS68" s="24">
        <f>VLOOKUP($D68,'人均GDP预测（15年人民币）'!$D:$AT,COLUMN(AS68)-3,FALSE)*平减指数计算器!CY$6/100</f>
        <v>219513.24288216434</v>
      </c>
      <c r="AT68" s="24">
        <f>VLOOKUP($D68,'人均GDP预测（15年人民币）'!$D:$AT,COLUMN(AT68)-3,FALSE)*平减指数计算器!CZ$6/100</f>
        <v>228336.98585988977</v>
      </c>
    </row>
    <row r="69" spans="1:46" ht="15.75" x14ac:dyDescent="0.25">
      <c r="A69" s="15">
        <v>68</v>
      </c>
      <c r="B69" s="16">
        <v>230900</v>
      </c>
      <c r="C69" s="16" t="s">
        <v>388</v>
      </c>
      <c r="D69" s="18" t="s">
        <v>340</v>
      </c>
      <c r="E69" s="24">
        <f>VLOOKUP($D69,'人均GDP预测（15年人民币）'!$D:$AT,COLUMN(E69)-3,FALSE)*平减指数计算器!BK$6/100</f>
        <v>32696.605665997209</v>
      </c>
      <c r="F69" s="24">
        <f>VLOOKUP($D69,'人均GDP预测（15年人民币）'!$D:$AT,COLUMN(F69)-3,FALSE)*平减指数计算器!BL$6/100</f>
        <v>34717.643277867995</v>
      </c>
      <c r="G69" s="24">
        <f>VLOOKUP($D69,'人均GDP预测（15年人民币）'!$D:$AT,COLUMN(G69)-3,FALSE)*平减指数计算器!BM$6/100</f>
        <v>36600.194267963547</v>
      </c>
      <c r="H69" s="24">
        <f>VLOOKUP($D69,'人均GDP预测（15年人民币）'!$D:$AT,COLUMN(H69)-3,FALSE)*平减指数计算器!BN$6/100</f>
        <v>38584.825868829379</v>
      </c>
      <c r="I69" s="24">
        <f>VLOOKUP($D69,'人均GDP预测（15年人民币）'!$D:$AT,COLUMN(I69)-3,FALSE)*平减指数计算器!BO$6/100</f>
        <v>40677.073362723488</v>
      </c>
      <c r="J69" s="24">
        <f>VLOOKUP($D69,'人均GDP预测（15年人民币）'!$D:$AT,COLUMN(J69)-3,FALSE)*平减指数计算器!BP$6/100</f>
        <v>42882.772180477092</v>
      </c>
      <c r="K69" s="24">
        <f>VLOOKUP($D69,'人均GDP预测（15年人民币）'!$D:$AT,COLUMN(K69)-3,FALSE)*平减指数计算器!BQ$6/100</f>
        <v>45208.074176936701</v>
      </c>
      <c r="L69" s="24">
        <f>VLOOKUP($D69,'人均GDP预测（15年人民币）'!$D:$AT,COLUMN(L69)-3,FALSE)*平减指数计算器!BR$6/100</f>
        <v>47659.464788935969</v>
      </c>
      <c r="M69" s="24">
        <f>VLOOKUP($D69,'人均GDP预测（15年人民币）'!$D:$AT,COLUMN(M69)-3,FALSE)*平减指数计算器!BS$6/100</f>
        <v>50243.781123651897</v>
      </c>
      <c r="N69" s="24">
        <f>VLOOKUP($D69,'人均GDP预测（15年人民币）'!$D:$AT,COLUMN(N69)-3,FALSE)*平减指数计算器!BT$6/100</f>
        <v>52968.231027795373</v>
      </c>
      <c r="O69" s="24">
        <f>VLOOKUP($D69,'人均GDP预测（15年人民币）'!$D:$AT,COLUMN(O69)-3,FALSE)*平减指数计算器!BU$6/100</f>
        <v>55840.413190821208</v>
      </c>
      <c r="P69" s="24">
        <f>VLOOKUP($D69,'人均GDP预测（15年人民币）'!$D:$AT,COLUMN(P69)-3,FALSE)*平减指数计算器!BV$6/100</f>
        <v>58603.213312138178</v>
      </c>
      <c r="Q69" s="24">
        <f>VLOOKUP($D69,'人均GDP预测（15年人民币）'!$D:$AT,COLUMN(Q69)-3,FALSE)*平减指数计算器!BW$6/100</f>
        <v>61502.707703325003</v>
      </c>
      <c r="R69" s="24">
        <f>VLOOKUP($D69,'人均GDP预测（15年人民币）'!$D:$AT,COLUMN(R69)-3,FALSE)*平减指数计算器!BX$6/100</f>
        <v>64545.659547599673</v>
      </c>
      <c r="S69" s="24">
        <f>VLOOKUP($D69,'人均GDP预测（15年人民币）'!$D:$AT,COLUMN(S69)-3,FALSE)*平减指数计算器!BY$6/100</f>
        <v>67739.166648258179</v>
      </c>
      <c r="T69" s="24">
        <f>VLOOKUP($D69,'人均GDP预测（15年人民币）'!$D:$AT,COLUMN(T69)-3,FALSE)*平减指数计算器!BZ$6/100</f>
        <v>71090.677984576192</v>
      </c>
      <c r="U69" s="24">
        <f>VLOOKUP($D69,'人均GDP预测（15年人民币）'!$D:$AT,COLUMN(U69)-3,FALSE)*平减指数计算器!CA$6/100</f>
        <v>74608.011086842336</v>
      </c>
      <c r="V69" s="24">
        <f>VLOOKUP($D69,'人均GDP预测（15年人民币）'!$D:$AT,COLUMN(V69)-3,FALSE)*平减指数计算器!CB$6/100</f>
        <v>78299.370271051041</v>
      </c>
      <c r="W69" s="24">
        <f>VLOOKUP($D69,'人均GDP预测（15年人民币）'!$D:$AT,COLUMN(W69)-3,FALSE)*平减指数计算器!CC$6/100</f>
        <v>82173.365775788145</v>
      </c>
      <c r="X69" s="24">
        <f>VLOOKUP($D69,'人均GDP预测（15年人民币）'!$D:$AT,COLUMN(X69)-3,FALSE)*平减指数计算器!CD$6/100</f>
        <v>85966.85500337444</v>
      </c>
      <c r="Y69" s="24">
        <f>VLOOKUP($D69,'人均GDP预测（15年人民币）'!$D:$AT,COLUMN(Y69)-3,FALSE)*平减指数计算器!CE$6/100</f>
        <v>89935.468620523636</v>
      </c>
      <c r="Z69" s="24">
        <f>VLOOKUP($D69,'人均GDP预测（15年人民币）'!$D:$AT,COLUMN(Z69)-3,FALSE)*平减指数计算器!CF$6/100</f>
        <v>94087.291150475387</v>
      </c>
      <c r="AA69" s="24">
        <f>VLOOKUP($D69,'人均GDP预测（15年人民币）'!$D:$AT,COLUMN(AA69)-3,FALSE)*平减指数计算器!CG$6/100</f>
        <v>98430.780334135765</v>
      </c>
      <c r="AB69" s="24">
        <f>VLOOKUP($D69,'人均GDP预测（15年人民币）'!$D:$AT,COLUMN(AB69)-3,FALSE)*平减指数计算器!CH$6/100</f>
        <v>102974.78435947018</v>
      </c>
      <c r="AC69" s="24">
        <f>VLOOKUP($D69,'人均GDP预测（15年人民币）'!$D:$AT,COLUMN(AC69)-3,FALSE)*平减指数计算器!CI$6/100</f>
        <v>107728.5598862817</v>
      </c>
      <c r="AD69" s="24">
        <f>VLOOKUP($D69,'人均GDP预测（15年人民币）'!$D:$AT,COLUMN(AD69)-3,FALSE)*平减指数计算器!CJ$6/100</f>
        <v>112701.79090309382</v>
      </c>
      <c r="AE69" s="24">
        <f>VLOOKUP($D69,'人均GDP预测（15年人民币）'!$D:$AT,COLUMN(AE69)-3,FALSE)*平减指数计算器!CK$6/100</f>
        <v>117904.60845455086</v>
      </c>
      <c r="AF69" s="24">
        <f>VLOOKUP($D69,'人均GDP预测（15年人民币）'!$D:$AT,COLUMN(AF69)-3,FALSE)*平减指数计算器!CL$6/100</f>
        <v>123056.11505662439</v>
      </c>
      <c r="AG69" s="24">
        <f>VLOOKUP($D69,'人均GDP预测（15年人民币）'!$D:$AT,COLUMN(AG69)-3,FALSE)*平减指数计算器!CM$6/100</f>
        <v>128432.70209125319</v>
      </c>
      <c r="AH69" s="24">
        <f>VLOOKUP($D69,'人均GDP预测（15年人民币）'!$D:$AT,COLUMN(AH69)-3,FALSE)*平减指数计算器!CN$6/100</f>
        <v>134044.20380791658</v>
      </c>
      <c r="AI69" s="24">
        <f>VLOOKUP($D69,'人均GDP预测（15年人民币）'!$D:$AT,COLUMN(AI69)-3,FALSE)*平减指数计算器!CO$6/100</f>
        <v>139900.88413566101</v>
      </c>
      <c r="AJ69" s="24">
        <f>VLOOKUP($D69,'人均GDP预测（15年人民币）'!$D:$AT,COLUMN(AJ69)-3,FALSE)*平减指数计算器!CP$6/100</f>
        <v>146013.45545672681</v>
      </c>
      <c r="AK69" s="24">
        <f>VLOOKUP($D69,'人均GDP预测（15年人民币）'!$D:$AT,COLUMN(AK69)-3,FALSE)*平减指数计算器!CQ$6/100</f>
        <v>152393.09820043558</v>
      </c>
      <c r="AL69" s="24">
        <f>VLOOKUP($D69,'人均GDP预测（15年人民币）'!$D:$AT,COLUMN(AL69)-3,FALSE)*平减指数计算器!CR$6/100</f>
        <v>159051.48129317621</v>
      </c>
      <c r="AM69" s="24">
        <f>VLOOKUP($D69,'人均GDP预测（15年人民币）'!$D:$AT,COLUMN(AM69)-3,FALSE)*平减指数计算器!CS$6/100</f>
        <v>166000.78350189532</v>
      </c>
      <c r="AN69" s="24">
        <f>VLOOKUP($D69,'人均GDP预测（15年人民币）'!$D:$AT,COLUMN(AN69)-3,FALSE)*平减指数计算器!CT$6/100</f>
        <v>172932.88662090237</v>
      </c>
      <c r="AO69" s="24">
        <f>VLOOKUP($D69,'人均GDP预测（15年人民币）'!$D:$AT,COLUMN(AO69)-3,FALSE)*平减指数计算器!CU$6/100</f>
        <v>180154.4706245102</v>
      </c>
      <c r="AP69" s="24">
        <f>VLOOKUP($D69,'人均GDP预测（15年人民币）'!$D:$AT,COLUMN(AP69)-3,FALSE)*平减指数计算器!CV$6/100</f>
        <v>187677.62407821047</v>
      </c>
      <c r="AQ69" s="24">
        <f>VLOOKUP($D69,'人均GDP预测（15年人民币）'!$D:$AT,COLUMN(AQ69)-3,FALSE)*平减指数计算器!CW$6/100</f>
        <v>195514.94035946488</v>
      </c>
      <c r="AR69" s="24">
        <f>VLOOKUP($D69,'人均GDP预测（15年人民币）'!$D:$AT,COLUMN(AR69)-3,FALSE)*平减指数计算器!CX$6/100</f>
        <v>203679.53873838062</v>
      </c>
      <c r="AS69" s="24">
        <f>VLOOKUP($D69,'人均GDP预测（15年人民币）'!$D:$AT,COLUMN(AS69)-3,FALSE)*平减指数计算器!CY$6/100</f>
        <v>212185.0863387034</v>
      </c>
      <c r="AT69" s="24">
        <f>VLOOKUP($D69,'人均GDP预测（15年人民币）'!$D:$AT,COLUMN(AT69)-3,FALSE)*平减指数计算器!CZ$6/100</f>
        <v>220714.26043761757</v>
      </c>
    </row>
    <row r="70" spans="1:46" ht="15.75" x14ac:dyDescent="0.25">
      <c r="A70" s="15">
        <v>69</v>
      </c>
      <c r="B70" s="16">
        <v>231000</v>
      </c>
      <c r="C70" s="16" t="s">
        <v>388</v>
      </c>
      <c r="D70" s="18" t="s">
        <v>338</v>
      </c>
      <c r="E70" s="24">
        <f>VLOOKUP($D70,'人均GDP预测（15年人民币）'!$D:$AT,COLUMN(E70)-3,FALSE)*平减指数计算器!BK$6/100</f>
        <v>35499.081421324205</v>
      </c>
      <c r="F70" s="24">
        <f>VLOOKUP($D70,'人均GDP预测（15年人民币）'!$D:$AT,COLUMN(F70)-3,FALSE)*平减指数计算器!BL$6/100</f>
        <v>37424.005597263269</v>
      </c>
      <c r="G70" s="24">
        <f>VLOOKUP($D70,'人均GDP预测（15年人民币）'!$D:$AT,COLUMN(G70)-3,FALSE)*平减指数计算器!BM$6/100</f>
        <v>39453.308053843946</v>
      </c>
      <c r="H70" s="24">
        <f>VLOOKUP($D70,'人均GDP预测（15年人民币）'!$D:$AT,COLUMN(H70)-3,FALSE)*平减指数计算器!BN$6/100</f>
        <v>41592.648663598316</v>
      </c>
      <c r="I70" s="24">
        <f>VLOOKUP($D70,'人均GDP预测（15年人民币）'!$D:$AT,COLUMN(I70)-3,FALSE)*平减指数计算器!BO$6/100</f>
        <v>43847.994203491813</v>
      </c>
      <c r="J70" s="24">
        <f>VLOOKUP($D70,'人均GDP预测（15年人民币）'!$D:$AT,COLUMN(J70)-3,FALSE)*平减指数计算器!BP$6/100</f>
        <v>46225.634996699373</v>
      </c>
      <c r="K70" s="24">
        <f>VLOOKUP($D70,'人均GDP预测（15年人民币）'!$D:$AT,COLUMN(K70)-3,FALSE)*平减指数计算器!BQ$6/100</f>
        <v>48732.202456775427</v>
      </c>
      <c r="L70" s="24">
        <f>VLOOKUP($D70,'人均GDP预测（15年人民币）'!$D:$AT,COLUMN(L70)-3,FALSE)*平减指数计算器!BR$6/100</f>
        <v>51374.687583149855</v>
      </c>
      <c r="M70" s="24">
        <f>VLOOKUP($D70,'人均GDP预测（15年人民币）'!$D:$AT,COLUMN(M70)-3,FALSE)*平减指数计算器!BS$6/100</f>
        <v>54160.46045953525</v>
      </c>
      <c r="N70" s="24">
        <f>VLOOKUP($D70,'人均GDP预测（15年人民币）'!$D:$AT,COLUMN(N70)-3,FALSE)*平减指数计算器!BT$6/100</f>
        <v>56840.14204098859</v>
      </c>
      <c r="O70" s="24">
        <f>VLOOKUP($D70,'人均GDP预测（15年人民币）'!$D:$AT,COLUMN(O70)-3,FALSE)*平减指数计算器!BU$6/100</f>
        <v>59652.405460134112</v>
      </c>
      <c r="P70" s="24">
        <f>VLOOKUP($D70,'人均GDP预测（15年人民币）'!$D:$AT,COLUMN(P70)-3,FALSE)*平减指数计算器!BV$6/100</f>
        <v>62603.810430561483</v>
      </c>
      <c r="Q70" s="24">
        <f>VLOOKUP($D70,'人均GDP预测（15年人民币）'!$D:$AT,COLUMN(Q70)-3,FALSE)*平减指数计算器!BW$6/100</f>
        <v>65701.241218929848</v>
      </c>
      <c r="R70" s="24">
        <f>VLOOKUP($D70,'人均GDP预测（15年人民币）'!$D:$AT,COLUMN(R70)-3,FALSE)*平减指数计算器!BX$6/100</f>
        <v>68951.922702787007</v>
      </c>
      <c r="S70" s="24">
        <f>VLOOKUP($D70,'人均GDP预测（15年人民币）'!$D:$AT,COLUMN(S70)-3,FALSE)*平减指数计算器!BY$6/100</f>
        <v>72363.437222876761</v>
      </c>
      <c r="T70" s="24">
        <f>VLOOKUP($D70,'人均GDP预测（15年人民币）'!$D:$AT,COLUMN(T70)-3,FALSE)*平减指数计算器!BZ$6/100</f>
        <v>75943.742269243099</v>
      </c>
      <c r="U70" s="24">
        <f>VLOOKUP($D70,'人均GDP预测（15年人民币）'!$D:$AT,COLUMN(U70)-3,FALSE)*平减指数计算器!CA$6/100</f>
        <v>79701.189042384445</v>
      </c>
      <c r="V70" s="24">
        <f>VLOOKUP($D70,'人均GDP预测（15年人民币）'!$D:$AT,COLUMN(V70)-3,FALSE)*平减指数计算器!CB$6/100</f>
        <v>83380.55156092922</v>
      </c>
      <c r="W70" s="24">
        <f>VLOOKUP($D70,'人均GDP预测（15年人民币）'!$D:$AT,COLUMN(W70)-3,FALSE)*平减指数计算器!CC$6/100</f>
        <v>87229.769870906079</v>
      </c>
      <c r="X70" s="24">
        <f>VLOOKUP($D70,'人均GDP预测（15年人民币）'!$D:$AT,COLUMN(X70)-3,FALSE)*平减指数计算器!CD$6/100</f>
        <v>91256.685273556082</v>
      </c>
      <c r="Y70" s="24">
        <f>VLOOKUP($D70,'人均GDP预测（15年人民币）'!$D:$AT,COLUMN(Y70)-3,FALSE)*平减指数计算器!CE$6/100</f>
        <v>95469.50105957406</v>
      </c>
      <c r="Z70" s="24">
        <f>VLOOKUP($D70,'人均GDP预测（15年人民币）'!$D:$AT,COLUMN(Z70)-3,FALSE)*平减指数计算器!CF$6/100</f>
        <v>99876.799220156929</v>
      </c>
      <c r="AA70" s="24">
        <f>VLOOKUP($D70,'人均GDP预测（15年人民币）'!$D:$AT,COLUMN(AA70)-3,FALSE)*平减指数计算器!CG$6/100</f>
        <v>104487.55792950872</v>
      </c>
      <c r="AB70" s="24">
        <f>VLOOKUP($D70,'人均GDP预测（15年人民币）'!$D:$AT,COLUMN(AB70)-3,FALSE)*平减指数计算器!CH$6/100</f>
        <v>109311.16983441598</v>
      </c>
      <c r="AC70" s="24">
        <f>VLOOKUP($D70,'人均GDP预测（15年人民币）'!$D:$AT,COLUMN(AC70)-3,FALSE)*平减指数计算器!CI$6/100</f>
        <v>114357.46118815162</v>
      </c>
      <c r="AD70" s="24">
        <f>VLOOKUP($D70,'人均GDP预测（15年人民币）'!$D:$AT,COLUMN(AD70)-3,FALSE)*平减指数计算器!CJ$6/100</f>
        <v>119353.98527681112</v>
      </c>
      <c r="AE70" s="24">
        <f>VLOOKUP($D70,'人均GDP预测（15年人民币）'!$D:$AT,COLUMN(AE70)-3,FALSE)*平减指数计算器!CK$6/100</f>
        <v>124568.81827779845</v>
      </c>
      <c r="AF70" s="24">
        <f>VLOOKUP($D70,'人均GDP预测（15年人民币）'!$D:$AT,COLUMN(AF70)-3,FALSE)*平减指数计算器!CL$6/100</f>
        <v>130011.49857827154</v>
      </c>
      <c r="AG70" s="24">
        <f>VLOOKUP($D70,'人均GDP预测（15年人民币）'!$D:$AT,COLUMN(AG70)-3,FALSE)*平减指数计算器!CM$6/100</f>
        <v>135691.98131809261</v>
      </c>
      <c r="AH70" s="24">
        <f>VLOOKUP($D70,'人均GDP预测（15年人民币）'!$D:$AT,COLUMN(AH70)-3,FALSE)*平减指数计算器!CN$6/100</f>
        <v>141620.65659865257</v>
      </c>
      <c r="AI70" s="24">
        <f>VLOOKUP($D70,'人均GDP预测（15年人民币）'!$D:$AT,COLUMN(AI70)-3,FALSE)*平减指数计算器!CO$6/100</f>
        <v>147808.36848727797</v>
      </c>
      <c r="AJ70" s="24">
        <f>VLOOKUP($D70,'人均GDP预测（15年人民币）'!$D:$AT,COLUMN(AJ70)-3,FALSE)*平减指数计算器!CP$6/100</f>
        <v>154266.43485198199</v>
      </c>
      <c r="AK70" s="24">
        <f>VLOOKUP($D70,'人均GDP预测（15年人民币）'!$D:$AT,COLUMN(AK70)-3,FALSE)*平减指数计算器!CQ$6/100</f>
        <v>160708.51790506172</v>
      </c>
      <c r="AL70" s="24">
        <f>VLOOKUP($D70,'人均GDP预测（15年人民币）'!$D:$AT,COLUMN(AL70)-3,FALSE)*平减指数计算器!CR$6/100</f>
        <v>167419.61886928073</v>
      </c>
      <c r="AM70" s="24">
        <f>VLOOKUP($D70,'人均GDP预测（15年人民币）'!$D:$AT,COLUMN(AM70)-3,FALSE)*平减指数计算器!CS$6/100</f>
        <v>174410.97178740392</v>
      </c>
      <c r="AN70" s="24">
        <f>VLOOKUP($D70,'人均GDP预测（15年人民币）'!$D:$AT,COLUMN(AN70)-3,FALSE)*平减指数计算器!CT$6/100</f>
        <v>181694.27982975848</v>
      </c>
      <c r="AO70" s="24">
        <f>VLOOKUP($D70,'人均GDP预测（15年人民币）'!$D:$AT,COLUMN(AO70)-3,FALSE)*平减指数计算器!CU$6/100</f>
        <v>189281.7348847476</v>
      </c>
      <c r="AP70" s="24">
        <f>VLOOKUP($D70,'人均GDP预测（15年人民币）'!$D:$AT,COLUMN(AP70)-3,FALSE)*平减指数计算器!CV$6/100</f>
        <v>197186.03796745348</v>
      </c>
      <c r="AQ70" s="24">
        <f>VLOOKUP($D70,'人均GDP预测（15年人民币）'!$D:$AT,COLUMN(AQ70)-3,FALSE)*平减指数计算器!CW$6/100</f>
        <v>205420.42048049276</v>
      </c>
      <c r="AR70" s="24">
        <f>VLOOKUP($D70,'人均GDP预测（15年人民币）'!$D:$AT,COLUMN(AR70)-3,FALSE)*平减指数计算器!CX$6/100</f>
        <v>213677.67625648779</v>
      </c>
      <c r="AS70" s="24">
        <f>VLOOKUP($D70,'人均GDP预测（15年人民币）'!$D:$AT,COLUMN(AS70)-3,FALSE)*平减指数计算器!CY$6/100</f>
        <v>222266.84778258562</v>
      </c>
      <c r="AT70" s="24">
        <f>VLOOKUP($D70,'人均GDP预测（15年人民币）'!$D:$AT,COLUMN(AT70)-3,FALSE)*平减指数计算器!CZ$6/100</f>
        <v>231201.27702955159</v>
      </c>
    </row>
    <row r="71" spans="1:46" ht="15.75" x14ac:dyDescent="0.25">
      <c r="A71" s="15">
        <v>70</v>
      </c>
      <c r="B71" s="16">
        <v>231100</v>
      </c>
      <c r="C71" s="16" t="s">
        <v>388</v>
      </c>
      <c r="D71" s="18" t="s">
        <v>329</v>
      </c>
      <c r="E71" s="24">
        <f>VLOOKUP($D71,'人均GDP预测（15年人民币）'!$D:$AT,COLUMN(E71)-3,FALSE)*平减指数计算器!BK$6/100</f>
        <v>44006.199242303082</v>
      </c>
      <c r="F71" s="24">
        <f>VLOOKUP($D71,'人均GDP预测（15年人民币）'!$D:$AT,COLUMN(F71)-3,FALSE)*平减指数计算器!BL$6/100</f>
        <v>46392.418643513171</v>
      </c>
      <c r="G71" s="24">
        <f>VLOOKUP($D71,'人均GDP预测（15年人民币）'!$D:$AT,COLUMN(G71)-3,FALSE)*平减指数计算器!BM$6/100</f>
        <v>48687.763046114313</v>
      </c>
      <c r="H71" s="24">
        <f>VLOOKUP($D71,'人均GDP预测（15年人民币）'!$D:$AT,COLUMN(H71)-3,FALSE)*平减指数计算器!BN$6/100</f>
        <v>51096.673545948659</v>
      </c>
      <c r="I71" s="24">
        <f>VLOOKUP($D71,'人均GDP预测（15年人民币）'!$D:$AT,COLUMN(I71)-3,FALSE)*平减指数计算器!BO$6/100</f>
        <v>53624.769020264495</v>
      </c>
      <c r="J71" s="24">
        <f>VLOOKUP($D71,'人均GDP预测（15年人民币）'!$D:$AT,COLUMN(J71)-3,FALSE)*平减指数计算器!BP$6/100</f>
        <v>56277.946349889535</v>
      </c>
      <c r="K71" s="24">
        <f>VLOOKUP($D71,'人均GDP预测（15年人民币）'!$D:$AT,COLUMN(K71)-3,FALSE)*平减指数计算器!BQ$6/100</f>
        <v>59062.39417393435</v>
      </c>
      <c r="L71" s="24">
        <f>VLOOKUP($D71,'人均GDP预测（15年人民币）'!$D:$AT,COLUMN(L71)-3,FALSE)*平减指数计算器!BR$6/100</f>
        <v>61984.607325033314</v>
      </c>
      <c r="M71" s="24">
        <f>VLOOKUP($D71,'人均GDP预测（15年人民币）'!$D:$AT,COLUMN(M71)-3,FALSE)*平减指数计算器!BS$6/100</f>
        <v>65051.401978793809</v>
      </c>
      <c r="N71" s="24">
        <f>VLOOKUP($D71,'人均GDP预测（15年人民币）'!$D:$AT,COLUMN(N71)-3,FALSE)*平减指数计算器!BT$6/100</f>
        <v>68269.931552790455</v>
      </c>
      <c r="O71" s="24">
        <f>VLOOKUP($D71,'人均GDP预测（15年人民币）'!$D:$AT,COLUMN(O71)-3,FALSE)*平减指数计算器!BU$6/100</f>
        <v>71421.576218535338</v>
      </c>
      <c r="P71" s="24">
        <f>VLOOKUP($D71,'人均GDP预测（15年人民币）'!$D:$AT,COLUMN(P71)-3,FALSE)*平减指数计算器!BV$6/100</f>
        <v>74718.714864912617</v>
      </c>
      <c r="Q71" s="24">
        <f>VLOOKUP($D71,'人均GDP预测（15年人民币）'!$D:$AT,COLUMN(Q71)-3,FALSE)*平减指数计算器!BW$6/100</f>
        <v>78168.064143272772</v>
      </c>
      <c r="R71" s="24">
        <f>VLOOKUP($D71,'人均GDP预测（15年人民币）'!$D:$AT,COLUMN(R71)-3,FALSE)*平减指数计算器!BX$6/100</f>
        <v>81776.650775562695</v>
      </c>
      <c r="S71" s="24">
        <f>VLOOKUP($D71,'人均GDP预测（15年人民币）'!$D:$AT,COLUMN(S71)-3,FALSE)*平减指数计算器!BY$6/100</f>
        <v>85551.825868568165</v>
      </c>
      <c r="T71" s="24">
        <f>VLOOKUP($D71,'人均GDP预测（15年人民币）'!$D:$AT,COLUMN(T71)-3,FALSE)*平减指数计算器!BZ$6/100</f>
        <v>89501.279888965335</v>
      </c>
      <c r="U71" s="24">
        <f>VLOOKUP($D71,'人均GDP预测（15年人民币）'!$D:$AT,COLUMN(U71)-3,FALSE)*平减指数计算器!CA$6/100</f>
        <v>93633.058329687497</v>
      </c>
      <c r="V71" s="24">
        <f>VLOOKUP($D71,'人均GDP预测（15年人民币）'!$D:$AT,COLUMN(V71)-3,FALSE)*平减指数计算器!CB$6/100</f>
        <v>97955.578099521328</v>
      </c>
      <c r="W71" s="24">
        <f>VLOOKUP($D71,'人均GDP预测（15年人民币）'!$D:$AT,COLUMN(W71)-3,FALSE)*平减指数计算器!CC$6/100</f>
        <v>102235.46854573855</v>
      </c>
      <c r="X71" s="24">
        <f>VLOOKUP($D71,'人均GDP预测（15年人民币）'!$D:$AT,COLUMN(X71)-3,FALSE)*平减指数计算器!CD$6/100</f>
        <v>106702.35663504059</v>
      </c>
      <c r="Y71" s="24">
        <f>VLOOKUP($D71,'人均GDP预测（15年人民币）'!$D:$AT,COLUMN(Y71)-3,FALSE)*平减指数计算器!CE$6/100</f>
        <v>111364.41269771014</v>
      </c>
      <c r="Z71" s="24">
        <f>VLOOKUP($D71,'人均GDP预测（15年人民币）'!$D:$AT,COLUMN(Z71)-3,FALSE)*平减指数计算器!CF$6/100</f>
        <v>116230.16404337903</v>
      </c>
      <c r="AA71" s="24">
        <f>VLOOKUP($D71,'人均GDP预测（15年人民币）'!$D:$AT,COLUMN(AA71)-3,FALSE)*平减指数计算器!CG$6/100</f>
        <v>121308.51055822594</v>
      </c>
      <c r="AB71" s="24">
        <f>VLOOKUP($D71,'人均GDP预测（15年人民币）'!$D:$AT,COLUMN(AB71)-3,FALSE)*平减指数计算器!CH$6/100</f>
        <v>126608.74098364904</v>
      </c>
      <c r="AC71" s="24">
        <f>VLOOKUP($D71,'人均GDP预测（15年人民币）'!$D:$AT,COLUMN(AC71)-3,FALSE)*平减指数计算器!CI$6/100</f>
        <v>132140.5499061892</v>
      </c>
      <c r="AD71" s="24">
        <f>VLOOKUP($D71,'人均GDP预测（15年人民币）'!$D:$AT,COLUMN(AD71)-3,FALSE)*平减指数计算器!CJ$6/100</f>
        <v>137658.6679465269</v>
      </c>
      <c r="AE71" s="24">
        <f>VLOOKUP($D71,'人均GDP预测（15年人民币）'!$D:$AT,COLUMN(AE71)-3,FALSE)*平减指数计算器!CK$6/100</f>
        <v>143407.21961778798</v>
      </c>
      <c r="AF71" s="24">
        <f>VLOOKUP($D71,'人均GDP预测（15年人民币）'!$D:$AT,COLUMN(AF71)-3,FALSE)*平减指数计算器!CL$6/100</f>
        <v>149395.82770402179</v>
      </c>
      <c r="AG71" s="24">
        <f>VLOOKUP($D71,'人均GDP预测（15年人民币）'!$D:$AT,COLUMN(AG71)-3,FALSE)*平减指数计算器!CM$6/100</f>
        <v>155634.51683154548</v>
      </c>
      <c r="AH71" s="24">
        <f>VLOOKUP($D71,'人均GDP预测（15年人民币）'!$D:$AT,COLUMN(AH71)-3,FALSE)*平减指数计算器!CN$6/100</f>
        <v>162133.73024966041</v>
      </c>
      <c r="AI71" s="24">
        <f>VLOOKUP($D71,'人均GDP预测（15年人民币）'!$D:$AT,COLUMN(AI71)-3,FALSE)*平减指数计算器!CO$6/100</f>
        <v>168904.34731212194</v>
      </c>
      <c r="AJ71" s="24">
        <f>VLOOKUP($D71,'人均GDP预测（15年人民币）'!$D:$AT,COLUMN(AJ71)-3,FALSE)*平减指数计算器!CP$6/100</f>
        <v>175957.70168862611</v>
      </c>
      <c r="AK71" s="24">
        <f>VLOOKUP($D71,'人均GDP预测（15年人民币）'!$D:$AT,COLUMN(AK71)-3,FALSE)*平减指数计算器!CQ$6/100</f>
        <v>183030.6486975005</v>
      </c>
      <c r="AL71" s="24">
        <f>VLOOKUP($D71,'人均GDP预测（15年人民币）'!$D:$AT,COLUMN(AL71)-3,FALSE)*平减指数计算器!CR$6/100</f>
        <v>190387.90596338696</v>
      </c>
      <c r="AM71" s="24">
        <f>VLOOKUP($D71,'人均GDP预测（15年人民币）'!$D:$AT,COLUMN(AM71)-3,FALSE)*平减指数计算器!CS$6/100</f>
        <v>198040.90186573481</v>
      </c>
      <c r="AN71" s="24">
        <f>VLOOKUP($D71,'人均GDP预测（15年人民币）'!$D:$AT,COLUMN(AN71)-3,FALSE)*平减指数计算器!CT$6/100</f>
        <v>206001.52416895606</v>
      </c>
      <c r="AO71" s="24">
        <f>VLOOKUP($D71,'人均GDP预测（15年人民币）'!$D:$AT,COLUMN(AO71)-3,FALSE)*平减指数计算器!CU$6/100</f>
        <v>214282.1384882585</v>
      </c>
      <c r="AP71" s="24">
        <f>VLOOKUP($D71,'人均GDP预测（15年人民币）'!$D:$AT,COLUMN(AP71)-3,FALSE)*平减指数计算器!CV$6/100</f>
        <v>222895.60749774662</v>
      </c>
      <c r="AQ71" s="24">
        <f>VLOOKUP($D71,'人均GDP预测（15年人民币）'!$D:$AT,COLUMN(AQ71)-3,FALSE)*平减指数计算器!CW$6/100</f>
        <v>231855.31091062844</v>
      </c>
      <c r="AR71" s="24">
        <f>VLOOKUP($D71,'人均GDP预测（15年人民币）'!$D:$AT,COLUMN(AR71)-3,FALSE)*平减指数计算器!CX$6/100</f>
        <v>240874.64130112392</v>
      </c>
      <c r="AS71" s="24">
        <f>VLOOKUP($D71,'人均GDP预测（15年人民币）'!$D:$AT,COLUMN(AS71)-3,FALSE)*平减指数计算器!CY$6/100</f>
        <v>250244.82982108567</v>
      </c>
      <c r="AT71" s="24">
        <f>VLOOKUP($D71,'人均GDP预测（15年人民币）'!$D:$AT,COLUMN(AT71)-3,FALSE)*平减指数计算器!CZ$6/100</f>
        <v>259979.52509205017</v>
      </c>
    </row>
    <row r="72" spans="1:46" ht="15.75" x14ac:dyDescent="0.25">
      <c r="A72" s="15">
        <v>71</v>
      </c>
      <c r="B72" s="16">
        <v>231200</v>
      </c>
      <c r="C72" s="16" t="s">
        <v>388</v>
      </c>
      <c r="D72" s="18" t="s">
        <v>345</v>
      </c>
      <c r="E72" s="24">
        <f>VLOOKUP($D72,'人均GDP预测（15年人民币）'!$D:$AT,COLUMN(E72)-3,FALSE)*平减指数计算器!BK$6/100</f>
        <v>28278.364940213909</v>
      </c>
      <c r="F72" s="24">
        <f>VLOOKUP($D72,'人均GDP预测（15年人民币）'!$D:$AT,COLUMN(F72)-3,FALSE)*平减指数计算器!BL$6/100</f>
        <v>30026.302928951845</v>
      </c>
      <c r="G72" s="24">
        <f>VLOOKUP($D72,'人均GDP预测（15年人民币）'!$D:$AT,COLUMN(G72)-3,FALSE)*平减指数计算器!BM$6/100</f>
        <v>31882.284194552944</v>
      </c>
      <c r="H72" s="24">
        <f>VLOOKUP($D72,'人均GDP预测（15年人民币）'!$D:$AT,COLUMN(H72)-3,FALSE)*平减指数计算器!BN$6/100</f>
        <v>33852.987091598749</v>
      </c>
      <c r="I72" s="24">
        <f>VLOOKUP($D72,'人均GDP预测（15年人民币）'!$D:$AT,COLUMN(I72)-3,FALSE)*平减指数计算器!BO$6/100</f>
        <v>35945.502776107511</v>
      </c>
      <c r="J72" s="24">
        <f>VLOOKUP($D72,'人均GDP预测（15年人民币）'!$D:$AT,COLUMN(J72)-3,FALSE)*平减指数计算器!BP$6/100</f>
        <v>38167.360721553763</v>
      </c>
      <c r="K72" s="24">
        <f>VLOOKUP($D72,'人均GDP预测（15年人民币）'!$D:$AT,COLUMN(K72)-3,FALSE)*平减指数计算器!BQ$6/100</f>
        <v>40236.971326761508</v>
      </c>
      <c r="L72" s="24">
        <f>VLOOKUP($D72,'人均GDP预测（15年人民币）'!$D:$AT,COLUMN(L72)-3,FALSE)*平减指数计算器!BR$6/100</f>
        <v>42418.805779157337</v>
      </c>
      <c r="M72" s="24">
        <f>VLOOKUP($D72,'人均GDP预测（15年人民币）'!$D:$AT,COLUMN(M72)-3,FALSE)*平减指数计算器!BS$6/100</f>
        <v>44718.949374132586</v>
      </c>
      <c r="N72" s="24">
        <f>VLOOKUP($D72,'人均GDP预测（15年人民币）'!$D:$AT,COLUMN(N72)-3,FALSE)*平减指数计算器!BT$6/100</f>
        <v>47143.81737990454</v>
      </c>
      <c r="O72" s="24">
        <f>VLOOKUP($D72,'人均GDP预测（15年人民币）'!$D:$AT,COLUMN(O72)-3,FALSE)*平减指数计算器!BU$6/100</f>
        <v>49700.172930167377</v>
      </c>
      <c r="P72" s="24">
        <f>VLOOKUP($D72,'人均GDP预测（15年人民币）'!$D:$AT,COLUMN(P72)-3,FALSE)*平减指数计算器!BV$6/100</f>
        <v>52395.145886965154</v>
      </c>
      <c r="Q72" s="24">
        <f>VLOOKUP($D72,'人均GDP预测（15年人民币）'!$D:$AT,COLUMN(Q72)-3,FALSE)*平减指数计算器!BW$6/100</f>
        <v>55236.252726397041</v>
      </c>
      <c r="R72" s="24">
        <f>VLOOKUP($D72,'人均GDP预测（15年人民币）'!$D:$AT,COLUMN(R72)-3,FALSE)*平减指数计算器!BX$6/100</f>
        <v>58231.417502617194</v>
      </c>
      <c r="S72" s="24">
        <f>VLOOKUP($D72,'人均GDP预测（15年人民币）'!$D:$AT,COLUMN(S72)-3,FALSE)*平减指数计算器!BY$6/100</f>
        <v>61388.993948599702</v>
      </c>
      <c r="T72" s="24">
        <f>VLOOKUP($D72,'人均GDP预测（15年人民币）'!$D:$AT,COLUMN(T72)-3,FALSE)*平减指数计算器!BZ$6/100</f>
        <v>64426.319610018654</v>
      </c>
      <c r="U72" s="24">
        <f>VLOOKUP($D72,'人均GDP预测（15年人民币）'!$D:$AT,COLUMN(U72)-3,FALSE)*平减指数计算器!CA$6/100</f>
        <v>67613.922162784584</v>
      </c>
      <c r="V72" s="24">
        <f>VLOOKUP($D72,'人均GDP预测（15年人民币）'!$D:$AT,COLUMN(V72)-3,FALSE)*平减指数计算器!CB$6/100</f>
        <v>70959.236813586002</v>
      </c>
      <c r="W72" s="24">
        <f>VLOOKUP($D72,'人均GDP预测（15年人民币）'!$D:$AT,COLUMN(W72)-3,FALSE)*平减指数计算器!CC$6/100</f>
        <v>74470.066638702003</v>
      </c>
      <c r="X72" s="24">
        <f>VLOOKUP($D72,'人均GDP预测（15年人民币）'!$D:$AT,COLUMN(X72)-3,FALSE)*平减指数计算器!CD$6/100</f>
        <v>78154.600784980648</v>
      </c>
      <c r="Y72" s="24">
        <f>VLOOKUP($D72,'人均GDP预测（15年人民币）'!$D:$AT,COLUMN(Y72)-3,FALSE)*平减指数计算器!CE$6/100</f>
        <v>82021.43357134187</v>
      </c>
      <c r="Z72" s="24">
        <f>VLOOKUP($D72,'人均GDP预测（15年人民币）'!$D:$AT,COLUMN(Z72)-3,FALSE)*平减指数计算器!CF$6/100</f>
        <v>86079.584535359914</v>
      </c>
      <c r="AA72" s="24">
        <f>VLOOKUP($D72,'人均GDP预测（15年人民币）'!$D:$AT,COLUMN(AA72)-3,FALSE)*平减指数计算器!CG$6/100</f>
        <v>90338.519471684849</v>
      </c>
      <c r="AB72" s="24">
        <f>VLOOKUP($D72,'人均GDP预测（15年人民币）'!$D:$AT,COLUMN(AB72)-3,FALSE)*平减指数计算器!CH$6/100</f>
        <v>94508.948627367616</v>
      </c>
      <c r="AC72" s="24">
        <f>VLOOKUP($D72,'人均GDP预测（15年人民币）'!$D:$AT,COLUMN(AC72)-3,FALSE)*平减指数计算器!CI$6/100</f>
        <v>98871.903401626871</v>
      </c>
      <c r="AD72" s="24">
        <f>VLOOKUP($D72,'人均GDP预测（15年人民币）'!$D:$AT,COLUMN(AD72)-3,FALSE)*平减指数计算器!CJ$6/100</f>
        <v>103436.27163607902</v>
      </c>
      <c r="AE72" s="24">
        <f>VLOOKUP($D72,'人均GDP预测（15年人民币）'!$D:$AT,COLUMN(AE72)-3,FALSE)*平减指数计算器!CK$6/100</f>
        <v>108211.35147476773</v>
      </c>
      <c r="AF72" s="24">
        <f>VLOOKUP($D72,'人均GDP预测（15年人民币）'!$D:$AT,COLUMN(AF72)-3,FALSE)*平减指数计算器!CL$6/100</f>
        <v>113206.87030555459</v>
      </c>
      <c r="AG72" s="24">
        <f>VLOOKUP($D72,'人均GDP预测（15年人民币）'!$D:$AT,COLUMN(AG72)-3,FALSE)*平减指数计算器!CM$6/100</f>
        <v>118433.00457592928</v>
      </c>
      <c r="AH72" s="24">
        <f>VLOOKUP($D72,'人均GDP预测（15年人民币）'!$D:$AT,COLUMN(AH72)-3,FALSE)*平减指数计算器!CN$6/100</f>
        <v>123900.40052360561</v>
      </c>
      <c r="AI72" s="24">
        <f>VLOOKUP($D72,'人均GDP预测（15年人民币）'!$D:$AT,COLUMN(AI72)-3,FALSE)*平减指数计算器!CO$6/100</f>
        <v>129620.19586413445</v>
      </c>
      <c r="AJ72" s="24">
        <f>VLOOKUP($D72,'人均GDP预测（15年人民币）'!$D:$AT,COLUMN(AJ72)-3,FALSE)*平减指数计算器!CP$6/100</f>
        <v>135283.5817445392</v>
      </c>
      <c r="AK72" s="24">
        <f>VLOOKUP($D72,'人均GDP预测（15年人民币）'!$D:$AT,COLUMN(AK72)-3,FALSE)*平减指数计算器!CQ$6/100</f>
        <v>141194.41316702592</v>
      </c>
      <c r="AL72" s="24">
        <f>VLOOKUP($D72,'人均GDP预测（15年人民币）'!$D:$AT,COLUMN(AL72)-3,FALSE)*平减指数计算器!CR$6/100</f>
        <v>147363.50156093898</v>
      </c>
      <c r="AM72" s="24">
        <f>VLOOKUP($D72,'人均GDP预测（15年人民币）'!$D:$AT,COLUMN(AM72)-3,FALSE)*平减指数计算器!CS$6/100</f>
        <v>153802.13073028548</v>
      </c>
      <c r="AN72" s="24">
        <f>VLOOKUP($D72,'人均GDP预测（15年人民币）'!$D:$AT,COLUMN(AN72)-3,FALSE)*平减指数计算器!CT$6/100</f>
        <v>160522.07749280293</v>
      </c>
      <c r="AO72" s="24">
        <f>VLOOKUP($D72,'人均GDP预测（15年人民币）'!$D:$AT,COLUMN(AO72)-3,FALSE)*平减指数计算器!CU$6/100</f>
        <v>167535.63322079211</v>
      </c>
      <c r="AP72" s="24">
        <f>VLOOKUP($D72,'人均GDP预测（15年人民币）'!$D:$AT,COLUMN(AP72)-3,FALSE)*平减指数计算器!CV$6/100</f>
        <v>174855.62632311575</v>
      </c>
      <c r="AQ72" s="24">
        <f>VLOOKUP($D72,'人均GDP预测（15年人民币）'!$D:$AT,COLUMN(AQ72)-3,FALSE)*平减指数计算器!CW$6/100</f>
        <v>182157.50289887638</v>
      </c>
      <c r="AR72" s="24">
        <f>VLOOKUP($D72,'人均GDP预测（15年人民币）'!$D:$AT,COLUMN(AR72)-3,FALSE)*平减指数计算器!CX$6/100</f>
        <v>189764.30189920406</v>
      </c>
      <c r="AS72" s="24">
        <f>VLOOKUP($D72,'人均GDP预测（15年人民币）'!$D:$AT,COLUMN(AS72)-3,FALSE)*平减指数计算器!CY$6/100</f>
        <v>197688.75671996491</v>
      </c>
      <c r="AT72" s="24">
        <f>VLOOKUP($D72,'人均GDP预测（15年人民币）'!$D:$AT,COLUMN(AT72)-3,FALSE)*平减指数计算器!CZ$6/100</f>
        <v>205944.1324967632</v>
      </c>
    </row>
    <row r="73" spans="1:46" ht="15.75" x14ac:dyDescent="0.25">
      <c r="A73" s="15">
        <v>72</v>
      </c>
      <c r="B73" s="16">
        <v>232700</v>
      </c>
      <c r="C73" s="16" t="s">
        <v>388</v>
      </c>
      <c r="D73" s="18" t="s">
        <v>324</v>
      </c>
      <c r="E73" s="24">
        <f>VLOOKUP($D73,'人均GDP预测（15年人民币）'!$D:$AT,COLUMN(E73)-3,FALSE)*平减指数计算器!BK$6/100</f>
        <v>39970.06733120235</v>
      </c>
      <c r="F73" s="24">
        <f>VLOOKUP($D73,'人均GDP预测（15年人民币）'!$D:$AT,COLUMN(F73)-3,FALSE)*平减指数计算器!BL$6/100</f>
        <v>42137.429016046568</v>
      </c>
      <c r="G73" s="24">
        <f>VLOOKUP($D73,'人均GDP预测（15年人民币）'!$D:$AT,COLUMN(G73)-3,FALSE)*平减指数计算器!BM$6/100</f>
        <v>44422.315063159353</v>
      </c>
      <c r="H73" s="24">
        <f>VLOOKUP($D73,'人均GDP预测（15年人民币）'!$D:$AT,COLUMN(H73)-3,FALSE)*平减指数计算器!BN$6/100</f>
        <v>46831.098186344396</v>
      </c>
      <c r="I73" s="24">
        <f>VLOOKUP($D73,'人均GDP预测（15年人民币）'!$D:$AT,COLUMN(I73)-3,FALSE)*平减指数计算器!BO$6/100</f>
        <v>49370.496657385382</v>
      </c>
      <c r="J73" s="24">
        <f>VLOOKUP($D73,'人均GDP预测（15年人民币）'!$D:$AT,COLUMN(J73)-3,FALSE)*平减指数计算器!BP$6/100</f>
        <v>51813.186572454368</v>
      </c>
      <c r="K73" s="24">
        <f>VLOOKUP($D73,'人均GDP预测（15年人民币）'!$D:$AT,COLUMN(K73)-3,FALSE)*平减指数计算器!BQ$6/100</f>
        <v>54376.732756452278</v>
      </c>
      <c r="L73" s="24">
        <f>VLOOKUP($D73,'人均GDP预测（15年人民币）'!$D:$AT,COLUMN(L73)-3,FALSE)*平减指数计算器!BR$6/100</f>
        <v>57067.11478036327</v>
      </c>
      <c r="M73" s="24">
        <f>VLOOKUP($D73,'人均GDP预测（15年人民币）'!$D:$AT,COLUMN(M73)-3,FALSE)*平减指数计算器!BS$6/100</f>
        <v>59890.608064691514</v>
      </c>
      <c r="N73" s="24">
        <f>VLOOKUP($D73,'人均GDP预测（15年人民币）'!$D:$AT,COLUMN(N73)-3,FALSE)*平减指数计算器!BT$6/100</f>
        <v>62853.798517123119</v>
      </c>
      <c r="O73" s="24">
        <f>VLOOKUP($D73,'人均GDP预测（15年人民币）'!$D:$AT,COLUMN(O73)-3,FALSE)*平减指数计算器!BU$6/100</f>
        <v>65963.597894411476</v>
      </c>
      <c r="P73" s="24">
        <f>VLOOKUP($D73,'人均GDP预测（15年人民币）'!$D:$AT,COLUMN(P73)-3,FALSE)*平减指数计算器!BV$6/100</f>
        <v>69227.259924318176</v>
      </c>
      <c r="Q73" s="24">
        <f>VLOOKUP($D73,'人均GDP预测（15年人民币）'!$D:$AT,COLUMN(Q73)-3,FALSE)*平减指数计算器!BW$6/100</f>
        <v>72652.397225214576</v>
      </c>
      <c r="R73" s="24">
        <f>VLOOKUP($D73,'人均GDP预测（15年人民币）'!$D:$AT,COLUMN(R73)-3,FALSE)*平减指数计算器!BX$6/100</f>
        <v>76006.35606127065</v>
      </c>
      <c r="S73" s="24">
        <f>VLOOKUP($D73,'人均GDP预测（15年人民币）'!$D:$AT,COLUMN(S73)-3,FALSE)*平减指数计算器!BY$6/100</f>
        <v>79515.148602800851</v>
      </c>
      <c r="T73" s="24">
        <f>VLOOKUP($D73,'人均GDP预测（15年人民币）'!$D:$AT,COLUMN(T73)-3,FALSE)*平减指数计算器!BZ$6/100</f>
        <v>83185.922664528844</v>
      </c>
      <c r="U73" s="24">
        <f>VLOOKUP($D73,'人均GDP预测（15年人民币）'!$D:$AT,COLUMN(U73)-3,FALSE)*平减指数计算器!CA$6/100</f>
        <v>87026.156036199944</v>
      </c>
      <c r="V73" s="24">
        <f>VLOOKUP($D73,'人均GDP预测（15年人民币）'!$D:$AT,COLUMN(V73)-3,FALSE)*平减指数计算器!CB$6/100</f>
        <v>91043.671715700591</v>
      </c>
      <c r="W73" s="24">
        <f>VLOOKUP($D73,'人均GDP预测（15年人民币）'!$D:$AT,COLUMN(W73)-3,FALSE)*平减指数计算器!CC$6/100</f>
        <v>95246.653845406356</v>
      </c>
      <c r="X73" s="24">
        <f>VLOOKUP($D73,'人均GDP预测（15年人民币）'!$D:$AT,COLUMN(X73)-3,FALSE)*平减指数计算器!CD$6/100</f>
        <v>99643.664384223201</v>
      </c>
      <c r="Y73" s="24">
        <f>VLOOKUP($D73,'人均GDP预测（15年人民币）'!$D:$AT,COLUMN(Y73)-3,FALSE)*平减指数计算器!CE$6/100</f>
        <v>104243.66054928416</v>
      </c>
      <c r="Z73" s="24">
        <f>VLOOKUP($D73,'人均GDP预测（15年人民币）'!$D:$AT,COLUMN(Z73)-3,FALSE)*平减指数计算器!CF$6/100</f>
        <v>108798.290877843</v>
      </c>
      <c r="AA73" s="24">
        <f>VLOOKUP($D73,'人均GDP预测（15年人民币）'!$D:$AT,COLUMN(AA73)-3,FALSE)*平减指数计算器!CG$6/100</f>
        <v>113551.92282741665</v>
      </c>
      <c r="AB73" s="24">
        <f>VLOOKUP($D73,'人均GDP预测（15年人民币）'!$D:$AT,COLUMN(AB73)-3,FALSE)*平减指数计算器!CH$6/100</f>
        <v>118513.25120796991</v>
      </c>
      <c r="AC73" s="24">
        <f>VLOOKUP($D73,'人均GDP预测（15年人民币）'!$D:$AT,COLUMN(AC73)-3,FALSE)*平减指数计算器!CI$6/100</f>
        <v>123691.35072446504</v>
      </c>
      <c r="AD73" s="24">
        <f>VLOOKUP($D73,'人均GDP预测（15年人民币）'!$D:$AT,COLUMN(AD73)-3,FALSE)*平减指数计算器!CJ$6/100</f>
        <v>129095.69257529352</v>
      </c>
      <c r="AE73" s="24">
        <f>VLOOKUP($D73,'人均GDP预测（15年人民币）'!$D:$AT,COLUMN(AE73)-3,FALSE)*平减指数计算器!CK$6/100</f>
        <v>134736.16177592901</v>
      </c>
      <c r="AF73" s="24">
        <f>VLOOKUP($D73,'人均GDP预测（15年人民币）'!$D:$AT,COLUMN(AF73)-3,FALSE)*平减指数计算器!CL$6/100</f>
        <v>140623.07523948798</v>
      </c>
      <c r="AG73" s="24">
        <f>VLOOKUP($D73,'人均GDP预测（15年人民币）'!$D:$AT,COLUMN(AG73)-3,FALSE)*平减指数计算器!CM$6/100</f>
        <v>146495.4189592445</v>
      </c>
      <c r="AH73" s="24">
        <f>VLOOKUP($D73,'人均GDP预测（15年人民币）'!$D:$AT,COLUMN(AH73)-3,FALSE)*平减指数计算器!CN$6/100</f>
        <v>152612.98858310131</v>
      </c>
      <c r="AI73" s="24">
        <f>VLOOKUP($D73,'人均GDP预测（15年人民币）'!$D:$AT,COLUMN(AI73)-3,FALSE)*平减指数计算器!CO$6/100</f>
        <v>158986.02461245126</v>
      </c>
      <c r="AJ73" s="24">
        <f>VLOOKUP($D73,'人均GDP预测（15年人民币）'!$D:$AT,COLUMN(AJ73)-3,FALSE)*平减指数计算器!CP$6/100</f>
        <v>165625.19518649811</v>
      </c>
      <c r="AK73" s="24">
        <f>VLOOKUP($D73,'人均GDP预测（15年人民币）'!$D:$AT,COLUMN(AK73)-3,FALSE)*平减指数计算器!CQ$6/100</f>
        <v>172541.61394018045</v>
      </c>
      <c r="AL73" s="24">
        <f>VLOOKUP($D73,'人均GDP预测（15年人民币）'!$D:$AT,COLUMN(AL73)-3,FALSE)*平减指数计算器!CR$6/100</f>
        <v>179746.85860783339</v>
      </c>
      <c r="AM73" s="24">
        <f>VLOOKUP($D73,'人均GDP预测（15年人民币）'!$D:$AT,COLUMN(AM73)-3,FALSE)*平减指数计算器!CS$6/100</f>
        <v>187252.99040372853</v>
      </c>
      <c r="AN73" s="24">
        <f>VLOOKUP($D73,'人均GDP预测（15年人民币）'!$D:$AT,COLUMN(AN73)-3,FALSE)*平减指数计算器!CT$6/100</f>
        <v>194779.9725458489</v>
      </c>
      <c r="AO73" s="24">
        <f>VLOOKUP($D73,'人均GDP预测（15年人民币）'!$D:$AT,COLUMN(AO73)-3,FALSE)*平减指数计算器!CU$6/100</f>
        <v>202609.51573143058</v>
      </c>
      <c r="AP73" s="24">
        <f>VLOOKUP($D73,'人均GDP预测（15年人民币）'!$D:$AT,COLUMN(AP73)-3,FALSE)*平减指数计算器!CV$6/100</f>
        <v>210753.78196422113</v>
      </c>
      <c r="AQ73" s="24">
        <f>VLOOKUP($D73,'人均GDP预测（15年人民币）'!$D:$AT,COLUMN(AQ73)-3,FALSE)*平减指数计算器!CW$6/100</f>
        <v>219225.42212232371</v>
      </c>
      <c r="AR73" s="24">
        <f>VLOOKUP($D73,'人均GDP预测（15年人民币）'!$D:$AT,COLUMN(AR73)-3,FALSE)*平减指数计算器!CX$6/100</f>
        <v>228037.59560941093</v>
      </c>
      <c r="AS73" s="24">
        <f>VLOOKUP($D73,'人均GDP预测（15年人民币）'!$D:$AT,COLUMN(AS73)-3,FALSE)*平减指数计算器!CY$6/100</f>
        <v>237203.99079585564</v>
      </c>
      <c r="AT73" s="24">
        <f>VLOOKUP($D73,'人均GDP预测（15年人民币）'!$D:$AT,COLUMN(AT73)-3,FALSE)*平减指数计算器!CZ$6/100</f>
        <v>246738.84628153098</v>
      </c>
    </row>
    <row r="74" spans="1:46" ht="15.75" x14ac:dyDescent="0.25">
      <c r="A74" s="15">
        <v>73</v>
      </c>
      <c r="B74" s="16">
        <v>310000</v>
      </c>
      <c r="C74" s="16" t="s">
        <v>35</v>
      </c>
      <c r="D74" s="17" t="s">
        <v>35</v>
      </c>
      <c r="E74" s="24">
        <f>VLOOKUP($D74,'人均GDP预测（15年人民币）'!$D:$AT,COLUMN(E74)-3,FALSE)*平减指数计算器!BK$6/100</f>
        <v>155698.64716311859</v>
      </c>
      <c r="F74" s="24">
        <f>VLOOKUP($D74,'人均GDP预测（15年人民币）'!$D:$AT,COLUMN(F74)-3,FALSE)*平减指数计算器!BL$6/100</f>
        <v>165922.39898736915</v>
      </c>
      <c r="G74" s="24">
        <f>VLOOKUP($D74,'人均GDP预测（15年人民币）'!$D:$AT,COLUMN(G74)-3,FALSE)*平减指数计算器!BM$6/100</f>
        <v>176817.48035280939</v>
      </c>
      <c r="H74" s="24">
        <f>VLOOKUP($D74,'人均GDP预测（15年人民币）'!$D:$AT,COLUMN(H74)-3,FALSE)*平减指数计算器!BN$6/100</f>
        <v>187928.57269418926</v>
      </c>
      <c r="I74" s="24">
        <f>VLOOKUP($D74,'人均GDP预测（15年人民币）'!$D:$AT,COLUMN(I74)-3,FALSE)*平减指数计算器!BO$6/100</f>
        <v>199737.87865546875</v>
      </c>
      <c r="J74" s="24">
        <f>VLOOKUP($D74,'人均GDP预测（15年人民币）'!$D:$AT,COLUMN(J74)-3,FALSE)*平减指数计算器!BP$6/100</f>
        <v>211792.05937666236</v>
      </c>
      <c r="K74" s="24">
        <f>VLOOKUP($D74,'人均GDP预测（15年人民币）'!$D:$AT,COLUMN(K74)-3,FALSE)*平减指数计算器!BQ$6/100</f>
        <v>224105.44948430697</v>
      </c>
      <c r="L74" s="24">
        <f>VLOOKUP($D74,'人均GDP预测（15年人民币）'!$D:$AT,COLUMN(L74)-3,FALSE)*平减指数计算器!BR$6/100</f>
        <v>237134.72845194611</v>
      </c>
      <c r="M74" s="24">
        <f>VLOOKUP($D74,'人均GDP预测（15年人民币）'!$D:$AT,COLUMN(M74)-3,FALSE)*平减指数计算器!BS$6/100</f>
        <v>250452.68170440022</v>
      </c>
      <c r="N74" s="24">
        <f>VLOOKUP($D74,'人均GDP预测（15年人民币）'!$D:$AT,COLUMN(N74)-3,FALSE)*平减指数计算器!BT$6/100</f>
        <v>264518.59743368102</v>
      </c>
      <c r="O74" s="24">
        <f>VLOOKUP($D74,'人均GDP预测（15年人民币）'!$D:$AT,COLUMN(O74)-3,FALSE)*平减指数计算器!BU$6/100</f>
        <v>278903.97989016364</v>
      </c>
      <c r="P74" s="24">
        <f>VLOOKUP($D74,'人均GDP预测（15年人民币）'!$D:$AT,COLUMN(P74)-3,FALSE)*平减指数计算器!BV$6/100</f>
        <v>293622.93756182812</v>
      </c>
      <c r="Q74" s="24">
        <f>VLOOKUP($D74,'人均GDP预测（15年人民币）'!$D:$AT,COLUMN(Q74)-3,FALSE)*平减指数计算器!BW$6/100</f>
        <v>309118.67767677503</v>
      </c>
      <c r="R74" s="24">
        <f>VLOOKUP($D74,'人均GDP预测（15年人民币）'!$D:$AT,COLUMN(R74)-3,FALSE)*平减指数计算器!BX$6/100</f>
        <v>324980.08110422606</v>
      </c>
      <c r="S74" s="24">
        <f>VLOOKUP($D74,'人均GDP预测（15年人民币）'!$D:$AT,COLUMN(S74)-3,FALSE)*平减指数计算器!BY$6/100</f>
        <v>341221.36519926594</v>
      </c>
      <c r="T74" s="24">
        <f>VLOOKUP($D74,'人均GDP预测（15年人民币）'!$D:$AT,COLUMN(T74)-3,FALSE)*平减指数计算器!BZ$6/100</f>
        <v>358274.32768443832</v>
      </c>
      <c r="U74" s="24">
        <f>VLOOKUP($D74,'人均GDP预测（15年人民币）'!$D:$AT,COLUMN(U74)-3,FALSE)*平减指数计算器!CA$6/100</f>
        <v>375740.89190152829</v>
      </c>
      <c r="V74" s="24">
        <f>VLOOKUP($D74,'人均GDP预测（15年人民币）'!$D:$AT,COLUMN(V74)-3,FALSE)*平减指数计算器!CB$6/100</f>
        <v>394058.98479922878</v>
      </c>
      <c r="W74" s="24">
        <f>VLOOKUP($D74,'人均GDP预测（15年人民币）'!$D:$AT,COLUMN(W74)-3,FALSE)*平减指数计算器!CC$6/100</f>
        <v>412826.17298424384</v>
      </c>
      <c r="X74" s="24">
        <f>VLOOKUP($D74,'人均GDP预测（15年人民币）'!$D:$AT,COLUMN(X74)-3,FALSE)*平减指数计算器!CD$6/100</f>
        <v>432057.72528456454</v>
      </c>
      <c r="Y74" s="24">
        <f>VLOOKUP($D74,'人均GDP预测（15年人民币）'!$D:$AT,COLUMN(Y74)-3,FALSE)*平减指数计算器!CE$6/100</f>
        <v>452185.18154660938</v>
      </c>
      <c r="Z74" s="24">
        <f>VLOOKUP($D74,'人均GDP预测（15年人民币）'!$D:$AT,COLUMN(Z74)-3,FALSE)*平减指数计算器!CF$6/100</f>
        <v>472814.6074907392</v>
      </c>
      <c r="AA74" s="24">
        <f>VLOOKUP($D74,'人均GDP预测（15年人民币）'!$D:$AT,COLUMN(AA74)-3,FALSE)*平减指数计算器!CG$6/100</f>
        <v>493962.01772881486</v>
      </c>
      <c r="AB74" s="24">
        <f>VLOOKUP($D74,'人均GDP预测（15年人民币）'!$D:$AT,COLUMN(AB74)-3,FALSE)*平减指数计算器!CH$6/100</f>
        <v>516055.28063872491</v>
      </c>
      <c r="AC74" s="24">
        <f>VLOOKUP($D74,'人均GDP预测（15年人民币）'!$D:$AT,COLUMN(AC74)-3,FALSE)*平减指数计算器!CI$6/100</f>
        <v>538706.5136476293</v>
      </c>
      <c r="AD74" s="24">
        <f>VLOOKUP($D74,'人均GDP预测（15年人民币）'!$D:$AT,COLUMN(AD74)-3,FALSE)*平减指数计算器!CJ$6/100</f>
        <v>562351.97804234293</v>
      </c>
      <c r="AE74" s="24">
        <f>VLOOKUP($D74,'人均GDP预测（15年人民币）'!$D:$AT,COLUMN(AE74)-3,FALSE)*平减指数计算器!CK$6/100</f>
        <v>586597.59092886723</v>
      </c>
      <c r="AF74" s="24">
        <f>VLOOKUP($D74,'人均GDP预测（15年人民币）'!$D:$AT,COLUMN(AF74)-3,FALSE)*平减指数计算器!CL$6/100</f>
        <v>611461.20617259119</v>
      </c>
      <c r="AG74" s="24">
        <f>VLOOKUP($D74,'人均GDP预测（15年人民币）'!$D:$AT,COLUMN(AG74)-3,FALSE)*平减指数计算器!CM$6/100</f>
        <v>637378.6944163884</v>
      </c>
      <c r="AH74" s="24">
        <f>VLOOKUP($D74,'人均GDP预测（15年人民币）'!$D:$AT,COLUMN(AH74)-3,FALSE)*平减指数计算器!CN$6/100</f>
        <v>663959.19684106694</v>
      </c>
      <c r="AI74" s="24">
        <f>VLOOKUP($D74,'人均GDP预测（15年人民币）'!$D:$AT,COLUMN(AI74)-3,FALSE)*平减指数计算器!CO$6/100</f>
        <v>691648.18173517461</v>
      </c>
      <c r="AJ74" s="24">
        <f>VLOOKUP($D74,'人均GDP预测（15年人民币）'!$D:$AT,COLUMN(AJ74)-3,FALSE)*平减指数计算器!CP$6/100</f>
        <v>720047.67818609404</v>
      </c>
      <c r="AK74" s="24">
        <f>VLOOKUP($D74,'人均GDP预测（15年人民币）'!$D:$AT,COLUMN(AK74)-3,FALSE)*平减指数计算器!CQ$6/100</f>
        <v>749177.80813754257</v>
      </c>
      <c r="AL74" s="24">
        <f>VLOOKUP($D74,'人均GDP预测（15年人民币）'!$D:$AT,COLUMN(AL74)-3,FALSE)*平减指数计算器!CR$6/100</f>
        <v>779486.42181541061</v>
      </c>
      <c r="AM74" s="24">
        <f>VLOOKUP($D74,'人均GDP预测（15年人民币）'!$D:$AT,COLUMN(AM74)-3,FALSE)*平减指数计算器!CS$6/100</f>
        <v>810576.47551626619</v>
      </c>
      <c r="AN74" s="24">
        <f>VLOOKUP($D74,'人均GDP预测（15年人民币）'!$D:$AT,COLUMN(AN74)-3,FALSE)*平减指数计算器!CT$6/100</f>
        <v>842906.56549237971</v>
      </c>
      <c r="AO74" s="24">
        <f>VLOOKUP($D74,'人均GDP预测（15年人民币）'!$D:$AT,COLUMN(AO74)-3,FALSE)*平减指数计算器!CU$6/100</f>
        <v>876071.70961367409</v>
      </c>
      <c r="AP74" s="24">
        <f>VLOOKUP($D74,'人均GDP预测（15年人民币）'!$D:$AT,COLUMN(AP74)-3,FALSE)*平减指数计算器!CV$6/100</f>
        <v>910094.72880043869</v>
      </c>
      <c r="AQ74" s="24">
        <f>VLOOKUP($D74,'人均GDP预测（15年人民币）'!$D:$AT,COLUMN(AQ74)-3,FALSE)*平减指数计算器!CW$6/100</f>
        <v>945439.0620096518</v>
      </c>
      <c r="AR74" s="24">
        <f>VLOOKUP($D74,'人均GDP预测（15年人民币）'!$D:$AT,COLUMN(AR74)-3,FALSE)*平减指数计算器!CX$6/100</f>
        <v>981698.70687481074</v>
      </c>
      <c r="AS74" s="24">
        <f>VLOOKUP($D74,'人均GDP预测（15年人民币）'!$D:$AT,COLUMN(AS74)-3,FALSE)*平减指数计算器!CY$6/100</f>
        <v>1019348.9880047255</v>
      </c>
      <c r="AT74" s="24">
        <f>VLOOKUP($D74,'人均GDP预测（15年人民币）'!$D:$AT,COLUMN(AT74)-3,FALSE)*平减指数计算器!CZ$6/100</f>
        <v>1057975.1826116231</v>
      </c>
    </row>
    <row r="75" spans="1:46" ht="15.75" x14ac:dyDescent="0.25">
      <c r="A75" s="15">
        <v>74</v>
      </c>
      <c r="B75" s="16">
        <v>320100</v>
      </c>
      <c r="C75" s="16" t="s">
        <v>389</v>
      </c>
      <c r="D75" s="18" t="s">
        <v>30</v>
      </c>
      <c r="E75" s="24">
        <f>VLOOKUP($D75,'人均GDP预测（15年人民币）'!$D:$AT,COLUMN(E75)-3,FALSE)*平减指数计算器!BK$6/100</f>
        <v>153895.31362843298</v>
      </c>
      <c r="F75" s="24">
        <f>VLOOKUP($D75,'人均GDP预测（15年人民币）'!$D:$AT,COLUMN(F75)-3,FALSE)*平减指数计算器!BL$6/100</f>
        <v>164498.14563320568</v>
      </c>
      <c r="G75" s="24">
        <f>VLOOKUP($D75,'人均GDP预测（15年人民币）'!$D:$AT,COLUMN(G75)-3,FALSE)*平减指数计算器!BM$6/100</f>
        <v>175299.70523019685</v>
      </c>
      <c r="H75" s="24">
        <f>VLOOKUP($D75,'人均GDP预测（15年人民币）'!$D:$AT,COLUMN(H75)-3,FALSE)*平减指数计算器!BN$6/100</f>
        <v>186315.42159683062</v>
      </c>
      <c r="I75" s="24">
        <f>VLOOKUP($D75,'人均GDP预测（15年人民币）'!$D:$AT,COLUMN(I75)-3,FALSE)*平减指数计算器!BO$6/100</f>
        <v>198023.3582208275</v>
      </c>
      <c r="J75" s="24">
        <f>VLOOKUP($D75,'人均GDP预测（15年人民币）'!$D:$AT,COLUMN(J75)-3,FALSE)*平减指数计算器!BP$6/100</f>
        <v>209974.06763598518</v>
      </c>
      <c r="K75" s="24">
        <f>VLOOKUP($D75,'人均GDP预测（15年人民币）'!$D:$AT,COLUMN(K75)-3,FALSE)*平减指数计算器!BQ$6/100</f>
        <v>222646.00234905063</v>
      </c>
      <c r="L75" s="24">
        <f>VLOOKUP($D75,'人均GDP预测（15年人民币）'!$D:$AT,COLUMN(L75)-3,FALSE)*平减指数计算器!BR$6/100</f>
        <v>235590.43043998181</v>
      </c>
      <c r="M75" s="24">
        <f>VLOOKUP($D75,'人均GDP预测（15年人民币）'!$D:$AT,COLUMN(M75)-3,FALSE)*平减指数计算器!BS$6/100</f>
        <v>248821.65287546333</v>
      </c>
      <c r="N75" s="24">
        <f>VLOOKUP($D75,'人均GDP预测（15年人民币）'!$D:$AT,COLUMN(N75)-3,FALSE)*平减指数计算器!BT$6/100</f>
        <v>262795.96681432315</v>
      </c>
      <c r="O75" s="24">
        <f>VLOOKUP($D75,'人均GDP预测（15年人民币）'!$D:$AT,COLUMN(O75)-3,FALSE)*平减指数计算器!BU$6/100</f>
        <v>277087.66700978094</v>
      </c>
      <c r="P75" s="24">
        <f>VLOOKUP($D75,'人均GDP预测（15年人民币）'!$D:$AT,COLUMN(P75)-3,FALSE)*平减指数计算器!BV$6/100</f>
        <v>291710.77007078199</v>
      </c>
      <c r="Q75" s="24">
        <f>VLOOKUP($D75,'人均GDP预测（15年人民币）'!$D:$AT,COLUMN(Q75)-3,FALSE)*平减指数计算器!BW$6/100</f>
        <v>307105.59691667859</v>
      </c>
      <c r="R75" s="24">
        <f>VLOOKUP($D75,'人均GDP预测（15年人民币）'!$D:$AT,COLUMN(R75)-3,FALSE)*平减指数计算器!BX$6/100</f>
        <v>322863.70575737773</v>
      </c>
      <c r="S75" s="24">
        <f>VLOOKUP($D75,'人均GDP预测（15年人民币）'!$D:$AT,COLUMN(S75)-3,FALSE)*平减指数计算器!BY$6/100</f>
        <v>339430.38987878949</v>
      </c>
      <c r="T75" s="24">
        <f>VLOOKUP($D75,'人均GDP预测（15年人民币）'!$D:$AT,COLUMN(T75)-3,FALSE)*平减指数计算器!BZ$6/100</f>
        <v>356393.84614287829</v>
      </c>
      <c r="U75" s="24">
        <f>VLOOKUP($D75,'人均GDP预测（15年人民币）'!$D:$AT,COLUMN(U75)-3,FALSE)*平减指数计算器!CA$6/100</f>
        <v>373768.73325930367</v>
      </c>
      <c r="V75" s="24">
        <f>VLOOKUP($D75,'人均GDP预测（15年人民币）'!$D:$AT,COLUMN(V75)-3,FALSE)*平减指数计算器!CB$6/100</f>
        <v>391990.67962093122</v>
      </c>
      <c r="W75" s="24">
        <f>VLOOKUP($D75,'人均GDP预测（15年人民币）'!$D:$AT,COLUMN(W75)-3,FALSE)*平减指数计算器!CC$6/100</f>
        <v>410659.36409456679</v>
      </c>
      <c r="X75" s="24">
        <f>VLOOKUP($D75,'人均GDP预测（15年人民币）'!$D:$AT,COLUMN(X75)-3,FALSE)*平减指数计算器!CD$6/100</f>
        <v>429789.97536640242</v>
      </c>
      <c r="Y75" s="24">
        <f>VLOOKUP($D75,'人均GDP预测（15年人民币）'!$D:$AT,COLUMN(Y75)-3,FALSE)*平减指数计算器!CE$6/100</f>
        <v>449811.78825113928</v>
      </c>
      <c r="Z75" s="24">
        <f>VLOOKUP($D75,'人均GDP预测（15年人民币）'!$D:$AT,COLUMN(Z75)-3,FALSE)*平减指数计算器!CF$6/100</f>
        <v>470332.93611977412</v>
      </c>
      <c r="AA75" s="24">
        <f>VLOOKUP($D75,'人均GDP预测（15年人民币）'!$D:$AT,COLUMN(AA75)-3,FALSE)*平减指数计算器!CG$6/100</f>
        <v>491790.29224449687</v>
      </c>
      <c r="AB75" s="24">
        <f>VLOOKUP($D75,'人均GDP预测（15年人民币）'!$D:$AT,COLUMN(AB75)-3,FALSE)*平减指数计算器!CH$6/100</f>
        <v>513786.42116359161</v>
      </c>
      <c r="AC75" s="24">
        <f>VLOOKUP($D75,'人均GDP预测（15年人民币）'!$D:$AT,COLUMN(AC75)-3,FALSE)*平减指数计算器!CI$6/100</f>
        <v>536338.06704188441</v>
      </c>
      <c r="AD75" s="24">
        <f>VLOOKUP($D75,'人均GDP预测（15年人民币）'!$D:$AT,COLUMN(AD75)-3,FALSE)*平减指数计算器!CJ$6/100</f>
        <v>559879.57312447799</v>
      </c>
      <c r="AE75" s="24">
        <f>VLOOKUP($D75,'人均GDP预测（15年人民币）'!$D:$AT,COLUMN(AE75)-3,FALSE)*平减指数计算器!CK$6/100</f>
        <v>584018.58911994856</v>
      </c>
      <c r="AF75" s="24">
        <f>VLOOKUP($D75,'人均GDP预测（15年人民币）'!$D:$AT,COLUMN(AF75)-3,FALSE)*平减指数计算器!CL$6/100</f>
        <v>609198.35052068147</v>
      </c>
      <c r="AG75" s="24">
        <f>VLOOKUP($D75,'人均GDP预测（15年人民币）'!$D:$AT,COLUMN(AG75)-3,FALSE)*平减指数计算器!CM$6/100</f>
        <v>635019.92501857993</v>
      </c>
      <c r="AH75" s="24">
        <f>VLOOKUP($D75,'人均GDP预测（15年人民币）'!$D:$AT,COLUMN(AH75)-3,FALSE)*平减指数计算器!CN$6/100</f>
        <v>661502.0600578296</v>
      </c>
      <c r="AI75" s="24">
        <f>VLOOKUP($D75,'人均GDP预测（15年人民币）'!$D:$AT,COLUMN(AI75)-3,FALSE)*平减指数计算器!CO$6/100</f>
        <v>689088.57536706293</v>
      </c>
      <c r="AJ75" s="24">
        <f>VLOOKUP($D75,'人均GDP预测（15年人民币）'!$D:$AT,COLUMN(AJ75)-3,FALSE)*平减指数计算器!CP$6/100</f>
        <v>717382.97281839477</v>
      </c>
      <c r="AK75" s="24">
        <f>VLOOKUP($D75,'人均GDP预测（15年人民币）'!$D:$AT,COLUMN(AK75)-3,FALSE)*平减指数计算器!CQ$6/100</f>
        <v>746839.15549698484</v>
      </c>
      <c r="AL75" s="24">
        <f>VLOOKUP($D75,'人均GDP预测（15年人民币）'!$D:$AT,COLUMN(AL75)-3,FALSE)*平减指数计算器!CR$6/100</f>
        <v>777053.15702985937</v>
      </c>
      <c r="AM75" s="24">
        <f>VLOOKUP($D75,'人均GDP预测（15年人民币）'!$D:$AT,COLUMN(AM75)-3,FALSE)*平减指数计算器!CS$6/100</f>
        <v>808046.1592225245</v>
      </c>
      <c r="AN75" s="24">
        <f>VLOOKUP($D75,'人均GDP预测（15年人民币）'!$D:$AT,COLUMN(AN75)-3,FALSE)*平减指数计算器!CT$6/100</f>
        <v>840275.32676143979</v>
      </c>
      <c r="AO75" s="24">
        <f>VLOOKUP($D75,'人均GDP预测（15年人民币）'!$D:$AT,COLUMN(AO75)-3,FALSE)*平减指数计算器!CU$6/100</f>
        <v>873336.94171912153</v>
      </c>
      <c r="AP75" s="24">
        <f>VLOOKUP($D75,'人均GDP预测（15年人民币）'!$D:$AT,COLUMN(AP75)-3,FALSE)*平减指数计算器!CV$6/100</f>
        <v>907253.75377748918</v>
      </c>
      <c r="AQ75" s="24">
        <f>VLOOKUP($D75,'人均GDP预测（15年人民币）'!$D:$AT,COLUMN(AQ75)-3,FALSE)*平减指数计算器!CW$6/100</f>
        <v>942487.75521059975</v>
      </c>
      <c r="AR75" s="24">
        <f>VLOOKUP($D75,'人均GDP预测（15年人民币）'!$D:$AT,COLUMN(AR75)-3,FALSE)*平减指数计算器!CX$6/100</f>
        <v>978634.21103933977</v>
      </c>
      <c r="AS75" s="24">
        <f>VLOOKUP($D75,'人均GDP预测（15年人民币）'!$D:$AT,COLUMN(AS75)-3,FALSE)*平减指数计算器!CY$6/100</f>
        <v>1016166.9620870422</v>
      </c>
      <c r="AT75" s="24">
        <f>VLOOKUP($D75,'人均GDP预测（15年人民币）'!$D:$AT,COLUMN(AT75)-3,FALSE)*平减指数计算器!CZ$6/100</f>
        <v>1054672.5801752135</v>
      </c>
    </row>
    <row r="76" spans="1:46" ht="15.75" x14ac:dyDescent="0.25">
      <c r="A76" s="15">
        <v>75</v>
      </c>
      <c r="B76" s="16">
        <v>320200</v>
      </c>
      <c r="C76" s="16" t="s">
        <v>389</v>
      </c>
      <c r="D76" s="18" t="s">
        <v>44</v>
      </c>
      <c r="E76" s="24">
        <f>VLOOKUP($D76,'人均GDP预测（15年人民币）'!$D:$AT,COLUMN(E76)-3,FALSE)*平减指数计算器!BK$6/100</f>
        <v>162365.24359879826</v>
      </c>
      <c r="F76" s="24">
        <f>VLOOKUP($D76,'人均GDP预测（15年人民币）'!$D:$AT,COLUMN(F76)-3,FALSE)*平减指数计算器!BL$6/100</f>
        <v>173026.74892131411</v>
      </c>
      <c r="G76" s="24">
        <f>VLOOKUP($D76,'人均GDP预测（15年人民币）'!$D:$AT,COLUMN(G76)-3,FALSE)*平减指数计算器!BM$6/100</f>
        <v>183899.63423195996</v>
      </c>
      <c r="H76" s="24">
        <f>VLOOKUP($D76,'人均GDP预测（15年人民币）'!$D:$AT,COLUMN(H76)-3,FALSE)*平减指数计算器!BN$6/100</f>
        <v>195455.76439182975</v>
      </c>
      <c r="I76" s="24">
        <f>VLOOKUP($D76,'人均GDP预测（15年人民币）'!$D:$AT,COLUMN(I76)-3,FALSE)*平减指数计算器!BO$6/100</f>
        <v>207251.51952269385</v>
      </c>
      <c r="J76" s="24">
        <f>VLOOKUP($D76,'人均GDP预测（15年人民币）'!$D:$AT,COLUMN(J76)-3,FALSE)*平减指数计算器!BP$6/100</f>
        <v>219300.92693577587</v>
      </c>
      <c r="K76" s="24">
        <f>VLOOKUP($D76,'人均GDP预测（15年人民币）'!$D:$AT,COLUMN(K76)-3,FALSE)*平减指数计算器!BQ$6/100</f>
        <v>232050.87550455509</v>
      </c>
      <c r="L76" s="24">
        <f>VLOOKUP($D76,'人均GDP预测（15年人民币）'!$D:$AT,COLUMN(L76)-3,FALSE)*平减指数计算器!BR$6/100</f>
        <v>245083.3095657136</v>
      </c>
      <c r="M76" s="24">
        <f>VLOOKUP($D76,'人均GDP预测（15年人民币）'!$D:$AT,COLUMN(M76)-3,FALSE)*平减指数计算器!BS$6/100</f>
        <v>258847.67078374725</v>
      </c>
      <c r="N76" s="24">
        <f>VLOOKUP($D76,'人均GDP预测（15年人民币）'!$D:$AT,COLUMN(N76)-3,FALSE)*平减指数计算器!BT$6/100</f>
        <v>272924.6497875675</v>
      </c>
      <c r="O76" s="24">
        <f>VLOOKUP($D76,'人均GDP预测（15年人民币）'!$D:$AT,COLUMN(O76)-3,FALSE)*平减指数计算器!BU$6/100</f>
        <v>287328.05259795079</v>
      </c>
      <c r="P76" s="24">
        <f>VLOOKUP($D76,'人均GDP预测（15年人民币）'!$D:$AT,COLUMN(P76)-3,FALSE)*平减指数计算器!BV$6/100</f>
        <v>302491.5846699439</v>
      </c>
      <c r="Q76" s="24">
        <f>VLOOKUP($D76,'人均GDP预测（15年人民币）'!$D:$AT,COLUMN(Q76)-3,FALSE)*平减指数计算器!BW$6/100</f>
        <v>318012.94071972568</v>
      </c>
      <c r="R76" s="24">
        <f>VLOOKUP($D76,'人均GDP预测（15年人民币）'!$D:$AT,COLUMN(R76)-3,FALSE)*平减指数计算器!BX$6/100</f>
        <v>333906.0333012112</v>
      </c>
      <c r="S76" s="24">
        <f>VLOOKUP($D76,'人均GDP预测（15年人民币）'!$D:$AT,COLUMN(S76)-3,FALSE)*平减指数计算器!BY$6/100</f>
        <v>350593.40296850336</v>
      </c>
      <c r="T76" s="24">
        <f>VLOOKUP($D76,'人均GDP预测（15年人民币）'!$D:$AT,COLUMN(T76)-3,FALSE)*平减指数计算器!BZ$6/100</f>
        <v>367685.50729709235</v>
      </c>
      <c r="U76" s="24">
        <f>VLOOKUP($D76,'人均GDP预测（15年人民币）'!$D:$AT,COLUMN(U76)-3,FALSE)*平减指数计算器!CA$6/100</f>
        <v>385610.88466477959</v>
      </c>
      <c r="V76" s="24">
        <f>VLOOKUP($D76,'人均GDP预测（15年人民币）'!$D:$AT,COLUMN(V76)-3,FALSE)*平减指数计算器!CB$6/100</f>
        <v>403975.72931457532</v>
      </c>
      <c r="W76" s="24">
        <f>VLOOKUP($D76,'人均GDP预测（15年人民币）'!$D:$AT,COLUMN(W76)-3,FALSE)*平减指数计算器!CC$6/100</f>
        <v>422794.98273112165</v>
      </c>
      <c r="X76" s="24">
        <f>VLOOKUP($D76,'人均GDP预测（15年人民币）'!$D:$AT,COLUMN(X76)-3,FALSE)*平减指数计算器!CD$6/100</f>
        <v>442490.93312091706</v>
      </c>
      <c r="Y76" s="24">
        <f>VLOOKUP($D76,'人均GDP预测（15年人民币）'!$D:$AT,COLUMN(Y76)-3,FALSE)*平减指数计算器!CE$6/100</f>
        <v>462678.09163094423</v>
      </c>
      <c r="Z76" s="24">
        <f>VLOOKUP($D76,'人均GDP预测（15年人民币）'!$D:$AT,COLUMN(Z76)-3,FALSE)*平减指数计算器!CF$6/100</f>
        <v>483372.12954110169</v>
      </c>
      <c r="AA76" s="24">
        <f>VLOOKUP($D76,'人均GDP预测（15年人民币）'!$D:$AT,COLUMN(AA76)-3,FALSE)*平减指数计算器!CG$6/100</f>
        <v>504991.74230075645</v>
      </c>
      <c r="AB76" s="24">
        <f>VLOOKUP($D76,'人均GDP预测（15年人民币）'!$D:$AT,COLUMN(AB76)-3,FALSE)*平减指数计算器!CH$6/100</f>
        <v>527157.36302315118</v>
      </c>
      <c r="AC76" s="24">
        <f>VLOOKUP($D76,'人均GDP预测（15年人民币）'!$D:$AT,COLUMN(AC76)-3,FALSE)*平减指数计算器!CI$6/100</f>
        <v>550295.90013378358</v>
      </c>
      <c r="AD76" s="24">
        <f>VLOOKUP($D76,'人均GDP预测（15年人民币）'!$D:$AT,COLUMN(AD76)-3,FALSE)*平减指数计算器!CJ$6/100</f>
        <v>574021.71935137082</v>
      </c>
      <c r="AE76" s="24">
        <f>VLOOKUP($D76,'人均GDP预测（15年人民币）'!$D:$AT,COLUMN(AE76)-3,FALSE)*平减指数计算器!CK$6/100</f>
        <v>598352.29177819157</v>
      </c>
      <c r="AF76" s="24">
        <f>VLOOKUP($D76,'人均GDP预测（15年人民币）'!$D:$AT,COLUMN(AF76)-3,FALSE)*平减指数计算器!CL$6/100</f>
        <v>623714.14357068797</v>
      </c>
      <c r="AG76" s="24">
        <f>VLOOKUP($D76,'人均GDP预测（15年人民币）'!$D:$AT,COLUMN(AG76)-3,FALSE)*平减指数计算器!CM$6/100</f>
        <v>649724.79540251149</v>
      </c>
      <c r="AH76" s="24">
        <f>VLOOKUP($D76,'人均GDP预测（15年人民币）'!$D:$AT,COLUMN(AH76)-3,FALSE)*平减指数计算器!CN$6/100</f>
        <v>676820.16531503003</v>
      </c>
      <c r="AI76" s="24">
        <f>VLOOKUP($D76,'人均GDP预测（15年人民币）'!$D:$AT,COLUMN(AI76)-3,FALSE)*平减指数计算器!CO$6/100</f>
        <v>704610.81436228589</v>
      </c>
      <c r="AJ76" s="24">
        <f>VLOOKUP($D76,'人均GDP预测（15年人民币）'!$D:$AT,COLUMN(AJ76)-3,FALSE)*平减指数计算器!CP$6/100</f>
        <v>733116.4331003062</v>
      </c>
      <c r="AK76" s="24">
        <f>VLOOKUP($D76,'人均GDP预测（15年人民币）'!$D:$AT,COLUMN(AK76)-3,FALSE)*平减指数计算器!CQ$6/100</f>
        <v>762775.27044223447</v>
      </c>
      <c r="AL76" s="24">
        <f>VLOOKUP($D76,'人均GDP预测（15年人民币）'!$D:$AT,COLUMN(AL76)-3,FALSE)*平减指数计算器!CR$6/100</f>
        <v>793198.7947731684</v>
      </c>
      <c r="AM76" s="24">
        <f>VLOOKUP($D76,'人均GDP预测（15年人民币）'!$D:$AT,COLUMN(AM76)-3,FALSE)*平减指数计算器!CS$6/100</f>
        <v>824835.77065212955</v>
      </c>
      <c r="AN76" s="24">
        <f>VLOOKUP($D76,'人均GDP预测（15年人民币）'!$D:$AT,COLUMN(AN76)-3,FALSE)*平减指数计算器!CT$6/100</f>
        <v>857289.89822687092</v>
      </c>
      <c r="AO76" s="24">
        <f>VLOOKUP($D76,'人均GDP预测（15年人民币）'!$D:$AT,COLUMN(AO76)-3,FALSE)*平减指数计算器!CU$6/100</f>
        <v>890583.50916752627</v>
      </c>
      <c r="AP76" s="24">
        <f>VLOOKUP($D76,'人均GDP预测（15年人民币）'!$D:$AT,COLUMN(AP76)-3,FALSE)*平减指数计算器!CV$6/100</f>
        <v>925170.1069166814</v>
      </c>
      <c r="AQ76" s="24">
        <f>VLOOKUP($D76,'人均GDP预测（15年人民币）'!$D:$AT,COLUMN(AQ76)-3,FALSE)*平减指数计算器!CW$6/100</f>
        <v>960652.39325817558</v>
      </c>
      <c r="AR76" s="24">
        <f>VLOOKUP($D76,'人均GDP预测（15年人民币）'!$D:$AT,COLUMN(AR76)-3,FALSE)*平减指数计算器!CX$6/100</f>
        <v>997495.50247387111</v>
      </c>
      <c r="AS76" s="24">
        <f>VLOOKUP($D76,'人均GDP预测（15年人民币）'!$D:$AT,COLUMN(AS76)-3,FALSE)*平减指数计算器!CY$6/100</f>
        <v>1035293.6028805615</v>
      </c>
      <c r="AT76" s="24">
        <f>VLOOKUP($D76,'人均GDP预测（15年人民币）'!$D:$AT,COLUMN(AT76)-3,FALSE)*平减指数计算器!CZ$6/100</f>
        <v>1074072.1099860256</v>
      </c>
    </row>
    <row r="77" spans="1:46" ht="15.75" x14ac:dyDescent="0.25">
      <c r="A77" s="15">
        <v>76</v>
      </c>
      <c r="B77" s="16">
        <v>320300</v>
      </c>
      <c r="C77" s="16" t="s">
        <v>389</v>
      </c>
      <c r="D77" s="18" t="s">
        <v>47</v>
      </c>
      <c r="E77" s="24">
        <f>VLOOKUP($D77,'人均GDP预测（15年人民币）'!$D:$AT,COLUMN(E77)-3,FALSE)*平减指数计算器!BK$6/100</f>
        <v>79748.996141218086</v>
      </c>
      <c r="F77" s="24">
        <f>VLOOKUP($D77,'人均GDP预测（15年人民币）'!$D:$AT,COLUMN(F77)-3,FALSE)*平减指数计算器!BL$6/100</f>
        <v>88186.375177709138</v>
      </c>
      <c r="G77" s="24">
        <f>VLOOKUP($D77,'人均GDP预测（15年人民币）'!$D:$AT,COLUMN(G77)-3,FALSE)*平减指数计算器!BM$6/100</f>
        <v>97516.422065208128</v>
      </c>
      <c r="H77" s="24">
        <f>VLOOKUP($D77,'人均GDP预测（15年人民币）'!$D:$AT,COLUMN(H77)-3,FALSE)*平减指数计算器!BN$6/100</f>
        <v>106889.65954510377</v>
      </c>
      <c r="I77" s="24">
        <f>VLOOKUP($D77,'人均GDP预测（15年人民币）'!$D:$AT,COLUMN(I77)-3,FALSE)*平减指数计算器!BO$6/100</f>
        <v>116342.70377311994</v>
      </c>
      <c r="J77" s="24">
        <f>VLOOKUP($D77,'人均GDP预测（15年人民币）'!$D:$AT,COLUMN(J77)-3,FALSE)*平减指数计算器!BP$6/100</f>
        <v>126631.75071231624</v>
      </c>
      <c r="K77" s="24">
        <f>VLOOKUP($D77,'人均GDP预测（15年人民币）'!$D:$AT,COLUMN(K77)-3,FALSE)*平减指数计算器!BQ$6/100</f>
        <v>137039.49583091619</v>
      </c>
      <c r="L77" s="24">
        <f>VLOOKUP($D77,'人均GDP预测（15年人民币）'!$D:$AT,COLUMN(L77)-3,FALSE)*平减指数计算器!BR$6/100</f>
        <v>148302.6437836744</v>
      </c>
      <c r="M77" s="24">
        <f>VLOOKUP($D77,'人均GDP预测（15年人民币）'!$D:$AT,COLUMN(M77)-3,FALSE)*平减指数计算器!BS$6/100</f>
        <v>159722.72513681793</v>
      </c>
      <c r="N77" s="24">
        <f>VLOOKUP($D77,'人均GDP预测（15年人民币）'!$D:$AT,COLUMN(N77)-3,FALSE)*平减指数计算器!BT$6/100</f>
        <v>171323.98450386667</v>
      </c>
      <c r="O77" s="24">
        <f>VLOOKUP($D77,'人均GDP预测（15年人民币）'!$D:$AT,COLUMN(O77)-3,FALSE)*平减指数计算器!BU$6/100</f>
        <v>183767.88676212731</v>
      </c>
      <c r="P77" s="24">
        <f>VLOOKUP($D77,'人均GDP预测（15年人民币）'!$D:$AT,COLUMN(P77)-3,FALSE)*平减指数计算器!BV$6/100</f>
        <v>196428.83130469683</v>
      </c>
      <c r="Q77" s="24">
        <f>VLOOKUP($D77,'人均GDP预测（15年人民币）'!$D:$AT,COLUMN(Q77)-3,FALSE)*平减指数计算器!BW$6/100</f>
        <v>209962.06925790739</v>
      </c>
      <c r="R77" s="24">
        <f>VLOOKUP($D77,'人均GDP预测（15年人民币）'!$D:$AT,COLUMN(R77)-3,FALSE)*平减指数计算器!BX$6/100</f>
        <v>223748.95904603795</v>
      </c>
      <c r="S77" s="24">
        <f>VLOOKUP($D77,'人均GDP预测（15年人民币）'!$D:$AT,COLUMN(S77)-3,FALSE)*平减指数计算器!BY$6/100</f>
        <v>237809.19415564116</v>
      </c>
      <c r="T77" s="24">
        <f>VLOOKUP($D77,'人均GDP预测（15年人民币）'!$D:$AT,COLUMN(T77)-3,FALSE)*平减指数计算器!BZ$6/100</f>
        <v>252752.96504650649</v>
      </c>
      <c r="U77" s="24">
        <f>VLOOKUP($D77,'人均GDP预测（15年人民币）'!$D:$AT,COLUMN(U77)-3,FALSE)*平减指数计算器!CA$6/100</f>
        <v>268006.60616354016</v>
      </c>
      <c r="V77" s="24">
        <f>VLOOKUP($D77,'人均GDP预测（15年人民币）'!$D:$AT,COLUMN(V77)-3,FALSE)*平减指数计算器!CB$6/100</f>
        <v>283588.25687712303</v>
      </c>
      <c r="W77" s="24">
        <f>VLOOKUP($D77,'人均GDP预测（15年人民币）'!$D:$AT,COLUMN(W77)-3,FALSE)*平减指数计算器!CC$6/100</f>
        <v>300075.81003257306</v>
      </c>
      <c r="X77" s="24">
        <f>VLOOKUP($D77,'人均GDP预测（15年人民币）'!$D:$AT,COLUMN(X77)-3,FALSE)*平减指数计算器!CD$6/100</f>
        <v>316928.65835342091</v>
      </c>
      <c r="Y77" s="24">
        <f>VLOOKUP($D77,'人均GDP预测（15年人民币）'!$D:$AT,COLUMN(Y77)-3,FALSE)*平减指数计算器!CE$6/100</f>
        <v>334727.99581811111</v>
      </c>
      <c r="Z77" s="24">
        <f>VLOOKUP($D77,'人均GDP预测（15年人民币）'!$D:$AT,COLUMN(Z77)-3,FALSE)*平减指数计算器!CF$6/100</f>
        <v>352931.59392218274</v>
      </c>
      <c r="AA77" s="24">
        <f>VLOOKUP($D77,'人均GDP预测（15年人民币）'!$D:$AT,COLUMN(AA77)-3,FALSE)*平减指数计算器!CG$6/100</f>
        <v>371557.30587501859</v>
      </c>
      <c r="AB77" s="24">
        <f>VLOOKUP($D77,'人均GDP预测（15年人民币）'!$D:$AT,COLUMN(AB77)-3,FALSE)*平减指数计算器!CH$6/100</f>
        <v>391165.97642868315</v>
      </c>
      <c r="AC77" s="24">
        <f>VLOOKUP($D77,'人均GDP预测（15年人民币）'!$D:$AT,COLUMN(AC77)-3,FALSE)*平减指数计算器!CI$6/100</f>
        <v>411237.36585703644</v>
      </c>
      <c r="AD77" s="24">
        <f>VLOOKUP($D77,'人均GDP预测（15年人民币）'!$D:$AT,COLUMN(AD77)-3,FALSE)*平减指数计算器!CJ$6/100</f>
        <v>431789.46513243153</v>
      </c>
      <c r="AE77" s="24">
        <f>VLOOKUP($D77,'人均GDP预测（15年人民币）'!$D:$AT,COLUMN(AE77)-3,FALSE)*平减指数计算器!CK$6/100</f>
        <v>453368.68115278822</v>
      </c>
      <c r="AF77" s="24">
        <f>VLOOKUP($D77,'人均GDP预测（15年人民币）'!$D:$AT,COLUMN(AF77)-3,FALSE)*平减指数计算器!CL$6/100</f>
        <v>475471.27844060533</v>
      </c>
      <c r="AG77" s="24">
        <f>VLOOKUP($D77,'人均GDP预测（15年人民币）'!$D:$AT,COLUMN(AG77)-3,FALSE)*平减指数计算器!CM$6/100</f>
        <v>498651.41995936772</v>
      </c>
      <c r="AH77" s="24">
        <f>VLOOKUP($D77,'人均GDP预测（15年人民币）'!$D:$AT,COLUMN(AH77)-3,FALSE)*平减指数计算器!CN$6/100</f>
        <v>522399.85711750132</v>
      </c>
      <c r="AI77" s="24">
        <f>VLOOKUP($D77,'人均GDP预测（15年人民币）'!$D:$AT,COLUMN(AI77)-3,FALSE)*平减指数计算器!CO$6/100</f>
        <v>546735.91144567193</v>
      </c>
      <c r="AJ77" s="24">
        <f>VLOOKUP($D77,'人均GDP预测（15年人民币）'!$D:$AT,COLUMN(AJ77)-3,FALSE)*平减指数计算器!CP$6/100</f>
        <v>572205.66351934255</v>
      </c>
      <c r="AK77" s="24">
        <f>VLOOKUP($D77,'人均GDP预测（15年人民币）'!$D:$AT,COLUMN(AK77)-3,FALSE)*平减指数计算器!CQ$6/100</f>
        <v>598310.6197233689</v>
      </c>
      <c r="AL77" s="24">
        <f>VLOOKUP($D77,'人均GDP预测（15年人民币）'!$D:$AT,COLUMN(AL77)-3,FALSE)*平减指数计算器!CR$6/100</f>
        <v>625606.52663246635</v>
      </c>
      <c r="AM77" s="24">
        <f>VLOOKUP($D77,'人均GDP预测（15年人民币）'!$D:$AT,COLUMN(AM77)-3,FALSE)*平减指数计算器!CS$6/100</f>
        <v>653587.80651831161</v>
      </c>
      <c r="AN77" s="24">
        <f>VLOOKUP($D77,'人均GDP预测（15年人民币）'!$D:$AT,COLUMN(AN77)-3,FALSE)*平减指数计算器!CT$6/100</f>
        <v>682275.75963624346</v>
      </c>
      <c r="AO77" s="24">
        <f>VLOOKUP($D77,'人均GDP预测（15年人民币）'!$D:$AT,COLUMN(AO77)-3,FALSE)*平减指数计算器!CU$6/100</f>
        <v>712222.91411302681</v>
      </c>
      <c r="AP77" s="24">
        <f>VLOOKUP($D77,'人均GDP预测（15年人民币）'!$D:$AT,COLUMN(AP77)-3,FALSE)*平减指数计算器!CV$6/100</f>
        <v>742930.16106645798</v>
      </c>
      <c r="AQ77" s="24">
        <f>VLOOKUP($D77,'人均GDP预测（15年人民币）'!$D:$AT,COLUMN(AQ77)-3,FALSE)*平减指数计算器!CW$6/100</f>
        <v>774961.34045280353</v>
      </c>
      <c r="AR77" s="24">
        <f>VLOOKUP($D77,'人均GDP预测（15年人民币）'!$D:$AT,COLUMN(AR77)-3,FALSE)*平减指数计算器!CX$6/100</f>
        <v>807808.9704051665</v>
      </c>
      <c r="AS77" s="24">
        <f>VLOOKUP($D77,'人均GDP预测（15年人民币）'!$D:$AT,COLUMN(AS77)-3,FALSE)*平减指数计算器!CY$6/100</f>
        <v>841496.89955095039</v>
      </c>
      <c r="AT77" s="24">
        <f>VLOOKUP($D77,'人均GDP预测（15年人民币）'!$D:$AT,COLUMN(AT77)-3,FALSE)*平减指数计算器!CZ$6/100</f>
        <v>876589.71105346526</v>
      </c>
    </row>
    <row r="78" spans="1:46" ht="15.75" x14ac:dyDescent="0.25">
      <c r="A78" s="15">
        <v>77</v>
      </c>
      <c r="B78" s="16">
        <v>320400</v>
      </c>
      <c r="C78" s="16" t="s">
        <v>389</v>
      </c>
      <c r="D78" s="18" t="s">
        <v>13</v>
      </c>
      <c r="E78" s="24">
        <f>VLOOKUP($D78,'人均GDP预测（15年人民币）'!$D:$AT,COLUMN(E78)-3,FALSE)*平减指数计算器!BK$6/100</f>
        <v>143106.636223637</v>
      </c>
      <c r="F78" s="24">
        <f>VLOOKUP($D78,'人均GDP预测（15年人民币）'!$D:$AT,COLUMN(F78)-3,FALSE)*平减指数计算器!BL$6/100</f>
        <v>153501.00685908776</v>
      </c>
      <c r="G78" s="24">
        <f>VLOOKUP($D78,'人均GDP预测（15年人民币）'!$D:$AT,COLUMN(G78)-3,FALSE)*平减指数计算器!BM$6/100</f>
        <v>164076.67254972694</v>
      </c>
      <c r="H78" s="24">
        <f>VLOOKUP($D78,'人均GDP预测（15年人民币）'!$D:$AT,COLUMN(H78)-3,FALSE)*平减指数计算器!BN$6/100</f>
        <v>174850.55665765889</v>
      </c>
      <c r="I78" s="24">
        <f>VLOOKUP($D78,'人均GDP预测（15年人民币）'!$D:$AT,COLUMN(I78)-3,FALSE)*平减指数计算器!BO$6/100</f>
        <v>186331.89403708483</v>
      </c>
      <c r="J78" s="24">
        <f>VLOOKUP($D78,'人均GDP预测（15年人民币）'!$D:$AT,COLUMN(J78)-3,FALSE)*平减指数计算器!BP$6/100</f>
        <v>198040.8657782228</v>
      </c>
      <c r="K78" s="24">
        <f>VLOOKUP($D78,'人均GDP预测（15年人民币）'!$D:$AT,COLUMN(K78)-3,FALSE)*平减指数计算器!BQ$6/100</f>
        <v>209992.63177444681</v>
      </c>
      <c r="L78" s="24">
        <f>VLOOKUP($D78,'人均GDP预测（15年人民币）'!$D:$AT,COLUMN(L78)-3,FALSE)*平减指数计算器!BR$6/100</f>
        <v>222665.68683324472</v>
      </c>
      <c r="M78" s="24">
        <f>VLOOKUP($D78,'人均GDP预测（15年人民币）'!$D:$AT,COLUMN(M78)-3,FALSE)*平减指数计算器!BS$6/100</f>
        <v>235611.25936147754</v>
      </c>
      <c r="N78" s="24">
        <f>VLOOKUP($D78,'人均GDP预测（15年人民币）'!$D:$AT,COLUMN(N78)-3,FALSE)*平减指数计算器!BT$6/100</f>
        <v>249309.47523798357</v>
      </c>
      <c r="O78" s="24">
        <f>VLOOKUP($D78,'人均GDP预测（15年人民币）'!$D:$AT,COLUMN(O78)-3,FALSE)*平减指数计算器!BU$6/100</f>
        <v>263311.18624121253</v>
      </c>
      <c r="P78" s="24">
        <f>VLOOKUP($D78,'人均GDP预测（15年人民币）'!$D:$AT,COLUMN(P78)-3,FALSE)*平减指数计算器!BV$6/100</f>
        <v>277630.90574637754</v>
      </c>
      <c r="Q78" s="24">
        <f>VLOOKUP($D78,'人均GDP预测（15年人民币）'!$D:$AT,COLUMN(Q78)-3,FALSE)*平减指数计算器!BW$6/100</f>
        <v>292729.37821541686</v>
      </c>
      <c r="R78" s="24">
        <f>VLOOKUP($D78,'人均GDP预测（15年人民币）'!$D:$AT,COLUMN(R78)-3,FALSE)*平减指数计算器!BX$6/100</f>
        <v>308177.96137619572</v>
      </c>
      <c r="S78" s="24">
        <f>VLOOKUP($D78,'人均GDP预测（15年人民币）'!$D:$AT,COLUMN(S78)-3,FALSE)*平减指数计算器!BY$6/100</f>
        <v>324441.83244258369</v>
      </c>
      <c r="T78" s="24">
        <f>VLOOKUP($D78,'人均GDP预测（15年人民币）'!$D:$AT,COLUMN(T78)-3,FALSE)*平减指数计算器!BZ$6/100</f>
        <v>341089.49291974917</v>
      </c>
      <c r="U78" s="24">
        <f>VLOOKUP($D78,'人均GDP预测（15年人民币）'!$D:$AT,COLUMN(U78)-3,FALSE)*平减指数计算器!CA$6/100</f>
        <v>358135.86492359539</v>
      </c>
      <c r="V78" s="24">
        <f>VLOOKUP($D78,'人均GDP预测（15年人民币）'!$D:$AT,COLUMN(V78)-3,FALSE)*平减指数计算器!CB$6/100</f>
        <v>376034.1505880066</v>
      </c>
      <c r="W78" s="24">
        <f>VLOOKUP($D78,'人均GDP预测（15年人民币）'!$D:$AT,COLUMN(W78)-3,FALSE)*平减指数计算器!CC$6/100</f>
        <v>394366.54041206709</v>
      </c>
      <c r="X78" s="24">
        <f>VLOOKUP($D78,'人均GDP预测（15年人民币）'!$D:$AT,COLUMN(X78)-3,FALSE)*平减指数计算器!CD$6/100</f>
        <v>413148.37603385211</v>
      </c>
      <c r="Y78" s="24">
        <f>VLOOKUP($D78,'人均GDP预测（15年人民币）'!$D:$AT,COLUMN(Y78)-3,FALSE)*平减指数计算器!CE$6/100</f>
        <v>432824.70272720524</v>
      </c>
      <c r="Z78" s="24">
        <f>VLOOKUP($D78,'人均GDP预测（15年人民币）'!$D:$AT,COLUMN(Z78)-3,FALSE)*平减指数计算器!CF$6/100</f>
        <v>452987.88871707878</v>
      </c>
      <c r="AA78" s="24">
        <f>VLOOKUP($D78,'人均GDP预测（15年人民币）'!$D:$AT,COLUMN(AA78)-3,FALSE)*平减指数计算器!CG$6/100</f>
        <v>474090.37892572855</v>
      </c>
      <c r="AB78" s="24">
        <f>VLOOKUP($D78,'人均GDP预测（15年人民币）'!$D:$AT,COLUMN(AB78)-3,FALSE)*平减指数计算器!CH$6/100</f>
        <v>495719.15572337026</v>
      </c>
      <c r="AC78" s="24">
        <f>VLOOKUP($D78,'人均GDP预测（15年人民币）'!$D:$AT,COLUMN(AC78)-3,FALSE)*平减指数计算器!CI$6/100</f>
        <v>517891.00951737555</v>
      </c>
      <c r="AD78" s="24">
        <f>VLOOKUP($D78,'人均GDP预测（15年人民币）'!$D:$AT,COLUMN(AD78)-3,FALSE)*平减指数计算器!CJ$6/100</f>
        <v>541054.53590459609</v>
      </c>
      <c r="AE78" s="24">
        <f>VLOOKUP($D78,'人均GDP预测（15年人民币）'!$D:$AT,COLUMN(AE78)-3,FALSE)*平减指数计算器!CK$6/100</f>
        <v>564803.06212475372</v>
      </c>
      <c r="AF78" s="24">
        <f>VLOOKUP($D78,'人均GDP预测（15年人民币）'!$D:$AT,COLUMN(AF78)-3,FALSE)*平减指数计算器!CL$6/100</f>
        <v>589593.9832611403</v>
      </c>
      <c r="AG78" s="24">
        <f>VLOOKUP($D78,'人均GDP预测（15年人民币）'!$D:$AT,COLUMN(AG78)-3,FALSE)*平减指数计算器!CM$6/100</f>
        <v>615014.12587028951</v>
      </c>
      <c r="AH78" s="24">
        <f>VLOOKUP($D78,'人均GDP预测（15年人民币）'!$D:$AT,COLUMN(AH78)-3,FALSE)*平减指数计算器!CN$6/100</f>
        <v>641082.20871202147</v>
      </c>
      <c r="AI78" s="24">
        <f>VLOOKUP($D78,'人均GDP预测（15年人民币）'!$D:$AT,COLUMN(AI78)-3,FALSE)*平减指数计算器!CO$6/100</f>
        <v>668255.21730172995</v>
      </c>
      <c r="AJ78" s="24">
        <f>VLOOKUP($D78,'人均GDP预测（15年人民币）'!$D:$AT,COLUMN(AJ78)-3,FALSE)*平减指数计算器!CP$6/100</f>
        <v>696123.35845454468</v>
      </c>
      <c r="AK78" s="24">
        <f>VLOOKUP($D78,'人均GDP预测（15年人民币）'!$D:$AT,COLUMN(AK78)-3,FALSE)*平减指数计算器!CQ$6/100</f>
        <v>725153.68027008441</v>
      </c>
      <c r="AL78" s="24">
        <f>VLOOKUP($D78,'人均GDP预测（15年人民币）'!$D:$AT,COLUMN(AL78)-3,FALSE)*平减指数计算器!CR$6/100</f>
        <v>754928.93293905852</v>
      </c>
      <c r="AM78" s="24">
        <f>VLOOKUP($D78,'人均GDP预测（15年人民币）'!$D:$AT,COLUMN(AM78)-3,FALSE)*平减指数计算器!CS$6/100</f>
        <v>785470.21317208733</v>
      </c>
      <c r="AN78" s="24">
        <f>VLOOKUP($D78,'人均GDP预测（15年人民币）'!$D:$AT,COLUMN(AN78)-3,FALSE)*平减指数计算器!CT$6/100</f>
        <v>817247.06639427284</v>
      </c>
      <c r="AO78" s="24">
        <f>VLOOKUP($D78,'人均GDP预测（15年人民币）'!$D:$AT,COLUMN(AO78)-3,FALSE)*平减指数计算器!CU$6/100</f>
        <v>849843.21492228622</v>
      </c>
      <c r="AP78" s="24">
        <f>VLOOKUP($D78,'人均GDP预测（15年人民币）'!$D:$AT,COLUMN(AP78)-3,FALSE)*平减指数计算器!CV$6/100</f>
        <v>883281.28962388437</v>
      </c>
      <c r="AQ78" s="24">
        <f>VLOOKUP($D78,'人均GDP预测（15年人民币）'!$D:$AT,COLUMN(AQ78)-3,FALSE)*平减指数计算器!CW$6/100</f>
        <v>918035.02446151373</v>
      </c>
      <c r="AR78" s="24">
        <f>VLOOKUP($D78,'人均GDP预测（15年人民币）'!$D:$AT,COLUMN(AR78)-3,FALSE)*平减指数计算器!CX$6/100</f>
        <v>953687.72607100802</v>
      </c>
      <c r="AS78" s="24">
        <f>VLOOKUP($D78,'人均GDP预测（15年人民币）'!$D:$AT,COLUMN(AS78)-3,FALSE)*平减指数计算器!CY$6/100</f>
        <v>990725.03186028451</v>
      </c>
      <c r="AT78" s="24">
        <f>VLOOKUP($D78,'人均GDP预测（15年人民币）'!$D:$AT,COLUMN(AT78)-3,FALSE)*平减指数计算器!CZ$6/100</f>
        <v>1028721.4921904908</v>
      </c>
    </row>
    <row r="79" spans="1:46" ht="15.75" x14ac:dyDescent="0.25">
      <c r="A79" s="15">
        <v>78</v>
      </c>
      <c r="B79" s="16">
        <v>320500</v>
      </c>
      <c r="C79" s="16" t="s">
        <v>389</v>
      </c>
      <c r="D79" s="18" t="s">
        <v>40</v>
      </c>
      <c r="E79" s="24">
        <f>VLOOKUP($D79,'人均GDP预测（15年人民币）'!$D:$AT,COLUMN(E79)-3,FALSE)*平减指数计算器!BK$6/100</f>
        <v>154775.2413144233</v>
      </c>
      <c r="F79" s="24">
        <f>VLOOKUP($D79,'人均GDP预测（15年人民币）'!$D:$AT,COLUMN(F79)-3,FALSE)*平减指数计算器!BL$6/100</f>
        <v>165438.6971628397</v>
      </c>
      <c r="G79" s="24">
        <f>VLOOKUP($D79,'人均GDP预测（15年人民币）'!$D:$AT,COLUMN(G79)-3,FALSE)*平减指数计算器!BM$6/100</f>
        <v>176302.01686881125</v>
      </c>
      <c r="H79" s="24">
        <f>VLOOKUP($D79,'人均GDP预测（15年人民币）'!$D:$AT,COLUMN(H79)-3,FALSE)*平减指数计算器!BN$6/100</f>
        <v>187380.71782921519</v>
      </c>
      <c r="I79" s="24">
        <f>VLOOKUP($D79,'人均GDP预测（15年人民币）'!$D:$AT,COLUMN(I79)-3,FALSE)*平减指数计算器!BO$6/100</f>
        <v>199155.59695677753</v>
      </c>
      <c r="J79" s="24">
        <f>VLOOKUP($D79,'人均GDP预测（15年人民币）'!$D:$AT,COLUMN(J79)-3,FALSE)*平减指数计算器!BP$6/100</f>
        <v>211174.63697820049</v>
      </c>
      <c r="K79" s="24">
        <f>VLOOKUP($D79,'人均GDP预测（15年人民币）'!$D:$AT,COLUMN(K79)-3,FALSE)*平减指数计算器!BQ$6/100</f>
        <v>223452.13073129894</v>
      </c>
      <c r="L79" s="24">
        <f>VLOOKUP($D79,'人均GDP预测（15年人民币）'!$D:$AT,COLUMN(L79)-3,FALSE)*平减指数计算器!BR$6/100</f>
        <v>236443.42636427432</v>
      </c>
      <c r="M79" s="24">
        <f>VLOOKUP($D79,'人均GDP预测（15年人民币）'!$D:$AT,COLUMN(M79)-3,FALSE)*平减指数计算器!BS$6/100</f>
        <v>249722.55473035667</v>
      </c>
      <c r="N79" s="24">
        <f>VLOOKUP($D79,'人均GDP预测（15年人民币）'!$D:$AT,COLUMN(N79)-3,FALSE)*平减指数计算器!BT$6/100</f>
        <v>263747.46509120351</v>
      </c>
      <c r="O79" s="24">
        <f>VLOOKUP($D79,'人均GDP预测（15年人民币）'!$D:$AT,COLUMN(O79)-3,FALSE)*平减指数计算器!BU$6/100</f>
        <v>278090.9108605166</v>
      </c>
      <c r="P79" s="24">
        <f>VLOOKUP($D79,'人均GDP预测（15年人民币）'!$D:$AT,COLUMN(P79)-3,FALSE)*平减指数计算器!BV$6/100</f>
        <v>292766.95939679968</v>
      </c>
      <c r="Q79" s="24">
        <f>VLOOKUP($D79,'人均GDP预测（15年人民币）'!$D:$AT,COLUMN(Q79)-3,FALSE)*平减指数计算器!BW$6/100</f>
        <v>308217.52587749477</v>
      </c>
      <c r="R79" s="24">
        <f>VLOOKUP($D79,'人均GDP预测（15年人民币）'!$D:$AT,COLUMN(R79)-3,FALSE)*平减指数计算器!BX$6/100</f>
        <v>324032.68967832351</v>
      </c>
      <c r="S79" s="24">
        <f>VLOOKUP($D79,'人均GDP预测（15年人民币）'!$D:$AT,COLUMN(S79)-3,FALSE)*平减指数计算器!BY$6/100</f>
        <v>340226.62670752162</v>
      </c>
      <c r="T79" s="24">
        <f>VLOOKUP($D79,'人均GDP预测（15年人民币）'!$D:$AT,COLUMN(T79)-3,FALSE)*平减指数计算器!BZ$6/100</f>
        <v>357229.87589829834</v>
      </c>
      <c r="U79" s="24">
        <f>VLOOKUP($D79,'人均GDP预测（15年人民币）'!$D:$AT,COLUMN(U79)-3,FALSE)*平减指数计算器!CA$6/100</f>
        <v>374645.52107714134</v>
      </c>
      <c r="V79" s="24">
        <f>VLOOKUP($D79,'人均GDP预测（15年人民币）'!$D:$AT,COLUMN(V79)-3,FALSE)*平减指数计算器!CB$6/100</f>
        <v>392910.21253530984</v>
      </c>
      <c r="W79" s="24">
        <f>VLOOKUP($D79,'人均GDP预测（15年人民币）'!$D:$AT,COLUMN(W79)-3,FALSE)*平减指数计算器!CC$6/100</f>
        <v>411622.69006509229</v>
      </c>
      <c r="X79" s="24">
        <f>VLOOKUP($D79,'人均GDP预测（15年人民币）'!$D:$AT,COLUMN(X79)-3,FALSE)*平减指数计算器!CD$6/100</f>
        <v>430798.17798234621</v>
      </c>
      <c r="Y79" s="24">
        <f>VLOOKUP($D79,'人均GDP预测（15年人民币）'!$D:$AT,COLUMN(Y79)-3,FALSE)*平减指数计算器!CE$6/100</f>
        <v>450866.95809592336</v>
      </c>
      <c r="Z79" s="24">
        <f>VLOOKUP($D79,'人均GDP预测（15年人民币）'!$D:$AT,COLUMN(Z79)-3,FALSE)*平减指数计算器!CF$6/100</f>
        <v>471436.2445349046</v>
      </c>
      <c r="AA79" s="24">
        <f>VLOOKUP($D79,'人均GDP预测（15年人民币）'!$D:$AT,COLUMN(AA79)-3,FALSE)*平减指数计算器!CG$6/100</f>
        <v>492943.93539011449</v>
      </c>
      <c r="AB79" s="24">
        <f>VLOOKUP($D79,'人均GDP预测（15年人民币）'!$D:$AT,COLUMN(AB79)-3,FALSE)*平减指数计算器!CH$6/100</f>
        <v>514991.6628945368</v>
      </c>
      <c r="AC79" s="24">
        <f>VLOOKUP($D79,'人均GDP预测（15年人民币）'!$D:$AT,COLUMN(AC79)-3,FALSE)*平减指数计算器!CI$6/100</f>
        <v>537596.21049150964</v>
      </c>
      <c r="AD79" s="24">
        <f>VLOOKUP($D79,'人均GDP预测（15年人民币）'!$D:$AT,COLUMN(AD79)-3,FALSE)*平减指数计算器!CJ$6/100</f>
        <v>561192.94030982547</v>
      </c>
      <c r="AE79" s="24">
        <f>VLOOKUP($D79,'人均GDP预测（15年人民币）'!$D:$AT,COLUMN(AE79)-3,FALSE)*平减指数计算器!CK$6/100</f>
        <v>585388.58168156771</v>
      </c>
      <c r="AF79" s="24">
        <f>VLOOKUP($D79,'人均GDP预测（15年人民币）'!$D:$AT,COLUMN(AF79)-3,FALSE)*平减指数计算器!CL$6/100</f>
        <v>610200.95167434646</v>
      </c>
      <c r="AG79" s="24">
        <f>VLOOKUP($D79,'人均GDP预测（15年人民币）'!$D:$AT,COLUMN(AG79)-3,FALSE)*平减指数计算器!CM$6/100</f>
        <v>636065.02257815097</v>
      </c>
      <c r="AH79" s="24">
        <f>VLOOKUP($D79,'人均GDP预测（15年人民币）'!$D:$AT,COLUMN(AH79)-3,FALSE)*平减指数计算器!CN$6/100</f>
        <v>662590.74115487945</v>
      </c>
      <c r="AI79" s="24">
        <f>VLOOKUP($D79,'人均GDP预测（15年人民币）'!$D:$AT,COLUMN(AI79)-3,FALSE)*平减指数计算器!CO$6/100</f>
        <v>690222.65755893034</v>
      </c>
      <c r="AJ79" s="24">
        <f>VLOOKUP($D79,'人均GDP预测（15年人民币）'!$D:$AT,COLUMN(AJ79)-3,FALSE)*平减指数计算器!CP$6/100</f>
        <v>718563.62111718406</v>
      </c>
      <c r="AK79" s="24">
        <f>VLOOKUP($D79,'人均GDP预测（15年人民币）'!$D:$AT,COLUMN(AK79)-3,FALSE)*平减指数计算器!CQ$6/100</f>
        <v>747633.71230094763</v>
      </c>
      <c r="AL79" s="24">
        <f>VLOOKUP($D79,'人均GDP预测（15年人民币）'!$D:$AT,COLUMN(AL79)-3,FALSE)*平减指数计算器!CR$6/100</f>
        <v>777879.85829266068</v>
      </c>
      <c r="AM79" s="24">
        <f>VLOOKUP($D79,'人均GDP预测（15年人民币）'!$D:$AT,COLUMN(AM79)-3,FALSE)*平减指数计算器!CS$6/100</f>
        <v>808905.83371736121</v>
      </c>
      <c r="AN79" s="24">
        <f>VLOOKUP($D79,'人均GDP预测（15年人民币）'!$D:$AT,COLUMN(AN79)-3,FALSE)*平减指数计算器!CT$6/100</f>
        <v>841169.28963572963</v>
      </c>
      <c r="AO79" s="24">
        <f>VLOOKUP($D79,'人均GDP预测（15年人民币）'!$D:$AT,COLUMN(AO79)-3,FALSE)*平减指数计算器!CU$6/100</f>
        <v>874266.07860768377</v>
      </c>
      <c r="AP79" s="24">
        <f>VLOOKUP($D79,'人均GDP预测（15年人民币）'!$D:$AT,COLUMN(AP79)-3,FALSE)*平减指数计算器!CV$6/100</f>
        <v>908218.97451836627</v>
      </c>
      <c r="AQ79" s="24">
        <f>VLOOKUP($D79,'人均GDP预测（15年人民币）'!$D:$AT,COLUMN(AQ79)-3,FALSE)*平减指数计算器!CW$6/100</f>
        <v>943490.46115208988</v>
      </c>
      <c r="AR79" s="24">
        <f>VLOOKUP($D79,'人均GDP预测（15年人民币）'!$D:$AT,COLUMN(AR79)-3,FALSE)*平减指数计算器!CX$6/100</f>
        <v>979675.37293510919</v>
      </c>
      <c r="AS79" s="24">
        <f>VLOOKUP($D79,'人均GDP预测（15年人民币）'!$D:$AT,COLUMN(AS79)-3,FALSE)*平减指数计算器!CY$6/100</f>
        <v>1017248.0548065999</v>
      </c>
      <c r="AT79" s="24">
        <f>VLOOKUP($D79,'人均GDP预测（15年人民币）'!$D:$AT,COLUMN(AT79)-3,FALSE)*平减指数计算器!CZ$6/100</f>
        <v>1055794.6387448043</v>
      </c>
    </row>
    <row r="80" spans="1:46" ht="15.75" x14ac:dyDescent="0.25">
      <c r="A80" s="15">
        <v>79</v>
      </c>
      <c r="B80" s="16">
        <v>320600</v>
      </c>
      <c r="C80" s="16" t="s">
        <v>389</v>
      </c>
      <c r="D80" s="18" t="s">
        <v>31</v>
      </c>
      <c r="E80" s="24">
        <f>VLOOKUP($D80,'人均GDP预测（15年人民币）'!$D:$AT,COLUMN(E80)-3,FALSE)*平减指数计算器!BK$6/100</f>
        <v>123038.97699136593</v>
      </c>
      <c r="F80" s="24">
        <f>VLOOKUP($D80,'人均GDP预测（15年人民币）'!$D:$AT,COLUMN(F80)-3,FALSE)*平减指数计算器!BL$6/100</f>
        <v>132513.6235047387</v>
      </c>
      <c r="G80" s="24">
        <f>VLOOKUP($D80,'人均GDP预测（15年人民币）'!$D:$AT,COLUMN(G80)-3,FALSE)*平减指数计算器!BM$6/100</f>
        <v>142717.86748997332</v>
      </c>
      <c r="H80" s="24">
        <f>VLOOKUP($D80,'人均GDP预测（15年人民币）'!$D:$AT,COLUMN(H80)-3,FALSE)*平减指数计算器!BN$6/100</f>
        <v>153084.00039714106</v>
      </c>
      <c r="I80" s="24">
        <f>VLOOKUP($D80,'人均GDP预测（15年人民币）'!$D:$AT,COLUMN(I80)-3,FALSE)*平减指数计算器!BO$6/100</f>
        <v>164203.06433767511</v>
      </c>
      <c r="J80" s="24">
        <f>VLOOKUP($D80,'人均GDP预测（15年人民币）'!$D:$AT,COLUMN(J80)-3,FALSE)*平减指数计算器!BP$6/100</f>
        <v>175516.06318600129</v>
      </c>
      <c r="K80" s="24">
        <f>VLOOKUP($D80,'人均GDP预测（15年人民币）'!$D:$AT,COLUMN(K80)-3,FALSE)*平减指数计算器!BQ$6/100</f>
        <v>187041.10019742255</v>
      </c>
      <c r="L80" s="24">
        <f>VLOOKUP($D80,'人均GDP预测（15年人民币）'!$D:$AT,COLUMN(L80)-3,FALSE)*平减指数计算器!BR$6/100</f>
        <v>199322.91397162856</v>
      </c>
      <c r="M80" s="24">
        <f>VLOOKUP($D80,'人均GDP预测（15年人民币）'!$D:$AT,COLUMN(M80)-3,FALSE)*平减指数计算器!BS$6/100</f>
        <v>211848.23272672351</v>
      </c>
      <c r="N80" s="24">
        <f>VLOOKUP($D80,'人均GDP预测（15年人民币）'!$D:$AT,COLUMN(N80)-3,FALSE)*平减指数计算器!BT$6/100</f>
        <v>224633.27330061616</v>
      </c>
      <c r="O80" s="24">
        <f>VLOOKUP($D80,'人均GDP预测（15年人民币）'!$D:$AT,COLUMN(O80)-3,FALSE)*平减指数计算器!BU$6/100</f>
        <v>238189.8910567784</v>
      </c>
      <c r="P80" s="24">
        <f>VLOOKUP($D80,'人均GDP预测（15年人民币）'!$D:$AT,COLUMN(P80)-3,FALSE)*平减指数计算器!BV$6/100</f>
        <v>252038.02614225584</v>
      </c>
      <c r="Q80" s="24">
        <f>VLOOKUP($D80,'人均GDP预测（15年人民币）'!$D:$AT,COLUMN(Q80)-3,FALSE)*平减指数计算器!BW$6/100</f>
        <v>266691.27870981791</v>
      </c>
      <c r="R80" s="24">
        <f>VLOOKUP($D80,'人均GDP预测（15年人民币）'!$D:$AT,COLUMN(R80)-3,FALSE)*平减指数计算器!BX$6/100</f>
        <v>281669.18601964624</v>
      </c>
      <c r="S80" s="24">
        <f>VLOOKUP($D80,'人均GDP预测（15年人民币）'!$D:$AT,COLUMN(S80)-3,FALSE)*平减指数计算器!BY$6/100</f>
        <v>296987.27331638022</v>
      </c>
      <c r="T80" s="24">
        <f>VLOOKUP($D80,'人均GDP预测（15年人民币）'!$D:$AT,COLUMN(T80)-3,FALSE)*平减指数计算器!BZ$6/100</f>
        <v>313138.40806763415</v>
      </c>
      <c r="U80" s="24">
        <f>VLOOKUP($D80,'人均GDP预测（15年人民币）'!$D:$AT,COLUMN(U80)-3,FALSE)*平减指数计算器!CA$6/100</f>
        <v>329664.06315342762</v>
      </c>
      <c r="V80" s="24">
        <f>VLOOKUP($D80,'人均GDP预测（15年人民币）'!$D:$AT,COLUMN(V80)-3,FALSE)*平减指数计算器!CB$6/100</f>
        <v>346579.68514206971</v>
      </c>
      <c r="W80" s="24">
        <f>VLOOKUP($D80,'人均GDP预测（15年人民币）'!$D:$AT,COLUMN(W80)-3,FALSE)*平减指数计算器!CC$6/100</f>
        <v>364363.27637347835</v>
      </c>
      <c r="X80" s="24">
        <f>VLOOKUP($D80,'人均GDP预测（15年人民币）'!$D:$AT,COLUMN(X80)-3,FALSE)*平减指数计算器!CD$6/100</f>
        <v>382572.78467710665</v>
      </c>
      <c r="Y80" s="24">
        <f>VLOOKUP($D80,'人均GDP预测（15年人民币）'!$D:$AT,COLUMN(Y80)-3,FALSE)*平减指数计算器!CE$6/100</f>
        <v>401692.3358257775</v>
      </c>
      <c r="Z80" s="24">
        <f>VLOOKUP($D80,'人均GDP预测（15年人民币）'!$D:$AT,COLUMN(Z80)-3,FALSE)*平减指数计算器!CF$6/100</f>
        <v>421275.61164841347</v>
      </c>
      <c r="AA80" s="24">
        <f>VLOOKUP($D80,'人均GDP预测（15年人民币）'!$D:$AT,COLUMN(AA80)-3,FALSE)*平减指数计算器!CG$6/100</f>
        <v>441339.00059915968</v>
      </c>
      <c r="AB80" s="24">
        <f>VLOOKUP($D80,'人均GDP预测（15年人民币）'!$D:$AT,COLUMN(AB80)-3,FALSE)*平减指数计算器!CH$6/100</f>
        <v>462357.91501840809</v>
      </c>
      <c r="AC80" s="24">
        <f>VLOOKUP($D80,'人均GDP预测（15年人民币）'!$D:$AT,COLUMN(AC80)-3,FALSE)*平减指数计算器!CI$6/100</f>
        <v>483896.90892440529</v>
      </c>
      <c r="AD80" s="24">
        <f>VLOOKUP($D80,'人均GDP预测（15年人民币）'!$D:$AT,COLUMN(AD80)-3,FALSE)*平减指数计算器!CJ$6/100</f>
        <v>506439.29921102704</v>
      </c>
      <c r="AE80" s="24">
        <f>VLOOKUP($D80,'人均GDP预测（15年人民币）'!$D:$AT,COLUMN(AE80)-3,FALSE)*平减指数计算器!CK$6/100</f>
        <v>529543.88654521841</v>
      </c>
      <c r="AF80" s="24">
        <f>VLOOKUP($D80,'人均GDP预测（15年人民币）'!$D:$AT,COLUMN(AF80)-3,FALSE)*平减指数计算器!CL$6/100</f>
        <v>553228.60700524796</v>
      </c>
      <c r="AG80" s="24">
        <f>VLOOKUP($D80,'人均GDP预测（15年人民币）'!$D:$AT,COLUMN(AG80)-3,FALSE)*平减指数计算器!CM$6/100</f>
        <v>577972.66550603835</v>
      </c>
      <c r="AH80" s="24">
        <f>VLOOKUP($D80,'人均GDP预测（15年人民币）'!$D:$AT,COLUMN(AH80)-3,FALSE)*平减指数计算器!CN$6/100</f>
        <v>603341.64051769022</v>
      </c>
      <c r="AI80" s="24">
        <f>VLOOKUP($D80,'人均GDP预测（15年人民币）'!$D:$AT,COLUMN(AI80)-3,FALSE)*平减指数计算器!CO$6/100</f>
        <v>629824.13686270523</v>
      </c>
      <c r="AJ80" s="24">
        <f>VLOOKUP($D80,'人均GDP预测（15年人民币）'!$D:$AT,COLUMN(AJ80)-3,FALSE)*平减指数计算器!CP$6/100</f>
        <v>656978.78876260971</v>
      </c>
      <c r="AK80" s="24">
        <f>VLOOKUP($D80,'人均GDP预测（15年人民币）'!$D:$AT,COLUMN(AK80)-3,FALSE)*平减指数计算器!CQ$6/100</f>
        <v>684825.59222665965</v>
      </c>
      <c r="AL80" s="24">
        <f>VLOOKUP($D80,'人均GDP预测（15年人民币）'!$D:$AT,COLUMN(AL80)-3,FALSE)*平减指数计算器!CR$6/100</f>
        <v>713852.71456314367</v>
      </c>
      <c r="AM80" s="24">
        <f>VLOOKUP($D80,'人均GDP预测（15年人民币）'!$D:$AT,COLUMN(AM80)-3,FALSE)*平减指数计算器!CS$6/100</f>
        <v>743622.40089958906</v>
      </c>
      <c r="AN80" s="24">
        <f>VLOOKUP($D80,'人均GDP预测（15年人民币）'!$D:$AT,COLUMN(AN80)-3,FALSE)*平减指数计算器!CT$6/100</f>
        <v>774155.99050896382</v>
      </c>
      <c r="AO80" s="24">
        <f>VLOOKUP($D80,'人均GDP预测（15年人民币）'!$D:$AT,COLUMN(AO80)-3,FALSE)*平减指数计算器!CU$6/100</f>
        <v>805943.30794217205</v>
      </c>
      <c r="AP80" s="24">
        <f>VLOOKUP($D80,'人均GDP预测（15年人民币）'!$D:$AT,COLUMN(AP80)-3,FALSE)*平减指数计算器!CV$6/100</f>
        <v>838548.41730520548</v>
      </c>
      <c r="AQ80" s="24">
        <f>VLOOKUP($D80,'人均GDP预测（15年人民币）'!$D:$AT,COLUMN(AQ80)-3,FALSE)*平减指数计算器!CW$6/100</f>
        <v>872472.59358783381</v>
      </c>
      <c r="AR80" s="24">
        <f>VLOOKUP($D80,'人均GDP预测（15年人民币）'!$D:$AT,COLUMN(AR80)-3,FALSE)*平减指数计算器!CX$6/100</f>
        <v>907271.42911340506</v>
      </c>
      <c r="AS80" s="24">
        <f>VLOOKUP($D80,'人均GDP预测（15年人民币）'!$D:$AT,COLUMN(AS80)-3,FALSE)*平减指数计算器!CY$6/100</f>
        <v>942969.08403213497</v>
      </c>
      <c r="AT80" s="24">
        <f>VLOOKUP($D80,'人均GDP预测（15年人民币）'!$D:$AT,COLUMN(AT80)-3,FALSE)*平减指数计算器!CZ$6/100</f>
        <v>980071.30491183873</v>
      </c>
    </row>
    <row r="81" spans="1:46" ht="15.75" x14ac:dyDescent="0.25">
      <c r="A81" s="15">
        <v>80</v>
      </c>
      <c r="B81" s="16">
        <v>320700</v>
      </c>
      <c r="C81" s="16" t="s">
        <v>389</v>
      </c>
      <c r="D81" s="18" t="s">
        <v>139</v>
      </c>
      <c r="E81" s="24">
        <f>VLOOKUP($D81,'人均GDP预测（15年人民币）'!$D:$AT,COLUMN(E81)-3,FALSE)*平减指数计算器!BK$6/100</f>
        <v>69065.000408030421</v>
      </c>
      <c r="F81" s="24">
        <f>VLOOKUP($D81,'人均GDP预测（15年人民币）'!$D:$AT,COLUMN(F81)-3,FALSE)*平减指数计算器!BL$6/100</f>
        <v>73397.509340552031</v>
      </c>
      <c r="G81" s="24">
        <f>VLOOKUP($D81,'人均GDP预测（15年人民币）'!$D:$AT,COLUMN(G81)-3,FALSE)*平减指数计算器!BM$6/100</f>
        <v>78001.800413658377</v>
      </c>
      <c r="H81" s="24">
        <f>VLOOKUP($D81,'人均GDP预测（15年人民币）'!$D:$AT,COLUMN(H81)-3,FALSE)*平减指数计算器!BN$6/100</f>
        <v>82894.922762871429</v>
      </c>
      <c r="I81" s="24">
        <f>VLOOKUP($D81,'人均GDP预测（15年人民币）'!$D:$AT,COLUMN(I81)-3,FALSE)*平减指数计算器!BO$6/100</f>
        <v>87792.842646387086</v>
      </c>
      <c r="J81" s="24">
        <f>VLOOKUP($D81,'人均GDP预测（15年人民币）'!$D:$AT,COLUMN(J81)-3,FALSE)*平减指数计算器!BP$6/100</f>
        <v>92980.160461474065</v>
      </c>
      <c r="K81" s="24">
        <f>VLOOKUP($D81,'人均GDP预测（15年人民币）'!$D:$AT,COLUMN(K81)-3,FALSE)*平减指数计算器!BQ$6/100</f>
        <v>98473.975541071544</v>
      </c>
      <c r="L81" s="24">
        <f>VLOOKUP($D81,'人均GDP预测（15年人民币）'!$D:$AT,COLUMN(L81)-3,FALSE)*平减指数计算器!BR$6/100</f>
        <v>104292.39754734041</v>
      </c>
      <c r="M81" s="24">
        <f>VLOOKUP($D81,'人均GDP预测（15年人民币）'!$D:$AT,COLUMN(M81)-3,FALSE)*平减指数计算器!BS$6/100</f>
        <v>110147.1810390172</v>
      </c>
      <c r="N81" s="24">
        <f>VLOOKUP($D81,'人均GDP预测（15年人民币）'!$D:$AT,COLUMN(N81)-3,FALSE)*平减指数计算器!BT$6/100</f>
        <v>116330.64131385885</v>
      </c>
      <c r="O81" s="24">
        <f>VLOOKUP($D81,'人均GDP预测（15年人民币）'!$D:$AT,COLUMN(O81)-3,FALSE)*平减指数计算器!BU$6/100</f>
        <v>122861.22968231009</v>
      </c>
      <c r="P81" s="24">
        <f>VLOOKUP($D81,'人均GDP预测（15年人民币）'!$D:$AT,COLUMN(P81)-3,FALSE)*平减指数计算器!BV$6/100</f>
        <v>129758.43327746745</v>
      </c>
      <c r="Q81" s="24">
        <f>VLOOKUP($D81,'人均GDP预测（15年人民币）'!$D:$AT,COLUMN(Q81)-3,FALSE)*平减指数计算器!BW$6/100</f>
        <v>136725.48126123776</v>
      </c>
      <c r="R81" s="24">
        <f>VLOOKUP($D81,'人均GDP预测（15年人民币）'!$D:$AT,COLUMN(R81)-3,FALSE)*平减指数计算器!BX$6/100</f>
        <v>144066.60710940673</v>
      </c>
      <c r="S81" s="24">
        <f>VLOOKUP($D81,'人均GDP预测（15年人民币）'!$D:$AT,COLUMN(S81)-3,FALSE)*平减指数计算器!BY$6/100</f>
        <v>151801.89597840782</v>
      </c>
      <c r="T81" s="24">
        <f>VLOOKUP($D81,'人均GDP预测（15年人民币）'!$D:$AT,COLUMN(T81)-3,FALSE)*平减指数计算器!BZ$6/100</f>
        <v>159638.19962194518</v>
      </c>
      <c r="U81" s="24">
        <f>VLOOKUP($D81,'人均GDP预测（15年人民币）'!$D:$AT,COLUMN(U81)-3,FALSE)*平减指数计算器!CA$6/100</f>
        <v>167879.02821820424</v>
      </c>
      <c r="V81" s="24">
        <f>VLOOKUP($D81,'人均GDP预测（15年人民币）'!$D:$AT,COLUMN(V81)-3,FALSE)*平减指数计算器!CB$6/100</f>
        <v>176545.26411743806</v>
      </c>
      <c r="W81" s="24">
        <f>VLOOKUP($D81,'人均GDP预测（15年人民币）'!$D:$AT,COLUMN(W81)-3,FALSE)*平减指数计算器!CC$6/100</f>
        <v>185344.31610091179</v>
      </c>
      <c r="X81" s="24">
        <f>VLOOKUP($D81,'人均GDP预测（15年人民币）'!$D:$AT,COLUMN(X81)-3,FALSE)*平减指数计算器!CD$6/100</f>
        <v>194581.91463047909</v>
      </c>
      <c r="Y81" s="24">
        <f>VLOOKUP($D81,'人均GDP预测（15年人民币）'!$D:$AT,COLUMN(Y81)-3,FALSE)*平减指数计算器!CE$6/100</f>
        <v>204279.91695547226</v>
      </c>
      <c r="Z81" s="24">
        <f>VLOOKUP($D81,'人均GDP预测（15年人民币）'!$D:$AT,COLUMN(Z81)-3,FALSE)*平减指数计算器!CF$6/100</f>
        <v>214461.26969498969</v>
      </c>
      <c r="AA81" s="24">
        <f>VLOOKUP($D81,'人均GDP预测（15年人民币）'!$D:$AT,COLUMN(AA81)-3,FALSE)*平减指数计算器!CG$6/100</f>
        <v>224816.81281027131</v>
      </c>
      <c r="AB81" s="24">
        <f>VLOOKUP($D81,'人均GDP预测（15年人民币）'!$D:$AT,COLUMN(AB81)-3,FALSE)*平减指数计算器!CH$6/100</f>
        <v>235672.38687923035</v>
      </c>
      <c r="AC81" s="24">
        <f>VLOOKUP($D81,'人均GDP预测（15年人民币）'!$D:$AT,COLUMN(AC81)-3,FALSE)*平减指数计算器!CI$6/100</f>
        <v>247052.13655095498</v>
      </c>
      <c r="AD81" s="24">
        <f>VLOOKUP($D81,'人均GDP预测（15年人民币）'!$D:$AT,COLUMN(AD81)-3,FALSE)*平减指数计算器!CJ$6/100</f>
        <v>258642.77014011209</v>
      </c>
      <c r="AE81" s="24">
        <f>VLOOKUP($D81,'人均GDP预测（15年人民币）'!$D:$AT,COLUMN(AE81)-3,FALSE)*平减指数计算器!CK$6/100</f>
        <v>270777.18687105295</v>
      </c>
      <c r="AF81" s="24">
        <f>VLOOKUP($D81,'人均GDP预测（15年人民币）'!$D:$AT,COLUMN(AF81)-3,FALSE)*平减指数计算器!CL$6/100</f>
        <v>283480.89873179933</v>
      </c>
      <c r="AG81" s="24">
        <f>VLOOKUP($D81,'人均GDP预测（15年人民币）'!$D:$AT,COLUMN(AG81)-3,FALSE)*平减指数计算器!CM$6/100</f>
        <v>296434.62090132479</v>
      </c>
      <c r="AH81" s="24">
        <f>VLOOKUP($D81,'人均GDP预测（15年人民币）'!$D:$AT,COLUMN(AH81)-3,FALSE)*平减指数计算器!CN$6/100</f>
        <v>309980.26626142836</v>
      </c>
      <c r="AI81" s="24">
        <f>VLOOKUP($D81,'人均GDP预测（15年人民币）'!$D:$AT,COLUMN(AI81)-3,FALSE)*平减指数计算器!CO$6/100</f>
        <v>324144.88287281082</v>
      </c>
      <c r="AJ81" s="24">
        <f>VLOOKUP($D81,'人均GDP预测（15年人民币）'!$D:$AT,COLUMN(AJ81)-3,FALSE)*平减指数计算器!CP$6/100</f>
        <v>338601.52204888733</v>
      </c>
      <c r="AK81" s="24">
        <f>VLOOKUP($D81,'人均GDP预测（15年人民币）'!$D:$AT,COLUMN(AK81)-3,FALSE)*平减指数计算器!CQ$6/100</f>
        <v>353702.91740440746</v>
      </c>
      <c r="AL81" s="24">
        <f>VLOOKUP($D81,'人均GDP预测（15年人民币）'!$D:$AT,COLUMN(AL81)-3,FALSE)*平减指数计算器!CR$6/100</f>
        <v>369477.82462220086</v>
      </c>
      <c r="AM81" s="24">
        <f>VLOOKUP($D81,'人均GDP预测（15年人民币）'!$D:$AT,COLUMN(AM81)-3,FALSE)*平减指数计算器!CS$6/100</f>
        <v>385590.08692301653</v>
      </c>
      <c r="AN81" s="24">
        <f>VLOOKUP($D81,'人均GDP预测（15年人民币）'!$D:$AT,COLUMN(AN81)-3,FALSE)*平减指数计算器!CT$6/100</f>
        <v>402404.97595580376</v>
      </c>
      <c r="AO81" s="24">
        <f>VLOOKUP($D81,'人均GDP预测（15年人民币）'!$D:$AT,COLUMN(AO81)-3,FALSE)*平减指数计算器!CU$6/100</f>
        <v>419953.13200653024</v>
      </c>
      <c r="AP81" s="24">
        <f>VLOOKUP($D81,'人均GDP预测（15年人民币）'!$D:$AT,COLUMN(AP81)-3,FALSE)*平减指数计算器!CV$6/100</f>
        <v>437887.72667703533</v>
      </c>
      <c r="AQ81" s="24">
        <f>VLOOKUP($D81,'人均GDP预测（15年人民币）'!$D:$AT,COLUMN(AQ81)-3,FALSE)*平减指数计算器!CW$6/100</f>
        <v>456588.23940239206</v>
      </c>
      <c r="AR81" s="24">
        <f>VLOOKUP($D81,'人均GDP预测（15年人民币）'!$D:$AT,COLUMN(AR81)-3,FALSE)*平减指数计算器!CX$6/100</f>
        <v>475710.45375230111</v>
      </c>
      <c r="AS81" s="24">
        <f>VLOOKUP($D81,'人均GDP预测（15年人民币）'!$D:$AT,COLUMN(AS81)-3,FALSE)*平减指数计算器!CY$6/100</f>
        <v>495633.51895663096</v>
      </c>
      <c r="AT81" s="24">
        <f>VLOOKUP($D81,'人均GDP预测（15年人民币）'!$D:$AT,COLUMN(AT81)-3,FALSE)*平减指数计算器!CZ$6/100</f>
        <v>516390.97517340345</v>
      </c>
    </row>
    <row r="82" spans="1:46" ht="15.75" x14ac:dyDescent="0.25">
      <c r="A82" s="15">
        <v>81</v>
      </c>
      <c r="B82" s="16">
        <v>320800</v>
      </c>
      <c r="C82" s="16" t="s">
        <v>389</v>
      </c>
      <c r="D82" s="18" t="s">
        <v>113</v>
      </c>
      <c r="E82" s="24">
        <f>VLOOKUP($D82,'人均GDP预测（15年人民币）'!$D:$AT,COLUMN(E82)-3,FALSE)*平减指数计算器!BK$6/100</f>
        <v>85130.183597617797</v>
      </c>
      <c r="F82" s="24">
        <f>VLOOKUP($D82,'人均GDP预测（15年人民币）'!$D:$AT,COLUMN(F82)-3,FALSE)*平减指数计算器!BL$6/100</f>
        <v>90160.175846031678</v>
      </c>
      <c r="G82" s="24">
        <f>VLOOKUP($D82,'人均GDP预测（15年人民币）'!$D:$AT,COLUMN(G82)-3,FALSE)*平减指数计算器!BM$6/100</f>
        <v>95487.369638596982</v>
      </c>
      <c r="H82" s="24">
        <f>VLOOKUP($D82,'人均GDP预测（15年人民币）'!$D:$AT,COLUMN(H82)-3,FALSE)*平减指数计算器!BN$6/100</f>
        <v>100847.85504857071</v>
      </c>
      <c r="I82" s="24">
        <f>VLOOKUP($D82,'人均GDP预测（15年人民币）'!$D:$AT,COLUMN(I82)-3,FALSE)*平减指数计算器!BO$6/100</f>
        <v>106509.2682560039</v>
      </c>
      <c r="J82" s="24">
        <f>VLOOKUP($D82,'人均GDP预测（15年人民币）'!$D:$AT,COLUMN(J82)-3,FALSE)*平减指数计算器!BP$6/100</f>
        <v>112488.50279429098</v>
      </c>
      <c r="K82" s="24">
        <f>VLOOKUP($D82,'人均GDP预测（15年人民币）'!$D:$AT,COLUMN(K82)-3,FALSE)*平减指数计算器!BQ$6/100</f>
        <v>118528.28592664786</v>
      </c>
      <c r="L82" s="24">
        <f>VLOOKUP($D82,'人均GDP预测（15年人民币）'!$D:$AT,COLUMN(L82)-3,FALSE)*平减指数计算器!BR$6/100</f>
        <v>124892.35980321182</v>
      </c>
      <c r="M82" s="24">
        <f>VLOOKUP($D82,'人均GDP预测（15年人民币）'!$D:$AT,COLUMN(M82)-3,FALSE)*平减指数计算器!BS$6/100</f>
        <v>131598.13638803418</v>
      </c>
      <c r="N82" s="24">
        <f>VLOOKUP($D82,'人均GDP预测（15年人民币）'!$D:$AT,COLUMN(N82)-3,FALSE)*平减指数计算器!BT$6/100</f>
        <v>138663.96253614774</v>
      </c>
      <c r="O82" s="24">
        <f>VLOOKUP($D82,'人均GDP预测（15年人民币）'!$D:$AT,COLUMN(O82)-3,FALSE)*平减指数计算器!BU$6/100</f>
        <v>145822.06097652495</v>
      </c>
      <c r="P82" s="24">
        <f>VLOOKUP($D82,'人均GDP预测（15年人民币）'!$D:$AT,COLUMN(P82)-3,FALSE)*平减指数计算器!BV$6/100</f>
        <v>153349.67412241749</v>
      </c>
      <c r="Q82" s="24">
        <f>VLOOKUP($D82,'人均GDP预测（15年人民币）'!$D:$AT,COLUMN(Q82)-3,FALSE)*平减指数计算器!BW$6/100</f>
        <v>161265.87702828701</v>
      </c>
      <c r="R82" s="24">
        <f>VLOOKUP($D82,'人均GDP预测（15年人民币）'!$D:$AT,COLUMN(R82)-3,FALSE)*平减指数计算器!BX$6/100</f>
        <v>169303.4012418421</v>
      </c>
      <c r="S82" s="24">
        <f>VLOOKUP($D82,'人均GDP预测（15年人民币）'!$D:$AT,COLUMN(S82)-3,FALSE)*平减指数计算器!BY$6/100</f>
        <v>177741.51730206632</v>
      </c>
      <c r="T82" s="24">
        <f>VLOOKUP($D82,'人均GDP预测（15年人民币）'!$D:$AT,COLUMN(T82)-3,FALSE)*平减指数计算器!BZ$6/100</f>
        <v>186600.190788329</v>
      </c>
      <c r="U82" s="24">
        <f>VLOOKUP($D82,'人均GDP预测（15年人民币）'!$D:$AT,COLUMN(U82)-3,FALSE)*平减指数计算器!CA$6/100</f>
        <v>195610.42524127488</v>
      </c>
      <c r="V82" s="24">
        <f>VLOOKUP($D82,'人均GDP预测（15年人民币）'!$D:$AT,COLUMN(V82)-3,FALSE)*平减指数计算器!CB$6/100</f>
        <v>205055.73065826466</v>
      </c>
      <c r="W82" s="24">
        <f>VLOOKUP($D82,'人均GDP预测（15年人民币）'!$D:$AT,COLUMN(W82)-3,FALSE)*平减指数计算器!CC$6/100</f>
        <v>214957.11501026101</v>
      </c>
      <c r="X82" s="24">
        <f>VLOOKUP($D82,'人均GDP预测（15年人民币）'!$D:$AT,COLUMN(X82)-3,FALSE)*平减指数计算器!CD$6/100</f>
        <v>225041.98694154399</v>
      </c>
      <c r="Y82" s="24">
        <f>VLOOKUP($D82,'人均GDP预测（15年人民币）'!$D:$AT,COLUMN(Y82)-3,FALSE)*平减指数计算器!CE$6/100</f>
        <v>235599.99809348286</v>
      </c>
      <c r="Z82" s="24">
        <f>VLOOKUP($D82,'人均GDP预测（15年人民币）'!$D:$AT,COLUMN(Z82)-3,FALSE)*平减指数计算器!CF$6/100</f>
        <v>246653.3461423245</v>
      </c>
      <c r="AA82" s="24">
        <f>VLOOKUP($D82,'人均GDP预测（15年人民币）'!$D:$AT,COLUMN(AA82)-3,FALSE)*平减指数计算器!CG$6/100</f>
        <v>257924.22517652123</v>
      </c>
      <c r="AB82" s="24">
        <f>VLOOKUP($D82,'人均GDP预测（15年人民币）'!$D:$AT,COLUMN(AB82)-3,FALSE)*平减指数计算器!CH$6/100</f>
        <v>269710.12951319327</v>
      </c>
      <c r="AC82" s="24">
        <f>VLOOKUP($D82,'人均GDP预测（15年人民币）'!$D:$AT,COLUMN(AC82)-3,FALSE)*平减指数计算器!CI$6/100</f>
        <v>282034.59334709012</v>
      </c>
      <c r="AD82" s="24">
        <f>VLOOKUP($D82,'人均GDP预测（15年人民币）'!$D:$AT,COLUMN(AD82)-3,FALSE)*平减指数计算器!CJ$6/100</f>
        <v>294613.14252872323</v>
      </c>
      <c r="AE82" s="24">
        <f>VLOOKUP($D82,'人均GDP预测（15年人民币）'!$D:$AT,COLUMN(AE82)-3,FALSE)*平减指数计算器!CK$6/100</f>
        <v>307752.68636578874</v>
      </c>
      <c r="AF82" s="24">
        <f>VLOOKUP($D82,'人均GDP预测（15年人民币）'!$D:$AT,COLUMN(AF82)-3,FALSE)*平减指数计算器!CL$6/100</f>
        <v>321478.24483466696</v>
      </c>
      <c r="AG82" s="24">
        <f>VLOOKUP($D82,'人均GDP预测（15年人民币）'!$D:$AT,COLUMN(AG82)-3,FALSE)*平减指数计算器!CM$6/100</f>
        <v>335497.3319343552</v>
      </c>
      <c r="AH82" s="24">
        <f>VLOOKUP($D82,'人均GDP预测（15年人民币）'!$D:$AT,COLUMN(AH82)-3,FALSE)*平减指数计算器!CN$6/100</f>
        <v>350127.76616644347</v>
      </c>
      <c r="AI82" s="24">
        <f>VLOOKUP($D82,'人均GDP预测（15年人民币）'!$D:$AT,COLUMN(AI82)-3,FALSE)*平减指数计算器!CO$6/100</f>
        <v>365396.20727800613</v>
      </c>
      <c r="AJ82" s="24">
        <f>VLOOKUP($D82,'人均GDP预测（15年人民币）'!$D:$AT,COLUMN(AJ82)-3,FALSE)*平减指数计算器!CP$6/100</f>
        <v>381000.88401981222</v>
      </c>
      <c r="AK82" s="24">
        <f>VLOOKUP($D82,'人均GDP预测（15年人民币）'!$D:$AT,COLUMN(AK82)-3,FALSE)*平减指数计算器!CQ$6/100</f>
        <v>397271.97691856249</v>
      </c>
      <c r="AL82" s="24">
        <f>VLOOKUP($D82,'人均GDP预测（15年人民币）'!$D:$AT,COLUMN(AL82)-3,FALSE)*平减指数计算器!CR$6/100</f>
        <v>414237.94606360001</v>
      </c>
      <c r="AM82" s="24">
        <f>VLOOKUP($D82,'人均GDP预测（15年人民币）'!$D:$AT,COLUMN(AM82)-3,FALSE)*平减指数计算器!CS$6/100</f>
        <v>431586.50240587874</v>
      </c>
      <c r="AN82" s="24">
        <f>VLOOKUP($D82,'人均GDP预测（15年人民币）'!$D:$AT,COLUMN(AN82)-3,FALSE)*平减指数计算器!CT$6/100</f>
        <v>449661.62764417799</v>
      </c>
      <c r="AO82" s="24">
        <f>VLOOKUP($D82,'人均GDP预测（15年人民币）'!$D:$AT,COLUMN(AO82)-3,FALSE)*平减指数计算器!CU$6/100</f>
        <v>468493.75095947663</v>
      </c>
      <c r="AP82" s="24">
        <f>VLOOKUP($D82,'人均GDP预测（15年人民币）'!$D:$AT,COLUMN(AP82)-3,FALSE)*平减指数计算器!CV$6/100</f>
        <v>487758.85143415106</v>
      </c>
      <c r="AQ82" s="24">
        <f>VLOOKUP($D82,'人均GDP预测（15年人民币）'!$D:$AT,COLUMN(AQ82)-3,FALSE)*平减指数计算器!CW$6/100</f>
        <v>507816.15905254788</v>
      </c>
      <c r="AR82" s="24">
        <f>VLOOKUP($D82,'人均GDP预测（15年人民币）'!$D:$AT,COLUMN(AR82)-3,FALSE)*平减指数计算器!CX$6/100</f>
        <v>528342.01706740772</v>
      </c>
      <c r="AS82" s="24">
        <f>VLOOKUP($D82,'人均GDP预测（15年人民币）'!$D:$AT,COLUMN(AS82)-3,FALSE)*平减指数计算器!CY$6/100</f>
        <v>549697.52738800016</v>
      </c>
      <c r="AT82" s="24">
        <f>VLOOKUP($D82,'人均GDP预测（15年人民币）'!$D:$AT,COLUMN(AT82)-3,FALSE)*平减指数计算器!CZ$6/100</f>
        <v>571916.22444430657</v>
      </c>
    </row>
    <row r="83" spans="1:46" ht="15.75" x14ac:dyDescent="0.25">
      <c r="A83" s="15">
        <v>82</v>
      </c>
      <c r="B83" s="16">
        <v>320900</v>
      </c>
      <c r="C83" s="16" t="s">
        <v>389</v>
      </c>
      <c r="D83" s="18" t="s">
        <v>227</v>
      </c>
      <c r="E83" s="24">
        <f>VLOOKUP($D83,'人均GDP预测（15年人民币）'!$D:$AT,COLUMN(E83)-3,FALSE)*平减指数计算器!BK$6/100</f>
        <v>84911.243214502669</v>
      </c>
      <c r="F83" s="24">
        <f>VLOOKUP($D83,'人均GDP预测（15年人民币）'!$D:$AT,COLUMN(F83)-3,FALSE)*平减指数计算器!BL$6/100</f>
        <v>89928.29917659139</v>
      </c>
      <c r="G83" s="24">
        <f>VLOOKUP($D83,'人均GDP预测（15年人民币）'!$D:$AT,COLUMN(G83)-3,FALSE)*平减指数计算器!BM$6/100</f>
        <v>95241.792330903801</v>
      </c>
      <c r="H83" s="24">
        <f>VLOOKUP($D83,'人均GDP预测（15年人民币）'!$D:$AT,COLUMN(H83)-3,FALSE)*平减指数计算器!BN$6/100</f>
        <v>100588.49148223523</v>
      </c>
      <c r="I83" s="24">
        <f>VLOOKUP($D83,'人均GDP预测（15年人民币）'!$D:$AT,COLUMN(I83)-3,FALSE)*平减指数计算器!BO$6/100</f>
        <v>106235.34449580737</v>
      </c>
      <c r="J83" s="24">
        <f>VLOOKUP($D83,'人均GDP预测（15年人民币）'!$D:$AT,COLUMN(J83)-3,FALSE)*平减指数计算器!BP$6/100</f>
        <v>112199.20145771408</v>
      </c>
      <c r="K83" s="24">
        <f>VLOOKUP($D83,'人均GDP预测（15年人民币）'!$D:$AT,COLUMN(K83)-3,FALSE)*平减指数计算器!BQ$6/100</f>
        <v>118223.4512929835</v>
      </c>
      <c r="L83" s="24">
        <f>VLOOKUP($D83,'人均GDP预测（15年人民币）'!$D:$AT,COLUMN(L83)-3,FALSE)*平减指数计算器!BR$6/100</f>
        <v>124571.1578517076</v>
      </c>
      <c r="M83" s="24">
        <f>VLOOKUP($D83,'人均GDP预测（15年人民币）'!$D:$AT,COLUMN(M83)-3,FALSE)*平减指数计算器!BS$6/100</f>
        <v>131259.68831732147</v>
      </c>
      <c r="N83" s="24">
        <f>VLOOKUP($D83,'人均GDP预测（15年人民币）'!$D:$AT,COLUMN(N83)-3,FALSE)*平减指数计算器!BT$6/100</f>
        <v>138307.34235986078</v>
      </c>
      <c r="O83" s="24">
        <f>VLOOKUP($D83,'人均GDP预测（15年人民币）'!$D:$AT,COLUMN(O83)-3,FALSE)*平减指数计算器!BU$6/100</f>
        <v>145447.03138598936</v>
      </c>
      <c r="P83" s="24">
        <f>VLOOKUP($D83,'人均GDP预测（15年人民币）'!$D:$AT,COLUMN(P83)-3,FALSE)*平减指数计算器!BV$6/100</f>
        <v>152955.28478852817</v>
      </c>
      <c r="Q83" s="24">
        <f>VLOOKUP($D83,'人均GDP预测（15年人民币）'!$D:$AT,COLUMN(Q83)-3,FALSE)*平减指数计算器!BW$6/100</f>
        <v>160851.12856413645</v>
      </c>
      <c r="R83" s="24">
        <f>VLOOKUP($D83,'人均GDP预测（15年人民币）'!$D:$AT,COLUMN(R83)-3,FALSE)*平减指数计算器!BX$6/100</f>
        <v>168867.98162961871</v>
      </c>
      <c r="S83" s="24">
        <f>VLOOKUP($D83,'人均GDP预测（15年人民币）'!$D:$AT,COLUMN(S83)-3,FALSE)*平减指数计算器!BY$6/100</f>
        <v>177284.3962875327</v>
      </c>
      <c r="T83" s="24">
        <f>VLOOKUP($D83,'人均GDP预测（15年人民币）'!$D:$AT,COLUMN(T83)-3,FALSE)*平减指数计算器!BZ$6/100</f>
        <v>186120.28676916636</v>
      </c>
      <c r="U83" s="24">
        <f>VLOOKUP($D83,'人均GDP预测（15年人民币）'!$D:$AT,COLUMN(U83)-3,FALSE)*平减指数计算器!CA$6/100</f>
        <v>195107.34842840128</v>
      </c>
      <c r="V83" s="24">
        <f>VLOOKUP($D83,'人均GDP预测（15年人民币）'!$D:$AT,COLUMN(V83)-3,FALSE)*平减指数计算器!CB$6/100</f>
        <v>204528.36212300495</v>
      </c>
      <c r="W83" s="24">
        <f>VLOOKUP($D83,'人均GDP预测（15年人民币）'!$D:$AT,COLUMN(W83)-3,FALSE)*平减指数计算器!CC$6/100</f>
        <v>214404.2817950043</v>
      </c>
      <c r="X83" s="24">
        <f>VLOOKUP($D83,'人均GDP预测（15年人民币）'!$D:$AT,COLUMN(X83)-3,FALSE)*平减指数计算器!CD$6/100</f>
        <v>224463.21714737971</v>
      </c>
      <c r="Y83" s="24">
        <f>VLOOKUP($D83,'人均GDP预测（15年人民币）'!$D:$AT,COLUMN(Y83)-3,FALSE)*平减指数计算器!CE$6/100</f>
        <v>234994.07488664103</v>
      </c>
      <c r="Z83" s="24">
        <f>VLOOKUP($D83,'人均GDP预测（15年人民币）'!$D:$AT,COLUMN(Z83)-3,FALSE)*平减指数计算器!CF$6/100</f>
        <v>246018.99560037957</v>
      </c>
      <c r="AA83" s="24">
        <f>VLOOKUP($D83,'人均GDP预测（15年人民币）'!$D:$AT,COLUMN(AA83)-3,FALSE)*平减指数计算器!CG$6/100</f>
        <v>257260.88784670029</v>
      </c>
      <c r="AB83" s="24">
        <f>VLOOKUP($D83,'人均GDP预测（15年人民币）'!$D:$AT,COLUMN(AB83)-3,FALSE)*平减指数计算器!CH$6/100</f>
        <v>269016.48083783325</v>
      </c>
      <c r="AC83" s="24">
        <f>VLOOKUP($D83,'人均GDP预测（15年人民币）'!$D:$AT,COLUMN(AC83)-3,FALSE)*平减指数计算器!CI$6/100</f>
        <v>281309.24824257364</v>
      </c>
      <c r="AD83" s="24">
        <f>VLOOKUP($D83,'人均GDP预测（15年人民币）'!$D:$AT,COLUMN(AD83)-3,FALSE)*平减指数计算器!CJ$6/100</f>
        <v>293855.44753066165</v>
      </c>
      <c r="AE83" s="24">
        <f>VLOOKUP($D83,'人均GDP预测（15年人民币）'!$D:$AT,COLUMN(AE83)-3,FALSE)*平减指数计算器!CK$6/100</f>
        <v>306961.19869114558</v>
      </c>
      <c r="AF83" s="24">
        <f>VLOOKUP($D83,'人均GDP预测（15年人民币）'!$D:$AT,COLUMN(AF83)-3,FALSE)*平减指数计算器!CL$6/100</f>
        <v>320651.45735327312</v>
      </c>
      <c r="AG83" s="24">
        <f>VLOOKUP($D83,'人均GDP预测（15年人民币）'!$D:$AT,COLUMN(AG83)-3,FALSE)*平减指数计算器!CM$6/100</f>
        <v>334634.48974039266</v>
      </c>
      <c r="AH83" s="24">
        <f>VLOOKUP($D83,'人均GDP预测（15年人民币）'!$D:$AT,COLUMN(AH83)-3,FALSE)*平减指数计算器!CN$6/100</f>
        <v>349227.29697885126</v>
      </c>
      <c r="AI83" s="24">
        <f>VLOOKUP($D83,'人均GDP预测（15年人民币）'!$D:$AT,COLUMN(AI83)-3,FALSE)*平减指数计算器!CO$6/100</f>
        <v>364456.47025137895</v>
      </c>
      <c r="AJ83" s="24">
        <f>VLOOKUP($D83,'人均GDP预测（15年人民币）'!$D:$AT,COLUMN(AJ83)-3,FALSE)*平减指数计算器!CP$6/100</f>
        <v>380021.01441317803</v>
      </c>
      <c r="AK83" s="24">
        <f>VLOOKUP($D83,'人均GDP预测（15年人民币）'!$D:$AT,COLUMN(AK83)-3,FALSE)*平减指数计算器!CQ$6/100</f>
        <v>396250.26082267618</v>
      </c>
      <c r="AL83" s="24">
        <f>VLOOKUP($D83,'人均GDP预测（15年人民币）'!$D:$AT,COLUMN(AL83)-3,FALSE)*平减指数计算器!CR$6/100</f>
        <v>413172.59637469711</v>
      </c>
      <c r="AM83" s="24">
        <f>VLOOKUP($D83,'人均GDP预测（15年人民币）'!$D:$AT,COLUMN(AM83)-3,FALSE)*平减指数计算器!CS$6/100</f>
        <v>430476.53517462412</v>
      </c>
      <c r="AN83" s="24">
        <f>VLOOKUP($D83,'人均GDP预测（15年人民币）'!$D:$AT,COLUMN(AN83)-3,FALSE)*平减指数计算器!CT$6/100</f>
        <v>448505.17425869114</v>
      </c>
      <c r="AO83" s="24">
        <f>VLOOKUP($D83,'人均GDP预测（15年人民币）'!$D:$AT,COLUMN(AO83)-3,FALSE)*平减指数计算器!CU$6/100</f>
        <v>467288.86454918864</v>
      </c>
      <c r="AP83" s="24">
        <f>VLOOKUP($D83,'人均GDP预测（15年人民币）'!$D:$AT,COLUMN(AP83)-3,FALSE)*平减指数计算器!CV$6/100</f>
        <v>486504.41845529684</v>
      </c>
      <c r="AQ83" s="24">
        <f>VLOOKUP($D83,'人均GDP预测（15年人民币）'!$D:$AT,COLUMN(AQ83)-3,FALSE)*平减指数计算器!CW$6/100</f>
        <v>506510.14208281459</v>
      </c>
      <c r="AR83" s="24">
        <f>VLOOKUP($D83,'人均GDP预测（15年人民币）'!$D:$AT,COLUMN(AR83)-3,FALSE)*平减指数计算器!CX$6/100</f>
        <v>527338.52828579536</v>
      </c>
      <c r="AS83" s="24">
        <f>VLOOKUP($D83,'人均GDP预测（15年人民币）'!$D:$AT,COLUMN(AS83)-3,FALSE)*平减指数计算器!CY$6/100</f>
        <v>548653.47773040214</v>
      </c>
      <c r="AT83" s="24">
        <f>VLOOKUP($D83,'人均GDP预测（15年人民币）'!$D:$AT,COLUMN(AT83)-3,FALSE)*平减指数计算器!CZ$6/100</f>
        <v>570829.97444579715</v>
      </c>
    </row>
    <row r="84" spans="1:46" ht="15.75" x14ac:dyDescent="0.25">
      <c r="A84" s="15">
        <v>83</v>
      </c>
      <c r="B84" s="16">
        <v>321000</v>
      </c>
      <c r="C84" s="16" t="s">
        <v>389</v>
      </c>
      <c r="D84" s="18" t="s">
        <v>228</v>
      </c>
      <c r="E84" s="24">
        <f>VLOOKUP($D84,'人均GDP预测（15年人民币）'!$D:$AT,COLUMN(E84)-3,FALSE)*平减指数计算器!BK$6/100</f>
        <v>129521.78979411387</v>
      </c>
      <c r="F84" s="24">
        <f>VLOOKUP($D84,'人均GDP预测（15年人民币）'!$D:$AT,COLUMN(F84)-3,FALSE)*平减指数计算器!BL$6/100</f>
        <v>135977.18222329204</v>
      </c>
      <c r="G84" s="24">
        <f>VLOOKUP($D84,'人均GDP预测（15年人民币）'!$D:$AT,COLUMN(G84)-3,FALSE)*平减指数计算器!BM$6/100</f>
        <v>142543.0184472893</v>
      </c>
      <c r="H84" s="24">
        <f>VLOOKUP($D84,'人均GDP预测（15年人民币）'!$D:$AT,COLUMN(H84)-3,FALSE)*平减指数计算器!BN$6/100</f>
        <v>149425.89466737618</v>
      </c>
      <c r="I84" s="24">
        <f>VLOOKUP($D84,'人均GDP预测（15年人民币）'!$D:$AT,COLUMN(I84)-3,FALSE)*平减指数计算器!BO$6/100</f>
        <v>156641.11957473715</v>
      </c>
      <c r="J84" s="24">
        <f>VLOOKUP($D84,'人均GDP预测（15年人民币）'!$D:$AT,COLUMN(J84)-3,FALSE)*平减指数计算器!BP$6/100</f>
        <v>164204.74106074791</v>
      </c>
      <c r="K84" s="24">
        <f>VLOOKUP($D84,'人均GDP预测（15年人民币）'!$D:$AT,COLUMN(K84)-3,FALSE)*平减指数计算器!BQ$6/100</f>
        <v>171908.52785574694</v>
      </c>
      <c r="L84" s="24">
        <f>VLOOKUP($D84,'人均GDP预测（15年人民币）'!$D:$AT,COLUMN(L84)-3,FALSE)*平减指数计算器!BR$6/100</f>
        <v>179973.74350230902</v>
      </c>
      <c r="M84" s="24">
        <f>VLOOKUP($D84,'人均GDP预测（15年人民币）'!$D:$AT,COLUMN(M84)-3,FALSE)*平减指数计算器!BS$6/100</f>
        <v>188417.34470214709</v>
      </c>
      <c r="N84" s="24">
        <f>VLOOKUP($D84,'人均GDP预测（15年人民币）'!$D:$AT,COLUMN(N84)-3,FALSE)*平减指数计算器!BT$6/100</f>
        <v>197027.11681063921</v>
      </c>
      <c r="O84" s="24">
        <f>VLOOKUP($D84,'人均GDP预测（15年人民币）'!$D:$AT,COLUMN(O84)-3,FALSE)*平减指数计算器!BU$6/100</f>
        <v>206030.3143539147</v>
      </c>
      <c r="P84" s="24">
        <f>VLOOKUP($D84,'人均GDP预测（15年人民币）'!$D:$AT,COLUMN(P84)-3,FALSE)*平减指数计算器!BV$6/100</f>
        <v>215444.91499395855</v>
      </c>
      <c r="Q84" s="24">
        <f>VLOOKUP($D84,'人均GDP预测（15年人民币）'!$D:$AT,COLUMN(Q84)-3,FALSE)*平减指数计算器!BW$6/100</f>
        <v>225053.6102501791</v>
      </c>
      <c r="R84" s="24">
        <f>VLOOKUP($D84,'人均GDP预测（15年人民币）'!$D:$AT,COLUMN(R84)-3,FALSE)*平减指数计算器!BX$6/100</f>
        <v>235090.84671624668</v>
      </c>
      <c r="S84" s="24">
        <f>VLOOKUP($D84,'人均GDP预测（15年人民币）'!$D:$AT,COLUMN(S84)-3,FALSE)*平减指数计算器!BY$6/100</f>
        <v>245575.73703582838</v>
      </c>
      <c r="T84" s="24">
        <f>VLOOKUP($D84,'人均GDP预测（15年人民币）'!$D:$AT,COLUMN(T84)-3,FALSE)*平减指数计算器!BZ$6/100</f>
        <v>256284.85251219905</v>
      </c>
      <c r="U84" s="24">
        <f>VLOOKUP($D84,'人均GDP预测（15年人民币）'!$D:$AT,COLUMN(U84)-3,FALSE)*平减指数计算器!CA$6/100</f>
        <v>267460.97322153993</v>
      </c>
      <c r="V84" s="24">
        <f>VLOOKUP($D84,'人均GDP预测（15年人民币）'!$D:$AT,COLUMN(V84)-3,FALSE)*平减指数计算器!CB$6/100</f>
        <v>278883.21008399187</v>
      </c>
      <c r="W84" s="24">
        <f>VLOOKUP($D84,'人均GDP预测（15年人民币）'!$D:$AT,COLUMN(W84)-3,FALSE)*平减指数计算器!CC$6/100</f>
        <v>290793.24706685194</v>
      </c>
      <c r="X84" s="24">
        <f>VLOOKUP($D84,'人均GDP预测（15年人民币）'!$D:$AT,COLUMN(X84)-3,FALSE)*平减指数计算器!CD$6/100</f>
        <v>303211.91625059058</v>
      </c>
      <c r="Y84" s="24">
        <f>VLOOKUP($D84,'人均GDP预测（15年人民币）'!$D:$AT,COLUMN(Y84)-3,FALSE)*平减指数计算器!CE$6/100</f>
        <v>315910.62978639978</v>
      </c>
      <c r="Z84" s="24">
        <f>VLOOKUP($D84,'人均GDP预测（15年人民币）'!$D:$AT,COLUMN(Z84)-3,FALSE)*平减指数计算器!CF$6/100</f>
        <v>329141.17375769658</v>
      </c>
      <c r="AA84" s="24">
        <f>VLOOKUP($D84,'人均GDP预测（15年人民币）'!$D:$AT,COLUMN(AA84)-3,FALSE)*平减指数计算器!CG$6/100</f>
        <v>342925.82157125644</v>
      </c>
      <c r="AB84" s="24">
        <f>VLOOKUP($D84,'人均GDP预测（15年人民币）'!$D:$AT,COLUMN(AB84)-3,FALSE)*平减指数计算器!CH$6/100</f>
        <v>357027.39794105949</v>
      </c>
      <c r="AC84" s="24">
        <f>VLOOKUP($D84,'人均GDP预测（15年人民币）'!$D:$AT,COLUMN(AC84)-3,FALSE)*平减指数计算器!CI$6/100</f>
        <v>371708.85031787271</v>
      </c>
      <c r="AD84" s="24">
        <f>VLOOKUP($D84,'人均GDP预测（15年人民币）'!$D:$AT,COLUMN(AD84)-3,FALSE)*平减指数计算器!CJ$6/100</f>
        <v>386994.0239920867</v>
      </c>
      <c r="AE84" s="24">
        <f>VLOOKUP($D84,'人均GDP预测（15年人民币）'!$D:$AT,COLUMN(AE84)-3,FALSE)*平减指数计算器!CK$6/100</f>
        <v>402636.26823236677</v>
      </c>
      <c r="AF84" s="24">
        <f>VLOOKUP($D84,'人均GDP预测（15年人民币）'!$D:$AT,COLUMN(AF84)-3,FALSE)*平减指数计算器!CL$6/100</f>
        <v>418910.76979369932</v>
      </c>
      <c r="AG84" s="24">
        <f>VLOOKUP($D84,'人均GDP预测（15年人民币）'!$D:$AT,COLUMN(AG84)-3,FALSE)*平减指数计算器!CM$6/100</f>
        <v>435570.48997562879</v>
      </c>
      <c r="AH84" s="24">
        <f>VLOOKUP($D84,'人均GDP预测（15年人民币）'!$D:$AT,COLUMN(AH84)-3,FALSE)*平减指数计算器!CN$6/100</f>
        <v>452892.75286725489</v>
      </c>
      <c r="AI84" s="24">
        <f>VLOOKUP($D84,'人均GDP预测（15年人民币）'!$D:$AT,COLUMN(AI84)-3,FALSE)*平减指数计算器!CO$6/100</f>
        <v>470903.90722098021</v>
      </c>
      <c r="AJ84" s="24">
        <f>VLOOKUP($D84,'人均GDP预测（15年人民币）'!$D:$AT,COLUMN(AJ84)-3,FALSE)*平减指数计算器!CP$6/100</f>
        <v>489346.06336247869</v>
      </c>
      <c r="AK84" s="24">
        <f>VLOOKUP($D84,'人均GDP预测（15年人民币）'!$D:$AT,COLUMN(AK84)-3,FALSE)*平减指数计算器!CQ$6/100</f>
        <v>508510.47539935628</v>
      </c>
      <c r="AL84" s="24">
        <f>VLOOKUP($D84,'人均GDP预测（15年人民币）'!$D:$AT,COLUMN(AL84)-3,FALSE)*平减指数计算器!CR$6/100</f>
        <v>528425.42926382215</v>
      </c>
      <c r="AM84" s="24">
        <f>VLOOKUP($D84,'人均GDP预测（15年人民币）'!$D:$AT,COLUMN(AM84)-3,FALSE)*平减指数计算器!CS$6/100</f>
        <v>548821.27849253465</v>
      </c>
      <c r="AN84" s="24">
        <f>VLOOKUP($D84,'人均GDP预测（15年人民币）'!$D:$AT,COLUMN(AN84)-3,FALSE)*平减指数计算器!CT$6/100</f>
        <v>570004.35453268187</v>
      </c>
      <c r="AO84" s="24">
        <f>VLOOKUP($D84,'人均GDP预测（15年人民币）'!$D:$AT,COLUMN(AO84)-3,FALSE)*平减指数计算器!CU$6/100</f>
        <v>591702.80939047737</v>
      </c>
      <c r="AP84" s="24">
        <f>VLOOKUP($D84,'人均GDP预测（15年人民币）'!$D:$AT,COLUMN(AP84)-3,FALSE)*平减指数计算器!CV$6/100</f>
        <v>614227.26310156542</v>
      </c>
      <c r="AQ84" s="24">
        <f>VLOOKUP($D84,'人均GDP预测（15年人民币）'!$D:$AT,COLUMN(AQ84)-3,FALSE)*平减指数计算器!CW$6/100</f>
        <v>637609.15910789219</v>
      </c>
      <c r="AR84" s="24">
        <f>VLOOKUP($D84,'人均GDP预测（15年人民币）'!$D:$AT,COLUMN(AR84)-3,FALSE)*平减指数计算器!CX$6/100</f>
        <v>661563.48840070842</v>
      </c>
      <c r="AS84" s="24">
        <f>VLOOKUP($D84,'人均GDP预测（15年人民币）'!$D:$AT,COLUMN(AS84)-3,FALSE)*平减指数计算器!CY$6/100</f>
        <v>686417.75754487736</v>
      </c>
      <c r="AT84" s="24">
        <f>VLOOKUP($D84,'人均GDP预测（15年人民币）'!$D:$AT,COLUMN(AT84)-3,FALSE)*平减指数计算器!CZ$6/100</f>
        <v>712205.77636768122</v>
      </c>
    </row>
    <row r="85" spans="1:46" ht="15.75" x14ac:dyDescent="0.25">
      <c r="A85" s="15">
        <v>84</v>
      </c>
      <c r="B85" s="16">
        <v>321100</v>
      </c>
      <c r="C85" s="16" t="s">
        <v>389</v>
      </c>
      <c r="D85" s="18" t="s">
        <v>316</v>
      </c>
      <c r="E85" s="24">
        <f>VLOOKUP($D85,'人均GDP预测（15年人民币）'!$D:$AT,COLUMN(E85)-3,FALSE)*平减指数计算器!BK$6/100</f>
        <v>129893.38374040021</v>
      </c>
      <c r="F85" s="24">
        <f>VLOOKUP($D85,'人均GDP预测（15年人民币）'!$D:$AT,COLUMN(F85)-3,FALSE)*平减指数计算器!BL$6/100</f>
        <v>135172.84714389834</v>
      </c>
      <c r="G85" s="24">
        <f>VLOOKUP($D85,'人均GDP预测（15年人民币）'!$D:$AT,COLUMN(G85)-3,FALSE)*平减指数计算器!BM$6/100</f>
        <v>140666.89217600797</v>
      </c>
      <c r="H85" s="24">
        <f>VLOOKUP($D85,'人均GDP预测（15年人民币）'!$D:$AT,COLUMN(H85)-3,FALSE)*平减指数计算器!BN$6/100</f>
        <v>146235.93655032257</v>
      </c>
      <c r="I85" s="24">
        <f>VLOOKUP($D85,'人均GDP预测（15年人民币）'!$D:$AT,COLUMN(I85)-3,FALSE)*平减指数计算器!BO$6/100</f>
        <v>152025.46105868521</v>
      </c>
      <c r="J85" s="24">
        <f>VLOOKUP($D85,'人均GDP预测（15年人民币）'!$D:$AT,COLUMN(J85)-3,FALSE)*平减指数计算器!BP$6/100</f>
        <v>158044.19457561054</v>
      </c>
      <c r="K85" s="24">
        <f>VLOOKUP($D85,'人均GDP预测（15年人民币）'!$D:$AT,COLUMN(K85)-3,FALSE)*平减指数计算器!BQ$6/100</f>
        <v>164301.21155436843</v>
      </c>
      <c r="L85" s="24">
        <f>VLOOKUP($D85,'人均GDP预测（15年人民币）'!$D:$AT,COLUMN(L85)-3,FALSE)*平减指数计算器!BR$6/100</f>
        <v>170653.10230428766</v>
      </c>
      <c r="M85" s="24">
        <f>VLOOKUP($D85,'人均GDP预测（15年人民币）'!$D:$AT,COLUMN(M85)-3,FALSE)*平减指数计算器!BS$6/100</f>
        <v>177250.55737912704</v>
      </c>
      <c r="N85" s="24">
        <f>VLOOKUP($D85,'人均GDP预测（15年人民币）'!$D:$AT,COLUMN(N85)-3,FALSE)*平减指数计算器!BT$6/100</f>
        <v>184103.07030452284</v>
      </c>
      <c r="O85" s="24">
        <f>VLOOKUP($D85,'人均GDP预测（15年人民币）'!$D:$AT,COLUMN(O85)-3,FALSE)*平减指数计算器!BU$6/100</f>
        <v>191220.50162615415</v>
      </c>
      <c r="P85" s="24">
        <f>VLOOKUP($D85,'人均GDP预测（15年人民币）'!$D:$AT,COLUMN(P85)-3,FALSE)*平减指数计算器!BV$6/100</f>
        <v>198613.09309875051</v>
      </c>
      <c r="Q85" s="24">
        <f>VLOOKUP($D85,'人均GDP预测（15年人民币）'!$D:$AT,COLUMN(Q85)-3,FALSE)*平减指数计算器!BW$6/100</f>
        <v>206126.88550405635</v>
      </c>
      <c r="R85" s="24">
        <f>VLOOKUP($D85,'人均GDP预测（15年人民币）'!$D:$AT,COLUMN(R85)-3,FALSE)*平减指数计算器!BX$6/100</f>
        <v>213924.93447789541</v>
      </c>
      <c r="S85" s="24">
        <f>VLOOKUP($D85,'人均GDP预测（15年人民币）'!$D:$AT,COLUMN(S85)-3,FALSE)*平减指数计算器!BY$6/100</f>
        <v>222017.99381707181</v>
      </c>
      <c r="T85" s="24">
        <f>VLOOKUP($D85,'人均GDP预测（15年人民币）'!$D:$AT,COLUMN(T85)-3,FALSE)*平减指数计算器!BZ$6/100</f>
        <v>230417.22414855115</v>
      </c>
      <c r="U85" s="24">
        <f>VLOOKUP($D85,'人均GDP预测（15年人民币）'!$D:$AT,COLUMN(U85)-3,FALSE)*平减指数计算器!CA$6/100</f>
        <v>238962.68566390924</v>
      </c>
      <c r="V85" s="24">
        <f>VLOOKUP($D85,'人均GDP预测（15年人民币）'!$D:$AT,COLUMN(V85)-3,FALSE)*平减指数计算器!CB$6/100</f>
        <v>247825.07189173321</v>
      </c>
      <c r="W85" s="24">
        <f>VLOOKUP($D85,'人均GDP预测（15年人民币）'!$D:$AT,COLUMN(W85)-3,FALSE)*平减指数计算器!CC$6/100</f>
        <v>257016.13658846926</v>
      </c>
      <c r="X85" s="24">
        <f>VLOOKUP($D85,'人均GDP预测（15年人民币）'!$D:$AT,COLUMN(X85)-3,FALSE)*平减指数计算器!CD$6/100</f>
        <v>266548.06942100264</v>
      </c>
      <c r="Y85" s="24">
        <f>VLOOKUP($D85,'人均GDP预测（15年人民币）'!$D:$AT,COLUMN(Y85)-3,FALSE)*平减指数计算器!CE$6/100</f>
        <v>276433.51213322661</v>
      </c>
      <c r="Z85" s="24">
        <f>VLOOKUP($D85,'人均GDP预测（15年人民币）'!$D:$AT,COLUMN(Z85)-3,FALSE)*平减指数计算器!CF$6/100</f>
        <v>286499.40537850693</v>
      </c>
      <c r="AA85" s="24">
        <f>VLOOKUP($D85,'人均GDP预测（15年人民币）'!$D:$AT,COLUMN(AA85)-3,FALSE)*平减指数计算器!CG$6/100</f>
        <v>296931.83235569071</v>
      </c>
      <c r="AB85" s="24">
        <f>VLOOKUP($D85,'人均GDP预测（15年人民币）'!$D:$AT,COLUMN(AB85)-3,FALSE)*平减指数计算器!CH$6/100</f>
        <v>307744.13981636264</v>
      </c>
      <c r="AC85" s="24">
        <f>VLOOKUP($D85,'人均GDP预测（15年人民币）'!$D:$AT,COLUMN(AC85)-3,FALSE)*平减指数计算器!CI$6/100</f>
        <v>318950.16051315574</v>
      </c>
      <c r="AD85" s="24">
        <f>VLOOKUP($D85,'人均GDP预测（15年人民币）'!$D:$AT,COLUMN(AD85)-3,FALSE)*平减指数计算器!CJ$6/100</f>
        <v>330368.66491863009</v>
      </c>
      <c r="AE85" s="24">
        <f>VLOOKUP($D85,'人均GDP预测（15年人民币）'!$D:$AT,COLUMN(AE85)-3,FALSE)*平减指数计算器!CK$6/100</f>
        <v>342195.95495584095</v>
      </c>
      <c r="AF85" s="24">
        <f>VLOOKUP($D85,'人均GDP预测（15年人民币）'!$D:$AT,COLUMN(AF85)-3,FALSE)*平减指数计算器!CL$6/100</f>
        <v>354446.66526403534</v>
      </c>
      <c r="AG85" s="24">
        <f>VLOOKUP($D85,'人均GDP预测（15年人民币）'!$D:$AT,COLUMN(AG85)-3,FALSE)*平减指数计算器!CM$6/100</f>
        <v>367135.95440661319</v>
      </c>
      <c r="AH85" s="24">
        <f>VLOOKUP($D85,'人均GDP预测（15年人民币）'!$D:$AT,COLUMN(AH85)-3,FALSE)*平减指数计算器!CN$6/100</f>
        <v>380073.42572013766</v>
      </c>
      <c r="AI85" s="24">
        <f>VLOOKUP($D85,'人均GDP预测（15年人民币）'!$D:$AT,COLUMN(AI85)-3,FALSE)*平减指数计算器!CO$6/100</f>
        <v>393466.7994370613</v>
      </c>
      <c r="AJ85" s="24">
        <f>VLOOKUP($D85,'人均GDP预测（15年人民币）'!$D:$AT,COLUMN(AJ85)-3,FALSE)*平减指数计算器!CP$6/100</f>
        <v>407332.14106171578</v>
      </c>
      <c r="AK85" s="24">
        <f>VLOOKUP($D85,'人均GDP预测（15年人民币）'!$D:$AT,COLUMN(AK85)-3,FALSE)*平减指数计算器!CQ$6/100</f>
        <v>421686.08222931356</v>
      </c>
      <c r="AL85" s="24">
        <f>VLOOKUP($D85,'人均GDP预测（15年人民币）'!$D:$AT,COLUMN(AL85)-3,FALSE)*平减指数计算器!CR$6/100</f>
        <v>436545.84065578482</v>
      </c>
      <c r="AM85" s="24">
        <f>VLOOKUP($D85,'人均GDP预测（15年人民币）'!$D:$AT,COLUMN(AM85)-3,FALSE)*平减指数计算器!CS$6/100</f>
        <v>451703.757823363</v>
      </c>
      <c r="AN85" s="24">
        <f>VLOOKUP($D85,'人均GDP预测（15年人民币）'!$D:$AT,COLUMN(AN85)-3,FALSE)*平减指数计算器!CT$6/100</f>
        <v>467387.9941800416</v>
      </c>
      <c r="AO85" s="24">
        <f>VLOOKUP($D85,'人均GDP预测（15年人民币）'!$D:$AT,COLUMN(AO85)-3,FALSE)*平减指数计算器!CU$6/100</f>
        <v>483616.82478866453</v>
      </c>
      <c r="AP85" s="24">
        <f>VLOOKUP($D85,'人均GDP预测（15年人民币）'!$D:$AT,COLUMN(AP85)-3,FALSE)*平减指数计算器!CV$6/100</f>
        <v>500409.15926602785</v>
      </c>
      <c r="AQ85" s="24">
        <f>VLOOKUP($D85,'人均GDP预测（15年人民币）'!$D:$AT,COLUMN(AQ85)-3,FALSE)*平减指数计算器!CW$6/100</f>
        <v>517545.68119153945</v>
      </c>
      <c r="AR85" s="24">
        <f>VLOOKUP($D85,'人均GDP预测（15年人民币）'!$D:$AT,COLUMN(AR85)-3,FALSE)*平减指数计算器!CX$6/100</f>
        <v>535269.04366196482</v>
      </c>
      <c r="AS85" s="24">
        <f>VLOOKUP($D85,'人均GDP预测（15年人民币）'!$D:$AT,COLUMN(AS85)-3,FALSE)*平减指数计算器!CY$6/100</f>
        <v>553599.34304380429</v>
      </c>
      <c r="AT85" s="24">
        <f>VLOOKUP($D85,'人均GDP预测（15年人民币）'!$D:$AT,COLUMN(AT85)-3,FALSE)*平减指数计算器!CZ$6/100</f>
        <v>572557.36390404124</v>
      </c>
    </row>
    <row r="86" spans="1:46" ht="15.75" x14ac:dyDescent="0.25">
      <c r="A86" s="15">
        <v>85</v>
      </c>
      <c r="B86" s="16">
        <v>321200</v>
      </c>
      <c r="C86" s="16" t="s">
        <v>389</v>
      </c>
      <c r="D86" s="18" t="s">
        <v>195</v>
      </c>
      <c r="E86" s="24">
        <f>VLOOKUP($D86,'人均GDP预测（15年人民币）'!$D:$AT,COLUMN(E86)-3,FALSE)*平减指数计算器!BK$6/100</f>
        <v>114317.92576051153</v>
      </c>
      <c r="F86" s="24">
        <f>VLOOKUP($D86,'人均GDP预测（15年人民币）'!$D:$AT,COLUMN(F86)-3,FALSE)*平减指数计算器!BL$6/100</f>
        <v>120219.23530862256</v>
      </c>
      <c r="G86" s="24">
        <f>VLOOKUP($D86,'人均GDP预测（15年人民币）'!$D:$AT,COLUMN(G86)-3,FALSE)*平减指数计算器!BM$6/100</f>
        <v>126425.18172055829</v>
      </c>
      <c r="H86" s="24">
        <f>VLOOKUP($D86,'人均GDP预测（15年人民币）'!$D:$AT,COLUMN(H86)-3,FALSE)*平减指数计算器!BN$6/100</f>
        <v>132951.49093274761</v>
      </c>
      <c r="I86" s="24">
        <f>VLOOKUP($D86,'人均GDP预测（15年人民币）'!$D:$AT,COLUMN(I86)-3,FALSE)*平减指数计算器!BO$6/100</f>
        <v>139577.82036642419</v>
      </c>
      <c r="J86" s="24">
        <f>VLOOKUP($D86,'人均GDP预测（15年人民币）'!$D:$AT,COLUMN(J86)-3,FALSE)*平减指数计算器!BP$6/100</f>
        <v>146534.4074110201</v>
      </c>
      <c r="K86" s="24">
        <f>VLOOKUP($D86,'人均GDP预测（15年人民币）'!$D:$AT,COLUMN(K86)-3,FALSE)*平减指数计算器!BQ$6/100</f>
        <v>153837.71217324474</v>
      </c>
      <c r="L86" s="24">
        <f>VLOOKUP($D86,'人均GDP预测（15年人民币）'!$D:$AT,COLUMN(L86)-3,FALSE)*平减指数计算器!BR$6/100</f>
        <v>161265.96746349838</v>
      </c>
      <c r="M86" s="24">
        <f>VLOOKUP($D86,'人均GDP预测（15年人民币）'!$D:$AT,COLUMN(M86)-3,FALSE)*平减指数计算器!BS$6/100</f>
        <v>169052.905783275</v>
      </c>
      <c r="N86" s="24">
        <f>VLOOKUP($D86,'人均GDP预测（15年人民币）'!$D:$AT,COLUMN(N86)-3,FALSE)*平减指数计算器!BT$6/100</f>
        <v>177215.8466121348</v>
      </c>
      <c r="O86" s="24">
        <f>VLOOKUP($D86,'人均GDP预测（15年人民币）'!$D:$AT,COLUMN(O86)-3,FALSE)*平减指数计算器!BU$6/100</f>
        <v>185530.05904093463</v>
      </c>
      <c r="P86" s="24">
        <f>VLOOKUP($D86,'人均GDP预测（15年人民币）'!$D:$AT,COLUMN(P86)-3,FALSE)*平减指数计算器!BV$6/100</f>
        <v>194234.33889108934</v>
      </c>
      <c r="Q86" s="24">
        <f>VLOOKUP($D86,'人均GDP预测（15年人民币）'!$D:$AT,COLUMN(Q86)-3,FALSE)*平减指数计算器!BW$6/100</f>
        <v>203346.9864639811</v>
      </c>
      <c r="R86" s="24">
        <f>VLOOKUP($D86,'人均GDP预测（15年人民币）'!$D:$AT,COLUMN(R86)-3,FALSE)*平减指数计算器!BX$6/100</f>
        <v>212638.9718444733</v>
      </c>
      <c r="S86" s="24">
        <f>VLOOKUP($D86,'人均GDP预测（15年人民币）'!$D:$AT,COLUMN(S86)-3,FALSE)*平减指数计算器!BY$6/100</f>
        <v>222355.55654562754</v>
      </c>
      <c r="T86" s="24">
        <f>VLOOKUP($D86,'人均GDP预测（15年人民币）'!$D:$AT,COLUMN(T86)-3,FALSE)*平减指数计算器!BZ$6/100</f>
        <v>232516.14272701732</v>
      </c>
      <c r="U86" s="24">
        <f>VLOOKUP($D86,'人均GDP预测（15年人民币）'!$D:$AT,COLUMN(U86)-3,FALSE)*平减指数计算器!CA$6/100</f>
        <v>242886.20301680622</v>
      </c>
      <c r="V86" s="24">
        <f>VLOOKUP($D86,'人均GDP预测（15年人民币）'!$D:$AT,COLUMN(V86)-3,FALSE)*平减指数计算器!CB$6/100</f>
        <v>253718.76087408699</v>
      </c>
      <c r="W86" s="24">
        <f>VLOOKUP($D86,'人均GDP预测（15年人民币）'!$D:$AT,COLUMN(W86)-3,FALSE)*平减指数计算器!CC$6/100</f>
        <v>265034.44337275886</v>
      </c>
      <c r="X86" s="24">
        <f>VLOOKUP($D86,'人均GDP预测（15年人民币）'!$D:$AT,COLUMN(X86)-3,FALSE)*平减指数计算器!CD$6/100</f>
        <v>276592.11797674635</v>
      </c>
      <c r="Y86" s="24">
        <f>VLOOKUP($D86,'人均GDP预测（15年人民币）'!$D:$AT,COLUMN(Y86)-3,FALSE)*平减指数计算器!CE$6/100</f>
        <v>288653.80194854189</v>
      </c>
      <c r="Z86" s="24">
        <f>VLOOKUP($D86,'人均GDP预测（15年人民币）'!$D:$AT,COLUMN(Z86)-3,FALSE)*平减指数计算器!CF$6/100</f>
        <v>301241.47422867996</v>
      </c>
      <c r="AA86" s="24">
        <f>VLOOKUP($D86,'人均GDP预测（15年人民币）'!$D:$AT,COLUMN(AA86)-3,FALSE)*平减指数计算器!CG$6/100</f>
        <v>314106.34729778412</v>
      </c>
      <c r="AB86" s="24">
        <f>VLOOKUP($D86,'人均GDP预测（15年人民币）'!$D:$AT,COLUMN(AB86)-3,FALSE)*平减指数计算器!CH$6/100</f>
        <v>327520.62997095403</v>
      </c>
      <c r="AC86" s="24">
        <f>VLOOKUP($D86,'人均GDP预测（15年人民币）'!$D:$AT,COLUMN(AC86)-3,FALSE)*平减指数计算器!CI$6/100</f>
        <v>341507.78543445037</v>
      </c>
      <c r="AD86" s="24">
        <f>VLOOKUP($D86,'人均GDP预测（15年人民币）'!$D:$AT,COLUMN(AD86)-3,FALSE)*平减指数计算器!CJ$6/100</f>
        <v>355810.35504024581</v>
      </c>
      <c r="AE86" s="24">
        <f>VLOOKUP($D86,'人均GDP预测（15年人民币）'!$D:$AT,COLUMN(AE86)-3,FALSE)*平减指数计算器!CK$6/100</f>
        <v>370711.92562362773</v>
      </c>
      <c r="AF86" s="24">
        <f>VLOOKUP($D86,'人均GDP预测（15年人民币）'!$D:$AT,COLUMN(AF86)-3,FALSE)*平减指数计算器!CL$6/100</f>
        <v>386237.58373764495</v>
      </c>
      <c r="AG86" s="24">
        <f>VLOOKUP($D86,'人均GDP预测（15年人民币）'!$D:$AT,COLUMN(AG86)-3,FALSE)*平减指数计算器!CM$6/100</f>
        <v>402120.19869795599</v>
      </c>
      <c r="AH86" s="24">
        <f>VLOOKUP($D86,'人均GDP预测（15年人民币）'!$D:$AT,COLUMN(AH86)-3,FALSE)*平减指数计算器!CN$6/100</f>
        <v>418655.92839540995</v>
      </c>
      <c r="AI86" s="24">
        <f>VLOOKUP($D86,'人均GDP预测（15年人民币）'!$D:$AT,COLUMN(AI86)-3,FALSE)*平减指数计算器!CO$6/100</f>
        <v>435577.94237652537</v>
      </c>
      <c r="AJ86" s="24">
        <f>VLOOKUP($D86,'人均GDP预测（15年人民币）'!$D:$AT,COLUMN(AJ86)-3,FALSE)*平减指数计算器!CP$6/100</f>
        <v>453183.94179234991</v>
      </c>
      <c r="AK86" s="24">
        <f>VLOOKUP($D86,'人均GDP预测（15年人民币）'!$D:$AT,COLUMN(AK86)-3,FALSE)*平减指数计算器!CQ$6/100</f>
        <v>471501.57323834277</v>
      </c>
      <c r="AL86" s="24">
        <f>VLOOKUP($D86,'人均GDP预测（15年人民币）'!$D:$AT,COLUMN(AL86)-3,FALSE)*平减指数计算器!CR$6/100</f>
        <v>490252.78433601576</v>
      </c>
      <c r="AM86" s="24">
        <f>VLOOKUP($D86,'人均GDP预测（15年人民币）'!$D:$AT,COLUMN(AM86)-3,FALSE)*平减指数计算器!CS$6/100</f>
        <v>509749.71493408107</v>
      </c>
      <c r="AN86" s="24">
        <f>VLOOKUP($D86,'人均GDP预测（15年人民币）'!$D:$AT,COLUMN(AN86)-3,FALSE)*平减指数计算器!CT$6/100</f>
        <v>530022.0216542026</v>
      </c>
      <c r="AO86" s="24">
        <f>VLOOKUP($D86,'人均GDP预测（15年人民币）'!$D:$AT,COLUMN(AO86)-3,FALSE)*平减指数计算器!CU$6/100</f>
        <v>550779.4388934538</v>
      </c>
      <c r="AP86" s="24">
        <f>VLOOKUP($D86,'人均GDP预测（15年人民币）'!$D:$AT,COLUMN(AP86)-3,FALSE)*平减指数计算器!CV$6/100</f>
        <v>572349.78531836323</v>
      </c>
      <c r="AQ86" s="24">
        <f>VLOOKUP($D86,'人均GDP预测（15年人民币）'!$D:$AT,COLUMN(AQ86)-3,FALSE)*平减指数计算器!CW$6/100</f>
        <v>594441.00061756338</v>
      </c>
      <c r="AR86" s="24">
        <f>VLOOKUP($D86,'人均GDP预测（15年人民币）'!$D:$AT,COLUMN(AR86)-3,FALSE)*平减指数计算器!CX$6/100</f>
        <v>617384.87945558899</v>
      </c>
      <c r="AS86" s="24">
        <f>VLOOKUP($D86,'人均GDP预测（15年人民币）'!$D:$AT,COLUMN(AS86)-3,FALSE)*平减指数计算器!CY$6/100</f>
        <v>641214.33243063942</v>
      </c>
      <c r="AT86" s="24">
        <f>VLOOKUP($D86,'人均GDP预测（15年人民币）'!$D:$AT,COLUMN(AT86)-3,FALSE)*平减指数计算器!CZ$6/100</f>
        <v>665623.54989674909</v>
      </c>
    </row>
    <row r="87" spans="1:46" ht="15.75" x14ac:dyDescent="0.25">
      <c r="A87" s="15">
        <v>86</v>
      </c>
      <c r="B87" s="16">
        <v>321300</v>
      </c>
      <c r="C87" s="16" t="s">
        <v>389</v>
      </c>
      <c r="D87" s="18" t="s">
        <v>190</v>
      </c>
      <c r="E87" s="24">
        <f>VLOOKUP($D87,'人均GDP预测（15年人民币）'!$D:$AT,COLUMN(E87)-3,FALSE)*平减指数计算器!BK$6/100</f>
        <v>62949.509774749989</v>
      </c>
      <c r="F87" s="24">
        <f>VLOOKUP($D87,'人均GDP预测（15年人民币）'!$D:$AT,COLUMN(F87)-3,FALSE)*平减指数计算器!BL$6/100</f>
        <v>67191.831689068378</v>
      </c>
      <c r="G87" s="24">
        <f>VLOOKUP($D87,'人均GDP预测（15年人民币）'!$D:$AT,COLUMN(G87)-3,FALSE)*平减指数计算器!BM$6/100</f>
        <v>71720.054085997428</v>
      </c>
      <c r="H87" s="24">
        <f>VLOOKUP($D87,'人均GDP预测（15年人民币）'!$D:$AT,COLUMN(H87)-3,FALSE)*平减指数计算器!BN$6/100</f>
        <v>76219.116898315711</v>
      </c>
      <c r="I87" s="24">
        <f>VLOOKUP($D87,'人均GDP预测（15年人民币）'!$D:$AT,COLUMN(I87)-3,FALSE)*平减指数计算器!BO$6/100</f>
        <v>81000.409924304971</v>
      </c>
      <c r="J87" s="24">
        <f>VLOOKUP($D87,'人均GDP预测（15年人民币）'!$D:$AT,COLUMN(J87)-3,FALSE)*平减指数计算器!BP$6/100</f>
        <v>86081.637716409037</v>
      </c>
      <c r="K87" s="24">
        <f>VLOOKUP($D87,'人均GDP预测（15年人民币）'!$D:$AT,COLUMN(K87)-3,FALSE)*平减指数计算器!BQ$6/100</f>
        <v>91481.615449400808</v>
      </c>
      <c r="L87" s="24">
        <f>VLOOKUP($D87,'人均GDP预测（15年人民币）'!$D:$AT,COLUMN(L87)-3,FALSE)*平减指数计算器!BR$6/100</f>
        <v>96886.887670565658</v>
      </c>
      <c r="M87" s="24">
        <f>VLOOKUP($D87,'人均GDP预测（15年人民币）'!$D:$AT,COLUMN(M87)-3,FALSE)*平减指数计算器!BS$6/100</f>
        <v>102611.53518524022</v>
      </c>
      <c r="N87" s="24">
        <f>VLOOKUP($D87,'人均GDP预测（15年人民币）'!$D:$AT,COLUMN(N87)-3,FALSE)*平减指数计算器!BT$6/100</f>
        <v>108674.42856532743</v>
      </c>
      <c r="O87" s="24">
        <f>VLOOKUP($D87,'人均GDP预测（15年人民币）'!$D:$AT,COLUMN(O87)-3,FALSE)*平减指数计算器!BU$6/100</f>
        <v>114775.21122345814</v>
      </c>
      <c r="P87" s="24">
        <f>VLOOKUP($D87,'人均GDP预测（15年人民币）'!$D:$AT,COLUMN(P87)-3,FALSE)*平减指数计算器!BV$6/100</f>
        <v>121218.48060577136</v>
      </c>
      <c r="Q87" s="24">
        <f>VLOOKUP($D87,'人均GDP预测（15年人民币）'!$D:$AT,COLUMN(Q87)-3,FALSE)*平减指数计算器!BW$6/100</f>
        <v>128023.46328741567</v>
      </c>
      <c r="R87" s="24">
        <f>VLOOKUP($D87,'人均GDP预测（15年人民币）'!$D:$AT,COLUMN(R87)-3,FALSE)*平减指数计算器!BX$6/100</f>
        <v>135210.46518812672</v>
      </c>
      <c r="S87" s="24">
        <f>VLOOKUP($D87,'人均GDP预测（15年人民币）'!$D:$AT,COLUMN(S87)-3,FALSE)*平减指数计算器!BY$6/100</f>
        <v>142470.24611395854</v>
      </c>
      <c r="T87" s="24">
        <f>VLOOKUP($D87,'人均GDP预测（15年人民币）'!$D:$AT,COLUMN(T87)-3,FALSE)*平减指数计算器!BZ$6/100</f>
        <v>150119.82245257695</v>
      </c>
      <c r="U87" s="24">
        <f>VLOOKUP($D87,'人均GDP预测（15年人民币）'!$D:$AT,COLUMN(U87)-3,FALSE)*平减指数计算器!CA$6/100</f>
        <v>158180.12327407123</v>
      </c>
      <c r="V87" s="24">
        <f>VLOOKUP($D87,'人均GDP预测（15年人民币）'!$D:$AT,COLUMN(V87)-3,FALSE)*平减指数计算器!CB$6/100</f>
        <v>166345.68318594553</v>
      </c>
      <c r="W87" s="24">
        <f>VLOOKUP($D87,'人均GDP预测（15年人民币）'!$D:$AT,COLUMN(W87)-3,FALSE)*平减指数计算器!CC$6/100</f>
        <v>174932.76488762698</v>
      </c>
      <c r="X87" s="24">
        <f>VLOOKUP($D87,'人均GDP预测（15年人民币）'!$D:$AT,COLUMN(X87)-3,FALSE)*平减指数计算器!CD$6/100</f>
        <v>183963.1281385443</v>
      </c>
      <c r="Y87" s="24">
        <f>VLOOKUP($D87,'人均GDP预测（15年人民币）'!$D:$AT,COLUMN(Y87)-3,FALSE)*平减指数计算器!CE$6/100</f>
        <v>193459.65597844467</v>
      </c>
      <c r="Z87" s="24">
        <f>VLOOKUP($D87,'人均GDP预测（15年人民币）'!$D:$AT,COLUMN(Z87)-3,FALSE)*平减指数计算器!CF$6/100</f>
        <v>203101.72470325028</v>
      </c>
      <c r="AA87" s="24">
        <f>VLOOKUP($D87,'人均GDP预测（15年人民币）'!$D:$AT,COLUMN(AA87)-3,FALSE)*平减指数计算器!CG$6/100</f>
        <v>213224.35610053485</v>
      </c>
      <c r="AB87" s="24">
        <f>VLOOKUP($D87,'人均GDP预测（15年人民币）'!$D:$AT,COLUMN(AB87)-3,FALSE)*平减指数计算器!CH$6/100</f>
        <v>223851.50151194216</v>
      </c>
      <c r="AC87" s="24">
        <f>VLOOKUP($D87,'人均GDP预测（15年人民币）'!$D:$AT,COLUMN(AC87)-3,FALSE)*平减指数计算器!CI$6/100</f>
        <v>234660.46426136675</v>
      </c>
      <c r="AD87" s="24">
        <f>VLOOKUP($D87,'人均GDP预测（15年人民币）'!$D:$AT,COLUMN(AD87)-3,FALSE)*平减指数计算器!CJ$6/100</f>
        <v>245991.3519249837</v>
      </c>
      <c r="AE87" s="24">
        <f>VLOOKUP($D87,'人均GDP预测（15年人民币）'!$D:$AT,COLUMN(AE87)-3,FALSE)*平减指数计算器!CK$6/100</f>
        <v>257869.36633042156</v>
      </c>
      <c r="AF87" s="24">
        <f>VLOOKUP($D87,'人均GDP预测（15年人民币）'!$D:$AT,COLUMN(AF87)-3,FALSE)*平减指数计算器!CL$6/100</f>
        <v>269967.49824998731</v>
      </c>
      <c r="AG87" s="24">
        <f>VLOOKUP($D87,'人均GDP预测（15年人民币）'!$D:$AT,COLUMN(AG87)-3,FALSE)*平减指数计算器!CM$6/100</f>
        <v>282633.22297061374</v>
      </c>
      <c r="AH87" s="24">
        <f>VLOOKUP($D87,'人均GDP预测（15年人民币）'!$D:$AT,COLUMN(AH87)-3,FALSE)*平减指数计算器!CN$6/100</f>
        <v>295893.16952808568</v>
      </c>
      <c r="AI87" s="24">
        <f>VLOOKUP($D87,'人均GDP预测（15年人民币）'!$D:$AT,COLUMN(AI87)-3,FALSE)*平减指数计算器!CO$6/100</f>
        <v>309414.07314830966</v>
      </c>
      <c r="AJ87" s="24">
        <f>VLOOKUP($D87,'人均GDP预测（15年人民币）'!$D:$AT,COLUMN(AJ87)-3,FALSE)*平减指数计算器!CP$6/100</f>
        <v>323552.81744055374</v>
      </c>
      <c r="AK87" s="24">
        <f>VLOOKUP($D87,'人均GDP预测（15年人民币）'!$D:$AT,COLUMN(AK87)-3,FALSE)*平减指数计算器!CQ$6/100</f>
        <v>338337.63477054751</v>
      </c>
      <c r="AL87" s="24">
        <f>VLOOKUP($D87,'人均GDP预测（15年人民币）'!$D:$AT,COLUMN(AL87)-3,FALSE)*平减指数计算器!CR$6/100</f>
        <v>353427.26093467308</v>
      </c>
      <c r="AM87" s="24">
        <f>VLOOKUP($D87,'人均GDP预测（15年人民币）'!$D:$AT,COLUMN(AM87)-3,FALSE)*平减指数计算器!CS$6/100</f>
        <v>369189.87406321795</v>
      </c>
      <c r="AN87" s="24">
        <f>VLOOKUP($D87,'人均GDP预测（15年人民币）'!$D:$AT,COLUMN(AN87)-3,FALSE)*平减指数计算器!CT$6/100</f>
        <v>385655.4889126349</v>
      </c>
      <c r="AO87" s="24">
        <f>VLOOKUP($D87,'人均GDP预测（15年人民币）'!$D:$AT,COLUMN(AO87)-3,FALSE)*平减指数计算器!CU$6/100</f>
        <v>402473.23000836477</v>
      </c>
      <c r="AP87" s="24">
        <f>VLOOKUP($D87,'人均GDP预测（15年人民币）'!$D:$AT,COLUMN(AP87)-3,FALSE)*平减指数计算器!CV$6/100</f>
        <v>420024.3624953606</v>
      </c>
      <c r="AQ87" s="24">
        <f>VLOOKUP($D87,'人均GDP预测（15年人民币）'!$D:$AT,COLUMN(AQ87)-3,FALSE)*平减指数计算器!CW$6/100</f>
        <v>438340.86825095786</v>
      </c>
      <c r="AR87" s="24">
        <f>VLOOKUP($D87,'人均GDP预测（15年人民币）'!$D:$AT,COLUMN(AR87)-3,FALSE)*平减指数计算器!CX$6/100</f>
        <v>457060.73292260873</v>
      </c>
      <c r="AS87" s="24">
        <f>VLOOKUP($D87,'人均GDP预测（15年人民币）'!$D:$AT,COLUMN(AS87)-3,FALSE)*平减指数计算器!CY$6/100</f>
        <v>476580.05153229466</v>
      </c>
      <c r="AT87" s="24">
        <f>VLOOKUP($D87,'人均GDP预测（15年人民币）'!$D:$AT,COLUMN(AT87)-3,FALSE)*平减指数计算器!CZ$6/100</f>
        <v>496539.53606089146</v>
      </c>
    </row>
    <row r="88" spans="1:46" ht="15.75" x14ac:dyDescent="0.25">
      <c r="A88" s="15">
        <v>87</v>
      </c>
      <c r="B88" s="16">
        <v>330100</v>
      </c>
      <c r="C88" s="16" t="s">
        <v>390</v>
      </c>
      <c r="D88" s="18" t="s">
        <v>22</v>
      </c>
      <c r="E88" s="24">
        <f>VLOOKUP($D88,'人均GDP预测（15年人民币）'!$D:$AT,COLUMN(E88)-3,FALSE)*平减指数计算器!BK$6/100</f>
        <v>133355.37229458799</v>
      </c>
      <c r="F88" s="24">
        <f>VLOOKUP($D88,'人均GDP预测（15年人民币）'!$D:$AT,COLUMN(F88)-3,FALSE)*平减指数计算器!BL$6/100</f>
        <v>143041.47213200078</v>
      </c>
      <c r="G88" s="24">
        <f>VLOOKUP($D88,'人均GDP预测（15年人民币）'!$D:$AT,COLUMN(G88)-3,FALSE)*平减指数计算器!BM$6/100</f>
        <v>153431.10965556753</v>
      </c>
      <c r="H88" s="24">
        <f>VLOOKUP($D88,'人均GDP预测（15年人民币）'!$D:$AT,COLUMN(H88)-3,FALSE)*平减指数计算器!BN$6/100</f>
        <v>164001.9596810051</v>
      </c>
      <c r="I88" s="24">
        <f>VLOOKUP($D88,'人均GDP预测（15年人民币）'!$D:$AT,COLUMN(I88)-3,FALSE)*平减指数计算器!BO$6/100</f>
        <v>175301.10314387619</v>
      </c>
      <c r="J88" s="24">
        <f>VLOOKUP($D88,'人均GDP预测（15年人民币）'!$D:$AT,COLUMN(J88)-3,FALSE)*平减指数计算器!BP$6/100</f>
        <v>186812.02508003596</v>
      </c>
      <c r="K88" s="24">
        <f>VLOOKUP($D88,'人均GDP预测（15年人民币）'!$D:$AT,COLUMN(K88)-3,FALSE)*平减指数计算器!BQ$6/100</f>
        <v>198551.1679351585</v>
      </c>
      <c r="L88" s="24">
        <f>VLOOKUP($D88,'人均GDP预测（15年人民币）'!$D:$AT,COLUMN(L88)-3,FALSE)*平减指数计算器!BR$6/100</f>
        <v>211027.99068489129</v>
      </c>
      <c r="M88" s="24">
        <f>VLOOKUP($D88,'人均GDP预测（15年人民币）'!$D:$AT,COLUMN(M88)-3,FALSE)*平减指数计算器!BS$6/100</f>
        <v>223763.52965260932</v>
      </c>
      <c r="N88" s="24">
        <f>VLOOKUP($D88,'人均GDP预测（15年人民币）'!$D:$AT,COLUMN(N88)-3,FALSE)*平减指数计算器!BT$6/100</f>
        <v>237267.65838072763</v>
      </c>
      <c r="O88" s="24">
        <f>VLOOKUP($D88,'人均GDP预测（15年人民币）'!$D:$AT,COLUMN(O88)-3,FALSE)*平减指数计算器!BU$6/100</f>
        <v>251062.17573028218</v>
      </c>
      <c r="P88" s="24">
        <f>VLOOKUP($D88,'人均GDP预测（15年人民币）'!$D:$AT,COLUMN(P88)-3,FALSE)*平减指数计算器!BV$6/100</f>
        <v>265162.32184410992</v>
      </c>
      <c r="Q88" s="24">
        <f>VLOOKUP($D88,'人均GDP预测（15年人民币）'!$D:$AT,COLUMN(Q88)-3,FALSE)*平减指数计算器!BW$6/100</f>
        <v>280054.35992594517</v>
      </c>
      <c r="R88" s="24">
        <f>VLOOKUP($D88,'人均GDP预测（15年人民币）'!$D:$AT,COLUMN(R88)-3,FALSE)*平减指数计算器!BX$6/100</f>
        <v>295284.62772271218</v>
      </c>
      <c r="S88" s="24">
        <f>VLOOKUP($D88,'人均GDP预测（15年人民币）'!$D:$AT,COLUMN(S88)-3,FALSE)*平减指数计算器!BY$6/100</f>
        <v>310868.06234510598</v>
      </c>
      <c r="T88" s="24">
        <f>VLOOKUP($D88,'人均GDP预测（15年人民币）'!$D:$AT,COLUMN(T88)-3,FALSE)*平减指数计算器!BZ$6/100</f>
        <v>327273.90156235901</v>
      </c>
      <c r="U88" s="24">
        <f>VLOOKUP($D88,'人均GDP预测（15年人民币）'!$D:$AT,COLUMN(U88)-3,FALSE)*平减指数计算器!CA$6/100</f>
        <v>344066.88030751399</v>
      </c>
      <c r="V88" s="24">
        <f>VLOOKUP($D88,'人均GDP预测（15年人民币）'!$D:$AT,COLUMN(V88)-3,FALSE)*平减指数计算器!CB$6/100</f>
        <v>361721.5352626844</v>
      </c>
      <c r="W88" s="24">
        <f>VLOOKUP($D88,'人均GDP预测（15年人民币）'!$D:$AT,COLUMN(W88)-3,FALSE)*平减指数计算器!CC$6/100</f>
        <v>379799.01926580741</v>
      </c>
      <c r="X88" s="24">
        <f>VLOOKUP($D88,'人均GDP预测（15年人民币）'!$D:$AT,COLUMN(X88)-3,FALSE)*平减指数计算器!CD$6/100</f>
        <v>398314.95369646786</v>
      </c>
      <c r="Y88" s="24">
        <f>VLOOKUP($D88,'人均GDP预测（15年人民币）'!$D:$AT,COLUMN(Y88)-3,FALSE)*平减指数计算器!CE$6/100</f>
        <v>417733.57562880561</v>
      </c>
      <c r="Z88" s="24">
        <f>VLOOKUP($D88,'人均GDP预测（15年人民币）'!$D:$AT,COLUMN(Z88)-3,FALSE)*平减指数计算器!CF$6/100</f>
        <v>437628.27395428426</v>
      </c>
      <c r="AA88" s="24">
        <f>VLOOKUP($D88,'人均GDP预测（15年人民币）'!$D:$AT,COLUMN(AA88)-3,FALSE)*平减指数计算器!CG$6/100</f>
        <v>458015.23483375378</v>
      </c>
      <c r="AB88" s="24">
        <f>VLOOKUP($D88,'人均GDP预测（15年人民币）'!$D:$AT,COLUMN(AB88)-3,FALSE)*平减指数计算器!CH$6/100</f>
        <v>479351.92450964113</v>
      </c>
      <c r="AC88" s="24">
        <f>VLOOKUP($D88,'人均GDP预测（15年人民币）'!$D:$AT,COLUMN(AC88)-3,FALSE)*平减指数计算器!CI$6/100</f>
        <v>501220.74160361406</v>
      </c>
      <c r="AD88" s="24">
        <f>VLOOKUP($D88,'人均GDP预测（15年人民币）'!$D:$AT,COLUMN(AD88)-3,FALSE)*平减指数计算器!CJ$6/100</f>
        <v>524087.24982311833</v>
      </c>
      <c r="AE88" s="24">
        <f>VLOOKUP($D88,'人均GDP预测（15年人民币）'!$D:$AT,COLUMN(AE88)-3,FALSE)*平减指数计算器!CK$6/100</f>
        <v>547527.91323953238</v>
      </c>
      <c r="AF88" s="24">
        <f>VLOOKUP($D88,'人均GDP预测（15年人民币）'!$D:$AT,COLUMN(AF88)-3,FALSE)*平减指数计算器!CL$6/100</f>
        <v>571560.57564406679</v>
      </c>
      <c r="AG88" s="24">
        <f>VLOOKUP($D88,'人均GDP预测（15年人民币）'!$D:$AT,COLUMN(AG88)-3,FALSE)*平减指数计算器!CM$6/100</f>
        <v>596648.10456459865</v>
      </c>
      <c r="AH88" s="24">
        <f>VLOOKUP($D88,'人均GDP预测（15年人民币）'!$D:$AT,COLUMN(AH88)-3,FALSE)*平减指数计算器!CN$6/100</f>
        <v>622372.38319719292</v>
      </c>
      <c r="AI88" s="24">
        <f>VLOOKUP($D88,'人均GDP预测（15年人民币）'!$D:$AT,COLUMN(AI88)-3,FALSE)*平减指数计算器!CO$6/100</f>
        <v>649205.75529058045</v>
      </c>
      <c r="AJ88" s="24">
        <f>VLOOKUP($D88,'人均GDP预测（15年人民币）'!$D:$AT,COLUMN(AJ88)-3,FALSE)*平减指数计算器!CP$6/100</f>
        <v>676723.08976854221</v>
      </c>
      <c r="AK88" s="24">
        <f>VLOOKUP($D88,'人均GDP预测（15年人民币）'!$D:$AT,COLUMN(AK88)-3,FALSE)*平减指数计算器!CQ$6/100</f>
        <v>704944.36526144028</v>
      </c>
      <c r="AL88" s="24">
        <f>VLOOKUP($D88,'人均GDP预测（15年人民币）'!$D:$AT,COLUMN(AL88)-3,FALSE)*平减指数计算器!CR$6/100</f>
        <v>734342.54812234093</v>
      </c>
      <c r="AM88" s="24">
        <f>VLOOKUP($D88,'人均GDP预测（15年人民币）'!$D:$AT,COLUMN(AM88)-3,FALSE)*平减指数计算器!CS$6/100</f>
        <v>764495.10131324141</v>
      </c>
      <c r="AN88" s="24">
        <f>VLOOKUP($D88,'人均GDP预测（15年人民币）'!$D:$AT,COLUMN(AN88)-3,FALSE)*平减指数计算器!CT$6/100</f>
        <v>795885.73674008844</v>
      </c>
      <c r="AO88" s="24">
        <f>VLOOKUP($D88,'人均GDP预测（15年人民币）'!$D:$AT,COLUMN(AO88)-3,FALSE)*平减指数计算器!CU$6/100</f>
        <v>828083.95866359759</v>
      </c>
      <c r="AP88" s="24">
        <f>VLOOKUP($D88,'人均GDP预测（15年人民币）'!$D:$AT,COLUMN(AP88)-3,FALSE)*平减指数计算器!CV$6/100</f>
        <v>861112.33994535019</v>
      </c>
      <c r="AQ88" s="24">
        <f>VLOOKUP($D88,'人均GDP预测（15年人民币）'!$D:$AT,COLUMN(AQ88)-3,FALSE)*平减指数计算器!CW$6/100</f>
        <v>895458.0682891726</v>
      </c>
      <c r="AR88" s="24">
        <f>VLOOKUP($D88,'人均GDP预测（15年人民币）'!$D:$AT,COLUMN(AR88)-3,FALSE)*平减指数计算器!CX$6/100</f>
        <v>930690.91271723609</v>
      </c>
      <c r="AS88" s="24">
        <f>VLOOKUP($D88,'人均GDP预测（15年人民币）'!$D:$AT,COLUMN(AS88)-3,FALSE)*平减指数计算器!CY$6/100</f>
        <v>967310.03459418553</v>
      </c>
      <c r="AT88" s="24">
        <f>VLOOKUP($D88,'人均GDP预测（15年人民币）'!$D:$AT,COLUMN(AT88)-3,FALSE)*平减指数计算器!CZ$6/100</f>
        <v>1004876.3747754714</v>
      </c>
    </row>
    <row r="89" spans="1:46" ht="15.75" x14ac:dyDescent="0.25">
      <c r="A89" s="15">
        <v>88</v>
      </c>
      <c r="B89" s="16">
        <v>330200</v>
      </c>
      <c r="C89" s="16" t="s">
        <v>390</v>
      </c>
      <c r="D89" s="18" t="s">
        <v>32</v>
      </c>
      <c r="E89" s="24">
        <f>VLOOKUP($D89,'人均GDP预测（15年人民币）'!$D:$AT,COLUMN(E89)-3,FALSE)*平减指数计算器!BK$6/100</f>
        <v>130880.33859595189</v>
      </c>
      <c r="F89" s="24">
        <f>VLOOKUP($D89,'人均GDP预测（15年人民币）'!$D:$AT,COLUMN(F89)-3,FALSE)*平减指数计算器!BL$6/100</f>
        <v>140958.81107735264</v>
      </c>
      <c r="G89" s="24">
        <f>VLOOKUP($D89,'人均GDP预测（15年人民币）'!$D:$AT,COLUMN(G89)-3,FALSE)*平减指数计算器!BM$6/100</f>
        <v>151197.17713314338</v>
      </c>
      <c r="H89" s="24">
        <f>VLOOKUP($D89,'人均GDP预测（15年人民币）'!$D:$AT,COLUMN(H89)-3,FALSE)*平减指数计算器!BN$6/100</f>
        <v>161614.11726563616</v>
      </c>
      <c r="I89" s="24">
        <f>VLOOKUP($D89,'人均GDP预测（15年人民币）'!$D:$AT,COLUMN(I89)-3,FALSE)*平减指数计算器!BO$6/100</f>
        <v>172748.74699909534</v>
      </c>
      <c r="J89" s="24">
        <f>VLOOKUP($D89,'人均GDP预测（15年人民币）'!$D:$AT,COLUMN(J89)-3,FALSE)*平减指数计算器!BP$6/100</f>
        <v>184092.07174499816</v>
      </c>
      <c r="K89" s="24">
        <f>VLOOKUP($D89,'人均GDP预测（15年人民币）'!$D:$AT,COLUMN(K89)-3,FALSE)*平减指数计算器!BQ$6/100</f>
        <v>196180.24135100114</v>
      </c>
      <c r="L89" s="24">
        <f>VLOOKUP($D89,'人均GDP预测（15年人民币）'!$D:$AT,COLUMN(L89)-3,FALSE)*平减指数计算器!BR$6/100</f>
        <v>208508.07665809739</v>
      </c>
      <c r="M89" s="24">
        <f>VLOOKUP($D89,'人均GDP预测（15年人民币）'!$D:$AT,COLUMN(M89)-3,FALSE)*平减指数计算器!BS$6/100</f>
        <v>221091.53881752386</v>
      </c>
      <c r="N89" s="24">
        <f>VLOOKUP($D89,'人均GDP预测（15年人民币）'!$D:$AT,COLUMN(N89)-3,FALSE)*平减指数计算器!BT$6/100</f>
        <v>234434.41290216491</v>
      </c>
      <c r="O89" s="24">
        <f>VLOOKUP($D89,'人均GDP预测（15年人民币）'!$D:$AT,COLUMN(O89)-3,FALSE)*平减指数计算器!BU$6/100</f>
        <v>248064.20803809661</v>
      </c>
      <c r="P89" s="24">
        <f>VLOOKUP($D89,'人均GDP预测（15年人民币）'!$D:$AT,COLUMN(P89)-3,FALSE)*平减指数计算器!BV$6/100</f>
        <v>261995.98238353117</v>
      </c>
      <c r="Q89" s="24">
        <f>VLOOKUP($D89,'人均GDP预测（15年人民币）'!$D:$AT,COLUMN(Q89)-3,FALSE)*平减指数计算器!BW$6/100</f>
        <v>276710.19260694744</v>
      </c>
      <c r="R89" s="24">
        <f>VLOOKUP($D89,'人均GDP预测（15年人民币）'!$D:$AT,COLUMN(R89)-3,FALSE)*平减指数计算器!BX$6/100</f>
        <v>291758.59369812551</v>
      </c>
      <c r="S89" s="24">
        <f>VLOOKUP($D89,'人均GDP预测（15年人民币）'!$D:$AT,COLUMN(S89)-3,FALSE)*平减指数计算器!BY$6/100</f>
        <v>307625.37583001441</v>
      </c>
      <c r="T89" s="24">
        <f>VLOOKUP($D89,'人均GDP预测（15年人民币）'!$D:$AT,COLUMN(T89)-3,FALSE)*平减指数计算器!BZ$6/100</f>
        <v>323860.08459019428</v>
      </c>
      <c r="U89" s="24">
        <f>VLOOKUP($D89,'人均GDP预测（15年人民币）'!$D:$AT,COLUMN(U89)-3,FALSE)*平减指数计算器!CA$6/100</f>
        <v>340477.89459876582</v>
      </c>
      <c r="V89" s="24">
        <f>VLOOKUP($D89,'人均GDP预测（15年人民币）'!$D:$AT,COLUMN(V89)-3,FALSE)*平减指数计算器!CB$6/100</f>
        <v>357948.39261249983</v>
      </c>
      <c r="W89" s="24">
        <f>VLOOKUP($D89,'人均GDP预测（15年人民币）'!$D:$AT,COLUMN(W89)-3,FALSE)*平减指数计算器!CC$6/100</f>
        <v>375837.30911479465</v>
      </c>
      <c r="X89" s="24">
        <f>VLOOKUP($D89,'人均GDP预测（15年人民币）'!$D:$AT,COLUMN(X89)-3,FALSE)*平减指数计算器!CD$6/100</f>
        <v>394620.24648778106</v>
      </c>
      <c r="Y89" s="24">
        <f>VLOOKUP($D89,'人均GDP预测（15年人民币）'!$D:$AT,COLUMN(Y89)-3,FALSE)*平减指数计算器!CE$6/100</f>
        <v>413858.74432040734</v>
      </c>
      <c r="Z89" s="24">
        <f>VLOOKUP($D89,'人均GDP预测（15年人民币）'!$D:$AT,COLUMN(Z89)-3,FALSE)*平减指数计算器!CF$6/100</f>
        <v>433568.90253601654</v>
      </c>
      <c r="AA89" s="24">
        <f>VLOOKUP($D89,'人均GDP预测（15年人民币）'!$D:$AT,COLUMN(AA89)-3,FALSE)*平减指数计算器!CG$6/100</f>
        <v>454217.7634907022</v>
      </c>
      <c r="AB89" s="24">
        <f>VLOOKUP($D89,'人均GDP预测（15年人民币）'!$D:$AT,COLUMN(AB89)-3,FALSE)*平减指数计算器!CH$6/100</f>
        <v>475377.54754983826</v>
      </c>
      <c r="AC89" s="24">
        <f>VLOOKUP($D89,'人均GDP预测（15年人民币）'!$D:$AT,COLUMN(AC89)-3,FALSE)*平减指数计算器!CI$6/100</f>
        <v>497065.04708075902</v>
      </c>
      <c r="AD89" s="24">
        <f>VLOOKUP($D89,'人均GDP预测（15年人民币）'!$D:$AT,COLUMN(AD89)-3,FALSE)*平减指数计算器!CJ$6/100</f>
        <v>519741.9657340761</v>
      </c>
      <c r="AE89" s="24">
        <f>VLOOKUP($D89,'人均GDP预测（15年人民币）'!$D:$AT,COLUMN(AE89)-3,FALSE)*平减指数计算器!CK$6/100</f>
        <v>542988.2791795372</v>
      </c>
      <c r="AF89" s="24">
        <f>VLOOKUP($D89,'人均GDP预测（15年人民币）'!$D:$AT,COLUMN(AF89)-3,FALSE)*平减指数计算器!CL$6/100</f>
        <v>567274.32219165226</v>
      </c>
      <c r="AG89" s="24">
        <f>VLOOKUP($D89,'人均GDP预测（15年人民币）'!$D:$AT,COLUMN(AG89)-3,FALSE)*平减指数计算器!CM$6/100</f>
        <v>592173.71443511022</v>
      </c>
      <c r="AH89" s="24">
        <f>VLOOKUP($D89,'人均GDP预测（15年人民币）'!$D:$AT,COLUMN(AH89)-3,FALSE)*平减指数计算器!CN$6/100</f>
        <v>617705.0812700782</v>
      </c>
      <c r="AI89" s="24">
        <f>VLOOKUP($D89,'人均GDP预测（15年人民币）'!$D:$AT,COLUMN(AI89)-3,FALSE)*平减指数计算器!CO$6/100</f>
        <v>644337.22423977125</v>
      </c>
      <c r="AJ89" s="24">
        <f>VLOOKUP($D89,'人均GDP预测（15年人民币）'!$D:$AT,COLUMN(AJ89)-3,FALSE)*平减指数计算器!CP$6/100</f>
        <v>671648.20041568519</v>
      </c>
      <c r="AK89" s="24">
        <f>VLOOKUP($D89,'人均GDP预测（15年人民币）'!$D:$AT,COLUMN(AK89)-3,FALSE)*平减指数计算器!CQ$6/100</f>
        <v>700116.7838066119</v>
      </c>
      <c r="AL89" s="24">
        <f>VLOOKUP($D89,'人均GDP预测（15年人民币）'!$D:$AT,COLUMN(AL89)-3,FALSE)*平减指数计算器!CR$6/100</f>
        <v>729313.64280512196</v>
      </c>
      <c r="AM89" s="24">
        <f>VLOOKUP($D89,'人均GDP预测（15年人民币）'!$D:$AT,COLUMN(AM89)-3,FALSE)*平减指数计算器!CS$6/100</f>
        <v>759259.70607458591</v>
      </c>
      <c r="AN89" s="24">
        <f>VLOOKUP($D89,'人均GDP预测（15年人民币）'!$D:$AT,COLUMN(AN89)-3,FALSE)*平减指数计算器!CT$6/100</f>
        <v>790435.37297780265</v>
      </c>
      <c r="AO89" s="24">
        <f>VLOOKUP($D89,'人均GDP预测（15年人民币）'!$D:$AT,COLUMN(AO89)-3,FALSE)*平减指数计算器!CU$6/100</f>
        <v>822413.0958850825</v>
      </c>
      <c r="AP89" s="24">
        <f>VLOOKUP($D89,'人均GDP预测（15年人民币）'!$D:$AT,COLUMN(AP89)-3,FALSE)*平减指数计算器!CV$6/100</f>
        <v>855684.50426911726</v>
      </c>
      <c r="AQ89" s="24">
        <f>VLOOKUP($D89,'人均GDP预测（15年人民币）'!$D:$AT,COLUMN(AQ89)-3,FALSE)*平减指数计算器!CW$6/100</f>
        <v>889813.74173134053</v>
      </c>
      <c r="AR89" s="24">
        <f>VLOOKUP($D89,'人均GDP预测（15年人民币）'!$D:$AT,COLUMN(AR89)-3,FALSE)*平减指数计算器!CX$6/100</f>
        <v>924824.50353314192</v>
      </c>
      <c r="AS89" s="24">
        <f>VLOOKUP($D89,'人均GDP预测（15年人民币）'!$D:$AT,COLUMN(AS89)-3,FALSE)*平减指数计算器!CY$6/100</f>
        <v>961212.80468329892</v>
      </c>
      <c r="AT89" s="24">
        <f>VLOOKUP($D89,'人均GDP预测（15年人民币）'!$D:$AT,COLUMN(AT89)-3,FALSE)*平减指数计算器!CZ$6/100</f>
        <v>998542.35355176451</v>
      </c>
    </row>
    <row r="90" spans="1:46" ht="15.75" x14ac:dyDescent="0.25">
      <c r="A90" s="15">
        <v>89</v>
      </c>
      <c r="B90" s="16">
        <v>330300</v>
      </c>
      <c r="C90" s="16" t="s">
        <v>390</v>
      </c>
      <c r="D90" s="18" t="s">
        <v>204</v>
      </c>
      <c r="E90" s="24">
        <f>VLOOKUP($D90,'人均GDP预测（15年人民币）'!$D:$AT,COLUMN(E90)-3,FALSE)*平减指数计算器!BK$6/100</f>
        <v>69843.674698103074</v>
      </c>
      <c r="F90" s="24">
        <f>VLOOKUP($D90,'人均GDP预测（15年人民币）'!$D:$AT,COLUMN(F90)-3,FALSE)*平减指数计算器!BL$6/100</f>
        <v>74225.030561737891</v>
      </c>
      <c r="G90" s="24">
        <f>VLOOKUP($D90,'人均GDP预测（15年人民币）'!$D:$AT,COLUMN(G90)-3,FALSE)*平减指数计算器!BM$6/100</f>
        <v>78881.232777412195</v>
      </c>
      <c r="H90" s="24">
        <f>VLOOKUP($D90,'人均GDP预测（15年人民币）'!$D:$AT,COLUMN(H90)-3,FALSE)*平减指数计算器!BN$6/100</f>
        <v>83829.522701359223</v>
      </c>
      <c r="I90" s="24">
        <f>VLOOKUP($D90,'人均GDP预测（15年人民币）'!$D:$AT,COLUMN(I90)-3,FALSE)*平减指数计算器!BO$6/100</f>
        <v>88782.664249474852</v>
      </c>
      <c r="J90" s="24">
        <f>VLOOKUP($D90,'人均GDP预测（15年人民币）'!$D:$AT,COLUMN(J90)-3,FALSE)*平减指数计算器!BP$6/100</f>
        <v>94028.466550092562</v>
      </c>
      <c r="K90" s="24">
        <f>VLOOKUP($D90,'人均GDP预测（15年人民币）'!$D:$AT,COLUMN(K90)-3,FALSE)*平减指数计算器!BQ$6/100</f>
        <v>99584.221722814254</v>
      </c>
      <c r="L90" s="24">
        <f>VLOOKUP($D90,'人均GDP预测（15年人民币）'!$D:$AT,COLUMN(L90)-3,FALSE)*平减指数计算器!BR$6/100</f>
        <v>105468.24360743405</v>
      </c>
      <c r="M90" s="24">
        <f>VLOOKUP($D90,'人均GDP预测（15年人民币）'!$D:$AT,COLUMN(M90)-3,FALSE)*平减指数计算器!BS$6/100</f>
        <v>111389.03693552547</v>
      </c>
      <c r="N90" s="24">
        <f>VLOOKUP($D90,'人均GDP预测（15年人民币）'!$D:$AT,COLUMN(N90)-3,FALSE)*平减指数计算器!BT$6/100</f>
        <v>117642.2127176611</v>
      </c>
      <c r="O90" s="24">
        <f>VLOOKUP($D90,'人均GDP预测（15年人民币）'!$D:$AT,COLUMN(O90)-3,FALSE)*平减指数计算器!BU$6/100</f>
        <v>124246.43029383718</v>
      </c>
      <c r="P90" s="24">
        <f>VLOOKUP($D90,'人均GDP预测（15年人民币）'!$D:$AT,COLUMN(P90)-3,FALSE)*平减指数计算器!BV$6/100</f>
        <v>130917.52534180468</v>
      </c>
      <c r="Q90" s="24">
        <f>VLOOKUP($D90,'人均GDP预测（15年人民币）'!$D:$AT,COLUMN(Q90)-3,FALSE)*平减指数计算器!BW$6/100</f>
        <v>137946.8078164352</v>
      </c>
      <c r="R90" s="24">
        <f>VLOOKUP($D90,'人均GDP预测（15年人民币）'!$D:$AT,COLUMN(R90)-3,FALSE)*平减指数计算器!BX$6/100</f>
        <v>145353.5096776539</v>
      </c>
      <c r="S90" s="24">
        <f>VLOOKUP($D90,'人均GDP预测（15年人民币）'!$D:$AT,COLUMN(S90)-3,FALSE)*平减指数计算器!BY$6/100</f>
        <v>153157.89549640194</v>
      </c>
      <c r="T90" s="24">
        <f>VLOOKUP($D90,'人均GDP预测（15年人民币）'!$D:$AT,COLUMN(T90)-3,FALSE)*平减指数计算器!BZ$6/100</f>
        <v>161064.19842351219</v>
      </c>
      <c r="U90" s="24">
        <f>VLOOKUP($D90,'人均GDP预测（15年人民币）'!$D:$AT,COLUMN(U90)-3,FALSE)*平减指数计算器!CA$6/100</f>
        <v>169378.6397999831</v>
      </c>
      <c r="V90" s="24">
        <f>VLOOKUP($D90,'人均GDP预测（15年人民币）'!$D:$AT,COLUMN(V90)-3,FALSE)*平减指数计算器!CB$6/100</f>
        <v>178122.28851166196</v>
      </c>
      <c r="W90" s="24">
        <f>VLOOKUP($D90,'人均GDP预测（15年人民币）'!$D:$AT,COLUMN(W90)-3,FALSE)*平减指数计算器!CC$6/100</f>
        <v>186999.93971269816</v>
      </c>
      <c r="X90" s="24">
        <f>VLOOKUP($D90,'人均GDP预测（15年人民币）'!$D:$AT,COLUMN(X90)-3,FALSE)*平减指数计算器!CD$6/100</f>
        <v>196320.05486086747</v>
      </c>
      <c r="Y90" s="24">
        <f>VLOOKUP($D90,'人均GDP预测（15年人民币）'!$D:$AT,COLUMN(Y90)-3,FALSE)*平减指数计算器!CE$6/100</f>
        <v>206104.68644956936</v>
      </c>
      <c r="Z90" s="24">
        <f>VLOOKUP($D90,'人均GDP预测（15年人民币）'!$D:$AT,COLUMN(Z90)-3,FALSE)*平减指数计算器!CF$6/100</f>
        <v>216056.72100492564</v>
      </c>
      <c r="AA90" s="24">
        <f>VLOOKUP($D90,'人均GDP预测（15年人民币）'!$D:$AT,COLUMN(AA90)-3,FALSE)*平减指数计算器!CG$6/100</f>
        <v>226489.30257499154</v>
      </c>
      <c r="AB90" s="24">
        <f>VLOOKUP($D90,'人均GDP预测（15年人民币）'!$D:$AT,COLUMN(AB90)-3,FALSE)*平减指数计算器!CH$6/100</f>
        <v>237425.63500135965</v>
      </c>
      <c r="AC90" s="24">
        <f>VLOOKUP($D90,'人均GDP预测（15年人民币）'!$D:$AT,COLUMN(AC90)-3,FALSE)*平减指数计算器!CI$6/100</f>
        <v>248890.04255348528</v>
      </c>
      <c r="AD90" s="24">
        <f>VLOOKUP($D90,'人均GDP预测（15年人民币）'!$D:$AT,COLUMN(AD90)-3,FALSE)*平减指数计算器!CJ$6/100</f>
        <v>260566.90286119681</v>
      </c>
      <c r="AE90" s="24">
        <f>VLOOKUP($D90,'人均GDP预测（15年人民币）'!$D:$AT,COLUMN(AE90)-3,FALSE)*平减指数计算器!CK$6/100</f>
        <v>272791.59170092555</v>
      </c>
      <c r="AF90" s="24">
        <f>VLOOKUP($D90,'人均GDP预测（15年人民币）'!$D:$AT,COLUMN(AF90)-3,FALSE)*平减指数计算器!CL$6/100</f>
        <v>285589.81085316604</v>
      </c>
      <c r="AG90" s="24">
        <f>VLOOKUP($D90,'人均GDP预测（15年人民币）'!$D:$AT,COLUMN(AG90)-3,FALSE)*平减指数计算器!CM$6/100</f>
        <v>298639.90022705117</v>
      </c>
      <c r="AH90" s="24">
        <f>VLOOKUP($D90,'人均GDP预测（15年人民币）'!$D:$AT,COLUMN(AH90)-3,FALSE)*平减指数计算器!CN$6/100</f>
        <v>312286.31631216459</v>
      </c>
      <c r="AI90" s="24">
        <f>VLOOKUP($D90,'人均GDP预测（15年人民币）'!$D:$AT,COLUMN(AI90)-3,FALSE)*平减指数计算器!CO$6/100</f>
        <v>326556.30838905426</v>
      </c>
      <c r="AJ90" s="24">
        <f>VLOOKUP($D90,'人均GDP预测（15年人民币）'!$D:$AT,COLUMN(AJ90)-3,FALSE)*平减指数计算器!CP$6/100</f>
        <v>341120.49548715673</v>
      </c>
      <c r="AK90" s="24">
        <f>VLOOKUP($D90,'人均GDP预测（15年人民币）'!$D:$AT,COLUMN(AK90)-3,FALSE)*平减指数计算器!CQ$6/100</f>
        <v>356334.23532816872</v>
      </c>
      <c r="AL90" s="24">
        <f>VLOOKUP($D90,'人均GDP预测（15年人民币）'!$D:$AT,COLUMN(AL90)-3,FALSE)*平减指数计算器!CR$6/100</f>
        <v>371873.32937864028</v>
      </c>
      <c r="AM90" s="24">
        <f>VLOOKUP($D90,'人均GDP预测（15年人民币）'!$D:$AT,COLUMN(AM90)-3,FALSE)*平减指数计算器!CS$6/100</f>
        <v>388090.05532627442</v>
      </c>
      <c r="AN90" s="24">
        <f>VLOOKUP($D90,'人均GDP预测（15年人民币）'!$D:$AT,COLUMN(AN90)-3,FALSE)*平减指数计算器!CT$6/100</f>
        <v>405013.96347732196</v>
      </c>
      <c r="AO90" s="24">
        <f>VLOOKUP($D90,'人均GDP预测（15年人民币）'!$D:$AT,COLUMN(AO90)-3,FALSE)*平减指数计算器!CU$6/100</f>
        <v>422310.56330538937</v>
      </c>
      <c r="AP90" s="24">
        <f>VLOOKUP($D90,'人均GDP预测（15年人民币）'!$D:$AT,COLUMN(AP90)-3,FALSE)*平减指数计算器!CV$6/100</f>
        <v>440345.83486478101</v>
      </c>
      <c r="AQ90" s="24">
        <f>VLOOKUP($D90,'人均GDP预测（15年人民币）'!$D:$AT,COLUMN(AQ90)-3,FALSE)*平减指数计算器!CW$6/100</f>
        <v>459151.32400451234</v>
      </c>
      <c r="AR90" s="24">
        <f>VLOOKUP($D90,'人均GDP预测（15年人民币）'!$D:$AT,COLUMN(AR90)-3,FALSE)*平减指数计算器!CX$6/100</f>
        <v>478380.88201535941</v>
      </c>
      <c r="AS90" s="24">
        <f>VLOOKUP($D90,'人均GDP预测（15年人民币）'!$D:$AT,COLUMN(AS90)-3,FALSE)*平减指数计算器!CY$6/100</f>
        <v>498415.78650341474</v>
      </c>
      <c r="AT90" s="24">
        <f>VLOOKUP($D90,'人均GDP预测（15年人民币）'!$D:$AT,COLUMN(AT90)-3,FALSE)*平减指数计算器!CZ$6/100</f>
        <v>519289.76590632548</v>
      </c>
    </row>
    <row r="91" spans="1:46" ht="15.75" x14ac:dyDescent="0.25">
      <c r="A91" s="15">
        <v>90</v>
      </c>
      <c r="B91" s="16">
        <v>330400</v>
      </c>
      <c r="C91" s="16" t="s">
        <v>390</v>
      </c>
      <c r="D91" s="18" t="s">
        <v>25</v>
      </c>
      <c r="E91" s="24">
        <f>VLOOKUP($D91,'人均GDP预测（15年人民币）'!$D:$AT,COLUMN(E91)-3,FALSE)*平减指数计算器!BK$6/100</f>
        <v>101860.03465582116</v>
      </c>
      <c r="F91" s="24">
        <f>VLOOKUP($D91,'人均GDP预测（15年人民币）'!$D:$AT,COLUMN(F91)-3,FALSE)*平减指数计算器!BL$6/100</f>
        <v>110868.27190502327</v>
      </c>
      <c r="G91" s="24">
        <f>VLOOKUP($D91,'人均GDP预测（15年人民币）'!$D:$AT,COLUMN(G91)-3,FALSE)*平减指数计算器!BM$6/100</f>
        <v>120673.17428998848</v>
      </c>
      <c r="H91" s="24">
        <f>VLOOKUP($D91,'人均GDP预测（15年人民币）'!$D:$AT,COLUMN(H91)-3,FALSE)*平减指数计算器!BN$6/100</f>
        <v>130591.1895870828</v>
      </c>
      <c r="I91" s="24">
        <f>VLOOKUP($D91,'人均GDP预测（15年人民币）'!$D:$AT,COLUMN(I91)-3,FALSE)*平减指数计算器!BO$6/100</f>
        <v>140647.39607834193</v>
      </c>
      <c r="J91" s="24">
        <f>VLOOKUP($D91,'人均GDP预测（15年人民币）'!$D:$AT,COLUMN(J91)-3,FALSE)*平减指数计算器!BP$6/100</f>
        <v>151477.9832097851</v>
      </c>
      <c r="K91" s="24">
        <f>VLOOKUP($D91,'人均GDP预测（15年人民币）'!$D:$AT,COLUMN(K91)-3,FALSE)*平减指数计算器!BQ$6/100</f>
        <v>162480.39611069727</v>
      </c>
      <c r="L91" s="24">
        <f>VLOOKUP($D91,'人均GDP预测（15年人民币）'!$D:$AT,COLUMN(L91)-3,FALSE)*平减指数计算器!BR$6/100</f>
        <v>174281.95544251025</v>
      </c>
      <c r="M91" s="24">
        <f>VLOOKUP($D91,'人均GDP预测（15年人民币）'!$D:$AT,COLUMN(M91)-3,FALSE)*平减指数计算器!BS$6/100</f>
        <v>186289.35353314853</v>
      </c>
      <c r="N91" s="24">
        <f>VLOOKUP($D91,'人均GDP预测（15年人民币）'!$D:$AT,COLUMN(N91)-3,FALSE)*平减指数计算器!BT$6/100</f>
        <v>198521.80482752385</v>
      </c>
      <c r="O91" s="24">
        <f>VLOOKUP($D91,'人均GDP预测（15年人民币）'!$D:$AT,COLUMN(O91)-3,FALSE)*平减指数计算器!BU$6/100</f>
        <v>211557.48433559656</v>
      </c>
      <c r="P91" s="24">
        <f>VLOOKUP($D91,'人均GDP预测（15年人民币）'!$D:$AT,COLUMN(P91)-3,FALSE)*平减指数计算器!BV$6/100</f>
        <v>224851.61531898432</v>
      </c>
      <c r="Q91" s="24">
        <f>VLOOKUP($D91,'人均GDP预测（15年人民币）'!$D:$AT,COLUMN(Q91)-3,FALSE)*平减指数计算器!BW$6/100</f>
        <v>238981.14061214332</v>
      </c>
      <c r="R91" s="24">
        <f>VLOOKUP($D91,'人均GDP预测（15年人民币）'!$D:$AT,COLUMN(R91)-3,FALSE)*平减指数计算器!BX$6/100</f>
        <v>253403.65214219096</v>
      </c>
      <c r="S91" s="24">
        <f>VLOOKUP($D91,'人均GDP预测（15年人民币）'!$D:$AT,COLUMN(S91)-3,FALSE)*平减指数计算器!BY$6/100</f>
        <v>268136.30091435026</v>
      </c>
      <c r="T91" s="24">
        <f>VLOOKUP($D91,'人均GDP预测（15年人民币）'!$D:$AT,COLUMN(T91)-3,FALSE)*平减指数计算器!BZ$6/100</f>
        <v>283725.49195813411</v>
      </c>
      <c r="U91" s="24">
        <f>VLOOKUP($D91,'人均GDP预测（15年人民币）'!$D:$AT,COLUMN(U91)-3,FALSE)*平减指数计算器!CA$6/100</f>
        <v>299660.07422322687</v>
      </c>
      <c r="V91" s="24">
        <f>VLOOKUP($D91,'人均GDP预测（15年人民币）'!$D:$AT,COLUMN(V91)-3,FALSE)*平减指数计算器!CB$6/100</f>
        <v>315956.56458897464</v>
      </c>
      <c r="W91" s="24">
        <f>VLOOKUP($D91,'人均GDP预测（15年人民币）'!$D:$AT,COLUMN(W91)-3,FALSE)*平减指数计算器!CC$6/100</f>
        <v>333139.31115328113</v>
      </c>
      <c r="X91" s="24">
        <f>VLOOKUP($D91,'人均GDP预测（15年人民币）'!$D:$AT,COLUMN(X91)-3,FALSE)*平减指数计算器!CD$6/100</f>
        <v>350720.49956645357</v>
      </c>
      <c r="Y91" s="24">
        <f>VLOOKUP($D91,'人均GDP预测（15年人民币）'!$D:$AT,COLUMN(Y91)-3,FALSE)*平减指数计算器!CE$6/100</f>
        <v>369229.52259917127</v>
      </c>
      <c r="Z91" s="24">
        <f>VLOOKUP($D91,'人均GDP预测（15年人民币）'!$D:$AT,COLUMN(Z91)-3,FALSE)*平减指数计算器!CF$6/100</f>
        <v>388175.31539074873</v>
      </c>
      <c r="AA91" s="24">
        <f>VLOOKUP($D91,'人均GDP预测（15年人民币）'!$D:$AT,COLUMN(AA91)-3,FALSE)*平减指数计算器!CG$6/100</f>
        <v>407574.85998597869</v>
      </c>
      <c r="AB91" s="24">
        <f>VLOOKUP($D91,'人均GDP预测（15年人民币）'!$D:$AT,COLUMN(AB91)-3,FALSE)*平减指数计算器!CH$6/100</f>
        <v>427943.92097130534</v>
      </c>
      <c r="AC91" s="24">
        <f>VLOOKUP($D91,'人均GDP预测（15年人民币）'!$D:$AT,COLUMN(AC91)-3,FALSE)*平减指数计算器!CI$6/100</f>
        <v>448807.01218207774</v>
      </c>
      <c r="AD91" s="24">
        <f>VLOOKUP($D91,'人均GDP预测（15年人民币）'!$D:$AT,COLUMN(AD91)-3,FALSE)*平减指数计算器!CJ$6/100</f>
        <v>470181.59309835057</v>
      </c>
      <c r="AE91" s="24">
        <f>VLOOKUP($D91,'人均GDP预测（15年人民币）'!$D:$AT,COLUMN(AE91)-3,FALSE)*平减指数计算器!CK$6/100</f>
        <v>492574.14542983129</v>
      </c>
      <c r="AF91" s="24">
        <f>VLOOKUP($D91,'人均GDP预测（15年人民币）'!$D:$AT,COLUMN(AF91)-3,FALSE)*平减指数计算器!CL$6/100</f>
        <v>515520.76572558744</v>
      </c>
      <c r="AG91" s="24">
        <f>VLOOKUP($D91,'人均GDP预测（15年人民币）'!$D:$AT,COLUMN(AG91)-3,FALSE)*平减指数计算器!CM$6/100</f>
        <v>539536.35683088156</v>
      </c>
      <c r="AH91" s="24">
        <f>VLOOKUP($D91,'人均GDP预测（15年人民币）'!$D:$AT,COLUMN(AH91)-3,FALSE)*平减指数计算器!CN$6/100</f>
        <v>564150.88594777824</v>
      </c>
      <c r="AI91" s="24">
        <f>VLOOKUP($D91,'人均GDP预测（15年人民币）'!$D:$AT,COLUMN(AI91)-3,FALSE)*平减指数计算器!CO$6/100</f>
        <v>589383.46132151003</v>
      </c>
      <c r="AJ91" s="24">
        <f>VLOOKUP($D91,'人均GDP预测（15年人民币）'!$D:$AT,COLUMN(AJ91)-3,FALSE)*平减指数计算器!CP$6/100</f>
        <v>615744.60509041767</v>
      </c>
      <c r="AK91" s="24">
        <f>VLOOKUP($D91,'人均GDP预测（15年人民币）'!$D:$AT,COLUMN(AK91)-3,FALSE)*平减指数计算器!CQ$6/100</f>
        <v>642771.50520587829</v>
      </c>
      <c r="AL91" s="24">
        <f>VLOOKUP($D91,'人均GDP预测（15年人民币）'!$D:$AT,COLUMN(AL91)-3,FALSE)*平减指数计算器!CR$6/100</f>
        <v>670984.69802096195</v>
      </c>
      <c r="AM91" s="24">
        <f>VLOOKUP($D91,'人均GDP预测（15年人民币）'!$D:$AT,COLUMN(AM91)-3,FALSE)*平减指数计算器!CS$6/100</f>
        <v>699913.97341469536</v>
      </c>
      <c r="AN91" s="24">
        <f>VLOOKUP($D91,'人均GDP预测（15年人民币）'!$D:$AT,COLUMN(AN91)-3,FALSE)*平减指数计算器!CT$6/100</f>
        <v>729580.63418487122</v>
      </c>
      <c r="AO91" s="24">
        <f>VLOOKUP($D91,'人均GDP预测（15年人民币）'!$D:$AT,COLUMN(AO91)-3,FALSE)*平减指数计算器!CU$6/100</f>
        <v>760504.75057771278</v>
      </c>
      <c r="AP91" s="24">
        <f>VLOOKUP($D91,'人均GDP预测（15年人民币）'!$D:$AT,COLUMN(AP91)-3,FALSE)*平减指数计算器!CV$6/100</f>
        <v>792219.95935986331</v>
      </c>
      <c r="AQ91" s="24">
        <f>VLOOKUP($D91,'人均GDP预测（15年人民币）'!$D:$AT,COLUMN(AQ91)-3,FALSE)*平减指数计算器!CW$6/100</f>
        <v>825257.78245485201</v>
      </c>
      <c r="AR91" s="24">
        <f>VLOOKUP($D91,'人均GDP预测（15年人民币）'!$D:$AT,COLUMN(AR91)-3,FALSE)*平减指数计算器!CX$6/100</f>
        <v>859143.37065248529</v>
      </c>
      <c r="AS91" s="24">
        <f>VLOOKUP($D91,'人均GDP预测（15年人民币）'!$D:$AT,COLUMN(AS91)-3,FALSE)*平减指数计算器!CY$6/100</f>
        <v>893900.73296643537</v>
      </c>
      <c r="AT91" s="24">
        <f>VLOOKUP($D91,'人均GDP预测（15年人民币）'!$D:$AT,COLUMN(AT91)-3,FALSE)*平减指数计算器!CZ$6/100</f>
        <v>930064.23338991369</v>
      </c>
    </row>
    <row r="92" spans="1:46" ht="15.75" x14ac:dyDescent="0.25">
      <c r="A92" s="15">
        <v>91</v>
      </c>
      <c r="B92" s="16">
        <v>330500</v>
      </c>
      <c r="C92" s="16" t="s">
        <v>390</v>
      </c>
      <c r="D92" s="18" t="s">
        <v>281</v>
      </c>
      <c r="E92" s="24">
        <f>VLOOKUP($D92,'人均GDP预测（15年人民币）'!$D:$AT,COLUMN(E92)-3,FALSE)*平减指数计算器!BK$6/100</f>
        <v>94733.404391717544</v>
      </c>
      <c r="F92" s="24">
        <f>VLOOKUP($D92,'人均GDP预测（15年人民币）'!$D:$AT,COLUMN(F92)-3,FALSE)*平减指数计算器!BL$6/100</f>
        <v>98988.276180674831</v>
      </c>
      <c r="G92" s="24">
        <f>VLOOKUP($D92,'人均GDP预测（15年人民币）'!$D:$AT,COLUMN(G92)-3,FALSE)*平减指数计算器!BM$6/100</f>
        <v>103434.25198470168</v>
      </c>
      <c r="H92" s="24">
        <f>VLOOKUP($D92,'人均GDP预测（15年人民币）'!$D:$AT,COLUMN(H92)-3,FALSE)*平减指数计算器!BN$6/100</f>
        <v>108079.91508112982</v>
      </c>
      <c r="I92" s="24">
        <f>VLOOKUP($D92,'人均GDP预测（15年人民币）'!$D:$AT,COLUMN(I92)-3,FALSE)*平减指数计算器!BO$6/100</f>
        <v>112755.0978645119</v>
      </c>
      <c r="J92" s="24">
        <f>VLOOKUP($D92,'人均GDP预测（15年人民币）'!$D:$AT,COLUMN(J92)-3,FALSE)*平减指数计算器!BP$6/100</f>
        <v>117632.51372738543</v>
      </c>
      <c r="K92" s="24">
        <f>VLOOKUP($D92,'人均GDP预测（15年人民币）'!$D:$AT,COLUMN(K92)-3,FALSE)*平减指数计算器!BQ$6/100</f>
        <v>122720.91060974241</v>
      </c>
      <c r="L92" s="24">
        <f>VLOOKUP($D92,'人均GDP预测（15年人民币）'!$D:$AT,COLUMN(L92)-3,FALSE)*平减指数计算器!BR$6/100</f>
        <v>128029.41485877852</v>
      </c>
      <c r="M92" s="24">
        <f>VLOOKUP($D92,'人均GDP预测（15年人民币）'!$D:$AT,COLUMN(M92)-3,FALSE)*平减指数计算器!BS$6/100</f>
        <v>133567.54759754811</v>
      </c>
      <c r="N92" s="24">
        <f>VLOOKUP($D92,'人均GDP预测（15年人民币）'!$D:$AT,COLUMN(N92)-3,FALSE)*平减指数计算器!BT$6/100</f>
        <v>139157.7476948335</v>
      </c>
      <c r="O92" s="24">
        <f>VLOOKUP($D92,'人均GDP预测（15年人民币）'!$D:$AT,COLUMN(O92)-3,FALSE)*平减指数计算器!BU$6/100</f>
        <v>144981.91433331688</v>
      </c>
      <c r="P92" s="24">
        <f>VLOOKUP($D92,'人均GDP预测（15年人民币）'!$D:$AT,COLUMN(P92)-3,FALSE)*平减指数计算器!BV$6/100</f>
        <v>151049.83971031624</v>
      </c>
      <c r="Q92" s="24">
        <f>VLOOKUP($D92,'人均GDP预测（15年人民币）'!$D:$AT,COLUMN(Q92)-3,FALSE)*平减指数计算器!BW$6/100</f>
        <v>157371.7258558028</v>
      </c>
      <c r="R92" s="24">
        <f>VLOOKUP($D92,'人均GDP预测（15年人民币）'!$D:$AT,COLUMN(R92)-3,FALSE)*平减指数计算器!BX$6/100</f>
        <v>163958.20178511928</v>
      </c>
      <c r="S92" s="24">
        <f>VLOOKUP($D92,'人均GDP预测（15年人民币）'!$D:$AT,COLUMN(S92)-3,FALSE)*平减指数计算器!BY$6/100</f>
        <v>170622.21577183527</v>
      </c>
      <c r="T92" s="24">
        <f>VLOOKUP($D92,'人均GDP预测（15年人民币）'!$D:$AT,COLUMN(T92)-3,FALSE)*平减指数计算器!BZ$6/100</f>
        <v>177557.0858787797</v>
      </c>
      <c r="U92" s="24">
        <f>VLOOKUP($D92,'人均GDP预测（15年人民币）'!$D:$AT,COLUMN(U92)-3,FALSE)*平减指数计算器!CA$6/100</f>
        <v>184773.82094207016</v>
      </c>
      <c r="V92" s="24">
        <f>VLOOKUP($D92,'人均GDP预测（15年人民币）'!$D:$AT,COLUMN(V92)-3,FALSE)*平减指数计算器!CB$6/100</f>
        <v>192283.87724746123</v>
      </c>
      <c r="W92" s="24">
        <f>VLOOKUP($D92,'人均GDP预测（15年人民币）'!$D:$AT,COLUMN(W92)-3,FALSE)*平减指数计算器!CC$6/100</f>
        <v>200099.17671675168</v>
      </c>
      <c r="X92" s="24">
        <f>VLOOKUP($D92,'人均GDP预测（15年人民币）'!$D:$AT,COLUMN(X92)-3,FALSE)*平减指数计算器!CD$6/100</f>
        <v>208021.1630289614</v>
      </c>
      <c r="Y92" s="24">
        <f>VLOOKUP($D92,'人均GDP预测（15年人民币）'!$D:$AT,COLUMN(Y92)-3,FALSE)*平减指数计算器!CE$6/100</f>
        <v>216256.78315096771</v>
      </c>
      <c r="Z92" s="24">
        <f>VLOOKUP($D92,'人均GDP预测（15年人民币）'!$D:$AT,COLUMN(Z92)-3,FALSE)*平减指数计算器!CF$6/100</f>
        <v>224818.45393919657</v>
      </c>
      <c r="AA92" s="24">
        <f>VLOOKUP($D92,'人均GDP预测（15年人民币）'!$D:$AT,COLUMN(AA92)-3,FALSE)*平减指数计算器!CG$6/100</f>
        <v>233719.08383713741</v>
      </c>
      <c r="AB92" s="24">
        <f>VLOOKUP($D92,'人均GDP预测（15年人民币）'!$D:$AT,COLUMN(AB92)-3,FALSE)*平减指数计算器!CH$6/100</f>
        <v>242754.67202702403</v>
      </c>
      <c r="AC92" s="24">
        <f>VLOOKUP($D92,'人均GDP预测（15年人民币）'!$D:$AT,COLUMN(AC92)-3,FALSE)*平减指数计算器!CI$6/100</f>
        <v>252139.57638141396</v>
      </c>
      <c r="AD92" s="24">
        <f>VLOOKUP($D92,'人均GDP预测（15年人民币）'!$D:$AT,COLUMN(AD92)-3,FALSE)*平减指数计算器!CJ$6/100</f>
        <v>261887.30147579461</v>
      </c>
      <c r="AE92" s="24">
        <f>VLOOKUP($D92,'人均GDP预测（15年人民币）'!$D:$AT,COLUMN(AE92)-3,FALSE)*平减指数计算器!CK$6/100</f>
        <v>272011.87397302757</v>
      </c>
      <c r="AF92" s="24">
        <f>VLOOKUP($D92,'人均GDP预测（15年人民币）'!$D:$AT,COLUMN(AF92)-3,FALSE)*平减指数计算器!CL$6/100</f>
        <v>282527.86280726531</v>
      </c>
      <c r="AG92" s="24">
        <f>VLOOKUP($D92,'人均GDP预测（15年人民币）'!$D:$AT,COLUMN(AG92)-3,FALSE)*平减指数计算器!CM$6/100</f>
        <v>293216.26041855983</v>
      </c>
      <c r="AH92" s="24">
        <f>VLOOKUP($D92,'人均GDP预测（15年人民币）'!$D:$AT,COLUMN(AH92)-3,FALSE)*平减指数计算器!CN$6/100</f>
        <v>304309.01405464433</v>
      </c>
      <c r="AI92" s="24">
        <f>VLOOKUP($D92,'人均GDP预测（15年人民币）'!$D:$AT,COLUMN(AI92)-3,FALSE)*平减指数计算器!CO$6/100</f>
        <v>315821.42103142425</v>
      </c>
      <c r="AJ92" s="24">
        <f>VLOOKUP($D92,'人均GDP预测（15年人民币）'!$D:$AT,COLUMN(AJ92)-3,FALSE)*平减指数计算器!CP$6/100</f>
        <v>327769.35738222132</v>
      </c>
      <c r="AK92" s="24">
        <f>VLOOKUP($D92,'人均GDP预测（15年人民币）'!$D:$AT,COLUMN(AK92)-3,FALSE)*平减指数计算器!CQ$6/100</f>
        <v>339925.30813535443</v>
      </c>
      <c r="AL92" s="24">
        <f>VLOOKUP($D92,'人均GDP预测（15年人民币）'!$D:$AT,COLUMN(AL92)-3,FALSE)*平减指数计算器!CR$6/100</f>
        <v>352532.08546938817</v>
      </c>
      <c r="AM92" s="24">
        <f>VLOOKUP($D92,'人均GDP预测（15年人民币）'!$D:$AT,COLUMN(AM92)-3,FALSE)*平减指数计算器!CS$6/100</f>
        <v>365606.40914653376</v>
      </c>
      <c r="AN92" s="24">
        <f>VLOOKUP($D92,'人均GDP预测（15年人民币）'!$D:$AT,COLUMN(AN92)-3,FALSE)*平减指数计算器!CT$6/100</f>
        <v>379165.61901322211</v>
      </c>
      <c r="AO92" s="24">
        <f>VLOOKUP($D92,'人均GDP预测（15年人民币）'!$D:$AT,COLUMN(AO92)-3,FALSE)*平减指数计算器!CU$6/100</f>
        <v>393227.69799710694</v>
      </c>
      <c r="AP92" s="24">
        <f>VLOOKUP($D92,'人均GDP预测（15年人民币）'!$D:$AT,COLUMN(AP92)-3,FALSE)*平减指数计算器!CV$6/100</f>
        <v>407546.46853466221</v>
      </c>
      <c r="AQ92" s="24">
        <f>VLOOKUP($D92,'人均GDP预测（15年人民币）'!$D:$AT,COLUMN(AQ92)-3,FALSE)*平减指数计算器!CW$6/100</f>
        <v>422386.63466757233</v>
      </c>
      <c r="AR92" s="24">
        <f>VLOOKUP($D92,'人均GDP预测（15年人民币）'!$D:$AT,COLUMN(AR92)-3,FALSE)*平减指数计算器!CX$6/100</f>
        <v>437767.18219955132</v>
      </c>
      <c r="AS92" s="24">
        <f>VLOOKUP($D92,'人均GDP预测（15年人民币）'!$D:$AT,COLUMN(AS92)-3,FALSE)*平减指数计算器!CY$6/100</f>
        <v>453707.78827260999</v>
      </c>
      <c r="AT92" s="24">
        <f>VLOOKUP($D92,'人均GDP预测（15年人民币）'!$D:$AT,COLUMN(AT92)-3,FALSE)*平减指数计算器!CZ$6/100</f>
        <v>469950.65321067342</v>
      </c>
    </row>
    <row r="93" spans="1:46" ht="15.75" x14ac:dyDescent="0.25">
      <c r="A93" s="15">
        <v>92</v>
      </c>
      <c r="B93" s="16">
        <v>330600</v>
      </c>
      <c r="C93" s="16" t="s">
        <v>390</v>
      </c>
      <c r="D93" s="18" t="s">
        <v>36</v>
      </c>
      <c r="E93" s="24">
        <f>VLOOKUP($D93,'人均GDP预测（15年人民币）'!$D:$AT,COLUMN(E93)-3,FALSE)*平减指数计算器!BK$6/100</f>
        <v>111238.04433232368</v>
      </c>
      <c r="F93" s="24">
        <f>VLOOKUP($D93,'人均GDP预测（15年人民币）'!$D:$AT,COLUMN(F93)-3,FALSE)*平减指数计算器!BL$6/100</f>
        <v>120380.59512539067</v>
      </c>
      <c r="G93" s="24">
        <f>VLOOKUP($D93,'人均GDP预测（15年人民币）'!$D:$AT,COLUMN(G93)-3,FALSE)*平减指数计算器!BM$6/100</f>
        <v>130274.563614674</v>
      </c>
      <c r="H93" s="24">
        <f>VLOOKUP($D93,'人均GDP预测（15年人民币）'!$D:$AT,COLUMN(H93)-3,FALSE)*平减指数计算器!BN$6/100</f>
        <v>140306.3882454944</v>
      </c>
      <c r="I93" s="24">
        <f>VLOOKUP($D93,'人均GDP预测（15年人民币）'!$D:$AT,COLUMN(I93)-3,FALSE)*平减指数计算器!BO$6/100</f>
        <v>151110.71598537301</v>
      </c>
      <c r="J93" s="24">
        <f>VLOOKUP($D93,'人均GDP预测（15年人民币）'!$D:$AT,COLUMN(J93)-3,FALSE)*平减指数计算器!BP$6/100</f>
        <v>162086.45289309899</v>
      </c>
      <c r="K93" s="24">
        <f>VLOOKUP($D93,'人均GDP预测（15年人民币）'!$D:$AT,COLUMN(K93)-3,FALSE)*平减指数计算器!BQ$6/100</f>
        <v>173253.62484756403</v>
      </c>
      <c r="L93" s="24">
        <f>VLOOKUP($D93,'人均GDP预测（15年人民币）'!$D:$AT,COLUMN(L93)-3,FALSE)*平减指数计算器!BR$6/100</f>
        <v>185190.17466942457</v>
      </c>
      <c r="M93" s="24">
        <f>VLOOKUP($D93,'人均GDP预测（15年人民币）'!$D:$AT,COLUMN(M93)-3,FALSE)*平减指数计算器!BS$6/100</f>
        <v>197350.44979452726</v>
      </c>
      <c r="N93" s="24">
        <f>VLOOKUP($D93,'人均GDP预测（15年人民币）'!$D:$AT,COLUMN(N93)-3,FALSE)*平减指数计算器!BT$6/100</f>
        <v>210309.21377781127</v>
      </c>
      <c r="O93" s="24">
        <f>VLOOKUP($D93,'人均GDP预测（15年人民币）'!$D:$AT,COLUMN(O93)-3,FALSE)*平减指数计算器!BU$6/100</f>
        <v>223524.90427326248</v>
      </c>
      <c r="P93" s="24">
        <f>VLOOKUP($D93,'人均GDP预测（15年人民币）'!$D:$AT,COLUMN(P93)-3,FALSE)*平减指数计算器!BV$6/100</f>
        <v>237014.63196004261</v>
      </c>
      <c r="Q93" s="24">
        <f>VLOOKUP($D93,'人均GDP预测（15年人民币）'!$D:$AT,COLUMN(Q93)-3,FALSE)*平减指数计算器!BW$6/100</f>
        <v>251318.46469545315</v>
      </c>
      <c r="R93" s="24">
        <f>VLOOKUP($D93,'人均GDP预测（15年人民币）'!$D:$AT,COLUMN(R93)-3,FALSE)*平减指数计算器!BX$6/100</f>
        <v>265929.88264075894</v>
      </c>
      <c r="S93" s="24">
        <f>VLOOKUP($D93,'人均GDP预测（15年人民币）'!$D:$AT,COLUMN(S93)-3,FALSE)*平减指数计算器!BY$6/100</f>
        <v>280865.02844821045</v>
      </c>
      <c r="T93" s="24">
        <f>VLOOKUP($D93,'人均GDP预测（15年人民币）'!$D:$AT,COLUMN(T93)-3,FALSE)*平减指数计算器!BZ$6/100</f>
        <v>296638.96145052247</v>
      </c>
      <c r="U93" s="24">
        <f>VLOOKUP($D93,'人均GDP预测（15年人民币）'!$D:$AT,COLUMN(U93)-3,FALSE)*平减指数计算器!CA$6/100</f>
        <v>312771.15386859787</v>
      </c>
      <c r="V93" s="24">
        <f>VLOOKUP($D93,'人均GDP预测（15年人民币）'!$D:$AT,COLUMN(V93)-3,FALSE)*平减指数计算器!CB$6/100</f>
        <v>329780.66742797336</v>
      </c>
      <c r="W93" s="24">
        <f>VLOOKUP($D93,'人均GDP预测（15年人民币）'!$D:$AT,COLUMN(W93)-3,FALSE)*平减指数计算器!CC$6/100</f>
        <v>347184.60582540027</v>
      </c>
      <c r="X93" s="24">
        <f>VLOOKUP($D93,'人均GDP预测（15年人民币）'!$D:$AT,COLUMN(X93)-3,FALSE)*平减指数计算器!CD$6/100</f>
        <v>364999.23656264535</v>
      </c>
      <c r="Y93" s="24">
        <f>VLOOKUP($D93,'人均GDP预测（15年人民币）'!$D:$AT,COLUMN(Y93)-3,FALSE)*平减指数计算器!CE$6/100</f>
        <v>383727.9662057159</v>
      </c>
      <c r="Z93" s="24">
        <f>VLOOKUP($D93,'人均GDP预测（15年人民币）'!$D:$AT,COLUMN(Z93)-3,FALSE)*平减指数计算器!CF$6/100</f>
        <v>402905.24898927251</v>
      </c>
      <c r="AA93" s="24">
        <f>VLOOKUP($D93,'人均GDP预测（15年人民币）'!$D:$AT,COLUMN(AA93)-3,FALSE)*平减指数计算器!CG$6/100</f>
        <v>422547.65666709014</v>
      </c>
      <c r="AB93" s="24">
        <f>VLOOKUP($D93,'人均GDP预测（15年人民币）'!$D:$AT,COLUMN(AB93)-3,FALSE)*平减指数计算器!CH$6/100</f>
        <v>443147.6695891915</v>
      </c>
      <c r="AC93" s="24">
        <f>VLOOKUP($D93,'人均GDP预测（15年人民币）'!$D:$AT,COLUMN(AC93)-3,FALSE)*平减指数计算器!CI$6/100</f>
        <v>464252.72246133583</v>
      </c>
      <c r="AD93" s="24">
        <f>VLOOKUP($D93,'人均GDP预测（15年人民币）'!$D:$AT,COLUMN(AD93)-3,FALSE)*平减指数计算器!CJ$6/100</f>
        <v>486362.91038733005</v>
      </c>
      <c r="AE93" s="24">
        <f>VLOOKUP($D93,'人均GDP预测（15年人民币）'!$D:$AT,COLUMN(AE93)-3,FALSE)*平减指数计算器!CK$6/100</f>
        <v>509020.17962109821</v>
      </c>
      <c r="AF93" s="24">
        <f>VLOOKUP($D93,'人均GDP预测（15年人民币）'!$D:$AT,COLUMN(AF93)-3,FALSE)*平减指数计算器!CL$6/100</f>
        <v>532242.51093156962</v>
      </c>
      <c r="AG93" s="24">
        <f>VLOOKUP($D93,'人均GDP预测（15年人民币）'!$D:$AT,COLUMN(AG93)-3,FALSE)*平减指数计算器!CM$6/100</f>
        <v>556524.28289505164</v>
      </c>
      <c r="AH93" s="24">
        <f>VLOOKUP($D93,'人均GDP预测（15年人民币）'!$D:$AT,COLUMN(AH93)-3,FALSE)*平减指数计算器!CN$6/100</f>
        <v>581415.74591539218</v>
      </c>
      <c r="AI93" s="24">
        <f>VLOOKUP($D93,'人均GDP预测（15年人民币）'!$D:$AT,COLUMN(AI93)-3,FALSE)*平减指数计算器!CO$6/100</f>
        <v>607420.52052039513</v>
      </c>
      <c r="AJ93" s="24">
        <f>VLOOKUP($D93,'人均GDP预测（15年人民币）'!$D:$AT,COLUMN(AJ93)-3,FALSE)*平减指数计算器!CP$6/100</f>
        <v>634082.05129219149</v>
      </c>
      <c r="AK93" s="24">
        <f>VLOOKUP($D93,'人均GDP预测（15年人民币）'!$D:$AT,COLUMN(AK93)-3,FALSE)*平减指数计算器!CQ$6/100</f>
        <v>661420.28171407536</v>
      </c>
      <c r="AL93" s="24">
        <f>VLOOKUP($D93,'人均GDP预测（15年人民币）'!$D:$AT,COLUMN(AL93)-3,FALSE)*平减指数计算器!CR$6/100</f>
        <v>689937.19057525101</v>
      </c>
      <c r="AM93" s="24">
        <f>VLOOKUP($D93,'人均GDP预测（15年人民币）'!$D:$AT,COLUMN(AM93)-3,FALSE)*平减指数计算器!CS$6/100</f>
        <v>719180.97390145808</v>
      </c>
      <c r="AN93" s="24">
        <f>VLOOKUP($D93,'人均GDP预测（15年人民币）'!$D:$AT,COLUMN(AN93)-3,FALSE)*平减指数计算器!CT$6/100</f>
        <v>749664.28870228713</v>
      </c>
      <c r="AO93" s="24">
        <f>VLOOKUP($D93,'人均GDP预测（15年人民币）'!$D:$AT,COLUMN(AO93)-3,FALSE)*平减指数计算器!CU$6/100</f>
        <v>780927.4194252108</v>
      </c>
      <c r="AP93" s="24">
        <f>VLOOKUP($D93,'人均GDP预测（15年人民币）'!$D:$AT,COLUMN(AP93)-3,FALSE)*平减指数计算器!CV$6/100</f>
        <v>812992.77586228389</v>
      </c>
      <c r="AQ93" s="24">
        <f>VLOOKUP($D93,'人均GDP预测（15年人民币）'!$D:$AT,COLUMN(AQ93)-3,FALSE)*平减指数计算器!CW$6/100</f>
        <v>846374.7554039642</v>
      </c>
      <c r="AR93" s="24">
        <f>VLOOKUP($D93,'人均GDP预测（15年人民币）'!$D:$AT,COLUMN(AR93)-3,FALSE)*平减指数计算器!CX$6/100</f>
        <v>880615.55272818124</v>
      </c>
      <c r="AS93" s="24">
        <f>VLOOKUP($D93,'人均GDP预测（15年人民币）'!$D:$AT,COLUMN(AS93)-3,FALSE)*平减指数计算器!CY$6/100</f>
        <v>915739.17266291217</v>
      </c>
      <c r="AT93" s="24">
        <f>VLOOKUP($D93,'人均GDP预测（15年人民币）'!$D:$AT,COLUMN(AT93)-3,FALSE)*平减指数计算器!CZ$6/100</f>
        <v>952263.70889249782</v>
      </c>
    </row>
    <row r="94" spans="1:46" ht="15.75" x14ac:dyDescent="0.25">
      <c r="A94" s="15">
        <v>93</v>
      </c>
      <c r="B94" s="16">
        <v>330700</v>
      </c>
      <c r="C94" s="16" t="s">
        <v>390</v>
      </c>
      <c r="D94" s="18" t="s">
        <v>26</v>
      </c>
      <c r="E94" s="24">
        <f>VLOOKUP($D94,'人均GDP预测（15年人民币）'!$D:$AT,COLUMN(E94)-3,FALSE)*平减指数计算器!BK$6/100</f>
        <v>66746.977463150019</v>
      </c>
      <c r="F94" s="24">
        <f>VLOOKUP($D94,'人均GDP预测（15年人民币）'!$D:$AT,COLUMN(F94)-3,FALSE)*平减指数计算器!BL$6/100</f>
        <v>74648.60753254476</v>
      </c>
      <c r="G94" s="24">
        <f>VLOOKUP($D94,'人均GDP预测（15年人民币）'!$D:$AT,COLUMN(G94)-3,FALSE)*平减指数计算器!BM$6/100</f>
        <v>83485.647115996282</v>
      </c>
      <c r="H94" s="24">
        <f>VLOOKUP($D94,'人均GDP预测（15年人民币）'!$D:$AT,COLUMN(H94)-3,FALSE)*平减指数计算器!BN$6/100</f>
        <v>92318.360791502098</v>
      </c>
      <c r="I94" s="24">
        <f>VLOOKUP($D94,'人均GDP预测（15年人民币）'!$D:$AT,COLUMN(I94)-3,FALSE)*平减指数计算器!BO$6/100</f>
        <v>102085.56840181648</v>
      </c>
      <c r="J94" s="24">
        <f>VLOOKUP($D94,'人均GDP预测（15年人民币）'!$D:$AT,COLUMN(J94)-3,FALSE)*平减指数计算器!BP$6/100</f>
        <v>111897.9903061036</v>
      </c>
      <c r="K94" s="24">
        <f>VLOOKUP($D94,'人均GDP预测（15年人民币）'!$D:$AT,COLUMN(K94)-3,FALSE)*平减指数计算器!BQ$6/100</f>
        <v>121793.95831546355</v>
      </c>
      <c r="L94" s="24">
        <f>VLOOKUP($D94,'人均GDP预测（15年人民币）'!$D:$AT,COLUMN(L94)-3,FALSE)*平减指数计算器!BR$6/100</f>
        <v>132565.10006632126</v>
      </c>
      <c r="M94" s="24">
        <f>VLOOKUP($D94,'人均GDP预测（15年人民币）'!$D:$AT,COLUMN(M94)-3,FALSE)*平减指数计算器!BS$6/100</f>
        <v>143460.50161728298</v>
      </c>
      <c r="N94" s="24">
        <f>VLOOKUP($D94,'人均GDP预测（15年人民币）'!$D:$AT,COLUMN(N94)-3,FALSE)*平减指数计算器!BT$6/100</f>
        <v>155251.38602834364</v>
      </c>
      <c r="O94" s="24">
        <f>VLOOKUP($D94,'人均GDP预测（15年人民币）'!$D:$AT,COLUMN(O94)-3,FALSE)*平减指数计算器!BU$6/100</f>
        <v>167206.55697740766</v>
      </c>
      <c r="P94" s="24">
        <f>VLOOKUP($D94,'人均GDP预测（15年人民币）'!$D:$AT,COLUMN(P94)-3,FALSE)*平减指数计算器!BV$6/100</f>
        <v>179351.39506293673</v>
      </c>
      <c r="Q94" s="24">
        <f>VLOOKUP($D94,'人均GDP预测（15年人民币）'!$D:$AT,COLUMN(Q94)-3,FALSE)*平减指数计算器!BW$6/100</f>
        <v>192378.35819661003</v>
      </c>
      <c r="R94" s="24">
        <f>VLOOKUP($D94,'人均GDP预测（15年人民币）'!$D:$AT,COLUMN(R94)-3,FALSE)*平减指数计算器!BX$6/100</f>
        <v>205632.53316283066</v>
      </c>
      <c r="S94" s="24">
        <f>VLOOKUP($D94,'人均GDP预测（15年人民币）'!$D:$AT,COLUMN(S94)-3,FALSE)*平减指数计算器!BY$6/100</f>
        <v>219799.87297608491</v>
      </c>
      <c r="T94" s="24">
        <f>VLOOKUP($D94,'人均GDP预测（15年人民币）'!$D:$AT,COLUMN(T94)-3,FALSE)*平减指数计算器!BZ$6/100</f>
        <v>234232.74951839048</v>
      </c>
      <c r="U94" s="24">
        <f>VLOOKUP($D94,'人均GDP预测（15年人民币）'!$D:$AT,COLUMN(U94)-3,FALSE)*平减指数计算器!CA$6/100</f>
        <v>248951.77901751653</v>
      </c>
      <c r="V94" s="24">
        <f>VLOOKUP($D94,'人均GDP预测（15年人民币）'!$D:$AT,COLUMN(V94)-3,FALSE)*平减指数计算器!CB$6/100</f>
        <v>264595.74249723071</v>
      </c>
      <c r="W94" s="24">
        <f>VLOOKUP($D94,'人均GDP预测（15年人民币）'!$D:$AT,COLUMN(W94)-3,FALSE)*平减指数计算器!CC$6/100</f>
        <v>280564.09521825681</v>
      </c>
      <c r="X94" s="24">
        <f>VLOOKUP($D94,'人均GDP预测（15年人民币）'!$D:$AT,COLUMN(X94)-3,FALSE)*平减指数计算器!CD$6/100</f>
        <v>296875.82647385</v>
      </c>
      <c r="Y94" s="24">
        <f>VLOOKUP($D94,'人均GDP预测（15年人民币）'!$D:$AT,COLUMN(Y94)-3,FALSE)*平减指数计算器!CE$6/100</f>
        <v>314135.90636381751</v>
      </c>
      <c r="Z94" s="24">
        <f>VLOOKUP($D94,'人均GDP预测（15年人民币）'!$D:$AT,COLUMN(Z94)-3,FALSE)*平减指数计算器!CF$6/100</f>
        <v>331778.39737802767</v>
      </c>
      <c r="AA94" s="24">
        <f>VLOOKUP($D94,'人均GDP预测（15年人民币）'!$D:$AT,COLUMN(AA94)-3,FALSE)*平减指数计算器!CG$6/100</f>
        <v>350411.72542449355</v>
      </c>
      <c r="AB94" s="24">
        <f>VLOOKUP($D94,'人均GDP预测（15年人民币）'!$D:$AT,COLUMN(AB94)-3,FALSE)*平减指数计算器!CH$6/100</f>
        <v>369468.25580221543</v>
      </c>
      <c r="AC94" s="24">
        <f>VLOOKUP($D94,'人均GDP预测（15年人民币）'!$D:$AT,COLUMN(AC94)-3,FALSE)*平减指数计算器!CI$6/100</f>
        <v>388966.6782353344</v>
      </c>
      <c r="AD94" s="24">
        <f>VLOOKUP($D94,'人均GDP预测（15年人民币）'!$D:$AT,COLUMN(AD94)-3,FALSE)*平减指数计算器!CJ$6/100</f>
        <v>409494.11593948083</v>
      </c>
      <c r="AE94" s="24">
        <f>VLOOKUP($D94,'人均GDP预测（15年人民币）'!$D:$AT,COLUMN(AE94)-3,FALSE)*平减指数计算器!CK$6/100</f>
        <v>430505.95327942655</v>
      </c>
      <c r="AF94" s="24">
        <f>VLOOKUP($D94,'人均GDP预测（15年人民币）'!$D:$AT,COLUMN(AF94)-3,FALSE)*平减指数计算器!CL$6/100</f>
        <v>452021.02419718751</v>
      </c>
      <c r="AG94" s="24">
        <f>VLOOKUP($D94,'人均GDP预测（15年人民币）'!$D:$AT,COLUMN(AG94)-3,FALSE)*平减指数计算器!CM$6/100</f>
        <v>474611.33756646415</v>
      </c>
      <c r="AH94" s="24">
        <f>VLOOKUP($D94,'人均GDP预测（15年人民币）'!$D:$AT,COLUMN(AH94)-3,FALSE)*平减指数计算器!CN$6/100</f>
        <v>497749.55530967115</v>
      </c>
      <c r="AI94" s="24">
        <f>VLOOKUP($D94,'人均GDP预测（15年人民币）'!$D:$AT,COLUMN(AI94)-3,FALSE)*平减指数计算器!CO$6/100</f>
        <v>522015.80577766971</v>
      </c>
      <c r="AJ94" s="24">
        <f>VLOOKUP($D94,'人均GDP预测（15年人民币）'!$D:$AT,COLUMN(AJ94)-3,FALSE)*平减指数计算器!CP$6/100</f>
        <v>546876.97946102882</v>
      </c>
      <c r="AK94" s="24">
        <f>VLOOKUP($D94,'人均GDP预测（15年人民币）'!$D:$AT,COLUMN(AK94)-3,FALSE)*平减指数计算器!CQ$6/100</f>
        <v>572353.30320358288</v>
      </c>
      <c r="AL94" s="24">
        <f>VLOOKUP($D94,'人均GDP预测（15年人民币）'!$D:$AT,COLUMN(AL94)-3,FALSE)*平减指数计算器!CR$6/100</f>
        <v>599016.44426668878</v>
      </c>
      <c r="AM94" s="24">
        <f>VLOOKUP($D94,'人均GDP预测（15年人民币）'!$D:$AT,COLUMN(AM94)-3,FALSE)*平减指数计算器!CS$6/100</f>
        <v>626344.55204335158</v>
      </c>
      <c r="AN94" s="24">
        <f>VLOOKUP($D94,'人均GDP预测（15年人民币）'!$D:$AT,COLUMN(AN94)-3,FALSE)*平减指数计算器!CT$6/100</f>
        <v>654919.41269600112</v>
      </c>
      <c r="AO94" s="24">
        <f>VLOOKUP($D94,'人均GDP预测（15年人民币）'!$D:$AT,COLUMN(AO94)-3,FALSE)*平减指数计算器!CU$6/100</f>
        <v>684211.75957729574</v>
      </c>
      <c r="AP94" s="24">
        <f>VLOOKUP($D94,'人均GDP预测（15年人民币）'!$D:$AT,COLUMN(AP94)-3,FALSE)*平减指数计算器!CV$6/100</f>
        <v>714243.89096917969</v>
      </c>
      <c r="AQ94" s="24">
        <f>VLOOKUP($D94,'人均GDP预测（15年人民币）'!$D:$AT,COLUMN(AQ94)-3,FALSE)*平减指数计算器!CW$6/100</f>
        <v>745594.2237852785</v>
      </c>
      <c r="AR94" s="24">
        <f>VLOOKUP($D94,'人均GDP预测（15年人民币）'!$D:$AT,COLUMN(AR94)-3,FALSE)*平减指数计算器!CX$6/100</f>
        <v>777740.26332310913</v>
      </c>
      <c r="AS94" s="24">
        <f>VLOOKUP($D94,'人均GDP预测（15年人民币）'!$D:$AT,COLUMN(AS94)-3,FALSE)*平减指数计算器!CY$6/100</f>
        <v>810705.68112545297</v>
      </c>
      <c r="AT94" s="24">
        <f>VLOOKUP($D94,'人均GDP预测（15年人民币）'!$D:$AT,COLUMN(AT94)-3,FALSE)*平减指数计算器!CZ$6/100</f>
        <v>845068.37617076677</v>
      </c>
    </row>
    <row r="95" spans="1:46" ht="15.75" x14ac:dyDescent="0.25">
      <c r="A95" s="15">
        <v>94</v>
      </c>
      <c r="B95" s="16">
        <v>330800</v>
      </c>
      <c r="C95" s="16" t="s">
        <v>390</v>
      </c>
      <c r="D95" s="18" t="s">
        <v>176</v>
      </c>
      <c r="E95" s="24">
        <f>VLOOKUP($D95,'人均GDP预测（15年人民币）'!$D:$AT,COLUMN(E95)-3,FALSE)*平减指数计算器!BK$6/100</f>
        <v>70109.506874854269</v>
      </c>
      <c r="F95" s="24">
        <f>VLOOKUP($D95,'人均GDP预测（15年人民币）'!$D:$AT,COLUMN(F95)-3,FALSE)*平减指数计算器!BL$6/100</f>
        <v>74507.538627485279</v>
      </c>
      <c r="G95" s="24">
        <f>VLOOKUP($D95,'人均GDP预测（15年人民币）'!$D:$AT,COLUMN(G95)-3,FALSE)*平减指数计算器!BM$6/100</f>
        <v>79181.462825511408</v>
      </c>
      <c r="H95" s="24">
        <f>VLOOKUP($D95,'人均GDP预测（15年人民币）'!$D:$AT,COLUMN(H95)-3,FALSE)*平减指数计算器!BN$6/100</f>
        <v>84148.586447532958</v>
      </c>
      <c r="I95" s="24">
        <f>VLOOKUP($D95,'人均GDP预测（15年人民币）'!$D:$AT,COLUMN(I95)-3,FALSE)*平减指数计算器!BO$6/100</f>
        <v>89120.580159501435</v>
      </c>
      <c r="J95" s="24">
        <f>VLOOKUP($D95,'人均GDP预测（15年人民币）'!$D:$AT,COLUMN(J95)-3,FALSE)*平减指数计算器!BP$6/100</f>
        <v>94386.348520759697</v>
      </c>
      <c r="K95" s="24">
        <f>VLOOKUP($D95,'人均GDP预测（15年人民币）'!$D:$AT,COLUMN(K95)-3,FALSE)*平减指数计算器!BQ$6/100</f>
        <v>99963.249466487221</v>
      </c>
      <c r="L95" s="24">
        <f>VLOOKUP($D95,'人均GDP预测（15年人民币）'!$D:$AT,COLUMN(L95)-3,FALSE)*平减指数计算器!BR$6/100</f>
        <v>105869.66654082754</v>
      </c>
      <c r="M95" s="24">
        <f>VLOOKUP($D95,'人均GDP预测（15年人民币）'!$D:$AT,COLUMN(M95)-3,FALSE)*平减指数计算器!BS$6/100</f>
        <v>111812.99501451809</v>
      </c>
      <c r="N95" s="24">
        <f>VLOOKUP($D95,'人均GDP预测（15年人民币）'!$D:$AT,COLUMN(N95)-3,FALSE)*平减指数计算器!BT$6/100</f>
        <v>118089.97102390348</v>
      </c>
      <c r="O95" s="24">
        <f>VLOOKUP($D95,'人均GDP预测（15年人民币）'!$D:$AT,COLUMN(O95)-3,FALSE)*平减指数计算器!BU$6/100</f>
        <v>124719.32492833838</v>
      </c>
      <c r="P95" s="24">
        <f>VLOOKUP($D95,'人均GDP预测（15年人民币）'!$D:$AT,COLUMN(P95)-3,FALSE)*平减指数计算器!BV$6/100</f>
        <v>131415.81084706949</v>
      </c>
      <c r="Q95" s="24">
        <f>VLOOKUP($D95,'人均GDP预测（15年人民币）'!$D:$AT,COLUMN(Q95)-3,FALSE)*平减指数计算器!BW$6/100</f>
        <v>138471.847490482</v>
      </c>
      <c r="R95" s="24">
        <f>VLOOKUP($D95,'人均GDP预测（15年人民币）'!$D:$AT,COLUMN(R95)-3,FALSE)*平减指数计算器!BX$6/100</f>
        <v>145906.74001730967</v>
      </c>
      <c r="S95" s="24">
        <f>VLOOKUP($D95,'人均GDP预测（15年人民币）'!$D:$AT,COLUMN(S95)-3,FALSE)*平减指数计算器!BY$6/100</f>
        <v>153740.83012752535</v>
      </c>
      <c r="T95" s="24">
        <f>VLOOKUP($D95,'人均GDP预测（15年人民币）'!$D:$AT,COLUMN(T95)-3,FALSE)*平减指数计算器!BZ$6/100</f>
        <v>161677.22525305234</v>
      </c>
      <c r="U95" s="24">
        <f>VLOOKUP($D95,'人均GDP预测（15年人民币）'!$D:$AT,COLUMN(U95)-3,FALSE)*平减指数计算器!CA$6/100</f>
        <v>170023.31224466488</v>
      </c>
      <c r="V95" s="24">
        <f>VLOOKUP($D95,'人均GDP预测（15年人民币）'!$D:$AT,COLUMN(V95)-3,FALSE)*平减指数计算器!CB$6/100</f>
        <v>178800.2401785471</v>
      </c>
      <c r="W95" s="24">
        <f>VLOOKUP($D95,'人均GDP预测（15年人民币）'!$D:$AT,COLUMN(W95)-3,FALSE)*平减指数计算器!CC$6/100</f>
        <v>187711.68062898074</v>
      </c>
      <c r="X95" s="24">
        <f>VLOOKUP($D95,'人均GDP预测（15年人民币）'!$D:$AT,COLUMN(X95)-3,FALSE)*平减指数计算器!CD$6/100</f>
        <v>197067.26908963139</v>
      </c>
      <c r="Y95" s="24">
        <f>VLOOKUP($D95,'人均GDP预测（15年人民币）'!$D:$AT,COLUMN(Y95)-3,FALSE)*平减指数计算器!CE$6/100</f>
        <v>206889.14198794615</v>
      </c>
      <c r="Z95" s="24">
        <f>VLOOKUP($D95,'人均GDP预测（15年人民币）'!$D:$AT,COLUMN(Z95)-3,FALSE)*平减指数计算器!CF$6/100</f>
        <v>216879.0550057457</v>
      </c>
      <c r="AA95" s="24">
        <f>VLOOKUP($D95,'人均GDP预测（15年人民币）'!$D:$AT,COLUMN(AA95)-3,FALSE)*平减指数计算器!CG$6/100</f>
        <v>227351.34404939302</v>
      </c>
      <c r="AB95" s="24">
        <f>VLOOKUP($D95,'人均GDP预测（15年人民币）'!$D:$AT,COLUMN(AB95)-3,FALSE)*平减指数计算器!CH$6/100</f>
        <v>238329.30127667743</v>
      </c>
      <c r="AC95" s="24">
        <f>VLOOKUP($D95,'人均GDP预测（15年人民币）'!$D:$AT,COLUMN(AC95)-3,FALSE)*平减指数计算器!CI$6/100</f>
        <v>249510.69660165996</v>
      </c>
      <c r="AD95" s="24">
        <f>VLOOKUP($D95,'人均GDP预测（15年人民币）'!$D:$AT,COLUMN(AD95)-3,FALSE)*平减指数计算器!CJ$6/100</f>
        <v>261216.67535278358</v>
      </c>
      <c r="AE95" s="24">
        <f>VLOOKUP($D95,'人均GDP预测（15年人民币）'!$D:$AT,COLUMN(AE95)-3,FALSE)*平减指数计算器!CK$6/100</f>
        <v>273471.8487492195</v>
      </c>
      <c r="AF95" s="24">
        <f>VLOOKUP($D95,'人均GDP预测（15年人民币）'!$D:$AT,COLUMN(AF95)-3,FALSE)*平减指数计算器!CL$6/100</f>
        <v>285968.20517299185</v>
      </c>
      <c r="AG95" s="24">
        <f>VLOOKUP($D95,'人均GDP预测（15年人民币）'!$D:$AT,COLUMN(AG95)-3,FALSE)*平减指数计算器!CM$6/100</f>
        <v>299035.5853587499</v>
      </c>
      <c r="AH95" s="24">
        <f>VLOOKUP($D95,'人均GDP预测（15年人民币）'!$D:$AT,COLUMN(AH95)-3,FALSE)*平减指数计算器!CN$6/100</f>
        <v>312700.08236319711</v>
      </c>
      <c r="AI95" s="24">
        <f>VLOOKUP($D95,'人均GDP预测（15年人民币）'!$D:$AT,COLUMN(AI95)-3,FALSE)*平减指数计算器!CO$6/100</f>
        <v>326646.29129603389</v>
      </c>
      <c r="AJ95" s="24">
        <f>VLOOKUP($D95,'人均GDP预测（15年人民币）'!$D:$AT,COLUMN(AJ95)-3,FALSE)*平减指数计算器!CP$6/100</f>
        <v>341214.49156999373</v>
      </c>
      <c r="AK95" s="24">
        <f>VLOOKUP($D95,'人均GDP预测（15年人民币）'!$D:$AT,COLUMN(AK95)-3,FALSE)*平减指数计算器!CQ$6/100</f>
        <v>356432.42357175035</v>
      </c>
      <c r="AL95" s="24">
        <f>VLOOKUP($D95,'人均GDP预测（15年人民币）'!$D:$AT,COLUMN(AL95)-3,FALSE)*平减指数计算器!CR$6/100</f>
        <v>371975.79943463398</v>
      </c>
      <c r="AM95" s="24">
        <f>VLOOKUP($D95,'人均GDP预测（15年人民币）'!$D:$AT,COLUMN(AM95)-3,FALSE)*平减指数计算器!CS$6/100</f>
        <v>388196.99391680554</v>
      </c>
      <c r="AN95" s="24">
        <f>VLOOKUP($D95,'人均GDP预测（15年人民币）'!$D:$AT,COLUMN(AN95)-3,FALSE)*平减指数计算器!CT$6/100</f>
        <v>405125.56546713144</v>
      </c>
      <c r="AO95" s="24">
        <f>VLOOKUP($D95,'人均GDP预测（15年人民币）'!$D:$AT,COLUMN(AO95)-3,FALSE)*平减指数计算器!CU$6/100</f>
        <v>422426.93139002973</v>
      </c>
      <c r="AP95" s="24">
        <f>VLOOKUP($D95,'人均GDP预测（15年人民币）'!$D:$AT,COLUMN(AP95)-3,FALSE)*平减指数计算器!CV$6/100</f>
        <v>440467.17258596292</v>
      </c>
      <c r="AQ95" s="24">
        <f>VLOOKUP($D95,'人均GDP预测（15年人民币）'!$D:$AT,COLUMN(AQ95)-3,FALSE)*平减指数计算器!CW$6/100</f>
        <v>459277.84359643614</v>
      </c>
      <c r="AR95" s="24">
        <f>VLOOKUP($D95,'人均GDP预测（15年人民币）'!$D:$AT,COLUMN(AR95)-3,FALSE)*平减指数计算器!CX$6/100</f>
        <v>478512.70033061295</v>
      </c>
      <c r="AS95" s="24">
        <f>VLOOKUP($D95,'人均GDP预测（15年人民币）'!$D:$AT,COLUMN(AS95)-3,FALSE)*平减指数计算器!CY$6/100</f>
        <v>498553.12545599969</v>
      </c>
      <c r="AT95" s="24">
        <f>VLOOKUP($D95,'人均GDP预测（15年人民币）'!$D:$AT,COLUMN(AT95)-3,FALSE)*平减指数计算器!CZ$6/100</f>
        <v>519432.85670414718</v>
      </c>
    </row>
    <row r="96" spans="1:46" ht="15.75" x14ac:dyDescent="0.25">
      <c r="A96" s="15">
        <v>95</v>
      </c>
      <c r="B96" s="16">
        <v>330900</v>
      </c>
      <c r="C96" s="16" t="s">
        <v>390</v>
      </c>
      <c r="D96" s="18" t="s">
        <v>317</v>
      </c>
      <c r="E96" s="24">
        <f>VLOOKUP($D96,'人均GDP预测（15年人民币）'!$D:$AT,COLUMN(E96)-3,FALSE)*平减指数计算器!BK$6/100</f>
        <v>119711.68671497953</v>
      </c>
      <c r="F96" s="24">
        <f>VLOOKUP($D96,'人均GDP预测（15年人民币）'!$D:$AT,COLUMN(F96)-3,FALSE)*平减指数计算器!BL$6/100</f>
        <v>124721.97772321665</v>
      </c>
      <c r="G96" s="24">
        <f>VLOOKUP($D96,'人均GDP预测（15年人民币）'!$D:$AT,COLUMN(G96)-3,FALSE)*平减指数计算器!BM$6/100</f>
        <v>129791.25144633109</v>
      </c>
      <c r="H96" s="24">
        <f>VLOOKUP($D96,'人均GDP预测（15年人民币）'!$D:$AT,COLUMN(H96)-3,FALSE)*平减指数计算器!BN$6/100</f>
        <v>135066.56372454992</v>
      </c>
      <c r="I96" s="24">
        <f>VLOOKUP($D96,'人均GDP预测（15年人民币）'!$D:$AT,COLUMN(I96)-3,FALSE)*平减指数计算器!BO$6/100</f>
        <v>140556.28891059282</v>
      </c>
      <c r="J96" s="24">
        <f>VLOOKUP($D96,'人均GDP预测（15年人民币）'!$D:$AT,COLUMN(J96)-3,FALSE)*平减指数计算器!BP$6/100</f>
        <v>146269.14172931711</v>
      </c>
      <c r="K96" s="24">
        <f>VLOOKUP($D96,'人均GDP预测（15年人民币）'!$D:$AT,COLUMN(K96)-3,FALSE)*平减指数计算器!BQ$6/100</f>
        <v>152214.19111200422</v>
      </c>
      <c r="L96" s="24">
        <f>VLOOKUP($D96,'人均GDP预测（15年人民币）'!$D:$AT,COLUMN(L96)-3,FALSE)*平减指数计算器!BR$6/100</f>
        <v>158240.3965082427</v>
      </c>
      <c r="M96" s="24">
        <f>VLOOKUP($D96,'人均GDP预测（15年人民币）'!$D:$AT,COLUMN(M96)-3,FALSE)*平减指数计算器!BS$6/100</f>
        <v>164505.18118025278</v>
      </c>
      <c r="N96" s="24">
        <f>VLOOKUP($D96,'人均GDP预测（15年人民币）'!$D:$AT,COLUMN(N96)-3,FALSE)*平减指数计算器!BT$6/100</f>
        <v>171017.99055298834</v>
      </c>
      <c r="O96" s="24">
        <f>VLOOKUP($D96,'人均GDP预测（15年人民币）'!$D:$AT,COLUMN(O96)-3,FALSE)*平减指数计算器!BU$6/100</f>
        <v>177788.64399860523</v>
      </c>
      <c r="P96" s="24">
        <f>VLOOKUP($D96,'人均GDP预测（15年人民币）'!$D:$AT,COLUMN(P96)-3,FALSE)*平减指数计算器!BV$6/100</f>
        <v>184827.34964114256</v>
      </c>
      <c r="Q96" s="24">
        <f>VLOOKUP($D96,'人均GDP预测（15年人民币）'!$D:$AT,COLUMN(Q96)-3,FALSE)*平减指数计算器!BW$6/100</f>
        <v>191972.78162798568</v>
      </c>
      <c r="R96" s="24">
        <f>VLOOKUP($D96,'人均GDP预测（15年人民币）'!$D:$AT,COLUMN(R96)-3,FALSE)*平减指数计算器!BX$6/100</f>
        <v>199394.45627251841</v>
      </c>
      <c r="S96" s="24">
        <f>VLOOKUP($D96,'人均GDP预测（15年人民币）'!$D:$AT,COLUMN(S96)-3,FALSE)*平减指数计算器!BY$6/100</f>
        <v>207103.05312582574</v>
      </c>
      <c r="T96" s="24">
        <f>VLOOKUP($D96,'人均GDP预测（15年人民币）'!$D:$AT,COLUMN(T96)-3,FALSE)*平减指数计算器!BZ$6/100</f>
        <v>215109.66461082178</v>
      </c>
      <c r="U96" s="24">
        <f>VLOOKUP($D96,'人均GDP预测（15年人民币）'!$D:$AT,COLUMN(U96)-3,FALSE)*平减指数计算器!CA$6/100</f>
        <v>223247.54383642279</v>
      </c>
      <c r="V96" s="24">
        <f>VLOOKUP($D96,'人均GDP预测（15年人民币）'!$D:$AT,COLUMN(V96)-3,FALSE)*平减指数计算器!CB$6/100</f>
        <v>231693.28964909821</v>
      </c>
      <c r="W96" s="24">
        <f>VLOOKUP($D96,'人均GDP预测（15年人民币）'!$D:$AT,COLUMN(W96)-3,FALSE)*平减指数计算器!CC$6/100</f>
        <v>240458.54904345315</v>
      </c>
      <c r="X96" s="24">
        <f>VLOOKUP($D96,'人均GDP预测（15年人民币）'!$D:$AT,COLUMN(X96)-3,FALSE)*平减指数计算器!CD$6/100</f>
        <v>249555.40963509216</v>
      </c>
      <c r="Y96" s="24">
        <f>VLOOKUP($D96,'人均GDP预测（15年人民币）'!$D:$AT,COLUMN(Y96)-3,FALSE)*平减指数计算器!CE$6/100</f>
        <v>258996.41632988662</v>
      </c>
      <c r="Z96" s="24">
        <f>VLOOKUP($D96,'人均GDP预测（15年人民币）'!$D:$AT,COLUMN(Z96)-3,FALSE)*平减指数计算器!CF$6/100</f>
        <v>268601.79160745622</v>
      </c>
      <c r="AA96" s="24">
        <f>VLOOKUP($D96,'人均GDP预测（15年人民币）'!$D:$AT,COLUMN(AA96)-3,FALSE)*平减指数计算器!CG$6/100</f>
        <v>278563.40051763883</v>
      </c>
      <c r="AB96" s="24">
        <f>VLOOKUP($D96,'人均GDP预测（15年人民币）'!$D:$AT,COLUMN(AB96)-3,FALSE)*平减指数计算器!CH$6/100</f>
        <v>288894.45466303587</v>
      </c>
      <c r="AC96" s="24">
        <f>VLOOKUP($D96,'人均GDP预测（15年人民币）'!$D:$AT,COLUMN(AC96)-3,FALSE)*平减指数计算器!CI$6/100</f>
        <v>299608.6556236886</v>
      </c>
      <c r="AD96" s="24">
        <f>VLOOKUP($D96,'人均GDP预测（15年人民币）'!$D:$AT,COLUMN(AD96)-3,FALSE)*平减指数计算器!CJ$6/100</f>
        <v>310518.4354097824</v>
      </c>
      <c r="AE96" s="24">
        <f>VLOOKUP($D96,'人均GDP预测（15年人民币）'!$D:$AT,COLUMN(AE96)-3,FALSE)*平减指数计算器!CK$6/100</f>
        <v>321825.47773401381</v>
      </c>
      <c r="AF96" s="24">
        <f>VLOOKUP($D96,'人均GDP预测（15年人民币）'!$D:$AT,COLUMN(AF96)-3,FALSE)*平减指数计算器!CL$6/100</f>
        <v>333544.24828930257</v>
      </c>
      <c r="AG96" s="24">
        <f>VLOOKUP($D96,'人均GDP预测（15年人民币）'!$D:$AT,COLUMN(AG96)-3,FALSE)*平减指数计算器!CM$6/100</f>
        <v>345689.73951411212</v>
      </c>
      <c r="AH96" s="24">
        <f>VLOOKUP($D96,'人均GDP预测（15年人民币）'!$D:$AT,COLUMN(AH96)-3,FALSE)*平减指数计算器!CN$6/100</f>
        <v>358277.48977306328</v>
      </c>
      <c r="AI96" s="24">
        <f>VLOOKUP($D96,'人均GDP预测（15年人民币）'!$D:$AT,COLUMN(AI96)-3,FALSE)*平减指数计算器!CO$6/100</f>
        <v>371103.92349792511</v>
      </c>
      <c r="AJ96" s="24">
        <f>VLOOKUP($D96,'人均GDP预测（15年人民币）'!$D:$AT,COLUMN(AJ96)-3,FALSE)*平减指数计算器!CP$6/100</f>
        <v>384389.54711552185</v>
      </c>
      <c r="AK96" s="24">
        <f>VLOOKUP($D96,'人均GDP预测（15年人民币）'!$D:$AT,COLUMN(AK96)-3,FALSE)*平减指数计算器!CQ$6/100</f>
        <v>398150.79975165537</v>
      </c>
      <c r="AL96" s="24">
        <f>VLOOKUP($D96,'人均GDP预测（15年人民币）'!$D:$AT,COLUMN(AL96)-3,FALSE)*平减指数计算器!CR$6/100</f>
        <v>412404.7090574007</v>
      </c>
      <c r="AM96" s="24">
        <f>VLOOKUP($D96,'人均GDP预测（15年人民币）'!$D:$AT,COLUMN(AM96)-3,FALSE)*平减指数计算器!CS$6/100</f>
        <v>426937.40199840121</v>
      </c>
      <c r="AN96" s="24">
        <f>VLOOKUP($D96,'人均GDP预测（15年人民币）'!$D:$AT,COLUMN(AN96)-3,FALSE)*平减指数计算器!CT$6/100</f>
        <v>441982.21121615375</v>
      </c>
      <c r="AO96" s="24">
        <f>VLOOKUP($D96,'人均GDP预测（15年人民币）'!$D:$AT,COLUMN(AO96)-3,FALSE)*平减指数计算器!CU$6/100</f>
        <v>457557.18313068344</v>
      </c>
      <c r="AP96" s="24">
        <f>VLOOKUP($D96,'人均GDP预测（15年人民币）'!$D:$AT,COLUMN(AP96)-3,FALSE)*平减指数计算器!CV$6/100</f>
        <v>473681.00009820954</v>
      </c>
      <c r="AQ96" s="24">
        <f>VLOOKUP($D96,'人均GDP预测（15年人民币）'!$D:$AT,COLUMN(AQ96)-3,FALSE)*平减指数计算器!CW$6/100</f>
        <v>490128.33894482034</v>
      </c>
      <c r="AR96" s="24">
        <f>VLOOKUP($D96,'人均GDP预测（15年人民币）'!$D:$AT,COLUMN(AR96)-3,FALSE)*平减指数计算器!CX$6/100</f>
        <v>507146.76878954819</v>
      </c>
      <c r="AS96" s="24">
        <f>VLOOKUP($D96,'人均GDP预测（15年人民币）'!$D:$AT,COLUMN(AS96)-3,FALSE)*平减指数计算器!CY$6/100</f>
        <v>524756.11927967996</v>
      </c>
      <c r="AT96" s="24">
        <f>VLOOKUP($D96,'人均GDP预测（15年人民币）'!$D:$AT,COLUMN(AT96)-3,FALSE)*平减指数计算器!CZ$6/100</f>
        <v>542976.90859534999</v>
      </c>
    </row>
    <row r="97" spans="1:46" ht="15.75" x14ac:dyDescent="0.25">
      <c r="A97" s="15">
        <v>96</v>
      </c>
      <c r="B97" s="16">
        <v>331000</v>
      </c>
      <c r="C97" s="16" t="s">
        <v>390</v>
      </c>
      <c r="D97" s="18" t="s">
        <v>41</v>
      </c>
      <c r="E97" s="24">
        <f>VLOOKUP($D97,'人均GDP预测（15年人民币）'!$D:$AT,COLUMN(E97)-3,FALSE)*平减指数计算器!BK$6/100</f>
        <v>78867.584861098716</v>
      </c>
      <c r="F97" s="24">
        <f>VLOOKUP($D97,'人均GDP预测（15年人民币）'!$D:$AT,COLUMN(F97)-3,FALSE)*平减指数计算器!BL$6/100</f>
        <v>87211.711299848786</v>
      </c>
      <c r="G97" s="24">
        <f>VLOOKUP($D97,'人均GDP预测（15年人民币）'!$D:$AT,COLUMN(G97)-3,FALSE)*平减指数计算器!BM$6/100</f>
        <v>96438.639540485761</v>
      </c>
      <c r="H97" s="24">
        <f>VLOOKUP($D97,'人均GDP预测（15年人民币）'!$D:$AT,COLUMN(H97)-3,FALSE)*平减指数计算器!BN$6/100</f>
        <v>105708.28101734974</v>
      </c>
      <c r="I97" s="24">
        <f>VLOOKUP($D97,'人均GDP预测（15年人民币）'!$D:$AT,COLUMN(I97)-3,FALSE)*平减指数计算器!BO$6/100</f>
        <v>115868.91653476655</v>
      </c>
      <c r="J97" s="24">
        <f>VLOOKUP($D97,'人均GDP预测（15年人民币）'!$D:$AT,COLUMN(J97)-3,FALSE)*平减指数计算器!BP$6/100</f>
        <v>126116.06295956433</v>
      </c>
      <c r="K97" s="24">
        <f>VLOOKUP($D97,'人均GDP预测（15年人民币）'!$D:$AT,COLUMN(K97)-3,FALSE)*平减指数计算器!BQ$6/100</f>
        <v>136481.42418422585</v>
      </c>
      <c r="L97" s="24">
        <f>VLOOKUP($D97,'人均GDP预测（15年人民币）'!$D:$AT,COLUMN(L97)-3,FALSE)*平减指数计算器!BR$6/100</f>
        <v>147698.7047504558</v>
      </c>
      <c r="M97" s="24">
        <f>VLOOKUP($D97,'人均GDP预测（15年人民币）'!$D:$AT,COLUMN(M97)-3,FALSE)*平减指数计算器!BS$6/100</f>
        <v>159072.27963064829</v>
      </c>
      <c r="N97" s="24">
        <f>VLOOKUP($D97,'人均GDP预测（15年人民币）'!$D:$AT,COLUMN(N97)-3,FALSE)*平减指数计算器!BT$6/100</f>
        <v>170626.29470597371</v>
      </c>
      <c r="O97" s="24">
        <f>VLOOKUP($D97,'人均GDP预测（15年人民币）'!$D:$AT,COLUMN(O97)-3,FALSE)*平减指数计算器!BU$6/100</f>
        <v>183019.52114276838</v>
      </c>
      <c r="P97" s="24">
        <f>VLOOKUP($D97,'人均GDP预测（15年人民币）'!$D:$AT,COLUMN(P97)-3,FALSE)*平减指数计算器!BV$6/100</f>
        <v>195628.90599353742</v>
      </c>
      <c r="Q97" s="24">
        <f>VLOOKUP($D97,'人均GDP预测（15年人民币）'!$D:$AT,COLUMN(Q97)-3,FALSE)*平减指数计算器!BW$6/100</f>
        <v>209107.03197815959</v>
      </c>
      <c r="R97" s="24">
        <f>VLOOKUP($D97,'人均GDP预测（15年人民币）'!$D:$AT,COLUMN(R97)-3,FALSE)*平减指数计算器!BX$6/100</f>
        <v>222837.77684076966</v>
      </c>
      <c r="S97" s="24">
        <f>VLOOKUP($D97,'人均GDP预测（15年人民币）'!$D:$AT,COLUMN(S97)-3,FALSE)*平减指数计算器!BY$6/100</f>
        <v>236840.75386931459</v>
      </c>
      <c r="T97" s="24">
        <f>VLOOKUP($D97,'人均GDP预测（15年人民币）'!$D:$AT,COLUMN(T97)-3,FALSE)*平减指数计算器!BZ$6/100</f>
        <v>251723.66861955955</v>
      </c>
      <c r="U97" s="24">
        <f>VLOOKUP($D97,'人均GDP预测（15年人民币）'!$D:$AT,COLUMN(U97)-3,FALSE)*平减指数计算器!CA$6/100</f>
        <v>266915.19169854443</v>
      </c>
      <c r="V97" s="24">
        <f>VLOOKUP($D97,'人均GDP预测（15年人民币）'!$D:$AT,COLUMN(V97)-3,FALSE)*平减指数计算器!CB$6/100</f>
        <v>282433.38860693661</v>
      </c>
      <c r="W97" s="24">
        <f>VLOOKUP($D97,'人均GDP预测（15年人民币）'!$D:$AT,COLUMN(W97)-3,FALSE)*平减指数计算器!CC$6/100</f>
        <v>298853.79881295032</v>
      </c>
      <c r="X97" s="24">
        <f>VLOOKUP($D97,'人均GDP预测（15年人民币）'!$D:$AT,COLUMN(X97)-3,FALSE)*平减指数计算器!CD$6/100</f>
        <v>315638.01657764497</v>
      </c>
      <c r="Y97" s="24">
        <f>VLOOKUP($D97,'人均GDP预测（15年人民币）'!$D:$AT,COLUMN(Y97)-3,FALSE)*平减指数计算器!CE$6/100</f>
        <v>333364.86905901931</v>
      </c>
      <c r="Z97" s="24">
        <f>VLOOKUP($D97,'人均GDP预测（15年人民币）'!$D:$AT,COLUMN(Z97)-3,FALSE)*平减指数计算器!CF$6/100</f>
        <v>351494.33589233563</v>
      </c>
      <c r="AA97" s="24">
        <f>VLOOKUP($D97,'人均GDP预测（15年人民币）'!$D:$AT,COLUMN(AA97)-3,FALSE)*平减指数计算器!CG$6/100</f>
        <v>370044.19758260826</v>
      </c>
      <c r="AB97" s="24">
        <f>VLOOKUP($D97,'人均GDP预测（15年人民币）'!$D:$AT,COLUMN(AB97)-3,FALSE)*平减指数计算器!CH$6/100</f>
        <v>389573.01493045839</v>
      </c>
      <c r="AC97" s="24">
        <f>VLOOKUP($D97,'人均GDP预测（15年人民币）'!$D:$AT,COLUMN(AC97)-3,FALSE)*平减指数计算器!CI$6/100</f>
        <v>409562.66680365114</v>
      </c>
      <c r="AD97" s="24">
        <f>VLOOKUP($D97,'人均GDP预测（15年人民币）'!$D:$AT,COLUMN(AD97)-3,FALSE)*平减指数计算器!CJ$6/100</f>
        <v>430578.02160465776</v>
      </c>
      <c r="AE97" s="24">
        <f>VLOOKUP($D97,'人均GDP预测（15年人民币）'!$D:$AT,COLUMN(AE97)-3,FALSE)*平减指数计算器!CK$6/100</f>
        <v>452096.69422668434</v>
      </c>
      <c r="AF97" s="24">
        <f>VLOOKUP($D97,'人均GDP预测（15年人民币）'!$D:$AT,COLUMN(AF97)-3,FALSE)*平减指数计算器!CL$6/100</f>
        <v>474137.27969950013</v>
      </c>
      <c r="AG97" s="24">
        <f>VLOOKUP($D97,'人均GDP预测（15年人民币）'!$D:$AT,COLUMN(AG97)-3,FALSE)*平减指数计算器!CM$6/100</f>
        <v>497252.38620772288</v>
      </c>
      <c r="AH97" s="24">
        <f>VLOOKUP($D97,'人均GDP预测（15年人民币）'!$D:$AT,COLUMN(AH97)-3,FALSE)*平减指数计算器!CN$6/100</f>
        <v>520934.1939253232</v>
      </c>
      <c r="AI97" s="24">
        <f>VLOOKUP($D97,'人均GDP预测（15年人民币）'!$D:$AT,COLUMN(AI97)-3,FALSE)*平减指数计算器!CO$6/100</f>
        <v>545201.97017380886</v>
      </c>
      <c r="AJ97" s="24">
        <f>VLOOKUP($D97,'人均GDP预测（15年人民币）'!$D:$AT,COLUMN(AJ97)-3,FALSE)*平减指数计算器!CP$6/100</f>
        <v>570600.26342600456</v>
      </c>
      <c r="AK97" s="24">
        <f>VLOOKUP($D97,'人均GDP预测（15年人民币）'!$D:$AT,COLUMN(AK97)-3,FALSE)*平减指数计算器!CQ$6/100</f>
        <v>596631.97865777486</v>
      </c>
      <c r="AL97" s="24">
        <f>VLOOKUP($D97,'人均GDP预测（15年人民币）'!$D:$AT,COLUMN(AL97)-3,FALSE)*平减指数计算器!CR$6/100</f>
        <v>623851.30322193354</v>
      </c>
      <c r="AM97" s="24">
        <f>VLOOKUP($D97,'人均GDP预测（15年人民币）'!$D:$AT,COLUMN(AM97)-3,FALSE)*平减指数计算器!CS$6/100</f>
        <v>651754.07785660005</v>
      </c>
      <c r="AN97" s="24">
        <f>VLOOKUP($D97,'人均GDP预测（15年人民币）'!$D:$AT,COLUMN(AN97)-3,FALSE)*平减指数计算器!CT$6/100</f>
        <v>680361.54305637686</v>
      </c>
      <c r="AO97" s="24">
        <f>VLOOKUP($D97,'人均GDP预测（15年人民币）'!$D:$AT,COLUMN(AO97)-3,FALSE)*平减指数计算器!CU$6/100</f>
        <v>710224.67675591633</v>
      </c>
      <c r="AP97" s="24">
        <f>VLOOKUP($D97,'人均GDP预测（15年人民币）'!$D:$AT,COLUMN(AP97)-3,FALSE)*平减指数计算器!CV$6/100</f>
        <v>740845.7703902385</v>
      </c>
      <c r="AQ97" s="24">
        <f>VLOOKUP($D97,'人均GDP预测（15年人民币）'!$D:$AT,COLUMN(AQ97)-3,FALSE)*平减指数计算器!CW$6/100</f>
        <v>772787.08198663546</v>
      </c>
      <c r="AR97" s="24">
        <f>VLOOKUP($D97,'人均GDP预测（15年人民币）'!$D:$AT,COLUMN(AR97)-3,FALSE)*平减指数计算器!CX$6/100</f>
        <v>805542.55348697072</v>
      </c>
      <c r="AS97" s="24">
        <f>VLOOKUP($D97,'人均GDP预测（15年人民币）'!$D:$AT,COLUMN(AS97)-3,FALSE)*平减指数计算器!CY$6/100</f>
        <v>839135.96660810988</v>
      </c>
      <c r="AT97" s="24">
        <f>VLOOKUP($D97,'人均GDP预测（15年人民币）'!$D:$AT,COLUMN(AT97)-3,FALSE)*平减指数计算器!CZ$6/100</f>
        <v>874130.32049922156</v>
      </c>
    </row>
    <row r="98" spans="1:46" ht="15.75" x14ac:dyDescent="0.25">
      <c r="A98" s="15">
        <v>97</v>
      </c>
      <c r="B98" s="16">
        <v>331100</v>
      </c>
      <c r="C98" s="16" t="s">
        <v>390</v>
      </c>
      <c r="D98" s="18" t="s">
        <v>138</v>
      </c>
      <c r="E98" s="24">
        <f>VLOOKUP($D98,'人均GDP预测（15年人民币）'!$D:$AT,COLUMN(E98)-3,FALSE)*平减指数计算器!BK$6/100</f>
        <v>60260.719378898124</v>
      </c>
      <c r="F98" s="24">
        <f>VLOOKUP($D98,'人均GDP预测（15年人民币）'!$D:$AT,COLUMN(F98)-3,FALSE)*平减指数计算器!BL$6/100</f>
        <v>64321.837111323002</v>
      </c>
      <c r="G98" s="24">
        <f>VLOOKUP($D98,'人均GDP预测（15年人民币）'!$D:$AT,COLUMN(G98)-3,FALSE)*平减指数计算器!BM$6/100</f>
        <v>68656.643531944836</v>
      </c>
      <c r="H98" s="24">
        <f>VLOOKUP($D98,'人均GDP预测（15年人民币）'!$D:$AT,COLUMN(H98)-3,FALSE)*平减指数计算器!BN$6/100</f>
        <v>73283.583192973703</v>
      </c>
      <c r="I98" s="24">
        <f>VLOOKUP($D98,'人均GDP预测（15年人民币）'!$D:$AT,COLUMN(I98)-3,FALSE)*平减指数计算器!BO$6/100</f>
        <v>77880.727577466198</v>
      </c>
      <c r="J98" s="24">
        <f>VLOOKUP($D98,'人均GDP预测（15年人民币）'!$D:$AT,COLUMN(J98)-3,FALSE)*平减指数计算器!BP$6/100</f>
        <v>82766.254919929241</v>
      </c>
      <c r="K98" s="24">
        <f>VLOOKUP($D98,'人均GDP预测（15年人民币）'!$D:$AT,COLUMN(K98)-3,FALSE)*平减指数计算器!BQ$6/100</f>
        <v>87958.255739931541</v>
      </c>
      <c r="L98" s="24">
        <f>VLOOKUP($D98,'人均GDP预测（15年人民币）'!$D:$AT,COLUMN(L98)-3,FALSE)*平减指数计算器!BR$6/100</f>
        <v>93475.955391432086</v>
      </c>
      <c r="M98" s="24">
        <f>VLOOKUP($D98,'人均GDP预测（15年人民币）'!$D:$AT,COLUMN(M98)-3,FALSE)*平减指数计算器!BS$6/100</f>
        <v>98999.064953304842</v>
      </c>
      <c r="N98" s="24">
        <f>VLOOKUP($D98,'人均GDP预测（15年人民币）'!$D:$AT,COLUMN(N98)-3,FALSE)*平减指数计算器!BT$6/100</f>
        <v>104848.5123322634</v>
      </c>
      <c r="O98" s="24">
        <f>VLOOKUP($D98,'人均GDP预测（15年人民币）'!$D:$AT,COLUMN(O98)-3,FALSE)*平减指数计算器!BU$6/100</f>
        <v>111043.57948707888</v>
      </c>
      <c r="P98" s="24">
        <f>VLOOKUP($D98,'人均GDP预测（15年人民币）'!$D:$AT,COLUMN(P98)-3,FALSE)*平减指数计算器!BV$6/100</f>
        <v>117277.36192306649</v>
      </c>
      <c r="Q98" s="24">
        <f>VLOOKUP($D98,'人均GDP预测（15年人民币）'!$D:$AT,COLUMN(Q98)-3,FALSE)*平减指数计算器!BW$6/100</f>
        <v>123861.09744629002</v>
      </c>
      <c r="R98" s="24">
        <f>VLOOKUP($D98,'人均GDP预测（15年人民币）'!$D:$AT,COLUMN(R98)-3,FALSE)*平减指数计算器!BX$6/100</f>
        <v>130814.43177979533</v>
      </c>
      <c r="S98" s="24">
        <f>VLOOKUP($D98,'人均GDP预测（15年人民币）'!$D:$AT,COLUMN(S98)-3,FALSE)*平减指数计算器!BY$6/100</f>
        <v>138158.11352140809</v>
      </c>
      <c r="T98" s="24">
        <f>VLOOKUP($D98,'人均GDP预测（15年人民币）'!$D:$AT,COLUMN(T98)-3,FALSE)*平减指数计算器!BZ$6/100</f>
        <v>145576.16090328858</v>
      </c>
      <c r="U98" s="24">
        <f>VLOOKUP($D98,'人均GDP预测（15年人民币）'!$D:$AT,COLUMN(U98)-3,FALSE)*平减指数计算器!CA$6/100</f>
        <v>153392.50141148118</v>
      </c>
      <c r="V98" s="24">
        <f>VLOOKUP($D98,'人均GDP预测（15年人民币）'!$D:$AT,COLUMN(V98)-3,FALSE)*平减指数计算器!CB$6/100</f>
        <v>161628.52037912016</v>
      </c>
      <c r="W98" s="24">
        <f>VLOOKUP($D98,'人均GDP预测（15年人民币）'!$D:$AT,COLUMN(W98)-3,FALSE)*平减指数计算器!CC$6/100</f>
        <v>169972.09313216808</v>
      </c>
      <c r="X98" s="24">
        <f>VLOOKUP($D98,'人均GDP预测（15年人民币）'!$D:$AT,COLUMN(X98)-3,FALSE)*平减指数计算器!CD$6/100</f>
        <v>178746.37703769151</v>
      </c>
      <c r="Y98" s="24">
        <f>VLOOKUP($D98,'人均GDP预测（15年人民币）'!$D:$AT,COLUMN(Y98)-3,FALSE)*平减指数计算器!CE$6/100</f>
        <v>187973.60622756148</v>
      </c>
      <c r="Z98" s="24">
        <f>VLOOKUP($D98,'人均GDP预测（15年人民币）'!$D:$AT,COLUMN(Z98)-3,FALSE)*平减指数计算器!CF$6/100</f>
        <v>197677.16260197878</v>
      </c>
      <c r="AA98" s="24">
        <f>VLOOKUP($D98,'人均GDP预测（15年人民币）'!$D:$AT,COLUMN(AA98)-3,FALSE)*平减指数计算器!CG$6/100</f>
        <v>207529.43271738317</v>
      </c>
      <c r="AB98" s="24">
        <f>VLOOKUP($D98,'人均GDP预测（15年人民币）'!$D:$AT,COLUMN(AB98)-3,FALSE)*平减指数计算器!CH$6/100</f>
        <v>217872.7419854606</v>
      </c>
      <c r="AC98" s="24">
        <f>VLOOKUP($D98,'人均GDP预测（15年人民币）'!$D:$AT,COLUMN(AC98)-3,FALSE)*平减指数计算器!CI$6/100</f>
        <v>228731.56389776515</v>
      </c>
      <c r="AD98" s="24">
        <f>VLOOKUP($D98,'人均GDP预测（15年人民币）'!$D:$AT,COLUMN(AD98)-3,FALSE)*平减指数计算器!CJ$6/100</f>
        <v>239776.16684699614</v>
      </c>
      <c r="AE98" s="24">
        <f>VLOOKUP($D98,'人均GDP预测（15年人民币）'!$D:$AT,COLUMN(AE98)-3,FALSE)*平减指数计算器!CK$6/100</f>
        <v>251354.07290589623</v>
      </c>
      <c r="AF98" s="24">
        <f>VLOOKUP($D98,'人均GDP预测（15年人民币）'!$D:$AT,COLUMN(AF98)-3,FALSE)*平减指数计算器!CL$6/100</f>
        <v>263491.03331315552</v>
      </c>
      <c r="AG98" s="24">
        <f>VLOOKUP($D98,'人均GDP预测（15年人民币）'!$D:$AT,COLUMN(AG98)-3,FALSE)*平减指数计算器!CM$6/100</f>
        <v>275852.90989434137</v>
      </c>
      <c r="AH98" s="24">
        <f>VLOOKUP($D98,'人均GDP预测（15年人民币）'!$D:$AT,COLUMN(AH98)-3,FALSE)*平减指数计算器!CN$6/100</f>
        <v>288794.75305232848</v>
      </c>
      <c r="AI98" s="24">
        <f>VLOOKUP($D98,'人均GDP预测（15年人民币）'!$D:$AT,COLUMN(AI98)-3,FALSE)*平减指数计算器!CO$6/100</f>
        <v>302343.77234773635</v>
      </c>
      <c r="AJ98" s="24">
        <f>VLOOKUP($D98,'人均GDP预测（15年人民币）'!$D:$AT,COLUMN(AJ98)-3,FALSE)*平减指数计算器!CP$6/100</f>
        <v>316159.43768603558</v>
      </c>
      <c r="AK98" s="24">
        <f>VLOOKUP($D98,'人均GDP预测（15年人民币）'!$D:$AT,COLUMN(AK98)-3,FALSE)*平减指数计算器!CQ$6/100</f>
        <v>330606.41289805161</v>
      </c>
      <c r="AL98" s="24">
        <f>VLOOKUP($D98,'人均GDP预测（15年人民币）'!$D:$AT,COLUMN(AL98)-3,FALSE)*平减指数计算器!CR$6/100</f>
        <v>345713.5458276553</v>
      </c>
      <c r="AM98" s="24">
        <f>VLOOKUP($D98,'人均GDP预测（15年人民币）'!$D:$AT,COLUMN(AM98)-3,FALSE)*平减指数计算器!CS$6/100</f>
        <v>361132.13255966757</v>
      </c>
      <c r="AN98" s="24">
        <f>VLOOKUP($D98,'人均GDP预测（15年人民币）'!$D:$AT,COLUMN(AN98)-3,FALSE)*平减指数计算器!CT$6/100</f>
        <v>377238.37767151988</v>
      </c>
      <c r="AO98" s="24">
        <f>VLOOKUP($D98,'人均GDP预测（15年人民币）'!$D:$AT,COLUMN(AO98)-3,FALSE)*平减指数计算器!CU$6/100</f>
        <v>394062.95025471732</v>
      </c>
      <c r="AP98" s="24">
        <f>VLOOKUP($D98,'人均GDP预测（15年人民币）'!$D:$AT,COLUMN(AP98)-3,FALSE)*平减指数计算器!CV$6/100</f>
        <v>411247.3255931547</v>
      </c>
      <c r="AQ98" s="24">
        <f>VLOOKUP($D98,'人均GDP预测（15年人民币）'!$D:$AT,COLUMN(AQ98)-3,FALSE)*平减指数计算器!CW$6/100</f>
        <v>429181.08058167453</v>
      </c>
      <c r="AR98" s="24">
        <f>VLOOKUP($D98,'人均GDP预测（15年人民币）'!$D:$AT,COLUMN(AR98)-3,FALSE)*平减指数计算器!CX$6/100</f>
        <v>447896.89431677543</v>
      </c>
      <c r="AS98" s="24">
        <f>VLOOKUP($D98,'人均GDP预测（15年人民币）'!$D:$AT,COLUMN(AS98)-3,FALSE)*平减指数计算器!CY$6/100</f>
        <v>467024.86037186498</v>
      </c>
      <c r="AT98" s="24">
        <f>VLOOKUP($D98,'人均GDP预测（15年人民币）'!$D:$AT,COLUMN(AT98)-3,FALSE)*平减指数计算器!CZ$6/100</f>
        <v>486969.70881673472</v>
      </c>
    </row>
    <row r="99" spans="1:46" ht="15.75" x14ac:dyDescent="0.25">
      <c r="A99" s="15">
        <v>98</v>
      </c>
      <c r="B99" s="16">
        <v>340100</v>
      </c>
      <c r="C99" s="16" t="s">
        <v>391</v>
      </c>
      <c r="D99" s="18" t="s">
        <v>23</v>
      </c>
      <c r="E99" s="24">
        <f>VLOOKUP($D99,'人均GDP预测（15年人民币）'!$D:$AT,COLUMN(E99)-3,FALSE)*平减指数计算器!BK$6/100</f>
        <v>103266.93929781392</v>
      </c>
      <c r="F99" s="24">
        <f>VLOOKUP($D99,'人均GDP预测（15年人民币）'!$D:$AT,COLUMN(F99)-3,FALSE)*平减指数计算器!BL$6/100</f>
        <v>112399.59954416993</v>
      </c>
      <c r="G99" s="24">
        <f>VLOOKUP($D99,'人均GDP预测（15年人民币）'!$D:$AT,COLUMN(G99)-3,FALSE)*平减指数计算器!BM$6/100</f>
        <v>122339.92857341527</v>
      </c>
      <c r="H99" s="24">
        <f>VLOOKUP($D99,'人均GDP预测（15年人民币）'!$D:$AT,COLUMN(H99)-3,FALSE)*平减指数计算器!BN$6/100</f>
        <v>132394.93284570466</v>
      </c>
      <c r="I99" s="24">
        <f>VLOOKUP($D99,'人均GDP预测（15年人民币）'!$D:$AT,COLUMN(I99)-3,FALSE)*平减指数计算器!BO$6/100</f>
        <v>142590.03702771361</v>
      </c>
      <c r="J99" s="24">
        <f>VLOOKUP($D99,'人均GDP预测（15年人民币）'!$D:$AT,COLUMN(J99)-3,FALSE)*平减指数计算器!BP$6/100</f>
        <v>153570.21770055132</v>
      </c>
      <c r="K99" s="24">
        <f>VLOOKUP($D99,'人均GDP预测（15年人民币）'!$D:$AT,COLUMN(K99)-3,FALSE)*平减指数计算器!BQ$6/100</f>
        <v>164724.59742373799</v>
      </c>
      <c r="L99" s="24">
        <f>VLOOKUP($D99,'人均GDP预测（15年人民币）'!$D:$AT,COLUMN(L99)-3,FALSE)*平减指数计算器!BR$6/100</f>
        <v>176073.52802051109</v>
      </c>
      <c r="M99" s="24">
        <f>VLOOKUP($D99,'人均GDP预测（15年人民币）'!$D:$AT,COLUMN(M99)-3,FALSE)*平减指数计算器!BS$6/100</f>
        <v>188204.35899952671</v>
      </c>
      <c r="N99" s="24">
        <f>VLOOKUP($D99,'人均GDP预测（15年人民币）'!$D:$AT,COLUMN(N99)-3,FALSE)*平减指数计算器!BT$6/100</f>
        <v>200562.55666991152</v>
      </c>
      <c r="O99" s="24">
        <f>VLOOKUP($D99,'人均GDP预测（15年人民币）'!$D:$AT,COLUMN(O99)-3,FALSE)*平减指数计算器!BU$6/100</f>
        <v>213732.23952837684</v>
      </c>
      <c r="P99" s="24">
        <f>VLOOKUP($D99,'人均GDP预测（15年人民币）'!$D:$AT,COLUMN(P99)-3,FALSE)*平减指数计算器!BV$6/100</f>
        <v>227163.03067522048</v>
      </c>
      <c r="Q99" s="24">
        <f>VLOOKUP($D99,'人均GDP预测（15年人民币）'!$D:$AT,COLUMN(Q99)-3,FALSE)*平减指数计算器!BW$6/100</f>
        <v>240872.31928570208</v>
      </c>
      <c r="R99" s="24">
        <f>VLOOKUP($D99,'人均GDP预测（15年人民币）'!$D:$AT,COLUMN(R99)-3,FALSE)*平减指数计算器!BX$6/100</f>
        <v>255408.9634462783</v>
      </c>
      <c r="S99" s="24">
        <f>VLOOKUP($D99,'人均GDP预测（15年人民币）'!$D:$AT,COLUMN(S99)-3,FALSE)*平减指数计算器!BY$6/100</f>
        <v>270258.19912187097</v>
      </c>
      <c r="T99" s="24">
        <f>VLOOKUP($D99,'人均GDP预测（15年人民币）'!$D:$AT,COLUMN(T99)-3,FALSE)*平减指数计算器!BZ$6/100</f>
        <v>285970.75532143452</v>
      </c>
      <c r="U99" s="24">
        <f>VLOOKUP($D99,'人均GDP预测（15年人民币）'!$D:$AT,COLUMN(U99)-3,FALSE)*平减指数计算器!CA$6/100</f>
        <v>302031.43599778524</v>
      </c>
      <c r="V99" s="24">
        <f>VLOOKUP($D99,'人均GDP预测（15年人民币）'!$D:$AT,COLUMN(V99)-3,FALSE)*平减指数计算器!CB$6/100</f>
        <v>318456.88873669191</v>
      </c>
      <c r="W99" s="24">
        <f>VLOOKUP($D99,'人均GDP预测（15年人民币）'!$D:$AT,COLUMN(W99)-3,FALSE)*平减指数计算器!CC$6/100</f>
        <v>335775.61106784077</v>
      </c>
      <c r="X99" s="24">
        <f>VLOOKUP($D99,'人均GDP预测（15年人民币）'!$D:$AT,COLUMN(X99)-3,FALSE)*平减指数计算器!CD$6/100</f>
        <v>353495.92831978953</v>
      </c>
      <c r="Y99" s="24">
        <f>VLOOKUP($D99,'人均GDP预测（15年人民币）'!$D:$AT,COLUMN(Y99)-3,FALSE)*平减指数计算器!CE$6/100</f>
        <v>371634.40371435729</v>
      </c>
      <c r="Z99" s="24">
        <f>VLOOKUP($D99,'人均GDP预测（15年人民币）'!$D:$AT,COLUMN(Z99)-3,FALSE)*平减指数计算器!CF$6/100</f>
        <v>390703.59503315977</v>
      </c>
      <c r="AA99" s="24">
        <f>VLOOKUP($D99,'人均GDP预测（15年人民币）'!$D:$AT,COLUMN(AA99)-3,FALSE)*平减指数计算器!CG$6/100</f>
        <v>410229.49355077342</v>
      </c>
      <c r="AB99" s="24">
        <f>VLOOKUP($D99,'人均GDP预测（15年人民币）'!$D:$AT,COLUMN(AB99)-3,FALSE)*平减指数计算器!CH$6/100</f>
        <v>430731.22315304284</v>
      </c>
      <c r="AC99" s="24">
        <f>VLOOKUP($D99,'人均GDP预测（15年人民币）'!$D:$AT,COLUMN(AC99)-3,FALSE)*平减指数计算器!CI$6/100</f>
        <v>451730.20071901247</v>
      </c>
      <c r="AD99" s="24">
        <f>VLOOKUP($D99,'人均GDP预测（15年人民币）'!$D:$AT,COLUMN(AD99)-3,FALSE)*平减指数计算器!CJ$6/100</f>
        <v>473243.99944654992</v>
      </c>
      <c r="AE99" s="24">
        <f>VLOOKUP($D99,'人均GDP预测（15年人民币）'!$D:$AT,COLUMN(AE99)-3,FALSE)*平减指数计算器!CK$6/100</f>
        <v>495782.39988314355</v>
      </c>
      <c r="AF99" s="24">
        <f>VLOOKUP($D99,'人均GDP预测（15年人民币）'!$D:$AT,COLUMN(AF99)-3,FALSE)*平减指数计算器!CL$6/100</f>
        <v>518878.47706256958</v>
      </c>
      <c r="AG99" s="24">
        <f>VLOOKUP($D99,'人均GDP预测（15年人民币）'!$D:$AT,COLUMN(AG99)-3,FALSE)*平减指数计算器!CM$6/100</f>
        <v>542550.55999096995</v>
      </c>
      <c r="AH99" s="24">
        <f>VLOOKUP($D99,'人均GDP预测（15年人民币）'!$D:$AT,COLUMN(AH99)-3,FALSE)*平减指数计算器!CN$6/100</f>
        <v>567302.60197518114</v>
      </c>
      <c r="AI99" s="24">
        <f>VLOOKUP($D99,'人均GDP预测（15年人民币）'!$D:$AT,COLUMN(AI99)-3,FALSE)*平减指数计算器!CO$6/100</f>
        <v>592676.14302706567</v>
      </c>
      <c r="AJ99" s="24">
        <f>VLOOKUP($D99,'人均GDP预测（15年人民币）'!$D:$AT,COLUMN(AJ99)-3,FALSE)*平减指数计算器!CP$6/100</f>
        <v>619184.55739571294</v>
      </c>
      <c r="AK99" s="24">
        <f>VLOOKUP($D99,'人均GDP预测（15年人民币）'!$D:$AT,COLUMN(AK99)-3,FALSE)*平减指数计算器!CQ$6/100</f>
        <v>646362.44746153359</v>
      </c>
      <c r="AL99" s="24">
        <f>VLOOKUP($D99,'人均GDP预测（15年人民币）'!$D:$AT,COLUMN(AL99)-3,FALSE)*平减指数计算器!CR$6/100</f>
        <v>674230.14295732288</v>
      </c>
      <c r="AM99" s="24">
        <f>VLOOKUP($D99,'人均GDP预测（15年人民币）'!$D:$AT,COLUMN(AM99)-3,FALSE)*平减指数计算器!CS$6/100</f>
        <v>703299.34459768469</v>
      </c>
      <c r="AN99" s="24">
        <f>VLOOKUP($D99,'人均GDP预测（15年人民币）'!$D:$AT,COLUMN(AN99)-3,FALSE)*平减指数计算器!CT$6/100</f>
        <v>733109.49822881445</v>
      </c>
      <c r="AO99" s="24">
        <f>VLOOKUP($D99,'人均GDP预测（15年人民币）'!$D:$AT,COLUMN(AO99)-3,FALSE)*平减指数计算器!CU$6/100</f>
        <v>764183.18959297007</v>
      </c>
      <c r="AP99" s="24">
        <f>VLOOKUP($D99,'人均GDP预测（15年人民币）'!$D:$AT,COLUMN(AP99)-3,FALSE)*平减指数计算器!CV$6/100</f>
        <v>796051.7997329327</v>
      </c>
      <c r="AQ99" s="24">
        <f>VLOOKUP($D99,'人均GDP预测（15年人民币）'!$D:$AT,COLUMN(AQ99)-3,FALSE)*平减指数计算器!CW$6/100</f>
        <v>828738.17245576251</v>
      </c>
      <c r="AR99" s="24">
        <f>VLOOKUP($D99,'人均GDP预测（15年人民币）'!$D:$AT,COLUMN(AR99)-3,FALSE)*平减指数计算器!CX$6/100</f>
        <v>862766.6675908952</v>
      </c>
      <c r="AS99" s="24">
        <f>VLOOKUP($D99,'人均GDP预测（15年人民币）'!$D:$AT,COLUMN(AS99)-3,FALSE)*平减指数计算器!CY$6/100</f>
        <v>897670.61340739112</v>
      </c>
      <c r="AT99" s="24">
        <f>VLOOKUP($D99,'人均GDP预测（15年人民币）'!$D:$AT,COLUMN(AT99)-3,FALSE)*平减指数计算器!CZ$6/100</f>
        <v>933986.62749138591</v>
      </c>
    </row>
    <row r="100" spans="1:46" ht="15.75" x14ac:dyDescent="0.25">
      <c r="A100" s="15">
        <v>99</v>
      </c>
      <c r="B100" s="16">
        <v>340200</v>
      </c>
      <c r="C100" s="16" t="s">
        <v>391</v>
      </c>
      <c r="D100" s="18" t="s">
        <v>309</v>
      </c>
      <c r="E100" s="24">
        <f>VLOOKUP($D100,'人均GDP预测（15年人民币）'!$D:$AT,COLUMN(E100)-3,FALSE)*平减指数计算器!BK$6/100</f>
        <v>100566.0945957931</v>
      </c>
      <c r="F100" s="24">
        <f>VLOOKUP($D100,'人均GDP预测（15年人民币）'!$D:$AT,COLUMN(F100)-3,FALSE)*平减指数计算器!BL$6/100</f>
        <v>104916.25413925033</v>
      </c>
      <c r="G100" s="24">
        <f>VLOOKUP($D100,'人均GDP预测（15年人民币）'!$D:$AT,COLUMN(G100)-3,FALSE)*平减指数计算器!BM$6/100</f>
        <v>109454.58732243767</v>
      </c>
      <c r="H100" s="24">
        <f>VLOOKUP($D100,'人均GDP预测（15年人民币）'!$D:$AT,COLUMN(H100)-3,FALSE)*平减指数计算器!BN$6/100</f>
        <v>114189.23392007728</v>
      </c>
      <c r="I100" s="24">
        <f>VLOOKUP($D100,'人均GDP预测（15年人民币）'!$D:$AT,COLUMN(I100)-3,FALSE)*平减指数计算器!BO$6/100</f>
        <v>119128.68580685937</v>
      </c>
      <c r="J100" s="24">
        <f>VLOOKUP($D100,'人均GDP预测（15年人民币）'!$D:$AT,COLUMN(J100)-3,FALSE)*平减指数计算器!BP$6/100</f>
        <v>124281.80218813234</v>
      </c>
      <c r="K100" s="24">
        <f>VLOOKUP($D100,'人均GDP预测（15年人民币）'!$D:$AT,COLUMN(K100)-3,FALSE)*平减指数计算器!BQ$6/100</f>
        <v>129483.3661546752</v>
      </c>
      <c r="L100" s="24">
        <f>VLOOKUP($D100,'人均GDP预测（15年人民币）'!$D:$AT,COLUMN(L100)-3,FALSE)*平减指数计算器!BR$6/100</f>
        <v>134902.63108162963</v>
      </c>
      <c r="M100" s="24">
        <f>VLOOKUP($D100,'人均GDP预测（15年人民币）'!$D:$AT,COLUMN(M100)-3,FALSE)*平减指数计算器!BS$6/100</f>
        <v>140548.70840326214</v>
      </c>
      <c r="N100" s="24">
        <f>VLOOKUP($D100,'人均GDP预测（15年人民币）'!$D:$AT,COLUMN(N100)-3,FALSE)*平减指数计算器!BT$6/100</f>
        <v>146431.09089452884</v>
      </c>
      <c r="O100" s="24">
        <f>VLOOKUP($D100,'人均GDP预测（15年人民币）'!$D:$AT,COLUMN(O100)-3,FALSE)*平减指数计算器!BU$6/100</f>
        <v>152559.66863132059</v>
      </c>
      <c r="P100" s="24">
        <f>VLOOKUP($D100,'人均GDP预测（15年人民币）'!$D:$AT,COLUMN(P100)-3,FALSE)*平减指数计算器!BV$6/100</f>
        <v>158760.3939045844</v>
      </c>
      <c r="Q100" s="24">
        <f>VLOOKUP($D100,'人均GDP预测（15年人民币）'!$D:$AT,COLUMN(Q100)-3,FALSE)*平减指数计算器!BW$6/100</f>
        <v>165213.1451179898</v>
      </c>
      <c r="R100" s="24">
        <f>VLOOKUP($D100,'人均GDP预测（15年人民币）'!$D:$AT,COLUMN(R100)-3,FALSE)*平减指数计算器!BX$6/100</f>
        <v>171928.16576269385</v>
      </c>
      <c r="S100" s="24">
        <f>VLOOKUP($D100,'人均GDP预测（15年人民币）'!$D:$AT,COLUMN(S100)-3,FALSE)*平减指数计算器!BY$6/100</f>
        <v>178916.11567235793</v>
      </c>
      <c r="T100" s="24">
        <f>VLOOKUP($D100,'人均GDP预测（15年人民币）'!$D:$AT,COLUMN(T100)-3,FALSE)*平减指数计算器!BZ$6/100</f>
        <v>186188.08794521869</v>
      </c>
      <c r="U100" s="24">
        <f>VLOOKUP($D100,'人均GDP预测（15年人民币）'!$D:$AT,COLUMN(U100)-3,FALSE)*平减指数计算器!CA$6/100</f>
        <v>193559.33008824065</v>
      </c>
      <c r="V100" s="24">
        <f>VLOOKUP($D100,'人均GDP预测（15年人民币）'!$D:$AT,COLUMN(V100)-3,FALSE)*平减指数计算器!CB$6/100</f>
        <v>201222.40191451847</v>
      </c>
      <c r="W100" s="24">
        <f>VLOOKUP($D100,'人均GDP预测（15年人民币）'!$D:$AT,COLUMN(W100)-3,FALSE)*平减指数计算器!CC$6/100</f>
        <v>209188.8570485806</v>
      </c>
      <c r="X100" s="24">
        <f>VLOOKUP($D100,'人均GDP预测（15年人民币）'!$D:$AT,COLUMN(X100)-3,FALSE)*平减指数计算器!CD$6/100</f>
        <v>217470.70652640966</v>
      </c>
      <c r="Y100" s="24">
        <f>VLOOKUP($D100,'人均GDP预测（15年人民币）'!$D:$AT,COLUMN(Y100)-3,FALSE)*平减指数计算器!CE$6/100</f>
        <v>226080.43690449852</v>
      </c>
      <c r="Z100" s="24">
        <f>VLOOKUP($D100,'人均GDP预测（15年人民币）'!$D:$AT,COLUMN(Z100)-3,FALSE)*平减指数计算器!CF$6/100</f>
        <v>234820.71472914619</v>
      </c>
      <c r="AA100" s="24">
        <f>VLOOKUP($D100,'人均GDP预测（15年人民币）'!$D:$AT,COLUMN(AA100)-3,FALSE)*平减指数计算器!CG$6/100</f>
        <v>243898.8920089523</v>
      </c>
      <c r="AB100" s="24">
        <f>VLOOKUP($D100,'人均GDP预测（15年人民币）'!$D:$AT,COLUMN(AB100)-3,FALSE)*平减指数计算器!CH$6/100</f>
        <v>253328.0319490103</v>
      </c>
      <c r="AC100" s="24">
        <f>VLOOKUP($D100,'人均GDP预测（15年人民币）'!$D:$AT,COLUMN(AC100)-3,FALSE)*平减指数计算器!CI$6/100</f>
        <v>263121.70277839247</v>
      </c>
      <c r="AD100" s="24">
        <f>VLOOKUP($D100,'人均GDP预测（15年人民币）'!$D:$AT,COLUMN(AD100)-3,FALSE)*平减指数计算器!CJ$6/100</f>
        <v>273075.94004020502</v>
      </c>
      <c r="AE100" s="24">
        <f>VLOOKUP($D100,'人均GDP预测（15年人民币）'!$D:$AT,COLUMN(AE100)-3,FALSE)*平减指数计算器!CK$6/100</f>
        <v>283406.75908306474</v>
      </c>
      <c r="AF100" s="24">
        <f>VLOOKUP($D100,'人均GDP预测（15年人民币）'!$D:$AT,COLUMN(AF100)-3,FALSE)*平减指数计算器!CL$6/100</f>
        <v>294128.40648700442</v>
      </c>
      <c r="AG100" s="24">
        <f>VLOOKUP($D100,'人均GDP预测（15年人民币）'!$D:$AT,COLUMN(AG100)-3,FALSE)*平减指数计算器!CM$6/100</f>
        <v>305255.66779876465</v>
      </c>
      <c r="AH100" s="24">
        <f>VLOOKUP($D100,'人均GDP预测（15年人民币）'!$D:$AT,COLUMN(AH100)-3,FALSE)*平减指数计算器!CN$6/100</f>
        <v>316803.88792160683</v>
      </c>
      <c r="AI100" s="24">
        <f>VLOOKUP($D100,'人均GDP预测（15年人民币）'!$D:$AT,COLUMN(AI100)-3,FALSE)*平减指数计算器!CO$6/100</f>
        <v>328553.16335947311</v>
      </c>
      <c r="AJ100" s="24">
        <f>VLOOKUP($D100,'人均GDP预测（15年人民币）'!$D:$AT,COLUMN(AJ100)-3,FALSE)*平减指数计算器!CP$6/100</f>
        <v>340738.18304978689</v>
      </c>
      <c r="AK100" s="24">
        <f>VLOOKUP($D100,'人均GDP预测（15年人民币）'!$D:$AT,COLUMN(AK100)-3,FALSE)*平减指数计算器!CQ$6/100</f>
        <v>353375.10739788925</v>
      </c>
      <c r="AL100" s="24">
        <f>VLOOKUP($D100,'人均GDP预测（15年人民币）'!$D:$AT,COLUMN(AL100)-3,FALSE)*平减指数计算器!CR$6/100</f>
        <v>366480.69614852598</v>
      </c>
      <c r="AM100" s="24">
        <f>VLOOKUP($D100,'人均GDP预测（15年人民币）'!$D:$AT,COLUMN(AM100)-3,FALSE)*平减指数计算器!CS$6/100</f>
        <v>379825.5165193252</v>
      </c>
      <c r="AN100" s="24">
        <f>VLOOKUP($D100,'人均GDP预测（15年人民币）'!$D:$AT,COLUMN(AN100)-3,FALSE)*平减指数计算器!CT$6/100</f>
        <v>393656.26761608216</v>
      </c>
      <c r="AO100" s="24">
        <f>VLOOKUP($D100,'人均GDP预测（15年人民币）'!$D:$AT,COLUMN(AO100)-3,FALSE)*平减指数计算器!CU$6/100</f>
        <v>407990.64384485589</v>
      </c>
      <c r="AP100" s="24">
        <f>VLOOKUP($D100,'人均GDP预测（15年人民币）'!$D:$AT,COLUMN(AP100)-3,FALSE)*平减指数计算器!CV$6/100</f>
        <v>422846.98392578005</v>
      </c>
      <c r="AQ100" s="24">
        <f>VLOOKUP($D100,'人均GDP预测（15年人民币）'!$D:$AT,COLUMN(AQ100)-3,FALSE)*平减指数计算器!CW$6/100</f>
        <v>437985.02348979807</v>
      </c>
      <c r="AR100" s="24">
        <f>VLOOKUP($D100,'人均GDP预测（15年人民币）'!$D:$AT,COLUMN(AR100)-3,FALSE)*平减指数计算器!CX$6/100</f>
        <v>453665.00907815387</v>
      </c>
      <c r="AS100" s="24">
        <f>VLOOKUP($D100,'人均GDP预测（15年人民币）'!$D:$AT,COLUMN(AS100)-3,FALSE)*平减指数计算器!CY$6/100</f>
        <v>469906.34250916436</v>
      </c>
      <c r="AT100" s="24">
        <f>VLOOKUP($D100,'人均GDP预测（15年人民币）'!$D:$AT,COLUMN(AT100)-3,FALSE)*平减指数计算器!CZ$6/100</f>
        <v>486729.12019163527</v>
      </c>
    </row>
    <row r="101" spans="1:46" ht="15.75" x14ac:dyDescent="0.25">
      <c r="A101" s="15">
        <v>100</v>
      </c>
      <c r="B101" s="16">
        <v>340300</v>
      </c>
      <c r="C101" s="16" t="s">
        <v>391</v>
      </c>
      <c r="D101" s="18" t="s">
        <v>74</v>
      </c>
      <c r="E101" s="24">
        <f>VLOOKUP($D101,'人均GDP预测（15年人民币）'!$D:$AT,COLUMN(E101)-3,FALSE)*平减指数计算器!BK$6/100</f>
        <v>63117.040314647202</v>
      </c>
      <c r="F101" s="24">
        <f>VLOOKUP($D101,'人均GDP预测（15年人民币）'!$D:$AT,COLUMN(F101)-3,FALSE)*平减指数计算器!BL$6/100</f>
        <v>67370.652523096011</v>
      </c>
      <c r="G101" s="24">
        <f>VLOOKUP($D101,'人均GDP预测（15年人民币）'!$D:$AT,COLUMN(G101)-3,FALSE)*平减指数计算器!BM$6/100</f>
        <v>71910.926094778406</v>
      </c>
      <c r="H101" s="24">
        <f>VLOOKUP($D101,'人均GDP预测（15年人民币）'!$D:$AT,COLUMN(H101)-3,FALSE)*平减指数计算器!BN$6/100</f>
        <v>76421.962478053421</v>
      </c>
      <c r="I101" s="24">
        <f>VLOOKUP($D101,'人均GDP预测（15年人民币）'!$D:$AT,COLUMN(I101)-3,FALSE)*平减指数计算器!BO$6/100</f>
        <v>81215.980187760098</v>
      </c>
      <c r="J101" s="24">
        <f>VLOOKUP($D101,'人均GDP预测（15年人民币）'!$D:$AT,COLUMN(J101)-3,FALSE)*平减指数计算器!BP$6/100</f>
        <v>86310.730894314169</v>
      </c>
      <c r="K101" s="24">
        <f>VLOOKUP($D101,'人均GDP预测（15年人民币）'!$D:$AT,COLUMN(K101)-3,FALSE)*平减指数计算器!BQ$6/100</f>
        <v>91725.079846212582</v>
      </c>
      <c r="L101" s="24">
        <f>VLOOKUP($D101,'人均GDP预测（15年人民币）'!$D:$AT,COLUMN(L101)-3,FALSE)*平减指数计算器!BR$6/100</f>
        <v>97144.73737675861</v>
      </c>
      <c r="M101" s="24">
        <f>VLOOKUP($D101,'人均GDP预测（15年人民币）'!$D:$AT,COLUMN(M101)-3,FALSE)*平减指数计算器!BS$6/100</f>
        <v>102884.62016955187</v>
      </c>
      <c r="N101" s="24">
        <f>VLOOKUP($D101,'人均GDP预测（15年人民币）'!$D:$AT,COLUMN(N101)-3,FALSE)*平减指数计算器!BT$6/100</f>
        <v>108963.64901765052</v>
      </c>
      <c r="O101" s="24">
        <f>VLOOKUP($D101,'人均GDP预测（15年人民币）'!$D:$AT,COLUMN(O101)-3,FALSE)*平减指数计算器!BU$6/100</f>
        <v>115080.66798033973</v>
      </c>
      <c r="P101" s="24">
        <f>VLOOKUP($D101,'人均GDP预测（15年人民币）'!$D:$AT,COLUMN(P101)-3,FALSE)*平减指数计算器!BV$6/100</f>
        <v>121541.08514350439</v>
      </c>
      <c r="Q101" s="24">
        <f>VLOOKUP($D101,'人均GDP预测（15年人民币）'!$D:$AT,COLUMN(Q101)-3,FALSE)*平减指数计算器!BW$6/100</f>
        <v>128364.17825089666</v>
      </c>
      <c r="R101" s="24">
        <f>VLOOKUP($D101,'人均GDP预测（15年人民币）'!$D:$AT,COLUMN(R101)-3,FALSE)*平减指数计算器!BX$6/100</f>
        <v>135570.30726336723</v>
      </c>
      <c r="S101" s="24">
        <f>VLOOKUP($D101,'人均GDP预测（15年人民币）'!$D:$AT,COLUMN(S101)-3,FALSE)*平减指数计算器!BY$6/100</f>
        <v>142849.40899125757</v>
      </c>
      <c r="T101" s="24">
        <f>VLOOKUP($D101,'人均GDP预测（15年人民币）'!$D:$AT,COLUMN(T101)-3,FALSE)*平减指数计算器!BZ$6/100</f>
        <v>150519.34351310218</v>
      </c>
      <c r="U101" s="24">
        <f>VLOOKUP($D101,'人均GDP预测（15年人民币）'!$D:$AT,COLUMN(U101)-3,FALSE)*平减指数计算器!CA$6/100</f>
        <v>158601.09559852513</v>
      </c>
      <c r="V101" s="24">
        <f>VLOOKUP($D101,'人均GDP预测（15年人民币）'!$D:$AT,COLUMN(V101)-3,FALSE)*平减指数计算器!CB$6/100</f>
        <v>166788.38690537764</v>
      </c>
      <c r="W101" s="24">
        <f>VLOOKUP($D101,'人均GDP预测（15年人民币）'!$D:$AT,COLUMN(W101)-3,FALSE)*平减指数计算器!CC$6/100</f>
        <v>175398.32181812893</v>
      </c>
      <c r="X101" s="24">
        <f>VLOOKUP($D101,'人均GDP预测（15年人民币）'!$D:$AT,COLUMN(X101)-3,FALSE)*平减指数计算器!CD$6/100</f>
        <v>184452.71800649576</v>
      </c>
      <c r="Y101" s="24">
        <f>VLOOKUP($D101,'人均GDP预测（15年人民币）'!$D:$AT,COLUMN(Y101)-3,FALSE)*平减指数计算器!CE$6/100</f>
        <v>193645.87910512797</v>
      </c>
      <c r="Z101" s="24">
        <f>VLOOKUP($D101,'人均GDP预测（15年人民币）'!$D:$AT,COLUMN(Z101)-3,FALSE)*平减指数计算器!CF$6/100</f>
        <v>203297.22922856183</v>
      </c>
      <c r="AA101" s="24">
        <f>VLOOKUP($D101,'人均GDP预测（15年人民币）'!$D:$AT,COLUMN(AA101)-3,FALSE)*平减指数计算器!CG$6/100</f>
        <v>213429.60461127598</v>
      </c>
      <c r="AB101" s="24">
        <f>VLOOKUP($D101,'人均GDP预测（15年人民币）'!$D:$AT,COLUMN(AB101)-3,FALSE)*平减指数计算器!CH$6/100</f>
        <v>224066.97965033472</v>
      </c>
      <c r="AC101" s="24">
        <f>VLOOKUP($D101,'人均GDP预测（15年人民币）'!$D:$AT,COLUMN(AC101)-3,FALSE)*平减指数计算器!CI$6/100</f>
        <v>234886.34704371064</v>
      </c>
      <c r="AD101" s="24">
        <f>VLOOKUP($D101,'人均GDP预测（15年人民币）'!$D:$AT,COLUMN(AD101)-3,FALSE)*平减指数计算器!CJ$6/100</f>
        <v>246228.14175313074</v>
      </c>
      <c r="AE101" s="24">
        <f>VLOOKUP($D101,'人均GDP预测（15年人民币）'!$D:$AT,COLUMN(AE101)-3,FALSE)*平减指数计算器!CK$6/100</f>
        <v>258117.58986535456</v>
      </c>
      <c r="AF101" s="24">
        <f>VLOOKUP($D101,'人均GDP预测（15年人民币）'!$D:$AT,COLUMN(AF101)-3,FALSE)*平减指数计算器!CL$6/100</f>
        <v>270227.36737553036</v>
      </c>
      <c r="AG101" s="24">
        <f>VLOOKUP($D101,'人均GDP预测（15年人民币）'!$D:$AT,COLUMN(AG101)-3,FALSE)*平减指数计算器!CM$6/100</f>
        <v>282905.28404825786</v>
      </c>
      <c r="AH101" s="24">
        <f>VLOOKUP($D101,'人均GDP预测（15年人民币）'!$D:$AT,COLUMN(AH101)-3,FALSE)*平减指数计算器!CN$6/100</f>
        <v>296177.99455227511</v>
      </c>
      <c r="AI101" s="24">
        <f>VLOOKUP($D101,'人均GDP预测（15年人民币）'!$D:$AT,COLUMN(AI101)-3,FALSE)*平减指数计算器!CO$6/100</f>
        <v>309711.91331477778</v>
      </c>
      <c r="AJ101" s="24">
        <f>VLOOKUP($D101,'人均GDP预测（15年人民币）'!$D:$AT,COLUMN(AJ101)-3,FALSE)*平减指数计算器!CP$6/100</f>
        <v>323864.26747909654</v>
      </c>
      <c r="AK101" s="24">
        <f>VLOOKUP($D101,'人均GDP预测（15年人民币）'!$D:$AT,COLUMN(AK101)-3,FALSE)*平减指数计算器!CQ$6/100</f>
        <v>338663.31658727018</v>
      </c>
      <c r="AL101" s="24">
        <f>VLOOKUP($D101,'人均GDP预测（15年人民币）'!$D:$AT,COLUMN(AL101)-3,FALSE)*平减指数计算器!CR$6/100</f>
        <v>353767.4679367661</v>
      </c>
      <c r="AM101" s="24">
        <f>VLOOKUP($D101,'人均GDP预测（15年人民币）'!$D:$AT,COLUMN(AM101)-3,FALSE)*平减指数计算器!CS$6/100</f>
        <v>369545.2540639739</v>
      </c>
      <c r="AN101" s="24">
        <f>VLOOKUP($D101,'人均GDP预测（15年人民币）'!$D:$AT,COLUMN(AN101)-3,FALSE)*平减指数计算器!CT$6/100</f>
        <v>386026.71861737431</v>
      </c>
      <c r="AO101" s="24">
        <f>VLOOKUP($D101,'人均GDP预测（15年人民币）'!$D:$AT,COLUMN(AO101)-3,FALSE)*平减指数计算器!CU$6/100</f>
        <v>402860.64837174088</v>
      </c>
      <c r="AP101" s="24">
        <f>VLOOKUP($D101,'人均GDP预测（15年人民币）'!$D:$AT,COLUMN(AP101)-3,FALSE)*平减指数计算器!CV$6/100</f>
        <v>420428.67547561193</v>
      </c>
      <c r="AQ101" s="24">
        <f>VLOOKUP($D101,'人均GDP预测（15年人民币）'!$D:$AT,COLUMN(AQ101)-3,FALSE)*平减指数计算器!CW$6/100</f>
        <v>438762.81259188987</v>
      </c>
      <c r="AR101" s="24">
        <f>VLOOKUP($D101,'人均GDP预测（15年人民币）'!$D:$AT,COLUMN(AR101)-3,FALSE)*平减指数计算器!CX$6/100</f>
        <v>457500.69689514098</v>
      </c>
      <c r="AS101" s="24">
        <f>VLOOKUP($D101,'人均GDP预测（15年人民币）'!$D:$AT,COLUMN(AS101)-3,FALSE)*平减指数计算器!CY$6/100</f>
        <v>477038.80468608462</v>
      </c>
      <c r="AT101" s="24">
        <f>VLOOKUP($D101,'人均GDP预测（15年人民币）'!$D:$AT,COLUMN(AT101)-3,FALSE)*平减指数计算器!CZ$6/100</f>
        <v>497017.502097063</v>
      </c>
    </row>
    <row r="102" spans="1:46" ht="15.75" x14ac:dyDescent="0.25">
      <c r="A102" s="15">
        <v>101</v>
      </c>
      <c r="B102" s="16">
        <v>340400</v>
      </c>
      <c r="C102" s="16" t="s">
        <v>391</v>
      </c>
      <c r="D102" s="18" t="s">
        <v>115</v>
      </c>
      <c r="E102" s="24">
        <f>VLOOKUP($D102,'人均GDP预测（15年人民币）'!$D:$AT,COLUMN(E102)-3,FALSE)*平减指数计算器!BK$6/100</f>
        <v>42609.409730350868</v>
      </c>
      <c r="F102" s="24">
        <f>VLOOKUP($D102,'人均GDP预测（15年人民币）'!$D:$AT,COLUMN(F102)-3,FALSE)*平减指数计算器!BL$6/100</f>
        <v>46128.268353020983</v>
      </c>
      <c r="G102" s="24">
        <f>VLOOKUP($D102,'人均GDP预测（15年人民币）'!$D:$AT,COLUMN(G102)-3,FALSE)*平减指数计算器!BM$6/100</f>
        <v>49524.979798627515</v>
      </c>
      <c r="H102" s="24">
        <f>VLOOKUP($D102,'人均GDP预测（15年人民币）'!$D:$AT,COLUMN(H102)-3,FALSE)*平减指数计算器!BN$6/100</f>
        <v>53171.812245014218</v>
      </c>
      <c r="I102" s="24">
        <f>VLOOKUP($D102,'人均GDP预测（15年人民币）'!$D:$AT,COLUMN(I102)-3,FALSE)*平减指数计算器!BO$6/100</f>
        <v>57087.183657920345</v>
      </c>
      <c r="J102" s="24">
        <f>VLOOKUP($D102,'人均GDP预测（15年人民币）'!$D:$AT,COLUMN(J102)-3,FALSE)*平减指数计算器!BP$6/100</f>
        <v>61290.868232513749</v>
      </c>
      <c r="K102" s="24">
        <f>VLOOKUP($D102,'人均GDP预测（15年人民币）'!$D:$AT,COLUMN(K102)-3,FALSE)*平减指数计算器!BQ$6/100</f>
        <v>65804.096261003288</v>
      </c>
      <c r="L102" s="24">
        <f>VLOOKUP($D102,'人均GDP预测（15年人民币）'!$D:$AT,COLUMN(L102)-3,FALSE)*平减指数计算器!BR$6/100</f>
        <v>70238.795762538517</v>
      </c>
      <c r="M102" s="24">
        <f>VLOOKUP($D102,'人均GDP预测（15年人民币）'!$D:$AT,COLUMN(M102)-3,FALSE)*平减指数计算器!BS$6/100</f>
        <v>74972.360544297524</v>
      </c>
      <c r="N102" s="24">
        <f>VLOOKUP($D102,'人均GDP预测（15年人民币）'!$D:$AT,COLUMN(N102)-3,FALSE)*平减指数计算器!BT$6/100</f>
        <v>80024.931870799395</v>
      </c>
      <c r="O102" s="24">
        <f>VLOOKUP($D102,'人均GDP预测（15年人民币）'!$D:$AT,COLUMN(O102)-3,FALSE)*平减指数计算器!BU$6/100</f>
        <v>85418.008375797101</v>
      </c>
      <c r="P102" s="24">
        <f>VLOOKUP($D102,'人均GDP预测（15年人民币）'!$D:$AT,COLUMN(P102)-3,FALSE)*平减指数计算器!BV$6/100</f>
        <v>90776.356049727125</v>
      </c>
      <c r="Q102" s="24">
        <f>VLOOKUP($D102,'人均GDP预测（15年人民币）'!$D:$AT,COLUMN(Q102)-3,FALSE)*平减指数计算器!BW$6/100</f>
        <v>96470.837641324659</v>
      </c>
      <c r="R102" s="24">
        <f>VLOOKUP($D102,'人均GDP预测（15年人民币）'!$D:$AT,COLUMN(R102)-3,FALSE)*平减指数计算器!BX$6/100</f>
        <v>102522.53913035097</v>
      </c>
      <c r="S102" s="24">
        <f>VLOOKUP($D102,'人均GDP预测（15年人民币）'!$D:$AT,COLUMN(S102)-3,FALSE)*平减指数计算器!BY$6/100</f>
        <v>108953.86923884095</v>
      </c>
      <c r="T102" s="24">
        <f>VLOOKUP($D102,'人均GDP预测（15年人民币）'!$D:$AT,COLUMN(T102)-3,FALSE)*平减指数计算器!BZ$6/100</f>
        <v>115391.5050402209</v>
      </c>
      <c r="U102" s="24">
        <f>VLOOKUP($D102,'人均GDP预测（15年人民币）'!$D:$AT,COLUMN(U102)-3,FALSE)*平减指数计算器!CA$6/100</f>
        <v>122209.51425101467</v>
      </c>
      <c r="V102" s="24">
        <f>VLOOKUP($D102,'人均GDP预测（15年人民币）'!$D:$AT,COLUMN(V102)-3,FALSE)*平减指数计算器!CB$6/100</f>
        <v>129430.37157079417</v>
      </c>
      <c r="W102" s="24">
        <f>VLOOKUP($D102,'人均GDP预测（15年人民币）'!$D:$AT,COLUMN(W102)-3,FALSE)*平减指数计算器!CC$6/100</f>
        <v>136696.3547164046</v>
      </c>
      <c r="X102" s="24">
        <f>VLOOKUP($D102,'人均GDP预测（15年人民币）'!$D:$AT,COLUMN(X102)-3,FALSE)*平减指数计算器!CD$6/100</f>
        <v>144370.23679973398</v>
      </c>
      <c r="Y102" s="24">
        <f>VLOOKUP($D102,'人均GDP预测（15年人民币）'!$D:$AT,COLUMN(Y102)-3,FALSE)*平减指数计算器!CE$6/100</f>
        <v>152474.91651736031</v>
      </c>
      <c r="Z102" s="24">
        <f>VLOOKUP($D102,'人均GDP预测（15年人民币）'!$D:$AT,COLUMN(Z102)-3,FALSE)*平减指数计算器!CF$6/100</f>
        <v>161034.5780565959</v>
      </c>
      <c r="AA102" s="24">
        <f>VLOOKUP($D102,'人均GDP预测（15年人民币）'!$D:$AT,COLUMN(AA102)-3,FALSE)*平减指数计算器!CG$6/100</f>
        <v>169680.91883020423</v>
      </c>
      <c r="AB102" s="24">
        <f>VLOOKUP($D102,'人均GDP预测（15年人民币）'!$D:$AT,COLUMN(AB102)-3,FALSE)*平减指数计算器!CH$6/100</f>
        <v>178791.50280968536</v>
      </c>
      <c r="AC102" s="24">
        <f>VLOOKUP($D102,'人均GDP预测（15年人民币）'!$D:$AT,COLUMN(AC102)-3,FALSE)*平减指数计算器!CI$6/100</f>
        <v>188391.25634941756</v>
      </c>
      <c r="AD102" s="24">
        <f>VLOOKUP($D102,'人均GDP预测（15年人民币）'!$D:$AT,COLUMN(AD102)-3,FALSE)*平减指数计算器!CJ$6/100</f>
        <v>198116.37262037321</v>
      </c>
      <c r="AE102" s="24">
        <f>VLOOKUP($D102,'人均GDP预测（15年人民币）'!$D:$AT,COLUMN(AE102)-3,FALSE)*平减指数计算器!CK$6/100</f>
        <v>208343.51795741348</v>
      </c>
      <c r="AF102" s="24">
        <f>VLOOKUP($D102,'人均GDP预测（15年人民币）'!$D:$AT,COLUMN(AF102)-3,FALSE)*平减指数计算器!CL$6/100</f>
        <v>219098.60805924793</v>
      </c>
      <c r="AG102" s="24">
        <f>VLOOKUP($D102,'人均GDP预测（15年人民币）'!$D:$AT,COLUMN(AG102)-3,FALSE)*平减指数计算器!CM$6/100</f>
        <v>230408.89644242381</v>
      </c>
      <c r="AH102" s="24">
        <f>VLOOKUP($D102,'人均GDP预测（15年人民币）'!$D:$AT,COLUMN(AH102)-3,FALSE)*平减指数计算器!CN$6/100</f>
        <v>241892.52285056747</v>
      </c>
      <c r="AI102" s="24">
        <f>VLOOKUP($D102,'人均GDP预测（15年人民币）'!$D:$AT,COLUMN(AI102)-3,FALSE)*平减指数计算器!CO$6/100</f>
        <v>253948.4955418538</v>
      </c>
      <c r="AJ102" s="24">
        <f>VLOOKUP($D102,'人均GDP预测（15年人民币）'!$D:$AT,COLUMN(AJ102)-3,FALSE)*平减指数计算器!CP$6/100</f>
        <v>266605.34037180821</v>
      </c>
      <c r="AK102" s="24">
        <f>VLOOKUP($D102,'人均GDP预测（15年人民币）'!$D:$AT,COLUMN(AK102)-3,FALSE)*平减指数计算器!CQ$6/100</f>
        <v>279478.72819102189</v>
      </c>
      <c r="AL102" s="24">
        <f>VLOOKUP($D102,'人均GDP预测（15年人民币）'!$D:$AT,COLUMN(AL102)-3,FALSE)*平减指数计算器!CR$6/100</f>
        <v>292973.72439104586</v>
      </c>
      <c r="AM102" s="24">
        <f>VLOOKUP($D102,'人均GDP预测（15年人民币）'!$D:$AT,COLUMN(AM102)-3,FALSE)*平减指数计算器!CS$6/100</f>
        <v>307120.3441461699</v>
      </c>
      <c r="AN102" s="24">
        <f>VLOOKUP($D102,'人均GDP预测（15年人民币）'!$D:$AT,COLUMN(AN102)-3,FALSE)*平减指数计算器!CT$6/100</f>
        <v>321529.12209268188</v>
      </c>
      <c r="AO102" s="24">
        <f>VLOOKUP($D102,'人均GDP预测（15年人民币）'!$D:$AT,COLUMN(AO102)-3,FALSE)*平减指数计算器!CU$6/100</f>
        <v>336613.89850646927</v>
      </c>
      <c r="AP102" s="24">
        <f>VLOOKUP($D102,'人均GDP预测（15年人民币）'!$D:$AT,COLUMN(AP102)-3,FALSE)*平减指数计算器!CV$6/100</f>
        <v>352406.38835527276</v>
      </c>
      <c r="AQ102" s="24">
        <f>VLOOKUP($D102,'人均GDP预测（15年人民币）'!$D:$AT,COLUMN(AQ102)-3,FALSE)*平减指数计算器!CW$6/100</f>
        <v>368509.67596986098</v>
      </c>
      <c r="AR102" s="24">
        <f>VLOOKUP($D102,'人均GDP预测（15年人民币）'!$D:$AT,COLUMN(AR102)-3,FALSE)*平减指数计算器!CX$6/100</f>
        <v>385348.80686245672</v>
      </c>
      <c r="AS102" s="24">
        <f>VLOOKUP($D102,'人均GDP预测（15年人民币）'!$D:$AT,COLUMN(AS102)-3,FALSE)*平减指数计算器!CY$6/100</f>
        <v>402957.40555388766</v>
      </c>
      <c r="AT102" s="24">
        <f>VLOOKUP($D102,'人均GDP预测（15年人民币）'!$D:$AT,COLUMN(AT102)-3,FALSE)*平减指数计算器!CZ$6/100</f>
        <v>420929.02911860781</v>
      </c>
    </row>
    <row r="103" spans="1:46" ht="15.75" x14ac:dyDescent="0.25">
      <c r="A103" s="15">
        <v>102</v>
      </c>
      <c r="B103" s="16">
        <v>340500</v>
      </c>
      <c r="C103" s="16" t="s">
        <v>391</v>
      </c>
      <c r="D103" s="18" t="s">
        <v>291</v>
      </c>
      <c r="E103" s="24">
        <f>VLOOKUP($D103,'人均GDP预测（15年人民币）'!$D:$AT,COLUMN(E103)-3,FALSE)*平减指数计算器!BK$6/100</f>
        <v>97796.100740513561</v>
      </c>
      <c r="F103" s="24">
        <f>VLOOKUP($D103,'人均GDP预测（15年人民币）'!$D:$AT,COLUMN(F103)-3,FALSE)*平减指数计算器!BL$6/100</f>
        <v>102188.53097969556</v>
      </c>
      <c r="G103" s="24">
        <f>VLOOKUP($D103,'人均GDP预测（15年人民币）'!$D:$AT,COLUMN(G103)-3,FALSE)*平减指数计算器!BM$6/100</f>
        <v>106608.87180191731</v>
      </c>
      <c r="H103" s="24">
        <f>VLOOKUP($D103,'人均GDP预测（15年人民币）'!$D:$AT,COLUMN(H103)-3,FALSE)*平减指数计算器!BN$6/100</f>
        <v>111220.42207589721</v>
      </c>
      <c r="I103" s="24">
        <f>VLOOKUP($D103,'人均GDP预测（15年人民币）'!$D:$AT,COLUMN(I103)-3,FALSE)*平减指数计算器!BO$6/100</f>
        <v>116031.45289563281</v>
      </c>
      <c r="J103" s="24">
        <f>VLOOKUP($D103,'人均GDP预测（15年人民币）'!$D:$AT,COLUMN(J103)-3,FALSE)*平减指数计算器!BP$6/100</f>
        <v>121050.59313553093</v>
      </c>
      <c r="K103" s="24">
        <f>VLOOKUP($D103,'人均GDP预测（15年人民币）'!$D:$AT,COLUMN(K103)-3,FALSE)*平减指数计算器!BQ$6/100</f>
        <v>126286.84492681526</v>
      </c>
      <c r="L103" s="24">
        <f>VLOOKUP($D103,'人均GDP预测（15年人民币）'!$D:$AT,COLUMN(L103)-3,FALSE)*平减指数计算器!BR$6/100</f>
        <v>131572.32590998718</v>
      </c>
      <c r="M103" s="24">
        <f>VLOOKUP($D103,'人均GDP预测（15年人民币）'!$D:$AT,COLUMN(M103)-3,FALSE)*平减指数计算器!BS$6/100</f>
        <v>137079.02003091437</v>
      </c>
      <c r="N103" s="24">
        <f>VLOOKUP($D103,'人均GDP预测（15年人民币）'!$D:$AT,COLUMN(N103)-3,FALSE)*平减指数计算器!BT$6/100</f>
        <v>142816.18571895664</v>
      </c>
      <c r="O103" s="24">
        <f>VLOOKUP($D103,'人均GDP预测（15年人民币）'!$D:$AT,COLUMN(O103)-3,FALSE)*平减指数计算器!BU$6/100</f>
        <v>148793.46889634649</v>
      </c>
      <c r="P103" s="24">
        <f>VLOOKUP($D103,'人均GDP预测（15年人民币）'!$D:$AT,COLUMN(P103)-3,FALSE)*平减指数计算器!BV$6/100</f>
        <v>155020.91919592104</v>
      </c>
      <c r="Q103" s="24">
        <f>VLOOKUP($D103,'人均GDP预测（15年人民币）'!$D:$AT,COLUMN(Q103)-3,FALSE)*平减指数计算器!BW$6/100</f>
        <v>161321.68099074176</v>
      </c>
      <c r="R103" s="24">
        <f>VLOOKUP($D103,'人均GDP预测（15年人民币）'!$D:$AT,COLUMN(R103)-3,FALSE)*平减指数计算器!BX$6/100</f>
        <v>167878.53466916754</v>
      </c>
      <c r="S103" s="24">
        <f>VLOOKUP($D103,'人均GDP预测（15年人民币）'!$D:$AT,COLUMN(S103)-3,FALSE)*平减指数计算器!BY$6/100</f>
        <v>174701.88898096298</v>
      </c>
      <c r="T103" s="24">
        <f>VLOOKUP($D103,'人均GDP预测（15年人民币）'!$D:$AT,COLUMN(T103)-3,FALSE)*平减指数计算器!BZ$6/100</f>
        <v>181802.57573526542</v>
      </c>
      <c r="U103" s="24">
        <f>VLOOKUP($D103,'人均GDP预测（15年人民币）'!$D:$AT,COLUMN(U103)-3,FALSE)*平减指数计算器!CA$6/100</f>
        <v>189191.86699566006</v>
      </c>
      <c r="V103" s="24">
        <f>VLOOKUP($D103,'人均GDP预测（15年人民币）'!$D:$AT,COLUMN(V103)-3,FALSE)*平减指数计算器!CB$6/100</f>
        <v>196682.02965056495</v>
      </c>
      <c r="W103" s="24">
        <f>VLOOKUP($D103,'人均GDP预测（15年人民币）'!$D:$AT,COLUMN(W103)-3,FALSE)*平减指数计算器!CC$6/100</f>
        <v>204468.73008739366</v>
      </c>
      <c r="X103" s="24">
        <f>VLOOKUP($D103,'人均GDP预测（15年人民币）'!$D:$AT,COLUMN(X103)-3,FALSE)*平减指数计算器!CD$6/100</f>
        <v>212563.70832571056</v>
      </c>
      <c r="Y103" s="24">
        <f>VLOOKUP($D103,'人均GDP预测（15年人民币）'!$D:$AT,COLUMN(Y103)-3,FALSE)*平减指数计算器!CE$6/100</f>
        <v>220979.1691759692</v>
      </c>
      <c r="Z103" s="24">
        <f>VLOOKUP($D103,'人均GDP预测（15年人民币）'!$D:$AT,COLUMN(Z103)-3,FALSE)*平减指数计算器!CF$6/100</f>
        <v>229727.80064072303</v>
      </c>
      <c r="AA103" s="24">
        <f>VLOOKUP($D103,'人均GDP预测（15年人民币）'!$D:$AT,COLUMN(AA103)-3,FALSE)*平减指数计算器!CG$6/100</f>
        <v>238609.08567863793</v>
      </c>
      <c r="AB103" s="24">
        <f>VLOOKUP($D103,'人均GDP预测（15年人民币）'!$D:$AT,COLUMN(AB103)-3,FALSE)*平减指数计算器!CH$6/100</f>
        <v>247833.72151564938</v>
      </c>
      <c r="AC103" s="24">
        <f>VLOOKUP($D103,'人均GDP预测（15年人民币）'!$D:$AT,COLUMN(AC103)-3,FALSE)*平减指数计算器!CI$6/100</f>
        <v>257414.98210600356</v>
      </c>
      <c r="AD103" s="24">
        <f>VLOOKUP($D103,'人均GDP预测（15年人民币）'!$D:$AT,COLUMN(AD103)-3,FALSE)*平减指数计算器!CJ$6/100</f>
        <v>267366.65457549534</v>
      </c>
      <c r="AE103" s="24">
        <f>VLOOKUP($D103,'人均GDP预测（15年人民币）'!$D:$AT,COLUMN(AE103)-3,FALSE)*平减指数计算器!CK$6/100</f>
        <v>277481.48390138743</v>
      </c>
      <c r="AF103" s="24">
        <f>VLOOKUP($D103,'人均GDP预测（15年人民币）'!$D:$AT,COLUMN(AF103)-3,FALSE)*平减指数计算器!CL$6/100</f>
        <v>287978.97041560529</v>
      </c>
      <c r="AG103" s="24">
        <f>VLOOKUP($D103,'人均GDP预测（15年人民币）'!$D:$AT,COLUMN(AG103)-3,FALSE)*平减指数计算器!CM$6/100</f>
        <v>298873.59053876461</v>
      </c>
      <c r="AH103" s="24">
        <f>VLOOKUP($D103,'人均GDP预测（15年人民币）'!$D:$AT,COLUMN(AH103)-3,FALSE)*平减指数计算器!CN$6/100</f>
        <v>310180.36835335765</v>
      </c>
      <c r="AI103" s="24">
        <f>VLOOKUP($D103,'人均GDP预测（15年人民币）'!$D:$AT,COLUMN(AI103)-3,FALSE)*平减指数计算器!CO$6/100</f>
        <v>321914.89632251643</v>
      </c>
      <c r="AJ103" s="24">
        <f>VLOOKUP($D103,'人均GDP预测（15年人民币）'!$D:$AT,COLUMN(AJ103)-3,FALSE)*平减指数计算器!CP$6/100</f>
        <v>333853.72323925345</v>
      </c>
      <c r="AK103" s="24">
        <f>VLOOKUP($D103,'人均GDP预测（15年人民币）'!$D:$AT,COLUMN(AK103)-3,FALSE)*平减指数计算器!CQ$6/100</f>
        <v>346235.32428597362</v>
      </c>
      <c r="AL103" s="24">
        <f>VLOOKUP($D103,'人均GDP预测（15年人民币）'!$D:$AT,COLUMN(AL103)-3,FALSE)*平减指数计算器!CR$6/100</f>
        <v>359076.12058441265</v>
      </c>
      <c r="AM103" s="24">
        <f>VLOOKUP($D103,'人均GDP预测（15年人民币）'!$D:$AT,COLUMN(AM103)-3,FALSE)*平减指数计算器!CS$6/100</f>
        <v>372393.14226487488</v>
      </c>
      <c r="AN103" s="24">
        <f>VLOOKUP($D103,'人均GDP预测（15年人民币）'!$D:$AT,COLUMN(AN103)-3,FALSE)*平减指数计算器!CT$6/100</f>
        <v>385953.25509774347</v>
      </c>
      <c r="AO103" s="24">
        <f>VLOOKUP($D103,'人均GDP预测（15年人民币）'!$D:$AT,COLUMN(AO103)-3,FALSE)*平减指数计算器!CU$6/100</f>
        <v>400007.13819426892</v>
      </c>
      <c r="AP103" s="24">
        <f>VLOOKUP($D103,'人均GDP预测（15年人民币）'!$D:$AT,COLUMN(AP103)-3,FALSE)*平减指数计算器!CV$6/100</f>
        <v>414572.77142499335</v>
      </c>
      <c r="AQ103" s="24">
        <f>VLOOKUP($D103,'人均GDP预测（15年人民币）'!$D:$AT,COLUMN(AQ103)-3,FALSE)*平减指数计算器!CW$6/100</f>
        <v>429668.78936927498</v>
      </c>
      <c r="AR103" s="24">
        <f>VLOOKUP($D103,'人均GDP预测（15年人民币）'!$D:$AT,COLUMN(AR103)-3,FALSE)*平减指数计算器!CX$6/100</f>
        <v>445314.50515548361</v>
      </c>
      <c r="AS103" s="24">
        <f>VLOOKUP($D103,'人均GDP预测（15年人民币）'!$D:$AT,COLUMN(AS103)-3,FALSE)*平减指数计算器!CY$6/100</f>
        <v>461256.88822485914</v>
      </c>
      <c r="AT103" s="24">
        <f>VLOOKUP($D103,'人均GDP预测（15年人民币）'!$D:$AT,COLUMN(AT103)-3,FALSE)*平减指数计算器!CZ$6/100</f>
        <v>477770.01303964888</v>
      </c>
    </row>
    <row r="104" spans="1:46" ht="15.75" x14ac:dyDescent="0.25">
      <c r="A104" s="15">
        <v>103</v>
      </c>
      <c r="B104" s="16">
        <v>340600</v>
      </c>
      <c r="C104" s="16" t="s">
        <v>391</v>
      </c>
      <c r="D104" s="18" t="s">
        <v>114</v>
      </c>
      <c r="E104" s="24">
        <f>VLOOKUP($D104,'人均GDP预测（15年人民币）'!$D:$AT,COLUMN(E104)-3,FALSE)*平减指数计算器!BK$6/100</f>
        <v>54709.991283641022</v>
      </c>
      <c r="F104" s="24">
        <f>VLOOKUP($D104,'人均GDP预测（15年人民币）'!$D:$AT,COLUMN(F104)-3,FALSE)*平减指数计算器!BL$6/100</f>
        <v>58738.628390934609</v>
      </c>
      <c r="G104" s="24">
        <f>VLOOKUP($D104,'人均GDP预测（15年人民币）'!$D:$AT,COLUMN(G104)-3,FALSE)*平减指数计算器!BM$6/100</f>
        <v>62697.168677134243</v>
      </c>
      <c r="H104" s="24">
        <f>VLOOKUP($D104,'人均GDP预测（15年人民币）'!$D:$AT,COLUMN(H104)-3,FALSE)*平减指数计算器!BN$6/100</f>
        <v>66922.484705749477</v>
      </c>
      <c r="I104" s="24">
        <f>VLOOKUP($D104,'人均GDP预测（15年人民币）'!$D:$AT,COLUMN(I104)-3,FALSE)*平减指数计算器!BO$6/100</f>
        <v>71432.555148612839</v>
      </c>
      <c r="J104" s="24">
        <f>VLOOKUP($D104,'人均GDP预测（15年人民币）'!$D:$AT,COLUMN(J104)-3,FALSE)*平减指数计算器!BP$6/100</f>
        <v>76246.570304363442</v>
      </c>
      <c r="K104" s="24">
        <f>VLOOKUP($D104,'人均GDP预测（15年人民币）'!$D:$AT,COLUMN(K104)-3,FALSE)*平减指数计算器!BQ$6/100</f>
        <v>81029.585506943258</v>
      </c>
      <c r="L104" s="24">
        <f>VLOOKUP($D104,'人均GDP预测（15年人民币）'!$D:$AT,COLUMN(L104)-3,FALSE)*平减指数计算器!BR$6/100</f>
        <v>86112.643509307891</v>
      </c>
      <c r="M104" s="24">
        <f>VLOOKUP($D104,'人均GDP预测（15年人民币）'!$D:$AT,COLUMN(M104)-3,FALSE)*平减指数计算器!BS$6/100</f>
        <v>91514.566263278437</v>
      </c>
      <c r="N104" s="24">
        <f>VLOOKUP($D104,'人均GDP预测（15年人民币）'!$D:$AT,COLUMN(N104)-3,FALSE)*平减指数计算器!BT$6/100</f>
        <v>97255.356438462361</v>
      </c>
      <c r="O104" s="24">
        <f>VLOOKUP($D104,'人均GDP预测（15年人民币）'!$D:$AT,COLUMN(O104)-3,FALSE)*平减指数计算器!BU$6/100</f>
        <v>103001.77525642772</v>
      </c>
      <c r="P104" s="24">
        <f>VLOOKUP($D104,'人均GDP预测（15年人民币）'!$D:$AT,COLUMN(P104)-3,FALSE)*平减指数计算器!BV$6/100</f>
        <v>109087.7263165309</v>
      </c>
      <c r="Q104" s="24">
        <f>VLOOKUP($D104,'人均GDP预测（15年人民币）'!$D:$AT,COLUMN(Q104)-3,FALSE)*平减指数计算器!BW$6/100</f>
        <v>115533.27118182588</v>
      </c>
      <c r="R104" s="24">
        <f>VLOOKUP($D104,'人均GDP预测（15年人民币）'!$D:$AT,COLUMN(R104)-3,FALSE)*平减指数计算器!BX$6/100</f>
        <v>122019.09665676265</v>
      </c>
      <c r="S104" s="24">
        <f>VLOOKUP($D104,'人均GDP预测（15年人民币）'!$D:$AT,COLUMN(S104)-3,FALSE)*平减指数计算器!BY$6/100</f>
        <v>128869.02445184519</v>
      </c>
      <c r="T104" s="24">
        <f>VLOOKUP($D104,'人均GDP预测（15年人民币）'!$D:$AT,COLUMN(T104)-3,FALSE)*平减指数计算器!BZ$6/100</f>
        <v>136103.49460204647</v>
      </c>
      <c r="U104" s="24">
        <f>VLOOKUP($D104,'人均GDP预测（15年人民币）'!$D:$AT,COLUMN(U104)-3,FALSE)*平减指数计算器!CA$6/100</f>
        <v>143744.09460833046</v>
      </c>
      <c r="V104" s="24">
        <f>VLOOKUP($D104,'人均GDP预测（15年人民币）'!$D:$AT,COLUMN(V104)-3,FALSE)*平减指数计算器!CB$6/100</f>
        <v>151462.06699150777</v>
      </c>
      <c r="W104" s="24">
        <f>VLOOKUP($D104,'人均GDP预测（15年人民币）'!$D:$AT,COLUMN(W104)-3,FALSE)*平减指数计算器!CC$6/100</f>
        <v>159594.43620865452</v>
      </c>
      <c r="X104" s="24">
        <f>VLOOKUP($D104,'人均GDP预测（15年人民币）'!$D:$AT,COLUMN(X104)-3,FALSE)*平减指数计算器!CD$6/100</f>
        <v>168163.4522403974</v>
      </c>
      <c r="Y104" s="24">
        <f>VLOOKUP($D104,'人均GDP预测（15年人民币）'!$D:$AT,COLUMN(Y104)-3,FALSE)*平减指数计算器!CE$6/100</f>
        <v>176844.37065059098</v>
      </c>
      <c r="Z104" s="24">
        <f>VLOOKUP($D104,'人均GDP预测（15年人民币）'!$D:$AT,COLUMN(Z104)-3,FALSE)*平减指数计算器!CF$6/100</f>
        <v>185973.41464003775</v>
      </c>
      <c r="AA104" s="24">
        <f>VLOOKUP($D104,'人均GDP预测（15年人民币）'!$D:$AT,COLUMN(AA104)-3,FALSE)*平减指数计算器!CG$6/100</f>
        <v>195573.71730656119</v>
      </c>
      <c r="AB104" s="24">
        <f>VLOOKUP($D104,'人均GDP预测（15年人民币）'!$D:$AT,COLUMN(AB104)-3,FALSE)*平减指数计算器!CH$6/100</f>
        <v>205669.60592265296</v>
      </c>
      <c r="AC104" s="24">
        <f>VLOOKUP($D104,'人均GDP预测（15年人民币）'!$D:$AT,COLUMN(AC104)-3,FALSE)*平减指数计算器!CI$6/100</f>
        <v>215920.22104382765</v>
      </c>
      <c r="AD104" s="24">
        <f>VLOOKUP($D104,'人均GDP预测（15年人民币）'!$D:$AT,COLUMN(AD104)-3,FALSE)*平减指数计算器!CJ$6/100</f>
        <v>226681.72891403583</v>
      </c>
      <c r="AE104" s="24">
        <f>VLOOKUP($D104,'人均GDP预测（15年人民币）'!$D:$AT,COLUMN(AE104)-3,FALSE)*平减指数计算器!CK$6/100</f>
        <v>237979.59253212475</v>
      </c>
      <c r="AF104" s="24">
        <f>VLOOKUP($D104,'人均GDP预测（15年人民币）'!$D:$AT,COLUMN(AF104)-3,FALSE)*平减指数计算器!CL$6/100</f>
        <v>249470.74864869763</v>
      </c>
      <c r="AG104" s="24">
        <f>VLOOKUP($D104,'人均GDP预测（15年人民币）'!$D:$AT,COLUMN(AG104)-3,FALSE)*平减指数计算器!CM$6/100</f>
        <v>261516.77027911757</v>
      </c>
      <c r="AH104" s="24">
        <f>VLOOKUP($D104,'人均GDP预测（15年人民币）'!$D:$AT,COLUMN(AH104)-3,FALSE)*平减指数计算器!CN$6/100</f>
        <v>274144.44983098342</v>
      </c>
      <c r="AI104" s="24">
        <f>VLOOKUP($D104,'人均GDP预测（15年人民币）'!$D:$AT,COLUMN(AI104)-3,FALSE)*平减指数计算器!CO$6/100</f>
        <v>287006.13932232931</v>
      </c>
      <c r="AJ104" s="24">
        <f>VLOOKUP($D104,'人均GDP预测（15年人民币）'!$D:$AT,COLUMN(AJ104)-3,FALSE)*平减指数计算器!CP$6/100</f>
        <v>300471.24448258191</v>
      </c>
      <c r="AK104" s="24">
        <f>VLOOKUP($D104,'人均GDP预测（15年人民币）'!$D:$AT,COLUMN(AK104)-3,FALSE)*平减指数计算器!CQ$6/100</f>
        <v>314568.07500384853</v>
      </c>
      <c r="AL104" s="24">
        <f>VLOOKUP($D104,'人均GDP预测（15年人民币）'!$D:$AT,COLUMN(AL104)-3,FALSE)*平减指数计算器!CR$6/100</f>
        <v>328942.33254723775</v>
      </c>
      <c r="AM104" s="24">
        <f>VLOOKUP($D104,'人均GDP预测（15年人民币）'!$D:$AT,COLUMN(AM104)-3,FALSE)*平减指数计算器!CS$6/100</f>
        <v>343973.42495831387</v>
      </c>
      <c r="AN104" s="24">
        <f>VLOOKUP($D104,'人均GDP预测（15年人民币）'!$D:$AT,COLUMN(AN104)-3,FALSE)*平减指数计算器!CT$6/100</f>
        <v>359691.36645117507</v>
      </c>
      <c r="AO104" s="24">
        <f>VLOOKUP($D104,'人均GDP预测（15年人民币）'!$D:$AT,COLUMN(AO104)-3,FALSE)*平减指数计算器!CU$6/100</f>
        <v>375733.35438400606</v>
      </c>
      <c r="AP104" s="24">
        <f>VLOOKUP($D104,'人均GDP预测（15年人民币）'!$D:$AT,COLUMN(AP104)-3,FALSE)*平减指数计算器!CV$6/100</f>
        <v>392490.80396212521</v>
      </c>
      <c r="AQ104" s="24">
        <f>VLOOKUP($D104,'人均GDP预测（15年人民币）'!$D:$AT,COLUMN(AQ104)-3,FALSE)*平减指数计算器!CW$6/100</f>
        <v>409995.62428358325</v>
      </c>
      <c r="AR104" s="24">
        <f>VLOOKUP($D104,'人均GDP预测（15年人民币）'!$D:$AT,COLUMN(AR104)-3,FALSE)*平减指数计算器!CX$6/100</f>
        <v>427874.79483298887</v>
      </c>
      <c r="AS104" s="24">
        <f>VLOOKUP($D104,'人均GDP预测（15年人民币）'!$D:$AT,COLUMN(AS104)-3,FALSE)*平减指数计算器!CY$6/100</f>
        <v>446533.64379992237</v>
      </c>
      <c r="AT104" s="24">
        <f>VLOOKUP($D104,'人均GDP预测（15年人民币）'!$D:$AT,COLUMN(AT104)-3,FALSE)*平减指数计算器!CZ$6/100</f>
        <v>466006.17155554629</v>
      </c>
    </row>
    <row r="105" spans="1:46" ht="15.75" x14ac:dyDescent="0.25">
      <c r="A105" s="15">
        <v>104</v>
      </c>
      <c r="B105" s="16">
        <v>340700</v>
      </c>
      <c r="C105" s="16" t="s">
        <v>391</v>
      </c>
      <c r="D105" s="18" t="s">
        <v>200</v>
      </c>
      <c r="E105" s="24">
        <f>VLOOKUP($D105,'人均GDP预测（15年人民币）'!$D:$AT,COLUMN(E105)-3,FALSE)*平减指数计算器!BK$6/100</f>
        <v>72354.278768985358</v>
      </c>
      <c r="F105" s="24">
        <f>VLOOKUP($D105,'人均GDP预测（15年人民币）'!$D:$AT,COLUMN(F105)-3,FALSE)*平减指数计算器!BL$6/100</f>
        <v>76893.127060027138</v>
      </c>
      <c r="G105" s="24">
        <f>VLOOKUP($D105,'人均GDP预测（15年人民币）'!$D:$AT,COLUMN(G105)-3,FALSE)*平减指数计算器!BM$6/100</f>
        <v>81716.701343222987</v>
      </c>
      <c r="H105" s="24">
        <f>VLOOKUP($D105,'人均GDP预测（15年人民币）'!$D:$AT,COLUMN(H105)-3,FALSE)*平减指数计算器!BN$6/100</f>
        <v>86545.004971289716</v>
      </c>
      <c r="I105" s="24">
        <f>VLOOKUP($D105,'人均GDP预测（15年人民币）'!$D:$AT,COLUMN(I105)-3,FALSE)*平减指数计算器!BO$6/100</f>
        <v>91658.593192855711</v>
      </c>
      <c r="J105" s="24">
        <f>VLOOKUP($D105,'人均GDP预测（15年人民币）'!$D:$AT,COLUMN(J105)-3,FALSE)*平减指数计算器!BP$6/100</f>
        <v>97074.322300639382</v>
      </c>
      <c r="K105" s="24">
        <f>VLOOKUP($D105,'人均GDP预测（15年人民币）'!$D:$AT,COLUMN(K105)-3,FALSE)*平减指数计算器!BQ$6/100</f>
        <v>102810.04455633427</v>
      </c>
      <c r="L105" s="24">
        <f>VLOOKUP($D105,'人均GDP预测（15年人民币）'!$D:$AT,COLUMN(L105)-3,FALSE)*平减指数计算器!BR$6/100</f>
        <v>108581.61147590529</v>
      </c>
      <c r="M105" s="24">
        <f>VLOOKUP($D105,'人均GDP预测（15年人民币）'!$D:$AT,COLUMN(M105)-3,FALSE)*平减指数计算器!BS$6/100</f>
        <v>114677.18355324896</v>
      </c>
      <c r="N105" s="24">
        <f>VLOOKUP($D105,'人均GDP预测（15年人民币）'!$D:$AT,COLUMN(N105)-3,FALSE)*平减指数计算器!BT$6/100</f>
        <v>121114.94984234768</v>
      </c>
      <c r="O105" s="24">
        <f>VLOOKUP($D105,'人均GDP预测（15年人民币）'!$D:$AT,COLUMN(O105)-3,FALSE)*平减指数计算器!BU$6/100</f>
        <v>127914.12049723997</v>
      </c>
      <c r="P105" s="24">
        <f>VLOOKUP($D105,'人均GDP预测（15年人民币）'!$D:$AT,COLUMN(P105)-3,FALSE)*平减指数计算器!BV$6/100</f>
        <v>134782.14281221654</v>
      </c>
      <c r="Q105" s="24">
        <f>VLOOKUP($D105,'人均GDP预测（15年人民币）'!$D:$AT,COLUMN(Q105)-3,FALSE)*平减指数计算器!BW$6/100</f>
        <v>142018.9260609794</v>
      </c>
      <c r="R105" s="24">
        <f>VLOOKUP($D105,'人均GDP预测（15年人民币）'!$D:$AT,COLUMN(R105)-3,FALSE)*平减指数计算器!BX$6/100</f>
        <v>149644.2699209394</v>
      </c>
      <c r="S105" s="24">
        <f>VLOOKUP($D105,'人均GDP预测（15年人民币）'!$D:$AT,COLUMN(S105)-3,FALSE)*平减指数计算器!BY$6/100</f>
        <v>157369.19278871932</v>
      </c>
      <c r="T105" s="24">
        <f>VLOOKUP($D105,'人均GDP预测（15年人民币）'!$D:$AT,COLUMN(T105)-3,FALSE)*平减指数计算器!BZ$6/100</f>
        <v>165492.89092096259</v>
      </c>
      <c r="U105" s="24">
        <f>VLOOKUP($D105,'人均GDP预测（15年人民币）'!$D:$AT,COLUMN(U105)-3,FALSE)*平减指数计算器!CA$6/100</f>
        <v>174035.94985803904</v>
      </c>
      <c r="V105" s="24">
        <f>VLOOKUP($D105,'人均GDP预测（15年人民币）'!$D:$AT,COLUMN(V105)-3,FALSE)*平减指数计算器!CB$6/100</f>
        <v>182709.93710685844</v>
      </c>
      <c r="W105" s="24">
        <f>VLOOKUP($D105,'人均GDP预测（15年人民币）'!$D:$AT,COLUMN(W105)-3,FALSE)*平减指数计算器!CC$6/100</f>
        <v>191816.2376498798</v>
      </c>
      <c r="X105" s="24">
        <f>VLOOKUP($D105,'人均GDP预测（15年人民币）'!$D:$AT,COLUMN(X105)-3,FALSE)*平减指数计算器!CD$6/100</f>
        <v>201376.39806988928</v>
      </c>
      <c r="Y105" s="24">
        <f>VLOOKUP($D105,'人均GDP预测（15年人民币）'!$D:$AT,COLUMN(Y105)-3,FALSE)*平减指数计算器!CE$6/100</f>
        <v>211100.12103198256</v>
      </c>
      <c r="Z105" s="24">
        <f>VLOOKUP($D105,'人均GDP预测（15年人民币）'!$D:$AT,COLUMN(Z105)-3,FALSE)*平减指数计算器!CF$6/100</f>
        <v>221293.36668466812</v>
      </c>
      <c r="AA105" s="24">
        <f>VLOOKUP($D105,'人均GDP预测（15年人民币）'!$D:$AT,COLUMN(AA105)-3,FALSE)*平减指数计算器!CG$6/100</f>
        <v>231978.80654561863</v>
      </c>
      <c r="AB105" s="24">
        <f>VLOOKUP($D105,'人均GDP预测（15年人民币）'!$D:$AT,COLUMN(AB105)-3,FALSE)*平减指数计算器!CH$6/100</f>
        <v>243180.20685641264</v>
      </c>
      <c r="AC105" s="24">
        <f>VLOOKUP($D105,'人均GDP预测（15年人民币）'!$D:$AT,COLUMN(AC105)-3,FALSE)*平减指数计算器!CI$6/100</f>
        <v>254589.18600210303</v>
      </c>
      <c r="AD105" s="24">
        <f>VLOOKUP($D105,'人均GDP预测（15年人民币）'!$D:$AT,COLUMN(AD105)-3,FALSE)*平减指数计算器!CJ$6/100</f>
        <v>266533.42583709635</v>
      </c>
      <c r="AE105" s="24">
        <f>VLOOKUP($D105,'人均GDP预测（15年人民币）'!$D:$AT,COLUMN(AE105)-3,FALSE)*平减指数计算器!CK$6/100</f>
        <v>279038.03851225681</v>
      </c>
      <c r="AF105" s="24">
        <f>VLOOKUP($D105,'人均GDP预测（15年人民币）'!$D:$AT,COLUMN(AF105)-3,FALSE)*平减指数计算器!CL$6/100</f>
        <v>291788.74320448679</v>
      </c>
      <c r="AG105" s="24">
        <f>VLOOKUP($D105,'人均GDP预测（15年人民币）'!$D:$AT,COLUMN(AG105)-3,FALSE)*平减指数计算器!CM$6/100</f>
        <v>305122.09415890841</v>
      </c>
      <c r="AH105" s="24">
        <f>VLOOKUP($D105,'人均GDP预测（15年人民币）'!$D:$AT,COLUMN(AH105)-3,FALSE)*平减指数计算器!CN$6/100</f>
        <v>319064.7155249347</v>
      </c>
      <c r="AI105" s="24">
        <f>VLOOKUP($D105,'人均GDP预测（15年人民币）'!$D:$AT,COLUMN(AI105)-3,FALSE)*平减指数计算器!CO$6/100</f>
        <v>333294.78272599983</v>
      </c>
      <c r="AJ105" s="24">
        <f>VLOOKUP($D105,'人均GDP预测（15年人民币）'!$D:$AT,COLUMN(AJ105)-3,FALSE)*平减指数计算器!CP$6/100</f>
        <v>348159.5011520168</v>
      </c>
      <c r="AK105" s="24">
        <f>VLOOKUP($D105,'人均GDP预测（15年人民币）'!$D:$AT,COLUMN(AK105)-3,FALSE)*平减指数计算器!CQ$6/100</f>
        <v>363342.10977221857</v>
      </c>
      <c r="AL105" s="24">
        <f>VLOOKUP($D105,'人均GDP预测（15年人民币）'!$D:$AT,COLUMN(AL105)-3,FALSE)*平减指数计算器!CR$6/100</f>
        <v>379186.8046021933</v>
      </c>
      <c r="AM105" s="24">
        <f>VLOOKUP($D105,'人均GDP预测（15年人民币）'!$D:$AT,COLUMN(AM105)-3,FALSE)*平减指数计算器!CS$6/100</f>
        <v>395722.45802877127</v>
      </c>
      <c r="AN105" s="24">
        <f>VLOOKUP($D105,'人均GDP预测（15年人民币）'!$D:$AT,COLUMN(AN105)-3,FALSE)*平减指数计算器!CT$6/100</f>
        <v>412622.25313888752</v>
      </c>
      <c r="AO105" s="24">
        <f>VLOOKUP($D105,'人均GDP预测（15年人民币）'!$D:$AT,COLUMN(AO105)-3,FALSE)*平减指数计算器!CU$6/100</f>
        <v>430243.77396602929</v>
      </c>
      <c r="AP105" s="24">
        <f>VLOOKUP($D105,'人均GDP预测（15年人民币）'!$D:$AT,COLUMN(AP105)-3,FALSE)*平减指数计算器!CV$6/100</f>
        <v>448617.84265964985</v>
      </c>
      <c r="AQ105" s="24">
        <f>VLOOKUP($D105,'人均GDP预测（15年人民币）'!$D:$AT,COLUMN(AQ105)-3,FALSE)*平减指数计算器!CW$6/100</f>
        <v>467406.25157653244</v>
      </c>
      <c r="AR105" s="24">
        <f>VLOOKUP($D105,'人均GDP预测（15年人民币）'!$D:$AT,COLUMN(AR105)-3,FALSE)*平减指数计算器!CX$6/100</f>
        <v>486981.53135779069</v>
      </c>
      <c r="AS105" s="24">
        <f>VLOOKUP($D105,'人均GDP预测（15年人民币）'!$D:$AT,COLUMN(AS105)-3,FALSE)*平减指数计算器!CY$6/100</f>
        <v>507376.63667031238</v>
      </c>
      <c r="AT105" s="24">
        <f>VLOOKUP($D105,'人均GDP预测（15年人民币）'!$D:$AT,COLUMN(AT105)-3,FALSE)*平减指数计算器!CZ$6/100</f>
        <v>528240.65430968849</v>
      </c>
    </row>
    <row r="106" spans="1:46" ht="15.75" x14ac:dyDescent="0.25">
      <c r="A106" s="15">
        <v>105</v>
      </c>
      <c r="B106" s="16">
        <v>340800</v>
      </c>
      <c r="C106" s="16" t="s">
        <v>391</v>
      </c>
      <c r="D106" s="18" t="s">
        <v>68</v>
      </c>
      <c r="E106" s="24">
        <f>VLOOKUP($D106,'人均GDP预测（15年人民币）'!$D:$AT,COLUMN(E106)-3,FALSE)*平减指数计算器!BK$6/100</f>
        <v>57148.655974460067</v>
      </c>
      <c r="F106" s="24">
        <f>VLOOKUP($D106,'人均GDP预测（15年人民币）'!$D:$AT,COLUMN(F106)-3,FALSE)*平减指数计算器!BL$6/100</f>
        <v>61000.044118415753</v>
      </c>
      <c r="G106" s="24">
        <f>VLOOKUP($D106,'人均GDP预测（15年人民币）'!$D:$AT,COLUMN(G106)-3,FALSE)*平减指数计算器!BM$6/100</f>
        <v>65110.986759016661</v>
      </c>
      <c r="H106" s="24">
        <f>VLOOKUP($D106,'人均GDP预测（15年人民币）'!$D:$AT,COLUMN(H106)-3,FALSE)*平减指数计算器!BN$6/100</f>
        <v>69498.975910625071</v>
      </c>
      <c r="I106" s="24">
        <f>VLOOKUP($D106,'人均GDP预测（15年人民币）'!$D:$AT,COLUMN(I106)-3,FALSE)*平减指数计算器!BO$6/100</f>
        <v>74182.682417368895</v>
      </c>
      <c r="J106" s="24">
        <f>VLOOKUP($D106,'人均GDP预测（15年人民币）'!$D:$AT,COLUMN(J106)-3,FALSE)*平减指数计算器!BP$6/100</f>
        <v>78836.228096263789</v>
      </c>
      <c r="K106" s="24">
        <f>VLOOKUP($D106,'人均GDP预测（15年人民币）'!$D:$AT,COLUMN(K106)-3,FALSE)*平减指数计算器!BQ$6/100</f>
        <v>83781.694836515337</v>
      </c>
      <c r="L106" s="24">
        <f>VLOOKUP($D106,'人均GDP预测（15年人民币）'!$D:$AT,COLUMN(L106)-3,FALSE)*平减指数计算器!BR$6/100</f>
        <v>89037.395106066004</v>
      </c>
      <c r="M106" s="24">
        <f>VLOOKUP($D106,'人均GDP预测（15年人民币）'!$D:$AT,COLUMN(M106)-3,FALSE)*平减指数计算器!BS$6/100</f>
        <v>94622.790130267473</v>
      </c>
      <c r="N106" s="24">
        <f>VLOOKUP($D106,'人均GDP预测（15年人民币）'!$D:$AT,COLUMN(N106)-3,FALSE)*平减指数计算器!BT$6/100</f>
        <v>100213.6614377723</v>
      </c>
      <c r="O106" s="24">
        <f>VLOOKUP($D106,'人均GDP预测（15年人民币）'!$D:$AT,COLUMN(O106)-3,FALSE)*平减指数计算器!BU$6/100</f>
        <v>106134.87432508098</v>
      </c>
      <c r="P106" s="24">
        <f>VLOOKUP($D106,'人均GDP预测（15年人民币）'!$D:$AT,COLUMN(P106)-3,FALSE)*平减指数计算器!BV$6/100</f>
        <v>112405.94731682863</v>
      </c>
      <c r="Q106" s="24">
        <f>VLOOKUP($D106,'人均GDP预测（15年人民币）'!$D:$AT,COLUMN(Q106)-3,FALSE)*平减指数计算器!BW$6/100</f>
        <v>119047.55220695472</v>
      </c>
      <c r="R106" s="24">
        <f>VLOOKUP($D106,'人均GDP预测（15年人民币）'!$D:$AT,COLUMN(R106)-3,FALSE)*平减指数计算器!BX$6/100</f>
        <v>125730.66295881395</v>
      </c>
      <c r="S106" s="24">
        <f>VLOOKUP($D106,'人均GDP预测（15年人民币）'!$D:$AT,COLUMN(S106)-3,FALSE)*平减指数计算器!BY$6/100</f>
        <v>132788.95126362253</v>
      </c>
      <c r="T106" s="24">
        <f>VLOOKUP($D106,'人均GDP预测（15年人民币）'!$D:$AT,COLUMN(T106)-3,FALSE)*平减指数计算器!BZ$6/100</f>
        <v>140243.47889956486</v>
      </c>
      <c r="U106" s="24">
        <f>VLOOKUP($D106,'人均GDP预测（15年人民币）'!$D:$AT,COLUMN(U106)-3,FALSE)*平减指数计算器!CA$6/100</f>
        <v>147773.49465441608</v>
      </c>
      <c r="V106" s="24">
        <f>VLOOKUP($D106,'人均GDP预测（15年人民币）'!$D:$AT,COLUMN(V106)-3,FALSE)*平减指数计算器!CB$6/100</f>
        <v>155707.81539166806</v>
      </c>
      <c r="W106" s="24">
        <f>VLOOKUP($D106,'人均GDP预测（15年人民币）'!$D:$AT,COLUMN(W106)-3,FALSE)*平减指数计算器!CC$6/100</f>
        <v>164068.14923572791</v>
      </c>
      <c r="X106" s="24">
        <f>VLOOKUP($D106,'人均GDP预测（15年人民币）'!$D:$AT,COLUMN(X106)-3,FALSE)*平减指数计算器!CD$6/100</f>
        <v>172537.66028733723</v>
      </c>
      <c r="Y106" s="24">
        <f>VLOOKUP($D106,'人均GDP预测（15年人民币）'!$D:$AT,COLUMN(Y106)-3,FALSE)*平减指数计算器!CE$6/100</f>
        <v>181444.3836667962</v>
      </c>
      <c r="Z106" s="24">
        <f>VLOOKUP($D106,'人均GDP预测（15年人民币）'!$D:$AT,COLUMN(Z106)-3,FALSE)*平减指数计算器!CF$6/100</f>
        <v>190810.88910905865</v>
      </c>
      <c r="AA106" s="24">
        <f>VLOOKUP($D106,'人均GDP预测（15年人民币）'!$D:$AT,COLUMN(AA106)-3,FALSE)*平减指数计算器!CG$6/100</f>
        <v>200660.9114418799</v>
      </c>
      <c r="AB106" s="24">
        <f>VLOOKUP($D106,'人均GDP预测（15年人民币）'!$D:$AT,COLUMN(AB106)-3,FALSE)*平减指数计算器!CH$6/100</f>
        <v>210661.89220822789</v>
      </c>
      <c r="AC106" s="24">
        <f>VLOOKUP($D106,'人均GDP预测（15年人民币）'!$D:$AT,COLUMN(AC106)-3,FALSE)*平减指数计算器!CI$6/100</f>
        <v>221161.32389643288</v>
      </c>
      <c r="AD106" s="24">
        <f>VLOOKUP($D106,'人均GDP预测（15年人民币）'!$D:$AT,COLUMN(AD106)-3,FALSE)*平减指数计算器!CJ$6/100</f>
        <v>232184.0494021372</v>
      </c>
      <c r="AE106" s="24">
        <f>VLOOKUP($D106,'人均GDP预测（15年人民币）'!$D:$AT,COLUMN(AE106)-3,FALSE)*平减指数计算器!CK$6/100</f>
        <v>243395.3601329003</v>
      </c>
      <c r="AF106" s="24">
        <f>VLOOKUP($D106,'人均GDP预测（15年人民币）'!$D:$AT,COLUMN(AF106)-3,FALSE)*平减指数计算器!CL$6/100</f>
        <v>255148.02367676736</v>
      </c>
      <c r="AG106" s="24">
        <f>VLOOKUP($D106,'人均GDP预测（15年人民币）'!$D:$AT,COLUMN(AG106)-3,FALSE)*平减指数计算器!CM$6/100</f>
        <v>267468.17996289505</v>
      </c>
      <c r="AH106" s="24">
        <f>VLOOKUP($D106,'人均GDP预测（15年人民币）'!$D:$AT,COLUMN(AH106)-3,FALSE)*平减指数计算器!CN$6/100</f>
        <v>280016.6473187693</v>
      </c>
      <c r="AI106" s="24">
        <f>VLOOKUP($D106,'人均GDP预测（15年人民币）'!$D:$AT,COLUMN(AI106)-3,FALSE)*平减指数计算器!CO$6/100</f>
        <v>293153.83529555355</v>
      </c>
      <c r="AJ106" s="24">
        <f>VLOOKUP($D106,'人均GDP预测（15年人民币）'!$D:$AT,COLUMN(AJ106)-3,FALSE)*平减指数计算器!CP$6/100</f>
        <v>306907.36415631714</v>
      </c>
      <c r="AK106" s="24">
        <f>VLOOKUP($D106,'人均GDP预测（15年人民币）'!$D:$AT,COLUMN(AK106)-3,FALSE)*平减指数计算器!CQ$6/100</f>
        <v>320931.56382849196</v>
      </c>
      <c r="AL106" s="24">
        <f>VLOOKUP($D106,'人均GDP预测（15年人民币）'!$D:$AT,COLUMN(AL106)-3,FALSE)*平减指数计算器!CR$6/100</f>
        <v>335596.60239674762</v>
      </c>
      <c r="AM106" s="24">
        <f>VLOOKUP($D106,'人均GDP预测（15年人民币）'!$D:$AT,COLUMN(AM106)-3,FALSE)*平减指数计算器!CS$6/100</f>
        <v>350931.76313573302</v>
      </c>
      <c r="AN106" s="24">
        <f>VLOOKUP($D106,'人均GDP预测（15年人民币）'!$D:$AT,COLUMN(AN106)-3,FALSE)*平减指数计算器!CT$6/100</f>
        <v>366583.07877617865</v>
      </c>
      <c r="AO106" s="24">
        <f>VLOOKUP($D106,'人均GDP预测（15年人民币）'!$D:$AT,COLUMN(AO106)-3,FALSE)*平减指数计算器!CU$6/100</f>
        <v>382932.43234595843</v>
      </c>
      <c r="AP106" s="24">
        <f>VLOOKUP($D106,'人均GDP预测（15年人民币）'!$D:$AT,COLUMN(AP106)-3,FALSE)*平减指数计算器!CV$6/100</f>
        <v>400010.95585735701</v>
      </c>
      <c r="AQ106" s="24">
        <f>VLOOKUP($D106,'人均GDP预测（15年人民币）'!$D:$AT,COLUMN(AQ106)-3,FALSE)*平减指数计算器!CW$6/100</f>
        <v>417454.7130045254</v>
      </c>
      <c r="AR106" s="24">
        <f>VLOOKUP($D106,'人均GDP预测（15年人民币）'!$D:$AT,COLUMN(AR106)-3,FALSE)*平减指数计算器!CX$6/100</f>
        <v>435659.16097516671</v>
      </c>
      <c r="AS106" s="24">
        <f>VLOOKUP($D106,'人均GDP预测（15年人民币）'!$D:$AT,COLUMN(AS106)-3,FALSE)*平减指数计算器!CY$6/100</f>
        <v>454657.47212567413</v>
      </c>
      <c r="AT106" s="24">
        <f>VLOOKUP($D106,'人均GDP预测（15年人民币）'!$D:$AT,COLUMN(AT106)-3,FALSE)*平减指数计算器!CZ$6/100</f>
        <v>474074.1566436112</v>
      </c>
    </row>
    <row r="107" spans="1:46" ht="15.75" x14ac:dyDescent="0.25">
      <c r="A107" s="15">
        <v>106</v>
      </c>
      <c r="B107" s="16">
        <v>341000</v>
      </c>
      <c r="C107" s="16" t="s">
        <v>391</v>
      </c>
      <c r="D107" s="18" t="s">
        <v>117</v>
      </c>
      <c r="E107" s="24">
        <f>VLOOKUP($D107,'人均GDP预测（15年人民币）'!$D:$AT,COLUMN(E107)-3,FALSE)*平减指数计算器!BK$6/100</f>
        <v>61796.856300611551</v>
      </c>
      <c r="F107" s="24">
        <f>VLOOKUP($D107,'人均GDP预测（15年人民币）'!$D:$AT,COLUMN(F107)-3,FALSE)*平减指数计算器!BL$6/100</f>
        <v>65961.498069199646</v>
      </c>
      <c r="G107" s="24">
        <f>VLOOKUP($D107,'人均GDP预测（15年人民币）'!$D:$AT,COLUMN(G107)-3,FALSE)*平减指数计算器!BM$6/100</f>
        <v>70406.805264784503</v>
      </c>
      <c r="H107" s="24">
        <f>VLOOKUP($D107,'人均GDP预测（15年人民币）'!$D:$AT,COLUMN(H107)-3,FALSE)*平减指数计算器!BN$6/100</f>
        <v>74823.486809964379</v>
      </c>
      <c r="I107" s="24">
        <f>VLOOKUP($D107,'人均GDP预测（15年人民币）'!$D:$AT,COLUMN(I107)-3,FALSE)*平减指数计算器!BO$6/100</f>
        <v>79517.230718621329</v>
      </c>
      <c r="J107" s="24">
        <f>VLOOKUP($D107,'人均GDP预测（15年人民币）'!$D:$AT,COLUMN(J107)-3,FALSE)*平减指数计算器!BP$6/100</f>
        <v>84505.417359357976</v>
      </c>
      <c r="K107" s="24">
        <f>VLOOKUP($D107,'人均GDP预测（15年人民币）'!$D:$AT,COLUMN(K107)-3,FALSE)*平减指数计算器!BQ$6/100</f>
        <v>89806.517386765132</v>
      </c>
      <c r="L107" s="24">
        <f>VLOOKUP($D107,'人均GDP预测（15年人民币）'!$D:$AT,COLUMN(L107)-3,FALSE)*平减指数计算器!BR$6/100</f>
        <v>95112.814956233968</v>
      </c>
      <c r="M107" s="24">
        <f>VLOOKUP($D107,'人均GDP预测（15年人民币）'!$D:$AT,COLUMN(M107)-3,FALSE)*平减指数计算器!BS$6/100</f>
        <v>100732.63981431251</v>
      </c>
      <c r="N107" s="24">
        <f>VLOOKUP($D107,'人均GDP预测（15年人民币）'!$D:$AT,COLUMN(N107)-3,FALSE)*平减指数计算器!BT$6/100</f>
        <v>106684.51699835794</v>
      </c>
      <c r="O107" s="24">
        <f>VLOOKUP($D107,'人均GDP预测（15年人民币）'!$D:$AT,COLUMN(O107)-3,FALSE)*平减指数计算器!BU$6/100</f>
        <v>112988.06611395667</v>
      </c>
      <c r="P107" s="24">
        <f>VLOOKUP($D107,'人均GDP预测（15年人民币）'!$D:$AT,COLUMN(P107)-3,FALSE)*平减指数计算器!BV$6/100</f>
        <v>119331.00845488999</v>
      </c>
      <c r="Q107" s="24">
        <f>VLOOKUP($D107,'人均GDP预测（15年人民币）'!$D:$AT,COLUMN(Q107)-3,FALSE)*平减指数计算器!BW$6/100</f>
        <v>126030.03191946899</v>
      </c>
      <c r="R107" s="24">
        <f>VLOOKUP($D107,'人均GDP预测（15年人民币）'!$D:$AT,COLUMN(R107)-3,FALSE)*平减指数计算器!BX$6/100</f>
        <v>133105.12624743921</v>
      </c>
      <c r="S107" s="24">
        <f>VLOOKUP($D107,'人均GDP预测（15年人民币）'!$D:$AT,COLUMN(S107)-3,FALSE)*平减指数计算器!BY$6/100</f>
        <v>140251.86637082466</v>
      </c>
      <c r="T107" s="24">
        <f>VLOOKUP($D107,'人均GDP预测（15年人民币）'!$D:$AT,COLUMN(T107)-3,FALSE)*平减指数计算器!BZ$6/100</f>
        <v>147782.33246954373</v>
      </c>
      <c r="U107" s="24">
        <f>VLOOKUP($D107,'人均GDP预测（15年人民币）'!$D:$AT,COLUMN(U107)-3,FALSE)*平减指数计算器!CA$6/100</f>
        <v>155717.12773072848</v>
      </c>
      <c r="V107" s="24">
        <f>VLOOKUP($D107,'人均GDP预测（15年人民币）'!$D:$AT,COLUMN(V107)-3,FALSE)*平减指数计算器!CB$6/100</f>
        <v>164077.96157707289</v>
      </c>
      <c r="W107" s="24">
        <f>VLOOKUP($D107,'人均GDP预测（15年人民币）'!$D:$AT,COLUMN(W107)-3,FALSE)*平减指数计算器!CC$6/100</f>
        <v>172547.97916047313</v>
      </c>
      <c r="X107" s="24">
        <f>VLOOKUP($D107,'人均GDP预测（15年人民币）'!$D:$AT,COLUMN(X107)-3,FALSE)*平减指数计算器!CD$6/100</f>
        <v>181455.23521986094</v>
      </c>
      <c r="Y107" s="24">
        <f>VLOOKUP($D107,'人均GDP预测（15年人民币）'!$D:$AT,COLUMN(Y107)-3,FALSE)*平减指数计算器!CE$6/100</f>
        <v>190822.30084000697</v>
      </c>
      <c r="Z107" s="24">
        <f>VLOOKUP($D107,'人均GDP预测（15年人民币）'!$D:$AT,COLUMN(Z107)-3,FALSE)*平减指数计算器!CF$6/100</f>
        <v>200332.92324662325</v>
      </c>
      <c r="AA107" s="24">
        <f>VLOOKUP($D107,'人均GDP预测（15年人民币）'!$D:$AT,COLUMN(AA107)-3,FALSE)*平减指数计算器!CG$6/100</f>
        <v>210317.55701440148</v>
      </c>
      <c r="AB107" s="24">
        <f>VLOOKUP($D107,'人均GDP预测（15年人民币）'!$D:$AT,COLUMN(AB107)-3,FALSE)*平减指数计算器!CH$6/100</f>
        <v>220799.82696629272</v>
      </c>
      <c r="AC107" s="24">
        <f>VLOOKUP($D107,'人均GDP预测（15年人民币）'!$D:$AT,COLUMN(AC107)-3,FALSE)*平减指数计算器!CI$6/100</f>
        <v>231461.43561594802</v>
      </c>
      <c r="AD107" s="24">
        <f>VLOOKUP($D107,'人均GDP预测（15年人民币）'!$D:$AT,COLUMN(AD107)-3,FALSE)*平减指数计算器!CJ$6/100</f>
        <v>242637.8539942168</v>
      </c>
      <c r="AE107" s="24">
        <f>VLOOKUP($D107,'人均GDP预测（15年人民币）'!$D:$AT,COLUMN(AE107)-3,FALSE)*平减指数计算器!CK$6/100</f>
        <v>254353.94036267875</v>
      </c>
      <c r="AF107" s="24">
        <f>VLOOKUP($D107,'人均GDP预测（15年人民币）'!$D:$AT,COLUMN(AF107)-3,FALSE)*平减指数计算器!CL$6/100</f>
        <v>266287.14347462216</v>
      </c>
      <c r="AG107" s="24">
        <f>VLOOKUP($D107,'人均GDP预测（15年人民币）'!$D:$AT,COLUMN(AG107)-3,FALSE)*平减指数计算器!CM$6/100</f>
        <v>278780.20163071324</v>
      </c>
      <c r="AH107" s="24">
        <f>VLOOKUP($D107,'人均GDP预测（15年人民币）'!$D:$AT,COLUMN(AH107)-3,FALSE)*平减指数计算器!CN$6/100</f>
        <v>291859.38084415218</v>
      </c>
      <c r="AI107" s="24">
        <f>VLOOKUP($D107,'人均GDP预测（15年人民币）'!$D:$AT,COLUMN(AI107)-3,FALSE)*平减指数计算器!CO$6/100</f>
        <v>305195.9596010925</v>
      </c>
      <c r="AJ107" s="24">
        <f>VLOOKUP($D107,'人均GDP预测（15年人民币）'!$D:$AT,COLUMN(AJ107)-3,FALSE)*平减指数计算器!CP$6/100</f>
        <v>319141.95626478526</v>
      </c>
      <c r="AK107" s="24">
        <f>VLOOKUP($D107,'人均GDP预测（15年人民币）'!$D:$AT,COLUMN(AK107)-3,FALSE)*平减指数计算器!CQ$6/100</f>
        <v>333725.218320844</v>
      </c>
      <c r="AL107" s="24">
        <f>VLOOKUP($D107,'人均GDP预测（15年人民币）'!$D:$AT,COLUMN(AL107)-3,FALSE)*平减指数计算器!CR$6/100</f>
        <v>348609.13387879799</v>
      </c>
      <c r="AM107" s="24">
        <f>VLOOKUP($D107,'人均GDP预测（15年人民币）'!$D:$AT,COLUMN(AM107)-3,FALSE)*平减指数计算器!CS$6/100</f>
        <v>364156.86184940377</v>
      </c>
      <c r="AN107" s="24">
        <f>VLOOKUP($D107,'人均GDP预测（15年人民币）'!$D:$AT,COLUMN(AN107)-3,FALSE)*平减指数计算器!CT$6/100</f>
        <v>380398.00781040563</v>
      </c>
      <c r="AO107" s="24">
        <f>VLOOKUP($D107,'人均GDP预测（15年人民币）'!$D:$AT,COLUMN(AO107)-3,FALSE)*平减指数计算器!CU$6/100</f>
        <v>396986.47962685657</v>
      </c>
      <c r="AP107" s="24">
        <f>VLOOKUP($D107,'人均GDP预测（15年人民币）'!$D:$AT,COLUMN(AP107)-3,FALSE)*平减指数计算器!CV$6/100</f>
        <v>414298.34481434303</v>
      </c>
      <c r="AQ107" s="24">
        <f>VLOOKUP($D107,'人均GDP预测（15年人民币）'!$D:$AT,COLUMN(AQ107)-3,FALSE)*平减指数计算器!CW$6/100</f>
        <v>432365.14925455011</v>
      </c>
      <c r="AR107" s="24">
        <f>VLOOKUP($D107,'人均GDP预测（15年人民币）'!$D:$AT,COLUMN(AR107)-3,FALSE)*平减指数计算器!CX$6/100</f>
        <v>450829.81378623931</v>
      </c>
      <c r="AS107" s="24">
        <f>VLOOKUP($D107,'人均GDP预测（15年人民币）'!$D:$AT,COLUMN(AS107)-3,FALSE)*平减指数计算器!CY$6/100</f>
        <v>470083.03363247146</v>
      </c>
      <c r="AT107" s="24">
        <f>VLOOKUP($D107,'人均GDP预测（15年人民币）'!$D:$AT,COLUMN(AT107)-3,FALSE)*平减指数计算器!CZ$6/100</f>
        <v>490158.48497962015</v>
      </c>
    </row>
    <row r="108" spans="1:46" ht="15.75" x14ac:dyDescent="0.25">
      <c r="A108" s="15">
        <v>107</v>
      </c>
      <c r="B108" s="16">
        <v>341100</v>
      </c>
      <c r="C108" s="16" t="s">
        <v>391</v>
      </c>
      <c r="D108" s="18" t="s">
        <v>89</v>
      </c>
      <c r="E108" s="24">
        <f>VLOOKUP($D108,'人均GDP预测（15年人民币）'!$D:$AT,COLUMN(E108)-3,FALSE)*平减指数计算器!BK$6/100</f>
        <v>73589.904914304934</v>
      </c>
      <c r="F108" s="24">
        <f>VLOOKUP($D108,'人均GDP预测（15年人民币）'!$D:$AT,COLUMN(F108)-3,FALSE)*平减指数计算器!BL$6/100</f>
        <v>78206.265132954431</v>
      </c>
      <c r="G108" s="24">
        <f>VLOOKUP($D108,'人均GDP预测（15年人民币）'!$D:$AT,COLUMN(G108)-3,FALSE)*平减指数计算器!BM$6/100</f>
        <v>83112.213735950194</v>
      </c>
      <c r="H108" s="24">
        <f>VLOOKUP($D108,'人均GDP预测（15年人民币）'!$D:$AT,COLUMN(H108)-3,FALSE)*平减指数计算器!BN$6/100</f>
        <v>88022.972448939123</v>
      </c>
      <c r="I108" s="24">
        <f>VLOOKUP($D108,'人均GDP预测（15年人民币）'!$D:$AT,COLUMN(I108)-3,FALSE)*平减指数计算器!BO$6/100</f>
        <v>93223.887687102688</v>
      </c>
      <c r="J108" s="24">
        <f>VLOOKUP($D108,'人均GDP预测（15年人民币）'!$D:$AT,COLUMN(J108)-3,FALSE)*平减指数计算器!BP$6/100</f>
        <v>98732.103605554628</v>
      </c>
      <c r="K108" s="24">
        <f>VLOOKUP($D108,'人均GDP预测（15年人民币）'!$D:$AT,COLUMN(K108)-3,FALSE)*平减指数计算器!BQ$6/100</f>
        <v>104565.77733698815</v>
      </c>
      <c r="L108" s="24">
        <f>VLOOKUP($D108,'人均GDP预测（15年人民币）'!$D:$AT,COLUMN(L108)-3,FALSE)*平减指数计算器!BR$6/100</f>
        <v>110435.90786753861</v>
      </c>
      <c r="M108" s="24">
        <f>VLOOKUP($D108,'人均GDP预测（15年人民币）'!$D:$AT,COLUMN(M108)-3,FALSE)*平减指数计算器!BS$6/100</f>
        <v>116635.57673580591</v>
      </c>
      <c r="N108" s="24">
        <f>VLOOKUP($D108,'人均GDP预测（15年人民币）'!$D:$AT,COLUMN(N108)-3,FALSE)*平减指数计算器!BT$6/100</f>
        <v>123183.28361832365</v>
      </c>
      <c r="O108" s="24">
        <f>VLOOKUP($D108,'人均GDP预测（15年人民币）'!$D:$AT,COLUMN(O108)-3,FALSE)*平减指数计算器!BU$6/100</f>
        <v>129797.29571826993</v>
      </c>
      <c r="P108" s="24">
        <f>VLOOKUP($D108,'人均GDP预测（15年人民币）'!$D:$AT,COLUMN(P108)-3,FALSE)*平减指数计算器!BV$6/100</f>
        <v>136766.43032163783</v>
      </c>
      <c r="Q108" s="24">
        <f>VLOOKUP($D108,'人均GDP预测（15年人民币）'!$D:$AT,COLUMN(Q108)-3,FALSE)*平减指数计算器!BW$6/100</f>
        <v>144109.7548251196</v>
      </c>
      <c r="R108" s="24">
        <f>VLOOKUP($D108,'人均GDP预测（15年人民币）'!$D:$AT,COLUMN(R108)-3,FALSE)*平减指数计算器!BX$6/100</f>
        <v>151548.97545887239</v>
      </c>
      <c r="S108" s="24">
        <f>VLOOKUP($D108,'人均GDP预测（15年人民币）'!$D:$AT,COLUMN(S108)-3,FALSE)*平减指数计算器!BY$6/100</f>
        <v>159372.22286239386</v>
      </c>
      <c r="T108" s="24">
        <f>VLOOKUP($D108,'人均GDP预测（15年人民币）'!$D:$AT,COLUMN(T108)-3,FALSE)*平减指数计算器!BZ$6/100</f>
        <v>167599.32123060443</v>
      </c>
      <c r="U108" s="24">
        <f>VLOOKUP($D108,'人均GDP预测（15年人民币）'!$D:$AT,COLUMN(U108)-3,FALSE)*平减指数计算器!CA$6/100</f>
        <v>176251.11812120848</v>
      </c>
      <c r="V108" s="24">
        <f>VLOOKUP($D108,'人均GDP预测（15年人民币）'!$D:$AT,COLUMN(V108)-3,FALSE)*平减指数计算器!CB$6/100</f>
        <v>185035.50980821665</v>
      </c>
      <c r="W108" s="24">
        <f>VLOOKUP($D108,'人均GDP预测（15年人民币）'!$D:$AT,COLUMN(W108)-3,FALSE)*平减指数计算器!CC$6/100</f>
        <v>194257.71736915145</v>
      </c>
      <c r="X108" s="24">
        <f>VLOOKUP($D108,'人均GDP预测（15年人民币）'!$D:$AT,COLUMN(X108)-3,FALSE)*平减指数计算器!CD$6/100</f>
        <v>203939.56163649529</v>
      </c>
      <c r="Y108" s="24">
        <f>VLOOKUP($D108,'人均GDP预测（15年人民币）'!$D:$AT,COLUMN(Y108)-3,FALSE)*平减指数计算器!CE$6/100</f>
        <v>213787.05030632339</v>
      </c>
      <c r="Z108" s="24">
        <f>VLOOKUP($D108,'人均GDP预测（15年人民币）'!$D:$AT,COLUMN(Z108)-3,FALSE)*平减指数计算器!CF$6/100</f>
        <v>224110.03785593848</v>
      </c>
      <c r="AA108" s="24">
        <f>VLOOKUP($D108,'人均GDP预测（15年人民币）'!$D:$AT,COLUMN(AA108)-3,FALSE)*平减指数计算器!CG$6/100</f>
        <v>234931.48437113079</v>
      </c>
      <c r="AB108" s="24">
        <f>VLOOKUP($D108,'人均GDP预测（15年人民币）'!$D:$AT,COLUMN(AB108)-3,FALSE)*平减指数计算器!CH$6/100</f>
        <v>245953.46860457186</v>
      </c>
      <c r="AC108" s="24">
        <f>VLOOKUP($D108,'人均GDP预测（15年人民币）'!$D:$AT,COLUMN(AC108)-3,FALSE)*平减指数计算器!CI$6/100</f>
        <v>257492.55737496936</v>
      </c>
      <c r="AD108" s="24">
        <f>VLOOKUP($D108,'人均GDP预测（15年人民币）'!$D:$AT,COLUMN(AD108)-3,FALSE)*平减指数计算器!CJ$6/100</f>
        <v>269573.01102388051</v>
      </c>
      <c r="AE108" s="24">
        <f>VLOOKUP($D108,'人均GDP预测（15年人民币）'!$D:$AT,COLUMN(AE108)-3,FALSE)*平减指数计算器!CK$6/100</f>
        <v>281891.20919817628</v>
      </c>
      <c r="AF108" s="24">
        <f>VLOOKUP($D108,'人均GDP预测（15年人民币）'!$D:$AT,COLUMN(AF108)-3,FALSE)*平减指数计算器!CL$6/100</f>
        <v>294772.29015396745</v>
      </c>
      <c r="AG108" s="24">
        <f>VLOOKUP($D108,'人均GDP预测（15年人民币）'!$D:$AT,COLUMN(AG108)-3,FALSE)*平减指数计算器!CM$6/100</f>
        <v>308241.97494405921</v>
      </c>
      <c r="AH108" s="24">
        <f>VLOOKUP($D108,'人均GDP预测（15年人民币）'!$D:$AT,COLUMN(AH108)-3,FALSE)*平减指数计算器!CN$6/100</f>
        <v>321989.35534751916</v>
      </c>
      <c r="AI108" s="24">
        <f>VLOOKUP($D108,'人均GDP预测（15年人民币）'!$D:$AT,COLUMN(AI108)-3,FALSE)*平减指数计算器!CO$6/100</f>
        <v>336349.85947623325</v>
      </c>
      <c r="AJ108" s="24">
        <f>VLOOKUP($D108,'人均GDP预测（15年人民币）'!$D:$AT,COLUMN(AJ108)-3,FALSE)*平减指数计算器!CP$6/100</f>
        <v>351350.83222729759</v>
      </c>
      <c r="AK108" s="24">
        <f>VLOOKUP($D108,'人均GDP预测（15年人民币）'!$D:$AT,COLUMN(AK108)-3,FALSE)*平减指数计算器!CQ$6/100</f>
        <v>366672.60904636548</v>
      </c>
      <c r="AL108" s="24">
        <f>VLOOKUP($D108,'人均GDP预测（15年人民币）'!$D:$AT,COLUMN(AL108)-3,FALSE)*平减指数计算器!CR$6/100</f>
        <v>382662.54094964126</v>
      </c>
      <c r="AM108" s="24">
        <f>VLOOKUP($D108,'人均GDP预测（15年人民币）'!$D:$AT,COLUMN(AM108)-3,FALSE)*平减指数计算器!CS$6/100</f>
        <v>399349.76497663563</v>
      </c>
      <c r="AN108" s="24">
        <f>VLOOKUP($D108,'人均GDP预测（15年人民币）'!$D:$AT,COLUMN(AN108)-3,FALSE)*平减指数计算器!CT$6/100</f>
        <v>416404.46851556777</v>
      </c>
      <c r="AO108" s="24">
        <f>VLOOKUP($D108,'人均GDP预测（15年人民币）'!$D:$AT,COLUMN(AO108)-3,FALSE)*平减指数计算器!CU$6/100</f>
        <v>434187.51331900002</v>
      </c>
      <c r="AP108" s="24">
        <f>VLOOKUP($D108,'人均GDP预测（15年人民币）'!$D:$AT,COLUMN(AP108)-3,FALSE)*平减指数计算器!CV$6/100</f>
        <v>452730.00406115665</v>
      </c>
      <c r="AQ108" s="24">
        <f>VLOOKUP($D108,'人均GDP预测（15年人民币）'!$D:$AT,COLUMN(AQ108)-3,FALSE)*平减指数计算器!CW$6/100</f>
        <v>471690.63298936479</v>
      </c>
      <c r="AR108" s="24">
        <f>VLOOKUP($D108,'人均GDP预测（15年人民币）'!$D:$AT,COLUMN(AR108)-3,FALSE)*平减指数计算器!CX$6/100</f>
        <v>491445.34546875872</v>
      </c>
      <c r="AS108" s="24">
        <f>VLOOKUP($D108,'人均GDP预测（15年人民币）'!$D:$AT,COLUMN(AS108)-3,FALSE)*平减指数计算器!CY$6/100</f>
        <v>512027.39823827095</v>
      </c>
      <c r="AT108" s="24">
        <f>VLOOKUP($D108,'人均GDP预测（15年人民币）'!$D:$AT,COLUMN(AT108)-3,FALSE)*平减指数计算器!CZ$6/100</f>
        <v>533082.66152117378</v>
      </c>
    </row>
    <row r="109" spans="1:46" ht="15.75" x14ac:dyDescent="0.25">
      <c r="A109" s="15">
        <v>108</v>
      </c>
      <c r="B109" s="16">
        <v>341200</v>
      </c>
      <c r="C109" s="16" t="s">
        <v>391</v>
      </c>
      <c r="D109" s="18" t="s">
        <v>97</v>
      </c>
      <c r="E109" s="24">
        <f>VLOOKUP($D109,'人均GDP预测（15年人民币）'!$D:$AT,COLUMN(E109)-3,FALSE)*平减指数计算器!BK$6/100</f>
        <v>33473.896246970609</v>
      </c>
      <c r="F109" s="24">
        <f>VLOOKUP($D109,'人均GDP预测（15年人民币）'!$D:$AT,COLUMN(F109)-3,FALSE)*平减指数计算器!BL$6/100</f>
        <v>36238.30695316058</v>
      </c>
      <c r="G109" s="24">
        <f>VLOOKUP($D109,'人均GDP预测（15年人民币）'!$D:$AT,COLUMN(G109)-3,FALSE)*平减指数计算器!BM$6/100</f>
        <v>39231.01395614598</v>
      </c>
      <c r="H109" s="24">
        <f>VLOOKUP($D109,'人均GDP预测（15年人民币）'!$D:$AT,COLUMN(H109)-3,FALSE)*平减指数计算器!BN$6/100</f>
        <v>42470.870894068852</v>
      </c>
      <c r="I109" s="24">
        <f>VLOOKUP($D109,'人均GDP预测（15年人民币）'!$D:$AT,COLUMN(I109)-3,FALSE)*平减指数计算器!BO$6/100</f>
        <v>45978.288415308285</v>
      </c>
      <c r="J109" s="24">
        <f>VLOOKUP($D109,'人均GDP预测（15年人民币）'!$D:$AT,COLUMN(J109)-3,FALSE)*平减指数计算器!BP$6/100</f>
        <v>49775.362762728219</v>
      </c>
      <c r="K109" s="24">
        <f>VLOOKUP($D109,'人均GDP预测（15年人民币）'!$D:$AT,COLUMN(K109)-3,FALSE)*平减指数计算器!BQ$6/100</f>
        <v>53440.632464843606</v>
      </c>
      <c r="L109" s="24">
        <f>VLOOKUP($D109,'人均GDP预测（15年人民币）'!$D:$AT,COLUMN(L109)-3,FALSE)*平减指数计算器!BR$6/100</f>
        <v>57375.798783348997</v>
      </c>
      <c r="M109" s="24">
        <f>VLOOKUP($D109,'人均GDP预测（15年人民币）'!$D:$AT,COLUMN(M109)-3,FALSE)*平减指数计算器!BS$6/100</f>
        <v>61600.735885620576</v>
      </c>
      <c r="N109" s="24">
        <f>VLOOKUP($D109,'人均GDP预测（15年人民币）'!$D:$AT,COLUMN(N109)-3,FALSE)*平减指数计算器!BT$6/100</f>
        <v>66136.781397651357</v>
      </c>
      <c r="O109" s="24">
        <f>VLOOKUP($D109,'人均GDP预测（15年人民币）'!$D:$AT,COLUMN(O109)-3,FALSE)*平减指数计算器!BU$6/100</f>
        <v>71006.84416761584</v>
      </c>
      <c r="P109" s="24">
        <f>VLOOKUP($D109,'人均GDP预测（15年人民币）'!$D:$AT,COLUMN(P109)-3,FALSE)*平减指数计算器!BV$6/100</f>
        <v>75792.169615848266</v>
      </c>
      <c r="Q109" s="24">
        <f>VLOOKUP($D109,'人均GDP预测（15年人民币）'!$D:$AT,COLUMN(Q109)-3,FALSE)*平减指数计算器!BW$6/100</f>
        <v>80899.989887135293</v>
      </c>
      <c r="R109" s="24">
        <f>VLOOKUP($D109,'人均GDP预测（15年人民币）'!$D:$AT,COLUMN(R109)-3,FALSE)*平减指数计算器!BX$6/100</f>
        <v>86352.03869886398</v>
      </c>
      <c r="S109" s="24">
        <f>VLOOKUP($D109,'人均GDP预测（15年人民币）'!$D:$AT,COLUMN(S109)-3,FALSE)*平减指数计算器!BY$6/100</f>
        <v>92171.514456961173</v>
      </c>
      <c r="T109" s="24">
        <f>VLOOKUP($D109,'人均GDP预测（15年人民币）'!$D:$AT,COLUMN(T109)-3,FALSE)*平减指数计算器!BZ$6/100</f>
        <v>97953.515576914797</v>
      </c>
      <c r="U109" s="24">
        <f>VLOOKUP($D109,'人均GDP预测（15年人民币）'!$D:$AT,COLUMN(U109)-3,FALSE)*平减指数计算器!CA$6/100</f>
        <v>104098.22677218952</v>
      </c>
      <c r="V109" s="24">
        <f>VLOOKUP($D109,'人均GDP预测（15年人民币）'!$D:$AT,COLUMN(V109)-3,FALSE)*平减指数计算器!CB$6/100</f>
        <v>110628.40116856484</v>
      </c>
      <c r="W109" s="24">
        <f>VLOOKUP($D109,'人均GDP预测（15年人民币）'!$D:$AT,COLUMN(W109)-3,FALSE)*平减指数计算器!CC$6/100</f>
        <v>117568.21921564706</v>
      </c>
      <c r="X109" s="24">
        <f>VLOOKUP($D109,'人均GDP预测（15年人民币）'!$D:$AT,COLUMN(X109)-3,FALSE)*平减指数计算器!CD$6/100</f>
        <v>124514.84151015223</v>
      </c>
      <c r="Y109" s="24">
        <f>VLOOKUP($D109,'人均GDP预测（15年人民币）'!$D:$AT,COLUMN(Y109)-3,FALSE)*平减指数计算器!CE$6/100</f>
        <v>131871.9111315324</v>
      </c>
      <c r="Z109" s="24">
        <f>VLOOKUP($D109,'人均GDP预测（15年人民币）'!$D:$AT,COLUMN(Z109)-3,FALSE)*平减指数计算器!CF$6/100</f>
        <v>139663.67972339172</v>
      </c>
      <c r="AA109" s="24">
        <f>VLOOKUP($D109,'人均GDP预测（15年人民币）'!$D:$AT,COLUMN(AA109)-3,FALSE)*平减指数计算器!CG$6/100</f>
        <v>147915.83185916225</v>
      </c>
      <c r="AB109" s="24">
        <f>VLOOKUP($D109,'人均GDP预测（15年人民币）'!$D:$AT,COLUMN(AB109)-3,FALSE)*平减指数计算器!CH$6/100</f>
        <v>156219.55476603628</v>
      </c>
      <c r="AC109" s="24">
        <f>VLOOKUP($D109,'人均GDP预测（15年人民币）'!$D:$AT,COLUMN(AC109)-3,FALSE)*平减指数计算器!CI$6/100</f>
        <v>164989.43341328972</v>
      </c>
      <c r="AD109" s="24">
        <f>VLOOKUP($D109,'人均GDP预测（15年人民币）'!$D:$AT,COLUMN(AD109)-3,FALSE)*平减指数计算器!CJ$6/100</f>
        <v>174251.63692731631</v>
      </c>
      <c r="AE109" s="24">
        <f>VLOOKUP($D109,'人均GDP预测（15年人民币）'!$D:$AT,COLUMN(AE109)-3,FALSE)*平减指数计算器!CK$6/100</f>
        <v>183607.6339523971</v>
      </c>
      <c r="AF109" s="24">
        <f>VLOOKUP($D109,'人均GDP预测（15年人民币）'!$D:$AT,COLUMN(AF109)-3,FALSE)*平减指数计算器!CL$6/100</f>
        <v>193465.97736501761</v>
      </c>
      <c r="AG109" s="24">
        <f>VLOOKUP($D109,'人均GDP预测（15年人民币）'!$D:$AT,COLUMN(AG109)-3,FALSE)*平减指数计算器!CM$6/100</f>
        <v>203853.63937267187</v>
      </c>
      <c r="AH109" s="24">
        <f>VLOOKUP($D109,'人均GDP预测（15年人民币）'!$D:$AT,COLUMN(AH109)-3,FALSE)*平减指数计算器!CN$6/100</f>
        <v>214376.95337127734</v>
      </c>
      <c r="AI109" s="24">
        <f>VLOOKUP($D109,'人均GDP预测（15年人民币）'!$D:$AT,COLUMN(AI109)-3,FALSE)*平减指数计算器!CO$6/100</f>
        <v>225443.50092634044</v>
      </c>
      <c r="AJ109" s="24">
        <f>VLOOKUP($D109,'人均GDP预测（15年人民币）'!$D:$AT,COLUMN(AJ109)-3,FALSE)*平减指数计算器!CP$6/100</f>
        <v>237081.32479101862</v>
      </c>
      <c r="AK109" s="24">
        <f>VLOOKUP($D109,'人均GDP预测（15年人民币）'!$D:$AT,COLUMN(AK109)-3,FALSE)*平减指数计算器!CQ$6/100</f>
        <v>249319.91533891793</v>
      </c>
      <c r="AL109" s="24">
        <f>VLOOKUP($D109,'人均GDP预测（15年人民币）'!$D:$AT,COLUMN(AL109)-3,FALSE)*平减指数计算器!CR$6/100</f>
        <v>261746.07078720632</v>
      </c>
      <c r="AM109" s="24">
        <f>VLOOKUP($D109,'人均GDP预测（15年人民币）'!$D:$AT,COLUMN(AM109)-3,FALSE)*平减指数计算器!CS$6/100</f>
        <v>274791.54835829878</v>
      </c>
      <c r="AN109" s="24">
        <f>VLOOKUP($D109,'人均GDP预测（15年人民币）'!$D:$AT,COLUMN(AN109)-3,FALSE)*平减指数计算器!CT$6/100</f>
        <v>288487.21519315382</v>
      </c>
      <c r="AO109" s="24">
        <f>VLOOKUP($D109,'人均GDP预测（15年人民币）'!$D:$AT,COLUMN(AO109)-3,FALSE)*平减指数计算器!CU$6/100</f>
        <v>302417.19797927194</v>
      </c>
      <c r="AP109" s="24">
        <f>VLOOKUP($D109,'人均GDP预测（15年人民币）'!$D:$AT,COLUMN(AP109)-3,FALSE)*平减指数计算器!CV$6/100</f>
        <v>317019.80821715289</v>
      </c>
      <c r="AQ109" s="24">
        <f>VLOOKUP($D109,'人均GDP预测（15年人民币）'!$D:$AT,COLUMN(AQ109)-3,FALSE)*平减指数计算器!CW$6/100</f>
        <v>332327.52460370632</v>
      </c>
      <c r="AR109" s="24">
        <f>VLOOKUP($D109,'人均GDP预测（15年人民币）'!$D:$AT,COLUMN(AR109)-3,FALSE)*平减指数计算器!CX$6/100</f>
        <v>347918.91605268762</v>
      </c>
      <c r="AS109" s="24">
        <f>VLOOKUP($D109,'人均GDP预测（15年人民币）'!$D:$AT,COLUMN(AS109)-3,FALSE)*平减指数计算器!CY$6/100</f>
        <v>364241.78915551415</v>
      </c>
      <c r="AT109" s="24">
        <f>VLOOKUP($D109,'人均GDP预测（15年人民币）'!$D:$AT,COLUMN(AT109)-3,FALSE)*平减指数计算器!CZ$6/100</f>
        <v>381330.46191463363</v>
      </c>
    </row>
    <row r="110" spans="1:46" ht="15.75" x14ac:dyDescent="0.25">
      <c r="A110" s="15">
        <v>109</v>
      </c>
      <c r="B110" s="16">
        <v>341300</v>
      </c>
      <c r="C110" s="16" t="s">
        <v>391</v>
      </c>
      <c r="D110" s="18" t="s">
        <v>191</v>
      </c>
      <c r="E110" s="24">
        <f>VLOOKUP($D110,'人均GDP预测（15年人民币）'!$D:$AT,COLUMN(E110)-3,FALSE)*平减指数计算器!BK$6/100</f>
        <v>37416.030283147877</v>
      </c>
      <c r="F110" s="24">
        <f>VLOOKUP($D110,'人均GDP预测（15年人民币）'!$D:$AT,COLUMN(F110)-3,FALSE)*平减指数计算器!BL$6/100</f>
        <v>40505.998476116241</v>
      </c>
      <c r="G110" s="24">
        <f>VLOOKUP($D110,'人均GDP预测（15年人民币）'!$D:$AT,COLUMN(G110)-3,FALSE)*平减指数计算器!BM$6/100</f>
        <v>43851.148829279096</v>
      </c>
      <c r="H110" s="24">
        <f>VLOOKUP($D110,'人均GDP预测（15年人民币）'!$D:$AT,COLUMN(H110)-3,FALSE)*平减指数计算器!BN$6/100</f>
        <v>47472.555324896101</v>
      </c>
      <c r="I110" s="24">
        <f>VLOOKUP($D110,'人均GDP预测（15年人民币）'!$D:$AT,COLUMN(I110)-3,FALSE)*平减指数计算器!BO$6/100</f>
        <v>50968.254985464504</v>
      </c>
      <c r="J110" s="24">
        <f>VLOOKUP($D110,'人均GDP预测（15年人民币）'!$D:$AT,COLUMN(J110)-3,FALSE)*平减指数计算器!BP$6/100</f>
        <v>54721.364765064129</v>
      </c>
      <c r="K110" s="24">
        <f>VLOOKUP($D110,'人均GDP预测（15年人民币）'!$D:$AT,COLUMN(K110)-3,FALSE)*平减指数计算器!BQ$6/100</f>
        <v>58750.839372569753</v>
      </c>
      <c r="L110" s="24">
        <f>VLOOKUP($D110,'人均GDP预测（15年人民币）'!$D:$AT,COLUMN(L110)-3,FALSE)*平减指数计算器!BR$6/100</f>
        <v>63077.029270021834</v>
      </c>
      <c r="M110" s="24">
        <f>VLOOKUP($D110,'人均GDP预测（15年人民币）'!$D:$AT,COLUMN(M110)-3,FALSE)*平减指数计算器!BS$6/100</f>
        <v>67721.783450617673</v>
      </c>
      <c r="N110" s="24">
        <f>VLOOKUP($D110,'人均GDP预测（15年人民币）'!$D:$AT,COLUMN(N110)-3,FALSE)*平减指数计算器!BT$6/100</f>
        <v>72285.720597027641</v>
      </c>
      <c r="O110" s="24">
        <f>VLOOKUP($D110,'人均GDP预测（15年人民币）'!$D:$AT,COLUMN(O110)-3,FALSE)*平减指数计算器!BU$6/100</f>
        <v>77157.232665642223</v>
      </c>
      <c r="P110" s="24">
        <f>VLOOKUP($D110,'人均GDP预测（15年人民币）'!$D:$AT,COLUMN(P110)-3,FALSE)*平减指数计算器!BV$6/100</f>
        <v>82357.047885123262</v>
      </c>
      <c r="Q110" s="24">
        <f>VLOOKUP($D110,'人均GDP预测（15年人民币）'!$D:$AT,COLUMN(Q110)-3,FALSE)*平减指数计算器!BW$6/100</f>
        <v>87907.291410320191</v>
      </c>
      <c r="R110" s="24">
        <f>VLOOKUP($D110,'人均GDP预测（15年人民币）'!$D:$AT,COLUMN(R110)-3,FALSE)*平减指数计算器!BX$6/100</f>
        <v>93421.794024073999</v>
      </c>
      <c r="S110" s="24">
        <f>VLOOKUP($D110,'人均GDP预测（15年人民币）'!$D:$AT,COLUMN(S110)-3,FALSE)*平减指数计算器!BY$6/100</f>
        <v>99282.226293823638</v>
      </c>
      <c r="T110" s="24">
        <f>VLOOKUP($D110,'人均GDP预测（15年人民币）'!$D:$AT,COLUMN(T110)-3,FALSE)*平减指数计算器!BZ$6/100</f>
        <v>105510.28869471245</v>
      </c>
      <c r="U110" s="24">
        <f>VLOOKUP($D110,'人均GDP预测（15年人民币）'!$D:$AT,COLUMN(U110)-3,FALSE)*平减指数计算器!CA$6/100</f>
        <v>112129.04299199941</v>
      </c>
      <c r="V110" s="24">
        <f>VLOOKUP($D110,'人均GDP预测（15年人民币）'!$D:$AT,COLUMN(V110)-3,FALSE)*平减指数计算器!CB$6/100</f>
        <v>118754.28674499899</v>
      </c>
      <c r="W110" s="24">
        <f>VLOOKUP($D110,'人均GDP预测（15年人民币）'!$D:$AT,COLUMN(W110)-3,FALSE)*平减指数计算器!CC$6/100</f>
        <v>125770.98888928969</v>
      </c>
      <c r="X110" s="24">
        <f>VLOOKUP($D110,'人均GDP预测（15年人民币）'!$D:$AT,COLUMN(X110)-3,FALSE)*平减指数计算器!CD$6/100</f>
        <v>133202.27909040914</v>
      </c>
      <c r="Y110" s="24">
        <f>VLOOKUP($D110,'人均GDP预测（15年人民币）'!$D:$AT,COLUMN(Y110)-3,FALSE)*平减指数计算器!CE$6/100</f>
        <v>141072.65365065585</v>
      </c>
      <c r="Z110" s="24">
        <f>VLOOKUP($D110,'人均GDP预测（15年人民币）'!$D:$AT,COLUMN(Z110)-3,FALSE)*平减指数计算器!CF$6/100</f>
        <v>148992.21311179473</v>
      </c>
      <c r="AA110" s="24">
        <f>VLOOKUP($D110,'人均GDP预测（15年人民币）'!$D:$AT,COLUMN(AA110)-3,FALSE)*平减指数计算器!CG$6/100</f>
        <v>157356.36208362522</v>
      </c>
      <c r="AB110" s="24">
        <f>VLOOKUP($D110,'人均GDP预测（15年人民币）'!$D:$AT,COLUMN(AB110)-3,FALSE)*平减指数计算器!CH$6/100</f>
        <v>166190.05900404873</v>
      </c>
      <c r="AC110" s="24">
        <f>VLOOKUP($D110,'人均GDP预测（15年人民币）'!$D:$AT,COLUMN(AC110)-3,FALSE)*平减指数计算器!CI$6/100</f>
        <v>175113.21017242744</v>
      </c>
      <c r="AD110" s="24">
        <f>VLOOKUP($D110,'人均GDP预测（15年人民币）'!$D:$AT,COLUMN(AD110)-3,FALSE)*平减指数计算器!CJ$6/100</f>
        <v>184515.46717451789</v>
      </c>
      <c r="AE110" s="24">
        <f>VLOOKUP($D110,'人均GDP预测（15年人民币）'!$D:$AT,COLUMN(AE110)-3,FALSE)*平减指数计算器!CK$6/100</f>
        <v>194422.55437557679</v>
      </c>
      <c r="AF110" s="24">
        <f>VLOOKUP($D110,'人均GDP预测（15年人民币）'!$D:$AT,COLUMN(AF110)-3,FALSE)*平减指数计算器!CL$6/100</f>
        <v>204861.57734501525</v>
      </c>
      <c r="AG110" s="24">
        <f>VLOOKUP($D110,'人均GDP预测（15年人民币）'!$D:$AT,COLUMN(AG110)-3,FALSE)*平减指数计算器!CM$6/100</f>
        <v>215436.92302579584</v>
      </c>
      <c r="AH110" s="24">
        <f>VLOOKUP($D110,'人均GDP预测（15年人民币）'!$D:$AT,COLUMN(AH110)-3,FALSE)*平减指数计算器!CN$6/100</f>
        <v>226558.18823779072</v>
      </c>
      <c r="AI110" s="24">
        <f>VLOOKUP($D110,'人均GDP预测（15年人民币）'!$D:$AT,COLUMN(AI110)-3,FALSE)*平减指数计算器!CO$6/100</f>
        <v>238253.55438930151</v>
      </c>
      <c r="AJ110" s="24">
        <f>VLOOKUP($D110,'人均GDP预测（15年人民币）'!$D:$AT,COLUMN(AJ110)-3,FALSE)*平减指数计算器!CP$6/100</f>
        <v>250128.16015003339</v>
      </c>
      <c r="AK110" s="24">
        <f>VLOOKUP($D110,'人均GDP预测（15年人民币）'!$D:$AT,COLUMN(AK110)-3,FALSE)*平减指数计算器!CQ$6/100</f>
        <v>262594.59868461086</v>
      </c>
      <c r="AL110" s="24">
        <f>VLOOKUP($D110,'人均GDP预测（15年人民币）'!$D:$AT,COLUMN(AL110)-3,FALSE)*平减指数计算器!CR$6/100</f>
        <v>275682.36705923197</v>
      </c>
      <c r="AM110" s="24">
        <f>VLOOKUP($D110,'人均GDP预测（15年人民币）'!$D:$AT,COLUMN(AM110)-3,FALSE)*平减指数计算器!CS$6/100</f>
        <v>288994.05099295563</v>
      </c>
      <c r="AN110" s="24">
        <f>VLOOKUP($D110,'人均GDP预测（15年人民币）'!$D:$AT,COLUMN(AN110)-3,FALSE)*平减指数计算器!CT$6/100</f>
        <v>302948.50700906379</v>
      </c>
      <c r="AO110" s="24">
        <f>VLOOKUP($D110,'人均GDP预测（15年人民币）'!$D:$AT,COLUMN(AO110)-3,FALSE)*平减指数计算器!CU$6/100</f>
        <v>317576.772198878</v>
      </c>
      <c r="AP110" s="24">
        <f>VLOOKUP($D110,'人均GDP预测（15年人民币）'!$D:$AT,COLUMN(AP110)-3,FALSE)*平减指数计算器!CV$6/100</f>
        <v>332476.12119610951</v>
      </c>
      <c r="AQ110" s="24">
        <f>VLOOKUP($D110,'人均GDP预测（15年人民币）'!$D:$AT,COLUMN(AQ110)-3,FALSE)*平减指数计算器!CW$6/100</f>
        <v>348074.4841640552</v>
      </c>
      <c r="AR110" s="24">
        <f>VLOOKUP($D110,'人均GDP预测（15年人民币）'!$D:$AT,COLUMN(AR110)-3,FALSE)*平减指数计算器!CX$6/100</f>
        <v>364404.65585981106</v>
      </c>
      <c r="AS110" s="24">
        <f>VLOOKUP($D110,'人均GDP预测（15年人民币）'!$D:$AT,COLUMN(AS110)-3,FALSE)*平减指数计算器!CY$6/100</f>
        <v>381056.20695340174</v>
      </c>
      <c r="AT110" s="24">
        <f>VLOOKUP($D110,'人均GDP预测（15年人民币）'!$D:$AT,COLUMN(AT110)-3,FALSE)*平减指数计算器!CZ$6/100</f>
        <v>398468.65434555424</v>
      </c>
    </row>
    <row r="111" spans="1:46" ht="15.75" x14ac:dyDescent="0.25">
      <c r="A111" s="15">
        <v>110</v>
      </c>
      <c r="B111" s="16">
        <v>341500</v>
      </c>
      <c r="C111" s="16" t="s">
        <v>391</v>
      </c>
      <c r="D111" s="18" t="s">
        <v>146</v>
      </c>
      <c r="E111" s="24">
        <f>VLOOKUP($D111,'人均GDP预测（15年人民币）'!$D:$AT,COLUMN(E111)-3,FALSE)*平减指数计算器!BK$6/100</f>
        <v>36967.278215368038</v>
      </c>
      <c r="F111" s="24">
        <f>VLOOKUP($D111,'人均GDP预测（15年人民币）'!$D:$AT,COLUMN(F111)-3,FALSE)*平减指数计算器!BL$6/100</f>
        <v>40020.186634611739</v>
      </c>
      <c r="G111" s="24">
        <f>VLOOKUP($D111,'人均GDP预测（15年人民币）'!$D:$AT,COLUMN(G111)-3,FALSE)*平减指数计算器!BM$6/100</f>
        <v>43325.216666974753</v>
      </c>
      <c r="H111" s="24">
        <f>VLOOKUP($D111,'人均GDP预测（15年人民币）'!$D:$AT,COLUMN(H111)-3,FALSE)*平减指数计算器!BN$6/100</f>
        <v>46903.189542272296</v>
      </c>
      <c r="I111" s="24">
        <f>VLOOKUP($D111,'人均GDP预测（15年人民币）'!$D:$AT,COLUMN(I111)-3,FALSE)*平减指数计算器!BO$6/100</f>
        <v>50776.645992291888</v>
      </c>
      <c r="J111" s="24">
        <f>VLOOKUP($D111,'人均GDP预测（15年人民币）'!$D:$AT,COLUMN(J111)-3,FALSE)*平减指数计算器!BP$6/100</f>
        <v>54515.646409380672</v>
      </c>
      <c r="K111" s="24">
        <f>VLOOKUP($D111,'人均GDP预测（15年人民币）'!$D:$AT,COLUMN(K111)-3,FALSE)*平减指数计算器!BQ$6/100</f>
        <v>58529.972694214077</v>
      </c>
      <c r="L111" s="24">
        <f>VLOOKUP($D111,'人均GDP预测（15年人民币）'!$D:$AT,COLUMN(L111)-3,FALSE)*平减指数计算器!BR$6/100</f>
        <v>62839.898803730706</v>
      </c>
      <c r="M111" s="24">
        <f>VLOOKUP($D111,'人均GDP预测（15年人民币）'!$D:$AT,COLUMN(M111)-3,FALSE)*平减指数计算器!BS$6/100</f>
        <v>67467.191592479168</v>
      </c>
      <c r="N111" s="24">
        <f>VLOOKUP($D111,'人均GDP预测（15年人民币）'!$D:$AT,COLUMN(N111)-3,FALSE)*平减指数计算器!BT$6/100</f>
        <v>72013.971168911987</v>
      </c>
      <c r="O111" s="24">
        <f>VLOOKUP($D111,'人均GDP预测（15年人民币）'!$D:$AT,COLUMN(O111)-3,FALSE)*平减指数计算器!BU$6/100</f>
        <v>76867.169376811464</v>
      </c>
      <c r="P111" s="24">
        <f>VLOOKUP($D111,'人均GDP预测（15年人民币）'!$D:$AT,COLUMN(P111)-3,FALSE)*平减指数计算器!BV$6/100</f>
        <v>82047.436519569601</v>
      </c>
      <c r="Q111" s="24">
        <f>VLOOKUP($D111,'人均GDP预测（15年人民币）'!$D:$AT,COLUMN(Q111)-3,FALSE)*平减指数计算器!BW$6/100</f>
        <v>87576.814575190845</v>
      </c>
      <c r="R111" s="24">
        <f>VLOOKUP($D111,'人均GDP预测（15年人民币）'!$D:$AT,COLUMN(R111)-3,FALSE)*平减指数计算器!BX$6/100</f>
        <v>93070.586083004891</v>
      </c>
      <c r="S111" s="24">
        <f>VLOOKUP($D111,'人均GDP预测（15年人民币）'!$D:$AT,COLUMN(S111)-3,FALSE)*平减指数计算器!BY$6/100</f>
        <v>98908.986766091752</v>
      </c>
      <c r="T111" s="24">
        <f>VLOOKUP($D111,'人均GDP预测（15年人民币）'!$D:$AT,COLUMN(T111)-3,FALSE)*平减指数计算器!BZ$6/100</f>
        <v>105113.63551928177</v>
      </c>
      <c r="U111" s="24">
        <f>VLOOKUP($D111,'人均GDP预测（15年人民币）'!$D:$AT,COLUMN(U111)-3,FALSE)*平减指数计算器!CA$6/100</f>
        <v>111707.50740991537</v>
      </c>
      <c r="V111" s="24">
        <f>VLOOKUP($D111,'人均GDP预测（15年人民币）'!$D:$AT,COLUMN(V111)-3,FALSE)*平减指数计算器!CB$6/100</f>
        <v>118307.84435993734</v>
      </c>
      <c r="W111" s="24">
        <f>VLOOKUP($D111,'人均GDP预测（15年人民币）'!$D:$AT,COLUMN(W111)-3,FALSE)*平减指数计算器!CC$6/100</f>
        <v>125298.16806075096</v>
      </c>
      <c r="X111" s="24">
        <f>VLOOKUP($D111,'人均GDP预测（15年人民币）'!$D:$AT,COLUMN(X111)-3,FALSE)*平减指数计算器!CD$6/100</f>
        <v>132701.52122471237</v>
      </c>
      <c r="Y111" s="24">
        <f>VLOOKUP($D111,'人均GDP预测（15年人民币）'!$D:$AT,COLUMN(Y111)-3,FALSE)*平减指数计算器!CE$6/100</f>
        <v>140542.30806323286</v>
      </c>
      <c r="Z111" s="24">
        <f>VLOOKUP($D111,'人均GDP预测（15年人民币）'!$D:$AT,COLUMN(Z111)-3,FALSE)*平减指数计算器!CF$6/100</f>
        <v>148432.0948979565</v>
      </c>
      <c r="AA111" s="24">
        <f>VLOOKUP($D111,'人均GDP预测（15年人民币）'!$D:$AT,COLUMN(AA111)-3,FALSE)*平减指数计算器!CG$6/100</f>
        <v>156764.79986285183</v>
      </c>
      <c r="AB111" s="24">
        <f>VLOOKUP($D111,'人均GDP预测（15年人民币）'!$D:$AT,COLUMN(AB111)-3,FALSE)*平减指数计算器!CH$6/100</f>
        <v>165565.28756759001</v>
      </c>
      <c r="AC111" s="24">
        <f>VLOOKUP($D111,'人均GDP预测（15年人民币）'!$D:$AT,COLUMN(AC111)-3,FALSE)*平减指数计算器!CI$6/100</f>
        <v>174454.89322785221</v>
      </c>
      <c r="AD111" s="24">
        <f>VLOOKUP($D111,'人均GDP预测（15年人民币）'!$D:$AT,COLUMN(AD111)-3,FALSE)*平减指数计算器!CJ$6/100</f>
        <v>183821.80358136236</v>
      </c>
      <c r="AE111" s="24">
        <f>VLOOKUP($D111,'人均GDP预测（15年人民币）'!$D:$AT,COLUMN(AE111)-3,FALSE)*平减指数计算器!CK$6/100</f>
        <v>193691.64628573583</v>
      </c>
      <c r="AF111" s="24">
        <f>VLOOKUP($D111,'人均GDP预测（15年人民币）'!$D:$AT,COLUMN(AF111)-3,FALSE)*平减指数计算器!CL$6/100</f>
        <v>204091.42501027219</v>
      </c>
      <c r="AG111" s="24">
        <f>VLOOKUP($D111,'人均GDP预测（15年人民币）'!$D:$AT,COLUMN(AG111)-3,FALSE)*平减指数计算器!CM$6/100</f>
        <v>214627.01395739723</v>
      </c>
      <c r="AH111" s="24">
        <f>VLOOKUP($D111,'人均GDP预测（15年人民币）'!$D:$AT,COLUMN(AH111)-3,FALSE)*平减指数计算器!CN$6/100</f>
        <v>225706.47011725401</v>
      </c>
      <c r="AI111" s="24">
        <f>VLOOKUP($D111,'人均GDP预测（15年人民币）'!$D:$AT,COLUMN(AI111)-3,FALSE)*平减指数计算器!CO$6/100</f>
        <v>237357.86895354639</v>
      </c>
      <c r="AJ111" s="24">
        <f>VLOOKUP($D111,'人均GDP预测（15年人民币）'!$D:$AT,COLUMN(AJ111)-3,FALSE)*平减指数计算器!CP$6/100</f>
        <v>249187.83356941695</v>
      </c>
      <c r="AK111" s="24">
        <f>VLOOKUP($D111,'人均GDP预测（15年人民币）'!$D:$AT,COLUMN(AK111)-3,FALSE)*平减指数计算器!CQ$6/100</f>
        <v>261607.40603536527</v>
      </c>
      <c r="AL111" s="24">
        <f>VLOOKUP($D111,'人均GDP预测（15年人民币）'!$D:$AT,COLUMN(AL111)-3,FALSE)*平减指数计算器!CR$6/100</f>
        <v>274645.97252693475</v>
      </c>
      <c r="AM111" s="24">
        <f>VLOOKUP($D111,'人均GDP预测（15年人民币）'!$D:$AT,COLUMN(AM111)-3,FALSE)*平减指数计算器!CS$6/100</f>
        <v>287907.6127941311</v>
      </c>
      <c r="AN111" s="24">
        <f>VLOOKUP($D111,'人均GDP预测（15年人民币）'!$D:$AT,COLUMN(AN111)-3,FALSE)*平减指数计算器!CT$6/100</f>
        <v>301809.60871977155</v>
      </c>
      <c r="AO111" s="24">
        <f>VLOOKUP($D111,'人均GDP预测（15年人民币）'!$D:$AT,COLUMN(AO111)-3,FALSE)*平减指数计算器!CU$6/100</f>
        <v>316382.88071498484</v>
      </c>
      <c r="AP111" s="24">
        <f>VLOOKUP($D111,'人均GDP预测（15年人民币）'!$D:$AT,COLUMN(AP111)-3,FALSE)*平减指数计算器!CV$6/100</f>
        <v>331226.21741081233</v>
      </c>
      <c r="AQ111" s="24">
        <f>VLOOKUP($D111,'人均GDP预测（15年人民币）'!$D:$AT,COLUMN(AQ111)-3,FALSE)*平减指数计算器!CW$6/100</f>
        <v>346765.94021883339</v>
      </c>
      <c r="AR111" s="24">
        <f>VLOOKUP($D111,'人均GDP预测（15年人民币）'!$D:$AT,COLUMN(AR111)-3,FALSE)*平减指数计算器!CX$6/100</f>
        <v>363034.72060821921</v>
      </c>
      <c r="AS111" s="24">
        <f>VLOOKUP($D111,'人均GDP预测（15年人民币）'!$D:$AT,COLUMN(AS111)-3,FALSE)*平减指数计算器!CY$6/100</f>
        <v>379623.67220844456</v>
      </c>
      <c r="AT111" s="24">
        <f>VLOOKUP($D111,'人均GDP预测（15年人民币）'!$D:$AT,COLUMN(AT111)-3,FALSE)*平减指数计算器!CZ$6/100</f>
        <v>396970.65960958047</v>
      </c>
    </row>
    <row r="112" spans="1:46" ht="15.75" x14ac:dyDescent="0.25">
      <c r="A112" s="15">
        <v>111</v>
      </c>
      <c r="B112" s="16">
        <v>341600</v>
      </c>
      <c r="C112" s="16" t="s">
        <v>391</v>
      </c>
      <c r="D112" s="18" t="s">
        <v>80</v>
      </c>
      <c r="E112" s="24">
        <f>VLOOKUP($D112,'人均GDP预测（15年人民币）'!$D:$AT,COLUMN(E112)-3,FALSE)*平减指数计算器!BK$6/100</f>
        <v>35362.427638760557</v>
      </c>
      <c r="F112" s="24">
        <f>VLOOKUP($D112,'人均GDP预测（15年人民币）'!$D:$AT,COLUMN(F112)-3,FALSE)*平减指数计算器!BL$6/100</f>
        <v>38282.80096011555</v>
      </c>
      <c r="G112" s="24">
        <f>VLOOKUP($D112,'人均GDP预测（15年人民币）'!$D:$AT,COLUMN(G112)-3,FALSE)*平减指数计算器!BM$6/100</f>
        <v>41444.350606331609</v>
      </c>
      <c r="H112" s="24">
        <f>VLOOKUP($D112,'人均GDP预测（15年人民币）'!$D:$AT,COLUMN(H112)-3,FALSE)*平减指数计算器!BN$6/100</f>
        <v>44866.993900734553</v>
      </c>
      <c r="I112" s="24">
        <f>VLOOKUP($D112,'人均GDP预测（15年人民币）'!$D:$AT,COLUMN(I112)-3,FALSE)*平减指数计算器!BO$6/100</f>
        <v>48572.293020342579</v>
      </c>
      <c r="J112" s="24">
        <f>VLOOKUP($D112,'人均GDP预测（15年人民币）'!$D:$AT,COLUMN(J112)-3,FALSE)*平减指数计算器!BP$6/100</f>
        <v>52148.973210869313</v>
      </c>
      <c r="K112" s="24">
        <f>VLOOKUP($D112,'人均GDP预测（15年人民币）'!$D:$AT,COLUMN(K112)-3,FALSE)*平减指数计算器!BQ$6/100</f>
        <v>55989.026620773373</v>
      </c>
      <c r="L112" s="24">
        <f>VLOOKUP($D112,'人均GDP预测（15年人民币）'!$D:$AT,COLUMN(L112)-3,FALSE)*平减指数计算器!BR$6/100</f>
        <v>60111.847059115164</v>
      </c>
      <c r="M112" s="24">
        <f>VLOOKUP($D112,'人均GDP预测（15年人民币）'!$D:$AT,COLUMN(M112)-3,FALSE)*平减指数计算器!BS$6/100</f>
        <v>64538.256421799881</v>
      </c>
      <c r="N112" s="24">
        <f>VLOOKUP($D112,'人均GDP预测（15年人民币）'!$D:$AT,COLUMN(N112)-3,FALSE)*平减指数计算器!BT$6/100</f>
        <v>69290.609850498658</v>
      </c>
      <c r="O112" s="24">
        <f>VLOOKUP($D112,'人均GDP预测（15年人民币）'!$D:$AT,COLUMN(O112)-3,FALSE)*平减指数计算器!BU$6/100</f>
        <v>73960.274057211253</v>
      </c>
      <c r="P112" s="24">
        <f>VLOOKUP($D112,'人均GDP预测（15年人民币）'!$D:$AT,COLUMN(P112)-3,FALSE)*平减指数计算器!BV$6/100</f>
        <v>78944.638392130277</v>
      </c>
      <c r="Q112" s="24">
        <f>VLOOKUP($D112,'人均GDP预测（15年人民币）'!$D:$AT,COLUMN(Q112)-3,FALSE)*平减指数计算器!BW$6/100</f>
        <v>84264.911269032207</v>
      </c>
      <c r="R112" s="24">
        <f>VLOOKUP($D112,'人均GDP预测（15年人民币）'!$D:$AT,COLUMN(R112)-3,FALSE)*平减指数计算器!BX$6/100</f>
        <v>89943.730388734068</v>
      </c>
      <c r="S112" s="24">
        <f>VLOOKUP($D112,'人均GDP预测（15年人民币）'!$D:$AT,COLUMN(S112)-3,FALSE)*平减指数计算器!BY$6/100</f>
        <v>95585.980631712344</v>
      </c>
      <c r="T112" s="24">
        <f>VLOOKUP($D112,'人均GDP预测（15年人民币）'!$D:$AT,COLUMN(T112)-3,FALSE)*平减指数计算器!BZ$6/100</f>
        <v>101582.1742531429</v>
      </c>
      <c r="U112" s="24">
        <f>VLOOKUP($D112,'人均GDP预测（15年人民币）'!$D:$AT,COLUMN(U112)-3,FALSE)*平减指数计算器!CA$6/100</f>
        <v>107954.51443610966</v>
      </c>
      <c r="V112" s="24">
        <f>VLOOKUP($D112,'人均GDP预测（15年人民币）'!$D:$AT,COLUMN(V112)-3,FALSE)*平减指数计算器!CB$6/100</f>
        <v>114726.59718912875</v>
      </c>
      <c r="W112" s="24">
        <f>VLOOKUP($D112,'人均GDP预测（15年人民币）'!$D:$AT,COLUMN(W112)-3,FALSE)*平减指数计算器!CC$6/100</f>
        <v>121505.31973101656</v>
      </c>
      <c r="X112" s="24">
        <f>VLOOKUP($D112,'人均GDP预测（15年人民币）'!$D:$AT,COLUMN(X112)-3,FALSE)*平减指数计算器!CD$6/100</f>
        <v>128684.56909428432</v>
      </c>
      <c r="Y112" s="24">
        <f>VLOOKUP($D112,'人均GDP预测（15年人民币）'!$D:$AT,COLUMN(Y112)-3,FALSE)*平减指数计算器!CE$6/100</f>
        <v>136288.01076068811</v>
      </c>
      <c r="Z112" s="24">
        <f>VLOOKUP($D112,'人均GDP预测（15年人民币）'!$D:$AT,COLUMN(Z112)-3,FALSE)*平减指数计算器!CF$6/100</f>
        <v>144340.70850792044</v>
      </c>
      <c r="AA112" s="24">
        <f>VLOOKUP($D112,'人均GDP预测（15年人民币）'!$D:$AT,COLUMN(AA112)-3,FALSE)*平减指数计算器!CG$6/100</f>
        <v>152443.73056152221</v>
      </c>
      <c r="AB112" s="24">
        <f>VLOOKUP($D112,'人均GDP预测（15年人民币）'!$D:$AT,COLUMN(AB112)-3,FALSE)*平减指数计算器!CH$6/100</f>
        <v>161001.64137852198</v>
      </c>
      <c r="AC112" s="24">
        <f>VLOOKUP($D112,'人均GDP预测（15年人民币）'!$D:$AT,COLUMN(AC112)-3,FALSE)*平减指数计算器!CI$6/100</f>
        <v>170039.97757793631</v>
      </c>
      <c r="AD112" s="24">
        <f>VLOOKUP($D112,'人均GDP预测（15年人民币）'!$D:$AT,COLUMN(AD112)-3,FALSE)*平减指数计算器!CJ$6/100</f>
        <v>179169.84030070412</v>
      </c>
      <c r="AE112" s="24">
        <f>VLOOKUP($D112,'人均GDP预测（15年人民币）'!$D:$AT,COLUMN(AE112)-3,FALSE)*平减指数计算器!CK$6/100</f>
        <v>188789.90770665224</v>
      </c>
      <c r="AF112" s="24">
        <f>VLOOKUP($D112,'人均GDP预测（15年人民币）'!$D:$AT,COLUMN(AF112)-3,FALSE)*平减指数计算器!CL$6/100</f>
        <v>198926.50008543991</v>
      </c>
      <c r="AG112" s="24">
        <f>VLOOKUP($D112,'人均GDP预测（15年人民币）'!$D:$AT,COLUMN(AG112)-3,FALSE)*平减指数计算器!CM$6/100</f>
        <v>209607.35092752089</v>
      </c>
      <c r="AH112" s="24">
        <f>VLOOKUP($D112,'人均GDP预测（15年人民币）'!$D:$AT,COLUMN(AH112)-3,FALSE)*平减指数计算器!CN$6/100</f>
        <v>220427.68249979048</v>
      </c>
      <c r="AI112" s="24">
        <f>VLOOKUP($D112,'人均GDP预测（15年人民币）'!$D:$AT,COLUMN(AI112)-3,FALSE)*平减指数计算器!CO$6/100</f>
        <v>231806.58024264418</v>
      </c>
      <c r="AJ112" s="24">
        <f>VLOOKUP($D112,'人均GDP预测（15年人民币）'!$D:$AT,COLUMN(AJ112)-3,FALSE)*平减指数计算器!CP$6/100</f>
        <v>243772.87840804888</v>
      </c>
      <c r="AK112" s="24">
        <f>VLOOKUP($D112,'人均GDP预测（15年人民币）'!$D:$AT,COLUMN(AK112)-3,FALSE)*平减指数计算器!CQ$6/100</f>
        <v>255922.56840396189</v>
      </c>
      <c r="AL112" s="24">
        <f>VLOOKUP($D112,'人均GDP预测（15年人民币）'!$D:$AT,COLUMN(AL112)-3,FALSE)*平减指数计算器!CR$6/100</f>
        <v>268677.80142812635</v>
      </c>
      <c r="AM112" s="24">
        <f>VLOOKUP($D112,'人均GDP预测（15年人民币）'!$D:$AT,COLUMN(AM112)-3,FALSE)*平减指数计算器!CS$6/100</f>
        <v>282068.75786861702</v>
      </c>
      <c r="AN112" s="24">
        <f>VLOOKUP($D112,'人均GDP预测（15年人民币）'!$D:$AT,COLUMN(AN112)-3,FALSE)*平减指数计算器!CT$6/100</f>
        <v>295688.8170417099</v>
      </c>
      <c r="AO112" s="24">
        <f>VLOOKUP($D112,'人均GDP预测（15年人民币）'!$D:$AT,COLUMN(AO112)-3,FALSE)*平减指数计算器!CU$6/100</f>
        <v>309966.53859925224</v>
      </c>
      <c r="AP112" s="24">
        <f>VLOOKUP($D112,'人均GDP预测（15年人民币）'!$D:$AT,COLUMN(AP112)-3,FALSE)*平减指数计算器!CV$6/100</f>
        <v>324933.67863029044</v>
      </c>
      <c r="AQ112" s="24">
        <f>VLOOKUP($D112,'人均GDP预测（15年人民币）'!$D:$AT,COLUMN(AQ112)-3,FALSE)*平减指数计算器!CW$6/100</f>
        <v>340178.18233043887</v>
      </c>
      <c r="AR112" s="24">
        <f>VLOOKUP($D112,'人均GDP预测（15年人民币）'!$D:$AT,COLUMN(AR112)-3,FALSE)*平减指数计算器!CX$6/100</f>
        <v>356137.89318930189</v>
      </c>
      <c r="AS112" s="24">
        <f>VLOOKUP($D112,'人均GDP预测（15年人民币）'!$D:$AT,COLUMN(AS112)-3,FALSE)*平减指数计算器!CY$6/100</f>
        <v>372846.36567935935</v>
      </c>
      <c r="AT112" s="24">
        <f>VLOOKUP($D112,'人均GDP预测（15年人民币）'!$D:$AT,COLUMN(AT112)-3,FALSE)*平减指数计算器!CZ$6/100</f>
        <v>389883.66256438562</v>
      </c>
    </row>
    <row r="113" spans="1:46" ht="15.75" x14ac:dyDescent="0.25">
      <c r="A113" s="15">
        <v>112</v>
      </c>
      <c r="B113" s="16">
        <v>341700</v>
      </c>
      <c r="C113" s="16" t="s">
        <v>391</v>
      </c>
      <c r="D113" s="18" t="s">
        <v>86</v>
      </c>
      <c r="E113" s="24">
        <f>VLOOKUP($D113,'人均GDP预测（15年人民币）'!$D:$AT,COLUMN(E113)-3,FALSE)*平减指数计算器!BK$6/100</f>
        <v>62117.547802362293</v>
      </c>
      <c r="F113" s="24">
        <f>VLOOKUP($D113,'人均GDP预测（15年人民币）'!$D:$AT,COLUMN(F113)-3,FALSE)*平减指数计算器!BL$6/100</f>
        <v>66303.801758090223</v>
      </c>
      <c r="G113" s="24">
        <f>VLOOKUP($D113,'人均GDP预测（15年人民币）'!$D:$AT,COLUMN(G113)-3,FALSE)*平减指数计算器!BM$6/100</f>
        <v>70772.177639133137</v>
      </c>
      <c r="H113" s="24">
        <f>VLOOKUP($D113,'人均GDP预测（15年人民币）'!$D:$AT,COLUMN(H113)-3,FALSE)*平减指数计算器!BN$6/100</f>
        <v>75211.77931847953</v>
      </c>
      <c r="I113" s="24">
        <f>VLOOKUP($D113,'人均GDP预测（15年人民币）'!$D:$AT,COLUMN(I113)-3,FALSE)*平减指数计算器!BO$6/100</f>
        <v>79929.881161714555</v>
      </c>
      <c r="J113" s="24">
        <f>VLOOKUP($D113,'人均GDP预测（15年人民币）'!$D:$AT,COLUMN(J113)-3,FALSE)*平减指数计算器!BP$6/100</f>
        <v>84943.95373194007</v>
      </c>
      <c r="K113" s="24">
        <f>VLOOKUP($D113,'人均GDP预测（15年人民币）'!$D:$AT,COLUMN(K113)-3,FALSE)*平减指数计算器!BQ$6/100</f>
        <v>90272.563536227288</v>
      </c>
      <c r="L113" s="24">
        <f>VLOOKUP($D113,'人均GDP预测（15年人民币）'!$D:$AT,COLUMN(L113)-3,FALSE)*平减指数计算器!BR$6/100</f>
        <v>95606.397854944516</v>
      </c>
      <c r="M113" s="24">
        <f>VLOOKUP($D113,'人均GDP预测（15年人民币）'!$D:$AT,COLUMN(M113)-3,FALSE)*平减指数计算器!BS$6/100</f>
        <v>101255.38649547417</v>
      </c>
      <c r="N113" s="24">
        <f>VLOOKUP($D113,'人均GDP预测（15年人民币）'!$D:$AT,COLUMN(N113)-3,FALSE)*平减指数计算器!BT$6/100</f>
        <v>107238.1506298703</v>
      </c>
      <c r="O113" s="24">
        <f>VLOOKUP($D113,'人均GDP预测（15年人民币）'!$D:$AT,COLUMN(O113)-3,FALSE)*平减指数计算器!BU$6/100</f>
        <v>113574.4116786199</v>
      </c>
      <c r="P113" s="24">
        <f>VLOOKUP($D113,'人均GDP预测（15年人民币）'!$D:$AT,COLUMN(P113)-3,FALSE)*平减指数计算器!BV$6/100</f>
        <v>119950.27038175355</v>
      </c>
      <c r="Q113" s="24">
        <f>VLOOKUP($D113,'人均GDP预测（15年人民币）'!$D:$AT,COLUMN(Q113)-3,FALSE)*平减指数计算器!BW$6/100</f>
        <v>126684.0580726011</v>
      </c>
      <c r="R113" s="24">
        <f>VLOOKUP($D113,'人均GDP预测（15年人民币）'!$D:$AT,COLUMN(R113)-3,FALSE)*平减指数计算器!BX$6/100</f>
        <v>133795.86822660023</v>
      </c>
      <c r="S113" s="24">
        <f>VLOOKUP($D113,'人均GDP预测（15年人民币）'!$D:$AT,COLUMN(S113)-3,FALSE)*平减指数计算器!BY$6/100</f>
        <v>140979.6959780624</v>
      </c>
      <c r="T113" s="24">
        <f>VLOOKUP($D113,'人均GDP预测（15年人民币）'!$D:$AT,COLUMN(T113)-3,FALSE)*平减指数计算器!BZ$6/100</f>
        <v>148549.24103041523</v>
      </c>
      <c r="U113" s="24">
        <f>VLOOKUP($D113,'人均GDP预测（15年人民币）'!$D:$AT,COLUMN(U113)-3,FALSE)*平减指数计算器!CA$6/100</f>
        <v>156525.21348993536</v>
      </c>
      <c r="V113" s="24">
        <f>VLOOKUP($D113,'人均GDP预测（15年人民币）'!$D:$AT,COLUMN(V113)-3,FALSE)*平减指数计算器!CB$6/100</f>
        <v>164929.43543921222</v>
      </c>
      <c r="W113" s="24">
        <f>VLOOKUP($D113,'人均GDP预测（15年人民币）'!$D:$AT,COLUMN(W113)-3,FALSE)*平减指数计算器!CC$6/100</f>
        <v>173443.40772874604</v>
      </c>
      <c r="X113" s="24">
        <f>VLOOKUP($D113,'人均GDP预测（15年人民币）'!$D:$AT,COLUMN(X113)-3,FALSE)*平减指数计算器!CD$6/100</f>
        <v>182396.88752010281</v>
      </c>
      <c r="Y113" s="24">
        <f>VLOOKUP($D113,'人均GDP预测（15年人民币）'!$D:$AT,COLUMN(Y113)-3,FALSE)*平减指数计算器!CE$6/100</f>
        <v>191812.56302949809</v>
      </c>
      <c r="Z113" s="24">
        <f>VLOOKUP($D113,'人均GDP预测（15年人民币）'!$D:$AT,COLUMN(Z113)-3,FALSE)*平减指数计算器!CF$6/100</f>
        <v>201372.54030567803</v>
      </c>
      <c r="AA113" s="24">
        <f>VLOOKUP($D113,'人均GDP预测（15年人民币）'!$D:$AT,COLUMN(AA113)-3,FALSE)*平减指数计算器!CG$6/100</f>
        <v>211408.9887997887</v>
      </c>
      <c r="AB113" s="24">
        <f>VLOOKUP($D113,'人均GDP预测（15年人民币）'!$D:$AT,COLUMN(AB113)-3,FALSE)*平减指数计算器!CH$6/100</f>
        <v>221945.65593454431</v>
      </c>
      <c r="AC113" s="24">
        <f>VLOOKUP($D113,'人均GDP预测（15年人民币）'!$D:$AT,COLUMN(AC113)-3,FALSE)*平减指数计算器!CI$6/100</f>
        <v>232662.59243570562</v>
      </c>
      <c r="AD113" s="24">
        <f>VLOOKUP($D113,'人均GDP预测（15年人民币）'!$D:$AT,COLUMN(AD113)-3,FALSE)*平减指数计算器!CJ$6/100</f>
        <v>243897.01024320885</v>
      </c>
      <c r="AE113" s="24">
        <f>VLOOKUP($D113,'人均GDP预测（15年人民币）'!$D:$AT,COLUMN(AE113)-3,FALSE)*平减指数计算器!CK$6/100</f>
        <v>255673.89661926133</v>
      </c>
      <c r="AF113" s="24">
        <f>VLOOKUP($D113,'人均GDP预测（15年人民币）'!$D:$AT,COLUMN(AF113)-3,FALSE)*平减指数计算器!CL$6/100</f>
        <v>267669.02645459736</v>
      </c>
      <c r="AG113" s="24">
        <f>VLOOKUP($D113,'人均GDP预测（15年人民币）'!$D:$AT,COLUMN(AG113)-3,FALSE)*平减指数计算器!CM$6/100</f>
        <v>280226.91667208081</v>
      </c>
      <c r="AH113" s="24">
        <f>VLOOKUP($D113,'人均GDP预测（15年人民币）'!$D:$AT,COLUMN(AH113)-3,FALSE)*平减指数计算器!CN$6/100</f>
        <v>293373.9695909915</v>
      </c>
      <c r="AI113" s="24">
        <f>VLOOKUP($D113,'人均GDP预测（15年人民币）'!$D:$AT,COLUMN(AI113)-3,FALSE)*平减指数计算器!CO$6/100</f>
        <v>306779.75781465578</v>
      </c>
      <c r="AJ113" s="24">
        <f>VLOOKUP($D113,'人均GDP预测（15年人民币）'!$D:$AT,COLUMN(AJ113)-3,FALSE)*平减指数计算器!CP$6/100</f>
        <v>320798.12648691365</v>
      </c>
      <c r="AK113" s="24">
        <f>VLOOKUP($D113,'人均GDP预测（15年人民币）'!$D:$AT,COLUMN(AK113)-3,FALSE)*平减指数计算器!CQ$6/100</f>
        <v>335457.06760642567</v>
      </c>
      <c r="AL113" s="24">
        <f>VLOOKUP($D113,'人均GDP预测（15年人民币）'!$D:$AT,COLUMN(AL113)-3,FALSE)*平减指数计算器!CR$6/100</f>
        <v>350418.22245320352</v>
      </c>
      <c r="AM113" s="24">
        <f>VLOOKUP($D113,'人均GDP预测（15年人民币）'!$D:$AT,COLUMN(AM113)-3,FALSE)*平减指数计算器!CS$6/100</f>
        <v>366046.63453187211</v>
      </c>
      <c r="AN113" s="24">
        <f>VLOOKUP($D113,'人均GDP预测（15年人民币）'!$D:$AT,COLUMN(AN113)-3,FALSE)*平减指数计算器!CT$6/100</f>
        <v>382372.0630567483</v>
      </c>
      <c r="AO113" s="24">
        <f>VLOOKUP($D113,'人均GDP预测（15年人民币）'!$D:$AT,COLUMN(AO113)-3,FALSE)*平减指数计算器!CU$6/100</f>
        <v>399046.61986614263</v>
      </c>
      <c r="AP113" s="24">
        <f>VLOOKUP($D113,'人均GDP预测（15年人民币）'!$D:$AT,COLUMN(AP113)-3,FALSE)*平减指数计算器!CV$6/100</f>
        <v>416448.32405802881</v>
      </c>
      <c r="AQ113" s="24">
        <f>VLOOKUP($D113,'人均GDP预测（15年人民币）'!$D:$AT,COLUMN(AQ113)-3,FALSE)*平减指数计算器!CW$6/100</f>
        <v>434608.88521976856</v>
      </c>
      <c r="AR113" s="24">
        <f>VLOOKUP($D113,'人均GDP预测（15年人民币）'!$D:$AT,COLUMN(AR113)-3,FALSE)*平减指数计算器!CX$6/100</f>
        <v>453169.37114679185</v>
      </c>
      <c r="AS113" s="24">
        <f>VLOOKUP($D113,'人均GDP预测（15年人民币）'!$D:$AT,COLUMN(AS113)-3,FALSE)*平减指数计算器!CY$6/100</f>
        <v>472522.5045542575</v>
      </c>
      <c r="AT113" s="24">
        <f>VLOOKUP($D113,'人均GDP预测（15年人民币）'!$D:$AT,COLUMN(AT113)-3,FALSE)*平减指数计算器!CZ$6/100</f>
        <v>492702.13638931833</v>
      </c>
    </row>
    <row r="114" spans="1:46" ht="15.75" x14ac:dyDescent="0.25">
      <c r="A114" s="15">
        <v>113</v>
      </c>
      <c r="B114" s="16">
        <v>341800</v>
      </c>
      <c r="C114" s="16" t="s">
        <v>391</v>
      </c>
      <c r="D114" s="18" t="s">
        <v>223</v>
      </c>
      <c r="E114" s="24">
        <f>VLOOKUP($D114,'人均GDP预测（15年人民币）'!$D:$AT,COLUMN(E114)-3,FALSE)*平减指数计算器!BK$6/100</f>
        <v>62826.130985976757</v>
      </c>
      <c r="F114" s="24">
        <f>VLOOKUP($D114,'人均GDP预测（15年人民币）'!$D:$AT,COLUMN(F114)-3,FALSE)*平减指数计算器!BL$6/100</f>
        <v>67060.138101002056</v>
      </c>
      <c r="G114" s="24">
        <f>VLOOKUP($D114,'人均GDP预测（15年人民币）'!$D:$AT,COLUMN(G114)-3,FALSE)*平减指数计算器!BM$6/100</f>
        <v>71579.485343912791</v>
      </c>
      <c r="H114" s="24">
        <f>VLOOKUP($D114,'人均GDP预测（15年人民币）'!$D:$AT,COLUMN(H114)-3,FALSE)*平减指数计算器!BN$6/100</f>
        <v>76069.730153956159</v>
      </c>
      <c r="I114" s="24">
        <f>VLOOKUP($D114,'人均GDP预测（15年人民币）'!$D:$AT,COLUMN(I114)-3,FALSE)*平减指数计算器!BO$6/100</f>
        <v>80841.652016541164</v>
      </c>
      <c r="J114" s="24">
        <f>VLOOKUP($D114,'人均GDP预测（15年人民币）'!$D:$AT,COLUMN(J114)-3,FALSE)*平减指数计算器!BP$6/100</f>
        <v>85912.92078382177</v>
      </c>
      <c r="K114" s="24">
        <f>VLOOKUP($D114,'人均GDP预测（15年人民币）'!$D:$AT,COLUMN(K114)-3,FALSE)*平减指数计算器!BQ$6/100</f>
        <v>91302.314753500948</v>
      </c>
      <c r="L114" s="24">
        <f>VLOOKUP($D114,'人均GDP预测（15年人民币）'!$D:$AT,COLUMN(L114)-3,FALSE)*平减指数计算器!BR$6/100</f>
        <v>96696.992834345685</v>
      </c>
      <c r="M114" s="24">
        <f>VLOOKUP($D114,'人均GDP预测（15年人民币）'!$D:$AT,COLUMN(M114)-3,FALSE)*平减指数计算器!BS$6/100</f>
        <v>102410.42024454221</v>
      </c>
      <c r="N114" s="24">
        <f>VLOOKUP($D114,'人均GDP预测（15年人民币）'!$D:$AT,COLUMN(N114)-3,FALSE)*平减指数计算器!BT$6/100</f>
        <v>108461.43057034716</v>
      </c>
      <c r="O114" s="24">
        <f>VLOOKUP($D114,'人均GDP预测（15年人民币）'!$D:$AT,COLUMN(O114)-3,FALSE)*平减指数计算器!BU$6/100</f>
        <v>114550.2559125651</v>
      </c>
      <c r="P114" s="24">
        <f>VLOOKUP($D114,'人均GDP预测（15年人民币）'!$D:$AT,COLUMN(P114)-3,FALSE)*平减指数计算器!BV$6/100</f>
        <v>120980.89671722977</v>
      </c>
      <c r="Q114" s="24">
        <f>VLOOKUP($D114,'人均GDP预测（15年人民币）'!$D:$AT,COLUMN(Q114)-3,FALSE)*平减指数计算器!BW$6/100</f>
        <v>127772.54187608974</v>
      </c>
      <c r="R114" s="24">
        <f>VLOOKUP($D114,'人均GDP预测（15年人民币）'!$D:$AT,COLUMN(R114)-3,FALSE)*平减指数计算器!BX$6/100</f>
        <v>134945.45751000391</v>
      </c>
      <c r="S114" s="24">
        <f>VLOOKUP($D114,'人均GDP预测（15年人民币）'!$D:$AT,COLUMN(S114)-3,FALSE)*平减指数计算器!BY$6/100</f>
        <v>142191.00952475134</v>
      </c>
      <c r="T114" s="24">
        <f>VLOOKUP($D114,'人均GDP预测（15年人民币）'!$D:$AT,COLUMN(T114)-3,FALSE)*平减指数计算器!BZ$6/100</f>
        <v>149825.59296721115</v>
      </c>
      <c r="U114" s="24">
        <f>VLOOKUP($D114,'人均GDP预测（15年人民币）'!$D:$AT,COLUMN(U114)-3,FALSE)*平减指数计算器!CA$6/100</f>
        <v>157870.0958872434</v>
      </c>
      <c r="V114" s="24">
        <f>VLOOKUP($D114,'人均GDP预测（15年人民币）'!$D:$AT,COLUMN(V114)-3,FALSE)*平减指数计算器!CB$6/100</f>
        <v>166019.65159360145</v>
      </c>
      <c r="W114" s="24">
        <f>VLOOKUP($D114,'人均GDP预测（15年人民币）'!$D:$AT,COLUMN(W114)-3,FALSE)*平减指数计算器!CC$6/100</f>
        <v>174589.90292212769</v>
      </c>
      <c r="X114" s="24">
        <f>VLOOKUP($D114,'人均GDP预测（15年人民币）'!$D:$AT,COLUMN(X114)-3,FALSE)*平减指数计算器!CD$6/100</f>
        <v>183602.56698390006</v>
      </c>
      <c r="Y114" s="24">
        <f>VLOOKUP($D114,'人均GDP预测（15年人民币）'!$D:$AT,COLUMN(Y114)-3,FALSE)*平减指数计算器!CE$6/100</f>
        <v>193080.48196872615</v>
      </c>
      <c r="Z114" s="24">
        <f>VLOOKUP($D114,'人均GDP预测（15年人民币）'!$D:$AT,COLUMN(Z114)-3,FALSE)*平减指数计算器!CF$6/100</f>
        <v>202703.65258352589</v>
      </c>
      <c r="AA114" s="24">
        <f>VLOOKUP($D114,'人均GDP预测（15年人民币）'!$D:$AT,COLUMN(AA114)-3,FALSE)*平减指数计算器!CG$6/100</f>
        <v>212806.4439851463</v>
      </c>
      <c r="AB114" s="24">
        <f>VLOOKUP($D114,'人均GDP预测（15年人民币）'!$D:$AT,COLUMN(AB114)-3,FALSE)*平减指数计算器!CH$6/100</f>
        <v>223412.76057145759</v>
      </c>
      <c r="AC114" s="24">
        <f>VLOOKUP($D114,'人均GDP预测（15年人民币）'!$D:$AT,COLUMN(AC114)-3,FALSE)*平减指数计算器!CI$6/100</f>
        <v>234200.53814030354</v>
      </c>
      <c r="AD114" s="24">
        <f>VLOOKUP($D114,'人均GDP预测（15年人民币）'!$D:$AT,COLUMN(AD114)-3,FALSE)*平减指数计算器!CJ$6/100</f>
        <v>245509.21766916831</v>
      </c>
      <c r="AE114" s="24">
        <f>VLOOKUP($D114,'人均GDP预测（15年人民币）'!$D:$AT,COLUMN(AE114)-3,FALSE)*平减指数计算器!CK$6/100</f>
        <v>257363.9515909992</v>
      </c>
      <c r="AF114" s="24">
        <f>VLOOKUP($D114,'人均GDP预测（15年人民币）'!$D:$AT,COLUMN(AF114)-3,FALSE)*平减指数计算器!CL$6/100</f>
        <v>269438.37160449935</v>
      </c>
      <c r="AG114" s="24">
        <f>VLOOKUP($D114,'人均GDP预测（15年人民币）'!$D:$AT,COLUMN(AG114)-3,FALSE)*平减指数计算器!CM$6/100</f>
        <v>282079.27195746102</v>
      </c>
      <c r="AH114" s="24">
        <f>VLOOKUP($D114,'人均GDP预测（15年人民币）'!$D:$AT,COLUMN(AH114)-3,FALSE)*平减指数计算器!CN$6/100</f>
        <v>295313.22949371079</v>
      </c>
      <c r="AI114" s="24">
        <f>VLOOKUP($D114,'人均GDP预测（15年人民币）'!$D:$AT,COLUMN(AI114)-3,FALSE)*平减指数计算器!CO$6/100</f>
        <v>308807.63262619858</v>
      </c>
      <c r="AJ114" s="24">
        <f>VLOOKUP($D114,'人均GDP预测（15年人民币）'!$D:$AT,COLUMN(AJ114)-3,FALSE)*平减指数计算器!CP$6/100</f>
        <v>322918.66548507655</v>
      </c>
      <c r="AK114" s="24">
        <f>VLOOKUP($D114,'人均GDP预测（15年人民币）'!$D:$AT,COLUMN(AK114)-3,FALSE)*平减指数计算器!CQ$6/100</f>
        <v>337674.50510164676</v>
      </c>
      <c r="AL114" s="24">
        <f>VLOOKUP($D114,'人均GDP预测（15年人民币）'!$D:$AT,COLUMN(AL114)-3,FALSE)*平减指数计算器!CR$6/100</f>
        <v>352734.55613793043</v>
      </c>
      <c r="AM114" s="24">
        <f>VLOOKUP($D114,'人均GDP预测（15年人民币）'!$D:$AT,COLUMN(AM114)-3,FALSE)*平减指数计算器!CS$6/100</f>
        <v>368466.27510824188</v>
      </c>
      <c r="AN114" s="24">
        <f>VLOOKUP($D114,'人均GDP预测（15年人民币）'!$D:$AT,COLUMN(AN114)-3,FALSE)*平减指数计算器!CT$6/100</f>
        <v>384899.61794118403</v>
      </c>
      <c r="AO114" s="24">
        <f>VLOOKUP($D114,'人均GDP预测（15年人民币）'!$D:$AT,COLUMN(AO114)-3,FALSE)*平减指数计算器!CU$6/100</f>
        <v>401684.39686558454</v>
      </c>
      <c r="AP114" s="24">
        <f>VLOOKUP($D114,'人均GDP预测（15年人民币）'!$D:$AT,COLUMN(AP114)-3,FALSE)*平减指数计算器!CV$6/100</f>
        <v>419201.12976034224</v>
      </c>
      <c r="AQ114" s="24">
        <f>VLOOKUP($D114,'人均GDP预测（15年人民币）'!$D:$AT,COLUMN(AQ114)-3,FALSE)*平减指数计算器!CW$6/100</f>
        <v>437481.73581945634</v>
      </c>
      <c r="AR114" s="24">
        <f>VLOOKUP($D114,'人均GDP预测（15年人民币）'!$D:$AT,COLUMN(AR114)-3,FALSE)*平减指数计算器!CX$6/100</f>
        <v>456164.91022556816</v>
      </c>
      <c r="AS114" s="24">
        <f>VLOOKUP($D114,'人均GDP预测（15年人民币）'!$D:$AT,COLUMN(AS114)-3,FALSE)*平减指数计算器!CY$6/100</f>
        <v>475645.9716685763</v>
      </c>
      <c r="AT114" s="24">
        <f>VLOOKUP($D114,'人均GDP预测（15年人民币）'!$D:$AT,COLUMN(AT114)-3,FALSE)*平减指数计算器!CZ$6/100</f>
        <v>495958.99485708243</v>
      </c>
    </row>
    <row r="115" spans="1:46" ht="15.75" x14ac:dyDescent="0.25">
      <c r="A115" s="15">
        <v>114</v>
      </c>
      <c r="B115" s="16">
        <v>350100</v>
      </c>
      <c r="C115" s="16" t="s">
        <v>392</v>
      </c>
      <c r="D115" s="18" t="s">
        <v>18</v>
      </c>
      <c r="E115" s="24">
        <f>VLOOKUP($D115,'人均GDP预测（15年人民币）'!$D:$AT,COLUMN(E115)-3,FALSE)*平减指数计算器!BK$6/100</f>
        <v>115752.40786099376</v>
      </c>
      <c r="F115" s="24">
        <f>VLOOKUP($D115,'人均GDP预测（15年人民币）'!$D:$AT,COLUMN(F115)-3,FALSE)*平减指数计算器!BL$6/100</f>
        <v>125265.98996899405</v>
      </c>
      <c r="G115" s="24">
        <f>VLOOKUP($D115,'人均GDP预测（15年人民币）'!$D:$AT,COLUMN(G115)-3,FALSE)*平减指数计算器!BM$6/100</f>
        <v>134912.1281613427</v>
      </c>
      <c r="H115" s="24">
        <f>VLOOKUP($D115,'人均GDP预测（15年人民币）'!$D:$AT,COLUMN(H115)-3,FALSE)*平减指数计算器!BN$6/100</f>
        <v>145301.06958423232</v>
      </c>
      <c r="I115" s="24">
        <f>VLOOKUP($D115,'人均GDP预测（15年人民币）'!$D:$AT,COLUMN(I115)-3,FALSE)*平减指数计算器!BO$6/100</f>
        <v>155854.83012840242</v>
      </c>
      <c r="J115" s="24">
        <f>VLOOKUP($D115,'人均GDP预测（15年人民币）'!$D:$AT,COLUMN(J115)-3,FALSE)*平减指数计算器!BP$6/100</f>
        <v>167175.14980350251</v>
      </c>
      <c r="K115" s="24">
        <f>VLOOKUP($D115,'人均GDP预测（15年人民币）'!$D:$AT,COLUMN(K115)-3,FALSE)*平减指数计算器!BQ$6/100</f>
        <v>178692.91462003789</v>
      </c>
      <c r="L115" s="24">
        <f>VLOOKUP($D115,'人均GDP预测（15年人民币）'!$D:$AT,COLUMN(L115)-3,FALSE)*平减指数计算器!BR$6/100</f>
        <v>190426.55550333529</v>
      </c>
      <c r="M115" s="24">
        <f>VLOOKUP($D115,'人均GDP预测（15年人民币）'!$D:$AT,COLUMN(M115)-3,FALSE)*平减指数计算器!BS$6/100</f>
        <v>202930.67085491781</v>
      </c>
      <c r="N115" s="24">
        <f>VLOOKUP($D115,'人均GDP预测（15年人民币）'!$D:$AT,COLUMN(N115)-3,FALSE)*平减指数计算器!BT$6/100</f>
        <v>215682.69864237477</v>
      </c>
      <c r="O115" s="24">
        <f>VLOOKUP($D115,'人均GDP预测（15年人民币）'!$D:$AT,COLUMN(O115)-3,FALSE)*平减指数计算器!BU$6/100</f>
        <v>228699.14922936884</v>
      </c>
      <c r="P115" s="24">
        <f>VLOOKUP($D115,'人均GDP预测（15年人民币）'!$D:$AT,COLUMN(P115)-3,FALSE)*平减指数计算器!BV$6/100</f>
        <v>242501.142592627</v>
      </c>
      <c r="Q115" s="24">
        <f>VLOOKUP($D115,'人均GDP预测（15年人民币）'!$D:$AT,COLUMN(Q115)-3,FALSE)*平减指数计算器!BW$6/100</f>
        <v>256599.92976661681</v>
      </c>
      <c r="R115" s="24">
        <f>VLOOKUP($D115,'人均GDP预测（15年人民币）'!$D:$AT,COLUMN(R115)-3,FALSE)*平减指数计算器!BX$6/100</f>
        <v>271518.40709815524</v>
      </c>
      <c r="S115" s="24">
        <f>VLOOKUP($D115,'人均GDP预测（15年人民币）'!$D:$AT,COLUMN(S115)-3,FALSE)*平减指数计算器!BY$6/100</f>
        <v>286767.41544256901</v>
      </c>
      <c r="T115" s="24">
        <f>VLOOKUP($D115,'人均GDP预测（15年人民币）'!$D:$AT,COLUMN(T115)-3,FALSE)*平减指数计算器!BZ$6/100</f>
        <v>302362.76105237129</v>
      </c>
      <c r="U115" s="24">
        <f>VLOOKUP($D115,'人均GDP预测（15年人民币）'!$D:$AT,COLUMN(U115)-3,FALSE)*平减指数计算器!CA$6/100</f>
        <v>318806.23232635972</v>
      </c>
      <c r="V115" s="24">
        <f>VLOOKUP($D115,'人均GDP预测（15年人民币）'!$D:$AT,COLUMN(V115)-3,FALSE)*平减指数计算器!CB$6/100</f>
        <v>335631.0027757542</v>
      </c>
      <c r="W115" s="24">
        <f>VLOOKUP($D115,'人均GDP预测（15年人民币）'!$D:$AT,COLUMN(W115)-3,FALSE)*平减指数计算器!CC$6/100</f>
        <v>353343.68842871668</v>
      </c>
      <c r="X115" s="24">
        <f>VLOOKUP($D115,'人均GDP预测（15年人民币）'!$D:$AT,COLUMN(X115)-3,FALSE)*平减指数计算器!CD$6/100</f>
        <v>371474.35213636793</v>
      </c>
      <c r="Y115" s="24">
        <f>VLOOKUP($D115,'人均GDP预测（15年人民币）'!$D:$AT,COLUMN(Y115)-3,FALSE)*平减指数计算器!CE$6/100</f>
        <v>390039.24530325929</v>
      </c>
      <c r="Z115" s="24">
        <f>VLOOKUP($D115,'人均GDP预测（15年人民币）'!$D:$AT,COLUMN(Z115)-3,FALSE)*平减指数计算器!CF$6/100</f>
        <v>409531.94211612508</v>
      </c>
      <c r="AA115" s="24">
        <f>VLOOKUP($D115,'人均GDP预测（15年人民币）'!$D:$AT,COLUMN(AA115)-3,FALSE)*平减指数计算器!CG$6/100</f>
        <v>429497.41385994817</v>
      </c>
      <c r="AB115" s="24">
        <f>VLOOKUP($D115,'人均GDP预测（15年人民币）'!$D:$AT,COLUMN(AB115)-3,FALSE)*平减指数计算器!CH$6/100</f>
        <v>449952.36883323401</v>
      </c>
      <c r="AC115" s="24">
        <f>VLOOKUP($D115,'人均GDP预测（15年人民币）'!$D:$AT,COLUMN(AC115)-3,FALSE)*平减指数计算器!CI$6/100</f>
        <v>471381.49773506314</v>
      </c>
      <c r="AD115" s="24">
        <f>VLOOKUP($D115,'人均GDP预测（15年人民币）'!$D:$AT,COLUMN(AD115)-3,FALSE)*平减指数计算器!CJ$6/100</f>
        <v>493340.85622622498</v>
      </c>
      <c r="AE115" s="24">
        <f>VLOOKUP($D115,'人均GDP预测（15年人民币）'!$D:$AT,COLUMN(AE115)-3,FALSE)*平减指数计算器!CK$6/100</f>
        <v>516323.1938280653</v>
      </c>
      <c r="AF115" s="24">
        <f>VLOOKUP($D115,'人均GDP预测（15年人民币）'!$D:$AT,COLUMN(AF115)-3,FALSE)*平减指数计算器!CL$6/100</f>
        <v>539878.70056510926</v>
      </c>
      <c r="AG115" s="24">
        <f>VLOOKUP($D115,'人均GDP预测（15年人民币）'!$D:$AT,COLUMN(AG115)-3,FALSE)*平减指数计算器!CM$6/100</f>
        <v>564025.66256410629</v>
      </c>
      <c r="AH115" s="24">
        <f>VLOOKUP($D115,'人均GDP预测（15年人民币）'!$D:$AT,COLUMN(AH115)-3,FALSE)*平减指数计算器!CN$6/100</f>
        <v>589252.63711623917</v>
      </c>
      <c r="AI115" s="24">
        <f>VLOOKUP($D115,'人均GDP预测（15年人民币）'!$D:$AT,COLUMN(AI115)-3,FALSE)*平减指数计算器!CO$6/100</f>
        <v>615116.72432780918</v>
      </c>
      <c r="AJ115" s="24">
        <f>VLOOKUP($D115,'人均GDP预测（15年人民币）'!$D:$AT,COLUMN(AJ115)-3,FALSE)*平减指数计算器!CP$6/100</f>
        <v>642116.06485035561</v>
      </c>
      <c r="AK115" s="24">
        <f>VLOOKUP($D115,'人均GDP预测（15年人民币）'!$D:$AT,COLUMN(AK115)-3,FALSE)*平减指数计算器!CQ$6/100</f>
        <v>669800.67901456123</v>
      </c>
      <c r="AL115" s="24">
        <f>VLOOKUP($D115,'人均GDP预测（15年人民币）'!$D:$AT,COLUMN(AL115)-3,FALSE)*平减指数计算器!CR$6/100</f>
        <v>698190.95308069291</v>
      </c>
      <c r="AM115" s="24">
        <f>VLOOKUP($D115,'人均GDP预测（15年人民币）'!$D:$AT,COLUMN(AM115)-3,FALSE)*平减指数计算器!CS$6/100</f>
        <v>727784.58164735441</v>
      </c>
      <c r="AN115" s="24">
        <f>VLOOKUP($D115,'人均GDP预测（15年人民币）'!$D:$AT,COLUMN(AN115)-3,FALSE)*平减指数计算器!CT$6/100</f>
        <v>758135.26642327709</v>
      </c>
      <c r="AO115" s="24">
        <f>VLOOKUP($D115,'人均GDP预测（15年人民币）'!$D:$AT,COLUMN(AO115)-3,FALSE)*平减指数计算器!CU$6/100</f>
        <v>789751.6609842059</v>
      </c>
      <c r="AP115" s="24">
        <f>VLOOKUP($D115,'人均GDP预测（15年人民币）'!$D:$AT,COLUMN(AP115)-3,FALSE)*平减指数计算器!CV$6/100</f>
        <v>822179.34616507473</v>
      </c>
      <c r="AQ115" s="24">
        <f>VLOOKUP($D115,'人均GDP预测（15年人民币）'!$D:$AT,COLUMN(AQ115)-3,FALSE)*平减指数计算器!CW$6/100</f>
        <v>855441.29800904111</v>
      </c>
      <c r="AR115" s="24">
        <f>VLOOKUP($D115,'人均GDP预测（15年人民币）'!$D:$AT,COLUMN(AR115)-3,FALSE)*平减指数计算器!CX$6/100</f>
        <v>890048.88988353219</v>
      </c>
      <c r="AS115" s="24">
        <f>VLOOKUP($D115,'人均GDP预测（15年人民币）'!$D:$AT,COLUMN(AS115)-3,FALSE)*平减指数计算器!CY$6/100</f>
        <v>925548.76134815533</v>
      </c>
      <c r="AT115" s="24">
        <f>VLOOKUP($D115,'人均GDP预测（15年人民币）'!$D:$AT,COLUMN(AT115)-3,FALSE)*平减指数计算器!CZ$6/100</f>
        <v>962464.55601467087</v>
      </c>
    </row>
    <row r="116" spans="1:46" ht="15.75" x14ac:dyDescent="0.25">
      <c r="A116" s="15">
        <v>115</v>
      </c>
      <c r="B116" s="16">
        <v>350200</v>
      </c>
      <c r="C116" s="16" t="s">
        <v>392</v>
      </c>
      <c r="D116" s="18" t="s">
        <v>34</v>
      </c>
      <c r="E116" s="24">
        <f>VLOOKUP($D116,'人均GDP预测（15年人民币）'!$D:$AT,COLUMN(E116)-3,FALSE)*平减指数计算器!BK$6/100</f>
        <v>120763.64290180523</v>
      </c>
      <c r="F116" s="24">
        <f>VLOOKUP($D116,'人均GDP预测（15年人民币）'!$D:$AT,COLUMN(F116)-3,FALSE)*平减指数计算器!BL$6/100</f>
        <v>130689.09372946536</v>
      </c>
      <c r="G116" s="24">
        <f>VLOOKUP($D116,'人均GDP预测（15年人民币）'!$D:$AT,COLUMN(G116)-3,FALSE)*平减指数计算器!BM$6/100</f>
        <v>140752.83935315188</v>
      </c>
      <c r="H116" s="24">
        <f>VLOOKUP($D116,'人均GDP预测（15年人民币）'!$D:$AT,COLUMN(H116)-3,FALSE)*平减指数计算器!BN$6/100</f>
        <v>150976.24491166411</v>
      </c>
      <c r="I116" s="24">
        <f>VLOOKUP($D116,'人均GDP预测（15年人民币）'!$D:$AT,COLUMN(I116)-3,FALSE)*平减指数计算器!BO$6/100</f>
        <v>161942.21468198291</v>
      </c>
      <c r="J116" s="24">
        <f>VLOOKUP($D116,'人均GDP预测（15年人民币）'!$D:$AT,COLUMN(J116)-3,FALSE)*平减指数计算器!BP$6/100</f>
        <v>173099.44914397283</v>
      </c>
      <c r="K116" s="24">
        <f>VLOOKUP($D116,'人均GDP预测（15年人民币）'!$D:$AT,COLUMN(K116)-3,FALSE)*平减指数计算器!BQ$6/100</f>
        <v>184465.80229608723</v>
      </c>
      <c r="L116" s="24">
        <f>VLOOKUP($D116,'人均GDP预测（15年人民币）'!$D:$AT,COLUMN(L116)-3,FALSE)*平减指数计算器!BR$6/100</f>
        <v>196578.51243903831</v>
      </c>
      <c r="M116" s="24">
        <f>VLOOKUP($D116,'人均GDP预测（15年人民币）'!$D:$AT,COLUMN(M116)-3,FALSE)*平减指数计算器!BS$6/100</f>
        <v>208931.37483523937</v>
      </c>
      <c r="N116" s="24">
        <f>VLOOKUP($D116,'人均GDP预测（15年人民币）'!$D:$AT,COLUMN(N116)-3,FALSE)*平减指数计算器!BT$6/100</f>
        <v>222060.48285201311</v>
      </c>
      <c r="O116" s="24">
        <f>VLOOKUP($D116,'人均GDP预测（15年人民币）'!$D:$AT,COLUMN(O116)-3,FALSE)*平减指数计算器!BU$6/100</f>
        <v>235461.83270789532</v>
      </c>
      <c r="P116" s="24">
        <f>VLOOKUP($D116,'人均GDP预测（15年人民币）'!$D:$AT,COLUMN(P116)-3,FALSE)*平减指数计算器!BV$6/100</f>
        <v>249151.36106002744</v>
      </c>
      <c r="Q116" s="24">
        <f>VLOOKUP($D116,'人均GDP预测（15年人民币）'!$D:$AT,COLUMN(Q116)-3,FALSE)*平减指数计算器!BW$6/100</f>
        <v>263636.78564871155</v>
      </c>
      <c r="R116" s="24">
        <f>VLOOKUP($D116,'人均GDP预测（15年人民币）'!$D:$AT,COLUMN(R116)-3,FALSE)*平减指数计算器!BX$6/100</f>
        <v>278443.14661413338</v>
      </c>
      <c r="S116" s="24">
        <f>VLOOKUP($D116,'人均GDP预测（15年人民币）'!$D:$AT,COLUMN(S116)-3,FALSE)*平减指数计算器!BY$6/100</f>
        <v>294081.0619641185</v>
      </c>
      <c r="T116" s="24">
        <f>VLOOKUP($D116,'人均GDP预测（15年人民币）'!$D:$AT,COLUMN(T116)-3,FALSE)*平减指数计算器!BZ$6/100</f>
        <v>310074.14748099999</v>
      </c>
      <c r="U116" s="24">
        <f>VLOOKUP($D116,'人均GDP预测（15年人民币）'!$D:$AT,COLUMN(U116)-3,FALSE)*平减指数计算器!CA$6/100</f>
        <v>326438.08841023187</v>
      </c>
      <c r="V116" s="24">
        <f>VLOOKUP($D116,'人均GDP预测（15年人民币）'!$D:$AT,COLUMN(V116)-3,FALSE)*平减指数计算器!CB$6/100</f>
        <v>343665.62459534296</v>
      </c>
      <c r="W116" s="24">
        <f>VLOOKUP($D116,'人均GDP预测（15年人民币）'!$D:$AT,COLUMN(W116)-3,FALSE)*平减指数计算器!CC$6/100</f>
        <v>361299.69043963804</v>
      </c>
      <c r="X116" s="24">
        <f>VLOOKUP($D116,'人均GDP预测（15年人民币）'!$D:$AT,COLUMN(X116)-3,FALSE)*平减指数计算器!CD$6/100</f>
        <v>379356.09222260816</v>
      </c>
      <c r="Y116" s="24">
        <f>VLOOKUP($D116,'人均GDP预测（15年人民币）'!$D:$AT,COLUMN(Y116)-3,FALSE)*平减指数计算器!CE$6/100</f>
        <v>398314.88516166084</v>
      </c>
      <c r="Z116" s="24">
        <f>VLOOKUP($D116,'人均GDP预测（15年人民币）'!$D:$AT,COLUMN(Z116)-3,FALSE)*平减指数计算器!CF$6/100</f>
        <v>417733.50375279458</v>
      </c>
      <c r="AA116" s="24">
        <f>VLOOKUP($D116,'人均GDP预测（15年人民币）'!$D:$AT,COLUMN(AA116)-3,FALSE)*平减指数计算器!CG$6/100</f>
        <v>438098.81743877736</v>
      </c>
      <c r="AB116" s="24">
        <f>VLOOKUP($D116,'人均GDP预测（15年人民币）'!$D:$AT,COLUMN(AB116)-3,FALSE)*平减指数计算器!CH$6/100</f>
        <v>458963.41707402008</v>
      </c>
      <c r="AC116" s="24">
        <f>VLOOKUP($D116,'人均GDP预测（15年人民币）'!$D:$AT,COLUMN(AC116)-3,FALSE)*平减指数计算器!CI$6/100</f>
        <v>480344.2779229997</v>
      </c>
      <c r="AD116" s="24">
        <f>VLOOKUP($D116,'人均GDP预测（15年人民币）'!$D:$AT,COLUMN(AD116)-3,FALSE)*平减指数计算器!CJ$6/100</f>
        <v>502721.16850689345</v>
      </c>
      <c r="AE116" s="24">
        <f>VLOOKUP($D116,'人均GDP预测（15年人民币）'!$D:$AT,COLUMN(AE116)-3,FALSE)*平减指数计算器!CK$6/100</f>
        <v>525656.12865040789</v>
      </c>
      <c r="AF116" s="24">
        <f>VLOOKUP($D116,'人均GDP预测（15年人民币）'!$D:$AT,COLUMN(AF116)-3,FALSE)*平减指数计算器!CL$6/100</f>
        <v>549637.41910530918</v>
      </c>
      <c r="AG116" s="24">
        <f>VLOOKUP($D116,'人均GDP预测（15年人民币）'!$D:$AT,COLUMN(AG116)-3,FALSE)*平减指数计算器!CM$6/100</f>
        <v>574220.8558263178</v>
      </c>
      <c r="AH116" s="24">
        <f>VLOOKUP($D116,'人均GDP预测（15年人民币）'!$D:$AT,COLUMN(AH116)-3,FALSE)*平减指数计算器!CN$6/100</f>
        <v>599425.15252064832</v>
      </c>
      <c r="AI116" s="24">
        <f>VLOOKUP($D116,'人均GDP预测（15年人民币）'!$D:$AT,COLUMN(AI116)-3,FALSE)*平减指数计算器!CO$6/100</f>
        <v>625735.74231703207</v>
      </c>
      <c r="AJ116" s="24">
        <f>VLOOKUP($D116,'人均GDP预测（15年人民币）'!$D:$AT,COLUMN(AJ116)-3,FALSE)*平减指数计算器!CP$6/100</f>
        <v>652714.12448667455</v>
      </c>
      <c r="AK116" s="24">
        <f>VLOOKUP($D116,'人均GDP预测（15年人民币）'!$D:$AT,COLUMN(AK116)-3,FALSE)*平减指数计算器!CQ$6/100</f>
        <v>680380.16523819347</v>
      </c>
      <c r="AL116" s="24">
        <f>VLOOKUP($D116,'人均GDP预测（15年人民币）'!$D:$AT,COLUMN(AL116)-3,FALSE)*平减指数计算器!CR$6/100</f>
        <v>709218.86302615481</v>
      </c>
      <c r="AM116" s="24">
        <f>VLOOKUP($D116,'人均GDP预测（15年人民币）'!$D:$AT,COLUMN(AM116)-3,FALSE)*平减指数计算器!CS$6/100</f>
        <v>738795.30458819272</v>
      </c>
      <c r="AN116" s="24">
        <f>VLOOKUP($D116,'人均GDP预测（15年人民币）'!$D:$AT,COLUMN(AN116)-3,FALSE)*平减指数计算器!CT$6/100</f>
        <v>769605.16779350187</v>
      </c>
      <c r="AO116" s="24">
        <f>VLOOKUP($D116,'人均GDP预测（15年人民币）'!$D:$AT,COLUMN(AO116)-3,FALSE)*平减指数计算器!CU$6/100</f>
        <v>801205.62566867261</v>
      </c>
      <c r="AP116" s="24">
        <f>VLOOKUP($D116,'人均GDP预测（15年人民币）'!$D:$AT,COLUMN(AP116)-3,FALSE)*平减指数计算器!CV$6/100</f>
        <v>833619.06814008649</v>
      </c>
      <c r="AQ116" s="24">
        <f>VLOOKUP($D116,'人均GDP预测（15年人民币）'!$D:$AT,COLUMN(AQ116)-3,FALSE)*平减指数计算器!CW$6/100</f>
        <v>867343.82348698215</v>
      </c>
      <c r="AR116" s="24">
        <f>VLOOKUP($D116,'人均GDP预测（15年人民币）'!$D:$AT,COLUMN(AR116)-3,FALSE)*平减指数计算器!CX$6/100</f>
        <v>901938.09645265224</v>
      </c>
      <c r="AS116" s="24">
        <f>VLOOKUP($D116,'人均GDP预测（15年人民币）'!$D:$AT,COLUMN(AS116)-3,FALSE)*平减指数计算器!CY$6/100</f>
        <v>937912.17254784924</v>
      </c>
      <c r="AT116" s="24">
        <f>VLOOKUP($D116,'人均GDP预测（15年人民币）'!$D:$AT,COLUMN(AT116)-3,FALSE)*平减指数计算器!CZ$6/100</f>
        <v>974815.42333400901</v>
      </c>
    </row>
    <row r="117" spans="1:46" ht="15.75" x14ac:dyDescent="0.25">
      <c r="A117" s="15">
        <v>116</v>
      </c>
      <c r="B117" s="16">
        <v>350300</v>
      </c>
      <c r="C117" s="16" t="s">
        <v>392</v>
      </c>
      <c r="D117" s="18" t="s">
        <v>166</v>
      </c>
      <c r="E117" s="24">
        <f>VLOOKUP($D117,'人均GDP预测（15年人民币）'!$D:$AT,COLUMN(E117)-3,FALSE)*平减指数计算器!BK$6/100</f>
        <v>82539.629907363735</v>
      </c>
      <c r="F117" s="24">
        <f>VLOOKUP($D117,'人均GDP预测（15年人民币）'!$D:$AT,COLUMN(F117)-3,FALSE)*平减指数计算器!BL$6/100</f>
        <v>87416.556998034415</v>
      </c>
      <c r="G117" s="24">
        <f>VLOOKUP($D117,'人均GDP预测（15年人民币）'!$D:$AT,COLUMN(G117)-3,FALSE)*平减指数计算器!BM$6/100</f>
        <v>92581.641642529983</v>
      </c>
      <c r="H117" s="24">
        <f>VLOOKUP($D117,'人均GDP预测（15年人民币）'!$D:$AT,COLUMN(H117)-3,FALSE)*平减指数计算器!BN$6/100</f>
        <v>98051.909884972614</v>
      </c>
      <c r="I117" s="24">
        <f>VLOOKUP($D117,'人均GDP预测（15年人民币）'!$D:$AT,COLUMN(I117)-3,FALSE)*平减指数计算器!BO$6/100</f>
        <v>103556.36387032983</v>
      </c>
      <c r="J117" s="24">
        <f>VLOOKUP($D117,'人均GDP预测（15年人民币）'!$D:$AT,COLUMN(J117)-3,FALSE)*平减指数计算器!BP$6/100</f>
        <v>109369.82778433057</v>
      </c>
      <c r="K117" s="24">
        <f>VLOOKUP($D117,'人均GDP预测（15年人民币）'!$D:$AT,COLUMN(K117)-3,FALSE)*平减指数计算器!BQ$6/100</f>
        <v>115509.64887635762</v>
      </c>
      <c r="L117" s="24">
        <f>VLOOKUP($D117,'人均GDP预测（15年人民币）'!$D:$AT,COLUMN(L117)-3,FALSE)*平减指数计算器!BR$6/100</f>
        <v>121711.64473884764</v>
      </c>
      <c r="M117" s="24">
        <f>VLOOKUP($D117,'人均GDP预测（15年人民币）'!$D:$AT,COLUMN(M117)-3,FALSE)*平减指数计算器!BS$6/100</f>
        <v>128246.64094418794</v>
      </c>
      <c r="N117" s="24">
        <f>VLOOKUP($D117,'人均GDP预测（15年人民币）'!$D:$AT,COLUMN(N117)-3,FALSE)*平减指数计算器!BT$6/100</f>
        <v>135132.51709610558</v>
      </c>
      <c r="O117" s="24">
        <f>VLOOKUP($D117,'人均GDP预测（15年人民币）'!$D:$AT,COLUMN(O117)-3,FALSE)*平减指数计算器!BU$6/100</f>
        <v>142108.31558172673</v>
      </c>
      <c r="P117" s="24">
        <f>VLOOKUP($D117,'人均GDP预测（15年人民币）'!$D:$AT,COLUMN(P117)-3,FALSE)*平减指数计算器!BV$6/100</f>
        <v>149444.21810120804</v>
      </c>
      <c r="Q117" s="24">
        <f>VLOOKUP($D117,'人均GDP预测（15年人民币）'!$D:$AT,COLUMN(Q117)-3,FALSE)*平减指数计算器!BW$6/100</f>
        <v>157158.81391217653</v>
      </c>
      <c r="R117" s="24">
        <f>VLOOKUP($D117,'人均GDP预测（15年人民币）'!$D:$AT,COLUMN(R117)-3,FALSE)*平减指数计算器!BX$6/100</f>
        <v>165271.6518852225</v>
      </c>
      <c r="S117" s="24">
        <f>VLOOKUP($D117,'人均GDP预测（15年人民币）'!$D:$AT,COLUMN(S117)-3,FALSE)*平减指数计算器!BY$6/100</f>
        <v>173508.8247349303</v>
      </c>
      <c r="T117" s="24">
        <f>VLOOKUP($D117,'人均GDP预测（15年人民币）'!$D:$AT,COLUMN(T117)-3,FALSE)*平减指数计算器!BZ$6/100</f>
        <v>182156.53996006664</v>
      </c>
      <c r="U117" s="24">
        <f>VLOOKUP($D117,'人均GDP预测（15年人民币）'!$D:$AT,COLUMN(U117)-3,FALSE)*平减指数计算器!CA$6/100</f>
        <v>191235.25907638439</v>
      </c>
      <c r="V117" s="24">
        <f>VLOOKUP($D117,'人均GDP预测（15年人民币）'!$D:$AT,COLUMN(V117)-3,FALSE)*平减指数计算器!CB$6/100</f>
        <v>200469.30386845351</v>
      </c>
      <c r="W117" s="24">
        <f>VLOOKUP($D117,'人均GDP预测（15年人民币）'!$D:$AT,COLUMN(W117)-3,FALSE)*平减指数计算器!CC$6/100</f>
        <v>210149.22659973614</v>
      </c>
      <c r="X117" s="24">
        <f>VLOOKUP($D117,'人均GDP预测（15年人民币）'!$D:$AT,COLUMN(X117)-3,FALSE)*平减指数计算器!CD$6/100</f>
        <v>220296.55707013622</v>
      </c>
      <c r="Y117" s="24">
        <f>VLOOKUP($D117,'人均GDP预测（15年人民币）'!$D:$AT,COLUMN(Y117)-3,FALSE)*平减指数计算器!CE$6/100</f>
        <v>230631.93287218333</v>
      </c>
      <c r="Z117" s="24">
        <f>VLOOKUP($D117,'人均GDP预测（15年人民币）'!$D:$AT,COLUMN(Z117)-3,FALSE)*平减指数计算器!CF$6/100</f>
        <v>241452.20046913726</v>
      </c>
      <c r="AA117" s="24">
        <f>VLOOKUP($D117,'人均GDP预测（15年人民币）'!$D:$AT,COLUMN(AA117)-3,FALSE)*平减指数计算器!CG$6/100</f>
        <v>252780.10891795269</v>
      </c>
      <c r="AB117" s="24">
        <f>VLOOKUP($D117,'人均GDP预测（15年人民币）'!$D:$AT,COLUMN(AB117)-3,FALSE)*平减指数计算器!CH$6/100</f>
        <v>264330.95172801265</v>
      </c>
      <c r="AC117" s="24">
        <f>VLOOKUP($D117,'人均GDP预测（15年人民币）'!$D:$AT,COLUMN(AC117)-3,FALSE)*平减指数计算器!CI$6/100</f>
        <v>276409.61284701258</v>
      </c>
      <c r="AD117" s="24">
        <f>VLOOKUP($D117,'人均GDP预测（15年人民币）'!$D:$AT,COLUMN(AD117)-3,FALSE)*平减指数计算器!CJ$6/100</f>
        <v>289040.211048953</v>
      </c>
      <c r="AE117" s="24">
        <f>VLOOKUP($D117,'人均GDP预测（15年人民币）'!$D:$AT,COLUMN(AE117)-3,FALSE)*平减指数计算器!CK$6/100</f>
        <v>301931.20596912055</v>
      </c>
      <c r="AF117" s="24">
        <f>VLOOKUP($D117,'人均GDP预测（15年人民币）'!$D:$AT,COLUMN(AF117)-3,FALSE)*平减指数计算器!CL$6/100</f>
        <v>315397.13041009323</v>
      </c>
      <c r="AG117" s="24">
        <f>VLOOKUP($D117,'人均GDP预测（15年人民币）'!$D:$AT,COLUMN(AG117)-3,FALSE)*平减指数计算器!CM$6/100</f>
        <v>329463.62583367748</v>
      </c>
      <c r="AH117" s="24">
        <f>VLOOKUP($D117,'人均GDP预测（15年人民币）'!$D:$AT,COLUMN(AH117)-3,FALSE)*平减指数计算器!CN$6/100</f>
        <v>343830.94101270876</v>
      </c>
      <c r="AI117" s="24">
        <f>VLOOKUP($D117,'人均GDP预测（15年人民币）'!$D:$AT,COLUMN(AI117)-3,FALSE)*平减指数计算器!CO$6/100</f>
        <v>358824.78892333148</v>
      </c>
      <c r="AJ117" s="24">
        <f>VLOOKUP($D117,'人均GDP预测（15年人民币）'!$D:$AT,COLUMN(AJ117)-3,FALSE)*平减指数计算器!CP$6/100</f>
        <v>374472.49152924359</v>
      </c>
      <c r="AK117" s="24">
        <f>VLOOKUP($D117,'人均GDP预测（15年人民币）'!$D:$AT,COLUMN(AK117)-3,FALSE)*平减指数计算器!CQ$6/100</f>
        <v>390464.78171348886</v>
      </c>
      <c r="AL117" s="24">
        <f>VLOOKUP($D117,'人均GDP预测（15年人民币）'!$D:$AT,COLUMN(AL117)-3,FALSE)*平减指数计算器!CR$6/100</f>
        <v>407140.04154469731</v>
      </c>
      <c r="AM117" s="24">
        <f>VLOOKUP($D117,'人均GDP预测（15年人民币）'!$D:$AT,COLUMN(AM117)-3,FALSE)*平减指数计算器!CS$6/100</f>
        <v>424527.43804856046</v>
      </c>
      <c r="AN117" s="24">
        <f>VLOOKUP($D117,'人均GDP预测（15年人民币）'!$D:$AT,COLUMN(AN117)-3,FALSE)*平减指数计算器!CT$6/100</f>
        <v>442306.92505069502</v>
      </c>
      <c r="AO117" s="24">
        <f>VLOOKUP($D117,'人均GDP预测（15年人民币）'!$D:$AT,COLUMN(AO117)-3,FALSE)*平减指数计算器!CU$6/100</f>
        <v>460831.02860697301</v>
      </c>
      <c r="AP117" s="24">
        <f>VLOOKUP($D117,'人均GDP预测（15年人民币）'!$D:$AT,COLUMN(AP117)-3,FALSE)*平减指数计算器!CV$6/100</f>
        <v>480130.93374610966</v>
      </c>
      <c r="AQ117" s="24">
        <f>VLOOKUP($D117,'人均GDP预测（15年人民币）'!$D:$AT,COLUMN(AQ117)-3,FALSE)*平减指数计算器!CW$6/100</f>
        <v>499874.57101058663</v>
      </c>
      <c r="AR117" s="24">
        <f>VLOOKUP($D117,'人均GDP预测（15年人民币）'!$D:$AT,COLUMN(AR117)-3,FALSE)*平减指数计算器!CX$6/100</f>
        <v>520430.09350268223</v>
      </c>
      <c r="AS117" s="24">
        <f>VLOOKUP($D117,'人均GDP预测（15年人民币）'!$D:$AT,COLUMN(AS117)-3,FALSE)*平减指数计算器!CY$6/100</f>
        <v>541465.80498107756</v>
      </c>
      <c r="AT117" s="24">
        <f>VLOOKUP($D117,'人均GDP预测（15年人民币）'!$D:$AT,COLUMN(AT117)-3,FALSE)*平减指数计算器!CZ$6/100</f>
        <v>563351.7769707822</v>
      </c>
    </row>
    <row r="118" spans="1:46" ht="15.75" x14ac:dyDescent="0.25">
      <c r="A118" s="15">
        <v>117</v>
      </c>
      <c r="B118" s="16">
        <v>350400</v>
      </c>
      <c r="C118" s="16" t="s">
        <v>392</v>
      </c>
      <c r="D118" s="18" t="s">
        <v>179</v>
      </c>
      <c r="E118" s="24">
        <f>VLOOKUP($D118,'人均GDP预测（15年人民币）'!$D:$AT,COLUMN(E118)-3,FALSE)*平减指数计算器!BK$6/100</f>
        <v>105325.60660760231</v>
      </c>
      <c r="F118" s="24">
        <f>VLOOKUP($D118,'人均GDP预测（15年人民币）'!$D:$AT,COLUMN(F118)-3,FALSE)*平减指数计算器!BL$6/100</f>
        <v>110980.79630603018</v>
      </c>
      <c r="G118" s="24">
        <f>VLOOKUP($D118,'人均GDP预测（15年人民币）'!$D:$AT,COLUMN(G118)-3,FALSE)*平减指数计算器!BM$6/100</f>
        <v>116939.62698555733</v>
      </c>
      <c r="H118" s="24">
        <f>VLOOKUP($D118,'人均GDP预测（15年人民币）'!$D:$AT,COLUMN(H118)-3,FALSE)*平减指数计算器!BN$6/100</f>
        <v>122976.27375544466</v>
      </c>
      <c r="I118" s="24">
        <f>VLOOKUP($D118,'人均GDP预测（15年人民币）'!$D:$AT,COLUMN(I118)-3,FALSE)*平减指数计算器!BO$6/100</f>
        <v>129324.54375488864</v>
      </c>
      <c r="J118" s="24">
        <f>VLOOKUP($D118,'人均GDP预测（15年人民币）'!$D:$AT,COLUMN(J118)-3,FALSE)*平减指数计算器!BP$6/100</f>
        <v>136000.52356985351</v>
      </c>
      <c r="K118" s="24">
        <f>VLOOKUP($D118,'人均GDP预测（15年人民币）'!$D:$AT,COLUMN(K118)-3,FALSE)*平减指数计算器!BQ$6/100</f>
        <v>142778.81741224602</v>
      </c>
      <c r="L118" s="24">
        <f>VLOOKUP($D118,'人均GDP预测（15年人民币）'!$D:$AT,COLUMN(L118)-3,FALSE)*平减指数计算器!BR$6/100</f>
        <v>149894.94280269294</v>
      </c>
      <c r="M118" s="24">
        <f>VLOOKUP($D118,'人均GDP预测（15年人民币）'!$D:$AT,COLUMN(M118)-3,FALSE)*平减指数计算器!BS$6/100</f>
        <v>157365.73733447585</v>
      </c>
      <c r="N118" s="24">
        <f>VLOOKUP($D118,'人均GDP预测（15年人民币）'!$D:$AT,COLUMN(N118)-3,FALSE)*平减指数计算器!BT$6/100</f>
        <v>165208.87778996065</v>
      </c>
      <c r="O118" s="24">
        <f>VLOOKUP($D118,'人均GDP预测（15年人民币）'!$D:$AT,COLUMN(O118)-3,FALSE)*平减指数计算器!BU$6/100</f>
        <v>173186.20469572034</v>
      </c>
      <c r="P118" s="24">
        <f>VLOOKUP($D118,'人均GDP预测（15年人民币）'!$D:$AT,COLUMN(P118)-3,FALSE)*平减指数计算器!BV$6/100</f>
        <v>181548.72727263678</v>
      </c>
      <c r="Q118" s="24">
        <f>VLOOKUP($D118,'人均GDP预测（15年人民币）'!$D:$AT,COLUMN(Q118)-3,FALSE)*平减指数计算器!BW$6/100</f>
        <v>190315.04519787387</v>
      </c>
      <c r="R118" s="24">
        <f>VLOOKUP($D118,'人均GDP预测（15年人民币）'!$D:$AT,COLUMN(R118)-3,FALSE)*平减指数计算器!BX$6/100</f>
        <v>199243.81621029318</v>
      </c>
      <c r="S118" s="24">
        <f>VLOOKUP($D118,'人均GDP预测（15年人民币）'!$D:$AT,COLUMN(S118)-3,FALSE)*平减指数计算器!BY$6/100</f>
        <v>208591.48711425453</v>
      </c>
      <c r="T118" s="24">
        <f>VLOOKUP($D118,'人均GDP预测（15年人民币）'!$D:$AT,COLUMN(T118)-3,FALSE)*平减指数计算器!BZ$6/100</f>
        <v>218377.71090778991</v>
      </c>
      <c r="U118" s="24">
        <f>VLOOKUP($D118,'人均GDP预测（15年人民币）'!$D:$AT,COLUMN(U118)-3,FALSE)*平减指数计算器!CA$6/100</f>
        <v>228356.5285557218</v>
      </c>
      <c r="V118" s="24">
        <f>VLOOKUP($D118,'人均GDP预测（15年人民币）'!$D:$AT,COLUMN(V118)-3,FALSE)*平减指数计算器!CB$6/100</f>
        <v>238791.3304762094</v>
      </c>
      <c r="W118" s="24">
        <f>VLOOKUP($D118,'人均GDP预测（15年人民币）'!$D:$AT,COLUMN(W118)-3,FALSE)*平减指数计算器!CC$6/100</f>
        <v>249702.95297112281</v>
      </c>
      <c r="X118" s="24">
        <f>VLOOKUP($D118,'人均GDP预测（15年人民币）'!$D:$AT,COLUMN(X118)-3,FALSE)*平减指数计算器!CD$6/100</f>
        <v>260839.53319509872</v>
      </c>
      <c r="Y118" s="24">
        <f>VLOOKUP($D118,'人均GDP预测（15年人民币）'!$D:$AT,COLUMN(Y118)-3,FALSE)*平减指数计算器!CE$6/100</f>
        <v>272472.79724923894</v>
      </c>
      <c r="Z118" s="24">
        <f>VLOOKUP($D118,'人均GDP预测（15年人民币）'!$D:$AT,COLUMN(Z118)-3,FALSE)*平减指数计算器!CF$6/100</f>
        <v>284624.89689128118</v>
      </c>
      <c r="AA118" s="24">
        <f>VLOOKUP($D118,'人均GDP预测（15年人民币）'!$D:$AT,COLUMN(AA118)-3,FALSE)*平减指数计算器!CG$6/100</f>
        <v>297036.8758801262</v>
      </c>
      <c r="AB118" s="24">
        <f>VLOOKUP($D118,'人均GDP预测（15年人民币）'!$D:$AT,COLUMN(AB118)-3,FALSE)*平减指数计算器!CH$6/100</f>
        <v>309990.11891193502</v>
      </c>
      <c r="AC118" s="24">
        <f>VLOOKUP($D118,'人均GDP预测（15年人民币）'!$D:$AT,COLUMN(AC118)-3,FALSE)*平减指数计算器!CI$6/100</f>
        <v>323508.22953650972</v>
      </c>
      <c r="AD118" s="24">
        <f>VLOOKUP($D118,'人均GDP预测（15年人民币）'!$D:$AT,COLUMN(AD118)-3,FALSE)*平减指数计算器!CJ$6/100</f>
        <v>337324.03069886373</v>
      </c>
      <c r="AE118" s="24">
        <f>VLOOKUP($D118,'人均GDP预测（15年人民币）'!$D:$AT,COLUMN(AE118)-3,FALSE)*平减指数计算器!CK$6/100</f>
        <v>351729.85197301261</v>
      </c>
      <c r="AF118" s="24">
        <f>VLOOKUP($D118,'人均GDP预测（15年人民币）'!$D:$AT,COLUMN(AF118)-3,FALSE)*平减指数计算器!CL$6/100</f>
        <v>366460.52841683186</v>
      </c>
      <c r="AG118" s="24">
        <f>VLOOKUP($D118,'人均GDP预测（15年人民币）'!$D:$AT,COLUMN(AG118)-3,FALSE)*平减指数计算器!CM$6/100</f>
        <v>381808.13523285376</v>
      </c>
      <c r="AH118" s="24">
        <f>VLOOKUP($D118,'人均GDP预测（15年人民币）'!$D:$AT,COLUMN(AH118)-3,FALSE)*平减指数计算器!CN$6/100</f>
        <v>397798.5098689103</v>
      </c>
      <c r="AI118" s="24">
        <f>VLOOKUP($D118,'人均GDP预测（15年人民币）'!$D:$AT,COLUMN(AI118)-3,FALSE)*平减指数计算器!CO$6/100</f>
        <v>414156.52584159985</v>
      </c>
      <c r="AJ118" s="24">
        <f>VLOOKUP($D118,'人均GDP预测（15年人民币）'!$D:$AT,COLUMN(AJ118)-3,FALSE)*平减指数计算器!CP$6/100</f>
        <v>431187.2056878946</v>
      </c>
      <c r="AK118" s="24">
        <f>VLOOKUP($D118,'人均GDP预测（15年人民币）'!$D:$AT,COLUMN(AK118)-3,FALSE)*平减指数计算器!CQ$6/100</f>
        <v>448918.21026150725</v>
      </c>
      <c r="AL118" s="24">
        <f>VLOOKUP($D118,'人均GDP预测（15年人民币）'!$D:$AT,COLUMN(AL118)-3,FALSE)*平减指数计算器!CR$6/100</f>
        <v>467063.42143656017</v>
      </c>
      <c r="AM118" s="24">
        <f>VLOOKUP($D118,'人均GDP预测（15年人民币）'!$D:$AT,COLUMN(AM118)-3,FALSE)*平减指数计算器!CS$6/100</f>
        <v>485942.05950555764</v>
      </c>
      <c r="AN118" s="24">
        <f>VLOOKUP($D118,'人均GDP预测（15年人民币）'!$D:$AT,COLUMN(AN118)-3,FALSE)*平减指数计算器!CT$6/100</f>
        <v>505583.76948081574</v>
      </c>
      <c r="AO118" s="24">
        <f>VLOOKUP($D118,'人均GDP预测（15年人民币）'!$D:$AT,COLUMN(AO118)-3,FALSE)*平减指数计算器!CU$6/100</f>
        <v>525690.40014162112</v>
      </c>
      <c r="AP118" s="24">
        <f>VLOOKUP($D118,'人均GDP预测（15年人民币）'!$D:$AT,COLUMN(AP118)-3,FALSE)*平减指数计算器!CV$6/100</f>
        <v>546596.6541703702</v>
      </c>
      <c r="AQ118" s="24">
        <f>VLOOKUP($D118,'人均GDP预测（15年人民币）'!$D:$AT,COLUMN(AQ118)-3,FALSE)*平减指数计算器!CW$6/100</f>
        <v>568003.18889657327</v>
      </c>
      <c r="AR118" s="24">
        <f>VLOOKUP($D118,'人均GDP预测（15年人民币）'!$D:$AT,COLUMN(AR118)-3,FALSE)*平减指数计算器!CX$6/100</f>
        <v>590248.07439841283</v>
      </c>
      <c r="AS118" s="24">
        <f>VLOOKUP($D118,'人均GDP预测（15年人民币）'!$D:$AT,COLUMN(AS118)-3,FALSE)*平减指数计算器!CY$6/100</f>
        <v>613364.14326799253</v>
      </c>
      <c r="AT118" s="24">
        <f>VLOOKUP($D118,'人均GDP预测（15年人民币）'!$D:$AT,COLUMN(AT118)-3,FALSE)*平减指数计算器!CZ$6/100</f>
        <v>637038.40626820596</v>
      </c>
    </row>
    <row r="119" spans="1:46" ht="15.75" x14ac:dyDescent="0.25">
      <c r="A119" s="15">
        <v>118</v>
      </c>
      <c r="B119" s="16">
        <v>350500</v>
      </c>
      <c r="C119" s="16" t="s">
        <v>392</v>
      </c>
      <c r="D119" s="18" t="s">
        <v>177</v>
      </c>
      <c r="E119" s="24">
        <f>VLOOKUP($D119,'人均GDP预测（15年人民币）'!$D:$AT,COLUMN(E119)-3,FALSE)*平减指数计算器!BK$6/100</f>
        <v>114945.06292383892</v>
      </c>
      <c r="F119" s="24">
        <f>VLOOKUP($D119,'人均GDP预测（15年人民币）'!$D:$AT,COLUMN(F119)-3,FALSE)*平减指数计算器!BL$6/100</f>
        <v>120878.74648945681</v>
      </c>
      <c r="G119" s="24">
        <f>VLOOKUP($D119,'人均GDP预测（15年人民币）'!$D:$AT,COLUMN(G119)-3,FALSE)*平减指数计算器!BM$6/100</f>
        <v>127118.73812748154</v>
      </c>
      <c r="H119" s="24">
        <f>VLOOKUP($D119,'人均GDP预测（15年人民币）'!$D:$AT,COLUMN(H119)-3,FALSE)*平减指数计算器!BN$6/100</f>
        <v>133680.85004531918</v>
      </c>
      <c r="I119" s="24">
        <f>VLOOKUP($D119,'人均GDP预测（15年人民币）'!$D:$AT,COLUMN(I119)-3,FALSE)*平减指数计算器!BO$6/100</f>
        <v>140343.5308859747</v>
      </c>
      <c r="J119" s="24">
        <f>VLOOKUP($D119,'人均GDP预测（15年人民币）'!$D:$AT,COLUMN(J119)-3,FALSE)*平减指数计算器!BP$6/100</f>
        <v>147338.28109909</v>
      </c>
      <c r="K119" s="24">
        <f>VLOOKUP($D119,'人均GDP预测（15年人民币）'!$D:$AT,COLUMN(K119)-3,FALSE)*平减指数计算器!BQ$6/100</f>
        <v>154681.65108993938</v>
      </c>
      <c r="L119" s="24">
        <f>VLOOKUP($D119,'人均GDP预测（15年人民币）'!$D:$AT,COLUMN(L119)-3,FALSE)*平减指数计算器!BR$6/100</f>
        <v>162150.65707541609</v>
      </c>
      <c r="M119" s="24">
        <f>VLOOKUP($D119,'人均GDP预测（15年人民币）'!$D:$AT,COLUMN(M119)-3,FALSE)*平减指数计算器!BS$6/100</f>
        <v>169980.31379107316</v>
      </c>
      <c r="N119" s="24">
        <f>VLOOKUP($D119,'人均GDP预测（15年人民币）'!$D:$AT,COLUMN(N119)-3,FALSE)*平减指数计算器!BT$6/100</f>
        <v>178188.03572947253</v>
      </c>
      <c r="O119" s="24">
        <f>VLOOKUP($D119,'人均GDP预测（15年人民币）'!$D:$AT,COLUMN(O119)-3,FALSE)*平减指数计算器!BU$6/100</f>
        <v>186547.85912928334</v>
      </c>
      <c r="P119" s="24">
        <f>VLOOKUP($D119,'人均GDP预测（15年人民币）'!$D:$AT,COLUMN(P119)-3,FALSE)*平减指数计算器!BV$6/100</f>
        <v>195299.88982286633</v>
      </c>
      <c r="Q119" s="24">
        <f>VLOOKUP($D119,'人均GDP预测（15年人民币）'!$D:$AT,COLUMN(Q119)-3,FALSE)*平减指数计算器!BW$6/100</f>
        <v>204462.52850529974</v>
      </c>
      <c r="R119" s="24">
        <f>VLOOKUP($D119,'人均GDP预测（15年人民币）'!$D:$AT,COLUMN(R119)-3,FALSE)*平减指数计算器!BX$6/100</f>
        <v>213805.4888253251</v>
      </c>
      <c r="S119" s="24">
        <f>VLOOKUP($D119,'人均GDP预测（15年人民币）'!$D:$AT,COLUMN(S119)-3,FALSE)*平减指数计算器!BY$6/100</f>
        <v>223575.37777711346</v>
      </c>
      <c r="T119" s="24">
        <f>VLOOKUP($D119,'人均GDP预测（15年人民币）'!$D:$AT,COLUMN(T119)-3,FALSE)*平减指数计算器!BZ$6/100</f>
        <v>233791.70395862267</v>
      </c>
      <c r="U119" s="24">
        <f>VLOOKUP($D119,'人均GDP预测（15年人民币）'!$D:$AT,COLUMN(U119)-3,FALSE)*平减指数计算器!CA$6/100</f>
        <v>244218.6534033748</v>
      </c>
      <c r="V119" s="24">
        <f>VLOOKUP($D119,'人均GDP预测（15年人民币）'!$D:$AT,COLUMN(V119)-3,FALSE)*平减指数计算器!CB$6/100</f>
        <v>255110.63763286278</v>
      </c>
      <c r="W119" s="24">
        <f>VLOOKUP($D119,'人均GDP预测（15年人民币）'!$D:$AT,COLUMN(W119)-3,FALSE)*平减指数计算器!CC$6/100</f>
        <v>266488.39687913237</v>
      </c>
      <c r="X119" s="24">
        <f>VLOOKUP($D119,'人均GDP预测（15年人民币）'!$D:$AT,COLUMN(X119)-3,FALSE)*平减指数计算器!CD$6/100</f>
        <v>278109.47577617003</v>
      </c>
      <c r="Y119" s="24">
        <f>VLOOKUP($D119,'人均GDP预测（15年人民币）'!$D:$AT,COLUMN(Y119)-3,FALSE)*平减指数计算器!CE$6/100</f>
        <v>290237.32898800995</v>
      </c>
      <c r="Z119" s="24">
        <f>VLOOKUP($D119,'人均GDP预测（15年人民币）'!$D:$AT,COLUMN(Z119)-3,FALSE)*平减指数计算器!CF$6/100</f>
        <v>302894.05602954386</v>
      </c>
      <c r="AA119" s="24">
        <f>VLOOKUP($D119,'人均GDP预测（15年人民币）'!$D:$AT,COLUMN(AA119)-3,FALSE)*平减指数计算器!CG$6/100</f>
        <v>315829.50455695397</v>
      </c>
      <c r="AB119" s="24">
        <f>VLOOKUP($D119,'人均GDP预测（15年人民币）'!$D:$AT,COLUMN(AB119)-3,FALSE)*平减指数计算器!CH$6/100</f>
        <v>329317.37669676053</v>
      </c>
      <c r="AC119" s="24">
        <f>VLOOKUP($D119,'人均GDP预测（15年人民币）'!$D:$AT,COLUMN(AC119)-3,FALSE)*平减指数计算器!CI$6/100</f>
        <v>343109.40400475124</v>
      </c>
      <c r="AD119" s="24">
        <f>VLOOKUP($D119,'人均GDP预测（15年人民币）'!$D:$AT,COLUMN(AD119)-3,FALSE)*平减指数计算器!CJ$6/100</f>
        <v>357479.05044469424</v>
      </c>
      <c r="AE119" s="24">
        <f>VLOOKUP($D119,'人均GDP预测（15年人民币）'!$D:$AT,COLUMN(AE119)-3,FALSE)*平减指数计算器!CK$6/100</f>
        <v>372450.50708394632</v>
      </c>
      <c r="AF119" s="24">
        <f>VLOOKUP($D119,'人均GDP预测（15年人民币）'!$D:$AT,COLUMN(AF119)-3,FALSE)*平减指数计算器!CL$6/100</f>
        <v>387766.17869348364</v>
      </c>
      <c r="AG119" s="24">
        <f>VLOOKUP($D119,'人均GDP预测（15年人民币）'!$D:$AT,COLUMN(AG119)-3,FALSE)*平减指数计算器!CM$6/100</f>
        <v>403711.65155819373</v>
      </c>
      <c r="AH119" s="24">
        <f>VLOOKUP($D119,'人均GDP预测（15年人民币）'!$D:$AT,COLUMN(AH119)-3,FALSE)*平减指数计算器!CN$6/100</f>
        <v>420312.82396260032</v>
      </c>
      <c r="AI119" s="24">
        <f>VLOOKUP($D119,'人均GDP预测（15年人民币）'!$D:$AT,COLUMN(AI119)-3,FALSE)*平减指数计算器!CO$6/100</f>
        <v>437301.8094304463</v>
      </c>
      <c r="AJ119" s="24">
        <f>VLOOKUP($D119,'人均GDP预测（15年人民币）'!$D:$AT,COLUMN(AJ119)-3,FALSE)*平减指数计算器!CP$6/100</f>
        <v>454977.48731111392</v>
      </c>
      <c r="AK119" s="24">
        <f>VLOOKUP($D119,'人均GDP预测（15年人民币）'!$D:$AT,COLUMN(AK119)-3,FALSE)*平减指数计算器!CQ$6/100</f>
        <v>473367.6136157384</v>
      </c>
      <c r="AL119" s="24">
        <f>VLOOKUP($D119,'人均GDP预测（15年人民币）'!$D:$AT,COLUMN(AL119)-3,FALSE)*平减指数计算器!CR$6/100</f>
        <v>492193.03553055244</v>
      </c>
      <c r="AM119" s="24">
        <f>VLOOKUP($D119,'人均GDP预测（15年人民币）'!$D:$AT,COLUMN(AM119)-3,FALSE)*平减指数计算器!CS$6/100</f>
        <v>511767.12824598118</v>
      </c>
      <c r="AN119" s="24">
        <f>VLOOKUP($D119,'人均GDP预测（15年人民币）'!$D:$AT,COLUMN(AN119)-3,FALSE)*平减指数计算器!CT$6/100</f>
        <v>531809.62341850402</v>
      </c>
      <c r="AO119" s="24">
        <f>VLOOKUP($D119,'人均GDP预测（15年人民币）'!$D:$AT,COLUMN(AO119)-3,FALSE)*平减指数计算器!CU$6/100</f>
        <v>552637.04906148789</v>
      </c>
      <c r="AP119" s="24">
        <f>VLOOKUP($D119,'人均GDP预测（15年人民币）'!$D:$AT,COLUMN(AP119)-3,FALSE)*平减指数计算器!CV$6/100</f>
        <v>574280.14565101394</v>
      </c>
      <c r="AQ119" s="24">
        <f>VLOOKUP($D119,'人均GDP预测（15年人民币）'!$D:$AT,COLUMN(AQ119)-3,FALSE)*平减指数计算器!CW$6/100</f>
        <v>596445.8678458354</v>
      </c>
      <c r="AR119" s="24">
        <f>VLOOKUP($D119,'人均GDP预测（15年人民币）'!$D:$AT,COLUMN(AR119)-3,FALSE)*平减指数计算器!CX$6/100</f>
        <v>619467.12935215619</v>
      </c>
      <c r="AS119" s="24">
        <f>VLOOKUP($D119,'人均GDP预测（15年人民币）'!$D:$AT,COLUMN(AS119)-3,FALSE)*平减指数计算器!CY$6/100</f>
        <v>643376.95176553214</v>
      </c>
      <c r="AT119" s="24">
        <f>VLOOKUP($D119,'人均GDP预测（15年人民币）'!$D:$AT,COLUMN(AT119)-3,FALSE)*平减指数计算器!CZ$6/100</f>
        <v>667868.49403782911</v>
      </c>
    </row>
    <row r="120" spans="1:46" ht="15.75" x14ac:dyDescent="0.25">
      <c r="A120" s="15">
        <v>119</v>
      </c>
      <c r="B120" s="16">
        <v>350600</v>
      </c>
      <c r="C120" s="16" t="s">
        <v>392</v>
      </c>
      <c r="D120" s="18" t="s">
        <v>245</v>
      </c>
      <c r="E120" s="24">
        <f>VLOOKUP($D120,'人均GDP预测（15年人民币）'!$D:$AT,COLUMN(E120)-3,FALSE)*平减指数计算器!BK$6/100</f>
        <v>94964.83056204053</v>
      </c>
      <c r="F120" s="24">
        <f>VLOOKUP($D120,'人均GDP预测（15年人民币）'!$D:$AT,COLUMN(F120)-3,FALSE)*平减指数计算器!BL$6/100</f>
        <v>100295.98158876941</v>
      </c>
      <c r="G120" s="24">
        <f>VLOOKUP($D120,'人均GDP预测（15年人民币）'!$D:$AT,COLUMN(G120)-3,FALSE)*平减指数计算器!BM$6/100</f>
        <v>105926.4136346038</v>
      </c>
      <c r="H120" s="24">
        <f>VLOOKUP($D120,'人均GDP预测（15年人民币）'!$D:$AT,COLUMN(H120)-3,FALSE)*平减指数计算器!BN$6/100</f>
        <v>111613.86213332988</v>
      </c>
      <c r="I120" s="24">
        <f>VLOOKUP($D120,'人均GDP预测（15年人民币）'!$D:$AT,COLUMN(I120)-3,FALSE)*平减指数计算器!BO$6/100</f>
        <v>117606.68366712584</v>
      </c>
      <c r="J120" s="24">
        <f>VLOOKUP($D120,'人均GDP预测（15年人民币）'!$D:$AT,COLUMN(J120)-3,FALSE)*平减指数计算器!BP$6/100</f>
        <v>123921.27446192113</v>
      </c>
      <c r="K120" s="24">
        <f>VLOOKUP($D120,'人均GDP预测（15年人民币）'!$D:$AT,COLUMN(K120)-3,FALSE)*平减指数计算器!BQ$6/100</f>
        <v>130318.32720173591</v>
      </c>
      <c r="L120" s="24">
        <f>VLOOKUP($D120,'人均GDP预测（15年人民币）'!$D:$AT,COLUMN(L120)-3,FALSE)*平减指数计算器!BR$6/100</f>
        <v>137045.60801525039</v>
      </c>
      <c r="M120" s="24">
        <f>VLOOKUP($D120,'人均GDP预测（15年人民币）'!$D:$AT,COLUMN(M120)-3,FALSE)*平减指数计算器!BS$6/100</f>
        <v>144120.16390599802</v>
      </c>
      <c r="N120" s="24">
        <f>VLOOKUP($D120,'人均GDP预测（15年人民币）'!$D:$AT,COLUMN(N120)-3,FALSE)*平减指数计算器!BT$6/100</f>
        <v>151559.92187637553</v>
      </c>
      <c r="O120" s="24">
        <f>VLOOKUP($D120,'人均GDP预测（15年人民币）'!$D:$AT,COLUMN(O120)-3,FALSE)*平减指数计算器!BU$6/100</f>
        <v>159113.69930489012</v>
      </c>
      <c r="P120" s="24">
        <f>VLOOKUP($D120,'人均GDP预测（15年人民币）'!$D:$AT,COLUMN(P120)-3,FALSE)*平减指数计算器!BV$6/100</f>
        <v>167043.95854161042</v>
      </c>
      <c r="Q120" s="24">
        <f>VLOOKUP($D120,'人均GDP预测（15年人民币）'!$D:$AT,COLUMN(Q120)-3,FALSE)*平减指数计算器!BW$6/100</f>
        <v>175369.46351666964</v>
      </c>
      <c r="R120" s="24">
        <f>VLOOKUP($D120,'人均GDP预测（15年人民币）'!$D:$AT,COLUMN(R120)-3,FALSE)*平减指数计算器!BX$6/100</f>
        <v>183837.40760342006</v>
      </c>
      <c r="S120" s="24">
        <f>VLOOKUP($D120,'人均GDP预测（15年人民币）'!$D:$AT,COLUMN(S120)-3,FALSE)*平减指数计算器!BY$6/100</f>
        <v>192714.23745407953</v>
      </c>
      <c r="T120" s="24">
        <f>VLOOKUP($D120,'人均GDP预测（15年人民币）'!$D:$AT,COLUMN(T120)-3,FALSE)*平减指数计算器!BZ$6/100</f>
        <v>202019.69665294842</v>
      </c>
      <c r="U120" s="24">
        <f>VLOOKUP($D120,'人均GDP预测（15年人民币）'!$D:$AT,COLUMN(U120)-3,FALSE)*平减指数计算器!CA$6/100</f>
        <v>211497.60003960476</v>
      </c>
      <c r="V120" s="24">
        <f>VLOOKUP($D120,'人均GDP预测（15年人民币）'!$D:$AT,COLUMN(V120)-3,FALSE)*平减指数计算器!CB$6/100</f>
        <v>221420.16626901907</v>
      </c>
      <c r="W120" s="24">
        <f>VLOOKUP($D120,'人均GDP预测（15年人民币）'!$D:$AT,COLUMN(W120)-3,FALSE)*平减指数计算器!CC$6/100</f>
        <v>231808.25702712144</v>
      </c>
      <c r="X120" s="24">
        <f>VLOOKUP($D120,'人均GDP预测（15年人民币）'!$D:$AT,COLUMN(X120)-3,FALSE)*平减指数计算器!CD$6/100</f>
        <v>242400.78644114808</v>
      </c>
      <c r="Y120" s="24">
        <f>VLOOKUP($D120,'人均GDP预测（15年人民币）'!$D:$AT,COLUMN(Y120)-3,FALSE)*平减指数计算器!CE$6/100</f>
        <v>253477.34382219356</v>
      </c>
      <c r="Z120" s="24">
        <f>VLOOKUP($D120,'人均GDP预测（15年人民币）'!$D:$AT,COLUMN(Z120)-3,FALSE)*平减指数计算器!CF$6/100</f>
        <v>265060.0469349295</v>
      </c>
      <c r="AA120" s="24">
        <f>VLOOKUP($D120,'人均GDP预测（15年人民币）'!$D:$AT,COLUMN(AA120)-3,FALSE)*平减指数计算器!CG$6/100</f>
        <v>276881.54300351237</v>
      </c>
      <c r="AB120" s="24">
        <f>VLOOKUP($D120,'人均GDP预测（15年人民币）'!$D:$AT,COLUMN(AB120)-3,FALSE)*平减指数计算器!CH$6/100</f>
        <v>289230.26967857667</v>
      </c>
      <c r="AC120" s="24">
        <f>VLOOKUP($D120,'人均GDP预测（15年人民币）'!$D:$AT,COLUMN(AC120)-3,FALSE)*平减指数计算器!CI$6/100</f>
        <v>302129.74108310649</v>
      </c>
      <c r="AD120" s="24">
        <f>VLOOKUP($D120,'人均GDP预测（15年人民币）'!$D:$AT,COLUMN(AD120)-3,FALSE)*平减指数计算器!CJ$6/100</f>
        <v>315305.07479139103</v>
      </c>
      <c r="AE120" s="24">
        <f>VLOOKUP($D120,'人均GDP预测（15年人民币）'!$D:$AT,COLUMN(AE120)-3,FALSE)*平减指数计算器!CK$6/100</f>
        <v>329054.96106673614</v>
      </c>
      <c r="AF120" s="24">
        <f>VLOOKUP($D120,'人均GDP预测（15年人民币）'!$D:$AT,COLUMN(AF120)-3,FALSE)*平减指数计算器!CL$6/100</f>
        <v>343404.45511150901</v>
      </c>
      <c r="AG120" s="24">
        <f>VLOOKUP($D120,'人均GDP预测（15年人民币）'!$D:$AT,COLUMN(AG120)-3,FALSE)*平减指数计算器!CM$6/100</f>
        <v>358069.94809412787</v>
      </c>
      <c r="AH120" s="24">
        <f>VLOOKUP($D120,'人均GDP预测（15年人民币）'!$D:$AT,COLUMN(AH120)-3,FALSE)*平减指数计算器!CN$6/100</f>
        <v>373361.74828162382</v>
      </c>
      <c r="AI120" s="24">
        <f>VLOOKUP($D120,'人均GDP预测（15年人民币）'!$D:$AT,COLUMN(AI120)-3,FALSE)*平减指数计算器!CO$6/100</f>
        <v>389306.6028631535</v>
      </c>
      <c r="AJ120" s="24">
        <f>VLOOKUP($D120,'人均GDP预测（15年人民币）'!$D:$AT,COLUMN(AJ120)-3,FALSE)*平减指数计算器!CP$6/100</f>
        <v>405611.01823208155</v>
      </c>
      <c r="AK120" s="24">
        <f>VLOOKUP($D120,'人均GDP预测（15年人民币）'!$D:$AT,COLUMN(AK120)-3,FALSE)*平减指数计算器!CQ$6/100</f>
        <v>422598.27318956895</v>
      </c>
      <c r="AL120" s="24">
        <f>VLOOKUP($D120,'人均GDP预测（15年人民币）'!$D:$AT,COLUMN(AL120)-3,FALSE)*平减指数计算器!CR$6/100</f>
        <v>439976.08917270089</v>
      </c>
      <c r="AM120" s="24">
        <f>VLOOKUP($D120,'人均GDP预测（15年人民币）'!$D:$AT,COLUMN(AM120)-3,FALSE)*平减指数计算器!CS$6/100</f>
        <v>458068.50459341286</v>
      </c>
      <c r="AN120" s="24">
        <f>VLOOKUP($D120,'人均GDP预测（15年人民币）'!$D:$AT,COLUMN(AN120)-3,FALSE)*平减指数计算器!CT$6/100</f>
        <v>476904.90475286625</v>
      </c>
      <c r="AO120" s="24">
        <f>VLOOKUP($D120,'人均GDP预测（15年人民币）'!$D:$AT,COLUMN(AO120)-3,FALSE)*平减指数计算器!CU$6/100</f>
        <v>496181.33419893024</v>
      </c>
      <c r="AP120" s="24">
        <f>VLOOKUP($D120,'人均GDP预测（15年人民币）'!$D:$AT,COLUMN(AP120)-3,FALSE)*平减指数计算器!CV$6/100</f>
        <v>516236.91422299383</v>
      </c>
      <c r="AQ120" s="24">
        <f>VLOOKUP($D120,'人均GDP预测（15年人民币）'!$D:$AT,COLUMN(AQ120)-3,FALSE)*平减指数计算器!CW$6/100</f>
        <v>537103.13798227778</v>
      </c>
      <c r="AR120" s="24">
        <f>VLOOKUP($D120,'人均GDP预测（15年人民币）'!$D:$AT,COLUMN(AR120)-3,FALSE)*平减指数计算器!CX$6/100</f>
        <v>558463.26675630675</v>
      </c>
      <c r="AS120" s="24">
        <f>VLOOKUP($D120,'人均GDP预测（15年人民币）'!$D:$AT,COLUMN(AS120)-3,FALSE)*平减指数计算器!CY$6/100</f>
        <v>580672.86943763238</v>
      </c>
      <c r="AT120" s="24">
        <f>VLOOKUP($D120,'人均GDP预测（15年人民币）'!$D:$AT,COLUMN(AT120)-3,FALSE)*平减指数计算器!CZ$6/100</f>
        <v>603765.72887123714</v>
      </c>
    </row>
    <row r="121" spans="1:46" ht="15.75" x14ac:dyDescent="0.25">
      <c r="A121" s="15">
        <v>120</v>
      </c>
      <c r="B121" s="16">
        <v>350700</v>
      </c>
      <c r="C121" s="16" t="s">
        <v>392</v>
      </c>
      <c r="D121" s="18" t="s">
        <v>159</v>
      </c>
      <c r="E121" s="24">
        <f>VLOOKUP($D121,'人均GDP预测（15年人民币）'!$D:$AT,COLUMN(E121)-3,FALSE)*平减指数计算器!BK$6/100</f>
        <v>74937.787910055573</v>
      </c>
      <c r="F121" s="24">
        <f>VLOOKUP($D121,'人均GDP预测（15年人民币）'!$D:$AT,COLUMN(F121)-3,FALSE)*平减指数计算器!BL$6/100</f>
        <v>79638.702028431173</v>
      </c>
      <c r="G121" s="24">
        <f>VLOOKUP($D121,'人均GDP预测（15年人民币）'!$D:$AT,COLUMN(G121)-3,FALSE)*平减指数计算器!BM$6/100</f>
        <v>84344.225227701725</v>
      </c>
      <c r="H121" s="24">
        <f>VLOOKUP($D121,'人均GDP预测（15年人民币）'!$D:$AT,COLUMN(H121)-3,FALSE)*平减指数计算器!BN$6/100</f>
        <v>89327.778430160528</v>
      </c>
      <c r="I121" s="24">
        <f>VLOOKUP($D121,'人均GDP预测（15年人民币）'!$D:$AT,COLUMN(I121)-3,FALSE)*平减指数计算器!BO$6/100</f>
        <v>94605.789284636281</v>
      </c>
      <c r="J121" s="24">
        <f>VLOOKUP($D121,'人均GDP预测（15年人民币）'!$D:$AT,COLUMN(J121)-3,FALSE)*平减指数计算器!BP$6/100</f>
        <v>100195.65608212918</v>
      </c>
      <c r="K121" s="24">
        <f>VLOOKUP($D121,'人均GDP预测（15年人民币）'!$D:$AT,COLUMN(K121)-3,FALSE)*平减指数计算器!BQ$6/100</f>
        <v>105820.45603843563</v>
      </c>
      <c r="L121" s="24">
        <f>VLOOKUP($D121,'人均GDP预测（15年人民币）'!$D:$AT,COLUMN(L121)-3,FALSE)*平减指数计算器!BR$6/100</f>
        <v>111761.02192497892</v>
      </c>
      <c r="M121" s="24">
        <f>VLOOKUP($D121,'人均GDP预测（15年人民币）'!$D:$AT,COLUMN(M121)-3,FALSE)*平减指数计算器!BS$6/100</f>
        <v>118035.0802606527</v>
      </c>
      <c r="N121" s="24">
        <f>VLOOKUP($D121,'人均GDP预测（15年人民币）'!$D:$AT,COLUMN(N121)-3,FALSE)*平减指数计算器!BT$6/100</f>
        <v>124661.35269853698</v>
      </c>
      <c r="O121" s="24">
        <f>VLOOKUP($D121,'人均GDP预测（15年人民币）'!$D:$AT,COLUMN(O121)-3,FALSE)*平减指数计算器!BU$6/100</f>
        <v>131354.72594631056</v>
      </c>
      <c r="P121" s="24">
        <f>VLOOKUP($D121,'人均GDP预测（15年人民币）'!$D:$AT,COLUMN(P121)-3,FALSE)*平减指数计算器!BV$6/100</f>
        <v>138407.48279184083</v>
      </c>
      <c r="Q121" s="24">
        <f>VLOOKUP($D121,'人均GDP预测（15年人民币）'!$D:$AT,COLUMN(Q121)-3,FALSE)*平减指数计算器!BW$6/100</f>
        <v>145838.91942040765</v>
      </c>
      <c r="R121" s="24">
        <f>VLOOKUP($D121,'人均GDP预测（15年人民币）'!$D:$AT,COLUMN(R121)-3,FALSE)*平减指数计算器!BX$6/100</f>
        <v>153367.40283135432</v>
      </c>
      <c r="S121" s="24">
        <f>VLOOKUP($D121,'人均GDP预测（15年人民币）'!$D:$AT,COLUMN(S121)-3,FALSE)*平减指数计算器!BY$6/100</f>
        <v>161284.52092702131</v>
      </c>
      <c r="T121" s="24">
        <f>VLOOKUP($D121,'人均GDP预测（15年人民币）'!$D:$AT,COLUMN(T121)-3,FALSE)*平减指数计算器!BZ$6/100</f>
        <v>169610.33577169475</v>
      </c>
      <c r="U121" s="24">
        <f>VLOOKUP($D121,'人均GDP预测（15年人民币）'!$D:$AT,COLUMN(U121)-3,FALSE)*平减指数计算器!CA$6/100</f>
        <v>178063.74951150955</v>
      </c>
      <c r="V121" s="24">
        <f>VLOOKUP($D121,'人均GDP预测（15年人民币）'!$D:$AT,COLUMN(V121)-3,FALSE)*平减指数计算器!CB$6/100</f>
        <v>186938.48311683466</v>
      </c>
      <c r="W121" s="24">
        <f>VLOOKUP($D121,'人均GDP预测（15年人民币）'!$D:$AT,COLUMN(W121)-3,FALSE)*平减指数计算器!CC$6/100</f>
        <v>196255.53525572739</v>
      </c>
      <c r="X121" s="24">
        <f>VLOOKUP($D121,'人均GDP预测（15年人民币）'!$D:$AT,COLUMN(X121)-3,FALSE)*平减指数计算器!CD$6/100</f>
        <v>206036.95117414539</v>
      </c>
      <c r="Y121" s="24">
        <f>VLOOKUP($D121,'人均GDP预测（15年人民币）'!$D:$AT,COLUMN(Y121)-3,FALSE)*平减指数计算器!CE$6/100</f>
        <v>215985.71504306915</v>
      </c>
      <c r="Z121" s="24">
        <f>VLOOKUP($D121,'人均GDP预测（15年人民币）'!$D:$AT,COLUMN(Z121)-3,FALSE)*平减指数计算器!CF$6/100</f>
        <v>226414.86799732727</v>
      </c>
      <c r="AA121" s="24">
        <f>VLOOKUP($D121,'人均GDP预测（15年人民币）'!$D:$AT,COLUMN(AA121)-3,FALSE)*平减指数计算器!CG$6/100</f>
        <v>237347.60625268554</v>
      </c>
      <c r="AB121" s="24">
        <f>VLOOKUP($D121,'人均GDP预测（15年人民币）'!$D:$AT,COLUMN(AB121)-3,FALSE)*平减指数计算器!CH$6/100</f>
        <v>248482.9446300203</v>
      </c>
      <c r="AC121" s="24">
        <f>VLOOKUP($D121,'人均GDP预测（15年人民币）'!$D:$AT,COLUMN(AC121)-3,FALSE)*平减指数计算器!CI$6/100</f>
        <v>260140.7056377554</v>
      </c>
      <c r="AD121" s="24">
        <f>VLOOKUP($D121,'人均GDP预测（15年人民币）'!$D:$AT,COLUMN(AD121)-3,FALSE)*平减指数计算器!CJ$6/100</f>
        <v>272345.39911973267</v>
      </c>
      <c r="AE121" s="24">
        <f>VLOOKUP($D121,'人均GDP预测（15年人民币）'!$D:$AT,COLUMN(AE121)-3,FALSE)*平减指数计算器!CK$6/100</f>
        <v>284790.28217932559</v>
      </c>
      <c r="AF121" s="24">
        <f>VLOOKUP($D121,'人均GDP预测（15年人民币）'!$D:$AT,COLUMN(AF121)-3,FALSE)*平减指数计算器!CL$6/100</f>
        <v>297803.83691417915</v>
      </c>
      <c r="AG121" s="24">
        <f>VLOOKUP($D121,'人均GDP预测（15年人民币）'!$D:$AT,COLUMN(AG121)-3,FALSE)*平减指数计算器!CM$6/100</f>
        <v>311412.04890187533</v>
      </c>
      <c r="AH121" s="24">
        <f>VLOOKUP($D121,'人均GDP预测（15年人民币）'!$D:$AT,COLUMN(AH121)-3,FALSE)*平减指数计算器!CN$6/100</f>
        <v>325300.81242686865</v>
      </c>
      <c r="AI121" s="24">
        <f>VLOOKUP($D121,'人均GDP预测（15年人民币）'!$D:$AT,COLUMN(AI121)-3,FALSE)*平减指数计算器!CO$6/100</f>
        <v>339809.00526724453</v>
      </c>
      <c r="AJ121" s="24">
        <f>VLOOKUP($D121,'人均GDP预测（15年人民币）'!$D:$AT,COLUMN(AJ121)-3,FALSE)*平减指数计算器!CP$6/100</f>
        <v>354964.25354508823</v>
      </c>
      <c r="AK121" s="24">
        <f>VLOOKUP($D121,'人均GDP预测（15年人民币）'!$D:$AT,COLUMN(AK121)-3,FALSE)*平减指数计算器!CQ$6/100</f>
        <v>370443.60515808361</v>
      </c>
      <c r="AL121" s="24">
        <f>VLOOKUP($D121,'人均GDP预测（15年人民币）'!$D:$AT,COLUMN(AL121)-3,FALSE)*平减指数计算器!CR$6/100</f>
        <v>386597.98340817192</v>
      </c>
      <c r="AM121" s="24">
        <f>VLOOKUP($D121,'人均GDP预测（15年人民币）'!$D:$AT,COLUMN(AM121)-3,FALSE)*平减指数计算器!CS$6/100</f>
        <v>403108.10704918904</v>
      </c>
      <c r="AN121" s="24">
        <f>VLOOKUP($D121,'人均GDP预测（15年人民币）'!$D:$AT,COLUMN(AN121)-3,FALSE)*平减指数计算器!CT$6/100</f>
        <v>420323.31502675294</v>
      </c>
      <c r="AO121" s="24">
        <f>VLOOKUP($D121,'人均GDP预测（15年人民币）'!$D:$AT,COLUMN(AO121)-3,FALSE)*平减指数计算器!CU$6/100</f>
        <v>438273.71880050219</v>
      </c>
      <c r="AP121" s="24">
        <f>VLOOKUP($D121,'人均GDP预测（15年人民币）'!$D:$AT,COLUMN(AP121)-3,FALSE)*平减指数计算器!CV$6/100</f>
        <v>456628.90903887578</v>
      </c>
      <c r="AQ121" s="24">
        <f>VLOOKUP($D121,'人均GDP预测（15年人民币）'!$D:$AT,COLUMN(AQ121)-3,FALSE)*平减指数计算器!CW$6/100</f>
        <v>475752.82665978326</v>
      </c>
      <c r="AR121" s="24">
        <f>VLOOKUP($D121,'人均GDP预测（15年人民币）'!$D:$AT,COLUMN(AR121)-3,FALSE)*平减指数计算器!CX$6/100</f>
        <v>495677.66646921582</v>
      </c>
      <c r="AS121" s="24">
        <f>VLOOKUP($D121,'人均GDP预测（15年人民币）'!$D:$AT,COLUMN(AS121)-3,FALSE)*平减指数计算器!CY$6/100</f>
        <v>516060.60653623851</v>
      </c>
      <c r="AT121" s="24">
        <f>VLOOKUP($D121,'人均GDP预测（15年人民币）'!$D:$AT,COLUMN(AT121)-3,FALSE)*平减指数计算器!CZ$6/100</f>
        <v>537281.72083195951</v>
      </c>
    </row>
    <row r="122" spans="1:46" ht="15.75" x14ac:dyDescent="0.25">
      <c r="A122" s="15">
        <v>121</v>
      </c>
      <c r="B122" s="16">
        <v>350800</v>
      </c>
      <c r="C122" s="16" t="s">
        <v>392</v>
      </c>
      <c r="D122" s="18" t="s">
        <v>148</v>
      </c>
      <c r="E122" s="24">
        <f>VLOOKUP($D122,'人均GDP预测（15年人民币）'!$D:$AT,COLUMN(E122)-3,FALSE)*平减指数计算器!BK$6/100</f>
        <v>99682.072226578151</v>
      </c>
      <c r="F122" s="24">
        <f>VLOOKUP($D122,'人均GDP预测（15年人民币）'!$D:$AT,COLUMN(F122)-3,FALSE)*平减指数计算器!BL$6/100</f>
        <v>105278.04052928582</v>
      </c>
      <c r="G122" s="24">
        <f>VLOOKUP($D122,'人均GDP预测（15年人民币）'!$D:$AT,COLUMN(G122)-3,FALSE)*平减指数计算器!BM$6/100</f>
        <v>110930.67628850792</v>
      </c>
      <c r="H122" s="24">
        <f>VLOOKUP($D122,'人均GDP预测（15年人民币）'!$D:$AT,COLUMN(H122)-3,FALSE)*平减指数计算器!BN$6/100</f>
        <v>116886.81590158021</v>
      </c>
      <c r="I122" s="24">
        <f>VLOOKUP($D122,'人均GDP预测（15年人民币）'!$D:$AT,COLUMN(I122)-3,FALSE)*平减指数计算器!BO$6/100</f>
        <v>123162.75523351606</v>
      </c>
      <c r="J122" s="24">
        <f>VLOOKUP($D122,'人均GDP预测（15年人民币）'!$D:$AT,COLUMN(J122)-3,FALSE)*平减指数计算器!BP$6/100</f>
        <v>129520.65176283075</v>
      </c>
      <c r="K122" s="24">
        <f>VLOOKUP($D122,'人均GDP预测（15年人民币）'!$D:$AT,COLUMN(K122)-3,FALSE)*平减指数计算器!BQ$6/100</f>
        <v>136206.75504751422</v>
      </c>
      <c r="L122" s="24">
        <f>VLOOKUP($D122,'人均GDP预测（15年人民币）'!$D:$AT,COLUMN(L122)-3,FALSE)*平减指数计算器!BR$6/100</f>
        <v>143238.00774678923</v>
      </c>
      <c r="M122" s="24">
        <f>VLOOKUP($D122,'人均GDP预测（15年人民币）'!$D:$AT,COLUMN(M122)-3,FALSE)*平减指数计算器!BS$6/100</f>
        <v>150377.01927719664</v>
      </c>
      <c r="N122" s="24">
        <f>VLOOKUP($D122,'人均GDP预测（15年人民币）'!$D:$AT,COLUMN(N122)-3,FALSE)*平减指数计算器!BT$6/100</f>
        <v>157871.84059882502</v>
      </c>
      <c r="O122" s="24">
        <f>VLOOKUP($D122,'人均GDP预测（15年人民币）'!$D:$AT,COLUMN(O122)-3,FALSE)*平减指数计算器!BU$6/100</f>
        <v>165740.20534426332</v>
      </c>
      <c r="P122" s="24">
        <f>VLOOKUP($D122,'人均GDP预测（15年人民币）'!$D:$AT,COLUMN(P122)-3,FALSE)*平减指数计算器!BV$6/100</f>
        <v>173743.18809643641</v>
      </c>
      <c r="Q122" s="24">
        <f>VLOOKUP($D122,'人均GDP预测（15年人民币）'!$D:$AT,COLUMN(Q122)-3,FALSE)*平减指数计算器!BW$6/100</f>
        <v>182132.60534589126</v>
      </c>
      <c r="R122" s="24">
        <f>VLOOKUP($D122,'人均GDP预测（15年人民币）'!$D:$AT,COLUMN(R122)-3,FALSE)*平减指数计算器!BX$6/100</f>
        <v>190927.11658813263</v>
      </c>
      <c r="S122" s="24">
        <f>VLOOKUP($D122,'人均GDP预测（15年人民币）'!$D:$AT,COLUMN(S122)-3,FALSE)*平减指数计算器!BY$6/100</f>
        <v>200146.28231682922</v>
      </c>
      <c r="T122" s="24">
        <f>VLOOKUP($D122,'人均GDP预测（15年人民币）'!$D:$AT,COLUMN(T122)-3,FALSE)*平减指数计算器!BZ$6/100</f>
        <v>209536.29308521573</v>
      </c>
      <c r="U122" s="24">
        <f>VLOOKUP($D122,'人均GDP预测（15年人民币）'!$D:$AT,COLUMN(U122)-3,FALSE)*平减指数计算器!CA$6/100</f>
        <v>219366.84314921018</v>
      </c>
      <c r="V122" s="24">
        <f>VLOOKUP($D122,'人均GDP预测（15年人民币）'!$D:$AT,COLUMN(V122)-3,FALSE)*平减指数计算器!CB$6/100</f>
        <v>229658.60073548049</v>
      </c>
      <c r="W122" s="24">
        <f>VLOOKUP($D122,'人均GDP预测（15年人民币）'!$D:$AT,COLUMN(W122)-3,FALSE)*平减指数计算器!CC$6/100</f>
        <v>240152.90113130354</v>
      </c>
      <c r="X122" s="24">
        <f>VLOOKUP($D122,'人均GDP预测（15年人民币）'!$D:$AT,COLUMN(X122)-3,FALSE)*平减指数计算器!CD$6/100</f>
        <v>251126.74089750112</v>
      </c>
      <c r="Y122" s="24">
        <f>VLOOKUP($D122,'人均GDP预测（15年人民币）'!$D:$AT,COLUMN(Y122)-3,FALSE)*平减指数计算器!CE$6/100</f>
        <v>262602.03269133135</v>
      </c>
      <c r="Z122" s="24">
        <f>VLOOKUP($D122,'人均GDP预测（15年人民币）'!$D:$AT,COLUMN(Z122)-3,FALSE)*平减指数计算器!CF$6/100</f>
        <v>274313.90301264211</v>
      </c>
      <c r="AA122" s="24">
        <f>VLOOKUP($D122,'人均GDP预测（15年人民币）'!$D:$AT,COLUMN(AA122)-3,FALSE)*平减指数计算器!CG$6/100</f>
        <v>286548.11470738938</v>
      </c>
      <c r="AB122" s="24">
        <f>VLOOKUP($D122,'人均GDP预测（15年人民币）'!$D:$AT,COLUMN(AB122)-3,FALSE)*平减指数计算器!CH$6/100</f>
        <v>299043.96176043124</v>
      </c>
      <c r="AC122" s="24">
        <f>VLOOKUP($D122,'人均GDP预测（15年人民币）'!$D:$AT,COLUMN(AC122)-3,FALSE)*平减指数计算器!CI$6/100</f>
        <v>312084.73019162443</v>
      </c>
      <c r="AD122" s="24">
        <f>VLOOKUP($D122,'人均GDP预测（15年人民币）'!$D:$AT,COLUMN(AD122)-3,FALSE)*平减指数计算器!CJ$6/100</f>
        <v>325694.18304056977</v>
      </c>
      <c r="AE122" s="24">
        <f>VLOOKUP($D122,'人均GDP预测（15年人民币）'!$D:$AT,COLUMN(AE122)-3,FALSE)*平减指数计算器!CK$6/100</f>
        <v>339603.33792998508</v>
      </c>
      <c r="AF122" s="24">
        <f>VLOOKUP($D122,'人均GDP预测（15年人民币）'!$D:$AT,COLUMN(AF122)-3,FALSE)*平减指数计算器!CL$6/100</f>
        <v>354106.49971240544</v>
      </c>
      <c r="AG122" s="24">
        <f>VLOOKUP($D122,'人均GDP预测（15年人民币）'!$D:$AT,COLUMN(AG122)-3,FALSE)*平减指数计算器!CM$6/100</f>
        <v>369229.03615400655</v>
      </c>
      <c r="AH122" s="24">
        <f>VLOOKUP($D122,'人均GDP预测（15年人民币）'!$D:$AT,COLUMN(AH122)-3,FALSE)*平减指数计算器!CN$6/100</f>
        <v>384692.58988633304</v>
      </c>
      <c r="AI122" s="24">
        <f>VLOOKUP($D122,'人均GDP预测（15年人民币）'!$D:$AT,COLUMN(AI122)-3,FALSE)*平减指数计算器!CO$6/100</f>
        <v>400803.76737144805</v>
      </c>
      <c r="AJ122" s="24">
        <f>VLOOKUP($D122,'人均GDP预测（15年人民币）'!$D:$AT,COLUMN(AJ122)-3,FALSE)*平减指数计算器!CP$6/100</f>
        <v>417589.69151605444</v>
      </c>
      <c r="AK122" s="24">
        <f>VLOOKUP($D122,'人均GDP预测（15年人民币）'!$D:$AT,COLUMN(AK122)-3,FALSE)*平减指数计算器!CQ$6/100</f>
        <v>434761.5478060671</v>
      </c>
      <c r="AL122" s="24">
        <f>VLOOKUP($D122,'人均GDP预测（15年人民币）'!$D:$AT,COLUMN(AL122)-3,FALSE)*平减指数计算器!CR$6/100</f>
        <v>452639.53419084894</v>
      </c>
      <c r="AM122" s="24">
        <f>VLOOKUP($D122,'人均GDP预测（15年人民币）'!$D:$AT,COLUMN(AM122)-3,FALSE)*平减指数计算器!CS$6/100</f>
        <v>471252.68770066136</v>
      </c>
      <c r="AN122" s="24">
        <f>VLOOKUP($D122,'人均GDP预测（15年人民币）'!$D:$AT,COLUMN(AN122)-3,FALSE)*平减指数计算器!CT$6/100</f>
        <v>490300.65532522841</v>
      </c>
      <c r="AO122" s="24">
        <f>VLOOKUP($D122,'人均GDP预测（15年人民币）'!$D:$AT,COLUMN(AO122)-3,FALSE)*平减指数计算器!CU$6/100</f>
        <v>510118.53913297271</v>
      </c>
      <c r="AP122" s="24">
        <f>VLOOKUP($D122,'人均GDP预测（15年人民币）'!$D:$AT,COLUMN(AP122)-3,FALSE)*平减指数计算器!CV$6/100</f>
        <v>530405.51367352984</v>
      </c>
      <c r="AQ122" s="24">
        <f>VLOOKUP($D122,'人均GDP预测（15年人民币）'!$D:$AT,COLUMN(AQ122)-3,FALSE)*平减指数计算器!CW$6/100</f>
        <v>551499.28370265861</v>
      </c>
      <c r="AR122" s="24">
        <f>VLOOKUP($D122,'人均GDP预测（15年人民币）'!$D:$AT,COLUMN(AR122)-3,FALSE)*平减指数计算器!CX$6/100</f>
        <v>573431.93478142063</v>
      </c>
      <c r="AS122" s="24">
        <f>VLOOKUP($D122,'人均GDP预测（15年人民币）'!$D:$AT,COLUMN(AS122)-3,FALSE)*平减指数计算器!CY$6/100</f>
        <v>595889.42794636451</v>
      </c>
      <c r="AT122" s="24">
        <f>VLOOKUP($D122,'人均GDP预测（15年人民币）'!$D:$AT,COLUMN(AT122)-3,FALSE)*平减指数计算器!CZ$6/100</f>
        <v>619226.43089906673</v>
      </c>
    </row>
    <row r="123" spans="1:46" ht="15.75" x14ac:dyDescent="0.25">
      <c r="A123" s="15">
        <v>122</v>
      </c>
      <c r="B123" s="16">
        <v>350900</v>
      </c>
      <c r="C123" s="16" t="s">
        <v>392</v>
      </c>
      <c r="D123" s="18" t="s">
        <v>162</v>
      </c>
      <c r="E123" s="24">
        <f>VLOOKUP($D123,'人均GDP预测（15年人民币）'!$D:$AT,COLUMN(E123)-3,FALSE)*平减指数计算器!BK$6/100</f>
        <v>79301.451766424405</v>
      </c>
      <c r="F123" s="24">
        <f>VLOOKUP($D123,'人均GDP预测（15年人民币）'!$D:$AT,COLUMN(F123)-3,FALSE)*平减指数计算器!BL$6/100</f>
        <v>83987.048235456867</v>
      </c>
      <c r="G123" s="24">
        <f>VLOOKUP($D123,'人均GDP预测（15年人民币）'!$D:$AT,COLUMN(G123)-3,FALSE)*平减指数计算器!BM$6/100</f>
        <v>88949.497319183894</v>
      </c>
      <c r="H123" s="24">
        <f>VLOOKUP($D123,'人均GDP预测（15年人民币）'!$D:$AT,COLUMN(H123)-3,FALSE)*平减指数计算器!BN$6/100</f>
        <v>94205.157099392876</v>
      </c>
      <c r="I123" s="24">
        <f>VLOOKUP($D123,'人均GDP预测（15年人民币）'!$D:$AT,COLUMN(I123)-3,FALSE)*平减指数计算器!BO$6/100</f>
        <v>99771.352189612531</v>
      </c>
      <c r="J123" s="24">
        <f>VLOOKUP($D123,'人均GDP预测（15年人民币）'!$D:$AT,COLUMN(J123)-3,FALSE)*平减指数计算器!BP$6/100</f>
        <v>105372.33250533364</v>
      </c>
      <c r="K123" s="24">
        <f>VLOOKUP($D123,'人均GDP预测（15年人民币）'!$D:$AT,COLUMN(K123)-3,FALSE)*平减指数计算器!BQ$6/100</f>
        <v>111287.74156045359</v>
      </c>
      <c r="L123" s="24">
        <f>VLOOKUP($D123,'人均GDP预测（15年人民币）'!$D:$AT,COLUMN(L123)-3,FALSE)*平减指数计算器!BR$6/100</f>
        <v>117535.23080643029</v>
      </c>
      <c r="M123" s="24">
        <f>VLOOKUP($D123,'人均GDP预测（15年人民币）'!$D:$AT,COLUMN(M123)-3,FALSE)*平减指数计算器!BS$6/100</f>
        <v>123845.98512218938</v>
      </c>
      <c r="N123" s="24">
        <f>VLOOKUP($D123,'人均GDP预测（15年人民币）'!$D:$AT,COLUMN(N123)-3,FALSE)*平减指数计算器!BT$6/100</f>
        <v>130495.5792884394</v>
      </c>
      <c r="O123" s="24">
        <f>VLOOKUP($D123,'人均GDP预测（15年人民币）'!$D:$AT,COLUMN(O123)-3,FALSE)*平减指数计算器!BU$6/100</f>
        <v>137502.2064463702</v>
      </c>
      <c r="P123" s="24">
        <f>VLOOKUP($D123,'人均GDP预测（15年人民币）'!$D:$AT,COLUMN(P123)-3,FALSE)*平减指数计算器!BV$6/100</f>
        <v>144885.03657146619</v>
      </c>
      <c r="Q123" s="24">
        <f>VLOOKUP($D123,'人均GDP预测（15年人民币）'!$D:$AT,COLUMN(Q123)-3,FALSE)*平减指数计算器!BW$6/100</f>
        <v>152364.27872889303</v>
      </c>
      <c r="R123" s="24">
        <f>VLOOKUP($D123,'人均GDP预测（15年人民币）'!$D:$AT,COLUMN(R123)-3,FALSE)*平减指数计算器!BX$6/100</f>
        <v>160229.61364353733</v>
      </c>
      <c r="S123" s="24">
        <f>VLOOKUP($D123,'人均GDP预测（15年人民币）'!$D:$AT,COLUMN(S123)-3,FALSE)*平减指数计算器!BY$6/100</f>
        <v>168500.97216053528</v>
      </c>
      <c r="T123" s="24">
        <f>VLOOKUP($D123,'人均GDP预测（15年人民币）'!$D:$AT,COLUMN(T123)-3,FALSE)*平减指数计算器!BZ$6/100</f>
        <v>176899.09499163061</v>
      </c>
      <c r="U123" s="24">
        <f>VLOOKUP($D123,'人均GDP预测（15年人民币）'!$D:$AT,COLUMN(U123)-3,FALSE)*平减指数计算器!CA$6/100</f>
        <v>185715.78197806492</v>
      </c>
      <c r="V123" s="24">
        <f>VLOOKUP($D123,'人均GDP预测（15年人民币）'!$D:$AT,COLUMN(V123)-3,FALSE)*平减指数计算器!CB$6/100</f>
        <v>194971.89444273832</v>
      </c>
      <c r="W123" s="24">
        <f>VLOOKUP($D123,'人均GDP预测（15年人民币）'!$D:$AT,COLUMN(W123)-3,FALSE)*平减指数计算器!CC$6/100</f>
        <v>204386.36756434868</v>
      </c>
      <c r="X123" s="24">
        <f>VLOOKUP($D123,'人均GDP预测（15年人民币）'!$D:$AT,COLUMN(X123)-3,FALSE)*平减指数计算器!CD$6/100</f>
        <v>214255.43084322687</v>
      </c>
      <c r="Y123" s="24">
        <f>VLOOKUP($D123,'人均GDP预测（15年人民币）'!$D:$AT,COLUMN(Y123)-3,FALSE)*平减指数计算器!CE$6/100</f>
        <v>224601.03476012897</v>
      </c>
      <c r="Z123" s="24">
        <f>VLOOKUP($D123,'人均GDP预测（15年人民币）'!$D:$AT,COLUMN(Z123)-3,FALSE)*平减指数计算器!CF$6/100</f>
        <v>235138.35831455712</v>
      </c>
      <c r="AA123" s="24">
        <f>VLOOKUP($D123,'人均GDP预测（15年人民币）'!$D:$AT,COLUMN(AA123)-3,FALSE)*平减指数计算器!CG$6/100</f>
        <v>246170.04819196012</v>
      </c>
      <c r="AB123" s="24">
        <f>VLOOKUP($D123,'人均GDP预测（15年人民币）'!$D:$AT,COLUMN(AB123)-3,FALSE)*平减指数计算器!CH$6/100</f>
        <v>257719.29795377978</v>
      </c>
      <c r="AC123" s="24">
        <f>VLOOKUP($D123,'人均GDP预测（15年人民币）'!$D:$AT,COLUMN(AC123)-3,FALSE)*平减指数计算器!CI$6/100</f>
        <v>269495.83809582616</v>
      </c>
      <c r="AD123" s="24">
        <f>VLOOKUP($D123,'人均GDP预测（15年人民币）'!$D:$AT,COLUMN(AD123)-3,FALSE)*平减指数计算器!CJ$6/100</f>
        <v>281810.50983615941</v>
      </c>
      <c r="AE123" s="24">
        <f>VLOOKUP($D123,'人均GDP预测（15年人民币）'!$D:$AT,COLUMN(AE123)-3,FALSE)*平减指数计算器!CK$6/100</f>
        <v>294687.90321681072</v>
      </c>
      <c r="AF123" s="24">
        <f>VLOOKUP($D123,'人均GDP预测（15年人民币）'!$D:$AT,COLUMN(AF123)-3,FALSE)*平减指数计算器!CL$6/100</f>
        <v>307830.78132922447</v>
      </c>
      <c r="AG123" s="24">
        <f>VLOOKUP($D123,'人均GDP预测（15年人民币）'!$D:$AT,COLUMN(AG123)-3,FALSE)*平减指数计算器!CM$6/100</f>
        <v>321559.82277984178</v>
      </c>
      <c r="AH123" s="24">
        <f>VLOOKUP($D123,'人均GDP预测（15年人民币）'!$D:$AT,COLUMN(AH123)-3,FALSE)*平减指数计算器!CN$6/100</f>
        <v>335901.1700510105</v>
      </c>
      <c r="AI123" s="24">
        <f>VLOOKUP($D123,'人均GDP预测（15年人民币）'!$D:$AT,COLUMN(AI123)-3,FALSE)*平减指数计算器!CO$6/100</f>
        <v>350549.21493583341</v>
      </c>
      <c r="AJ123" s="24">
        <f>VLOOKUP($D123,'人均GDP预测（15年人民币）'!$D:$AT,COLUMN(AJ123)-3,FALSE)*平减指数计算器!CP$6/100</f>
        <v>365836.03466897033</v>
      </c>
      <c r="AK123" s="24">
        <f>VLOOKUP($D123,'人均GDP预测（15年人民币）'!$D:$AT,COLUMN(AK123)-3,FALSE)*平减指数计算器!CQ$6/100</f>
        <v>381789.48507077427</v>
      </c>
      <c r="AL123" s="24">
        <f>VLOOKUP($D123,'人均GDP预测（15年人民币）'!$D:$AT,COLUMN(AL123)-3,FALSE)*平减指数计算器!CR$6/100</f>
        <v>398094.25610912609</v>
      </c>
      <c r="AM123" s="24">
        <f>VLOOKUP($D123,'人均GDP预测（15年人民币）'!$D:$AT,COLUMN(AM123)-3,FALSE)*平减指数计算器!CS$6/100</f>
        <v>415095.34165850678</v>
      </c>
      <c r="AN123" s="24">
        <f>VLOOKUP($D123,'人均GDP预测（15年人民币）'!$D:$AT,COLUMN(AN123)-3,FALSE)*平减指数计算器!CT$6/100</f>
        <v>432822.4786527949</v>
      </c>
      <c r="AO123" s="24">
        <f>VLOOKUP($D123,'人均GDP预测（15年人民币）'!$D:$AT,COLUMN(AO123)-3,FALSE)*平减指数计算器!CU$6/100</f>
        <v>450949.36738538789</v>
      </c>
      <c r="AP123" s="24">
        <f>VLOOKUP($D123,'人均GDP预测（15年人民币）'!$D:$AT,COLUMN(AP123)-3,FALSE)*平减指数计算器!CV$6/100</f>
        <v>469835.4220840059</v>
      </c>
      <c r="AQ123" s="24">
        <f>VLOOKUP($D123,'人均GDP预测（15年人民币）'!$D:$AT,COLUMN(AQ123)-3,FALSE)*平减指数计算器!CW$6/100</f>
        <v>489512.4371162579</v>
      </c>
      <c r="AR123" s="24">
        <f>VLOOKUP($D123,'人均GDP预测（15年人民币）'!$D:$AT,COLUMN(AR123)-3,FALSE)*平减指数计算器!CX$6/100</f>
        <v>509641.85456384136</v>
      </c>
      <c r="AS123" s="24">
        <f>VLOOKUP($D123,'人均GDP预测（15年人民币）'!$D:$AT,COLUMN(AS123)-3,FALSE)*平减指数计算器!CY$6/100</f>
        <v>530599.02104506758</v>
      </c>
      <c r="AT123" s="24">
        <f>VLOOKUP($D123,'人均GDP预测（15年人民币）'!$D:$AT,COLUMN(AT123)-3,FALSE)*平减指数计算器!CZ$6/100</f>
        <v>552045.75915027969</v>
      </c>
    </row>
    <row r="124" spans="1:46" ht="15.75" x14ac:dyDescent="0.25">
      <c r="A124" s="15">
        <v>123</v>
      </c>
      <c r="B124" s="16">
        <v>360100</v>
      </c>
      <c r="C124" s="16" t="s">
        <v>393</v>
      </c>
      <c r="D124" s="18" t="s">
        <v>29</v>
      </c>
      <c r="E124" s="24">
        <f>VLOOKUP($D124,'人均GDP预测（15年人民币）'!$D:$AT,COLUMN(E124)-3,FALSE)*平减指数计算器!BK$6/100</f>
        <v>91905.24271435212</v>
      </c>
      <c r="F124" s="24">
        <f>VLOOKUP($D124,'人均GDP预测（15年人民币）'!$D:$AT,COLUMN(F124)-3,FALSE)*平减指数计算器!BL$6/100</f>
        <v>100739.13599473756</v>
      </c>
      <c r="G124" s="24">
        <f>VLOOKUP($D124,'人均GDP预测（15年人民币）'!$D:$AT,COLUMN(G124)-3,FALSE)*平减指数计算器!BM$6/100</f>
        <v>110422.13938227743</v>
      </c>
      <c r="H124" s="24">
        <f>VLOOKUP($D124,'人均GDP预测（15年人民币）'!$D:$AT,COLUMN(H124)-3,FALSE)*平减指数计算器!BN$6/100</f>
        <v>120187.58696415859</v>
      </c>
      <c r="I124" s="24">
        <f>VLOOKUP($D124,'人均GDP预测（15年人民币）'!$D:$AT,COLUMN(I124)-3,FALSE)*平减指数计算器!BO$6/100</f>
        <v>130065.69229324226</v>
      </c>
      <c r="J124" s="24">
        <f>VLOOKUP($D124,'人均GDP预测（15年人民币）'!$D:$AT,COLUMN(J124)-3,FALSE)*平减指数计算器!BP$6/100</f>
        <v>140755.66985769721</v>
      </c>
      <c r="K124" s="24">
        <f>VLOOKUP($D124,'人均GDP预测（15年人民币）'!$D:$AT,COLUMN(K124)-3,FALSE)*平减指数计算器!BQ$6/100</f>
        <v>151594.59463799885</v>
      </c>
      <c r="L124" s="24">
        <f>VLOOKUP($D124,'人均GDP预测（15年人民币）'!$D:$AT,COLUMN(L124)-3,FALSE)*平减指数计算器!BR$6/100</f>
        <v>162605.47746341742</v>
      </c>
      <c r="M124" s="24">
        <f>VLOOKUP($D124,'人均GDP预测（15年人民币）'!$D:$AT,COLUMN(M124)-3,FALSE)*平减指数计算器!BS$6/100</f>
        <v>174416.1219220566</v>
      </c>
      <c r="N124" s="24">
        <f>VLOOKUP($D124,'人均GDP预测（15年人民币）'!$D:$AT,COLUMN(N124)-3,FALSE)*平减指数计算器!BT$6/100</f>
        <v>186432.76359919377</v>
      </c>
      <c r="O124" s="24">
        <f>VLOOKUP($D124,'人均GDP预测（15年人民币）'!$D:$AT,COLUMN(O124)-3,FALSE)*平减指数计算器!BU$6/100</f>
        <v>199277.3085435601</v>
      </c>
      <c r="P124" s="24">
        <f>VLOOKUP($D124,'人均GDP预测（15年人民币）'!$D:$AT,COLUMN(P124)-3,FALSE)*平减指数计算器!BV$6/100</f>
        <v>212362.59723344515</v>
      </c>
      <c r="Q124" s="24">
        <f>VLOOKUP($D124,'人均GDP预测（15年人民币）'!$D:$AT,COLUMN(Q124)-3,FALSE)*平减指数计算器!BW$6/100</f>
        <v>225707.32097347316</v>
      </c>
      <c r="R124" s="24">
        <f>VLOOKUP($D124,'人均GDP预测（15年人民币）'!$D:$AT,COLUMN(R124)-3,FALSE)*平减指数计算器!BX$6/100</f>
        <v>239890.61823830087</v>
      </c>
      <c r="S124" s="24">
        <f>VLOOKUP($D124,'人均GDP预测（15年人民币）'!$D:$AT,COLUMN(S124)-3,FALSE)*平减指数计算器!BY$6/100</f>
        <v>254368.01674192297</v>
      </c>
      <c r="T124" s="24">
        <f>VLOOKUP($D124,'人均GDP预测（15年人民币）'!$D:$AT,COLUMN(T124)-3,FALSE)*平减指数计算器!BZ$6/100</f>
        <v>269719.12622670771</v>
      </c>
      <c r="U124" s="24">
        <f>VLOOKUP($D124,'人均GDP预测（15年人民币）'!$D:$AT,COLUMN(U124)-3,FALSE)*平减指数计算器!CA$6/100</f>
        <v>285400.34123777656</v>
      </c>
      <c r="V124" s="24">
        <f>VLOOKUP($D124,'人均GDP预测（15年人民币）'!$D:$AT,COLUMN(V124)-3,FALSE)*平减指数计算器!CB$6/100</f>
        <v>301428.98633608152</v>
      </c>
      <c r="W124" s="24">
        <f>VLOOKUP($D124,'人均GDP预测（15年人民币）'!$D:$AT,COLUMN(W124)-3,FALSE)*平减指数计算器!CC$6/100</f>
        <v>318357.83170244907</v>
      </c>
      <c r="X124" s="24">
        <f>VLOOKUP($D124,'人均GDP预测（15年人民币）'!$D:$AT,COLUMN(X124)-3,FALSE)*平减指数计算器!CD$6/100</f>
        <v>335671.16698960011</v>
      </c>
      <c r="Y124" s="24">
        <f>VLOOKUP($D124,'人均GDP预测（15年人民币）'!$D:$AT,COLUMN(Y124)-3,FALSE)*平减指数计算器!CE$6/100</f>
        <v>353385.97228016605</v>
      </c>
      <c r="Z124" s="24">
        <f>VLOOKUP($D124,'人均GDP预测（15年人民币）'!$D:$AT,COLUMN(Z124)-3,FALSE)*平减指数计算器!CF$6/100</f>
        <v>372035.66372522968</v>
      </c>
      <c r="AA124" s="24">
        <f>VLOOKUP($D124,'人均GDP预测（15年人民币）'!$D:$AT,COLUMN(AA124)-3,FALSE)*平减指数计算器!CG$6/100</f>
        <v>391125.44437548111</v>
      </c>
      <c r="AB124" s="24">
        <f>VLOOKUP($D124,'人均GDP预测（15年人民币）'!$D:$AT,COLUMN(AB124)-3,FALSE)*平减指数计算器!CH$6/100</f>
        <v>411194.75403546699</v>
      </c>
      <c r="AC124" s="24">
        <f>VLOOKUP($D124,'人均GDP预测（15年人民币）'!$D:$AT,COLUMN(AC124)-3,FALSE)*平减指数计算器!CI$6/100</f>
        <v>431744.72373203503</v>
      </c>
      <c r="AD124" s="24">
        <f>VLOOKUP($D124,'人均GDP预测（15年人民币）'!$D:$AT,COLUMN(AD124)-3,FALSE)*平减指数计算器!CJ$6/100</f>
        <v>452793.11140523007</v>
      </c>
      <c r="AE124" s="24">
        <f>VLOOKUP($D124,'人均GDP预测（15年人民币）'!$D:$AT,COLUMN(AE124)-3,FALSE)*平减指数计算器!CK$6/100</f>
        <v>474867.64855817199</v>
      </c>
      <c r="AF124" s="24">
        <f>VLOOKUP($D124,'人均GDP预测（15年人民币）'!$D:$AT,COLUMN(AF124)-3,FALSE)*平减指数计算器!CL$6/100</f>
        <v>497483.37581536779</v>
      </c>
      <c r="AG124" s="24">
        <f>VLOOKUP($D124,'人均GDP预测（15年人民币）'!$D:$AT,COLUMN(AG124)-3,FALSE)*平减指数计算器!CM$6/100</f>
        <v>521176.18448866933</v>
      </c>
      <c r="AH124" s="24">
        <f>VLOOKUP($D124,'人均GDP预测（15年人民币）'!$D:$AT,COLUMN(AH124)-3,FALSE)*平减指数计算器!CN$6/100</f>
        <v>545455.23389394535</v>
      </c>
      <c r="AI124" s="24">
        <f>VLOOKUP($D124,'人均GDP预测（15年人民币）'!$D:$AT,COLUMN(AI124)-3,FALSE)*平减指数计算器!CO$6/100</f>
        <v>570339.7918420108</v>
      </c>
      <c r="AJ124" s="24">
        <f>VLOOKUP($D124,'人均GDP预测（15年人民币）'!$D:$AT,COLUMN(AJ124)-3,FALSE)*平减指数计算器!CP$6/100</f>
        <v>596359.62393503229</v>
      </c>
      <c r="AK124" s="24">
        <f>VLOOKUP($D124,'人均GDP预测（15年人民币）'!$D:$AT,COLUMN(AK124)-3,FALSE)*平减指数计算器!CQ$6/100</f>
        <v>623032.78803989897</v>
      </c>
      <c r="AL124" s="24">
        <f>VLOOKUP($D124,'人均GDP预测（15年人民币）'!$D:$AT,COLUMN(AL124)-3,FALSE)*平减指数计算器!CR$6/100</f>
        <v>650379.58863190515</v>
      </c>
      <c r="AM124" s="24">
        <f>VLOOKUP($D124,'人均GDP预测（15年人民币）'!$D:$AT,COLUMN(AM124)-3,FALSE)*平减指数计算器!CS$6/100</f>
        <v>678926.72332666663</v>
      </c>
      <c r="AN124" s="24">
        <f>VLOOKUP($D124,'人均GDP预测（15年人民币）'!$D:$AT,COLUMN(AN124)-3,FALSE)*平减指数计算器!CT$6/100</f>
        <v>708198.41642072971</v>
      </c>
      <c r="AO124" s="24">
        <f>VLOOKUP($D124,'人均GDP预测（15年人民币）'!$D:$AT,COLUMN(AO124)-3,FALSE)*平减指数计算器!CU$6/100</f>
        <v>738732.14853484323</v>
      </c>
      <c r="AP124" s="24">
        <f>VLOOKUP($D124,'人均GDP预测（15年人民币）'!$D:$AT,COLUMN(AP124)-3,FALSE)*平减指数计算器!CV$6/100</f>
        <v>770044.16241518513</v>
      </c>
      <c r="AQ124" s="24">
        <f>VLOOKUP($D124,'人均GDP预测（15年人民币）'!$D:$AT,COLUMN(AQ124)-3,FALSE)*平减指数计算器!CW$6/100</f>
        <v>802157.19177354453</v>
      </c>
      <c r="AR124" s="24">
        <f>VLOOKUP($D124,'人均GDP预测（15年人民币）'!$D:$AT,COLUMN(AR124)-3,FALSE)*平减指数计算器!CX$6/100</f>
        <v>835609.42569302465</v>
      </c>
      <c r="AS124" s="24">
        <f>VLOOKUP($D124,'人均GDP预测（15年人民币）'!$D:$AT,COLUMN(AS124)-3,FALSE)*平减指数计算器!CY$6/100</f>
        <v>869920.05867956544</v>
      </c>
      <c r="AT124" s="24">
        <f>VLOOKUP($D124,'人均GDP预测（15年人民币）'!$D:$AT,COLUMN(AT124)-3,FALSE)*平减指数计算器!CZ$6/100</f>
        <v>905639.50719611393</v>
      </c>
    </row>
    <row r="125" spans="1:46" ht="15.75" x14ac:dyDescent="0.25">
      <c r="A125" s="15">
        <v>124</v>
      </c>
      <c r="B125" s="16">
        <v>360200</v>
      </c>
      <c r="C125" s="16" t="s">
        <v>393</v>
      </c>
      <c r="D125" s="18" t="s">
        <v>131</v>
      </c>
      <c r="E125" s="24">
        <f>VLOOKUP($D125,'人均GDP预测（15年人民币）'!$D:$AT,COLUMN(E125)-3,FALSE)*平减指数计算器!BK$6/100</f>
        <v>57735.483959352838</v>
      </c>
      <c r="F125" s="24">
        <f>VLOOKUP($D125,'人均GDP预测（15年人民币）'!$D:$AT,COLUMN(F125)-3,FALSE)*平减指数计算器!BL$6/100</f>
        <v>61626.419881029964</v>
      </c>
      <c r="G125" s="24">
        <f>VLOOKUP($D125,'人均GDP预测（15年人民币）'!$D:$AT,COLUMN(G125)-3,FALSE)*平减指数计算器!BM$6/100</f>
        <v>65779.575521125938</v>
      </c>
      <c r="H125" s="24">
        <f>VLOOKUP($D125,'人均GDP预测（15年人民币）'!$D:$AT,COLUMN(H125)-3,FALSE)*平减指数计算器!BN$6/100</f>
        <v>70212.62250983766</v>
      </c>
      <c r="I125" s="24">
        <f>VLOOKUP($D125,'人均GDP预测（15年人民币）'!$D:$AT,COLUMN(I125)-3,FALSE)*平减指数计算器!BO$6/100</f>
        <v>74944.423411879412</v>
      </c>
      <c r="J125" s="24">
        <f>VLOOKUP($D125,'人均GDP预测（15年人民币）'!$D:$AT,COLUMN(J125)-3,FALSE)*平减指数计算器!BP$6/100</f>
        <v>79645.753781188949</v>
      </c>
      <c r="K125" s="24">
        <f>VLOOKUP($D125,'人均GDP预测（15年人民币）'!$D:$AT,COLUMN(K125)-3,FALSE)*平减指数计算器!BQ$6/100</f>
        <v>84642.002788005659</v>
      </c>
      <c r="L125" s="24">
        <f>VLOOKUP($D125,'人均GDP预测（15年人民币）'!$D:$AT,COLUMN(L125)-3,FALSE)*平减指数计算器!BR$6/100</f>
        <v>89951.670940891301</v>
      </c>
      <c r="M125" s="24">
        <f>VLOOKUP($D125,'人均GDP预测（15年人民币）'!$D:$AT,COLUMN(M125)-3,FALSE)*平减指数计算器!BS$6/100</f>
        <v>95594.419301772272</v>
      </c>
      <c r="N125" s="24">
        <f>VLOOKUP($D125,'人均GDP预测（15年人民币）'!$D:$AT,COLUMN(N125)-3,FALSE)*平减指数计算器!BT$6/100</f>
        <v>101242.70017888524</v>
      </c>
      <c r="O125" s="24">
        <f>VLOOKUP($D125,'人均GDP预测（15年人民币）'!$D:$AT,COLUMN(O125)-3,FALSE)*平减指数计算器!BU$6/100</f>
        <v>107224.7147310368</v>
      </c>
      <c r="P125" s="24">
        <f>VLOOKUP($D125,'人均GDP预测（15年人民币）'!$D:$AT,COLUMN(P125)-3,FALSE)*平减指数计算器!BV$6/100</f>
        <v>113560.18190781142</v>
      </c>
      <c r="Q125" s="24">
        <f>VLOOKUP($D125,'人均GDP预测（15年人民币）'!$D:$AT,COLUMN(Q125)-3,FALSE)*平减指数计算器!BW$6/100</f>
        <v>119935.24177776858</v>
      </c>
      <c r="R125" s="24">
        <f>VLOOKUP($D125,'人均GDP预测（15年人民币）'!$D:$AT,COLUMN(R125)-3,FALSE)*平减指数计算器!BX$6/100</f>
        <v>126668.18579041344</v>
      </c>
      <c r="S125" s="24">
        <f>VLOOKUP($D125,'人均GDP预测（15年人民币）'!$D:$AT,COLUMN(S125)-3,FALSE)*平减指数计算器!BY$6/100</f>
        <v>133779.10490366642</v>
      </c>
      <c r="T125" s="24">
        <f>VLOOKUP($D125,'人均GDP预测（15年人民币）'!$D:$AT,COLUMN(T125)-3,FALSE)*平减指数计算器!BZ$6/100</f>
        <v>141289.21794489506</v>
      </c>
      <c r="U125" s="24">
        <f>VLOOKUP($D125,'人均GDP预测（15年人民币）'!$D:$AT,COLUMN(U125)-3,FALSE)*平减指数计算器!CA$6/100</f>
        <v>148875.381989482</v>
      </c>
      <c r="V125" s="24">
        <f>VLOOKUP($D125,'人均GDP预测（15年人民币）'!$D:$AT,COLUMN(V125)-3,FALSE)*平减指数计算器!CB$6/100</f>
        <v>156868.86575561936</v>
      </c>
      <c r="W125" s="24">
        <f>VLOOKUP($D125,'人均GDP预测（15年人民币）'!$D:$AT,COLUMN(W125)-3,FALSE)*平减指数计算器!CC$6/100</f>
        <v>165291.53923644044</v>
      </c>
      <c r="X125" s="24">
        <f>VLOOKUP($D125,'人均GDP预测（15年人民币）'!$D:$AT,COLUMN(X125)-3,FALSE)*平减指数计算器!CD$6/100</f>
        <v>173824.20401520358</v>
      </c>
      <c r="Y125" s="24">
        <f>VLOOKUP($D125,'人均GDP预测（15年人民币）'!$D:$AT,COLUMN(Y125)-3,FALSE)*平减指数计算器!CE$6/100</f>
        <v>182797.3412377655</v>
      </c>
      <c r="Z125" s="24">
        <f>VLOOKUP($D125,'人均GDP预测（15年人民币）'!$D:$AT,COLUMN(Z125)-3,FALSE)*平减指数计算器!CF$6/100</f>
        <v>192233.68893248867</v>
      </c>
      <c r="AA125" s="24">
        <f>VLOOKUP($D125,'人均GDP预测（15年人民币）'!$D:$AT,COLUMN(AA125)-3,FALSE)*平减指数计算器!CG$6/100</f>
        <v>202157.15890816387</v>
      </c>
      <c r="AB125" s="24">
        <f>VLOOKUP($D125,'人均GDP预测（15年人民币）'!$D:$AT,COLUMN(AB125)-3,FALSE)*平减指数计算器!CH$6/100</f>
        <v>212232.71295350514</v>
      </c>
      <c r="AC125" s="24">
        <f>VLOOKUP($D125,'人均GDP预测（15年人民币）'!$D:$AT,COLUMN(AC125)-3,FALSE)*平减指数计算器!CI$6/100</f>
        <v>222810.43466814331</v>
      </c>
      <c r="AD125" s="24">
        <f>VLOOKUP($D125,'人均GDP预测（15年人民币）'!$D:$AT,COLUMN(AD125)-3,FALSE)*平减指数计算器!CJ$6/100</f>
        <v>233915.35219117152</v>
      </c>
      <c r="AE125" s="24">
        <f>VLOOKUP($D125,'人均GDP预测（15年人民币）'!$D:$AT,COLUMN(AE125)-3,FALSE)*平减指数计算器!CK$6/100</f>
        <v>245210.26114320292</v>
      </c>
      <c r="AF125" s="24">
        <f>VLOOKUP($D125,'人均GDP预测（15年人民币）'!$D:$AT,COLUMN(AF125)-3,FALSE)*平减指数计算器!CL$6/100</f>
        <v>257050.5595578739</v>
      </c>
      <c r="AG125" s="24">
        <f>VLOOKUP($D125,'人均GDP预测（15年人民币）'!$D:$AT,COLUMN(AG125)-3,FALSE)*平减指数计算器!CM$6/100</f>
        <v>269462.58227924741</v>
      </c>
      <c r="AH125" s="24">
        <f>VLOOKUP($D125,'人均GDP预测（15年人民币）'!$D:$AT,COLUMN(AH125)-3,FALSE)*平减指数计算器!CN$6/100</f>
        <v>282104.61849390966</v>
      </c>
      <c r="AI125" s="24">
        <f>VLOOKUP($D125,'人均GDP预测（15年人民币）'!$D:$AT,COLUMN(AI125)-3,FALSE)*平减指数计算器!CO$6/100</f>
        <v>295339.76518165122</v>
      </c>
      <c r="AJ125" s="24">
        <f>VLOOKUP($D125,'人均GDP预测（15年人民币）'!$D:$AT,COLUMN(AJ125)-3,FALSE)*平减指数计算器!CP$6/100</f>
        <v>309195.84855870059</v>
      </c>
      <c r="AK125" s="24">
        <f>VLOOKUP($D125,'人均GDP预测（15年人民币）'!$D:$AT,COLUMN(AK125)-3,FALSE)*平减指数计算器!CQ$6/100</f>
        <v>323324.62103020819</v>
      </c>
      <c r="AL125" s="24">
        <f>VLOOKUP($D125,'人均GDP预测（15年人民币）'!$D:$AT,COLUMN(AL125)-3,FALSE)*平减指数计算器!CR$6/100</f>
        <v>338099.01087491849</v>
      </c>
      <c r="AM125" s="24">
        <f>VLOOKUP($D125,'人均GDP预测（15年人民币）'!$D:$AT,COLUMN(AM125)-3,FALSE)*平减指数计算器!CS$6/100</f>
        <v>353548.51972104586</v>
      </c>
      <c r="AN125" s="24">
        <f>VLOOKUP($D125,'人均GDP预测（15年人民币）'!$D:$AT,COLUMN(AN125)-3,FALSE)*平减指数计算器!CT$6/100</f>
        <v>369316.54090819089</v>
      </c>
      <c r="AO125" s="24">
        <f>VLOOKUP($D125,'人均GDP预测（15年人民币）'!$D:$AT,COLUMN(AO125)-3,FALSE)*平减指数计算器!CU$6/100</f>
        <v>385787.80501190765</v>
      </c>
      <c r="AP125" s="24">
        <f>VLOOKUP($D125,'人均GDP预测（15年人民币）'!$D:$AT,COLUMN(AP125)-3,FALSE)*平减指数计算器!CV$6/100</f>
        <v>402993.67618333729</v>
      </c>
      <c r="AQ125" s="24">
        <f>VLOOKUP($D125,'人均GDP预测（15年人民币）'!$D:$AT,COLUMN(AQ125)-3,FALSE)*平减指数计算器!CW$6/100</f>
        <v>420567.50439041643</v>
      </c>
      <c r="AR125" s="24">
        <f>VLOOKUP($D125,'人均GDP预测（15年人民币）'!$D:$AT,COLUMN(AR125)-3,FALSE)*平减指数计算器!CX$6/100</f>
        <v>438907.69558556244</v>
      </c>
      <c r="AS125" s="24">
        <f>VLOOKUP($D125,'人均GDP预测（15年人民币）'!$D:$AT,COLUMN(AS125)-3,FALSE)*平减指数计算器!CY$6/100</f>
        <v>458047.66947804758</v>
      </c>
      <c r="AT125" s="24">
        <f>VLOOKUP($D125,'人均GDP预测（15年人民币）'!$D:$AT,COLUMN(AT125)-3,FALSE)*平减指数计算器!CZ$6/100</f>
        <v>477609.13637938385</v>
      </c>
    </row>
    <row r="126" spans="1:46" ht="15.75" x14ac:dyDescent="0.25">
      <c r="A126" s="15">
        <v>125</v>
      </c>
      <c r="B126" s="16">
        <v>360300</v>
      </c>
      <c r="C126" s="16" t="s">
        <v>393</v>
      </c>
      <c r="D126" s="18" t="s">
        <v>165</v>
      </c>
      <c r="E126" s="24">
        <f>VLOOKUP($D126,'人均GDP预测（15年人民币）'!$D:$AT,COLUMN(E126)-3,FALSE)*平减指数计算器!BK$6/100</f>
        <v>51765.819419073676</v>
      </c>
      <c r="F126" s="24">
        <f>VLOOKUP($D126,'人均GDP预测（15年人民币）'!$D:$AT,COLUMN(F126)-3,FALSE)*平减指数计算器!BL$6/100</f>
        <v>55577.658831000204</v>
      </c>
      <c r="G126" s="24">
        <f>VLOOKUP($D126,'人均GDP预测（15年人民币）'!$D:$AT,COLUMN(G126)-3,FALSE)*平减指数计算器!BM$6/100</f>
        <v>59670.187699123424</v>
      </c>
      <c r="H126" s="24">
        <f>VLOOKUP($D126,'人均GDP预测（15年人民币）'!$D:$AT,COLUMN(H126)-3,FALSE)*平减指数计算器!BN$6/100</f>
        <v>63691.508052741505</v>
      </c>
      <c r="I126" s="24">
        <f>VLOOKUP($D126,'人均GDP预测（15年人民币）'!$D:$AT,COLUMN(I126)-3,FALSE)*平减指数计算器!BO$6/100</f>
        <v>67983.835051553382</v>
      </c>
      <c r="J126" s="24">
        <f>VLOOKUP($D126,'人均GDP预测（15年人民币）'!$D:$AT,COLUMN(J126)-3,FALSE)*平减指数计算器!BP$6/100</f>
        <v>72565.432498310562</v>
      </c>
      <c r="K126" s="24">
        <f>VLOOKUP($D126,'人均GDP预测（15年人民币）'!$D:$AT,COLUMN(K126)-3,FALSE)*平减指数计算器!BQ$6/100</f>
        <v>77455.795038243406</v>
      </c>
      <c r="L126" s="24">
        <f>VLOOKUP($D126,'人均GDP预测（15年人民币）'!$D:$AT,COLUMN(L126)-3,FALSE)*平减指数计算器!BR$6/100</f>
        <v>82314.665984398278</v>
      </c>
      <c r="M126" s="24">
        <f>VLOOKUP($D126,'人均GDP预测（15年人民币）'!$D:$AT,COLUMN(M126)-3,FALSE)*平减指数计算器!BS$6/100</f>
        <v>87478.338228631983</v>
      </c>
      <c r="N126" s="24">
        <f>VLOOKUP($D126,'人均GDP预测（15年人民币）'!$D:$AT,COLUMN(N126)-3,FALSE)*平减指数计算器!BT$6/100</f>
        <v>92965.932227598038</v>
      </c>
      <c r="O126" s="24">
        <f>VLOOKUP($D126,'人均GDP预测（15年人民币）'!$D:$AT,COLUMN(O126)-3,FALSE)*平减指数计算器!BU$6/100</f>
        <v>98797.767881209846</v>
      </c>
      <c r="P126" s="24">
        <f>VLOOKUP($D126,'人均GDP预测（15年人民币）'!$D:$AT,COLUMN(P126)-3,FALSE)*平减指数计算器!BV$6/100</f>
        <v>104635.32144449132</v>
      </c>
      <c r="Q126" s="24">
        <f>VLOOKUP($D126,'人均GDP预测（15年人民币）'!$D:$AT,COLUMN(Q126)-3,FALSE)*平减指数计算器!BW$6/100</f>
        <v>110817.79202700296</v>
      </c>
      <c r="R126" s="24">
        <f>VLOOKUP($D126,'人均GDP预测（15年人民币）'!$D:$AT,COLUMN(R126)-3,FALSE)*平减指数计算器!BX$6/100</f>
        <v>117365.55935611941</v>
      </c>
      <c r="S126" s="24">
        <f>VLOOKUP($D126,'人均GDP预测（15年人民币）'!$D:$AT,COLUMN(S126)-3,FALSE)*平减指数计算器!BY$6/100</f>
        <v>124300.20731344579</v>
      </c>
      <c r="T126" s="24">
        <f>VLOOKUP($D126,'人均GDP预测（15年人民币）'!$D:$AT,COLUMN(T126)-3,FALSE)*平减指数计算器!BZ$6/100</f>
        <v>131278.1924677369</v>
      </c>
      <c r="U126" s="24">
        <f>VLOOKUP($D126,'人均GDP预测（15年人民币）'!$D:$AT,COLUMN(U126)-3,FALSE)*平减指数计算器!CA$6/100</f>
        <v>138647.90888190205</v>
      </c>
      <c r="V126" s="24">
        <f>VLOOKUP($D126,'人均GDP预测（15年人民币）'!$D:$AT,COLUMN(V126)-3,FALSE)*平减指数计算器!CB$6/100</f>
        <v>146431.34762880401</v>
      </c>
      <c r="W126" s="24">
        <f>VLOOKUP($D126,'人均GDP预测（15年人民币）'!$D:$AT,COLUMN(W126)-3,FALSE)*平减指数计算器!CC$6/100</f>
        <v>154293.60520613234</v>
      </c>
      <c r="X126" s="24">
        <f>VLOOKUP($D126,'人均GDP预测（15年人民币）'!$D:$AT,COLUMN(X126)-3,FALSE)*平减指数计算器!CD$6/100</f>
        <v>162578.00664277253</v>
      </c>
      <c r="Y126" s="24">
        <f>VLOOKUP($D126,'人均GDP预测（15年人民币）'!$D:$AT,COLUMN(Y126)-3,FALSE)*平减指数计算器!CE$6/100</f>
        <v>171307.21787610985</v>
      </c>
      <c r="Z126" s="24">
        <f>VLOOKUP($D126,'人均GDP预测（15年人民币）'!$D:$AT,COLUMN(Z126)-3,FALSE)*平减指数计算器!CF$6/100</f>
        <v>180150.42346952195</v>
      </c>
      <c r="AA126" s="24">
        <f>VLOOKUP($D126,'人均GDP预测（15年人民币）'!$D:$AT,COLUMN(AA126)-3,FALSE)*平减指数计算器!CG$6/100</f>
        <v>189450.13221637331</v>
      </c>
      <c r="AB126" s="24">
        <f>VLOOKUP($D126,'人均GDP预测（15年人民币）'!$D:$AT,COLUMN(AB126)-3,FALSE)*平减指数计算器!CH$6/100</f>
        <v>199229.90968085884</v>
      </c>
      <c r="AC126" s="24">
        <f>VLOOKUP($D126,'人均GDP预测（15年人民币）'!$D:$AT,COLUMN(AC126)-3,FALSE)*平减指数计算器!CI$6/100</f>
        <v>209514.53792658119</v>
      </c>
      <c r="AD126" s="24">
        <f>VLOOKUP($D126,'人均GDP预测（15年人民币）'!$D:$AT,COLUMN(AD126)-3,FALSE)*平减指数计算器!CJ$6/100</f>
        <v>219956.78524329857</v>
      </c>
      <c r="AE126" s="24">
        <f>VLOOKUP($D126,'人均GDP预测（15年人民币）'!$D:$AT,COLUMN(AE126)-3,FALSE)*平减指数计算器!CK$6/100</f>
        <v>230919.47629677321</v>
      </c>
      <c r="AF126" s="24">
        <f>VLOOKUP($D126,'人均GDP预测（15年人民币）'!$D:$AT,COLUMN(AF126)-3,FALSE)*平减指数计算器!CL$6/100</f>
        <v>242428.55010902931</v>
      </c>
      <c r="AG126" s="24">
        <f>VLOOKUP($D126,'人均GDP预测（15年人民币）'!$D:$AT,COLUMN(AG126)-3,FALSE)*平减指数计算器!CM$6/100</f>
        <v>254134.52996543745</v>
      </c>
      <c r="AH126" s="24">
        <f>VLOOKUP($D126,'人均GDP预测（15年人民币）'!$D:$AT,COLUMN(AH126)-3,FALSE)*平减指数计算器!CN$6/100</f>
        <v>266405.7483811531</v>
      </c>
      <c r="AI126" s="24">
        <f>VLOOKUP($D126,'人均GDP预测（15年人民币）'!$D:$AT,COLUMN(AI126)-3,FALSE)*平减指数计算器!CO$6/100</f>
        <v>279269.49863985239</v>
      </c>
      <c r="AJ126" s="24">
        <f>VLOOKUP($D126,'人均GDP预测（15年人民币）'!$D:$AT,COLUMN(AJ126)-3,FALSE)*平减指数计算器!CP$6/100</f>
        <v>292371.63358412765</v>
      </c>
      <c r="AK126" s="24">
        <f>VLOOKUP($D126,'人均GDP预测（15年人民币）'!$D:$AT,COLUMN(AK126)-3,FALSE)*平减指数计算器!CQ$6/100</f>
        <v>306088.46487345337</v>
      </c>
      <c r="AL126" s="24">
        <f>VLOOKUP($D126,'人均GDP预测（15年人民币）'!$D:$AT,COLUMN(AL126)-3,FALSE)*平减指数计算器!CR$6/100</f>
        <v>320448.83144119621</v>
      </c>
      <c r="AM126" s="24">
        <f>VLOOKUP($D126,'人均GDP预测（15年人民币）'!$D:$AT,COLUMN(AM126)-3,FALSE)*平减指数计算器!CS$6/100</f>
        <v>335091.81144658139</v>
      </c>
      <c r="AN126" s="24">
        <f>VLOOKUP($D126,'人均GDP预测（15年人民币）'!$D:$AT,COLUMN(AN126)-3,FALSE)*平减指数计算器!CT$6/100</f>
        <v>350403.90565180249</v>
      </c>
      <c r="AO126" s="24">
        <f>VLOOKUP($D126,'人均GDP预测（15年人民币）'!$D:$AT,COLUMN(AO126)-3,FALSE)*平减指数计算器!CU$6/100</f>
        <v>366415.68937774742</v>
      </c>
      <c r="AP126" s="24">
        <f>VLOOKUP($D126,'人均GDP预测（15年人民币）'!$D:$AT,COLUMN(AP126)-3,FALSE)*平减指数计算器!CV$6/100</f>
        <v>382757.57749530853</v>
      </c>
      <c r="AQ126" s="24">
        <f>VLOOKUP($D126,'人均GDP预测（15年人民币）'!$D:$AT,COLUMN(AQ126)-3,FALSE)*平减指数计算器!CW$6/100</f>
        <v>399828.30260044627</v>
      </c>
      <c r="AR126" s="24">
        <f>VLOOKUP($D126,'人均GDP预测（15年人民币）'!$D:$AT,COLUMN(AR126)-3,FALSE)*平减指数计算器!CX$6/100</f>
        <v>417660.37032229215</v>
      </c>
      <c r="AS126" s="24">
        <f>VLOOKUP($D126,'人均GDP预测（15年人民币）'!$D:$AT,COLUMN(AS126)-3,FALSE)*平减指数计算器!CY$6/100</f>
        <v>435873.78663806053</v>
      </c>
      <c r="AT126" s="24">
        <f>VLOOKUP($D126,'人均GDP预测（15年人民币）'!$D:$AT,COLUMN(AT126)-3,FALSE)*平减指数计算器!CZ$6/100</f>
        <v>454881.45722706878</v>
      </c>
    </row>
    <row r="127" spans="1:46" ht="15.75" x14ac:dyDescent="0.25">
      <c r="A127" s="15">
        <v>126</v>
      </c>
      <c r="B127" s="16">
        <v>360400</v>
      </c>
      <c r="C127" s="16" t="s">
        <v>393</v>
      </c>
      <c r="D127" s="18" t="s">
        <v>132</v>
      </c>
      <c r="E127" s="24">
        <f>VLOOKUP($D127,'人均GDP预测（15年人民币）'!$D:$AT,COLUMN(E127)-3,FALSE)*平减指数计算器!BK$6/100</f>
        <v>68152.375850442666</v>
      </c>
      <c r="F127" s="24">
        <f>VLOOKUP($D127,'人均GDP预测（15年人民币）'!$D:$AT,COLUMN(F127)-3,FALSE)*平减指数计算器!BL$6/100</f>
        <v>72427.635032375299</v>
      </c>
      <c r="G127" s="24">
        <f>VLOOKUP($D127,'人均GDP预测（15年人民币）'!$D:$AT,COLUMN(G127)-3,FALSE)*平减指数计算器!BM$6/100</f>
        <v>76971.085027094989</v>
      </c>
      <c r="H127" s="24">
        <f>VLOOKUP($D127,'人均GDP预测（15年人民币）'!$D:$AT,COLUMN(H127)-3,FALSE)*平减指数计算器!BN$6/100</f>
        <v>81799.549682935278</v>
      </c>
      <c r="I127" s="24">
        <f>VLOOKUP($D127,'人均GDP预测（15年人民币）'!$D:$AT,COLUMN(I127)-3,FALSE)*平减指数计算器!BO$6/100</f>
        <v>86930.908223206192</v>
      </c>
      <c r="J127" s="24">
        <f>VLOOKUP($D127,'人均GDP预测（15年人民币）'!$D:$AT,COLUMN(J127)-3,FALSE)*平减指数计算器!BP$6/100</f>
        <v>92067.297879982885</v>
      </c>
      <c r="K127" s="24">
        <f>VLOOKUP($D127,'人均GDP预测（15年人民币）'!$D:$AT,COLUMN(K127)-3,FALSE)*平减指数计算器!BQ$6/100</f>
        <v>97507.175665958741</v>
      </c>
      <c r="L127" s="24">
        <f>VLOOKUP($D127,'人均GDP预测（15年人民币）'!$D:$AT,COLUMN(L127)-3,FALSE)*平减指数计算器!BR$6/100</f>
        <v>103268.47344587131</v>
      </c>
      <c r="M127" s="24">
        <f>VLOOKUP($D127,'人均GDP预测（15年人民币）'!$D:$AT,COLUMN(M127)-3,FALSE)*平减指数计算器!BS$6/100</f>
        <v>109065.77572063303</v>
      </c>
      <c r="N127" s="24">
        <f>VLOOKUP($D127,'人均GDP预测（15年人民币）'!$D:$AT,COLUMN(N127)-3,FALSE)*平减指数计算器!BT$6/100</f>
        <v>115188.52788870195</v>
      </c>
      <c r="O127" s="24">
        <f>VLOOKUP($D127,'人均GDP预测（15年人民币）'!$D:$AT,COLUMN(O127)-3,FALSE)*平减指数计算器!BU$6/100</f>
        <v>121655.00010885777</v>
      </c>
      <c r="P127" s="24">
        <f>VLOOKUP($D127,'人均GDP预测（15年人民币）'!$D:$AT,COLUMN(P127)-3,FALSE)*平减指数计算器!BV$6/100</f>
        <v>128484.48819301046</v>
      </c>
      <c r="Q127" s="24">
        <f>VLOOKUP($D127,'人均GDP预测（15年人民币）'!$D:$AT,COLUMN(Q127)-3,FALSE)*平减指数计算器!BW$6/100</f>
        <v>135383.13494606366</v>
      </c>
      <c r="R127" s="24">
        <f>VLOOKUP($D127,'人均GDP预测（15年人民币）'!$D:$AT,COLUMN(R127)-3,FALSE)*平减指数计算器!BX$6/100</f>
        <v>142652.18693396449</v>
      </c>
      <c r="S127" s="24">
        <f>VLOOKUP($D127,'人均GDP预测（15年人民币）'!$D:$AT,COLUMN(S127)-3,FALSE)*平减指数计算器!BY$6/100</f>
        <v>150311.53212067368</v>
      </c>
      <c r="T127" s="24">
        <f>VLOOKUP($D127,'人均GDP预测（15年人民币）'!$D:$AT,COLUMN(T127)-3,FALSE)*平减指数计算器!BZ$6/100</f>
        <v>158070.90033693408</v>
      </c>
      <c r="U127" s="24">
        <f>VLOOKUP($D127,'人均GDP预测（15年人民币）'!$D:$AT,COLUMN(U127)-3,FALSE)*平减指数计算器!CA$6/100</f>
        <v>166230.82195229878</v>
      </c>
      <c r="V127" s="24">
        <f>VLOOKUP($D127,'人均GDP预测（15年人民币）'!$D:$AT,COLUMN(V127)-3,FALSE)*平减指数计算器!CB$6/100</f>
        <v>174811.97429784198</v>
      </c>
      <c r="W127" s="24">
        <f>VLOOKUP($D127,'人均GDP预测（15年人民币）'!$D:$AT,COLUMN(W127)-3,FALSE)*平减指数计算器!CC$6/100</f>
        <v>183836.10210793855</v>
      </c>
      <c r="X127" s="24">
        <f>VLOOKUP($D127,'人均GDP预测（15年人民币）'!$D:$AT,COLUMN(X127)-3,FALSE)*平减指数计算器!CD$6/100</f>
        <v>192998.53094438091</v>
      </c>
      <c r="Y127" s="24">
        <f>VLOOKUP($D127,'人均GDP预测（15年人民币）'!$D:$AT,COLUMN(Y127)-3,FALSE)*平减指数计算器!CE$6/100</f>
        <v>202617.61710340713</v>
      </c>
      <c r="Z127" s="24">
        <f>VLOOKUP($D127,'人均GDP预测（15年人民币）'!$D:$AT,COLUMN(Z127)-3,FALSE)*平减指数计算器!CF$6/100</f>
        <v>212716.12047914491</v>
      </c>
      <c r="AA127" s="24">
        <f>VLOOKUP($D127,'人均GDP预测（15年人民币）'!$D:$AT,COLUMN(AA127)-3,FALSE)*平减指数计算器!CG$6/100</f>
        <v>222987.39678031608</v>
      </c>
      <c r="AB127" s="24">
        <f>VLOOKUP($D127,'人均GDP预测（15年人民币）'!$D:$AT,COLUMN(AB127)-3,FALSE)*平减指数计算器!CH$6/100</f>
        <v>233754.6351017486</v>
      </c>
      <c r="AC127" s="24">
        <f>VLOOKUP($D127,'人均GDP预测（15年人民币）'!$D:$AT,COLUMN(AC127)-3,FALSE)*平减指数计算器!CI$6/100</f>
        <v>245041.78361875482</v>
      </c>
      <c r="AD127" s="24">
        <f>VLOOKUP($D127,'人均GDP预测（15年人民币）'!$D:$AT,COLUMN(AD127)-3,FALSE)*平减指数计算器!CJ$6/100</f>
        <v>256538.10001419188</v>
      </c>
      <c r="AE127" s="24">
        <f>VLOOKUP($D127,'人均GDP预测（15年人民币）'!$D:$AT,COLUMN(AE127)-3,FALSE)*平减指数计算器!CK$6/100</f>
        <v>268573.77459055703</v>
      </c>
      <c r="AF127" s="24">
        <f>VLOOKUP($D127,'人均GDP预测（15年人民币）'!$D:$AT,COLUMN(AF127)-3,FALSE)*平减指数计算器!CL$6/100</f>
        <v>281174.11173556268</v>
      </c>
      <c r="AG127" s="24">
        <f>VLOOKUP($D127,'人均GDP预测（15年人民币）'!$D:$AT,COLUMN(AG127)-3,FALSE)*平减指数计算器!CM$6/100</f>
        <v>294022.42476469389</v>
      </c>
      <c r="AH127" s="24">
        <f>VLOOKUP($D127,'人均GDP预测（15年人民币）'!$D:$AT,COLUMN(AH127)-3,FALSE)*平减指数计算器!CN$6/100</f>
        <v>307457.84429049218</v>
      </c>
      <c r="AI127" s="24">
        <f>VLOOKUP($D127,'人均GDP预测（15年人民币）'!$D:$AT,COLUMN(AI127)-3,FALSE)*平减指数计算器!CO$6/100</f>
        <v>321507.19827376818</v>
      </c>
      <c r="AJ127" s="24">
        <f>VLOOKUP($D127,'人均GDP预测（15年人民币）'!$D:$AT,COLUMN(AJ127)-3,FALSE)*平减指数计算器!CP$6/100</f>
        <v>335846.19852810487</v>
      </c>
      <c r="AK127" s="24">
        <f>VLOOKUP($D127,'人均GDP预测（15年人民币）'!$D:$AT,COLUMN(AK127)-3,FALSE)*平减指数计算器!CQ$6/100</f>
        <v>350824.7083467617</v>
      </c>
      <c r="AL127" s="24">
        <f>VLOOKUP($D127,'人均GDP预测（15年人民币）'!$D:$AT,COLUMN(AL127)-3,FALSE)*平减指数计算器!CR$6/100</f>
        <v>366471.24941713701</v>
      </c>
      <c r="AM127" s="24">
        <f>VLOOKUP($D127,'人均GDP预测（15年人民币）'!$D:$AT,COLUMN(AM127)-3,FALSE)*平减指数计算器!CS$6/100</f>
        <v>382452.40038974053</v>
      </c>
      <c r="AN127" s="24">
        <f>VLOOKUP($D127,'人均GDP预测（15年人民币）'!$D:$AT,COLUMN(AN127)-3,FALSE)*平减指数计算器!CT$6/100</f>
        <v>399130.46056549536</v>
      </c>
      <c r="AO127" s="24">
        <f>VLOOKUP($D127,'人均GDP预测（15年人民币）'!$D:$AT,COLUMN(AO127)-3,FALSE)*平减指数计算器!CU$6/100</f>
        <v>416535.82089923753</v>
      </c>
      <c r="AP127" s="24">
        <f>VLOOKUP($D127,'人均GDP预测（15年人民币）'!$D:$AT,COLUMN(AP127)-3,FALSE)*平减指数计算器!CV$6/100</f>
        <v>434324.47526140511</v>
      </c>
      <c r="AQ127" s="24">
        <f>VLOOKUP($D127,'人均GDP预测（15年人民币）'!$D:$AT,COLUMN(AQ127)-3,FALSE)*平减指数计算器!CW$6/100</f>
        <v>452872.81512513064</v>
      </c>
      <c r="AR127" s="24">
        <f>VLOOKUP($D127,'人均GDP预测（15年人民币）'!$D:$AT,COLUMN(AR127)-3,FALSE)*平减指数计算器!CX$6/100</f>
        <v>472213.28375731478</v>
      </c>
      <c r="AS127" s="24">
        <f>VLOOKUP($D127,'人均GDP预测（15年人民币）'!$D:$AT,COLUMN(AS127)-3,FALSE)*平减指数计算器!CY$6/100</f>
        <v>491989.88519299886</v>
      </c>
      <c r="AT127" s="24">
        <f>VLOOKUP($D127,'人均GDP预测（15年人民币）'!$D:$AT,COLUMN(AT127)-3,FALSE)*平减指数计算器!CZ$6/100</f>
        <v>512594.74364261923</v>
      </c>
    </row>
    <row r="128" spans="1:46" ht="15.75" x14ac:dyDescent="0.25">
      <c r="A128" s="15">
        <v>127</v>
      </c>
      <c r="B128" s="16">
        <v>360500</v>
      </c>
      <c r="C128" s="16" t="s">
        <v>393</v>
      </c>
      <c r="D128" s="18" t="s">
        <v>218</v>
      </c>
      <c r="E128" s="24">
        <f>VLOOKUP($D128,'人均GDP预测（15年人民币）'!$D:$AT,COLUMN(E128)-3,FALSE)*平减指数计算器!BK$6/100</f>
        <v>81822.631174123118</v>
      </c>
      <c r="F128" s="24">
        <f>VLOOKUP($D128,'人均GDP预测（15年人民币）'!$D:$AT,COLUMN(F128)-3,FALSE)*平减指数计算器!BL$6/100</f>
        <v>86657.193760009352</v>
      </c>
      <c r="G128" s="24">
        <f>VLOOKUP($D128,'人均GDP预测（15年人民币）'!$D:$AT,COLUMN(G128)-3,FALSE)*平减指数计算器!BM$6/100</f>
        <v>91777.410755457546</v>
      </c>
      <c r="H128" s="24">
        <f>VLOOKUP($D128,'人均GDP预测（15年人民币）'!$D:$AT,COLUMN(H128)-3,FALSE)*平减指数计算器!BN$6/100</f>
        <v>97200.160304095509</v>
      </c>
      <c r="I128" s="24">
        <f>VLOOKUP($D128,'人均GDP预测（15年人民币）'!$D:$AT,COLUMN(I128)-3,FALSE)*平减指数计算器!BO$6/100</f>
        <v>102656.79863363852</v>
      </c>
      <c r="J128" s="24">
        <f>VLOOKUP($D128,'人均GDP预测（15年人民币）'!$D:$AT,COLUMN(J128)-3,FALSE)*平减指数计算器!BP$6/100</f>
        <v>108419.76260880069</v>
      </c>
      <c r="K128" s="24">
        <f>VLOOKUP($D128,'人均GDP预测（15年人民币）'!$D:$AT,COLUMN(K128)-3,FALSE)*平减指数计算器!BQ$6/100</f>
        <v>114506.24878825003</v>
      </c>
      <c r="L128" s="24">
        <f>VLOOKUP($D128,'人均GDP预测（15年人民币）'!$D:$AT,COLUMN(L128)-3,FALSE)*平减指数计算器!BR$6/100</f>
        <v>120654.36964328049</v>
      </c>
      <c r="M128" s="24">
        <f>VLOOKUP($D128,'人均GDP预测（15年人民币）'!$D:$AT,COLUMN(M128)-3,FALSE)*平减指数计算器!BS$6/100</f>
        <v>127132.59816010291</v>
      </c>
      <c r="N128" s="24">
        <f>VLOOKUP($D128,'人均GDP预测（15年人民币）'!$D:$AT,COLUMN(N128)-3,FALSE)*平减指数计算器!BT$6/100</f>
        <v>133958.65862731595</v>
      </c>
      <c r="O128" s="24">
        <f>VLOOKUP($D128,'人均GDP预测（15年人民币）'!$D:$AT,COLUMN(O128)-3,FALSE)*平减指数计算器!BU$6/100</f>
        <v>141151.22699396929</v>
      </c>
      <c r="P128" s="24">
        <f>VLOOKUP($D128,'人均GDP预测（15年人民币）'!$D:$AT,COLUMN(P128)-3,FALSE)*平减指数计算器!BV$6/100</f>
        <v>148437.72277357368</v>
      </c>
      <c r="Q128" s="24">
        <f>VLOOKUP($D128,'人均GDP预测（15年人民币）'!$D:$AT,COLUMN(Q128)-3,FALSE)*平减指数计算器!BW$6/100</f>
        <v>156100.36137444072</v>
      </c>
      <c r="R128" s="24">
        <f>VLOOKUP($D128,'人均GDP预测（15年人民币）'!$D:$AT,COLUMN(R128)-3,FALSE)*平减指数计算器!BX$6/100</f>
        <v>164158.56000701926</v>
      </c>
      <c r="S128" s="24">
        <f>VLOOKUP($D128,'人均GDP预测（15年人民币）'!$D:$AT,COLUMN(S128)-3,FALSE)*平减指数计算器!BY$6/100</f>
        <v>172340.25613041746</v>
      </c>
      <c r="T128" s="24">
        <f>VLOOKUP($D128,'人均GDP预测（15年人民币）'!$D:$AT,COLUMN(T128)-3,FALSE)*平减指数计算器!BZ$6/100</f>
        <v>180929.72965788632</v>
      </c>
      <c r="U128" s="24">
        <f>VLOOKUP($D128,'人均GDP预测（15年人民币）'!$D:$AT,COLUMN(U128)-3,FALSE)*平减指数计算器!CA$6/100</f>
        <v>189947.30429844194</v>
      </c>
      <c r="V128" s="24">
        <f>VLOOKUP($D128,'人均GDP预测（15年人民币）'!$D:$AT,COLUMN(V128)-3,FALSE)*平减指数计算器!CB$6/100</f>
        <v>199119.1585082559</v>
      </c>
      <c r="W128" s="24">
        <f>VLOOKUP($D128,'人均GDP预测（15年人民币）'!$D:$AT,COLUMN(W128)-3,FALSE)*平减指数计算器!CC$6/100</f>
        <v>208733.88770361795</v>
      </c>
      <c r="X128" s="24">
        <f>VLOOKUP($D128,'人均GDP预测（15年人民币）'!$D:$AT,COLUMN(X128)-3,FALSE)*平减指数计算器!CD$6/100</f>
        <v>218812.87668288383</v>
      </c>
      <c r="Y128" s="24">
        <f>VLOOKUP($D128,'人均GDP预测（15年人民币）'!$D:$AT,COLUMN(Y128)-3,FALSE)*平减指数计算器!CE$6/100</f>
        <v>229078.64452293498</v>
      </c>
      <c r="Z128" s="24">
        <f>VLOOKUP($D128,'人均GDP预测（15年人民币）'!$D:$AT,COLUMN(Z128)-3,FALSE)*平减指数计算器!CF$6/100</f>
        <v>239826.03844890679</v>
      </c>
      <c r="AA128" s="24">
        <f>VLOOKUP($D128,'人均GDP预测（15年人民币）'!$D:$AT,COLUMN(AA128)-3,FALSE)*平减指数计算器!CG$6/100</f>
        <v>251077.65430460309</v>
      </c>
      <c r="AB128" s="24">
        <f>VLOOKUP($D128,'人均GDP预测（15年人民币）'!$D:$AT,COLUMN(AB128)-3,FALSE)*平减指数计算器!CH$6/100</f>
        <v>262550.70307574823</v>
      </c>
      <c r="AC128" s="24">
        <f>VLOOKUP($D128,'人均GDP预测（15年人民币）'!$D:$AT,COLUMN(AC128)-3,FALSE)*平减指数计算器!CI$6/100</f>
        <v>274548.01534007303</v>
      </c>
      <c r="AD128" s="24">
        <f>VLOOKUP($D128,'人均GDP预测（15年人民币）'!$D:$AT,COLUMN(AD128)-3,FALSE)*平减指数计算器!CJ$6/100</f>
        <v>287093.54743348813</v>
      </c>
      <c r="AE128" s="24">
        <f>VLOOKUP($D128,'人均GDP预测（15年人民币）'!$D:$AT,COLUMN(AE128)-3,FALSE)*平减指数计算器!CK$6/100</f>
        <v>299897.72249323846</v>
      </c>
      <c r="AF128" s="24">
        <f>VLOOKUP($D128,'人均GDP预测（15年人民币）'!$D:$AT,COLUMN(AF128)-3,FALSE)*平减指数计算器!CL$6/100</f>
        <v>313272.95496764116</v>
      </c>
      <c r="AG128" s="24">
        <f>VLOOKUP($D128,'人均GDP预测（15年人民币）'!$D:$AT,COLUMN(AG128)-3,FALSE)*平减指数计算器!CM$6/100</f>
        <v>327244.71362522733</v>
      </c>
      <c r="AH128" s="24">
        <f>VLOOKUP($D128,'人均GDP预测（15年人民币）'!$D:$AT,COLUMN(AH128)-3,FALSE)*平减指数计算器!CN$6/100</f>
        <v>341515.26604031847</v>
      </c>
      <c r="AI128" s="24">
        <f>VLOOKUP($D128,'人均GDP预测（15年人民币）'!$D:$AT,COLUMN(AI128)-3,FALSE)*平减指数计算器!CO$6/100</f>
        <v>356408.13153718814</v>
      </c>
      <c r="AJ128" s="24">
        <f>VLOOKUP($D128,'人均GDP预测（15年人民币）'!$D:$AT,COLUMN(AJ128)-3,FALSE)*平减指数计算器!CP$6/100</f>
        <v>371950.44806820765</v>
      </c>
      <c r="AK128" s="24">
        <f>VLOOKUP($D128,'人均GDP预测（15年人民币）'!$D:$AT,COLUMN(AK128)-3,FALSE)*平减指数计算器!CQ$6/100</f>
        <v>387835.03140669392</v>
      </c>
      <c r="AL128" s="24">
        <f>VLOOKUP($D128,'人均GDP预测（15年人民币）'!$D:$AT,COLUMN(AL128)-3,FALSE)*平减指数计算器!CR$6/100</f>
        <v>404397.98464404105</v>
      </c>
      <c r="AM128" s="24">
        <f>VLOOKUP($D128,'人均GDP预测（15年人民币）'!$D:$AT,COLUMN(AM128)-3,FALSE)*平减指数计算器!CS$6/100</f>
        <v>421668.27836826362</v>
      </c>
      <c r="AN128" s="24">
        <f>VLOOKUP($D128,'人均GDP预测（15年人民币）'!$D:$AT,COLUMN(AN128)-3,FALSE)*平减指数计算器!CT$6/100</f>
        <v>439328.02189137466</v>
      </c>
      <c r="AO128" s="24">
        <f>VLOOKUP($D128,'人均GDP预测（15年人民币）'!$D:$AT,COLUMN(AO128)-3,FALSE)*平减指数计算器!CU$6/100</f>
        <v>457727.3670333433</v>
      </c>
      <c r="AP128" s="24">
        <f>VLOOKUP($D128,'人均GDP预测（15年人民币）'!$D:$AT,COLUMN(AP128)-3,FALSE)*平减指数计算器!CV$6/100</f>
        <v>476897.28879411222</v>
      </c>
      <c r="AQ128" s="24">
        <f>VLOOKUP($D128,'人均GDP预测（15年人民币）'!$D:$AT,COLUMN(AQ128)-3,FALSE)*平减指数计算器!CW$6/100</f>
        <v>496507.9541784476</v>
      </c>
      <c r="AR128" s="24">
        <f>VLOOKUP($D128,'人均GDP预测（15年人民币）'!$D:$AT,COLUMN(AR128)-3,FALSE)*平减指数计算器!CX$6/100</f>
        <v>516925.03680576792</v>
      </c>
      <c r="AS128" s="24">
        <f>VLOOKUP($D128,'人均GDP预测（15年人民币）'!$D:$AT,COLUMN(AS128)-3,FALSE)*平减指数计算器!CY$6/100</f>
        <v>538181.69765032071</v>
      </c>
      <c r="AT128" s="24">
        <f>VLOOKUP($D128,'人均GDP预测（15年人民币）'!$D:$AT,COLUMN(AT128)-3,FALSE)*平减指数计算器!CZ$6/100</f>
        <v>559934.92648174835</v>
      </c>
    </row>
    <row r="129" spans="1:46" ht="15.75" x14ac:dyDescent="0.25">
      <c r="A129" s="15">
        <v>128</v>
      </c>
      <c r="B129" s="16">
        <v>360600</v>
      </c>
      <c r="C129" s="16" t="s">
        <v>393</v>
      </c>
      <c r="D129" s="18" t="s">
        <v>236</v>
      </c>
      <c r="E129" s="24">
        <f>VLOOKUP($D129,'人均GDP预测（15年人民币）'!$D:$AT,COLUMN(E129)-3,FALSE)*平减指数计算器!BK$6/100</f>
        <v>82355.106162796539</v>
      </c>
      <c r="F129" s="24">
        <f>VLOOKUP($D129,'人均GDP预测（15年人民币）'!$D:$AT,COLUMN(F129)-3,FALSE)*平减指数计算器!BL$6/100</f>
        <v>87221.130504693545</v>
      </c>
      <c r="G129" s="24">
        <f>VLOOKUP($D129,'人均GDP预测（15年人民币）'!$D:$AT,COLUMN(G129)-3,FALSE)*平减指数计算器!BM$6/100</f>
        <v>92374.6682018539</v>
      </c>
      <c r="H129" s="24">
        <f>VLOOKUP($D129,'人均GDP预测（15年人民币）'!$D:$AT,COLUMN(H129)-3,FALSE)*平减指数计算器!BN$6/100</f>
        <v>97832.707235357535</v>
      </c>
      <c r="I129" s="24">
        <f>VLOOKUP($D129,'人均GDP预测（15年人民币）'!$D:$AT,COLUMN(I129)-3,FALSE)*平减指数计算器!BO$6/100</f>
        <v>103324.855586896</v>
      </c>
      <c r="J129" s="24">
        <f>VLOOKUP($D129,'人均GDP预测（15年人民币）'!$D:$AT,COLUMN(J129)-3,FALSE)*平减指数计算器!BP$6/100</f>
        <v>109125.32305141518</v>
      </c>
      <c r="K129" s="24">
        <f>VLOOKUP($D129,'人均GDP预测（15年人民币）'!$D:$AT,COLUMN(K129)-3,FALSE)*平减指数计算器!BQ$6/100</f>
        <v>115251.4180971764</v>
      </c>
      <c r="L129" s="24">
        <f>VLOOKUP($D129,'人均GDP预测（15年人民币）'!$D:$AT,COLUMN(L129)-3,FALSE)*平减指数计算器!BR$6/100</f>
        <v>121439.54891687883</v>
      </c>
      <c r="M129" s="24">
        <f>VLOOKUP($D129,'人均GDP预测（15年人民币）'!$D:$AT,COLUMN(M129)-3,FALSE)*平减指数计算器!BS$6/100</f>
        <v>127959.93563133705</v>
      </c>
      <c r="N129" s="24">
        <f>VLOOKUP($D129,'人均GDP预测（15年人民币）'!$D:$AT,COLUMN(N129)-3,FALSE)*平减指数计算器!BT$6/100</f>
        <v>134830.41787303725</v>
      </c>
      <c r="O129" s="24">
        <f>VLOOKUP($D129,'人均GDP预测（15年人民币）'!$D:$AT,COLUMN(O129)-3,FALSE)*平减指数计算器!BU$6/100</f>
        <v>141790.62142008936</v>
      </c>
      <c r="P129" s="24">
        <f>VLOOKUP($D129,'人均GDP预测（15年人民币）'!$D:$AT,COLUMN(P129)-3,FALSE)*平减指数计算器!BV$6/100</f>
        <v>149110.12396050376</v>
      </c>
      <c r="Q129" s="24">
        <f>VLOOKUP($D129,'人均GDP预测（15年人民币）'!$D:$AT,COLUMN(Q129)-3,FALSE)*平减指数计算器!BW$6/100</f>
        <v>156807.47319418009</v>
      </c>
      <c r="R129" s="24">
        <f>VLOOKUP($D129,'人均GDP预测（15年人民币）'!$D:$AT,COLUMN(R129)-3,FALSE)*平减指数计算器!BX$6/100</f>
        <v>164902.1742886923</v>
      </c>
      <c r="S129" s="24">
        <f>VLOOKUP($D129,'人均GDP预测（15年人民币）'!$D:$AT,COLUMN(S129)-3,FALSE)*平减指数计算器!BY$6/100</f>
        <v>173120.93229960592</v>
      </c>
      <c r="T129" s="24">
        <f>VLOOKUP($D129,'人均GDP预测（15年人民币）'!$D:$AT,COLUMN(T129)-3,FALSE)*平减指数计算器!BZ$6/100</f>
        <v>181749.31488662548</v>
      </c>
      <c r="U129" s="24">
        <f>VLOOKUP($D129,'人均GDP预测（15年人民币）'!$D:$AT,COLUMN(U129)-3,FALSE)*平减指数计算器!CA$6/100</f>
        <v>190807.73782219831</v>
      </c>
      <c r="V129" s="24">
        <f>VLOOKUP($D129,'人均GDP预测（15年人民币）'!$D:$AT,COLUMN(V129)-3,FALSE)*平减指数计算器!CB$6/100</f>
        <v>200021.13919092706</v>
      </c>
      <c r="W129" s="24">
        <f>VLOOKUP($D129,'人均GDP预测（15年人民币）'!$D:$AT,COLUMN(W129)-3,FALSE)*平减指数计算器!CC$6/100</f>
        <v>209679.42170415318</v>
      </c>
      <c r="X129" s="24">
        <f>VLOOKUP($D129,'人均GDP预测（15年人民币）'!$D:$AT,COLUMN(X129)-3,FALSE)*平减指数计算器!CD$6/100</f>
        <v>219804.06703024305</v>
      </c>
      <c r="Y129" s="24">
        <f>VLOOKUP($D129,'人均GDP预测（15年人民币）'!$D:$AT,COLUMN(Y129)-3,FALSE)*平减指数计算器!CE$6/100</f>
        <v>230116.33729805599</v>
      </c>
      <c r="Z129" s="24">
        <f>VLOOKUP($D129,'人均GDP预测（15年人民币）'!$D:$AT,COLUMN(Z129)-3,FALSE)*平减指数计算器!CF$6/100</f>
        <v>240912.41534755926</v>
      </c>
      <c r="AA129" s="24">
        <f>VLOOKUP($D129,'人均GDP预测（15年人民币）'!$D:$AT,COLUMN(AA129)-3,FALSE)*平减指数计算器!CG$6/100</f>
        <v>252214.99937842618</v>
      </c>
      <c r="AB129" s="24">
        <f>VLOOKUP($D129,'人均GDP预测（15年人民币）'!$D:$AT,COLUMN(AB129)-3,FALSE)*平减指数计算器!CH$6/100</f>
        <v>263740.01938348194</v>
      </c>
      <c r="AC129" s="24">
        <f>VLOOKUP($D129,'人均GDP预测（15年人民币）'!$D:$AT,COLUMN(AC129)-3,FALSE)*平减指数计算器!CI$6/100</f>
        <v>275791.67771870951</v>
      </c>
      <c r="AD129" s="24">
        <f>VLOOKUP($D129,'人均GDP预测（15年人民币）'!$D:$AT,COLUMN(AD129)-3,FALSE)*平减指数计算器!CJ$6/100</f>
        <v>288394.0392387195</v>
      </c>
      <c r="AE129" s="24">
        <f>VLOOKUP($D129,'人均GDP预测（15年人民币）'!$D:$AT,COLUMN(AE129)-3,FALSE)*平减指数计算器!CK$6/100</f>
        <v>301256.21533989633</v>
      </c>
      <c r="AF129" s="24">
        <f>VLOOKUP($D129,'人均GDP预测（15年人民币）'!$D:$AT,COLUMN(AF129)-3,FALSE)*平减指数计算器!CL$6/100</f>
        <v>314692.03566234198</v>
      </c>
      <c r="AG129" s="24">
        <f>VLOOKUP($D129,'人均GDP预测（15年人民币）'!$D:$AT,COLUMN(AG129)-3,FALSE)*平减指数计算器!CM$6/100</f>
        <v>328727.08434438636</v>
      </c>
      <c r="AH129" s="24">
        <f>VLOOKUP($D129,'人均GDP预测（15年人民币）'!$D:$AT,COLUMN(AH129)-3,FALSE)*平减指数计算器!CN$6/100</f>
        <v>343062.28027598234</v>
      </c>
      <c r="AI129" s="24">
        <f>VLOOKUP($D129,'人均GDP预测（15年人民币）'!$D:$AT,COLUMN(AI129)-3,FALSE)*平减指数计算器!CO$6/100</f>
        <v>358022.60827665334</v>
      </c>
      <c r="AJ129" s="24">
        <f>VLOOKUP($D129,'人均GDP预测（15年人民币）'!$D:$AT,COLUMN(AJ129)-3,FALSE)*平减指数计算器!CP$6/100</f>
        <v>373635.32922972838</v>
      </c>
      <c r="AK129" s="24">
        <f>VLOOKUP($D129,'人均GDP预测（15年人民币）'!$D:$AT,COLUMN(AK129)-3,FALSE)*平减指数计算器!CQ$6/100</f>
        <v>389591.86740887852</v>
      </c>
      <c r="AL129" s="24">
        <f>VLOOKUP($D129,'人均GDP预测（15年人民币）'!$D:$AT,COLUMN(AL129)-3,FALSE)*平减指数计算器!CR$6/100</f>
        <v>406229.84840337373</v>
      </c>
      <c r="AM129" s="24">
        <f>VLOOKUP($D129,'人均GDP预测（15年人民币）'!$D:$AT,COLUMN(AM129)-3,FALSE)*平减指数计算器!CS$6/100</f>
        <v>423578.37403375743</v>
      </c>
      <c r="AN129" s="24">
        <f>VLOOKUP($D129,'人均GDP预测（15年人民币）'!$D:$AT,COLUMN(AN129)-3,FALSE)*平减指数计算器!CT$6/100</f>
        <v>441318.11361369246</v>
      </c>
      <c r="AO129" s="24">
        <f>VLOOKUP($D129,'人均GDP预测（15年人民币）'!$D:$AT,COLUMN(AO129)-3,FALSE)*平减指数计算器!CU$6/100</f>
        <v>459800.80509971053</v>
      </c>
      <c r="AP129" s="24">
        <f>VLOOKUP($D129,'人均GDP预测（15年人民币）'!$D:$AT,COLUMN(AP129)-3,FALSE)*平减指数计算器!CV$6/100</f>
        <v>479057.56380397634</v>
      </c>
      <c r="AQ129" s="24">
        <f>VLOOKUP($D129,'人均GDP预测（15年人民币）'!$D:$AT,COLUMN(AQ129)-3,FALSE)*平减指数计算器!CW$6/100</f>
        <v>498757.06263599964</v>
      </c>
      <c r="AR129" s="24">
        <f>VLOOKUP($D129,'人均GDP预测（15年人民币）'!$D:$AT,COLUMN(AR129)-3,FALSE)*平减指数计算器!CX$6/100</f>
        <v>519266.63166324398</v>
      </c>
      <c r="AS129" s="24">
        <f>VLOOKUP($D129,'人均GDP预测（15年人民币）'!$D:$AT,COLUMN(AS129)-3,FALSE)*平减指数计算器!CY$6/100</f>
        <v>540255.31617706502</v>
      </c>
      <c r="AT129" s="24">
        <f>VLOOKUP($D129,'人均GDP预测（15年人民币）'!$D:$AT,COLUMN(AT129)-3,FALSE)*平减指数计算器!CZ$6/100</f>
        <v>562092.36037887482</v>
      </c>
    </row>
    <row r="130" spans="1:46" ht="15.75" x14ac:dyDescent="0.25">
      <c r="A130" s="15">
        <v>129</v>
      </c>
      <c r="B130" s="16">
        <v>360700</v>
      </c>
      <c r="C130" s="16" t="s">
        <v>393</v>
      </c>
      <c r="D130" s="18" t="s">
        <v>98</v>
      </c>
      <c r="E130" s="24">
        <f>VLOOKUP($D130,'人均GDP预测（15年人民币）'!$D:$AT,COLUMN(E130)-3,FALSE)*平减指数计算器!BK$6/100</f>
        <v>39280.515062047169</v>
      </c>
      <c r="F130" s="24">
        <f>VLOOKUP($D130,'人均GDP预测（15年人民币）'!$D:$AT,COLUMN(F130)-3,FALSE)*平减指数计算器!BL$6/100</f>
        <v>42524.460002935448</v>
      </c>
      <c r="G130" s="24">
        <f>VLOOKUP($D130,'人均GDP预测（15年人民币）'!$D:$AT,COLUMN(G130)-3,FALSE)*平减指数计算器!BM$6/100</f>
        <v>46036.303131077446</v>
      </c>
      <c r="H130" s="24">
        <f>VLOOKUP($D130,'人均GDP预测（15年人民币）'!$D:$AT,COLUMN(H130)-3,FALSE)*平减指数计算器!BN$6/100</f>
        <v>49838.168570045418</v>
      </c>
      <c r="I130" s="24">
        <f>VLOOKUP($D130,'人均GDP预测（15年人民币）'!$D:$AT,COLUMN(I130)-3,FALSE)*平减指数计算器!BO$6/100</f>
        <v>53508.063054581246</v>
      </c>
      <c r="J130" s="24">
        <f>VLOOKUP($D130,'人均GDP预测（15年人民币）'!$D:$AT,COLUMN(J130)-3,FALSE)*平减指数计算器!BP$6/100</f>
        <v>57448.194707015784</v>
      </c>
      <c r="K130" s="24">
        <f>VLOOKUP($D130,'人均GDP预测（15年人民币）'!$D:$AT,COLUMN(K130)-3,FALSE)*平减指数计算器!BQ$6/100</f>
        <v>61678.462771651968</v>
      </c>
      <c r="L130" s="24">
        <f>VLOOKUP($D130,'人均GDP预测（15年人民币）'!$D:$AT,COLUMN(L130)-3,FALSE)*平减指数计算器!BR$6/100</f>
        <v>66220.231797979737</v>
      </c>
      <c r="M130" s="24">
        <f>VLOOKUP($D130,'人均GDP预测（15年人民币）'!$D:$AT,COLUMN(M130)-3,FALSE)*平减指数计算器!BS$6/100</f>
        <v>70682.975694366643</v>
      </c>
      <c r="N130" s="24">
        <f>VLOOKUP($D130,'人均GDP预测（15年人民币）'!$D:$AT,COLUMN(N130)-3,FALSE)*平减指数计算器!BT$6/100</f>
        <v>75446.474851555045</v>
      </c>
      <c r="O130" s="24">
        <f>VLOOKUP($D130,'人均GDP预测（15年人民币）'!$D:$AT,COLUMN(O130)-3,FALSE)*平减指数计算器!BU$6/100</f>
        <v>80530.997904492411</v>
      </c>
      <c r="P130" s="24">
        <f>VLOOKUP($D130,'人均GDP预测（15年人民币）'!$D:$AT,COLUMN(P130)-3,FALSE)*平减指数计算器!BV$6/100</f>
        <v>85958.179441165659</v>
      </c>
      <c r="Q130" s="24">
        <f>VLOOKUP($D130,'人均GDP预测（15年人民币）'!$D:$AT,COLUMN(Q130)-3,FALSE)*平减指数计算器!BW$6/100</f>
        <v>91350.412526693079</v>
      </c>
      <c r="R130" s="24">
        <f>VLOOKUP($D130,'人均GDP预测（15年人民币）'!$D:$AT,COLUMN(R130)-3,FALSE)*平减指数计算器!BX$6/100</f>
        <v>97080.905191910133</v>
      </c>
      <c r="S130" s="24">
        <f>VLOOKUP($D130,'人均GDP预测（15年人民币）'!$D:$AT,COLUMN(S130)-3,FALSE)*平减指数计算器!BY$6/100</f>
        <v>103170.87676124828</v>
      </c>
      <c r="T130" s="24">
        <f>VLOOKUP($D130,'人均GDP预测（15年人民币）'!$D:$AT,COLUMN(T130)-3,FALSE)*平减指数计算器!BZ$6/100</f>
        <v>109642.87766624244</v>
      </c>
      <c r="U130" s="24">
        <f>VLOOKUP($D130,'人均GDP预测（15年人民币）'!$D:$AT,COLUMN(U130)-3,FALSE)*平减指数计算器!CA$6/100</f>
        <v>116121.22414041149</v>
      </c>
      <c r="V130" s="24">
        <f>VLOOKUP($D130,'人均GDP预测（15年人民币）'!$D:$AT,COLUMN(V130)-3,FALSE)*平减指数计算器!CB$6/100</f>
        <v>122982.34945013003</v>
      </c>
      <c r="W130" s="24">
        <f>VLOOKUP($D130,'人均GDP预测（15年人民币）'!$D:$AT,COLUMN(W130)-3,FALSE)*平减指数计算器!CC$6/100</f>
        <v>130248.87042170223</v>
      </c>
      <c r="X130" s="24">
        <f>VLOOKUP($D130,'人均GDP预测（15年人民币）'!$D:$AT,COLUMN(X130)-3,FALSE)*平减指数计算器!CD$6/100</f>
        <v>137944.74021663313</v>
      </c>
      <c r="Y130" s="24">
        <f>VLOOKUP($D130,'人均GDP预测（15年人民币）'!$D:$AT,COLUMN(Y130)-3,FALSE)*平减指数计算器!CE$6/100</f>
        <v>145688.70436720681</v>
      </c>
      <c r="Z130" s="24">
        <f>VLOOKUP($D130,'人均GDP预测（15年人民币）'!$D:$AT,COLUMN(Z130)-3,FALSE)*平减指数计算器!CF$6/100</f>
        <v>153867.4004305102</v>
      </c>
      <c r="AA130" s="24">
        <f>VLOOKUP($D130,'人均GDP预测（15年人民币）'!$D:$AT,COLUMN(AA130)-3,FALSE)*平减指数计算器!CG$6/100</f>
        <v>162505.23345701487</v>
      </c>
      <c r="AB130" s="24">
        <f>VLOOKUP($D130,'人均GDP预测（15年人民币）'!$D:$AT,COLUMN(AB130)-3,FALSE)*平减指数计算器!CH$6/100</f>
        <v>171230.53731983065</v>
      </c>
      <c r="AC130" s="24">
        <f>VLOOKUP($D130,'人均GDP预测（15年人民币）'!$D:$AT,COLUMN(AC130)-3,FALSE)*平减指数计算器!CI$6/100</f>
        <v>180424.32411011239</v>
      </c>
      <c r="AD130" s="24">
        <f>VLOOKUP($D130,'人均GDP预测（15年人民币）'!$D:$AT,COLUMN(AD130)-3,FALSE)*平减指数计算器!CJ$6/100</f>
        <v>190111.7478232712</v>
      </c>
      <c r="AE130" s="24">
        <f>VLOOKUP($D130,'人均GDP预测（15年人民币）'!$D:$AT,COLUMN(AE130)-3,FALSE)*平减指数计算器!CK$6/100</f>
        <v>200319.31303431914</v>
      </c>
      <c r="AF130" s="24">
        <f>VLOOKUP($D130,'人均GDP预测（15年人民币）'!$D:$AT,COLUMN(AF130)-3,FALSE)*平减指数计算器!CL$6/100</f>
        <v>210660.17836069837</v>
      </c>
      <c r="AG130" s="24">
        <f>VLOOKUP($D130,'人均GDP预测（15年人民币）'!$D:$AT,COLUMN(AG130)-3,FALSE)*平减指数计算器!CM$6/100</f>
        <v>221534.85889480042</v>
      </c>
      <c r="AH130" s="24">
        <f>VLOOKUP($D130,'人均GDP预测（15年人民币）'!$D:$AT,COLUMN(AH130)-3,FALSE)*平减指数计算器!CN$6/100</f>
        <v>232970.91119664256</v>
      </c>
      <c r="AI130" s="24">
        <f>VLOOKUP($D130,'人均GDP预测（15年人民币）'!$D:$AT,COLUMN(AI130)-3,FALSE)*平减指数计算器!CO$6/100</f>
        <v>244582.22894285462</v>
      </c>
      <c r="AJ130" s="24">
        <f>VLOOKUP($D130,'人均GDP预测（15年人民币）'!$D:$AT,COLUMN(AJ130)-3,FALSE)*平减指数计算器!CP$6/100</f>
        <v>256772.25713455107</v>
      </c>
      <c r="AK130" s="24">
        <f>VLOOKUP($D130,'人均GDP预测（15年人民币）'!$D:$AT,COLUMN(AK130)-3,FALSE)*平减指数计算器!CQ$6/100</f>
        <v>269569.83881840686</v>
      </c>
      <c r="AL130" s="24">
        <f>VLOOKUP($D130,'人均GDP预测（15年人民币）'!$D:$AT,COLUMN(AL130)-3,FALSE)*平减指数计算器!CR$6/100</f>
        <v>282586.37132534251</v>
      </c>
      <c r="AM130" s="24">
        <f>VLOOKUP($D130,'人均GDP预测（15年人民币）'!$D:$AT,COLUMN(AM130)-3,FALSE)*平减指数计算器!CS$6/100</f>
        <v>296231.42414169695</v>
      </c>
      <c r="AN130" s="24">
        <f>VLOOKUP($D130,'人均GDP预测（15年人民币）'!$D:$AT,COLUMN(AN130)-3,FALSE)*平减指数计算器!CT$6/100</f>
        <v>310535.34619327984</v>
      </c>
      <c r="AO130" s="24">
        <f>VLOOKUP($D130,'人均GDP预测（15年人民币）'!$D:$AT,COLUMN(AO130)-3,FALSE)*平减指数计算器!CU$6/100</f>
        <v>325104.34148495167</v>
      </c>
      <c r="AP130" s="24">
        <f>VLOOKUP($D130,'人均GDP预测（15年人民币）'!$D:$AT,COLUMN(AP130)-3,FALSE)*平减指数计算器!CV$6/100</f>
        <v>340356.85195906804</v>
      </c>
      <c r="AQ130" s="24">
        <f>VLOOKUP($D130,'人均GDP预测（15年人民币）'!$D:$AT,COLUMN(AQ130)-3,FALSE)*平减指数计算器!CW$6/100</f>
        <v>356324.94523561769</v>
      </c>
      <c r="AR130" s="24">
        <f>VLOOKUP($D130,'人均GDP预测（15年人民币）'!$D:$AT,COLUMN(AR130)-3,FALSE)*平减指数计算器!CX$6/100</f>
        <v>372607.29217081814</v>
      </c>
      <c r="AS130" s="24">
        <f>VLOOKUP($D130,'人均GDP预测（15年人民币）'!$D:$AT,COLUMN(AS130)-3,FALSE)*平减指数计算器!CY$6/100</f>
        <v>389633.66453916067</v>
      </c>
      <c r="AT130" s="24">
        <f>VLOOKUP($D130,'人均GDP预测（15年人民币）'!$D:$AT,COLUMN(AT130)-3,FALSE)*平减指数计算器!CZ$6/100</f>
        <v>407438.06074685551</v>
      </c>
    </row>
    <row r="131" spans="1:46" ht="15.75" x14ac:dyDescent="0.25">
      <c r="A131" s="15">
        <v>130</v>
      </c>
      <c r="B131" s="16">
        <v>360800</v>
      </c>
      <c r="C131" s="16" t="s">
        <v>393</v>
      </c>
      <c r="D131" s="18" t="s">
        <v>120</v>
      </c>
      <c r="E131" s="24">
        <f>VLOOKUP($D131,'人均GDP预测（15年人民币）'!$D:$AT,COLUMN(E131)-3,FALSE)*平减指数计算器!BK$6/100</f>
        <v>46648.417510102801</v>
      </c>
      <c r="F131" s="24">
        <f>VLOOKUP($D131,'人均GDP预测（15年人民币）'!$D:$AT,COLUMN(F131)-3,FALSE)*平减指数计算器!BL$6/100</f>
        <v>50083.430774927016</v>
      </c>
      <c r="G131" s="24">
        <f>VLOOKUP($D131,'人均GDP预测（15年人民币）'!$D:$AT,COLUMN(G131)-3,FALSE)*平减指数计算器!BM$6/100</f>
        <v>53771.385441824794</v>
      </c>
      <c r="H131" s="24">
        <f>VLOOKUP($D131,'人均GDP预测（15年人民币）'!$D:$AT,COLUMN(H131)-3,FALSE)*平减指数计算器!BN$6/100</f>
        <v>57730.907160233386</v>
      </c>
      <c r="I131" s="24">
        <f>VLOOKUP($D131,'人均GDP预测（15年人民币）'!$D:$AT,COLUMN(I131)-3,FALSE)*平减指数计算器!BO$6/100</f>
        <v>61981.993102061722</v>
      </c>
      <c r="J131" s="24">
        <f>VLOOKUP($D131,'人均GDP预测（15年人民币）'!$D:$AT,COLUMN(J131)-3,FALSE)*平减指数计算器!BP$6/100</f>
        <v>66159.111693944375</v>
      </c>
      <c r="K131" s="24">
        <f>VLOOKUP($D131,'人均GDP预测（15年人民币）'!$D:$AT,COLUMN(K131)-3,FALSE)*平减指数计算器!BQ$6/100</f>
        <v>70617.736556558288</v>
      </c>
      <c r="L131" s="24">
        <f>VLOOKUP($D131,'人均GDP预测（15年人民币）'!$D:$AT,COLUMN(L131)-3,FALSE)*平减指数计算器!BR$6/100</f>
        <v>75376.839088181456</v>
      </c>
      <c r="M131" s="24">
        <f>VLOOKUP($D131,'人均GDP预测（15年人民币）'!$D:$AT,COLUMN(M131)-3,FALSE)*平减指数计算器!BS$6/100</f>
        <v>80456.669216169335</v>
      </c>
      <c r="N131" s="24">
        <f>VLOOKUP($D131,'人均GDP预测（15年人民币）'!$D:$AT,COLUMN(N131)-3,FALSE)*平减指数计算器!BT$6/100</f>
        <v>85503.787669808822</v>
      </c>
      <c r="O131" s="24">
        <f>VLOOKUP($D131,'人均GDP预测（15年人民币）'!$D:$AT,COLUMN(O131)-3,FALSE)*平减指数计算器!BU$6/100</f>
        <v>90867.516355182219</v>
      </c>
      <c r="P131" s="24">
        <f>VLOOKUP($D131,'人均GDP预测（15年人民币）'!$D:$AT,COLUMN(P131)-3,FALSE)*平减指数计算器!BV$6/100</f>
        <v>96567.716513859181</v>
      </c>
      <c r="Q131" s="24">
        <f>VLOOKUP($D131,'人均GDP预测（15年人民币）'!$D:$AT,COLUMN(Q131)-3,FALSE)*平减指数计算器!BW$6/100</f>
        <v>102625.49530076647</v>
      </c>
      <c r="R131" s="24">
        <f>VLOOKUP($D131,'人均GDP预测（15年人民币）'!$D:$AT,COLUMN(R131)-3,FALSE)*平减指数计算器!BX$6/100</f>
        <v>108689.21352663595</v>
      </c>
      <c r="S131" s="24">
        <f>VLOOKUP($D131,'人均GDP预测（15年人民币）'!$D:$AT,COLUMN(S131)-3,FALSE)*平减指数计算器!BY$6/100</f>
        <v>115111.21191100781</v>
      </c>
      <c r="T131" s="24">
        <f>VLOOKUP($D131,'人均GDP预测（15年人民币）'!$D:$AT,COLUMN(T131)-3,FALSE)*平减指数计算器!BZ$6/100</f>
        <v>121912.65975416859</v>
      </c>
      <c r="U131" s="24">
        <f>VLOOKUP($D131,'人均GDP预测（15年人民币）'!$D:$AT,COLUMN(U131)-3,FALSE)*平减指数计算器!CA$6/100</f>
        <v>129115.97716324968</v>
      </c>
      <c r="V131" s="24">
        <f>VLOOKUP($D131,'人均GDP预测（15年人民币）'!$D:$AT,COLUMN(V131)-3,FALSE)*平减指数计算器!CB$6/100</f>
        <v>136364.31078472937</v>
      </c>
      <c r="W131" s="24">
        <f>VLOOKUP($D131,'人均GDP预测（15年人民币）'!$D:$AT,COLUMN(W131)-3,FALSE)*平减指数计算器!CC$6/100</f>
        <v>144019.552532086</v>
      </c>
      <c r="X131" s="24">
        <f>VLOOKUP($D131,'人均GDP预测（15年人民币）'!$D:$AT,COLUMN(X131)-3,FALSE)*平减指数计算器!CD$6/100</f>
        <v>152104.54547954211</v>
      </c>
      <c r="Y131" s="24">
        <f>VLOOKUP($D131,'人均GDP预测（15年人民币）'!$D:$AT,COLUMN(Y131)-3,FALSE)*平减指数计算器!CE$6/100</f>
        <v>160271.41093975847</v>
      </c>
      <c r="Z131" s="24">
        <f>VLOOKUP($D131,'人均GDP预测（15年人民币）'!$D:$AT,COLUMN(Z131)-3,FALSE)*平减指数计算器!CF$6/100</f>
        <v>168876.77540232218</v>
      </c>
      <c r="AA131" s="24">
        <f>VLOOKUP($D131,'人均GDP预测（15年人民币）'!$D:$AT,COLUMN(AA131)-3,FALSE)*平减指数计算器!CG$6/100</f>
        <v>177944.18295229209</v>
      </c>
      <c r="AB131" s="24">
        <f>VLOOKUP($D131,'人均GDP预测（15年人民币）'!$D:$AT,COLUMN(AB131)-3,FALSE)*平减指数计算器!CH$6/100</f>
        <v>187498.44181429929</v>
      </c>
      <c r="AC131" s="24">
        <f>VLOOKUP($D131,'人均GDP预测（15年人民币）'!$D:$AT,COLUMN(AC131)-3,FALSE)*平减指数计算器!CI$6/100</f>
        <v>197177.46929466733</v>
      </c>
      <c r="AD131" s="24">
        <f>VLOOKUP($D131,'人均GDP预测（15年人民币）'!$D:$AT,COLUMN(AD131)-3,FALSE)*平减指数计算器!CJ$6/100</f>
        <v>207356.1466497714</v>
      </c>
      <c r="AE131" s="24">
        <f>VLOOKUP($D131,'人均GDP预测（15年人民币）'!$D:$AT,COLUMN(AE131)-3,FALSE)*平减指数计算器!CK$6/100</f>
        <v>218060.26675992209</v>
      </c>
      <c r="AF131" s="24">
        <f>VLOOKUP($D131,'人均GDP预测（15年人民币）'!$D:$AT,COLUMN(AF131)-3,FALSE)*平减指数计算器!CL$6/100</f>
        <v>228928.4349452458</v>
      </c>
      <c r="AG131" s="24">
        <f>VLOOKUP($D131,'人均GDP预测（15年人民币）'!$D:$AT,COLUMN(AG131)-3,FALSE)*平减指数计算器!CM$6/100</f>
        <v>240338.27485031716</v>
      </c>
      <c r="AH131" s="24">
        <f>VLOOKUP($D131,'人均GDP预测（15年人民币）'!$D:$AT,COLUMN(AH131)-3,FALSE)*平减指数计算器!CN$6/100</f>
        <v>252316.7835041637</v>
      </c>
      <c r="AI131" s="24">
        <f>VLOOKUP($D131,'人均GDP预测（15年人民币）'!$D:$AT,COLUMN(AI131)-3,FALSE)*平减指数计算器!CO$6/100</f>
        <v>264500.22965275089</v>
      </c>
      <c r="AJ131" s="24">
        <f>VLOOKUP($D131,'人均GDP预测（15年人民币）'!$D:$AT,COLUMN(AJ131)-3,FALSE)*平减指数计算器!CP$6/100</f>
        <v>277271.96944551845</v>
      </c>
      <c r="AK131" s="24">
        <f>VLOOKUP($D131,'人均GDP预测（15年人民币）'!$D:$AT,COLUMN(AK131)-3,FALSE)*平减指数计算器!CQ$6/100</f>
        <v>290660.40941109235</v>
      </c>
      <c r="AL131" s="24">
        <f>VLOOKUP($D131,'人均GDP预测（15年人民币）'!$D:$AT,COLUMN(AL131)-3,FALSE)*平减指数计算器!CR$6/100</f>
        <v>304296.95735352841</v>
      </c>
      <c r="AM131" s="24">
        <f>VLOOKUP($D131,'人均GDP预测（15年人民币）'!$D:$AT,COLUMN(AM131)-3,FALSE)*平减指数计算器!CS$6/100</f>
        <v>318573.27402182267</v>
      </c>
      <c r="AN131" s="24">
        <f>VLOOKUP($D131,'人均GDP预测（15年人民币）'!$D:$AT,COLUMN(AN131)-3,FALSE)*平减指数计算器!CT$6/100</f>
        <v>333519.37463861896</v>
      </c>
      <c r="AO131" s="24">
        <f>VLOOKUP($D131,'人均GDP预测（15年人民币）'!$D:$AT,COLUMN(AO131)-3,FALSE)*平减指数计算器!CU$6/100</f>
        <v>348759.61599720875</v>
      </c>
      <c r="AP131" s="24">
        <f>VLOOKUP($D131,'人均GDP预测（15年人民币）'!$D:$AT,COLUMN(AP131)-3,FALSE)*平减指数计算器!CV$6/100</f>
        <v>364696.26354485349</v>
      </c>
      <c r="AQ131" s="24">
        <f>VLOOKUP($D131,'人均GDP预测（15年人民币）'!$D:$AT,COLUMN(AQ131)-3,FALSE)*平减指数计算器!CW$6/100</f>
        <v>381361.13971590588</v>
      </c>
      <c r="AR131" s="24">
        <f>VLOOKUP($D131,'人均GDP预测（15年人民币）'!$D:$AT,COLUMN(AR131)-3,FALSE)*平减指数计算器!CX$6/100</f>
        <v>398369.58465505799</v>
      </c>
      <c r="AS131" s="24">
        <f>VLOOKUP($D131,'人均GDP预测（15年人民币）'!$D:$AT,COLUMN(AS131)-3,FALSE)*平减指数计算器!CY$6/100</f>
        <v>416136.5945582852</v>
      </c>
      <c r="AT131" s="24">
        <f>VLOOKUP($D131,'人均GDP预测（15年人民币）'!$D:$AT,COLUMN(AT131)-3,FALSE)*平减指数计算器!CZ$6/100</f>
        <v>434696.00090205565</v>
      </c>
    </row>
    <row r="132" spans="1:46" ht="15.75" x14ac:dyDescent="0.25">
      <c r="A132" s="15">
        <v>131</v>
      </c>
      <c r="B132" s="16">
        <v>360900</v>
      </c>
      <c r="C132" s="16" t="s">
        <v>393</v>
      </c>
      <c r="D132" s="18" t="s">
        <v>233</v>
      </c>
      <c r="E132" s="24">
        <f>VLOOKUP($D132,'人均GDP预测（15年人民币）'!$D:$AT,COLUMN(E132)-3,FALSE)*平减指数计算器!BK$6/100</f>
        <v>53621.555185652644</v>
      </c>
      <c r="F132" s="24">
        <f>VLOOKUP($D132,'人均GDP预测（15年人民币）'!$D:$AT,COLUMN(F132)-3,FALSE)*平减指数计算器!BL$6/100</f>
        <v>57570.043969936261</v>
      </c>
      <c r="G132" s="24">
        <f>VLOOKUP($D132,'人均GDP预测（15年人民币）'!$D:$AT,COLUMN(G132)-3,FALSE)*平减指数计算器!BM$6/100</f>
        <v>61449.830484809143</v>
      </c>
      <c r="H132" s="24">
        <f>VLOOKUP($D132,'人均GDP预测（15年人民币）'!$D:$AT,COLUMN(H132)-3,FALSE)*平减指数计算器!BN$6/100</f>
        <v>65591.085332220551</v>
      </c>
      <c r="I132" s="24">
        <f>VLOOKUP($D132,'人均GDP预测（15年人民币）'!$D:$AT,COLUMN(I132)-3,FALSE)*平减指数计算器!BO$6/100</f>
        <v>70011.429504629341</v>
      </c>
      <c r="J132" s="24">
        <f>VLOOKUP($D132,'人均GDP预测（15年人民币）'!$D:$AT,COLUMN(J132)-3,FALSE)*平减指数计算器!BP$6/100</f>
        <v>74729.671516410366</v>
      </c>
      <c r="K132" s="24">
        <f>VLOOKUP($D132,'人均GDP预测（15年人民币）'!$D:$AT,COLUMN(K132)-3,FALSE)*平减指数计算器!BQ$6/100</f>
        <v>79417.530308221918</v>
      </c>
      <c r="L132" s="24">
        <f>VLOOKUP($D132,'人均GDP预测（15年人民币）'!$D:$AT,COLUMN(L132)-3,FALSE)*平减指数计算器!BR$6/100</f>
        <v>84399.462653496594</v>
      </c>
      <c r="M132" s="24">
        <f>VLOOKUP($D132,'人均GDP预测（15年人民币）'!$D:$AT,COLUMN(M132)-3,FALSE)*平减指数计算器!BS$6/100</f>
        <v>89693.916047922146</v>
      </c>
      <c r="N132" s="24">
        <f>VLOOKUP($D132,'人均GDP预测（15年人民币）'!$D:$AT,COLUMN(N132)-3,FALSE)*平减指数计算器!BT$6/100</f>
        <v>95320.495215006056</v>
      </c>
      <c r="O132" s="24">
        <f>VLOOKUP($D132,'人均GDP预测（15年人民币）'!$D:$AT,COLUMN(O132)-3,FALSE)*平减指数计算器!BU$6/100</f>
        <v>100952.59104499636</v>
      </c>
      <c r="P132" s="24">
        <f>VLOOKUP($D132,'人均GDP预测（15年人民币）'!$D:$AT,COLUMN(P132)-3,FALSE)*平减指数计算器!BV$6/100</f>
        <v>106917.46424219027</v>
      </c>
      <c r="Q132" s="24">
        <f>VLOOKUP($D132,'人均GDP预测（15年人民币）'!$D:$AT,COLUMN(Q132)-3,FALSE)*平减指数计算器!BW$6/100</f>
        <v>113234.77725187744</v>
      </c>
      <c r="R132" s="24">
        <f>VLOOKUP($D132,'人均GDP预测（15年人民币）'!$D:$AT,COLUMN(R132)-3,FALSE)*平减指数计算器!BX$6/100</f>
        <v>119925.354292331</v>
      </c>
      <c r="S132" s="24">
        <f>VLOOKUP($D132,'人均GDP预测（15年人民币）'!$D:$AT,COLUMN(S132)-3,FALSE)*平减指数计算器!BY$6/100</f>
        <v>126657.74323971823</v>
      </c>
      <c r="T132" s="24">
        <f>VLOOKUP($D132,'人均GDP预测（15年人民币）'!$D:$AT,COLUMN(T132)-3,FALSE)*平减指数计算器!BZ$6/100</f>
        <v>133768.0761273703</v>
      </c>
      <c r="U132" s="24">
        <f>VLOOKUP($D132,'人均GDP预测（15年人民币）'!$D:$AT,COLUMN(U132)-3,FALSE)*平减指数计算器!CA$6/100</f>
        <v>141277.5700333704</v>
      </c>
      <c r="V132" s="24">
        <f>VLOOKUP($D132,'人均GDP预测（15年人民币）'!$D:$AT,COLUMN(V132)-3,FALSE)*平减指数计算器!CB$6/100</f>
        <v>148863.10867306881</v>
      </c>
      <c r="W132" s="24">
        <f>VLOOKUP($D132,'人均GDP预测（15年人民币）'!$D:$AT,COLUMN(W132)-3,FALSE)*平减指数计算器!CC$6/100</f>
        <v>156855.93345479789</v>
      </c>
      <c r="X132" s="24">
        <f>VLOOKUP($D132,'人均GDP预测（15年人民币）'!$D:$AT,COLUMN(X132)-3,FALSE)*平减指数计算器!CD$6/100</f>
        <v>165277.91256872436</v>
      </c>
      <c r="Y132" s="24">
        <f>VLOOKUP($D132,'人均GDP预测（15年人民币）'!$D:$AT,COLUMN(Y132)-3,FALSE)*平减指数计算器!CE$6/100</f>
        <v>174152.08836168726</v>
      </c>
      <c r="Z132" s="24">
        <f>VLOOKUP($D132,'人均GDP预测（15年人民币）'!$D:$AT,COLUMN(Z132)-3,FALSE)*平减指数计算器!CF$6/100</f>
        <v>183142.15160010985</v>
      </c>
      <c r="AA132" s="24">
        <f>VLOOKUP($D132,'人均GDP预测（15年人民币）'!$D:$AT,COLUMN(AA132)-3,FALSE)*平减指数计算器!CG$6/100</f>
        <v>192596.29906394228</v>
      </c>
      <c r="AB132" s="24">
        <f>VLOOKUP($D132,'人均GDP预测（15年人民币）'!$D:$AT,COLUMN(AB132)-3,FALSE)*平减指数计算器!CH$6/100</f>
        <v>202538.48766678598</v>
      </c>
      <c r="AC132" s="24">
        <f>VLOOKUP($D132,'人均GDP预测（15年人民币）'!$D:$AT,COLUMN(AC132)-3,FALSE)*平减指数计算器!CI$6/100</f>
        <v>212633.04721525806</v>
      </c>
      <c r="AD132" s="24">
        <f>VLOOKUP($D132,'人均GDP预测（15年人民币）'!$D:$AT,COLUMN(AD132)-3,FALSE)*平减指数计算器!CJ$6/100</f>
        <v>223230.72167118071</v>
      </c>
      <c r="AE132" s="24">
        <f>VLOOKUP($D132,'人均GDP预测（15年人民币）'!$D:$AT,COLUMN(AE132)-3,FALSE)*平减指数计算器!CK$6/100</f>
        <v>234356.58638418987</v>
      </c>
      <c r="AF132" s="24">
        <f>VLOOKUP($D132,'人均GDP预测（15年人民币）'!$D:$AT,COLUMN(AF132)-3,FALSE)*平减指数计算器!CL$6/100</f>
        <v>245672.80090676199</v>
      </c>
      <c r="AG132" s="24">
        <f>VLOOKUP($D132,'人均GDP预测（15年人民币）'!$D:$AT,COLUMN(AG132)-3,FALSE)*平减指数计算器!CM$6/100</f>
        <v>257535.43365933403</v>
      </c>
      <c r="AH132" s="24">
        <f>VLOOKUP($D132,'人均GDP预测（15年人民币）'!$D:$AT,COLUMN(AH132)-3,FALSE)*平减指数计算器!CN$6/100</f>
        <v>269970.86916134763</v>
      </c>
      <c r="AI132" s="24">
        <f>VLOOKUP($D132,'人均GDP预测（15年人民币）'!$D:$AT,COLUMN(AI132)-3,FALSE)*平减指数计算器!CO$6/100</f>
        <v>283006.76594330027</v>
      </c>
      <c r="AJ132" s="24">
        <f>VLOOKUP($D132,'人均GDP预测（15年人民币）'!$D:$AT,COLUMN(AJ132)-3,FALSE)*平减指数计算器!CP$6/100</f>
        <v>296284.23754543142</v>
      </c>
      <c r="AK132" s="24">
        <f>VLOOKUP($D132,'人均GDP预测（15年人民币）'!$D:$AT,COLUMN(AK132)-3,FALSE)*平减指数计算器!CQ$6/100</f>
        <v>310184.63154151244</v>
      </c>
      <c r="AL132" s="24">
        <f>VLOOKUP($D132,'人均GDP预测（15年人民币）'!$D:$AT,COLUMN(AL132)-3,FALSE)*平减指数计算器!CR$6/100</f>
        <v>324737.17279607401</v>
      </c>
      <c r="AM132" s="24">
        <f>VLOOKUP($D132,'人均GDP预测（15年人民币）'!$D:$AT,COLUMN(AM132)-3,FALSE)*平减指数计算器!CS$6/100</f>
        <v>339576.10950516554</v>
      </c>
      <c r="AN132" s="24">
        <f>VLOOKUP($D132,'人均GDP预测（15年人民币）'!$D:$AT,COLUMN(AN132)-3,FALSE)*平减指数计算器!CT$6/100</f>
        <v>355093.11469887331</v>
      </c>
      <c r="AO132" s="24">
        <f>VLOOKUP($D132,'人均GDP预测（15年人民币）'!$D:$AT,COLUMN(AO132)-3,FALSE)*平减指数计算器!CU$6/100</f>
        <v>371319.17286610283</v>
      </c>
      <c r="AP132" s="24">
        <f>VLOOKUP($D132,'人均GDP预测（15年人民币）'!$D:$AT,COLUMN(AP132)-3,FALSE)*平减指数计算器!CV$6/100</f>
        <v>387879.75297987479</v>
      </c>
      <c r="AQ132" s="24">
        <f>VLOOKUP($D132,'人均GDP预测（15年人民币）'!$D:$AT,COLUMN(AQ132)-3,FALSE)*平减指数计算器!CW$6/100</f>
        <v>405178.923594072</v>
      </c>
      <c r="AR132" s="24">
        <f>VLOOKUP($D132,'人均GDP预测（15年人民币）'!$D:$AT,COLUMN(AR132)-3,FALSE)*平减指数计算器!CX$6/100</f>
        <v>423249.62533780106</v>
      </c>
      <c r="AS132" s="24">
        <f>VLOOKUP($D132,'人均GDP预测（15年人民币）'!$D:$AT,COLUMN(AS132)-3,FALSE)*平减指数计算器!CY$6/100</f>
        <v>441706.77899550082</v>
      </c>
      <c r="AT132" s="24">
        <f>VLOOKUP($D132,'人均GDP预测（15年人民币）'!$D:$AT,COLUMN(AT132)-3,FALSE)*平减指数计算器!CZ$6/100</f>
        <v>460968.81587281841</v>
      </c>
    </row>
    <row r="133" spans="1:46" ht="15.75" x14ac:dyDescent="0.25">
      <c r="A133" s="15">
        <v>132</v>
      </c>
      <c r="B133" s="16">
        <v>361000</v>
      </c>
      <c r="C133" s="16" t="s">
        <v>393</v>
      </c>
      <c r="D133" s="18" t="s">
        <v>96</v>
      </c>
      <c r="E133" s="24">
        <f>VLOOKUP($D133,'人均GDP预测（15年人民币）'!$D:$AT,COLUMN(E133)-3,FALSE)*平减指数计算器!BK$6/100</f>
        <v>41760.529913246304</v>
      </c>
      <c r="F133" s="24">
        <f>VLOOKUP($D133,'人均GDP预测（15年人民币）'!$D:$AT,COLUMN(F133)-3,FALSE)*平减指数计算器!BL$6/100</f>
        <v>45209.284582753658</v>
      </c>
      <c r="G133" s="24">
        <f>VLOOKUP($D133,'人均GDP预测（15年人民币）'!$D:$AT,COLUMN(G133)-3,FALSE)*平减指数计算器!BM$6/100</f>
        <v>48942.851461185499</v>
      </c>
      <c r="H133" s="24">
        <f>VLOOKUP($D133,'人均GDP预测（15年人民币）'!$D:$AT,COLUMN(H133)-3,FALSE)*平减指数计算器!BN$6/100</f>
        <v>52546.818175620843</v>
      </c>
      <c r="I133" s="24">
        <f>VLOOKUP($D133,'人均GDP预测（15年人民币）'!$D:$AT,COLUMN(I133)-3,FALSE)*平减指数计算器!BO$6/100</f>
        <v>56416.167385987363</v>
      </c>
      <c r="J133" s="24">
        <f>VLOOKUP($D133,'人均GDP预测（15年人民币）'!$D:$AT,COLUMN(J133)-3,FALSE)*平减指数计算器!BP$6/100</f>
        <v>60570.440856881411</v>
      </c>
      <c r="K133" s="24">
        <f>VLOOKUP($D133,'人均GDP预测（15年人民币）'!$D:$AT,COLUMN(K133)-3,FALSE)*平减指数计算器!BQ$6/100</f>
        <v>65030.619334631025</v>
      </c>
      <c r="L133" s="24">
        <f>VLOOKUP($D133,'人均GDP预测（15年人民币）'!$D:$AT,COLUMN(L133)-3,FALSE)*平减指数计算器!BR$6/100</f>
        <v>69413.192328323523</v>
      </c>
      <c r="M133" s="24">
        <f>VLOOKUP($D133,'人均GDP预测（15年人民币）'!$D:$AT,COLUMN(M133)-3,FALSE)*平减指数计算器!BS$6/100</f>
        <v>74091.117668980602</v>
      </c>
      <c r="N133" s="24">
        <f>VLOOKUP($D133,'人均GDP预测（15年人民币）'!$D:$AT,COLUMN(N133)-3,FALSE)*平减指数计算器!BT$6/100</f>
        <v>79084.299875929835</v>
      </c>
      <c r="O133" s="24">
        <f>VLOOKUP($D133,'人均GDP预测（15年人民币）'!$D:$AT,COLUMN(O133)-3,FALSE)*平减指数计算器!BU$6/100</f>
        <v>84413.984882893259</v>
      </c>
      <c r="P133" s="24">
        <f>VLOOKUP($D133,'人均GDP预测（15年人民币）'!$D:$AT,COLUMN(P133)-3,FALSE)*平减指数计算器!BV$6/100</f>
        <v>89709.349269691331</v>
      </c>
      <c r="Q133" s="24">
        <f>VLOOKUP($D133,'人均GDP预测（15年人民币）'!$D:$AT,COLUMN(Q133)-3,FALSE)*平减指数计算器!BW$6/100</f>
        <v>95336.896576509957</v>
      </c>
      <c r="R133" s="24">
        <f>VLOOKUP($D133,'人均GDP预测（15年人民币）'!$D:$AT,COLUMN(R133)-3,FALSE)*平减指数计算器!BX$6/100</f>
        <v>101317.46493351227</v>
      </c>
      <c r="S133" s="24">
        <f>VLOOKUP($D133,'人均GDP预测（15年人民币）'!$D:$AT,COLUMN(S133)-3,FALSE)*平减指数计算器!BY$6/100</f>
        <v>107673.19966530918</v>
      </c>
      <c r="T133" s="24">
        <f>VLOOKUP($D133,'人均GDP预测（15年人民币）'!$D:$AT,COLUMN(T133)-3,FALSE)*平减指数计算器!BZ$6/100</f>
        <v>114035.16597138891</v>
      </c>
      <c r="U133" s="24">
        <f>VLOOKUP($D133,'人均GDP预测（15年人民币）'!$D:$AT,COLUMN(U133)-3,FALSE)*平减指数计算器!CA$6/100</f>
        <v>120773.03468777599</v>
      </c>
      <c r="V133" s="24">
        <f>VLOOKUP($D133,'人均GDP预测（15年人民币）'!$D:$AT,COLUMN(V133)-3,FALSE)*平减指数计算器!CB$6/100</f>
        <v>127909.01634110272</v>
      </c>
      <c r="W133" s="24">
        <f>VLOOKUP($D133,'人均GDP预测（15年人民币）'!$D:$AT,COLUMN(W133)-3,FALSE)*平减指数计算器!CC$6/100</f>
        <v>135466.63378662645</v>
      </c>
      <c r="X133" s="24">
        <f>VLOOKUP($D133,'人均GDP预测（15年人民币）'!$D:$AT,COLUMN(X133)-3,FALSE)*平减指数计算器!CD$6/100</f>
        <v>143071.48159738799</v>
      </c>
      <c r="Y133" s="24">
        <f>VLOOKUP($D133,'人均GDP预测（15年人民币）'!$D:$AT,COLUMN(Y133)-3,FALSE)*平减指数计算器!CE$6/100</f>
        <v>151103.2515852809</v>
      </c>
      <c r="Z133" s="24">
        <f>VLOOKUP($D133,'人均GDP预测（15年人民币）'!$D:$AT,COLUMN(Z133)-3,FALSE)*平减指数计算器!CF$6/100</f>
        <v>159585.91037657601</v>
      </c>
      <c r="AA133" s="24">
        <f>VLOOKUP($D133,'人均GDP预测（15年人民币）'!$D:$AT,COLUMN(AA133)-3,FALSE)*平减指数计算器!CG$6/100</f>
        <v>168154.46863551994</v>
      </c>
      <c r="AB133" s="24">
        <f>VLOOKUP($D133,'人均GDP预测（15年人民币）'!$D:$AT,COLUMN(AB133)-3,FALSE)*平减指数计算器!CH$6/100</f>
        <v>177183.09376668121</v>
      </c>
      <c r="AC133" s="24">
        <f>VLOOKUP($D133,'人均GDP预测（15年人民币）'!$D:$AT,COLUMN(AC133)-3,FALSE)*平减指数计算器!CI$6/100</f>
        <v>186696.48788685899</v>
      </c>
      <c r="AD133" s="24">
        <f>VLOOKUP($D133,'人均GDP预测（15年人民币）'!$D:$AT,COLUMN(AD133)-3,FALSE)*平减指数计算器!CJ$6/100</f>
        <v>196720.67942998395</v>
      </c>
      <c r="AE133" s="24">
        <f>VLOOKUP($D133,'人均GDP预测（15年人民币）'!$D:$AT,COLUMN(AE133)-3,FALSE)*平减指数计算器!CK$6/100</f>
        <v>206875.77642031142</v>
      </c>
      <c r="AF133" s="24">
        <f>VLOOKUP($D133,'人均GDP预测（15年人民币）'!$D:$AT,COLUMN(AF133)-3,FALSE)*平减指数计算器!CL$6/100</f>
        <v>217555.09890224342</v>
      </c>
      <c r="AG133" s="24">
        <f>VLOOKUP($D133,'人均GDP预测（15年人民币）'!$D:$AT,COLUMN(AG133)-3,FALSE)*平减指数计算器!CM$6/100</f>
        <v>228785.70839634541</v>
      </c>
      <c r="AH133" s="24">
        <f>VLOOKUP($D133,'人均GDP预测（15年人民币）'!$D:$AT,COLUMN(AH133)-3,FALSE)*平减指数计算器!CN$6/100</f>
        <v>240188.43478109964</v>
      </c>
      <c r="AI133" s="24">
        <f>VLOOKUP($D133,'人均GDP预测（15年人民币）'!$D:$AT,COLUMN(AI133)-3,FALSE)*平减指数计算器!CO$6/100</f>
        <v>252159.47537532501</v>
      </c>
      <c r="AJ133" s="24">
        <f>VLOOKUP($D133,'人均GDP预测（15年人民币）'!$D:$AT,COLUMN(AJ133)-3,FALSE)*平减指数计算器!CP$6/100</f>
        <v>264727.15507517266</v>
      </c>
      <c r="AK133" s="24">
        <f>VLOOKUP($D133,'人均GDP预测（15年人民币）'!$D:$AT,COLUMN(AK133)-3,FALSE)*平减指数计算器!CQ$6/100</f>
        <v>277509.85225898417</v>
      </c>
      <c r="AL133" s="24">
        <f>VLOOKUP($D133,'人均GDP预测（15年人民币）'!$D:$AT,COLUMN(AL133)-3,FALSE)*平减指数计算器!CR$6/100</f>
        <v>290909.77870757075</v>
      </c>
      <c r="AM133" s="24">
        <f>VLOOKUP($D133,'人均GDP预测（15年人民币）'!$D:$AT,COLUMN(AM133)-3,FALSE)*平减指数计算器!CS$6/100</f>
        <v>304956.73814387253</v>
      </c>
      <c r="AN133" s="24">
        <f>VLOOKUP($D133,'人均GDP预测（15年人民币）'!$D:$AT,COLUMN(AN133)-3,FALSE)*平减指数计算器!CT$6/100</f>
        <v>319264.00891560735</v>
      </c>
      <c r="AO133" s="24">
        <f>VLOOKUP($D133,'人均GDP预测（15年人民币）'!$D:$AT,COLUMN(AO133)-3,FALSE)*平减指数计算器!CU$6/100</f>
        <v>334242.51587048633</v>
      </c>
      <c r="AP133" s="24">
        <f>VLOOKUP($D133,'人均GDP预测（15年人民币）'!$D:$AT,COLUMN(AP133)-3,FALSE)*平减指数计算器!CV$6/100</f>
        <v>349923.7505501702</v>
      </c>
      <c r="AQ133" s="24">
        <f>VLOOKUP($D133,'人均GDP预测（15年人民币）'!$D:$AT,COLUMN(AQ133)-3,FALSE)*平减指数计算器!CW$6/100</f>
        <v>365913.59348288126</v>
      </c>
      <c r="AR133" s="24">
        <f>VLOOKUP($D133,'人均GDP预测（15年人民币）'!$D:$AT,COLUMN(AR133)-3,FALSE)*平减指数计算器!CX$6/100</f>
        <v>382634.09581384918</v>
      </c>
      <c r="AS133" s="24">
        <f>VLOOKUP($D133,'人均GDP预测（15年人民币）'!$D:$AT,COLUMN(AS133)-3,FALSE)*平减指数计算器!CY$6/100</f>
        <v>400118.64518537343</v>
      </c>
      <c r="AT133" s="24">
        <f>VLOOKUP($D133,'人均GDP预测（15年人民币）'!$D:$AT,COLUMN(AT133)-3,FALSE)*平减指数计算器!CZ$6/100</f>
        <v>417963.66198712023</v>
      </c>
    </row>
    <row r="134" spans="1:46" ht="15.75" x14ac:dyDescent="0.25">
      <c r="A134" s="15">
        <v>133</v>
      </c>
      <c r="B134" s="16">
        <v>361100</v>
      </c>
      <c r="C134" s="16" t="s">
        <v>393</v>
      </c>
      <c r="D134" s="18" t="s">
        <v>184</v>
      </c>
      <c r="E134" s="24">
        <f>VLOOKUP($D134,'人均GDP预测（15年人民币）'!$D:$AT,COLUMN(E134)-3,FALSE)*平减指数计算器!BK$6/100</f>
        <v>38947.097868861521</v>
      </c>
      <c r="F134" s="24">
        <f>VLOOKUP($D134,'人均GDP预测（15年人民币）'!$D:$AT,COLUMN(F134)-3,FALSE)*平减指数计算器!BL$6/100</f>
        <v>42163.507859779544</v>
      </c>
      <c r="G134" s="24">
        <f>VLOOKUP($D134,'人均GDP预测（15年人民币）'!$D:$AT,COLUMN(G134)-3,FALSE)*平减指数计算器!BM$6/100</f>
        <v>45645.542089620583</v>
      </c>
      <c r="H134" s="24">
        <f>VLOOKUP($D134,'人均GDP预测（15年人民币）'!$D:$AT,COLUMN(H134)-3,FALSE)*平减指数计算器!BN$6/100</f>
        <v>49415.13689004098</v>
      </c>
      <c r="I134" s="24">
        <f>VLOOKUP($D134,'人均GDP预测（15年人民币）'!$D:$AT,COLUMN(I134)-3,FALSE)*平减指数计算器!BO$6/100</f>
        <v>53053.880919538511</v>
      </c>
      <c r="J134" s="24">
        <f>VLOOKUP($D134,'人均GDP预测（15年人民币）'!$D:$AT,COLUMN(J134)-3,FALSE)*平减指数计算器!BP$6/100</f>
        <v>56960.568315087374</v>
      </c>
      <c r="K134" s="24">
        <f>VLOOKUP($D134,'人均GDP预测（15年人民币）'!$D:$AT,COLUMN(K134)-3,FALSE)*平减指数计算器!BQ$6/100</f>
        <v>61154.929414086619</v>
      </c>
      <c r="L134" s="24">
        <f>VLOOKUP($D134,'人均GDP预测（15年人民币）'!$D:$AT,COLUMN(L134)-3,FALSE)*平减指数计算器!BR$6/100</f>
        <v>65658.147421455928</v>
      </c>
      <c r="M134" s="24">
        <f>VLOOKUP($D134,'人均GDP预测（15年人民币）'!$D:$AT,COLUMN(M134)-3,FALSE)*平减指数计算器!BS$6/100</f>
        <v>70083.011072599358</v>
      </c>
      <c r="N134" s="24">
        <f>VLOOKUP($D134,'人均GDP预测（15年人民币）'!$D:$AT,COLUMN(N134)-3,FALSE)*平减指数计算器!BT$6/100</f>
        <v>74806.077141875779</v>
      </c>
      <c r="O134" s="24">
        <f>VLOOKUP($D134,'人均GDP预测（15年人民币）'!$D:$AT,COLUMN(O134)-3,FALSE)*平减指数计算器!BU$6/100</f>
        <v>79847.442221901627</v>
      </c>
      <c r="P134" s="24">
        <f>VLOOKUP($D134,'人均GDP预测（15年人民币）'!$D:$AT,COLUMN(P134)-3,FALSE)*平减指数计算器!BV$6/100</f>
        <v>85228.557263978044</v>
      </c>
      <c r="Q134" s="24">
        <f>VLOOKUP($D134,'人均GDP预测（15年人民币）'!$D:$AT,COLUMN(Q134)-3,FALSE)*平减指数计算器!BW$6/100</f>
        <v>90575.020501082152</v>
      </c>
      <c r="R134" s="24">
        <f>VLOOKUP($D134,'人均GDP预测（15年人民币）'!$D:$AT,COLUMN(R134)-3,FALSE)*平减指数计算器!BX$6/100</f>
        <v>96256.872134556383</v>
      </c>
      <c r="S134" s="24">
        <f>VLOOKUP($D134,'人均GDP预测（15年人民币）'!$D:$AT,COLUMN(S134)-3,FALSE)*平减指数计算器!BY$6/100</f>
        <v>102295.15137694764</v>
      </c>
      <c r="T134" s="24">
        <f>VLOOKUP($D134,'人均GDP预测（15年人民币）'!$D:$AT,COLUMN(T134)-3,FALSE)*平减指数计算器!BZ$6/100</f>
        <v>108712.21724932756</v>
      </c>
      <c r="U134" s="24">
        <f>VLOOKUP($D134,'人均GDP预测（15年人民币）'!$D:$AT,COLUMN(U134)-3,FALSE)*平减指数计算器!CA$6/100</f>
        <v>115135.57482901575</v>
      </c>
      <c r="V134" s="24">
        <f>VLOOKUP($D134,'人均GDP预测（15年人民币）'!$D:$AT,COLUMN(V134)-3,FALSE)*平减指数计算器!CB$6/100</f>
        <v>121938.46217675116</v>
      </c>
      <c r="W134" s="24">
        <f>VLOOKUP($D134,'人均GDP预测（15年人民币）'!$D:$AT,COLUMN(W134)-3,FALSE)*平减指数计算器!CC$6/100</f>
        <v>129143.3041448088</v>
      </c>
      <c r="X134" s="24">
        <f>VLOOKUP($D134,'人均GDP预测（15年人民币）'!$D:$AT,COLUMN(X134)-3,FALSE)*平减指数计算器!CD$6/100</f>
        <v>136773.85057770903</v>
      </c>
      <c r="Y134" s="24">
        <f>VLOOKUP($D134,'人均GDP预测（15年人民币）'!$D:$AT,COLUMN(Y134)-3,FALSE)*平减指数计算器!CE$6/100</f>
        <v>144452.08313624191</v>
      </c>
      <c r="Z134" s="24">
        <f>VLOOKUP($D134,'人均GDP预测（15年人民币）'!$D:$AT,COLUMN(Z134)-3,FALSE)*平减指数计算器!CF$6/100</f>
        <v>152561.35755675274</v>
      </c>
      <c r="AA134" s="24">
        <f>VLOOKUP($D134,'人均GDP预测（15年人民币）'!$D:$AT,COLUMN(AA134)-3,FALSE)*平减指数计算器!CG$6/100</f>
        <v>161125.87173704692</v>
      </c>
      <c r="AB134" s="24">
        <f>VLOOKUP($D134,'人均GDP预测（15年人民币）'!$D:$AT,COLUMN(AB134)-3,FALSE)*平减指数计算器!CH$6/100</f>
        <v>169777.11429188249</v>
      </c>
      <c r="AC134" s="24">
        <f>VLOOKUP($D134,'人均GDP预测（15年人民币）'!$D:$AT,COLUMN(AC134)-3,FALSE)*平减指数计算器!CI$6/100</f>
        <v>178892.8632412265</v>
      </c>
      <c r="AD134" s="24">
        <f>VLOOKUP($D134,'人均GDP预测（15年人民币）'!$D:$AT,COLUMN(AD134)-3,FALSE)*平减指数计算器!CJ$6/100</f>
        <v>188498.05907069947</v>
      </c>
      <c r="AE134" s="24">
        <f>VLOOKUP($D134,'人均GDP预测（15年人民币）'!$D:$AT,COLUMN(AE134)-3,FALSE)*平减指数计算器!CK$6/100</f>
        <v>198618.98138165943</v>
      </c>
      <c r="AF134" s="24">
        <f>VLOOKUP($D134,'人均GDP预测（15年人民币）'!$D:$AT,COLUMN(AF134)-3,FALSE)*平减指数计算器!CL$6/100</f>
        <v>208872.07234238216</v>
      </c>
      <c r="AG134" s="24">
        <f>VLOOKUP($D134,'人均GDP预测（15年人民币）'!$D:$AT,COLUMN(AG134)-3,FALSE)*平减指数计算器!CM$6/100</f>
        <v>219654.4474305209</v>
      </c>
      <c r="AH134" s="24">
        <f>VLOOKUP($D134,'人均GDP预测（15年人民币）'!$D:$AT,COLUMN(AH134)-3,FALSE)*平减指数计算器!CN$6/100</f>
        <v>230993.42930307813</v>
      </c>
      <c r="AI134" s="24">
        <f>VLOOKUP($D134,'人均GDP预测（15年人民币）'!$D:$AT,COLUMN(AI134)-3,FALSE)*平减指数计算器!CO$6/100</f>
        <v>242506.18894825681</v>
      </c>
      <c r="AJ134" s="24">
        <f>VLOOKUP($D134,'人均GDP预测（15年人民币）'!$D:$AT,COLUMN(AJ134)-3,FALSE)*平减指数计算器!CP$6/100</f>
        <v>254592.74688305598</v>
      </c>
      <c r="AK134" s="24">
        <f>VLOOKUP($D134,'人均GDP预测（15年人民币）'!$D:$AT,COLUMN(AK134)-3,FALSE)*平减指数计算器!CQ$6/100</f>
        <v>267281.70133130002</v>
      </c>
      <c r="AL134" s="24">
        <f>VLOOKUP($D134,'人均GDP预测（15年人民币）'!$D:$AT,COLUMN(AL134)-3,FALSE)*平减指数计算器!CR$6/100</f>
        <v>280187.74812473072</v>
      </c>
      <c r="AM134" s="24">
        <f>VLOOKUP($D134,'人均GDP预测（15年人民币）'!$D:$AT,COLUMN(AM134)-3,FALSE)*平减指数计算器!CS$6/100</f>
        <v>293716.98028028908</v>
      </c>
      <c r="AN134" s="24">
        <f>VLOOKUP($D134,'人均GDP预测（15年人民币）'!$D:$AT,COLUMN(AN134)-3,FALSE)*平减指数计算器!CT$6/100</f>
        <v>307899.48911887174</v>
      </c>
      <c r="AO134" s="24">
        <f>VLOOKUP($D134,'人均GDP预测（15年人民币）'!$D:$AT,COLUMN(AO134)-3,FALSE)*平减指数计算器!CU$6/100</f>
        <v>322766.81896019157</v>
      </c>
      <c r="AP134" s="24">
        <f>VLOOKUP($D134,'人均GDP预测（15年人民币）'!$D:$AT,COLUMN(AP134)-3,FALSE)*平减指数计算器!CV$6/100</f>
        <v>337909.6628373331</v>
      </c>
      <c r="AQ134" s="24">
        <f>VLOOKUP($D134,'人均GDP预测（15年人民币）'!$D:$AT,COLUMN(AQ134)-3,FALSE)*平减指数计算器!CW$6/100</f>
        <v>353762.94442745333</v>
      </c>
      <c r="AR134" s="24">
        <f>VLOOKUP($D134,'人均GDP预测（15年人民币）'!$D:$AT,COLUMN(AR134)-3,FALSE)*平减指数计算器!CX$6/100</f>
        <v>370359.99444096023</v>
      </c>
      <c r="AS134" s="24">
        <f>VLOOKUP($D134,'人均GDP预测（15年人民币）'!$D:$AT,COLUMN(AS134)-3,FALSE)*平减指数计算器!CY$6/100</f>
        <v>387283.67604405177</v>
      </c>
      <c r="AT134" s="24">
        <f>VLOOKUP($D134,'人均GDP预测（15年人民币）'!$D:$AT,COLUMN(AT134)-3,FALSE)*平减指数计算器!CZ$6/100</f>
        <v>404980.68900933629</v>
      </c>
    </row>
    <row r="135" spans="1:46" ht="15.75" x14ac:dyDescent="0.25">
      <c r="A135" s="15">
        <v>134</v>
      </c>
      <c r="B135" s="16">
        <v>370100</v>
      </c>
      <c r="C135" s="16" t="s">
        <v>394</v>
      </c>
      <c r="D135" s="18" t="s">
        <v>24</v>
      </c>
      <c r="E135" s="24">
        <f>VLOOKUP($D135,'人均GDP预测（15年人民币）'!$D:$AT,COLUMN(E135)-3,FALSE)*平减指数计算器!BK$6/100</f>
        <v>104609.8643088027</v>
      </c>
      <c r="F135" s="24">
        <f>VLOOKUP($D135,'人均GDP预测（15年人民币）'!$D:$AT,COLUMN(F135)-3,FALSE)*平减指数计算器!BL$6/100</f>
        <v>113861.28935970399</v>
      </c>
      <c r="G135" s="24">
        <f>VLOOKUP($D135,'人均GDP预测（15年人民币）'!$D:$AT,COLUMN(G135)-3,FALSE)*平减指数计算器!BM$6/100</f>
        <v>123219.44220735073</v>
      </c>
      <c r="H135" s="24">
        <f>VLOOKUP($D135,'人均GDP预测（15年人民币）'!$D:$AT,COLUMN(H135)-3,FALSE)*平减指数计算器!BN$6/100</f>
        <v>133346.73288236966</v>
      </c>
      <c r="I135" s="24">
        <f>VLOOKUP($D135,'人均GDP预测（15年人民币）'!$D:$AT,COLUMN(I135)-3,FALSE)*平减指数计算器!BO$6/100</f>
        <v>143615.13065897219</v>
      </c>
      <c r="J135" s="24">
        <f>VLOOKUP($D135,'人均GDP预测（15年人民币）'!$D:$AT,COLUMN(J135)-3,FALSE)*平减指数计算器!BP$6/100</f>
        <v>154674.24891757968</v>
      </c>
      <c r="K135" s="24">
        <f>VLOOKUP($D135,'人均GDP预测（15年人民币）'!$D:$AT,COLUMN(K135)-3,FALSE)*平减指数计算器!BQ$6/100</f>
        <v>165908.81856043552</v>
      </c>
      <c r="L135" s="24">
        <f>VLOOKUP($D135,'人均GDP预测（15年人民币）'!$D:$AT,COLUMN(L135)-3,FALSE)*平减指数计算器!BR$6/100</f>
        <v>177339.33772201193</v>
      </c>
      <c r="M135" s="24">
        <f>VLOOKUP($D135,'人均GDP预测（15年人民币）'!$D:$AT,COLUMN(M135)-3,FALSE)*平减指数计算器!BS$6/100</f>
        <v>189557.37842365389</v>
      </c>
      <c r="N135" s="24">
        <f>VLOOKUP($D135,'人均GDP预测（15年人民币）'!$D:$AT,COLUMN(N135)-3,FALSE)*平减指数计算器!BT$6/100</f>
        <v>202004.42037790184</v>
      </c>
      <c r="O135" s="24">
        <f>VLOOKUP($D135,'人均GDP预测（15年人民币）'!$D:$AT,COLUMN(O135)-3,FALSE)*平减指数计算器!BU$6/100</f>
        <v>215268.78136609707</v>
      </c>
      <c r="P135" s="24">
        <f>VLOOKUP($D135,'人均GDP预测（15年人民币）'!$D:$AT,COLUMN(P135)-3,FALSE)*平减指数计算器!BV$6/100</f>
        <v>228796.12777552698</v>
      </c>
      <c r="Q135" s="24">
        <f>VLOOKUP($D135,'人均GDP预测（15年人民币）'!$D:$AT,COLUMN(Q135)-3,FALSE)*平减指数计算器!BW$6/100</f>
        <v>242603.9737939217</v>
      </c>
      <c r="R135" s="24">
        <f>VLOOKUP($D135,'人均GDP预测（15年人民币）'!$D:$AT,COLUMN(R135)-3,FALSE)*平减指数计算器!BX$6/100</f>
        <v>257245.12330185249</v>
      </c>
      <c r="S135" s="24">
        <f>VLOOKUP($D135,'人均GDP预测（15年人民币）'!$D:$AT,COLUMN(S135)-3,FALSE)*平减指数计算器!BY$6/100</f>
        <v>272201.11157557479</v>
      </c>
      <c r="T135" s="24">
        <f>VLOOKUP($D135,'人均GDP预测（15年人民币）'!$D:$AT,COLUMN(T135)-3,FALSE)*平减指数计算器!BZ$6/100</f>
        <v>287488.46194764046</v>
      </c>
      <c r="U135" s="24">
        <f>VLOOKUP($D135,'人均GDP预测（15年人民币）'!$D:$AT,COLUMN(U135)-3,FALSE)*平减指数计算器!CA$6/100</f>
        <v>303634.38001638284</v>
      </c>
      <c r="V135" s="24">
        <f>VLOOKUP($D135,'人均GDP预测（15年人民币）'!$D:$AT,COLUMN(V135)-3,FALSE)*平减指数计算器!CB$6/100</f>
        <v>320147.00606933085</v>
      </c>
      <c r="W135" s="24">
        <f>VLOOKUP($D135,'人均GDP预测（15年人民币）'!$D:$AT,COLUMN(W135)-3,FALSE)*平减指数计算器!CC$6/100</f>
        <v>337557.64248312719</v>
      </c>
      <c r="X135" s="24">
        <f>VLOOKUP($D135,'人均GDP预测（15年人民币）'!$D:$AT,COLUMN(X135)-3,FALSE)*平减指数计算器!CD$6/100</f>
        <v>355372.00516598561</v>
      </c>
      <c r="Y135" s="24">
        <f>VLOOKUP($D135,'人均GDP预测（15年人民币）'!$D:$AT,COLUMN(Y135)-3,FALSE)*平减指数计算器!CE$6/100</f>
        <v>373606.74524420837</v>
      </c>
      <c r="Z135" s="24">
        <f>VLOOKUP($D135,'人均GDP预测（15年人民币）'!$D:$AT,COLUMN(Z135)-3,FALSE)*平减指数计算器!CF$6/100</f>
        <v>392777.14075079007</v>
      </c>
      <c r="AA135" s="24">
        <f>VLOOKUP($D135,'人均GDP预测（15年人民币）'!$D:$AT,COLUMN(AA135)-3,FALSE)*平减指数计算器!CG$6/100</f>
        <v>412406.66729683446</v>
      </c>
      <c r="AB135" s="24">
        <f>VLOOKUP($D135,'人均GDP预测（15年人民币）'!$D:$AT,COLUMN(AB135)-3,FALSE)*平减指数计算器!CH$6/100</f>
        <v>432512.28743560356</v>
      </c>
      <c r="AC135" s="24">
        <f>VLOOKUP($D135,'人均GDP预测（15年人民币）'!$D:$AT,COLUMN(AC135)-3,FALSE)*平减指数计算器!CI$6/100</f>
        <v>453598.09531918808</v>
      </c>
      <c r="AD135" s="24">
        <f>VLOOKUP($D135,'人均GDP预测（15年人民币）'!$D:$AT,COLUMN(AD135)-3,FALSE)*平减指数计算器!CJ$6/100</f>
        <v>475200.8531386978</v>
      </c>
      <c r="AE135" s="24">
        <f>VLOOKUP($D135,'人均GDP预测（15年人民币）'!$D:$AT,COLUMN(AE135)-3,FALSE)*平减指数计算器!CK$6/100</f>
        <v>497832.44937314844</v>
      </c>
      <c r="AF135" s="24">
        <f>VLOOKUP($D135,'人均GDP预测（15年人民币）'!$D:$AT,COLUMN(AF135)-3,FALSE)*平减指数计算器!CL$6/100</f>
        <v>521024.02833168959</v>
      </c>
      <c r="AG135" s="24">
        <f>VLOOKUP($D135,'人均GDP预测（15年人民币）'!$D:$AT,COLUMN(AG135)-3,FALSE)*平减指数计算器!CM$6/100</f>
        <v>544793.99481050682</v>
      </c>
      <c r="AH135" s="24">
        <f>VLOOKUP($D135,'人均GDP预测（15年人民币）'!$D:$AT,COLUMN(AH135)-3,FALSE)*平减指数计算器!CN$6/100</f>
        <v>569648.38595244987</v>
      </c>
      <c r="AI135" s="24">
        <f>VLOOKUP($D135,'人均GDP预测（15年人民币）'!$D:$AT,COLUMN(AI135)-3,FALSE)*平减指数计算器!CO$6/100</f>
        <v>595126.84604725568</v>
      </c>
      <c r="AJ135" s="24">
        <f>VLOOKUP($D135,'人均GDP预测（15年人民币）'!$D:$AT,COLUMN(AJ135)-3,FALSE)*平减指数计算器!CP$6/100</f>
        <v>621744.87213541951</v>
      </c>
      <c r="AK135" s="24">
        <f>VLOOKUP($D135,'人均GDP预测（15年人民币）'!$D:$AT,COLUMN(AK135)-3,FALSE)*平减指数计算器!CQ$6/100</f>
        <v>649035.14218827093</v>
      </c>
      <c r="AL135" s="24">
        <f>VLOOKUP($D135,'人均GDP预测（15年人民币）'!$D:$AT,COLUMN(AL135)-3,FALSE)*平减指数计算器!CR$6/100</f>
        <v>677018.07000160962</v>
      </c>
      <c r="AM135" s="24">
        <f>VLOOKUP($D135,'人均GDP预测（15年人民币）'!$D:$AT,COLUMN(AM135)-3,FALSE)*平减指数计算器!CS$6/100</f>
        <v>706207.47216141655</v>
      </c>
      <c r="AN135" s="24">
        <f>VLOOKUP($D135,'人均GDP预测（15年人民币）'!$D:$AT,COLUMN(AN135)-3,FALSE)*平减指数计算器!CT$6/100</f>
        <v>736140.89013243187</v>
      </c>
      <c r="AO135" s="24">
        <f>VLOOKUP($D135,'人均GDP预测（15年人民币）'!$D:$AT,COLUMN(AO135)-3,FALSE)*平减指数计算器!CU$6/100</f>
        <v>766840.05671343347</v>
      </c>
      <c r="AP135" s="24">
        <f>VLOOKUP($D135,'人均GDP预测（15年人民币）'!$D:$AT,COLUMN(AP135)-3,FALSE)*平减指数计算器!CV$6/100</f>
        <v>798819.46576079028</v>
      </c>
      <c r="AQ135" s="24">
        <f>VLOOKUP($D135,'人均GDP预测（15年人民币）'!$D:$AT,COLUMN(AQ135)-3,FALSE)*平减指数计算器!CW$6/100</f>
        <v>831619.48053981422</v>
      </c>
      <c r="AR135" s="24">
        <f>VLOOKUP($D135,'人均GDP预测（15年人民币）'!$D:$AT,COLUMN(AR135)-3,FALSE)*平减指数计算器!CX$6/100</f>
        <v>865766.28394332365</v>
      </c>
      <c r="AS135" s="24">
        <f>VLOOKUP($D135,'人均GDP预测（15年人民币）'!$D:$AT,COLUMN(AS135)-3,FALSE)*平减指数计算器!CY$6/100</f>
        <v>900791.58174358099</v>
      </c>
      <c r="AT135" s="24">
        <f>VLOOKUP($D135,'人均GDP预测（15年人民币）'!$D:$AT,COLUMN(AT135)-3,FALSE)*平减指数计算器!CZ$6/100</f>
        <v>936719.92874988541</v>
      </c>
    </row>
    <row r="136" spans="1:46" ht="15.75" x14ac:dyDescent="0.25">
      <c r="A136" s="15">
        <v>135</v>
      </c>
      <c r="B136" s="16">
        <v>370200</v>
      </c>
      <c r="C136" s="16" t="s">
        <v>394</v>
      </c>
      <c r="D136" s="18" t="s">
        <v>33</v>
      </c>
      <c r="E136" s="24">
        <f>VLOOKUP($D136,'人均GDP预测（15年人民币）'!$D:$AT,COLUMN(E136)-3,FALSE)*平减指数计算器!BK$6/100</f>
        <v>119035.91957616474</v>
      </c>
      <c r="F136" s="24">
        <f>VLOOKUP($D136,'人均GDP预测（15年人民币）'!$D:$AT,COLUMN(F136)-3,FALSE)*平减指数计算器!BL$6/100</f>
        <v>128819.37044009082</v>
      </c>
      <c r="G136" s="24">
        <f>VLOOKUP($D136,'人均GDP预测（15年人民币）'!$D:$AT,COLUMN(G136)-3,FALSE)*平减指数计算器!BM$6/100</f>
        <v>138739.1375646235</v>
      </c>
      <c r="H136" s="24">
        <f>VLOOKUP($D136,'人均GDP预测（15年人民币）'!$D:$AT,COLUMN(H136)-3,FALSE)*平减指数计算器!BN$6/100</f>
        <v>149422.77878253811</v>
      </c>
      <c r="I136" s="24">
        <f>VLOOKUP($D136,'人均GDP预测（15年人民币）'!$D:$AT,COLUMN(I136)-3,FALSE)*平减指数计算器!BO$6/100</f>
        <v>160275.91449329225</v>
      </c>
      <c r="J136" s="24">
        <f>VLOOKUP($D136,'人均GDP预测（15年人民币）'!$D:$AT,COLUMN(J136)-3,FALSE)*平减指数计算器!BP$6/100</f>
        <v>171318.34688266765</v>
      </c>
      <c r="K136" s="24">
        <f>VLOOKUP($D136,'人均GDP预测（15年人民币）'!$D:$AT,COLUMN(K136)-3,FALSE)*平减指数计算器!BQ$6/100</f>
        <v>183121.56303334259</v>
      </c>
      <c r="L136" s="24">
        <f>VLOOKUP($D136,'人均GDP预测（15年人民币）'!$D:$AT,COLUMN(L136)-3,FALSE)*平减指数计算器!BR$6/100</f>
        <v>195146.00543045823</v>
      </c>
      <c r="M136" s="24">
        <f>VLOOKUP($D136,'人均GDP预测（15年人民币）'!$D:$AT,COLUMN(M136)-3,FALSE)*平减指数计算器!BS$6/100</f>
        <v>207408.85004323517</v>
      </c>
      <c r="N136" s="24">
        <f>VLOOKUP($D136,'人均GDP预测（15年人民币）'!$D:$AT,COLUMN(N136)-3,FALSE)*平减指数计算器!BT$6/100</f>
        <v>220442.2836192112</v>
      </c>
      <c r="O136" s="24">
        <f>VLOOKUP($D136,'人均GDP预测（15年人民币）'!$D:$AT,COLUMN(O136)-3,FALSE)*平减指数计算器!BU$6/100</f>
        <v>233745.97515346517</v>
      </c>
      <c r="P136" s="24">
        <f>VLOOKUP($D136,'人均GDP预测（15年人民币）'!$D:$AT,COLUMN(P136)-3,FALSE)*平减指数计算器!BV$6/100</f>
        <v>247852.54445478262</v>
      </c>
      <c r="Q136" s="24">
        <f>VLOOKUP($D136,'人均GDP预测（15年人民币）'!$D:$AT,COLUMN(Q136)-3,FALSE)*平减指数计算器!BW$6/100</f>
        <v>262262.45707391627</v>
      </c>
      <c r="R136" s="24">
        <f>VLOOKUP($D136,'人均GDP预测（15年人民币）'!$D:$AT,COLUMN(R136)-3,FALSE)*平减指数计算器!BX$6/100</f>
        <v>276991.63304061553</v>
      </c>
      <c r="S136" s="24">
        <f>VLOOKUP($D136,'人均GDP预测（15年人民币）'!$D:$AT,COLUMN(S136)-3,FALSE)*平减指数计算器!BY$6/100</f>
        <v>292548.02853037766</v>
      </c>
      <c r="T136" s="24">
        <f>VLOOKUP($D136,'人均GDP预测（15年人民币）'!$D:$AT,COLUMN(T136)-3,FALSE)*平减指数计算器!BZ$6/100</f>
        <v>308457.74269841309</v>
      </c>
      <c r="U136" s="24">
        <f>VLOOKUP($D136,'人均GDP预测（15年人民币）'!$D:$AT,COLUMN(U136)-3,FALSE)*平减指数计算器!CA$6/100</f>
        <v>324736.37902358529</v>
      </c>
      <c r="V136" s="24">
        <f>VLOOKUP($D136,'人均GDP预测（15年人民币）'!$D:$AT,COLUMN(V136)-3,FALSE)*平减指数计算器!CB$6/100</f>
        <v>341874.10871528817</v>
      </c>
      <c r="W136" s="24">
        <f>VLOOKUP($D136,'人均GDP预测（15年人民币）'!$D:$AT,COLUMN(W136)-3,FALSE)*平减指数计算器!CC$6/100</f>
        <v>359416.24884246453</v>
      </c>
      <c r="X136" s="24">
        <f>VLOOKUP($D136,'人均GDP预测（15年人民币）'!$D:$AT,COLUMN(X136)-3,FALSE)*平减指数计算器!CD$6/100</f>
        <v>377858.50592028646</v>
      </c>
      <c r="Y136" s="24">
        <f>VLOOKUP($D136,'人均GDP预测（15年人民币）'!$D:$AT,COLUMN(Y136)-3,FALSE)*平减指数计算器!CE$6/100</f>
        <v>396742.45511965448</v>
      </c>
      <c r="Z136" s="24">
        <f>VLOOKUP($D136,'人均GDP预测（15年人民币）'!$D:$AT,COLUMN(Z136)-3,FALSE)*平减指数计算器!CF$6/100</f>
        <v>416084.41471464105</v>
      </c>
      <c r="AA136" s="24">
        <f>VLOOKUP($D136,'人均GDP预测（15年人民币）'!$D:$AT,COLUMN(AA136)-3,FALSE)*平减指数计算器!CG$6/100</f>
        <v>436369.33213061822</v>
      </c>
      <c r="AB136" s="24">
        <f>VLOOKUP($D136,'人均GDP预测（15年人民币）'!$D:$AT,COLUMN(AB136)-3,FALSE)*平减指数计算器!CH$6/100</f>
        <v>457151.56446174276</v>
      </c>
      <c r="AC136" s="24">
        <f>VLOOKUP($D136,'人均GDP预测（15年人民币）'!$D:$AT,COLUMN(AC136)-3,FALSE)*平减指数计算器!CI$6/100</f>
        <v>478448.01995913929</v>
      </c>
      <c r="AD136" s="24">
        <f>VLOOKUP($D136,'人均GDP预测（15年人民币）'!$D:$AT,COLUMN(AD136)-3,FALSE)*平减指数计算器!CJ$6/100</f>
        <v>500736.57315893914</v>
      </c>
      <c r="AE136" s="24">
        <f>VLOOKUP($D136,'人均GDP预测（15年人民币）'!$D:$AT,COLUMN(AE136)-3,FALSE)*平减指数计算器!CK$6/100</f>
        <v>523580.9928238389</v>
      </c>
      <c r="AF136" s="24">
        <f>VLOOKUP($D136,'人均GDP预测（15年人民币）'!$D:$AT,COLUMN(AF136)-3,FALSE)*平减指数计算器!CL$6/100</f>
        <v>547467.61219572986</v>
      </c>
      <c r="AG136" s="24">
        <f>VLOOKUP($D136,'人均GDP预测（15年人民币）'!$D:$AT,COLUMN(AG136)-3,FALSE)*平减指数计算器!CM$6/100</f>
        <v>571954.00073733088</v>
      </c>
      <c r="AH136" s="24">
        <f>VLOOKUP($D136,'人均GDP预测（15年人民币）'!$D:$AT,COLUMN(AH136)-3,FALSE)*平减指数计算器!CN$6/100</f>
        <v>597058.79827964318</v>
      </c>
      <c r="AI136" s="24">
        <f>VLOOKUP($D136,'人均GDP预测（15年人民币）'!$D:$AT,COLUMN(AI136)-3,FALSE)*平减指数计算器!CO$6/100</f>
        <v>623265.52160414774</v>
      </c>
      <c r="AJ136" s="24">
        <f>VLOOKUP($D136,'人均GDP预测（15年人民币）'!$D:$AT,COLUMN(AJ136)-3,FALSE)*平减指数计算器!CP$6/100</f>
        <v>650137.40105398581</v>
      </c>
      <c r="AK136" s="24">
        <f>VLOOKUP($D136,'人均GDP预测（15年人民币）'!$D:$AT,COLUMN(AK136)-3,FALSE)*平减指数计算器!CQ$6/100</f>
        <v>678167.85238071531</v>
      </c>
      <c r="AL136" s="24">
        <f>VLOOKUP($D136,'人均GDP预测（15年人民币）'!$D:$AT,COLUMN(AL136)-3,FALSE)*平减指数计算器!CR$6/100</f>
        <v>706912.77873739612</v>
      </c>
      <c r="AM136" s="24">
        <f>VLOOKUP($D136,'人均GDP预测（15年人民币）'!$D:$AT,COLUMN(AM136)-3,FALSE)*平减指数计算器!CS$6/100</f>
        <v>736393.0500327372</v>
      </c>
      <c r="AN136" s="24">
        <f>VLOOKUP($D136,'人均GDP预测（15年人民币）'!$D:$AT,COLUMN(AN136)-3,FALSE)*平减指数计算器!CT$6/100</f>
        <v>767102.73239799752</v>
      </c>
      <c r="AO136" s="24">
        <f>VLOOKUP($D136,'人均GDP预测（15年人民币）'!$D:$AT,COLUMN(AO136)-3,FALSE)*平减指数计算器!CU$6/100</f>
        <v>798600.43874860695</v>
      </c>
      <c r="AP136" s="24">
        <f>VLOOKUP($D136,'人均GDP预测（15年人民币）'!$D:$AT,COLUMN(AP136)-3,FALSE)*平减指数计算器!CV$6/100</f>
        <v>831391.46014483972</v>
      </c>
      <c r="AQ136" s="24">
        <f>VLOOKUP($D136,'人均GDP预测（15年人民币）'!$D:$AT,COLUMN(AQ136)-3,FALSE)*平减指数计算器!CW$6/100</f>
        <v>865026.09575057332</v>
      </c>
      <c r="AR136" s="24">
        <f>VLOOKUP($D136,'人均GDP预测（15年人民币）'!$D:$AT,COLUMN(AR136)-3,FALSE)*平减指数计算器!CX$6/100</f>
        <v>899527.92543850024</v>
      </c>
      <c r="AS136" s="24">
        <f>VLOOKUP($D136,'人均GDP预测（15年人民币）'!$D:$AT,COLUMN(AS136)-3,FALSE)*平减指数计算器!CY$6/100</f>
        <v>935405.87112762348</v>
      </c>
      <c r="AT136" s="24">
        <f>VLOOKUP($D136,'人均GDP预测（15年人民币）'!$D:$AT,COLUMN(AT136)-3,FALSE)*平减指数计算器!CZ$6/100</f>
        <v>972210.50855470379</v>
      </c>
    </row>
    <row r="137" spans="1:46" ht="15.75" x14ac:dyDescent="0.25">
      <c r="A137" s="15">
        <v>136</v>
      </c>
      <c r="B137" s="16">
        <v>370300</v>
      </c>
      <c r="C137" s="16" t="s">
        <v>394</v>
      </c>
      <c r="D137" s="18" t="s">
        <v>254</v>
      </c>
      <c r="E137" s="24">
        <f>VLOOKUP($D137,'人均GDP预测（15年人民币）'!$D:$AT,COLUMN(E137)-3,FALSE)*平减指数计算器!BK$6/100</f>
        <v>78286.761242585068</v>
      </c>
      <c r="F137" s="24">
        <f>VLOOKUP($D137,'人均GDP预测（15年人民币）'!$D:$AT,COLUMN(F137)-3,FALSE)*平减指数计算器!BL$6/100</f>
        <v>82912.403823892164</v>
      </c>
      <c r="G137" s="24">
        <f>VLOOKUP($D137,'人均GDP预测（15年人民币）'!$D:$AT,COLUMN(G137)-3,FALSE)*平减指数计算器!BM$6/100</f>
        <v>87811.356591371106</v>
      </c>
      <c r="H137" s="24">
        <f>VLOOKUP($D137,'人均GDP预测（15年人民币）'!$D:$AT,COLUMN(H137)-3,FALSE)*平减指数计算器!BN$6/100</f>
        <v>92999.768319284543</v>
      </c>
      <c r="I137" s="24">
        <f>VLOOKUP($D137,'人均GDP预测（15年人民币）'!$D:$AT,COLUMN(I137)-3,FALSE)*平减指数计算器!BO$6/100</f>
        <v>98494.741946516093</v>
      </c>
      <c r="J137" s="24">
        <f>VLOOKUP($D137,'人均GDP预测（15年人民币）'!$D:$AT,COLUMN(J137)-3,FALSE)*平减指数计算器!BP$6/100</f>
        <v>104024.05570980998</v>
      </c>
      <c r="K137" s="24">
        <f>VLOOKUP($D137,'人均GDP预测（15年人民币）'!$D:$AT,COLUMN(K137)-3,FALSE)*平减指数计算器!BQ$6/100</f>
        <v>109863.77498398436</v>
      </c>
      <c r="L137" s="24">
        <f>VLOOKUP($D137,'人均GDP预测（15年人民币）'!$D:$AT,COLUMN(L137)-3,FALSE)*平减指数计算器!BR$6/100</f>
        <v>116031.32536384356</v>
      </c>
      <c r="M137" s="24">
        <f>VLOOKUP($D137,'人均GDP预测（15年人民币）'!$D:$AT,COLUMN(M137)-3,FALSE)*平减指数计算器!BS$6/100</f>
        <v>122545.11068505303</v>
      </c>
      <c r="N137" s="24">
        <f>VLOOKUP($D137,'人均GDP预测（15年人民币）'!$D:$AT,COLUMN(N137)-3,FALSE)*平减指数计算器!BT$6/100</f>
        <v>129124.85771770668</v>
      </c>
      <c r="O137" s="24">
        <f>VLOOKUP($D137,'人均GDP预测（15年人民币）'!$D:$AT,COLUMN(O137)-3,FALSE)*平减指数计算器!BU$6/100</f>
        <v>136057.88747842427</v>
      </c>
      <c r="P137" s="24">
        <f>VLOOKUP($D137,'人均GDP预测（15年人民币）'!$D:$AT,COLUMN(P137)-3,FALSE)*平减指数计算器!BV$6/100</f>
        <v>143363.16858185452</v>
      </c>
      <c r="Q137" s="24">
        <f>VLOOKUP($D137,'人均GDP预测（15年人民币）'!$D:$AT,COLUMN(Q137)-3,FALSE)*平减指数计算器!BW$6/100</f>
        <v>150763.84900857889</v>
      </c>
      <c r="R137" s="24">
        <f>VLOOKUP($D137,'人均GDP预测（15年人民币）'!$D:$AT,COLUMN(R137)-3,FALSE)*平减指数计算器!BX$6/100</f>
        <v>158546.56668601616</v>
      </c>
      <c r="S137" s="24">
        <f>VLOOKUP($D137,'人均GDP预测（15年人民币）'!$D:$AT,COLUMN(S137)-3,FALSE)*平减指数计算器!BY$6/100</f>
        <v>166731.04310631525</v>
      </c>
      <c r="T137" s="24">
        <f>VLOOKUP($D137,'人均GDP预测（15年人民币）'!$D:$AT,COLUMN(T137)-3,FALSE)*平减指数计算器!BZ$6/100</f>
        <v>175040.95231223639</v>
      </c>
      <c r="U137" s="24">
        <f>VLOOKUP($D137,'人均GDP预测（15年人民币）'!$D:$AT,COLUMN(U137)-3,FALSE)*平减指数计算器!CA$6/100</f>
        <v>183765.02908841986</v>
      </c>
      <c r="V137" s="24">
        <f>VLOOKUP($D137,'人均GDP预测（15年人民币）'!$D:$AT,COLUMN(V137)-3,FALSE)*平减指数计算器!CB$6/100</f>
        <v>192923.91563106864</v>
      </c>
      <c r="W137" s="24">
        <f>VLOOKUP($D137,'人均GDP预测（15年人民币）'!$D:$AT,COLUMN(W137)-3,FALSE)*平减指数计算器!CC$6/100</f>
        <v>202239.49941516091</v>
      </c>
      <c r="X137" s="24">
        <f>VLOOKUP($D137,'人均GDP预测（15年人民币）'!$D:$AT,COLUMN(X137)-3,FALSE)*平减指数计算器!CD$6/100</f>
        <v>212004.8983554228</v>
      </c>
      <c r="Y137" s="24">
        <f>VLOOKUP($D137,'人均GDP预测（15年人民币）'!$D:$AT,COLUMN(Y137)-3,FALSE)*平减指数计算器!CE$6/100</f>
        <v>222241.83236543238</v>
      </c>
      <c r="Z137" s="24">
        <f>VLOOKUP($D137,'人均GDP预测（15年人民币）'!$D:$AT,COLUMN(Z137)-3,FALSE)*平减指数计算器!CF$6/100</f>
        <v>232973.07013322404</v>
      </c>
      <c r="AA137" s="24">
        <f>VLOOKUP($D137,'人均GDP预测（15年人民币）'!$D:$AT,COLUMN(AA137)-3,FALSE)*平减指数计算器!CG$6/100</f>
        <v>243903.17391517715</v>
      </c>
      <c r="AB137" s="24">
        <f>VLOOKUP($D137,'人均GDP预测（15年人民币）'!$D:$AT,COLUMN(AB137)-3,FALSE)*平减指数计算器!CH$6/100</f>
        <v>255346.07159479379</v>
      </c>
      <c r="AC137" s="24">
        <f>VLOOKUP($D137,'人均GDP预测（15年人民币）'!$D:$AT,COLUMN(AC137)-3,FALSE)*平减指数计算器!CI$6/100</f>
        <v>267325.82127680269</v>
      </c>
      <c r="AD137" s="24">
        <f>VLOOKUP($D137,'人均GDP预测（15年人民币）'!$D:$AT,COLUMN(AD137)-3,FALSE)*平减指数计算器!CJ$6/100</f>
        <v>279541.33362014452</v>
      </c>
      <c r="AE137" s="24">
        <f>VLOOKUP($D137,'人均GDP预测（15年人民币）'!$D:$AT,COLUMN(AE137)-3,FALSE)*平减指数计算器!CK$6/100</f>
        <v>292315.03649329615</v>
      </c>
      <c r="AF137" s="24">
        <f>VLOOKUP($D137,'人均GDP预测（15年人民币）'!$D:$AT,COLUMN(AF137)-3,FALSE)*平减指数计算器!CL$6/100</f>
        <v>305672.4365355873</v>
      </c>
      <c r="AG137" s="24">
        <f>VLOOKUP($D137,'人均GDP预测（15年人民币）'!$D:$AT,COLUMN(AG137)-3,FALSE)*平减指数计算器!CM$6/100</f>
        <v>319305.21729060868</v>
      </c>
      <c r="AH137" s="24">
        <f>VLOOKUP($D137,'人均GDP预测（15年人民币）'!$D:$AT,COLUMN(AH137)-3,FALSE)*平减指数计算器!CN$6/100</f>
        <v>333546.01070526306</v>
      </c>
      <c r="AI137" s="24">
        <f>VLOOKUP($D137,'人均GDP预测（15年人民币）'!$D:$AT,COLUMN(AI137)-3,FALSE)*平减指数计算器!CO$6/100</f>
        <v>348091.35133394378</v>
      </c>
      <c r="AJ137" s="24">
        <f>VLOOKUP($D137,'人均GDP预测（15年人民币）'!$D:$AT,COLUMN(AJ137)-3,FALSE)*平减指数计算器!CP$6/100</f>
        <v>363270.98806335428</v>
      </c>
      <c r="AK137" s="24">
        <f>VLOOKUP($D137,'人均GDP预测（15年人民币）'!$D:$AT,COLUMN(AK137)-3,FALSE)*平减指数计算器!CQ$6/100</f>
        <v>379112.58140373445</v>
      </c>
      <c r="AL137" s="24">
        <f>VLOOKUP($D137,'人均GDP预测（15年人民币）'!$D:$AT,COLUMN(AL137)-3,FALSE)*平减指数计算器!CR$6/100</f>
        <v>395303.03210826474</v>
      </c>
      <c r="AM137" s="24">
        <f>VLOOKUP($D137,'人均GDP预测（15年人民币）'!$D:$AT,COLUMN(AM137)-3,FALSE)*平减指数计算器!CS$6/100</f>
        <v>412184.91513890051</v>
      </c>
      <c r="AN137" s="24">
        <f>VLOOKUP($D137,'人均GDP预测（15年人民币）'!$D:$AT,COLUMN(AN137)-3,FALSE)*平减指数计算器!CT$6/100</f>
        <v>429787.75893004471</v>
      </c>
      <c r="AO137" s="24">
        <f>VLOOKUP($D137,'人均GDP预测（15年人民币）'!$D:$AT,COLUMN(AO137)-3,FALSE)*平减指数计算器!CU$6/100</f>
        <v>447787.5516141142</v>
      </c>
      <c r="AP137" s="24">
        <f>VLOOKUP($D137,'人均GDP预测（15年人民币）'!$D:$AT,COLUMN(AP137)-3,FALSE)*平减指数计算器!CV$6/100</f>
        <v>466541.18739849917</v>
      </c>
      <c r="AQ137" s="24">
        <f>VLOOKUP($D137,'人均GDP预测（15年人民币）'!$D:$AT,COLUMN(AQ137)-3,FALSE)*平减指数计算器!CW$6/100</f>
        <v>486080.23772570846</v>
      </c>
      <c r="AR137" s="24">
        <f>VLOOKUP($D137,'人均GDP预测（15年人民币）'!$D:$AT,COLUMN(AR137)-3,FALSE)*平减指数计算器!CX$6/100</f>
        <v>506068.5184644828</v>
      </c>
      <c r="AS137" s="24">
        <f>VLOOKUP($D137,'人均GDP预测（15年人民币）'!$D:$AT,COLUMN(AS137)-3,FALSE)*平减指数计算器!CY$6/100</f>
        <v>526878.74450340227</v>
      </c>
      <c r="AT137" s="24">
        <f>VLOOKUP($D137,'人均GDP预测（15年人民币）'!$D:$AT,COLUMN(AT137)-3,FALSE)*平减指数计算器!CZ$6/100</f>
        <v>548544.71535155212</v>
      </c>
    </row>
    <row r="138" spans="1:46" ht="15.75" x14ac:dyDescent="0.25">
      <c r="A138" s="15">
        <v>137</v>
      </c>
      <c r="B138" s="16">
        <v>370400</v>
      </c>
      <c r="C138" s="16" t="s">
        <v>394</v>
      </c>
      <c r="D138" s="18" t="s">
        <v>241</v>
      </c>
      <c r="E138" s="24">
        <f>VLOOKUP($D138,'人均GDP预测（15年人民币）'!$D:$AT,COLUMN(E138)-3,FALSE)*平减指数计算器!BK$6/100</f>
        <v>44401.808513058619</v>
      </c>
      <c r="F138" s="24">
        <f>VLOOKUP($D138,'人均GDP预测（15年人民币）'!$D:$AT,COLUMN(F138)-3,FALSE)*平减指数计算器!BL$6/100</f>
        <v>47671.389977242463</v>
      </c>
      <c r="G138" s="24">
        <f>VLOOKUP($D138,'人均GDP预测（15年人民币）'!$D:$AT,COLUMN(G138)-3,FALSE)*平减指数计算器!BM$6/100</f>
        <v>51181.73107057048</v>
      </c>
      <c r="H138" s="24">
        <f>VLOOKUP($D138,'人均GDP预测（15年人民币）'!$D:$AT,COLUMN(H138)-3,FALSE)*平减指数计算器!BN$6/100</f>
        <v>54950.560422734445</v>
      </c>
      <c r="I138" s="24">
        <f>VLOOKUP($D138,'人均GDP预测（15年人民币）'!$D:$AT,COLUMN(I138)-3,FALSE)*平减指数计算器!BO$6/100</f>
        <v>58996.912132752004</v>
      </c>
      <c r="J138" s="24">
        <f>VLOOKUP($D138,'人均GDP预测（15年人民币）'!$D:$AT,COLUMN(J138)-3,FALSE)*平减指数计算器!BP$6/100</f>
        <v>63341.221898796735</v>
      </c>
      <c r="K138" s="24">
        <f>VLOOKUP($D138,'人均GDP预测（15年人民币）'!$D:$AT,COLUMN(K138)-3,FALSE)*平减指数计算器!BQ$6/100</f>
        <v>67609.942254245063</v>
      </c>
      <c r="L138" s="24">
        <f>VLOOKUP($D138,'人均GDP预测（15年人民币）'!$D:$AT,COLUMN(L138)-3,FALSE)*平减指数计算器!BR$6/100</f>
        <v>72166.342148022057</v>
      </c>
      <c r="M138" s="24">
        <f>VLOOKUP($D138,'人均GDP预测（15年人民币）'!$D:$AT,COLUMN(M138)-3,FALSE)*平减指数计算器!BS$6/100</f>
        <v>77029.8090100556</v>
      </c>
      <c r="N138" s="24">
        <f>VLOOKUP($D138,'人均GDP预测（15年人民币）'!$D:$AT,COLUMN(N138)-3,FALSE)*平减指数计算器!BT$6/100</f>
        <v>82221.036836744664</v>
      </c>
      <c r="O138" s="24">
        <f>VLOOKUP($D138,'人均GDP预测（15年人民币）'!$D:$AT,COLUMN(O138)-3,FALSE)*平减指数计算器!BU$6/100</f>
        <v>87378.835641230937</v>
      </c>
      <c r="P138" s="24">
        <f>VLOOKUP($D138,'人均GDP预测（15年人民币）'!$D:$AT,COLUMN(P138)-3,FALSE)*平减指数计算器!BV$6/100</f>
        <v>92860.187754347731</v>
      </c>
      <c r="Q138" s="24">
        <f>VLOOKUP($D138,'人均GDP预测（15年人民币）'!$D:$AT,COLUMN(Q138)-3,FALSE)*平减指数计算器!BW$6/100</f>
        <v>98685.389963056718</v>
      </c>
      <c r="R138" s="24">
        <f>VLOOKUP($D138,'人均GDP预测（15年人民币）'!$D:$AT,COLUMN(R138)-3,FALSE)*平减指数计算器!BX$6/100</f>
        <v>104876.01228982655</v>
      </c>
      <c r="S138" s="24">
        <f>VLOOKUP($D138,'人均GDP预测（15年人民币）'!$D:$AT,COLUMN(S138)-3,FALSE)*平减指数计算器!BY$6/100</f>
        <v>111072.70430397544</v>
      </c>
      <c r="T138" s="24">
        <f>VLOOKUP($D138,'人均GDP预测（15年人民币）'!$D:$AT,COLUMN(T138)-3,FALSE)*平减指数计算器!BZ$6/100</f>
        <v>117635.53335060517</v>
      </c>
      <c r="U138" s="24">
        <f>VLOOKUP($D138,'人均GDP预测（15年人民币）'!$D:$AT,COLUMN(U138)-3,FALSE)*平减指数计算器!CA$6/100</f>
        <v>124586.13296035551</v>
      </c>
      <c r="V138" s="24">
        <f>VLOOKUP($D138,'人均GDP预测（15年人民币）'!$D:$AT,COLUMN(V138)-3,FALSE)*平减指数计算器!CB$6/100</f>
        <v>131947.41490017253</v>
      </c>
      <c r="W138" s="24">
        <f>VLOOKUP($D138,'人均GDP预测（15年人民币）'!$D:$AT,COLUMN(W138)-3,FALSE)*平减指数计算器!CC$6/100</f>
        <v>139354.7002315534</v>
      </c>
      <c r="X138" s="24">
        <f>VLOOKUP($D138,'人均GDP预测（15年人民币）'!$D:$AT,COLUMN(X138)-3,FALSE)*平减指数计算器!CD$6/100</f>
        <v>147177.81694562564</v>
      </c>
      <c r="Y138" s="24">
        <f>VLOOKUP($D138,'人均GDP预测（15年人民币）'!$D:$AT,COLUMN(Y138)-3,FALSE)*平减指数计算器!CE$6/100</f>
        <v>155440.10905184693</v>
      </c>
      <c r="Z138" s="24">
        <f>VLOOKUP($D138,'人均GDP预测（15年人民币）'!$D:$AT,COLUMN(Z138)-3,FALSE)*平减指数计算器!CF$6/100</f>
        <v>163786.06908706843</v>
      </c>
      <c r="AA138" s="24">
        <f>VLOOKUP($D138,'人均GDP预测（15年人民币）'!$D:$AT,COLUMN(AA138)-3,FALSE)*平减指数计算器!CG$6/100</f>
        <v>172580.14415086526</v>
      </c>
      <c r="AB138" s="24">
        <f>VLOOKUP($D138,'人均GDP预测（15年人民币）'!$D:$AT,COLUMN(AB138)-3,FALSE)*平减指数计算器!CH$6/100</f>
        <v>181846.39463628831</v>
      </c>
      <c r="AC138" s="24">
        <f>VLOOKUP($D138,'人均GDP预测（15年人民币）'!$D:$AT,COLUMN(AC138)-3,FALSE)*平减指数计算器!CI$6/100</f>
        <v>191610.17279780109</v>
      </c>
      <c r="AD138" s="24">
        <f>VLOOKUP($D138,'人均GDP预测（15年人民币）'!$D:$AT,COLUMN(AD138)-3,FALSE)*平减指数计算器!CJ$6/100</f>
        <v>201501.45568037991</v>
      </c>
      <c r="AE138" s="24">
        <f>VLOOKUP($D138,'人均GDP预测（15年人民币）'!$D:$AT,COLUMN(AE138)-3,FALSE)*平减指数计算器!CK$6/100</f>
        <v>211903.34546672914</v>
      </c>
      <c r="AF138" s="24">
        <f>VLOOKUP($D138,'人均GDP预测（15年人民币）'!$D:$AT,COLUMN(AF138)-3,FALSE)*平减指数计算器!CL$6/100</f>
        <v>222842.20065991385</v>
      </c>
      <c r="AG138" s="24">
        <f>VLOOKUP($D138,'人均GDP预测（15年人民币）'!$D:$AT,COLUMN(AG138)-3,FALSE)*平减指数计算器!CM$6/100</f>
        <v>233948.70140645298</v>
      </c>
      <c r="AH138" s="24">
        <f>VLOOKUP($D138,'人均GDP预测（15年人民币）'!$D:$AT,COLUMN(AH138)-3,FALSE)*平减指数计算器!CN$6/100</f>
        <v>245608.75241621688</v>
      </c>
      <c r="AI138" s="24">
        <f>VLOOKUP($D138,'人均GDP预测（15年人民币）'!$D:$AT,COLUMN(AI138)-3,FALSE)*平减指数计算器!CO$6/100</f>
        <v>257849.94274726335</v>
      </c>
      <c r="AJ138" s="24">
        <f>VLOOKUP($D138,'人均GDP预测（15年人民币）'!$D:$AT,COLUMN(AJ138)-3,FALSE)*平减指数计算器!CP$6/100</f>
        <v>270300.56473224814</v>
      </c>
      <c r="AK138" s="24">
        <f>VLOOKUP($D138,'人均GDP预测（15年人民币）'!$D:$AT,COLUMN(AK138)-3,FALSE)*平减指数计算器!CQ$6/100</f>
        <v>283352.38129637972</v>
      </c>
      <c r="AL138" s="24">
        <f>VLOOKUP($D138,'人均GDP预测（15年人民币）'!$D:$AT,COLUMN(AL138)-3,FALSE)*平减指数计算器!CR$6/100</f>
        <v>297034.42190681509</v>
      </c>
      <c r="AM138" s="24">
        <f>VLOOKUP($D138,'人均GDP预测（15年人民币）'!$D:$AT,COLUMN(AM138)-3,FALSE)*平减指数计算器!CS$6/100</f>
        <v>310970.01135669177</v>
      </c>
      <c r="AN138" s="24">
        <f>VLOOKUP($D138,'人均GDP预测（15年人民币）'!$D:$AT,COLUMN(AN138)-3,FALSE)*平减指数计算器!CT$6/100</f>
        <v>325559.39928577782</v>
      </c>
      <c r="AO138" s="24">
        <f>VLOOKUP($D138,'人均GDP预测（15年人民币）'!$D:$AT,COLUMN(AO138)-3,FALSE)*平减指数计算器!CU$6/100</f>
        <v>340833.25913296553</v>
      </c>
      <c r="AP138" s="24">
        <f>VLOOKUP($D138,'人均GDP预测（15年人民币）'!$D:$AT,COLUMN(AP138)-3,FALSE)*平减指数计算器!CV$6/100</f>
        <v>356407.71005609236</v>
      </c>
      <c r="AQ138" s="24">
        <f>VLOOKUP($D138,'人均GDP预测（15年人民币）'!$D:$AT,COLUMN(AQ138)-3,FALSE)*平减指数计算器!CW$6/100</f>
        <v>372693.83894801245</v>
      </c>
      <c r="AR138" s="24">
        <f>VLOOKUP($D138,'人均GDP预测（15年人民币）'!$D:$AT,COLUMN(AR138)-3,FALSE)*平减指数计算器!CX$6/100</f>
        <v>389724.16609042062</v>
      </c>
      <c r="AS138" s="24">
        <f>VLOOKUP($D138,'人均GDP预测（15年人民币）'!$D:$AT,COLUMN(AS138)-3,FALSE)*平减指数计算器!CY$6/100</f>
        <v>407105.59626273433</v>
      </c>
      <c r="AT138" s="24">
        <f>VLOOKUP($D138,'人均GDP预测（15年人民币）'!$D:$AT,COLUMN(AT138)-3,FALSE)*平减指数计算器!CZ$6/100</f>
        <v>425262.22628438158</v>
      </c>
    </row>
    <row r="139" spans="1:46" ht="15.75" x14ac:dyDescent="0.25">
      <c r="A139" s="15">
        <v>138</v>
      </c>
      <c r="B139" s="16">
        <v>370500</v>
      </c>
      <c r="C139" s="16" t="s">
        <v>394</v>
      </c>
      <c r="D139" s="18" t="s">
        <v>271</v>
      </c>
      <c r="E139" s="24">
        <f>VLOOKUP($D139,'人均GDP预测（15年人民币）'!$D:$AT,COLUMN(E139)-3,FALSE)*平减指数计算器!BK$6/100</f>
        <v>134894.22789886623</v>
      </c>
      <c r="F139" s="24">
        <f>VLOOKUP($D139,'人均GDP预测（15年人民币）'!$D:$AT,COLUMN(F139)-3,FALSE)*平减指数计算器!BL$6/100</f>
        <v>140234.7307662199</v>
      </c>
      <c r="G139" s="24">
        <f>VLOOKUP($D139,'人均GDP预测（15年人民币）'!$D:$AT,COLUMN(G139)-3,FALSE)*平减指数计算器!BM$6/100</f>
        <v>145786.66574093985</v>
      </c>
      <c r="H139" s="24">
        <f>VLOOKUP($D139,'人均GDP预测（15年人民币）'!$D:$AT,COLUMN(H139)-3,FALSE)*平减指数计算器!BN$6/100</f>
        <v>151558.40348345565</v>
      </c>
      <c r="I139" s="24">
        <f>VLOOKUP($D139,'人均GDP预测（15年人民币）'!$D:$AT,COLUMN(I139)-3,FALSE)*平减指数计算器!BO$6/100</f>
        <v>157558.64605114923</v>
      </c>
      <c r="J139" s="24">
        <f>VLOOKUP($D139,'人均GDP预测（15年人民币）'!$D:$AT,COLUMN(J139)-3,FALSE)*平减指数计算器!BP$6/100</f>
        <v>163649.86897613003</v>
      </c>
      <c r="K139" s="24">
        <f>VLOOKUP($D139,'人均GDP预测（15年人民币）'!$D:$AT,COLUMN(K139)-3,FALSE)*平减指数计算器!BQ$6/100</f>
        <v>169976.57879854061</v>
      </c>
      <c r="L139" s="24">
        <f>VLOOKUP($D139,'人均GDP预测（15年人民币）'!$D:$AT,COLUMN(L139)-3,FALSE)*平减指数计算器!BR$6/100</f>
        <v>176547.87945030787</v>
      </c>
      <c r="M139" s="24">
        <f>VLOOKUP($D139,'人均GDP预测（15年人民币）'!$D:$AT,COLUMN(M139)-3,FALSE)*平减指数计算器!BS$6/100</f>
        <v>183373.22682169461</v>
      </c>
      <c r="N139" s="24">
        <f>VLOOKUP($D139,'人均GDP预测（15年人民币）'!$D:$AT,COLUMN(N139)-3,FALSE)*平减指数计算器!BT$6/100</f>
        <v>190462.44236802147</v>
      </c>
      <c r="O139" s="24">
        <f>VLOOKUP($D139,'人均GDP预测（15年人民币）'!$D:$AT,COLUMN(O139)-3,FALSE)*平减指数计算器!BU$6/100</f>
        <v>197667.88502355319</v>
      </c>
      <c r="P139" s="24">
        <f>VLOOKUP($D139,'人均GDP预测（15年人民币）'!$D:$AT,COLUMN(P139)-3,FALSE)*平减指数计算器!BV$6/100</f>
        <v>205145.91897433795</v>
      </c>
      <c r="Q139" s="24">
        <f>VLOOKUP($D139,'人均GDP预测（15年人民币）'!$D:$AT,COLUMN(Q139)-3,FALSE)*平减指数计算器!BW$6/100</f>
        <v>212906.85670467411</v>
      </c>
      <c r="R139" s="24">
        <f>VLOOKUP($D139,'人均GDP预测（15年人民币）'!$D:$AT,COLUMN(R139)-3,FALSE)*平减指数计算器!BX$6/100</f>
        <v>220961.40083359377</v>
      </c>
      <c r="S139" s="24">
        <f>VLOOKUP($D139,'人均GDP预测（15年人民币）'!$D:$AT,COLUMN(S139)-3,FALSE)*平减指数计算器!BY$6/100</f>
        <v>229156.17513564738</v>
      </c>
      <c r="T139" s="24">
        <f>VLOOKUP($D139,'人均GDP预测（15年人民币）'!$D:$AT,COLUMN(T139)-3,FALSE)*平减指数计算器!BZ$6/100</f>
        <v>237654.86824708708</v>
      </c>
      <c r="U139" s="24">
        <f>VLOOKUP($D139,'人均GDP预测（15年人民币）'!$D:$AT,COLUMN(U139)-3,FALSE)*平减指数计算器!CA$6/100</f>
        <v>246468.75157567739</v>
      </c>
      <c r="V139" s="24">
        <f>VLOOKUP($D139,'人均GDP预测（15年人民币）'!$D:$AT,COLUMN(V139)-3,FALSE)*平减指数计算器!CB$6/100</f>
        <v>255609.51455080308</v>
      </c>
      <c r="W139" s="24">
        <f>VLOOKUP($D139,'人均GDP预测（15年人民币）'!$D:$AT,COLUMN(W139)-3,FALSE)*平减指数计算器!CC$6/100</f>
        <v>265089.28012659622</v>
      </c>
      <c r="X139" s="24">
        <f>VLOOKUP($D139,'人均GDP预测（15年人民币）'!$D:$AT,COLUMN(X139)-3,FALSE)*平减指数计算器!CD$6/100</f>
        <v>274742.09093680116</v>
      </c>
      <c r="Y139" s="24">
        <f>VLOOKUP($D139,'人均GDP预测（15年人民币）'!$D:$AT,COLUMN(Y139)-3,FALSE)*平减指数计算器!CE$6/100</f>
        <v>284746.39372922847</v>
      </c>
      <c r="Z139" s="24">
        <f>VLOOKUP($D139,'人均GDP预测（15年人民币）'!$D:$AT,COLUMN(Z139)-3,FALSE)*平减指数计算器!CF$6/100</f>
        <v>295114.9875337148</v>
      </c>
      <c r="AA139" s="24">
        <f>VLOOKUP($D139,'人均GDP预测（15年人民币）'!$D:$AT,COLUMN(AA139)-3,FALSE)*平减指数计算器!CG$6/100</f>
        <v>305861.13743671542</v>
      </c>
      <c r="AB139" s="24">
        <f>VLOOKUP($D139,'人均GDP预测（15年人民币）'!$D:$AT,COLUMN(AB139)-3,FALSE)*平减指数计算器!CH$6/100</f>
        <v>316811.05117767589</v>
      </c>
      <c r="AC139" s="24">
        <f>VLOOKUP($D139,'人均GDP预测（15年人民币）'!$D:$AT,COLUMN(AC139)-3,FALSE)*平减指数计算器!CI$6/100</f>
        <v>328152.9748743283</v>
      </c>
      <c r="AD139" s="24">
        <f>VLOOKUP($D139,'人均GDP预测（15年人民币）'!$D:$AT,COLUMN(AD139)-3,FALSE)*平减指数计算器!CJ$6/100</f>
        <v>339900.94259205414</v>
      </c>
      <c r="AE139" s="24">
        <f>VLOOKUP($D139,'人均GDP预测（15年人民币）'!$D:$AT,COLUMN(AE139)-3,FALSE)*平减指数计算器!CK$6/100</f>
        <v>352069.4908196766</v>
      </c>
      <c r="AF139" s="24">
        <f>VLOOKUP($D139,'人均GDP预测（15年人民币）'!$D:$AT,COLUMN(AF139)-3,FALSE)*平减指数计算器!CL$6/100</f>
        <v>364476.03636002983</v>
      </c>
      <c r="AG139" s="24">
        <f>VLOOKUP($D139,'人均GDP预测（15年人民币）'!$D:$AT,COLUMN(AG139)-3,FALSE)*平减指数计算器!CM$6/100</f>
        <v>377319.77505758195</v>
      </c>
      <c r="AH139" s="24">
        <f>VLOOKUP($D139,'人均GDP预测（15年人民币）'!$D:$AT,COLUMN(AH139)-3,FALSE)*平减指数计算器!CN$6/100</f>
        <v>390616.1131231981</v>
      </c>
      <c r="AI139" s="24">
        <f>VLOOKUP($D139,'人均GDP预测（15年人民币）'!$D:$AT,COLUMN(AI139)-3,FALSE)*平减指数计算器!CO$6/100</f>
        <v>404380.99966584059</v>
      </c>
      <c r="AJ139" s="24">
        <f>VLOOKUP($D139,'人均GDP预测（15年人民币）'!$D:$AT,COLUMN(AJ139)-3,FALSE)*平减指数计算器!CP$6/100</f>
        <v>418630.94582370698</v>
      </c>
      <c r="AK139" s="24">
        <f>VLOOKUP($D139,'人均GDP预测（15年人民币）'!$D:$AT,COLUMN(AK139)-3,FALSE)*平减指数计算器!CQ$6/100</f>
        <v>433166.81493437866</v>
      </c>
      <c r="AL139" s="24">
        <f>VLOOKUP($D139,'人均GDP预测（15年人民币）'!$D:$AT,COLUMN(AL139)-3,FALSE)*平减指数计算器!CR$6/100</f>
        <v>448207.40423573484</v>
      </c>
      <c r="AM139" s="24">
        <f>VLOOKUP($D139,'人均GDP预测（15年人民币）'!$D:$AT,COLUMN(AM139)-3,FALSE)*平减指数计算器!CS$6/100</f>
        <v>463770.23882166197</v>
      </c>
      <c r="AN139" s="24">
        <f>VLOOKUP($D139,'人均GDP预测（15年人民币）'!$D:$AT,COLUMN(AN139)-3,FALSE)*平减指数计算器!CT$6/100</f>
        <v>479873.45229928091</v>
      </c>
      <c r="AO139" s="24">
        <f>VLOOKUP($D139,'人均GDP预测（15年人民币）'!$D:$AT,COLUMN(AO139)-3,FALSE)*平减指数计算器!CU$6/100</f>
        <v>496306.72851840354</v>
      </c>
      <c r="AP139" s="24">
        <f>VLOOKUP($D139,'人均GDP预测（15年人民币）'!$D:$AT,COLUMN(AP139)-3,FALSE)*平减指数计算器!CV$6/100</f>
        <v>513302.76261879684</v>
      </c>
      <c r="AQ139" s="24">
        <f>VLOOKUP($D139,'人均GDP预测（15年人民币）'!$D:$AT,COLUMN(AQ139)-3,FALSE)*平减指数计算器!CW$6/100</f>
        <v>530880.82625565049</v>
      </c>
      <c r="AR139" s="24">
        <f>VLOOKUP($D139,'人均GDP预测（15年人民币）'!$D:$AT,COLUMN(AR139)-3,FALSE)*平减指数计算器!CX$6/100</f>
        <v>549060.8510423816</v>
      </c>
      <c r="AS139" s="24">
        <f>VLOOKUP($D139,'人均GDP预测（15年人民币）'!$D:$AT,COLUMN(AS139)-3,FALSE)*平减指数计算器!CY$6/100</f>
        <v>567620.22890009778</v>
      </c>
      <c r="AT139" s="24">
        <f>VLOOKUP($D139,'人均GDP预测（15年人民币）'!$D:$AT,COLUMN(AT139)-3,FALSE)*平减指数计算器!CZ$6/100</f>
        <v>586806.95162461977</v>
      </c>
    </row>
    <row r="140" spans="1:46" ht="15.75" x14ac:dyDescent="0.25">
      <c r="A140" s="15">
        <v>139</v>
      </c>
      <c r="B140" s="16">
        <v>370600</v>
      </c>
      <c r="C140" s="16" t="s">
        <v>394</v>
      </c>
      <c r="D140" s="18" t="s">
        <v>48</v>
      </c>
      <c r="E140" s="24">
        <f>VLOOKUP($D140,'人均GDP预测（15年人民币）'!$D:$AT,COLUMN(E140)-3,FALSE)*平减指数计算器!BK$6/100</f>
        <v>108758.8907556389</v>
      </c>
      <c r="F140" s="24">
        <f>VLOOKUP($D140,'人均GDP预测（15年人民币）'!$D:$AT,COLUMN(F140)-3,FALSE)*平减指数计算器!BL$6/100</f>
        <v>118377.24494329735</v>
      </c>
      <c r="G140" s="24">
        <f>VLOOKUP($D140,'人均GDP预测（15年人民币）'!$D:$AT,COLUMN(G140)-3,FALSE)*平减指数计算器!BM$6/100</f>
        <v>128106.55995538208</v>
      </c>
      <c r="H140" s="24">
        <f>VLOOKUP($D140,'人均GDP预测（15年人民币）'!$D:$AT,COLUMN(H140)-3,FALSE)*平减指数计算器!BN$6/100</f>
        <v>137971.4369342163</v>
      </c>
      <c r="I140" s="24">
        <f>VLOOKUP($D140,'人均GDP预测（15年人民币）'!$D:$AT,COLUMN(I140)-3,FALSE)*平减指数计算器!BO$6/100</f>
        <v>148595.9611773392</v>
      </c>
      <c r="J140" s="24">
        <f>VLOOKUP($D140,'人均GDP预测（15年人民币）'!$D:$AT,COLUMN(J140)-3,FALSE)*平减指数计算器!BP$6/100</f>
        <v>159389.04203065878</v>
      </c>
      <c r="K140" s="24">
        <f>VLOOKUP($D140,'人均GDP预测（15年人民币）'!$D:$AT,COLUMN(K140)-3,FALSE)*平减指数计算器!BQ$6/100</f>
        <v>170966.06474473511</v>
      </c>
      <c r="L140" s="24">
        <f>VLOOKUP($D140,'人均GDP预测（15年人民币）'!$D:$AT,COLUMN(L140)-3,FALSE)*平减指数计算器!BR$6/100</f>
        <v>182745.00992679692</v>
      </c>
      <c r="M140" s="24">
        <f>VLOOKUP($D140,'人均GDP预测（15年人民币）'!$D:$AT,COLUMN(M140)-3,FALSE)*平减指数计算器!BS$6/100</f>
        <v>194744.72644748318</v>
      </c>
      <c r="N140" s="24">
        <f>VLOOKUP($D140,'人均GDP预测（15年人民币）'!$D:$AT,COLUMN(N140)-3,FALSE)*平减指数计算器!BT$6/100</f>
        <v>207532.38895167134</v>
      </c>
      <c r="O140" s="24">
        <f>VLOOKUP($D140,'人均GDP预测（15年人民币）'!$D:$AT,COLUMN(O140)-3,FALSE)*平减指数计算器!BU$6/100</f>
        <v>220573.5856301226</v>
      </c>
      <c r="P140" s="24">
        <f>VLOOKUP($D140,'人均GDP预测（15年人民币）'!$D:$AT,COLUMN(P140)-3,FALSE)*平减指数计算器!BV$6/100</f>
        <v>233885.20124056694</v>
      </c>
      <c r="Q140" s="24">
        <f>VLOOKUP($D140,'人均GDP预测（15年人民币）'!$D:$AT,COLUMN(Q140)-3,FALSE)*平减指数计算器!BW$6/100</f>
        <v>248000.17283606279</v>
      </c>
      <c r="R140" s="24">
        <f>VLOOKUP($D140,'人均GDP预测（15年人民币）'!$D:$AT,COLUMN(R140)-3,FALSE)*平减指数计算器!BX$6/100</f>
        <v>262418.66842971876</v>
      </c>
      <c r="S140" s="24">
        <f>VLOOKUP($D140,'人均GDP预测（15年人民币）'!$D:$AT,COLUMN(S140)-3,FALSE)*平减指数计算器!BY$6/100</f>
        <v>277675.44172619598</v>
      </c>
      <c r="T140" s="24">
        <f>VLOOKUP($D140,'人均GDP预测（15年人民币）'!$D:$AT,COLUMN(T140)-3,FALSE)*平减指数计算器!BZ$6/100</f>
        <v>293270.2412581144</v>
      </c>
      <c r="U140" s="24">
        <f>VLOOKUP($D140,'人均GDP预测（15年人民币）'!$D:$AT,COLUMN(U140)-3,FALSE)*平减指数计算器!CA$6/100</f>
        <v>309219.23170541419</v>
      </c>
      <c r="V140" s="24">
        <f>VLOOKUP($D140,'人均GDP预测（15年人民币）'!$D:$AT,COLUMN(V140)-3,FALSE)*平减指数计算器!CB$6/100</f>
        <v>326035.58017443767</v>
      </c>
      <c r="W140" s="24">
        <f>VLOOKUP($D140,'人均GDP预测（15年人民币）'!$D:$AT,COLUMN(W140)-3,FALSE)*平减指数计算器!CC$6/100</f>
        <v>343241.8742758485</v>
      </c>
      <c r="X140" s="24">
        <f>VLOOKUP($D140,'人均GDP预测（15年人民币）'!$D:$AT,COLUMN(X140)-3,FALSE)*平减指数计算器!CD$6/100</f>
        <v>361356.21821815654</v>
      </c>
      <c r="Y140" s="24">
        <f>VLOOKUP($D140,'人均GDP预测（15年人民币）'!$D:$AT,COLUMN(Y140)-3,FALSE)*平减指数计算器!CE$6/100</f>
        <v>379898.01841364458</v>
      </c>
      <c r="Z140" s="24">
        <f>VLOOKUP($D140,'人均GDP预测（15年人民币）'!$D:$AT,COLUMN(Z140)-3,FALSE)*平减指数计算器!CF$6/100</f>
        <v>398883.89478869503</v>
      </c>
      <c r="AA140" s="24">
        <f>VLOOKUP($D140,'人均GDP预测（15年人民币）'!$D:$AT,COLUMN(AA140)-3,FALSE)*平减指数计算器!CG$6/100</f>
        <v>418818.61396959616</v>
      </c>
      <c r="AB140" s="24">
        <f>VLOOKUP($D140,'人均GDP预测（15年人民币）'!$D:$AT,COLUMN(AB140)-3,FALSE)*平减指数计算器!CH$6/100</f>
        <v>439236.82887070894</v>
      </c>
      <c r="AC140" s="24">
        <f>VLOOKUP($D140,'人均GDP预测（15年人民币）'!$D:$AT,COLUMN(AC140)-3,FALSE)*平减指数计算器!CI$6/100</f>
        <v>460155.62667303736</v>
      </c>
      <c r="AD140" s="24">
        <f>VLOOKUP($D140,'人均GDP预测（15年人民币）'!$D:$AT,COLUMN(AD140)-3,FALSE)*平减指数计算器!CJ$6/100</f>
        <v>482070.68907052674</v>
      </c>
      <c r="AE140" s="24">
        <f>VLOOKUP($D140,'人均GDP预测（15年人民币）'!$D:$AT,COLUMN(AE140)-3,FALSE)*平减指数计算器!CK$6/100</f>
        <v>504528.00470604806</v>
      </c>
      <c r="AF140" s="24">
        <f>VLOOKUP($D140,'人均GDP预测（15年人民币）'!$D:$AT,COLUMN(AF140)-3,FALSE)*平减指数计算器!CL$6/100</f>
        <v>528031.49684013601</v>
      </c>
      <c r="AG140" s="24">
        <f>VLOOKUP($D140,'人均GDP预测（15年人民币）'!$D:$AT,COLUMN(AG140)-3,FALSE)*平减指数计算器!CM$6/100</f>
        <v>552121.15546843142</v>
      </c>
      <c r="AH140" s="24">
        <f>VLOOKUP($D140,'人均GDP预测（15年人民币）'!$D:$AT,COLUMN(AH140)-3,FALSE)*平减指数计算器!CN$6/100</f>
        <v>576815.68137949903</v>
      </c>
      <c r="AI140" s="24">
        <f>VLOOKUP($D140,'人均GDP预测（15年人民币）'!$D:$AT,COLUMN(AI140)-3,FALSE)*平减指数计算器!CO$6/100</f>
        <v>602614.71053941408</v>
      </c>
      <c r="AJ140" s="24">
        <f>VLOOKUP($D140,'人均GDP预测（15年人民币）'!$D:$AT,COLUMN(AJ140)-3,FALSE)*平减指数计算器!CP$6/100</f>
        <v>629065.29972072644</v>
      </c>
      <c r="AK140" s="24">
        <f>VLOOKUP($D140,'人均GDP预测（15年人民币）'!$D:$AT,COLUMN(AK140)-3,FALSE)*平减指数计算器!CQ$6/100</f>
        <v>656676.88556508417</v>
      </c>
      <c r="AL140" s="24">
        <f>VLOOKUP($D140,'人均GDP预测（15年人民币）'!$D:$AT,COLUMN(AL140)-3,FALSE)*平减指数计算器!CR$6/100</f>
        <v>684989.28452625696</v>
      </c>
      <c r="AM140" s="24">
        <f>VLOOKUP($D140,'人均GDP预测（15年人民币）'!$D:$AT,COLUMN(AM140)-3,FALSE)*平减指数计算器!CS$6/100</f>
        <v>714023.34514959808</v>
      </c>
      <c r="AN140" s="24">
        <f>VLOOKUP($D140,'人均GDP预测（15年人民币）'!$D:$AT,COLUMN(AN140)-3,FALSE)*平减指数计算器!CT$6/100</f>
        <v>744288.04790898797</v>
      </c>
      <c r="AO140" s="24">
        <f>VLOOKUP($D140,'人均GDP预测（15年人民币）'!$D:$AT,COLUMN(AO140)-3,FALSE)*平减指数计算器!CU$6/100</f>
        <v>775326.9741163014</v>
      </c>
      <c r="AP140" s="24">
        <f>VLOOKUP($D140,'人均GDP预测（15年人民币）'!$D:$AT,COLUMN(AP140)-3,FALSE)*平减指数计算器!CV$6/100</f>
        <v>807660.31173168402</v>
      </c>
      <c r="AQ140" s="24">
        <f>VLOOKUP($D140,'人均GDP预测（15年人民币）'!$D:$AT,COLUMN(AQ140)-3,FALSE)*平减指数计算器!CW$6/100</f>
        <v>840823.33704179002</v>
      </c>
      <c r="AR140" s="24">
        <f>VLOOKUP($D140,'人均GDP预测（15年人民币）'!$D:$AT,COLUMN(AR140)-3,FALSE)*平减指数计算器!CX$6/100</f>
        <v>874839.54710157414</v>
      </c>
      <c r="AS140" s="24">
        <f>VLOOKUP($D140,'人均GDP预测（15年人民币）'!$D:$AT,COLUMN(AS140)-3,FALSE)*平减指数计算器!CY$6/100</f>
        <v>910231.91133769508</v>
      </c>
      <c r="AT140" s="24">
        <f>VLOOKUP($D140,'人均GDP预测（15年人民币）'!$D:$AT,COLUMN(AT140)-3,FALSE)*平减指数计算器!CZ$6/100</f>
        <v>946536.78876944457</v>
      </c>
    </row>
    <row r="141" spans="1:46" ht="15.75" x14ac:dyDescent="0.25">
      <c r="A141" s="15">
        <v>140</v>
      </c>
      <c r="B141" s="16">
        <v>370700</v>
      </c>
      <c r="C141" s="16" t="s">
        <v>394</v>
      </c>
      <c r="D141" s="18" t="s">
        <v>202</v>
      </c>
      <c r="E141" s="24">
        <f>VLOOKUP($D141,'人均GDP预测（15年人民币）'!$D:$AT,COLUMN(E141)-3,FALSE)*平减指数计算器!BK$6/100</f>
        <v>61242.456471577425</v>
      </c>
      <c r="F141" s="24">
        <f>VLOOKUP($D141,'人均GDP预测（15年人民币）'!$D:$AT,COLUMN(F141)-3,FALSE)*平减指数计算器!BL$6/100</f>
        <v>65369.735875431921</v>
      </c>
      <c r="G141" s="24">
        <f>VLOOKUP($D141,'人均GDP预测（15年人民币）'!$D:$AT,COLUMN(G141)-3,FALSE)*平减指数计算器!BM$6/100</f>
        <v>69775.162764852852</v>
      </c>
      <c r="H141" s="24">
        <f>VLOOKUP($D141,'人均GDP预测（15年人民币）'!$D:$AT,COLUMN(H141)-3,FALSE)*平减指数计算器!BN$6/100</f>
        <v>74152.220813950102</v>
      </c>
      <c r="I141" s="24">
        <f>VLOOKUP($D141,'人均GDP预测（15年人民币）'!$D:$AT,COLUMN(I141)-3,FALSE)*平减指数计算器!BO$6/100</f>
        <v>78803.855609356528</v>
      </c>
      <c r="J141" s="24">
        <f>VLOOKUP($D141,'人均GDP预测（15年人民币）'!$D:$AT,COLUMN(J141)-3,FALSE)*平减指数计算器!BP$6/100</f>
        <v>83747.291594697992</v>
      </c>
      <c r="K141" s="24">
        <f>VLOOKUP($D141,'人均GDP预测（15年人民币）'!$D:$AT,COLUMN(K141)-3,FALSE)*平减指数计算器!BQ$6/100</f>
        <v>89000.833718276001</v>
      </c>
      <c r="L141" s="24">
        <f>VLOOKUP($D141,'人均GDP预测（15年人民币）'!$D:$AT,COLUMN(L141)-3,FALSE)*平减指数计算器!BR$6/100</f>
        <v>94259.526755064304</v>
      </c>
      <c r="M141" s="24">
        <f>VLOOKUP($D141,'人均GDP预测（15年人民币）'!$D:$AT,COLUMN(M141)-3,FALSE)*平减指数计算器!BS$6/100</f>
        <v>99828.934324513059</v>
      </c>
      <c r="N141" s="24">
        <f>VLOOKUP($D141,'人均GDP预测（15年人民币）'!$D:$AT,COLUMN(N141)-3,FALSE)*平减指数计算器!BT$6/100</f>
        <v>105727.41526980459</v>
      </c>
      <c r="O141" s="24">
        <f>VLOOKUP($D141,'人均GDP预测（15年人民币）'!$D:$AT,COLUMN(O141)-3,FALSE)*平减指数计算器!BU$6/100</f>
        <v>111974.4131826205</v>
      </c>
      <c r="P141" s="24">
        <f>VLOOKUP($D141,'人均GDP预测（15年人民币）'!$D:$AT,COLUMN(P141)-3,FALSE)*平减指数计算器!BV$6/100</f>
        <v>118260.45091124992</v>
      </c>
      <c r="Q141" s="24">
        <f>VLOOKUP($D141,'人均GDP预测（15年人民币）'!$D:$AT,COLUMN(Q141)-3,FALSE)*平减指数计算器!BW$6/100</f>
        <v>124899.37524319034</v>
      </c>
      <c r="R141" s="24">
        <f>VLOOKUP($D141,'人均GDP预测（15年人民币）'!$D:$AT,COLUMN(R141)-3,FALSE)*平减指数计算器!BX$6/100</f>
        <v>131910.99658368778</v>
      </c>
      <c r="S141" s="24">
        <f>VLOOKUP($D141,'人均GDP预测（15年人民币）'!$D:$AT,COLUMN(S141)-3,FALSE)*平减指数计算器!BY$6/100</f>
        <v>139316.23745772408</v>
      </c>
      <c r="T141" s="24">
        <f>VLOOKUP($D141,'人均GDP预测（15年人民币）'!$D:$AT,COLUMN(T141)-3,FALSE)*平减指数计算器!BZ$6/100</f>
        <v>146796.46734930098</v>
      </c>
      <c r="U141" s="24">
        <f>VLOOKUP($D141,'人均GDP预测（15年人民币）'!$D:$AT,COLUMN(U141)-3,FALSE)*平减指数计算器!CA$6/100</f>
        <v>154678.32909838352</v>
      </c>
      <c r="V141" s="24">
        <f>VLOOKUP($D141,'人均GDP预测（15年人民币）'!$D:$AT,COLUMN(V141)-3,FALSE)*平减指数计算器!CB$6/100</f>
        <v>162983.38730275829</v>
      </c>
      <c r="W141" s="24">
        <f>VLOOKUP($D141,'人均GDP预测（15年人民币）'!$D:$AT,COLUMN(W141)-3,FALSE)*平减指数计算器!CC$6/100</f>
        <v>171396.90087269645</v>
      </c>
      <c r="X141" s="24">
        <f>VLOOKUP($D141,'人均GDP预测（15年人民币）'!$D:$AT,COLUMN(X141)-3,FALSE)*平减指数计算器!CD$6/100</f>
        <v>180244.73607358732</v>
      </c>
      <c r="Y141" s="24">
        <f>VLOOKUP($D141,'人均GDP预测（15年人民币）'!$D:$AT,COLUMN(Y141)-3,FALSE)*平减指数计算器!CE$6/100</f>
        <v>189549.31341709293</v>
      </c>
      <c r="Z141" s="24">
        <f>VLOOKUP($D141,'人均GDP预测（15年人民币）'!$D:$AT,COLUMN(Z141)-3,FALSE)*平减指数计算器!CF$6/100</f>
        <v>198996.48987082834</v>
      </c>
      <c r="AA141" s="24">
        <f>VLOOKUP($D141,'人均GDP预测（15年人民币）'!$D:$AT,COLUMN(AA141)-3,FALSE)*平减指数计算器!CG$6/100</f>
        <v>208914.51552648953</v>
      </c>
      <c r="AB141" s="24">
        <f>VLOOKUP($D141,'人均GDP预测（15年人民币）'!$D:$AT,COLUMN(AB141)-3,FALSE)*平减指数计算器!CH$6/100</f>
        <v>219326.85760436603</v>
      </c>
      <c r="AC141" s="24">
        <f>VLOOKUP($D141,'人均GDP预测（15年人民币）'!$D:$AT,COLUMN(AC141)-3,FALSE)*平减指数计算器!CI$6/100</f>
        <v>230258.15293579453</v>
      </c>
      <c r="AD141" s="24">
        <f>VLOOKUP($D141,'人均GDP预测（15年人民币）'!$D:$AT,COLUMN(AD141)-3,FALSE)*平减指数计算器!CJ$6/100</f>
        <v>241376.46923487703</v>
      </c>
      <c r="AE141" s="24">
        <f>VLOOKUP($D141,'人均GDP预测（15年人民币）'!$D:$AT,COLUMN(AE141)-3,FALSE)*平减指数计算器!CK$6/100</f>
        <v>253031.64798920951</v>
      </c>
      <c r="AF141" s="24">
        <f>VLOOKUP($D141,'人均GDP预测（15年人民币）'!$D:$AT,COLUMN(AF141)-3,FALSE)*平减指数计算器!CL$6/100</f>
        <v>265249.61230514228</v>
      </c>
      <c r="AG141" s="24">
        <f>VLOOKUP($D141,'人均GDP预测（15年人民币）'!$D:$AT,COLUMN(AG141)-3,FALSE)*平减指数计算器!CM$6/100</f>
        <v>277693.99391955003</v>
      </c>
      <c r="AH141" s="24">
        <f>VLOOKUP($D141,'人均GDP预测（15年人民币）'!$D:$AT,COLUMN(AH141)-3,FALSE)*平减指数计算器!CN$6/100</f>
        <v>290722.21289537451</v>
      </c>
      <c r="AI141" s="24">
        <f>VLOOKUP($D141,'人均GDP预测（15年人民币）'!$D:$AT,COLUMN(AI141)-3,FALSE)*平减指数计算器!CO$6/100</f>
        <v>304361.66039395618</v>
      </c>
      <c r="AJ141" s="24">
        <f>VLOOKUP($D141,'人均GDP预测（15年人民币）'!$D:$AT,COLUMN(AJ141)-3,FALSE)*平减指数计算器!CP$6/100</f>
        <v>318269.53357143223</v>
      </c>
      <c r="AK141" s="24">
        <f>VLOOKUP($D141,'人均GDP预测（15年人民币）'!$D:$AT,COLUMN(AK141)-3,FALSE)*平减指数计算器!CQ$6/100</f>
        <v>332812.93008016614</v>
      </c>
      <c r="AL141" s="24">
        <f>VLOOKUP($D141,'人均GDP预测（15年人民币）'!$D:$AT,COLUMN(AL141)-3,FALSE)*平减指数计算器!CR$6/100</f>
        <v>348020.89029890025</v>
      </c>
      <c r="AM141" s="24">
        <f>VLOOKUP($D141,'人均GDP预测（15年人民币）'!$D:$AT,COLUMN(AM141)-3,FALSE)*平减指数计算器!CS$6/100</f>
        <v>363542.38300980715</v>
      </c>
      <c r="AN141" s="24">
        <f>VLOOKUP($D141,'人均GDP预测（15年人民币）'!$D:$AT,COLUMN(AN141)-3,FALSE)*平减指数计算器!CT$6/100</f>
        <v>379756.1236365441</v>
      </c>
      <c r="AO141" s="24">
        <f>VLOOKUP($D141,'人均GDP预测（15年人民币）'!$D:$AT,COLUMN(AO141)-3,FALSE)*平减指数计算器!CU$6/100</f>
        <v>396316.60404055624</v>
      </c>
      <c r="AP141" s="24">
        <f>VLOOKUP($D141,'人均GDP预测（15年人民币）'!$D:$AT,COLUMN(AP141)-3,FALSE)*平减指数计算器!CV$6/100</f>
        <v>413599.25716053514</v>
      </c>
      <c r="AQ141" s="24">
        <f>VLOOKUP($D141,'人均GDP预测（15年人民币）'!$D:$AT,COLUMN(AQ141)-3,FALSE)*平减指数计算器!CW$6/100</f>
        <v>431635.57564759761</v>
      </c>
      <c r="AR141" s="24">
        <f>VLOOKUP($D141,'人均GDP预测（15年人民币）'!$D:$AT,COLUMN(AR141)-3,FALSE)*平减指数计算器!CX$6/100</f>
        <v>450069.08287642186</v>
      </c>
      <c r="AS141" s="24">
        <f>VLOOKUP($D141,'人均GDP预测（15年人民币）'!$D:$AT,COLUMN(AS141)-3,FALSE)*平减指数计算器!CY$6/100</f>
        <v>469289.81481035834</v>
      </c>
      <c r="AT141" s="24">
        <f>VLOOKUP($D141,'人均GDP预测（15年人民币）'!$D:$AT,COLUMN(AT141)-3,FALSE)*平减指数计算器!CZ$6/100</f>
        <v>489331.39081053279</v>
      </c>
    </row>
    <row r="142" spans="1:46" ht="15.75" x14ac:dyDescent="0.25">
      <c r="A142" s="15">
        <v>141</v>
      </c>
      <c r="B142" s="16">
        <v>370800</v>
      </c>
      <c r="C142" s="16" t="s">
        <v>394</v>
      </c>
      <c r="D142" s="18" t="s">
        <v>121</v>
      </c>
      <c r="E142" s="24">
        <f>VLOOKUP($D142,'人均GDP预测（15年人民币）'!$D:$AT,COLUMN(E142)-3,FALSE)*平减指数计算器!BK$6/100</f>
        <v>52846.15775464024</v>
      </c>
      <c r="F142" s="24">
        <f>VLOOKUP($D142,'人均GDP预测（15年人民币）'!$D:$AT,COLUMN(F142)-3,FALSE)*平减指数计算器!BL$6/100</f>
        <v>56737.549200938905</v>
      </c>
      <c r="G142" s="24">
        <f>VLOOKUP($D142,'人均GDP预测（15年人民币）'!$D:$AT,COLUMN(G142)-3,FALSE)*平减指数计算器!BM$6/100</f>
        <v>60561.231850750555</v>
      </c>
      <c r="H142" s="24">
        <f>VLOOKUP($D142,'人均GDP预测（15年人民币）'!$D:$AT,COLUMN(H142)-3,FALSE)*平减指数计算器!BN$6/100</f>
        <v>64642.601855979898</v>
      </c>
      <c r="I142" s="24">
        <f>VLOOKUP($D142,'人均GDP预测（15年人民币）'!$D:$AT,COLUMN(I142)-3,FALSE)*平减指数计算器!BO$6/100</f>
        <v>68999.025399760721</v>
      </c>
      <c r="J142" s="24">
        <f>VLOOKUP($D142,'人均GDP预测（15年人民币）'!$D:$AT,COLUMN(J142)-3,FALSE)*平减指数计算器!BP$6/100</f>
        <v>73649.039014917231</v>
      </c>
      <c r="K142" s="24">
        <f>VLOOKUP($D142,'人均GDP预测（15年人民币）'!$D:$AT,COLUMN(K142)-3,FALSE)*平减指数计算器!BQ$6/100</f>
        <v>78612.428456701222</v>
      </c>
      <c r="L142" s="24">
        <f>VLOOKUP($D142,'人均GDP预测（15年人民币）'!$D:$AT,COLUMN(L142)-3,FALSE)*平减指数计算器!BR$6/100</f>
        <v>83543.856046416739</v>
      </c>
      <c r="M142" s="24">
        <f>VLOOKUP($D142,'人均GDP预测（15年人民币）'!$D:$AT,COLUMN(M142)-3,FALSE)*平减指数计算器!BS$6/100</f>
        <v>88784.636477025619</v>
      </c>
      <c r="N142" s="24">
        <f>VLOOKUP($D142,'人均GDP预测（15年人民币）'!$D:$AT,COLUMN(N142)-3,FALSE)*平减指数计算器!BT$6/100</f>
        <v>94354.175727512178</v>
      </c>
      <c r="O142" s="24">
        <f>VLOOKUP($D142,'人均GDP预测（15年人民币）'!$D:$AT,COLUMN(O142)-3,FALSE)*平减指数计算器!BU$6/100</f>
        <v>99929.175715273843</v>
      </c>
      <c r="P142" s="24">
        <f>VLOOKUP($D142,'人均GDP预测（15年人民币）'!$D:$AT,COLUMN(P142)-3,FALSE)*平减指数计算器!BV$6/100</f>
        <v>105833.5795118643</v>
      </c>
      <c r="Q142" s="24">
        <f>VLOOKUP($D142,'人均GDP预测（15年人民币）'!$D:$AT,COLUMN(Q142)-3,FALSE)*平减指数计算器!BW$6/100</f>
        <v>112086.85023289055</v>
      </c>
      <c r="R142" s="24">
        <f>VLOOKUP($D142,'人均GDP预测（15年人民币）'!$D:$AT,COLUMN(R142)-3,FALSE)*平减指数计算器!BX$6/100</f>
        <v>118709.60098937247</v>
      </c>
      <c r="S142" s="24">
        <f>VLOOKUP($D142,'人均GDP预测（15年人民币）'!$D:$AT,COLUMN(S142)-3,FALSE)*平减指数计算器!BY$6/100</f>
        <v>125373.73978108673</v>
      </c>
      <c r="T142" s="24">
        <f>VLOOKUP($D142,'人均GDP预测（15年人民币）'!$D:$AT,COLUMN(T142)-3,FALSE)*平减指数计算器!BZ$6/100</f>
        <v>132411.9910747814</v>
      </c>
      <c r="U142" s="24">
        <f>VLOOKUP($D142,'人均GDP预测（15年人民币）'!$D:$AT,COLUMN(U142)-3,FALSE)*平减指数计算器!CA$6/100</f>
        <v>139845.35685863718</v>
      </c>
      <c r="V142" s="24">
        <f>VLOOKUP($D142,'人均GDP预测（15年人民币）'!$D:$AT,COLUMN(V142)-3,FALSE)*平减指数计算器!CB$6/100</f>
        <v>147696.01813384611</v>
      </c>
      <c r="W142" s="24">
        <f>VLOOKUP($D142,'人均GDP预测（15年人民币）'!$D:$AT,COLUMN(W142)-3,FALSE)*平减指数计算器!CC$6/100</f>
        <v>155626.17896701483</v>
      </c>
      <c r="X142" s="24">
        <f>VLOOKUP($D142,'人均GDP预测（15年人民币）'!$D:$AT,COLUMN(X142)-3,FALSE)*平减指数计算器!CD$6/100</f>
        <v>163982.12955155611</v>
      </c>
      <c r="Y142" s="24">
        <f>VLOOKUP($D142,'人均GDP预测（15年人民币）'!$D:$AT,COLUMN(Y142)-3,FALSE)*平减指数计算器!CE$6/100</f>
        <v>172786.73158172655</v>
      </c>
      <c r="Z142" s="24">
        <f>VLOOKUP($D142,'人均GDP预测（15年人民币）'!$D:$AT,COLUMN(Z142)-3,FALSE)*平减指数计算器!CF$6/100</f>
        <v>181706.31249685161</v>
      </c>
      <c r="AA142" s="24">
        <f>VLOOKUP($D142,'人均GDP预测（15年人民币）'!$D:$AT,COLUMN(AA142)-3,FALSE)*平减指数计算器!CG$6/100</f>
        <v>191086.33920531484</v>
      </c>
      <c r="AB142" s="24">
        <f>VLOOKUP($D142,'人均GDP预测（15年人民币）'!$D:$AT,COLUMN(AB142)-3,FALSE)*平减指数计算器!CH$6/100</f>
        <v>200950.5807979088</v>
      </c>
      <c r="AC142" s="24">
        <f>VLOOKUP($D142,'人均GDP预测（15年人民币）'!$D:$AT,COLUMN(AC142)-3,FALSE)*平减指数计算器!CI$6/100</f>
        <v>211324.03337126531</v>
      </c>
      <c r="AD142" s="24">
        <f>VLOOKUP($D142,'人均GDP预测（15年人民币）'!$D:$AT,COLUMN(AD142)-3,FALSE)*平减指数计算器!CJ$6/100</f>
        <v>221856.4663101302</v>
      </c>
      <c r="AE142" s="24">
        <f>VLOOKUP($D142,'人均GDP预测（15年人民币）'!$D:$AT,COLUMN(AE142)-3,FALSE)*平减指数计算器!CK$6/100</f>
        <v>232913.83785556047</v>
      </c>
      <c r="AF142" s="24">
        <f>VLOOKUP($D142,'人均GDP预测（15年人民币）'!$D:$AT,COLUMN(AF142)-3,FALSE)*平减指数计算器!CL$6/100</f>
        <v>244522.31105480858</v>
      </c>
      <c r="AG142" s="24">
        <f>VLOOKUP($D142,'人均GDP预测（15年人民币）'!$D:$AT,COLUMN(AG142)-3,FALSE)*平减指数计算器!CM$6/100</f>
        <v>256329.39089900444</v>
      </c>
      <c r="AH142" s="24">
        <f>VLOOKUP($D142,'人均GDP预测（15年人民币）'!$D:$AT,COLUMN(AH142)-3,FALSE)*平减指数计算器!CN$6/100</f>
        <v>268706.59104774782</v>
      </c>
      <c r="AI142" s="24">
        <f>VLOOKUP($D142,'人均GDP预测（15年人民币）'!$D:$AT,COLUMN(AI142)-3,FALSE)*平减指数计算器!CO$6/100</f>
        <v>281681.44050617347</v>
      </c>
      <c r="AJ142" s="24">
        <f>VLOOKUP($D142,'人均GDP预测（15年人民币）'!$D:$AT,COLUMN(AJ142)-3,FALSE)*平减指数计算器!CP$6/100</f>
        <v>294896.73348583817</v>
      </c>
      <c r="AK142" s="24">
        <f>VLOOKUP($D142,'人均GDP预测（15年人民币）'!$D:$AT,COLUMN(AK142)-3,FALSE)*平减指数计算器!CQ$6/100</f>
        <v>308732.03170342173</v>
      </c>
      <c r="AL142" s="24">
        <f>VLOOKUP($D142,'人均GDP预测（15年人民币）'!$D:$AT,COLUMN(AL142)-3,FALSE)*平减指数计算器!CR$6/100</f>
        <v>323216.42316292378</v>
      </c>
      <c r="AM142" s="24">
        <f>VLOOKUP($D142,'人均GDP预测（15年人民币）'!$D:$AT,COLUMN(AM142)-3,FALSE)*平减指数计算器!CS$6/100</f>
        <v>337985.86888223304</v>
      </c>
      <c r="AN142" s="24">
        <f>VLOOKUP($D142,'人均GDP预测（15年人民币）'!$D:$AT,COLUMN(AN142)-3,FALSE)*平减指数计算器!CT$6/100</f>
        <v>353430.20768005907</v>
      </c>
      <c r="AO142" s="24">
        <f>VLOOKUP($D142,'人均GDP预测（15年人民币）'!$D:$AT,COLUMN(AO142)-3,FALSE)*平减指数计算器!CU$6/100</f>
        <v>369580.27894442546</v>
      </c>
      <c r="AP142" s="24">
        <f>VLOOKUP($D142,'人均GDP预测（15年人民币）'!$D:$AT,COLUMN(AP142)-3,FALSE)*平减指数计算器!CV$6/100</f>
        <v>386063.3055834414</v>
      </c>
      <c r="AQ142" s="24">
        <f>VLOOKUP($D142,'人均GDP预测（15年人民币）'!$D:$AT,COLUMN(AQ142)-3,FALSE)*平减指数计算器!CW$6/100</f>
        <v>403281.46389116684</v>
      </c>
      <c r="AR142" s="24">
        <f>VLOOKUP($D142,'人均GDP预测（15年人民币）'!$D:$AT,COLUMN(AR142)-3,FALSE)*平减指数计算器!CX$6/100</f>
        <v>421267.54023518914</v>
      </c>
      <c r="AS142" s="24">
        <f>VLOOKUP($D142,'人均GDP预测（15年人民币）'!$D:$AT,COLUMN(AS142)-3,FALSE)*平减指数计算器!CY$6/100</f>
        <v>439638.25873237959</v>
      </c>
      <c r="AT142" s="24">
        <f>VLOOKUP($D142,'人均GDP预测（15年人民币）'!$D:$AT,COLUMN(AT142)-3,FALSE)*平减指数计算器!CZ$6/100</f>
        <v>458810.09116755502</v>
      </c>
    </row>
    <row r="143" spans="1:46" ht="15.75" x14ac:dyDescent="0.25">
      <c r="A143" s="15">
        <v>142</v>
      </c>
      <c r="B143" s="16">
        <v>370900</v>
      </c>
      <c r="C143" s="16" t="s">
        <v>394</v>
      </c>
      <c r="D143" s="18" t="s">
        <v>194</v>
      </c>
      <c r="E143" s="24">
        <f>VLOOKUP($D143,'人均GDP预测（15年人民币）'!$D:$AT,COLUMN(E143)-3,FALSE)*平减指数计算器!BK$6/100</f>
        <v>49012.497265331476</v>
      </c>
      <c r="F143" s="24">
        <f>VLOOKUP($D143,'人均GDP预测（15年人民币）'!$D:$AT,COLUMN(F143)-3,FALSE)*平减指数计算器!BL$6/100</f>
        <v>52621.592433717677</v>
      </c>
      <c r="G143" s="24">
        <f>VLOOKUP($D143,'人均GDP预测（15年人民币）'!$D:$AT,COLUMN(G143)-3,FALSE)*平减指数计算器!BM$6/100</f>
        <v>56496.447738012765</v>
      </c>
      <c r="H143" s="24">
        <f>VLOOKUP($D143,'人均GDP预测（15年人民币）'!$D:$AT,COLUMN(H143)-3,FALSE)*平减指数计算器!BN$6/100</f>
        <v>60656.632750794648</v>
      </c>
      <c r="I143" s="24">
        <f>VLOOKUP($D143,'人均GDP预测（15年人民币）'!$D:$AT,COLUMN(I143)-3,FALSE)*平减指数计算器!BO$6/100</f>
        <v>64744.432056750084</v>
      </c>
      <c r="J143" s="24">
        <f>VLOOKUP($D143,'人均GDP预测（15年人民币）'!$D:$AT,COLUMN(J143)-3,FALSE)*平减指数计算器!BP$6/100</f>
        <v>69107.71818760765</v>
      </c>
      <c r="K143" s="24">
        <f>VLOOKUP($D143,'人均GDP预测（15年人民币）'!$D:$AT,COLUMN(K143)-3,FALSE)*平减指数计算器!BQ$6/100</f>
        <v>73765.05687642179</v>
      </c>
      <c r="L143" s="24">
        <f>VLOOKUP($D143,'人均GDP预测（15年人民币）'!$D:$AT,COLUMN(L143)-3,FALSE)*平减指数计算器!BR$6/100</f>
        <v>78736.265046549743</v>
      </c>
      <c r="M143" s="24">
        <f>VLOOKUP($D143,'人均GDP预测（15年人民币）'!$D:$AT,COLUMN(M143)-3,FALSE)*平减指数计算器!BS$6/100</f>
        <v>83675.461015741414</v>
      </c>
      <c r="N143" s="24">
        <f>VLOOKUP($D143,'人均GDP预测（15年人民币）'!$D:$AT,COLUMN(N143)-3,FALSE)*平减指数计算器!BT$6/100</f>
        <v>88924.497143183631</v>
      </c>
      <c r="O143" s="24">
        <f>VLOOKUP($D143,'人均GDP预测（15年人民币）'!$D:$AT,COLUMN(O143)-3,FALSE)*平减指数计算器!BU$6/100</f>
        <v>94502.809977712168</v>
      </c>
      <c r="P143" s="24">
        <f>VLOOKUP($D143,'人均GDP预测（15年人民币）'!$D:$AT,COLUMN(P143)-3,FALSE)*平减指数计算器!BV$6/100</f>
        <v>100431.05534016674</v>
      </c>
      <c r="Q143" s="24">
        <f>VLOOKUP($D143,'人均GDP预测（15年人民币）'!$D:$AT,COLUMN(Q143)-3,FALSE)*平减指数计算器!BW$6/100</f>
        <v>106365.1131386184</v>
      </c>
      <c r="R143" s="24">
        <f>VLOOKUP($D143,'人均GDP预测（15年人民币）'!$D:$AT,COLUMN(R143)-3,FALSE)*平减指数计算器!BX$6/100</f>
        <v>112649.78999445321</v>
      </c>
      <c r="S143" s="24">
        <f>VLOOKUP($D143,'人均GDP预测（15年人民币）'!$D:$AT,COLUMN(S143)-3,FALSE)*平减指数计算器!BY$6/100</f>
        <v>119305.80254501708</v>
      </c>
      <c r="T143" s="24">
        <f>VLOOKUP($D143,'人均GDP预测（15年人民币）'!$D:$AT,COLUMN(T143)-3,FALSE)*平减指数计算器!BZ$6/100</f>
        <v>126355.0914885103</v>
      </c>
      <c r="U143" s="24">
        <f>VLOOKUP($D143,'人均GDP预测（15年人民币）'!$D:$AT,COLUMN(U143)-3,FALSE)*平减指数计算器!CA$6/100</f>
        <v>133448.43406317339</v>
      </c>
      <c r="V143" s="24">
        <f>VLOOKUP($D143,'人均GDP预测（15年人民币）'!$D:$AT,COLUMN(V143)-3,FALSE)*平减指数计算器!CB$6/100</f>
        <v>140939.98385124432</v>
      </c>
      <c r="W143" s="24">
        <f>VLOOKUP($D143,'人均GDP预测（15年人民币）'!$D:$AT,COLUMN(W143)-3,FALSE)*平减指数计算器!CC$6/100</f>
        <v>148852.09547371321</v>
      </c>
      <c r="X143" s="24">
        <f>VLOOKUP($D143,'人均GDP预测（15年人民币）'!$D:$AT,COLUMN(X143)-3,FALSE)*平减指数计算器!CD$6/100</f>
        <v>156844.32892980412</v>
      </c>
      <c r="Y143" s="24">
        <f>VLOOKUP($D143,'人均GDP预测（15年人民币）'!$D:$AT,COLUMN(Y143)-3,FALSE)*平减指数计算器!CE$6/100</f>
        <v>165265.68496837112</v>
      </c>
      <c r="Z143" s="24">
        <f>VLOOKUP($D143,'人均GDP预测（15年人民币）'!$D:$AT,COLUMN(Z143)-3,FALSE)*平减指数计算器!CF$6/100</f>
        <v>174139.20423153296</v>
      </c>
      <c r="AA143" s="24">
        <f>VLOOKUP($D143,'人均GDP预测（15年人民币）'!$D:$AT,COLUMN(AA143)-3,FALSE)*平减指数计算器!CG$6/100</f>
        <v>183489.16446989644</v>
      </c>
      <c r="AB143" s="24">
        <f>VLOOKUP($D143,'人均GDP预测（15年人民币）'!$D:$AT,COLUMN(AB143)-3,FALSE)*平减指数计算器!CH$6/100</f>
        <v>192961.22540047669</v>
      </c>
      <c r="AC143" s="24">
        <f>VLOOKUP($D143,'人均GDP预测（15年人民币）'!$D:$AT,COLUMN(AC143)-3,FALSE)*平减指数计算器!CI$6/100</f>
        <v>202922.25219741653</v>
      </c>
      <c r="AD143" s="24">
        <f>VLOOKUP($D143,'人均GDP预测（15年人民币）'!$D:$AT,COLUMN(AD143)-3,FALSE)*平减指数计算器!CJ$6/100</f>
        <v>213397.48621211961</v>
      </c>
      <c r="AE143" s="24">
        <f>VLOOKUP($D143,'人均GDP预测（15年人民币）'!$D:$AT,COLUMN(AE143)-3,FALSE)*平减指数计算器!CK$6/100</f>
        <v>224033.2604636114</v>
      </c>
      <c r="AF143" s="24">
        <f>VLOOKUP($D143,'人均GDP预测（15年人民币）'!$D:$AT,COLUMN(AF143)-3,FALSE)*平减指数计算器!CL$6/100</f>
        <v>235199.12387377422</v>
      </c>
      <c r="AG143" s="24">
        <f>VLOOKUP($D143,'人均GDP预测（15年人民币）'!$D:$AT,COLUMN(AG143)-3,FALSE)*平减指数计算器!CM$6/100</f>
        <v>246921.49619442833</v>
      </c>
      <c r="AH143" s="24">
        <f>VLOOKUP($D143,'人均GDP预测（15年人民币）'!$D:$AT,COLUMN(AH143)-3,FALSE)*平减指数计算器!CN$6/100</f>
        <v>258844.42383338089</v>
      </c>
      <c r="AI143" s="24">
        <f>VLOOKUP($D143,'人均GDP预测（15年人民币）'!$D:$AT,COLUMN(AI143)-3,FALSE)*平减指数计算器!CO$6/100</f>
        <v>271343.06563928374</v>
      </c>
      <c r="AJ143" s="24">
        <f>VLOOKUP($D143,'人均GDP预测（15年人民币）'!$D:$AT,COLUMN(AJ143)-3,FALSE)*平减指数计算器!CP$6/100</f>
        <v>284445.2207242396</v>
      </c>
      <c r="AK143" s="24">
        <f>VLOOKUP($D143,'人均GDP预测（15年人民币）'!$D:$AT,COLUMN(AK143)-3,FALSE)*平减指数计算器!CQ$6/100</f>
        <v>297790.17849561904</v>
      </c>
      <c r="AL143" s="24">
        <f>VLOOKUP($D143,'人均GDP预测（15年人民币）'!$D:$AT,COLUMN(AL143)-3,FALSE)*平减指数计算器!CR$6/100</f>
        <v>311761.22482445947</v>
      </c>
      <c r="AM143" s="24">
        <f>VLOOKUP($D143,'人均GDP预测（15年人民币）'!$D:$AT,COLUMN(AM143)-3,FALSE)*平减指数计算器!CS$6/100</f>
        <v>326387.73311819299</v>
      </c>
      <c r="AN143" s="24">
        <f>VLOOKUP($D143,'人均GDP预测（15年人民币）'!$D:$AT,COLUMN(AN143)-3,FALSE)*平减指数计算器!CT$6/100</f>
        <v>341302.09254511981</v>
      </c>
      <c r="AO143" s="24">
        <f>VLOOKUP($D143,'人均GDP预测（15年人民币）'!$D:$AT,COLUMN(AO143)-3,FALSE)*平减指数计算器!CU$6/100</f>
        <v>356897.96691438375</v>
      </c>
      <c r="AP143" s="24">
        <f>VLOOKUP($D143,'人均GDP预测（15年人民币）'!$D:$AT,COLUMN(AP143)-3,FALSE)*平减指数计算器!CV$6/100</f>
        <v>373206.49820153543</v>
      </c>
      <c r="AQ143" s="24">
        <f>VLOOKUP($D143,'人均GDP预测（15年人民币）'!$D:$AT,COLUMN(AQ143)-3,FALSE)*平减指数计算器!CW$6/100</f>
        <v>389851.25172918459</v>
      </c>
      <c r="AR143" s="24">
        <f>VLOOKUP($D143,'人均GDP预测（15年人民币）'!$D:$AT,COLUMN(AR143)-3,FALSE)*平减指数计算器!CX$6/100</f>
        <v>407238.34983371355</v>
      </c>
      <c r="AS143" s="24">
        <f>VLOOKUP($D143,'人均GDP预测（15年人民币）'!$D:$AT,COLUMN(AS143)-3,FALSE)*平减指数计算器!CY$6/100</f>
        <v>425400.90057346068</v>
      </c>
      <c r="AT143" s="24">
        <f>VLOOKUP($D143,'人均GDP预测（15年人民币）'!$D:$AT,COLUMN(AT143)-3,FALSE)*平减指数计算器!CZ$6/100</f>
        <v>443951.86746856815</v>
      </c>
    </row>
    <row r="144" spans="1:46" ht="15.75" x14ac:dyDescent="0.25">
      <c r="A144" s="15">
        <v>143</v>
      </c>
      <c r="B144" s="16">
        <v>371000</v>
      </c>
      <c r="C144" s="16" t="s">
        <v>394</v>
      </c>
      <c r="D144" s="18" t="s">
        <v>307</v>
      </c>
      <c r="E144" s="24">
        <f>VLOOKUP($D144,'人均GDP预测（15年人民币）'!$D:$AT,COLUMN(E144)-3,FALSE)*平减指数计算器!BK$6/100</f>
        <v>103076.62193521959</v>
      </c>
      <c r="F144" s="24">
        <f>VLOOKUP($D144,'人均GDP预测（15年人民币）'!$D:$AT,COLUMN(F144)-3,FALSE)*平减指数计算器!BL$6/100</f>
        <v>107535.37866054627</v>
      </c>
      <c r="G144" s="24">
        <f>VLOOKUP($D144,'人均GDP预测（15年人民币）'!$D:$AT,COLUMN(G144)-3,FALSE)*平减指数计算器!BM$6/100</f>
        <v>112187.00658365179</v>
      </c>
      <c r="H144" s="24">
        <f>VLOOKUP($D144,'人均GDP预测（15年人民币）'!$D:$AT,COLUMN(H144)-3,FALSE)*平减指数计算器!BN$6/100</f>
        <v>117039.84868021849</v>
      </c>
      <c r="I144" s="24">
        <f>VLOOKUP($D144,'人均GDP预测（15年人民币）'!$D:$AT,COLUMN(I144)-3,FALSE)*平减指数计算器!BO$6/100</f>
        <v>122102.60881570399</v>
      </c>
      <c r="J144" s="24">
        <f>VLOOKUP($D144,'人均GDP预测（15年人民币）'!$D:$AT,COLUMN(J144)-3,FALSE)*平减指数计算器!BP$6/100</f>
        <v>127212.96704236715</v>
      </c>
      <c r="K144" s="24">
        <f>VLOOKUP($D144,'人均GDP预测（15年人民币）'!$D:$AT,COLUMN(K144)-3,FALSE)*平减指数计算器!BQ$6/100</f>
        <v>132537.20899729888</v>
      </c>
      <c r="L144" s="24">
        <f>VLOOKUP($D144,'人均GDP预测（15年人民币）'!$D:$AT,COLUMN(L144)-3,FALSE)*平减指数计算器!BR$6/100</f>
        <v>138084.28635221944</v>
      </c>
      <c r="M144" s="24">
        <f>VLOOKUP($D144,'人均GDP预测（15年人民币）'!$D:$AT,COLUMN(M144)-3,FALSE)*平减指数计算器!BS$6/100</f>
        <v>143863.525433</v>
      </c>
      <c r="N144" s="24">
        <f>VLOOKUP($D144,'人均GDP预测（15年人民币）'!$D:$AT,COLUMN(N144)-3,FALSE)*平减指数计算器!BT$6/100</f>
        <v>149884.64290005559</v>
      </c>
      <c r="O144" s="24">
        <f>VLOOKUP($D144,'人均GDP预测（15年人民币）'!$D:$AT,COLUMN(O144)-3,FALSE)*平减指数计算器!BU$6/100</f>
        <v>155976.64284763343</v>
      </c>
      <c r="P144" s="24">
        <f>VLOOKUP($D144,'人均GDP预测（15年人民币）'!$D:$AT,COLUMN(P144)-3,FALSE)*平减指数计算器!BV$6/100</f>
        <v>162316.24963900269</v>
      </c>
      <c r="Q144" s="24">
        <f>VLOOKUP($D144,'人均GDP预测（15年人民币）'!$D:$AT,COLUMN(Q144)-3,FALSE)*平减指数计算器!BW$6/100</f>
        <v>168913.5271529585</v>
      </c>
      <c r="R144" s="24">
        <f>VLOOKUP($D144,'人均GDP预测（15年人民币）'!$D:$AT,COLUMN(R144)-3,FALSE)*平减指数计算器!BX$6/100</f>
        <v>175778.94831052952</v>
      </c>
      <c r="S144" s="24">
        <f>VLOOKUP($D144,'人均GDP预测（15年人民币）'!$D:$AT,COLUMN(S144)-3,FALSE)*平减指数计算器!BY$6/100</f>
        <v>182923.41170033175</v>
      </c>
      <c r="T144" s="24">
        <f>VLOOKUP($D144,'人均GDP预测（15年人民币）'!$D:$AT,COLUMN(T144)-3,FALSE)*平减指数计算器!BZ$6/100</f>
        <v>190165.40433343497</v>
      </c>
      <c r="U144" s="24">
        <f>VLOOKUP($D144,'人均GDP预测（15年人民币）'!$D:$AT,COLUMN(U144)-3,FALSE)*平减指数计算器!CA$6/100</f>
        <v>197694.10962300136</v>
      </c>
      <c r="V144" s="24">
        <f>VLOOKUP($D144,'人均GDP预测（15年人民币）'!$D:$AT,COLUMN(V144)-3,FALSE)*平减指数计算器!CB$6/100</f>
        <v>205520.87860893688</v>
      </c>
      <c r="W144" s="24">
        <f>VLOOKUP($D144,'人均GDP预测（15年人民币）'!$D:$AT,COLUMN(W144)-3,FALSE)*平减指数计算器!CC$6/100</f>
        <v>213657.51172221548</v>
      </c>
      <c r="X144" s="24">
        <f>VLOOKUP($D144,'人均GDP预测（15年人民币）'!$D:$AT,COLUMN(X144)-3,FALSE)*平减指数计算器!CD$6/100</f>
        <v>221917.51881236414</v>
      </c>
      <c r="Y144" s="24">
        <f>VLOOKUP($D144,'人均GDP预测（15年人民币）'!$D:$AT,COLUMN(Y144)-3,FALSE)*平减指数计算器!CE$6/100</f>
        <v>230496.85807379644</v>
      </c>
      <c r="Z144" s="24">
        <f>VLOOKUP($D144,'人均GDP预测（15年人民币）'!$D:$AT,COLUMN(Z144)-3,FALSE)*平减指数计算器!CF$6/100</f>
        <v>239407.87489974312</v>
      </c>
      <c r="AA144" s="24">
        <f>VLOOKUP($D144,'人均GDP预测（15年人民币）'!$D:$AT,COLUMN(AA144)-3,FALSE)*平减指数计算器!CG$6/100</f>
        <v>248663.39195678133</v>
      </c>
      <c r="AB144" s="24">
        <f>VLOOKUP($D144,'人均GDP预测（15年人民币）'!$D:$AT,COLUMN(AB144)-3,FALSE)*平减指数计算器!CH$6/100</f>
        <v>258276.72763623952</v>
      </c>
      <c r="AC144" s="24">
        <f>VLOOKUP($D144,'人均GDP预测（15年人民币）'!$D:$AT,COLUMN(AC144)-3,FALSE)*平减指数计算器!CI$6/100</f>
        <v>268047.67316809093</v>
      </c>
      <c r="AD144" s="24">
        <f>VLOOKUP($D144,'人均GDP预测（15年人民币）'!$D:$AT,COLUMN(AD144)-3,FALSE)*平减指数计算器!CJ$6/100</f>
        <v>278188.26631573861</v>
      </c>
      <c r="AE144" s="24">
        <f>VLOOKUP($D144,'人均GDP预测（15年人民币）'!$D:$AT,COLUMN(AE144)-3,FALSE)*平减指数计算器!CK$6/100</f>
        <v>288712.49133069831</v>
      </c>
      <c r="AF144" s="24">
        <f>VLOOKUP($D144,'人均GDP预测（15年人民币）'!$D:$AT,COLUMN(AF144)-3,FALSE)*平减指数计算器!CL$6/100</f>
        <v>299634.86150696321</v>
      </c>
      <c r="AG144" s="24">
        <f>VLOOKUP($D144,'人均GDP预测（15年人民币）'!$D:$AT,COLUMN(AG144)-3,FALSE)*平减指数计算器!CM$6/100</f>
        <v>310747.39090718125</v>
      </c>
      <c r="AH144" s="24">
        <f>VLOOKUP($D144,'人均GDP预测（15年人民币）'!$D:$AT,COLUMN(AH144)-3,FALSE)*平减指数计算器!CN$6/100</f>
        <v>322272.04962055618</v>
      </c>
      <c r="AI144" s="24">
        <f>VLOOKUP($D144,'人均GDP预测（15年人民币）'!$D:$AT,COLUMN(AI144)-3,FALSE)*平减指数计算器!CO$6/100</f>
        <v>334224.12224743818</v>
      </c>
      <c r="AJ144" s="24">
        <f>VLOOKUP($D144,'人均GDP预测（15年人民币）'!$D:$AT,COLUMN(AJ144)-3,FALSE)*平减指数计算器!CP$6/100</f>
        <v>346619.46024668642</v>
      </c>
      <c r="AK144" s="24">
        <f>VLOOKUP($D144,'人均GDP预测（15年人民币）'!$D:$AT,COLUMN(AK144)-3,FALSE)*平减指数计算器!CQ$6/100</f>
        <v>359474.50295869575</v>
      </c>
      <c r="AL144" s="24">
        <f>VLOOKUP($D144,'人均GDP预测（15年人民币）'!$D:$AT,COLUMN(AL144)-3,FALSE)*平减指数计算器!CR$6/100</f>
        <v>372564.20378136053</v>
      </c>
      <c r="AM144" s="24">
        <f>VLOOKUP($D144,'人均GDP预测（15年人民币）'!$D:$AT,COLUMN(AM144)-3,FALSE)*平减指数计算器!CS$6/100</f>
        <v>386130.54555134336</v>
      </c>
      <c r="AN144" s="24">
        <f>VLOOKUP($D144,'人均GDP预测（15年人民币）'!$D:$AT,COLUMN(AN144)-3,FALSE)*平减指数计算器!CT$6/100</f>
        <v>400190.88440196885</v>
      </c>
      <c r="AO144" s="24">
        <f>VLOOKUP($D144,'人均GDP预测（15年人民币）'!$D:$AT,COLUMN(AO144)-3,FALSE)*平减指数计算器!CU$6/100</f>
        <v>414763.20846296445</v>
      </c>
      <c r="AP144" s="24">
        <f>VLOOKUP($D144,'人均GDP预测（15年人民币）'!$D:$AT,COLUMN(AP144)-3,FALSE)*平减指数计算器!CV$6/100</f>
        <v>429611.84661835327</v>
      </c>
      <c r="AQ144" s="24">
        <f>VLOOKUP($D144,'人均GDP预测（15年人民币）'!$D:$AT,COLUMN(AQ144)-3,FALSE)*平减指数计算器!CW$6/100</f>
        <v>444992.07014720561</v>
      </c>
      <c r="AR144" s="24">
        <f>VLOOKUP($D144,'人均GDP预测（15年人民币）'!$D:$AT,COLUMN(AR144)-3,FALSE)*平减指数计算器!CX$6/100</f>
        <v>460922.90995365684</v>
      </c>
      <c r="AS144" s="24">
        <f>VLOOKUP($D144,'人均GDP预测（15年人民币）'!$D:$AT,COLUMN(AS144)-3,FALSE)*平减指数计算器!CY$6/100</f>
        <v>477424.07825350104</v>
      </c>
      <c r="AT144" s="24">
        <f>VLOOKUP($D144,'人均GDP预测（15年人民币）'!$D:$AT,COLUMN(AT144)-3,FALSE)*平减指数计算器!CZ$6/100</f>
        <v>494247.9829750465</v>
      </c>
    </row>
    <row r="145" spans="1:46" ht="15.75" x14ac:dyDescent="0.25">
      <c r="A145" s="15">
        <v>144</v>
      </c>
      <c r="B145" s="16">
        <v>371100</v>
      </c>
      <c r="C145" s="16" t="s">
        <v>394</v>
      </c>
      <c r="D145" s="18" t="s">
        <v>297</v>
      </c>
      <c r="E145" s="24">
        <f>VLOOKUP($D145,'人均GDP预测（15年人民币）'!$D:$AT,COLUMN(E145)-3,FALSE)*平减指数计算器!BK$6/100</f>
        <v>66528.885059525259</v>
      </c>
      <c r="F145" s="24">
        <f>VLOOKUP($D145,'人均GDP预测（15年人民币）'!$D:$AT,COLUMN(F145)-3,FALSE)*平减指数计算器!BL$6/100</f>
        <v>69814.032860970634</v>
      </c>
      <c r="G145" s="24">
        <f>VLOOKUP($D145,'人均GDP预测（15年人民币）'!$D:$AT,COLUMN(G145)-3,FALSE)*平减指数计算器!BM$6/100</f>
        <v>73261.398863843613</v>
      </c>
      <c r="H145" s="24">
        <f>VLOOKUP($D145,'人均GDP预测（15年人民币）'!$D:$AT,COLUMN(H145)-3,FALSE)*平减指数计算器!BN$6/100</f>
        <v>76878.993284568234</v>
      </c>
      <c r="I145" s="24">
        <f>VLOOKUP($D145,'人均GDP预测（15年人民币）'!$D:$AT,COLUMN(I145)-3,FALSE)*平减指数计算器!BO$6/100</f>
        <v>80675.221878210839</v>
      </c>
      <c r="J145" s="24">
        <f>VLOOKUP($D145,'人均GDP预测（15年人民币）'!$D:$AT,COLUMN(J145)-3,FALSE)*平减指数计算器!BP$6/100</f>
        <v>84658.905469889738</v>
      </c>
      <c r="K145" s="24">
        <f>VLOOKUP($D145,'人均GDP预测（15年人民币）'!$D:$AT,COLUMN(K145)-3,FALSE)*平减指数计算器!BQ$6/100</f>
        <v>88839.300450631403</v>
      </c>
      <c r="L145" s="24">
        <f>VLOOKUP($D145,'人均GDP预测（15年人民币）'!$D:$AT,COLUMN(L145)-3,FALSE)*平减指数计算器!BR$6/100</f>
        <v>93006.843570374433</v>
      </c>
      <c r="M145" s="24">
        <f>VLOOKUP($D145,'人均GDP预测（15年人民币）'!$D:$AT,COLUMN(M145)-3,FALSE)*平减指数计算器!BS$6/100</f>
        <v>97369.89043189412</v>
      </c>
      <c r="N145" s="24">
        <f>VLOOKUP($D145,'人均GDP预测（15年人民币）'!$D:$AT,COLUMN(N145)-3,FALSE)*平减指数计算器!BT$6/100</f>
        <v>101937.61231715452</v>
      </c>
      <c r="O145" s="24">
        <f>VLOOKUP($D145,'人均GDP预测（15年人民币）'!$D:$AT,COLUMN(O145)-3,FALSE)*平减指数计算器!BU$6/100</f>
        <v>106719.61074240632</v>
      </c>
      <c r="P145" s="24">
        <f>VLOOKUP($D145,'人均GDP预测（15年人民币）'!$D:$AT,COLUMN(P145)-3,FALSE)*平减指数计算器!BV$6/100</f>
        <v>111725.93764092041</v>
      </c>
      <c r="Q145" s="24">
        <f>VLOOKUP($D145,'人均GDP预测（15年人民币）'!$D:$AT,COLUMN(Q145)-3,FALSE)*平减指数计算器!BW$6/100</f>
        <v>116967.11649251444</v>
      </c>
      <c r="R145" s="24">
        <f>VLOOKUP($D145,'人均GDP预测（15年人民币）'!$D:$AT,COLUMN(R145)-3,FALSE)*平减指数计算器!BX$6/100</f>
        <v>122220.59690309696</v>
      </c>
      <c r="S145" s="24">
        <f>VLOOKUP($D145,'人均GDP预测（15年人民币）'!$D:$AT,COLUMN(S145)-3,FALSE)*平减指数计算器!BY$6/100</f>
        <v>127710.03300150001</v>
      </c>
      <c r="T145" s="24">
        <f>VLOOKUP($D145,'人均GDP预测（15年人民币）'!$D:$AT,COLUMN(T145)-3,FALSE)*平减指数计算器!BZ$6/100</f>
        <v>133446.02254050149</v>
      </c>
      <c r="U145" s="24">
        <f>VLOOKUP($D145,'人均GDP预测（15年人民币）'!$D:$AT,COLUMN(U145)-3,FALSE)*平减指数计算器!CA$6/100</f>
        <v>139439.63926209987</v>
      </c>
      <c r="V145" s="24">
        <f>VLOOKUP($D145,'人均GDP预测（15年人民币）'!$D:$AT,COLUMN(V145)-3,FALSE)*平减指数计算器!CB$6/100</f>
        <v>145702.45427617279</v>
      </c>
      <c r="W145" s="24">
        <f>VLOOKUP($D145,'人均GDP预测（15年人民币）'!$D:$AT,COLUMN(W145)-3,FALSE)*平减指数计算器!CC$6/100</f>
        <v>152005.06475858431</v>
      </c>
      <c r="X145" s="24">
        <f>VLOOKUP($D145,'人均GDP预测（15年人民币）'!$D:$AT,COLUMN(X145)-3,FALSE)*平减指数计算器!CD$6/100</f>
        <v>158580.30550718005</v>
      </c>
      <c r="Y145" s="24">
        <f>VLOOKUP($D145,'人均GDP预测（15年人民币）'!$D:$AT,COLUMN(Y145)-3,FALSE)*平减指数计算器!CE$6/100</f>
        <v>165439.96961344915</v>
      </c>
      <c r="Z145" s="24">
        <f>VLOOKUP($D145,'人均GDP预测（15年人民币）'!$D:$AT,COLUMN(Z145)-3,FALSE)*平减指数计算器!CF$6/100</f>
        <v>172596.36029935465</v>
      </c>
      <c r="AA145" s="24">
        <f>VLOOKUP($D145,'人均GDP预测（15年人民币）'!$D:$AT,COLUMN(AA145)-3,FALSE)*平减指数计算器!CG$6/100</f>
        <v>180062.31298390514</v>
      </c>
      <c r="AB145" s="24">
        <f>VLOOKUP($D145,'人均GDP预测（15年人民币）'!$D:$AT,COLUMN(AB145)-3,FALSE)*平减指数计算器!CH$6/100</f>
        <v>187598.45763629477</v>
      </c>
      <c r="AC145" s="24">
        <f>VLOOKUP($D145,'人均GDP预测（15年人民币）'!$D:$AT,COLUMN(AC145)-3,FALSE)*平减指数计算器!CI$6/100</f>
        <v>195450.01241132803</v>
      </c>
      <c r="AD145" s="24">
        <f>VLOOKUP($D145,'人均GDP预测（15年人民币）'!$D:$AT,COLUMN(AD145)-3,FALSE)*平减指数计算器!CJ$6/100</f>
        <v>203630.17816302969</v>
      </c>
      <c r="AE145" s="24">
        <f>VLOOKUP($D145,'人均GDP预测（15年人民币）'!$D:$AT,COLUMN(AE145)-3,FALSE)*平减指数计算器!CK$6/100</f>
        <v>212152.7082405237</v>
      </c>
      <c r="AF145" s="24">
        <f>VLOOKUP($D145,'人均GDP预测（15年人民币）'!$D:$AT,COLUMN(AF145)-3,FALSE)*平减指数计算器!CL$6/100</f>
        <v>221031.93161160033</v>
      </c>
      <c r="AG145" s="24">
        <f>VLOOKUP($D145,'人均GDP预测（15年人民币）'!$D:$AT,COLUMN(AG145)-3,FALSE)*平减指数计算器!CM$6/100</f>
        <v>230015.68398100603</v>
      </c>
      <c r="AH145" s="24">
        <f>VLOOKUP($D145,'人均GDP预测（15年人民币）'!$D:$AT,COLUMN(AH145)-3,FALSE)*平减指数计算器!CN$6/100</f>
        <v>239364.57728749869</v>
      </c>
      <c r="AI145" s="24">
        <f>VLOOKUP($D145,'人均GDP预测（15年人民币）'!$D:$AT,COLUMN(AI145)-3,FALSE)*平减指数计算器!CO$6/100</f>
        <v>249093.45253497668</v>
      </c>
      <c r="AJ145" s="24">
        <f>VLOOKUP($D145,'人均GDP预测（15年人民币）'!$D:$AT,COLUMN(AJ145)-3,FALSE)*平减指数计算器!CP$6/100</f>
        <v>259217.75393386607</v>
      </c>
      <c r="AK145" s="24">
        <f>VLOOKUP($D145,'人均GDP预测（15年人民币）'!$D:$AT,COLUMN(AK145)-3,FALSE)*平减指数计算器!CQ$6/100</f>
        <v>269753.5534182025</v>
      </c>
      <c r="AL145" s="24">
        <f>VLOOKUP($D145,'人均GDP预测（15年人民币）'!$D:$AT,COLUMN(AL145)-3,FALSE)*平减指数计算器!CR$6/100</f>
        <v>280433.17735725502</v>
      </c>
      <c r="AM145" s="24">
        <f>VLOOKUP($D145,'人均GDP预测（15年人民币）'!$D:$AT,COLUMN(AM145)-3,FALSE)*平减指数计算器!CS$6/100</f>
        <v>291535.61080533662</v>
      </c>
      <c r="AN145" s="24">
        <f>VLOOKUP($D145,'人均GDP预测（15年人民币）'!$D:$AT,COLUMN(AN145)-3,FALSE)*平减指数计算器!CT$6/100</f>
        <v>303077.59291749098</v>
      </c>
      <c r="AO145" s="24">
        <f>VLOOKUP($D145,'人均GDP预测（15年人民币）'!$D:$AT,COLUMN(AO145)-3,FALSE)*平减指数计算器!CU$6/100</f>
        <v>315076.52555692167</v>
      </c>
      <c r="AP145" s="24">
        <f>VLOOKUP($D145,'人均GDP预测（15年人民币）'!$D:$AT,COLUMN(AP145)-3,FALSE)*平减指数计算器!CV$6/100</f>
        <v>327550.49953180586</v>
      </c>
      <c r="AQ145" s="24">
        <f>VLOOKUP($D145,'人均GDP预测（15年人民币）'!$D:$AT,COLUMN(AQ145)-3,FALSE)*平减指数计算器!CW$6/100</f>
        <v>340213.61362831411</v>
      </c>
      <c r="AR145" s="24">
        <f>VLOOKUP($D145,'人均GDP预测（15年人民币）'!$D:$AT,COLUMN(AR145)-3,FALSE)*平减指数计算器!CX$6/100</f>
        <v>353366.28417138674</v>
      </c>
      <c r="AS145" s="24">
        <f>VLOOKUP($D145,'人均GDP预测（15年人民币）'!$D:$AT,COLUMN(AS145)-3,FALSE)*平减指数计算器!CY$6/100</f>
        <v>367027.43743086123</v>
      </c>
      <c r="AT145" s="24">
        <f>VLOOKUP($D145,'人均GDP预测（15年人民币）'!$D:$AT,COLUMN(AT145)-3,FALSE)*平减指数计算器!CZ$6/100</f>
        <v>381216.73136684787</v>
      </c>
    </row>
    <row r="146" spans="1:46" ht="15.75" x14ac:dyDescent="0.25">
      <c r="A146" s="15">
        <v>145</v>
      </c>
      <c r="B146" s="16">
        <v>371300</v>
      </c>
      <c r="C146" s="16" t="s">
        <v>394</v>
      </c>
      <c r="D146" s="18" t="s">
        <v>144</v>
      </c>
      <c r="E146" s="24">
        <f>VLOOKUP($D146,'人均GDP预测（15年人民币）'!$D:$AT,COLUMN(E146)-3,FALSE)*平减指数计算器!BK$6/100</f>
        <v>42434.161187444159</v>
      </c>
      <c r="F146" s="24">
        <f>VLOOKUP($D146,'人均GDP预测（15年人民币）'!$D:$AT,COLUMN(F146)-3,FALSE)*平减指数计算器!BL$6/100</f>
        <v>45938.547071575529</v>
      </c>
      <c r="G146" s="24">
        <f>VLOOKUP($D146,'人均GDP预测（15年人民币）'!$D:$AT,COLUMN(G146)-3,FALSE)*平减指数计算器!BM$6/100</f>
        <v>49321.288158632524</v>
      </c>
      <c r="H146" s="24">
        <f>VLOOKUP($D146,'人均GDP预测（15年人民币）'!$D:$AT,COLUMN(H146)-3,FALSE)*平减指数计算器!BN$6/100</f>
        <v>52953.121522035013</v>
      </c>
      <c r="I146" s="24">
        <f>VLOOKUP($D146,'人均GDP预测（15年人民币）'!$D:$AT,COLUMN(I146)-3,FALSE)*平减指数计算器!BO$6/100</f>
        <v>56852.389376140571</v>
      </c>
      <c r="J146" s="24">
        <f>VLOOKUP($D146,'人均GDP预测（15年人民币）'!$D:$AT,COLUMN(J146)-3,FALSE)*平减指数计算器!BP$6/100</f>
        <v>61038.78458668977</v>
      </c>
      <c r="K146" s="24">
        <f>VLOOKUP($D146,'人均GDP预测（15年人民币）'!$D:$AT,COLUMN(K146)-3,FALSE)*平减指数计算器!BQ$6/100</f>
        <v>65533.450127672346</v>
      </c>
      <c r="L146" s="24">
        <f>VLOOKUP($D146,'人均GDP预测（15年人民币）'!$D:$AT,COLUMN(L146)-3,FALSE)*平减指数计算器!BR$6/100</f>
        <v>69949.910122235029</v>
      </c>
      <c r="M146" s="24">
        <f>VLOOKUP($D146,'人均GDP预测（15年人民币）'!$D:$AT,COLUMN(M146)-3,FALSE)*平减指数计算器!BS$6/100</f>
        <v>74664.006191894805</v>
      </c>
      <c r="N146" s="24">
        <f>VLOOKUP($D146,'人均GDP预测（15年人民币）'!$D:$AT,COLUMN(N146)-3,FALSE)*平减指数计算器!BT$6/100</f>
        <v>79695.796762021375</v>
      </c>
      <c r="O146" s="24">
        <f>VLOOKUP($D146,'人均GDP预测（15年人民币）'!$D:$AT,COLUMN(O146)-3,FALSE)*平减指数计算器!BU$6/100</f>
        <v>85066.692044484764</v>
      </c>
      <c r="P146" s="24">
        <f>VLOOKUP($D146,'人均GDP预测（15年人民币）'!$D:$AT,COLUMN(P146)-3,FALSE)*平减指数计算器!BV$6/100</f>
        <v>90403.001332335596</v>
      </c>
      <c r="Q146" s="24">
        <f>VLOOKUP($D146,'人均GDP预测（15年人民币）'!$D:$AT,COLUMN(Q146)-3,FALSE)*平减指数计算器!BW$6/100</f>
        <v>96074.062050284527</v>
      </c>
      <c r="R146" s="24">
        <f>VLOOKUP($D146,'人均GDP预测（15年人民币）'!$D:$AT,COLUMN(R146)-3,FALSE)*平减指数计算器!BX$6/100</f>
        <v>102100.87345341739</v>
      </c>
      <c r="S146" s="24">
        <f>VLOOKUP($D146,'人均GDP预测（15年人民币）'!$D:$AT,COLUMN(S146)-3,FALSE)*平减指数计算器!BY$6/100</f>
        <v>108505.75209877759</v>
      </c>
      <c r="T146" s="24">
        <f>VLOOKUP($D146,'人均GDP预测（15年人民币）'!$D:$AT,COLUMN(T146)-3,FALSE)*平减指数计算器!BZ$6/100</f>
        <v>114916.91050229879</v>
      </c>
      <c r="U146" s="24">
        <f>VLOOKUP($D146,'人均GDP预测（15年人民币）'!$D:$AT,COLUMN(U146)-3,FALSE)*平减指数计算器!CA$6/100</f>
        <v>121706.87787474565</v>
      </c>
      <c r="V146" s="24">
        <f>VLOOKUP($D146,'人均GDP预测（15年人民币）'!$D:$AT,COLUMN(V146)-3,FALSE)*平减指数计算器!CB$6/100</f>
        <v>128898.03647933909</v>
      </c>
      <c r="W146" s="24">
        <f>VLOOKUP($D146,'人均GDP预测（15年人民币）'!$D:$AT,COLUMN(W146)-3,FALSE)*平减指数计算器!CC$6/100</f>
        <v>136134.13531143495</v>
      </c>
      <c r="X146" s="24">
        <f>VLOOKUP($D146,'人均GDP预测（15年人民币）'!$D:$AT,COLUMN(X146)-3,FALSE)*平减指数计算器!CD$6/100</f>
        <v>143776.45543082134</v>
      </c>
      <c r="Y146" s="24">
        <f>VLOOKUP($D146,'人均GDP预测（15年人民币）'!$D:$AT,COLUMN(Y146)-3,FALSE)*平减指数计算器!CE$6/100</f>
        <v>151847.80135386504</v>
      </c>
      <c r="Z146" s="24">
        <f>VLOOKUP($D146,'人均GDP预测（15年人民币）'!$D:$AT,COLUMN(Z146)-3,FALSE)*平减指数计算器!CF$6/100</f>
        <v>160372.25780056315</v>
      </c>
      <c r="AA146" s="24">
        <f>VLOOKUP($D146,'人均GDP预测（15年人民币）'!$D:$AT,COLUMN(AA146)-3,FALSE)*平减指数计算器!CG$6/100</f>
        <v>168983.03697799734</v>
      </c>
      <c r="AB146" s="24">
        <f>VLOOKUP($D146,'人均GDP预测（15年人民币）'!$D:$AT,COLUMN(AB146)-3,FALSE)*平减指数计算器!CH$6/100</f>
        <v>178056.14997213654</v>
      </c>
      <c r="AC146" s="24">
        <f>VLOOKUP($D146,'人均GDP预测（15年人民币）'!$D:$AT,COLUMN(AC146)-3,FALSE)*平减指数计算器!CI$6/100</f>
        <v>187616.42061757972</v>
      </c>
      <c r="AD146" s="24">
        <f>VLOOKUP($D146,'人均GDP预测（15年人民币）'!$D:$AT,COLUMN(AD146)-3,FALSE)*平减指数计算器!CJ$6/100</f>
        <v>197301.53838898166</v>
      </c>
      <c r="AE146" s="24">
        <f>VLOOKUP($D146,'人均GDP预测（15年人民币）'!$D:$AT,COLUMN(AE146)-3,FALSE)*平减指数计算器!CK$6/100</f>
        <v>207486.62042756853</v>
      </c>
      <c r="AF146" s="24">
        <f>VLOOKUP($D146,'人均GDP预测（15年人民币）'!$D:$AT,COLUMN(AF146)-3,FALSE)*平减指数计算器!CL$6/100</f>
        <v>218197.47584318917</v>
      </c>
      <c r="AG146" s="24">
        <f>VLOOKUP($D146,'人均GDP预测（15年人民币）'!$D:$AT,COLUMN(AG146)-3,FALSE)*平减指数计算器!CM$6/100</f>
        <v>229461.24606120976</v>
      </c>
      <c r="AH146" s="24">
        <f>VLOOKUP($D146,'人均GDP预测（15年人民币）'!$D:$AT,COLUMN(AH146)-3,FALSE)*平减指数计算器!CN$6/100</f>
        <v>240897.6413810082</v>
      </c>
      <c r="AI146" s="24">
        <f>VLOOKUP($D146,'人均GDP预测（15年人民币）'!$D:$AT,COLUMN(AI146)-3,FALSE)*平减指数计算器!CO$6/100</f>
        <v>252904.0289768698</v>
      </c>
      <c r="AJ146" s="24">
        <f>VLOOKUP($D146,'人均GDP预测（15年人民币）'!$D:$AT,COLUMN(AJ146)-3,FALSE)*平减指数计算器!CP$6/100</f>
        <v>265508.81738012686</v>
      </c>
      <c r="AK146" s="24">
        <f>VLOOKUP($D146,'人均GDP预测（15年人民币）'!$D:$AT,COLUMN(AK146)-3,FALSE)*平减指数计算器!CQ$6/100</f>
        <v>278329.25815144985</v>
      </c>
      <c r="AL146" s="24">
        <f>VLOOKUP($D146,'人均GDP预测（15年人民币）'!$D:$AT,COLUMN(AL146)-3,FALSE)*平减指数计算器!CR$6/100</f>
        <v>291768.75068607333</v>
      </c>
      <c r="AM146" s="24">
        <f>VLOOKUP($D146,'人均GDP预测（15年人民币）'!$D:$AT,COLUMN(AM146)-3,FALSE)*平减指数计算器!CS$6/100</f>
        <v>305857.18670866429</v>
      </c>
      <c r="AN146" s="24">
        <f>VLOOKUP($D146,'人均GDP预测（15年人民币）'!$D:$AT,COLUMN(AN146)-3,FALSE)*平减指数计算器!CT$6/100</f>
        <v>320206.70269036217</v>
      </c>
      <c r="AO146" s="24">
        <f>VLOOKUP($D146,'人均GDP预测（15年人民币）'!$D:$AT,COLUMN(AO146)-3,FALSE)*平减指数计算器!CU$6/100</f>
        <v>335229.43682045402</v>
      </c>
      <c r="AP146" s="24">
        <f>VLOOKUP($D146,'人均GDP预测（15年人民币）'!$D:$AT,COLUMN(AP146)-3,FALSE)*平减指数计算器!CV$6/100</f>
        <v>350956.97362596536</v>
      </c>
      <c r="AQ146" s="24">
        <f>VLOOKUP($D146,'人均GDP预测（15年人民币）'!$D:$AT,COLUMN(AQ146)-3,FALSE)*平减指数计算器!CW$6/100</f>
        <v>366994.02991493029</v>
      </c>
      <c r="AR146" s="24">
        <f>VLOOKUP($D146,'人均GDP预测（15年人民币）'!$D:$AT,COLUMN(AR146)-3,FALSE)*平减指数计算器!CX$6/100</f>
        <v>383763.90302687581</v>
      </c>
      <c r="AS146" s="24">
        <f>VLOOKUP($D146,'人均GDP预测（15年人民币）'!$D:$AT,COLUMN(AS146)-3,FALSE)*平减指数计算器!CY$6/100</f>
        <v>401300.07918809965</v>
      </c>
      <c r="AT146" s="24">
        <f>VLOOKUP($D146,'人均GDP预测（15年人民币）'!$D:$AT,COLUMN(AT146)-3,FALSE)*平减指数计算器!CZ$6/100</f>
        <v>419197.78713504167</v>
      </c>
    </row>
    <row r="147" spans="1:46" ht="15.75" x14ac:dyDescent="0.25">
      <c r="A147" s="15">
        <v>146</v>
      </c>
      <c r="B147" s="16">
        <v>371400</v>
      </c>
      <c r="C147" s="16" t="s">
        <v>394</v>
      </c>
      <c r="D147" s="18" t="s">
        <v>92</v>
      </c>
      <c r="E147" s="24">
        <f>VLOOKUP($D147,'人均GDP预测（15年人民币）'!$D:$AT,COLUMN(E147)-3,FALSE)*平减指数计算器!BK$6/100</f>
        <v>54298.297090823886</v>
      </c>
      <c r="F147" s="24">
        <f>VLOOKUP($D147,'人均GDP预测（15年人民币）'!$D:$AT,COLUMN(F147)-3,FALSE)*平减指数计算器!BL$6/100</f>
        <v>58296.618592811647</v>
      </c>
      <c r="G147" s="24">
        <f>VLOOKUP($D147,'人均GDP预测（15年人民币）'!$D:$AT,COLUMN(G147)-3,FALSE)*平减指数计算器!BM$6/100</f>
        <v>62225.370754216827</v>
      </c>
      <c r="H147" s="24">
        <f>VLOOKUP($D147,'人均GDP预测（15年人民币）'!$D:$AT,COLUMN(H147)-3,FALSE)*平减指数计算器!BN$6/100</f>
        <v>66418.891163220644</v>
      </c>
      <c r="I147" s="24">
        <f>VLOOKUP($D147,'人均GDP预测（15年人民币）'!$D:$AT,COLUMN(I147)-3,FALSE)*平减指数计算器!BO$6/100</f>
        <v>70895.023201654418</v>
      </c>
      <c r="J147" s="24">
        <f>VLOOKUP($D147,'人均GDP预测（15年人民币）'!$D:$AT,COLUMN(J147)-3,FALSE)*平减指数计算器!BP$6/100</f>
        <v>75672.812760630899</v>
      </c>
      <c r="K147" s="24">
        <f>VLOOKUP($D147,'人均GDP预测（15年人民币）'!$D:$AT,COLUMN(K147)-3,FALSE)*平减指数计算器!BQ$6/100</f>
        <v>80419.835641938931</v>
      </c>
      <c r="L147" s="24">
        <f>VLOOKUP($D147,'人均GDP预测（15年人民币）'!$D:$AT,COLUMN(L147)-3,FALSE)*平减指数计算器!BR$6/100</f>
        <v>85464.643492690899</v>
      </c>
      <c r="M147" s="24">
        <f>VLOOKUP($D147,'人均GDP预测（15年人民币）'!$D:$AT,COLUMN(M147)-3,FALSE)*平减指数计算器!BS$6/100</f>
        <v>90825.916629001571</v>
      </c>
      <c r="N147" s="24">
        <f>VLOOKUP($D147,'人均GDP预测（15年人民币）'!$D:$AT,COLUMN(N147)-3,FALSE)*平减指数计算器!BT$6/100</f>
        <v>96523.50719983803</v>
      </c>
      <c r="O147" s="24">
        <f>VLOOKUP($D147,'人均GDP预测（15年人民币）'!$D:$AT,COLUMN(O147)-3,FALSE)*平减指数计算器!BU$6/100</f>
        <v>102226.68405776382</v>
      </c>
      <c r="P147" s="24">
        <f>VLOOKUP($D147,'人均GDP预测（15年人民币）'!$D:$AT,COLUMN(P147)-3,FALSE)*平减指数计算器!BV$6/100</f>
        <v>108266.83816834411</v>
      </c>
      <c r="Q147" s="24">
        <f>VLOOKUP($D147,'人均GDP预测（15年人民币）'!$D:$AT,COLUMN(Q147)-3,FALSE)*平减指数计算器!BW$6/100</f>
        <v>114663.88013081784</v>
      </c>
      <c r="R147" s="24">
        <f>VLOOKUP($D147,'人均GDP预测（15年人民币）'!$D:$AT,COLUMN(R147)-3,FALSE)*平减指数计算器!BX$6/100</f>
        <v>121438.89697980315</v>
      </c>
      <c r="S147" s="24">
        <f>VLOOKUP($D147,'人均GDP预测（15年人民币）'!$D:$AT,COLUMN(S147)-3,FALSE)*平减指数计算器!BY$6/100</f>
        <v>128256.2534315239</v>
      </c>
      <c r="T147" s="24">
        <f>VLOOKUP($D147,'人均GDP预测（15年人民币）'!$D:$AT,COLUMN(T147)-3,FALSE)*平减指数计算器!BZ$6/100</f>
        <v>135456.32374301855</v>
      </c>
      <c r="U147" s="24">
        <f>VLOOKUP($D147,'人均GDP预测（15年人民币）'!$D:$AT,COLUMN(U147)-3,FALSE)*平减指数计算器!CA$6/100</f>
        <v>143060.59276688352</v>
      </c>
      <c r="V147" s="24">
        <f>VLOOKUP($D147,'人均GDP预测（15年人民币）'!$D:$AT,COLUMN(V147)-3,FALSE)*平减指数计算器!CB$6/100</f>
        <v>150741.86626270472</v>
      </c>
      <c r="W147" s="24">
        <f>VLOOKUP($D147,'人均GDP预测（15年人民币）'!$D:$AT,COLUMN(W147)-3,FALSE)*平减指数计算器!CC$6/100</f>
        <v>158835.56613937949</v>
      </c>
      <c r="X147" s="24">
        <f>VLOOKUP($D147,'人均GDP预测（15年人民币）'!$D:$AT,COLUMN(X147)-3,FALSE)*平减指数计算器!CD$6/100</f>
        <v>167363.83657908227</v>
      </c>
      <c r="Y147" s="24">
        <f>VLOOKUP($D147,'人均GDP预测（15年人民币）'!$D:$AT,COLUMN(Y147)-3,FALSE)*平减指数计算器!CE$6/100</f>
        <v>176350.01073934656</v>
      </c>
      <c r="Z147" s="24">
        <f>VLOOKUP($D147,'人均GDP预测（15年人民币）'!$D:$AT,COLUMN(Z147)-3,FALSE)*平减指数计算器!CF$6/100</f>
        <v>185453.53492649616</v>
      </c>
      <c r="AA147" s="24">
        <f>VLOOKUP($D147,'人均GDP预测（15年人民币）'!$D:$AT,COLUMN(AA147)-3,FALSE)*平减指数计算器!CG$6/100</f>
        <v>195027.00040981334</v>
      </c>
      <c r="AB147" s="24">
        <f>VLOOKUP($D147,'人均GDP预测（15年人民币）'!$D:$AT,COLUMN(AB147)-3,FALSE)*平减指数计算器!CH$6/100</f>
        <v>205094.66645607256</v>
      </c>
      <c r="AC147" s="24">
        <f>VLOOKUP($D147,'人均GDP预测（15年人民币）'!$D:$AT,COLUMN(AC147)-3,FALSE)*平减指数计算器!CI$6/100</f>
        <v>215316.62647693011</v>
      </c>
      <c r="AD147" s="24">
        <f>VLOOKUP($D147,'人均GDP预测（15年人民币）'!$D:$AT,COLUMN(AD147)-3,FALSE)*平减指数计算器!CJ$6/100</f>
        <v>226048.05107077502</v>
      </c>
      <c r="AE147" s="24">
        <f>VLOOKUP($D147,'人均GDP预测（15年人民币）'!$D:$AT,COLUMN(AE147)-3,FALSE)*平减指数计算器!CK$6/100</f>
        <v>237314.33205586896</v>
      </c>
      <c r="AF147" s="24">
        <f>VLOOKUP($D147,'人均GDP预测（15年人民币）'!$D:$AT,COLUMN(AF147)-3,FALSE)*平减指数计算器!CL$6/100</f>
        <v>248773.36519958734</v>
      </c>
      <c r="AG147" s="24">
        <f>VLOOKUP($D147,'人均GDP预测（15年人民币）'!$D:$AT,COLUMN(AG147)-3,FALSE)*平减指数计算器!CM$6/100</f>
        <v>260785.71275736275</v>
      </c>
      <c r="AH147" s="24">
        <f>VLOOKUP($D147,'人均GDP预测（15年人民币）'!$D:$AT,COLUMN(AH147)-3,FALSE)*平减指数计算器!CN$6/100</f>
        <v>273378.0922399105</v>
      </c>
      <c r="AI147" s="24">
        <f>VLOOKUP($D147,'人均GDP预测（15年人民币）'!$D:$AT,COLUMN(AI147)-3,FALSE)*平减指数计算器!CO$6/100</f>
        <v>286203.8274984358</v>
      </c>
      <c r="AJ147" s="24">
        <f>VLOOKUP($D147,'人均GDP预测（15年人民币）'!$D:$AT,COLUMN(AJ147)-3,FALSE)*平减指数计算器!CP$6/100</f>
        <v>299631.29160646017</v>
      </c>
      <c r="AK147" s="24">
        <f>VLOOKUP($D147,'人均GDP预测（15年人民币）'!$D:$AT,COLUMN(AK147)-3,FALSE)*平减指数计算器!CQ$6/100</f>
        <v>313688.71511771181</v>
      </c>
      <c r="AL147" s="24">
        <f>VLOOKUP($D147,'人均GDP预测（15年人民币）'!$D:$AT,COLUMN(AL147)-3,FALSE)*平减指数计算器!CR$6/100</f>
        <v>328022.79011722241</v>
      </c>
      <c r="AM147" s="24">
        <f>VLOOKUP($D147,'人均GDP预测（15年人民币）'!$D:$AT,COLUMN(AM147)-3,FALSE)*平减指数计算器!CS$6/100</f>
        <v>343011.86383421795</v>
      </c>
      <c r="AN147" s="24">
        <f>VLOOKUP($D147,'人均GDP预测（15年人民币）'!$D:$AT,COLUMN(AN147)-3,FALSE)*平减指数计算器!CT$6/100</f>
        <v>358685.86657950818</v>
      </c>
      <c r="AO147" s="24">
        <f>VLOOKUP($D147,'人均GDP预测（15年人民币）'!$D:$AT,COLUMN(AO147)-3,FALSE)*平减指数计算器!CU$6/100</f>
        <v>374683.00990856992</v>
      </c>
      <c r="AP147" s="24">
        <f>VLOOKUP($D147,'人均GDP预测（15年人民币）'!$D:$AT,COLUMN(AP147)-3,FALSE)*平减指数计算器!CV$6/100</f>
        <v>391393.61484438769</v>
      </c>
      <c r="AQ147" s="24">
        <f>VLOOKUP($D147,'人均GDP预测（15年人民币）'!$D:$AT,COLUMN(AQ147)-3,FALSE)*平减指数计算器!CW$6/100</f>
        <v>408849.50128466747</v>
      </c>
      <c r="AR147" s="24">
        <f>VLOOKUP($D147,'人均GDP预测（15年人民币）'!$D:$AT,COLUMN(AR147)-3,FALSE)*平减指数计算器!CX$6/100</f>
        <v>426678.69147488265</v>
      </c>
      <c r="AS147" s="24">
        <f>VLOOKUP($D147,'人均GDP预测（15年人民币）'!$D:$AT,COLUMN(AS147)-3,FALSE)*平减指数计算器!CY$6/100</f>
        <v>445285.38052920334</v>
      </c>
      <c r="AT147" s="24">
        <f>VLOOKUP($D147,'人均GDP预测（15年人民币）'!$D:$AT,COLUMN(AT147)-3,FALSE)*平减指数计算器!CZ$6/100</f>
        <v>464703.4737723936</v>
      </c>
    </row>
    <row r="148" spans="1:46" ht="15.75" x14ac:dyDescent="0.25">
      <c r="A148" s="15">
        <v>147</v>
      </c>
      <c r="B148" s="16">
        <v>371500</v>
      </c>
      <c r="C148" s="16" t="s">
        <v>394</v>
      </c>
      <c r="D148" s="18" t="s">
        <v>141</v>
      </c>
      <c r="E148" s="24">
        <f>VLOOKUP($D148,'人均GDP预测（15年人民币）'!$D:$AT,COLUMN(E148)-3,FALSE)*平减指数计算器!BK$6/100</f>
        <v>38349.770828282868</v>
      </c>
      <c r="F148" s="24">
        <f>VLOOKUP($D148,'人均GDP预测（15年人民币）'!$D:$AT,COLUMN(F148)-3,FALSE)*平减指数计算器!BL$6/100</f>
        <v>41516.851119010353</v>
      </c>
      <c r="G148" s="24">
        <f>VLOOKUP($D148,'人均GDP预测（15年人民币）'!$D:$AT,COLUMN(G148)-3,FALSE)*平减指数计算器!BM$6/100</f>
        <v>44945.481801077236</v>
      </c>
      <c r="H148" s="24">
        <f>VLOOKUP($D148,'人均GDP预测（15年人民币）'!$D:$AT,COLUMN(H148)-3,FALSE)*平减指数计算器!BN$6/100</f>
        <v>48657.262771211819</v>
      </c>
      <c r="I148" s="24">
        <f>VLOOKUP($D148,'人均GDP预测（15年人民币）'!$D:$AT,COLUMN(I148)-3,FALSE)*平减指数计算器!BO$6/100</f>
        <v>52240.199813244421</v>
      </c>
      <c r="J148" s="24">
        <f>VLOOKUP($D148,'人均GDP预测（15年人民币）'!$D:$AT,COLUMN(J148)-3,FALSE)*平减指数计算器!BP$6/100</f>
        <v>56086.970805565834</v>
      </c>
      <c r="K148" s="24">
        <f>VLOOKUP($D148,'人均GDP预测（15年人民币）'!$D:$AT,COLUMN(K148)-3,FALSE)*平减指数计算器!BQ$6/100</f>
        <v>60217.003483720495</v>
      </c>
      <c r="L148" s="24">
        <f>VLOOKUP($D148,'人均GDP预测（15年人民币）'!$D:$AT,COLUMN(L148)-3,FALSE)*平减指数计算器!BR$6/100</f>
        <v>64651.156168315829</v>
      </c>
      <c r="M148" s="24">
        <f>VLOOKUP($D148,'人均GDP预测（15年人民币）'!$D:$AT,COLUMN(M148)-3,FALSE)*平减指数计算器!BS$6/100</f>
        <v>69008.156208193512</v>
      </c>
      <c r="N148" s="24">
        <f>VLOOKUP($D148,'人均GDP预测（15年人民币）'!$D:$AT,COLUMN(N148)-3,FALSE)*平减指数计算器!BT$6/100</f>
        <v>73658.785170933319</v>
      </c>
      <c r="O148" s="24">
        <f>VLOOKUP($D148,'人均GDP预测（15年人民币）'!$D:$AT,COLUMN(O148)-3,FALSE)*平减指数计算器!BU$6/100</f>
        <v>78622.831430084058</v>
      </c>
      <c r="P148" s="24">
        <f>VLOOKUP($D148,'人均GDP预测（15年人民币）'!$D:$AT,COLUMN(P148)-3,FALSE)*平减指数计算器!BV$6/100</f>
        <v>83921.416946239959</v>
      </c>
      <c r="Q148" s="24">
        <f>VLOOKUP($D148,'人均GDP预测（15年人民币）'!$D:$AT,COLUMN(Q148)-3,FALSE)*平减指数计算器!BW$6/100</f>
        <v>89577.087140743839</v>
      </c>
      <c r="R148" s="24">
        <f>VLOOKUP($D148,'人均GDP预测（15年人民币）'!$D:$AT,COLUMN(R148)-3,FALSE)*平减指数计算器!BX$6/100</f>
        <v>95196.337526521223</v>
      </c>
      <c r="S148" s="24">
        <f>VLOOKUP($D148,'人均GDP预测（15年人民币）'!$D:$AT,COLUMN(S148)-3,FALSE)*平减指数计算器!BY$6/100</f>
        <v>101168.08848924241</v>
      </c>
      <c r="T148" s="24">
        <f>VLOOKUP($D148,'人均GDP预测（15年人民币）'!$D:$AT,COLUMN(T148)-3,FALSE)*平减指数计算器!BZ$6/100</f>
        <v>107514.45270376887</v>
      </c>
      <c r="U148" s="24">
        <f>VLOOKUP($D148,'人均GDP预测（15年人民币）'!$D:$AT,COLUMN(U148)-3,FALSE)*平减指数计算器!CA$6/100</f>
        <v>113867.03930511566</v>
      </c>
      <c r="V148" s="24">
        <f>VLOOKUP($D148,'人均GDP预测（15年人民币）'!$D:$AT,COLUMN(V148)-3,FALSE)*平减指数计算器!CB$6/100</f>
        <v>120594.97410861347</v>
      </c>
      <c r="W148" s="24">
        <f>VLOOKUP($D148,'人均GDP预测（15年人民币）'!$D:$AT,COLUMN(W148)-3,FALSE)*平减指数计算器!CC$6/100</f>
        <v>127720.43489501513</v>
      </c>
      <c r="X148" s="24">
        <f>VLOOKUP($D148,'人均GDP预测（15年人民币）'!$D:$AT,COLUMN(X148)-3,FALSE)*平减指数计算器!CD$6/100</f>
        <v>135266.90983887931</v>
      </c>
      <c r="Y148" s="24">
        <f>VLOOKUP($D148,'人均GDP预测（15年人民币）'!$D:$AT,COLUMN(Y148)-3,FALSE)*平减指数计算器!CE$6/100</f>
        <v>142860.54551433987</v>
      </c>
      <c r="Z148" s="24">
        <f>VLOOKUP($D148,'人均GDP预测（15年人民币）'!$D:$AT,COLUMN(Z148)-3,FALSE)*平减指数计算器!CF$6/100</f>
        <v>150880.47393826582</v>
      </c>
      <c r="AA148" s="24">
        <f>VLOOKUP($D148,'人均GDP预测（15年人民币）'!$D:$AT,COLUMN(AA148)-3,FALSE)*平减指数计算器!CG$6/100</f>
        <v>159350.62640195951</v>
      </c>
      <c r="AB148" s="24">
        <f>VLOOKUP($D148,'人均GDP预测（15年人民币）'!$D:$AT,COLUMN(AB148)-3,FALSE)*平减指数计算器!CH$6/100</f>
        <v>168296.27765542749</v>
      </c>
      <c r="AC148" s="24">
        <f>VLOOKUP($D148,'人均GDP预测（15年人民币）'!$D:$AT,COLUMN(AC148)-3,FALSE)*平减指数计算器!CI$6/100</f>
        <v>177332.51686007343</v>
      </c>
      <c r="AD148" s="24">
        <f>VLOOKUP($D148,'人均GDP预测（15年人民币）'!$D:$AT,COLUMN(AD148)-3,FALSE)*平减指数计算器!CJ$6/100</f>
        <v>186853.93387198358</v>
      </c>
      <c r="AE148" s="24">
        <f>VLOOKUP($D148,'人均GDP预测（15年人民币）'!$D:$AT,COLUMN(AE148)-3,FALSE)*平减指数计算器!CK$6/100</f>
        <v>196886.57907554126</v>
      </c>
      <c r="AF148" s="24">
        <f>VLOOKUP($D148,'人均GDP预测（15年人民币）'!$D:$AT,COLUMN(AF148)-3,FALSE)*平减指数计算器!CL$6/100</f>
        <v>207050.24012225666</v>
      </c>
      <c r="AG148" s="24">
        <f>VLOOKUP($D148,'人均GDP预测（15年人民币）'!$D:$AT,COLUMN(AG148)-3,FALSE)*平减指数计算器!CM$6/100</f>
        <v>217738.56875351511</v>
      </c>
      <c r="AH148" s="24">
        <f>VLOOKUP($D148,'人均GDP预测（15年人民币）'!$D:$AT,COLUMN(AH148)-3,FALSE)*平减指数计算器!CN$6/100</f>
        <v>228978.64931156352</v>
      </c>
      <c r="AI148" s="24">
        <f>VLOOKUP($D148,'人均GDP预测（15年人民币）'!$D:$AT,COLUMN(AI148)-3,FALSE)*平减指数计算器!CO$6/100</f>
        <v>240798.96428409655</v>
      </c>
      <c r="AJ148" s="24">
        <f>VLOOKUP($D148,'人均GDP预测（15年人民币）'!$D:$AT,COLUMN(AJ148)-3,FALSE)*平减指数计算器!CP$6/100</f>
        <v>252800.43379331531</v>
      </c>
      <c r="AK148" s="24">
        <f>VLOOKUP($D148,'人均GDP预测（15年人民币）'!$D:$AT,COLUMN(AK148)-3,FALSE)*平减指数计算器!CQ$6/100</f>
        <v>265400.05899148789</v>
      </c>
      <c r="AL148" s="24">
        <f>VLOOKUP($D148,'人均GDP预测（15年人民币）'!$D:$AT,COLUMN(AL148)-3,FALSE)*平减指数计算器!CR$6/100</f>
        <v>278627.65208019107</v>
      </c>
      <c r="AM148" s="24">
        <f>VLOOKUP($D148,'人均GDP预测（15年人民币）'!$D:$AT,COLUMN(AM148)-3,FALSE)*平减指数计算器!CS$6/100</f>
        <v>292081.55295623123</v>
      </c>
      <c r="AN148" s="24">
        <f>VLOOKUP($D148,'人均GDP预测（15年人民币）'!$D:$AT,COLUMN(AN148)-3,FALSE)*平减指数计算器!CT$6/100</f>
        <v>306185.09304586326</v>
      </c>
      <c r="AO148" s="24">
        <f>VLOOKUP($D148,'人均GDP预测（15年人民币）'!$D:$AT,COLUMN(AO148)-3,FALSE)*平减指数计算器!CU$6/100</f>
        <v>320969.64102882723</v>
      </c>
      <c r="AP148" s="24">
        <f>VLOOKUP($D148,'人均GDP预测（15年人民币）'!$D:$AT,COLUMN(AP148)-3,FALSE)*平减指数计算器!CV$6/100</f>
        <v>336028.1689749764</v>
      </c>
      <c r="AQ148" s="24">
        <f>VLOOKUP($D148,'人均GDP预测（15年人民币）'!$D:$AT,COLUMN(AQ148)-3,FALSE)*平减指数计算器!CW$6/100</f>
        <v>351793.17888988153</v>
      </c>
      <c r="AR148" s="24">
        <f>VLOOKUP($D148,'人均GDP预测（15年人民币）'!$D:$AT,COLUMN(AR148)-3,FALSE)*平减指数计算器!CX$6/100</f>
        <v>368297.81589728652</v>
      </c>
      <c r="AS148" s="24">
        <f>VLOOKUP($D148,'人均GDP预测（15年人民币）'!$D:$AT,COLUMN(AS148)-3,FALSE)*平减指数计算器!CY$6/100</f>
        <v>385127.26579715515</v>
      </c>
      <c r="AT148" s="24">
        <f>VLOOKUP($D148,'人均GDP预测（15年人民币）'!$D:$AT,COLUMN(AT148)-3,FALSE)*平减指数计算器!CZ$6/100</f>
        <v>402725.74112076155</v>
      </c>
    </row>
    <row r="149" spans="1:46" ht="15.75" x14ac:dyDescent="0.25">
      <c r="A149" s="15">
        <v>148</v>
      </c>
      <c r="B149" s="16">
        <v>371600</v>
      </c>
      <c r="C149" s="16" t="s">
        <v>394</v>
      </c>
      <c r="D149" s="18" t="s">
        <v>79</v>
      </c>
      <c r="E149" s="24">
        <f>VLOOKUP($D149,'人均GDP预测（15年人民币）'!$D:$AT,COLUMN(E149)-3,FALSE)*平减指数计算器!BK$6/100</f>
        <v>63295.896554159059</v>
      </c>
      <c r="F149" s="24">
        <f>VLOOKUP($D149,'人均GDP预测（15年人民币）'!$D:$AT,COLUMN(F149)-3,FALSE)*平减指数计算器!BL$6/100</f>
        <v>67561.562323423655</v>
      </c>
      <c r="G149" s="24">
        <f>VLOOKUP($D149,'人均GDP预测（15年人民币）'!$D:$AT,COLUMN(G149)-3,FALSE)*平减指数计算器!BM$6/100</f>
        <v>72114.70177495938</v>
      </c>
      <c r="H149" s="24">
        <f>VLOOKUP($D149,'人均GDP预测（15年人民币）'!$D:$AT,COLUMN(H149)-3,FALSE)*平减指数计算器!BN$6/100</f>
        <v>76638.521187980266</v>
      </c>
      <c r="I149" s="24">
        <f>VLOOKUP($D149,'人均GDP预测（15年人民币）'!$D:$AT,COLUMN(I149)-3,FALSE)*平减指数计算器!BO$6/100</f>
        <v>81446.123818263673</v>
      </c>
      <c r="J149" s="24">
        <f>VLOOKUP($D149,'人均GDP预测（15年人民币）'!$D:$AT,COLUMN(J149)-3,FALSE)*平减指数计算器!BP$6/100</f>
        <v>86555.311639550622</v>
      </c>
      <c r="K149" s="24">
        <f>VLOOKUP($D149,'人均GDP预测（15年人民币）'!$D:$AT,COLUMN(K149)-3,FALSE)*平减指数计算器!BQ$6/100</f>
        <v>91669.508839733477</v>
      </c>
      <c r="L149" s="24">
        <f>VLOOKUP($D149,'人均GDP预测（15年人民币）'!$D:$AT,COLUMN(L149)-3,FALSE)*平减指数计算器!BR$6/100</f>
        <v>97085.882908174579</v>
      </c>
      <c r="M149" s="24">
        <f>VLOOKUP($D149,'人均GDP预测（15年人民币）'!$D:$AT,COLUMN(M149)-3,FALSE)*平减指数计算器!BS$6/100</f>
        <v>102822.28823259824</v>
      </c>
      <c r="N149" s="24">
        <f>VLOOKUP($D149,'人均GDP预测（15年人民币）'!$D:$AT,COLUMN(N149)-3,FALSE)*平减指数计算器!BT$6/100</f>
        <v>108897.63414303065</v>
      </c>
      <c r="O149" s="24">
        <f>VLOOKUP($D149,'人均GDP预测（15年人民币）'!$D:$AT,COLUMN(O149)-3,FALSE)*平减指数计算器!BU$6/100</f>
        <v>115010.94715200493</v>
      </c>
      <c r="P149" s="24">
        <f>VLOOKUP($D149,'人均GDP预测（15年人民币）'!$D:$AT,COLUMN(P149)-3,FALSE)*平减指数计算器!BV$6/100</f>
        <v>121467.45031602524</v>
      </c>
      <c r="Q149" s="24">
        <f>VLOOKUP($D149,'人均GDP预测（15年人民币）'!$D:$AT,COLUMN(Q149)-3,FALSE)*平减指数计算器!BW$6/100</f>
        <v>128286.40969955581</v>
      </c>
      <c r="R149" s="24">
        <f>VLOOKUP($D149,'人均GDP预测（15年人民币）'!$D:$AT,COLUMN(R149)-3,FALSE)*平减指数计算器!BX$6/100</f>
        <v>135488.17292850555</v>
      </c>
      <c r="S149" s="24">
        <f>VLOOKUP($D149,'人均GDP预测（15年人民币）'!$D:$AT,COLUMN(S149)-3,FALSE)*平减指数计算器!BY$6/100</f>
        <v>142762.86466285909</v>
      </c>
      <c r="T149" s="24">
        <f>VLOOKUP($D149,'人均GDP预测（15年人民币）'!$D:$AT,COLUMN(T149)-3,FALSE)*平减指数计算器!BZ$6/100</f>
        <v>150428.15240781649</v>
      </c>
      <c r="U149" s="24">
        <f>VLOOKUP($D149,'人均GDP预测（15年人民币）'!$D:$AT,COLUMN(U149)-3,FALSE)*平减指数计算器!CA$6/100</f>
        <v>158505.00821952394</v>
      </c>
      <c r="V149" s="24">
        <f>VLOOKUP($D149,'人均GDP预测（15年人民币）'!$D:$AT,COLUMN(V149)-3,FALSE)*平减指数计算器!CB$6/100</f>
        <v>166687.33931245218</v>
      </c>
      <c r="W149" s="24">
        <f>VLOOKUP($D149,'人均GDP预测（15年人民币）'!$D:$AT,COLUMN(W149)-3,FALSE)*平减指数计算器!CC$6/100</f>
        <v>175292.0579555679</v>
      </c>
      <c r="X149" s="24">
        <f>VLOOKUP($D149,'人均GDP预测（15年人民币）'!$D:$AT,COLUMN(X149)-3,FALSE)*平减指数计算器!CD$6/100</f>
        <v>184340.96860050329</v>
      </c>
      <c r="Y149" s="24">
        <f>VLOOKUP($D149,'人均GDP预测（15年人民币）'!$D:$AT,COLUMN(Y149)-3,FALSE)*平减指数计算器!CE$6/100</f>
        <v>193528.56008594108</v>
      </c>
      <c r="Z149" s="24">
        <f>VLOOKUP($D149,'人均GDP预测（15年人民币）'!$D:$AT,COLUMN(Z149)-3,FALSE)*平减指数计算器!CF$6/100</f>
        <v>203174.06300552248</v>
      </c>
      <c r="AA149" s="24">
        <f>VLOOKUP($D149,'人均GDP预测（15年人民币）'!$D:$AT,COLUMN(AA149)-3,FALSE)*平减指数计算器!CG$6/100</f>
        <v>213300.29975855123</v>
      </c>
      <c r="AB149" s="24">
        <f>VLOOKUP($D149,'人均GDP预测（15年人民币）'!$D:$AT,COLUMN(AB149)-3,FALSE)*平减指数计算器!CH$6/100</f>
        <v>223931.2302173686</v>
      </c>
      <c r="AC149" s="24">
        <f>VLOOKUP($D149,'人均GDP预测（15年人民币）'!$D:$AT,COLUMN(AC149)-3,FALSE)*平减指数计算器!CI$6/100</f>
        <v>234744.04277169154</v>
      </c>
      <c r="AD149" s="24">
        <f>VLOOKUP($D149,'人均GDP预测（15年人民币）'!$D:$AT,COLUMN(AD149)-3,FALSE)*平减指数计算器!CJ$6/100</f>
        <v>246078.96613307533</v>
      </c>
      <c r="AE149" s="24">
        <f>VLOOKUP($D149,'人均GDP预测（15年人民币）'!$D:$AT,COLUMN(AE149)-3,FALSE)*平减指数计算器!CK$6/100</f>
        <v>257961.21110522898</v>
      </c>
      <c r="AF149" s="24">
        <f>VLOOKUP($D149,'人均GDP预测（15年人民币）'!$D:$AT,COLUMN(AF149)-3,FALSE)*平减指数计算器!CL$6/100</f>
        <v>270063.6519902898</v>
      </c>
      <c r="AG149" s="24">
        <f>VLOOKUP($D149,'人均GDP预测（15年人民币）'!$D:$AT,COLUMN(AG149)-3,FALSE)*平减指数计算器!CM$6/100</f>
        <v>282733.88783471228</v>
      </c>
      <c r="AH149" s="24">
        <f>VLOOKUP($D149,'人均GDP预测（15年人民币）'!$D:$AT,COLUMN(AH149)-3,FALSE)*平减指数计算器!CN$6/100</f>
        <v>295998.5571586875</v>
      </c>
      <c r="AI149" s="24">
        <f>VLOOKUP($D149,'人均GDP预测（15年人民币）'!$D:$AT,COLUMN(AI149)-3,FALSE)*平减指数计算器!CO$6/100</f>
        <v>309524.27648992778</v>
      </c>
      <c r="AJ149" s="24">
        <f>VLOOKUP($D149,'人均GDP预测（15年人民币）'!$D:$AT,COLUMN(AJ149)-3,FALSE)*平减指数计算器!CP$6/100</f>
        <v>323668.05654816481</v>
      </c>
      <c r="AK149" s="24">
        <f>VLOOKUP($D149,'人均GDP预测（15年人民币）'!$D:$AT,COLUMN(AK149)-3,FALSE)*平减指数计算器!CQ$6/100</f>
        <v>338458.13975458889</v>
      </c>
      <c r="AL149" s="24">
        <f>VLOOKUP($D149,'人均GDP预测（15年人民币）'!$D:$AT,COLUMN(AL149)-3,FALSE)*平减指数计算器!CR$6/100</f>
        <v>353553.14035824826</v>
      </c>
      <c r="AM149" s="24">
        <f>VLOOKUP($D149,'人均GDP预测（15年人民币）'!$D:$AT,COLUMN(AM149)-3,FALSE)*平减指数计算器!CS$6/100</f>
        <v>369321.36762263946</v>
      </c>
      <c r="AN149" s="24">
        <f>VLOOKUP($D149,'人均GDP预测（15年人民币）'!$D:$AT,COLUMN(AN149)-3,FALSE)*平减指数计算器!CT$6/100</f>
        <v>385792.84699450602</v>
      </c>
      <c r="AO149" s="24">
        <f>VLOOKUP($D149,'人均GDP预测（15年人民币）'!$D:$AT,COLUMN(AO149)-3,FALSE)*平减指数计算器!CU$6/100</f>
        <v>402616.57802872948</v>
      </c>
      <c r="AP149" s="24">
        <f>VLOOKUP($D149,'人均GDP预测（15年人民币）'!$D:$AT,COLUMN(AP149)-3,FALSE)*平减指数计算器!CV$6/100</f>
        <v>420173.96166464553</v>
      </c>
      <c r="AQ149" s="24">
        <f>VLOOKUP($D149,'人均GDP预测（15年人民币）'!$D:$AT,COLUMN(AQ149)-3,FALSE)*平减指数计算器!CW$6/100</f>
        <v>438496.99117050564</v>
      </c>
      <c r="AR149" s="24">
        <f>VLOOKUP($D149,'人均GDP预测（15年人民币）'!$D:$AT,COLUMN(AR149)-3,FALSE)*平减指数计算器!CX$6/100</f>
        <v>457223.52325589262</v>
      </c>
      <c r="AS149" s="24">
        <f>VLOOKUP($D149,'人均GDP预测（15年人民币）'!$D:$AT,COLUMN(AS149)-3,FALSE)*平减指数计算器!CY$6/100</f>
        <v>476749.79401909577</v>
      </c>
      <c r="AT149" s="24">
        <f>VLOOKUP($D149,'人均GDP预测（15年人民币）'!$D:$AT,COLUMN(AT149)-3,FALSE)*平减指数计算器!CZ$6/100</f>
        <v>496716.38747415348</v>
      </c>
    </row>
    <row r="150" spans="1:46" ht="15.75" x14ac:dyDescent="0.25">
      <c r="A150" s="15">
        <v>149</v>
      </c>
      <c r="B150" s="16">
        <v>371700</v>
      </c>
      <c r="C150" s="16" t="s">
        <v>394</v>
      </c>
      <c r="D150" s="18" t="s">
        <v>106</v>
      </c>
      <c r="E150" s="24">
        <f>VLOOKUP($D150,'人均GDP预测（15年人民币）'!$D:$AT,COLUMN(E150)-3,FALSE)*平减指数计算器!BK$6/100</f>
        <v>39279.138858461069</v>
      </c>
      <c r="F150" s="24">
        <f>VLOOKUP($D150,'人均GDP预测（15年人民币）'!$D:$AT,COLUMN(F150)-3,FALSE)*平减指数计算器!BL$6/100</f>
        <v>42522.970146851316</v>
      </c>
      <c r="G150" s="24">
        <f>VLOOKUP($D150,'人均GDP预测（15年人民币）'!$D:$AT,COLUMN(G150)-3,FALSE)*平减指数计算器!BM$6/100</f>
        <v>46034.690236609036</v>
      </c>
      <c r="H150" s="24">
        <f>VLOOKUP($D150,'人均GDP预测（15年人民币）'!$D:$AT,COLUMN(H150)-3,FALSE)*平减指数计算器!BN$6/100</f>
        <v>49836.422476181768</v>
      </c>
      <c r="I150" s="24">
        <f>VLOOKUP($D150,'人均GDP预测（15年人民币）'!$D:$AT,COLUMN(I150)-3,FALSE)*平减指数计算器!BO$6/100</f>
        <v>53506.188384960842</v>
      </c>
      <c r="J150" s="24">
        <f>VLOOKUP($D150,'人均GDP预测（15年人民币）'!$D:$AT,COLUMN(J150)-3,FALSE)*平减指数计算器!BP$6/100</f>
        <v>57446.181993805534</v>
      </c>
      <c r="K150" s="24">
        <f>VLOOKUP($D150,'人均GDP预测（15年人民币）'!$D:$AT,COLUMN(K150)-3,FALSE)*平减指数计算器!BQ$6/100</f>
        <v>61676.301849843345</v>
      </c>
      <c r="L150" s="24">
        <f>VLOOKUP($D150,'人均GDP预测（15年人民币）'!$D:$AT,COLUMN(L150)-3,FALSE)*平减指数计算器!BR$6/100</f>
        <v>66217.911754051383</v>
      </c>
      <c r="M150" s="24">
        <f>VLOOKUP($D150,'人均GDP预测（15年人民币）'!$D:$AT,COLUMN(M150)-3,FALSE)*平减指数计算器!BS$6/100</f>
        <v>70680.499296985567</v>
      </c>
      <c r="N150" s="24">
        <f>VLOOKUP($D150,'人均GDP预测（15年人民币）'!$D:$AT,COLUMN(N150)-3,FALSE)*平减指数计算器!BT$6/100</f>
        <v>75443.831563678454</v>
      </c>
      <c r="O150" s="24">
        <f>VLOOKUP($D150,'人均GDP预测（15年人民币）'!$D:$AT,COLUMN(O150)-3,FALSE)*平减指数计算器!BU$6/100</f>
        <v>80528.176478960362</v>
      </c>
      <c r="P150" s="24">
        <f>VLOOKUP($D150,'人均GDP预测（15年人民币）'!$D:$AT,COLUMN(P150)-3,FALSE)*平减指数计算器!BV$6/100</f>
        <v>85955.167872844453</v>
      </c>
      <c r="Q150" s="24">
        <f>VLOOKUP($D150,'人均GDP预测（15年人民币）'!$D:$AT,COLUMN(Q150)-3,FALSE)*平减指数计算器!BW$6/100</f>
        <v>91347.212040011262</v>
      </c>
      <c r="R150" s="24">
        <f>VLOOKUP($D150,'人均GDP预测（15年人民币）'!$D:$AT,COLUMN(R150)-3,FALSE)*平减指数计算器!BX$6/100</f>
        <v>97077.503935850822</v>
      </c>
      <c r="S150" s="24">
        <f>VLOOKUP($D150,'人均GDP预测（15年人民币）'!$D:$AT,COLUMN(S150)-3,FALSE)*平减指数计算器!BY$6/100</f>
        <v>103167.26214136979</v>
      </c>
      <c r="T150" s="24">
        <f>VLOOKUP($D150,'人均GDP预测（15年人民币）'!$D:$AT,COLUMN(T150)-3,FALSE)*平减指数计算器!BZ$6/100</f>
        <v>109639.03629804254</v>
      </c>
      <c r="U150" s="24">
        <f>VLOOKUP($D150,'人均GDP预测（15年人民币）'!$D:$AT,COLUMN(U150)-3,FALSE)*平减指数计算器!CA$6/100</f>
        <v>116117.15580157143</v>
      </c>
      <c r="V150" s="24">
        <f>VLOOKUP($D150,'人均GDP预测（15年人民币）'!$D:$AT,COLUMN(V150)-3,FALSE)*平减指数计算器!CB$6/100</f>
        <v>122978.04072988864</v>
      </c>
      <c r="W150" s="24">
        <f>VLOOKUP($D150,'人均GDP预测（15年人民币）'!$D:$AT,COLUMN(W150)-3,FALSE)*平减指数计算器!CC$6/100</f>
        <v>130244.30711691166</v>
      </c>
      <c r="X150" s="24">
        <f>VLOOKUP($D150,'人均GDP预测（15年人民币）'!$D:$AT,COLUMN(X150)-3,FALSE)*平减指数计算器!CD$6/100</f>
        <v>137939.90728493989</v>
      </c>
      <c r="Y150" s="24">
        <f>VLOOKUP($D150,'人均GDP预测（15年人民币）'!$D:$AT,COLUMN(Y150)-3,FALSE)*平减指数计算器!CE$6/100</f>
        <v>145683.60012361209</v>
      </c>
      <c r="Z150" s="24">
        <f>VLOOKUP($D150,'人均GDP预测（15年人民币）'!$D:$AT,COLUMN(Z150)-3,FALSE)*平减指数计算器!CF$6/100</f>
        <v>153862.00964406249</v>
      </c>
      <c r="AA150" s="24">
        <f>VLOOKUP($D150,'人均GDP预测（15年人民币）'!$D:$AT,COLUMN(AA150)-3,FALSE)*平减指数计算器!CG$6/100</f>
        <v>162499.54004172515</v>
      </c>
      <c r="AB150" s="24">
        <f>VLOOKUP($D150,'人均GDP预测（15年人民币）'!$D:$AT,COLUMN(AB150)-3,FALSE)*平减指数计算器!CH$6/100</f>
        <v>171224.53821113426</v>
      </c>
      <c r="AC150" s="24">
        <f>VLOOKUP($D150,'人均GDP预测（15年人民币）'!$D:$AT,COLUMN(AC150)-3,FALSE)*平减指数计算器!CI$6/100</f>
        <v>180418.00289458182</v>
      </c>
      <c r="AD150" s="24">
        <f>VLOOKUP($D150,'人均GDP预测（15年人民币）'!$D:$AT,COLUMN(AD150)-3,FALSE)*平减指数计算器!CJ$6/100</f>
        <v>190105.08720620189</v>
      </c>
      <c r="AE150" s="24">
        <f>VLOOKUP($D150,'人均GDP预测（15年人民币）'!$D:$AT,COLUMN(AE150)-3,FALSE)*平减指数计算器!CK$6/100</f>
        <v>200312.2947924115</v>
      </c>
      <c r="AF150" s="24">
        <f>VLOOKUP($D150,'人均GDP预测（15年人民币）'!$D:$AT,COLUMN(AF150)-3,FALSE)*平减指数计算器!CL$6/100</f>
        <v>210652.79782374643</v>
      </c>
      <c r="AG150" s="24">
        <f>VLOOKUP($D150,'人均GDP预测（15年人民币）'!$D:$AT,COLUMN(AG150)-3,FALSE)*平减指数计算器!CM$6/100</f>
        <v>221527.09736044239</v>
      </c>
      <c r="AH150" s="24">
        <f>VLOOKUP($D150,'人均GDP预测（15年人民币）'!$D:$AT,COLUMN(AH150)-3,FALSE)*平减指数计算器!CN$6/100</f>
        <v>232962.74899706506</v>
      </c>
      <c r="AI150" s="24">
        <f>VLOOKUP($D150,'人均GDP预测（15年人民币）'!$D:$AT,COLUMN(AI150)-3,FALSE)*平减指数计算器!CO$6/100</f>
        <v>244573.65993758489</v>
      </c>
      <c r="AJ150" s="24">
        <f>VLOOKUP($D150,'人均GDP预测（15年人民币）'!$D:$AT,COLUMN(AJ150)-3,FALSE)*平减指数计算器!CP$6/100</f>
        <v>256763.26104831041</v>
      </c>
      <c r="AK150" s="24">
        <f>VLOOKUP($D150,'人均GDP预测（15年人民币）'!$D:$AT,COLUMN(AK150)-3,FALSE)*平减指数计算器!CQ$6/100</f>
        <v>269560.39436539251</v>
      </c>
      <c r="AL150" s="24">
        <f>VLOOKUP($D150,'人均GDP预测（15年人民币）'!$D:$AT,COLUMN(AL150)-3,FALSE)*平减指数计算器!CR$6/100</f>
        <v>282576.47083455254</v>
      </c>
      <c r="AM150" s="24">
        <f>VLOOKUP($D150,'人均GDP预测（15年人民币）'!$D:$AT,COLUMN(AM150)-3,FALSE)*平减指数计算器!CS$6/100</f>
        <v>296221.04559275048</v>
      </c>
      <c r="AN150" s="24">
        <f>VLOOKUP($D150,'人均GDP预测（15年人民币）'!$D:$AT,COLUMN(AN150)-3,FALSE)*平减指数计算器!CT$6/100</f>
        <v>310524.46650251298</v>
      </c>
      <c r="AO150" s="24">
        <f>VLOOKUP($D150,'人均GDP预测（15年人民币）'!$D:$AT,COLUMN(AO150)-3,FALSE)*平减指数计算器!CU$6/100</f>
        <v>325092.95136545115</v>
      </c>
      <c r="AP150" s="24">
        <f>VLOOKUP($D150,'人均GDP预测（15年人民币）'!$D:$AT,COLUMN(AP150)-3,FALSE)*平减指数计算器!CV$6/100</f>
        <v>340344.92746369238</v>
      </c>
      <c r="AQ150" s="24">
        <f>VLOOKUP($D150,'人均GDP预测（15年人民币）'!$D:$AT,COLUMN(AQ150)-3,FALSE)*平减指数计算器!CW$6/100</f>
        <v>356312.46129372774</v>
      </c>
      <c r="AR150" s="24">
        <f>VLOOKUP($D150,'人均GDP预测（15年人民币）'!$D:$AT,COLUMN(AR150)-3,FALSE)*平减指数计算器!CX$6/100</f>
        <v>372594.23777245102</v>
      </c>
      <c r="AS150" s="24">
        <f>VLOOKUP($D150,'人均GDP预测（15年人民币）'!$D:$AT,COLUMN(AS150)-3,FALSE)*平减指数计算器!CY$6/100</f>
        <v>389620.01361718192</v>
      </c>
      <c r="AT150" s="24">
        <f>VLOOKUP($D150,'人均GDP预测（15年人民币）'!$D:$AT,COLUMN(AT150)-3,FALSE)*平减指数计算器!CZ$6/100</f>
        <v>407423.78604298725</v>
      </c>
    </row>
    <row r="151" spans="1:46" ht="15.75" x14ac:dyDescent="0.25">
      <c r="A151" s="15">
        <v>150</v>
      </c>
      <c r="B151" s="16">
        <v>410100</v>
      </c>
      <c r="C151" s="16" t="s">
        <v>395</v>
      </c>
      <c r="D151" s="18" t="s">
        <v>51</v>
      </c>
      <c r="E151" s="24">
        <f>VLOOKUP($D151,'人均GDP预测（15年人民币）'!$D:$AT,COLUMN(E151)-3,FALSE)*平减指数计算器!BK$6/100</f>
        <v>95669.423537963201</v>
      </c>
      <c r="F151" s="24">
        <f>VLOOKUP($D151,'人均GDP预测（15年人民币）'!$D:$AT,COLUMN(F151)-3,FALSE)*平减指数计算器!BL$6/100</f>
        <v>104865.12829614655</v>
      </c>
      <c r="G151" s="24">
        <f>VLOOKUP($D151,'人均GDP预测（15年人民币）'!$D:$AT,COLUMN(G151)-3,FALSE)*平减指数计算器!BM$6/100</f>
        <v>114139.1282319567</v>
      </c>
      <c r="H151" s="24">
        <f>VLOOKUP($D151,'人均GDP预测（15年人民币）'!$D:$AT,COLUMN(H151)-3,FALSE)*平减指数计算器!BN$6/100</f>
        <v>124233.29666616907</v>
      </c>
      <c r="I151" s="24">
        <f>VLOOKUP($D151,'人均GDP预测（15年人民币）'!$D:$AT,COLUMN(I151)-3,FALSE)*平减指数计算器!BO$6/100</f>
        <v>134443.91509062983</v>
      </c>
      <c r="J151" s="24">
        <f>VLOOKUP($D151,'人均GDP预测（15年人民币）'!$D:$AT,COLUMN(J151)-3,FALSE)*平减指数计算器!BP$6/100</f>
        <v>144796.80165150401</v>
      </c>
      <c r="K151" s="24">
        <f>VLOOKUP($D151,'人均GDP预测（15年人民币）'!$D:$AT,COLUMN(K151)-3,FALSE)*平减指数计算器!BQ$6/100</f>
        <v>155946.91477387841</v>
      </c>
      <c r="L151" s="24">
        <f>VLOOKUP($D151,'人均GDP预测（15年人民币）'!$D:$AT,COLUMN(L151)-3,FALSE)*平减指数计算器!BR$6/100</f>
        <v>167273.92290145121</v>
      </c>
      <c r="M151" s="24">
        <f>VLOOKUP($D151,'人均GDP预测（15年人民币）'!$D:$AT,COLUMN(M151)-3,FALSE)*平减指数计算器!BS$6/100</f>
        <v>179423.65402619346</v>
      </c>
      <c r="N151" s="24">
        <f>VLOOKUP($D151,'人均GDP预测（15年人民币）'!$D:$AT,COLUMN(N151)-3,FALSE)*平减指数计算器!BT$6/100</f>
        <v>191785.29660301274</v>
      </c>
      <c r="O151" s="24">
        <f>VLOOKUP($D151,'人均GDP预测（15年人民币）'!$D:$AT,COLUMN(O151)-3,FALSE)*平减指数计算器!BU$6/100</f>
        <v>204378.63194493947</v>
      </c>
      <c r="P151" s="24">
        <f>VLOOKUP($D151,'人均GDP预测（15年人民币）'!$D:$AT,COLUMN(P151)-3,FALSE)*平减指数计算器!BV$6/100</f>
        <v>217798.89248834553</v>
      </c>
      <c r="Q151" s="24">
        <f>VLOOKUP($D151,'人均GDP预测（15年人民币）'!$D:$AT,COLUMN(Q151)-3,FALSE)*平减指数计算器!BW$6/100</f>
        <v>231485.22939044147</v>
      </c>
      <c r="R151" s="24">
        <f>VLOOKUP($D151,'人均GDP预测（15年人民币）'!$D:$AT,COLUMN(R151)-3,FALSE)*平减指数计算器!BX$6/100</f>
        <v>245455.36268785421</v>
      </c>
      <c r="S151" s="24">
        <f>VLOOKUP($D151,'人均GDP预测（15年人民币）'!$D:$AT,COLUMN(S151)-3,FALSE)*平减指数计算器!BY$6/100</f>
        <v>260268.59351188401</v>
      </c>
      <c r="T151" s="24">
        <f>VLOOKUP($D151,'人均GDP预测（15年人民币）'!$D:$AT,COLUMN(T151)-3,FALSE)*平减指数计算器!BZ$6/100</f>
        <v>275400.36348528165</v>
      </c>
      <c r="U151" s="24">
        <f>VLOOKUP($D151,'人均GDP预测（15年人民币）'!$D:$AT,COLUMN(U151)-3,FALSE)*平减指数计算器!CA$6/100</f>
        <v>291411.88025962148</v>
      </c>
      <c r="V151" s="24">
        <f>VLOOKUP($D151,'人均GDP预测（15年人民币）'!$D:$AT,COLUMN(V151)-3,FALSE)*平减指数计算器!CB$6/100</f>
        <v>307778.14522571588</v>
      </c>
      <c r="W151" s="24">
        <f>VLOOKUP($D151,'人均GDP预测（15年人民币）'!$D:$AT,COLUMN(W151)-3,FALSE)*平减指数计算器!CC$6/100</f>
        <v>324516.12272058305</v>
      </c>
      <c r="X151" s="24">
        <f>VLOOKUP($D151,'人均GDP预测（15年人民币）'!$D:$AT,COLUMN(X151)-3,FALSE)*平减指数计算器!CD$6/100</f>
        <v>342164.36592133134</v>
      </c>
      <c r="Y151" s="24">
        <f>VLOOKUP($D151,'人均GDP预测（15年人民币）'!$D:$AT,COLUMN(Y151)-3,FALSE)*平减指数计算器!CE$6/100</f>
        <v>360221.84513238951</v>
      </c>
      <c r="Z151" s="24">
        <f>VLOOKUP($D151,'人均GDP预测（15年人民币）'!$D:$AT,COLUMN(Z151)-3,FALSE)*平减指数计算器!CF$6/100</f>
        <v>378705.43872164516</v>
      </c>
      <c r="AA151" s="24">
        <f>VLOOKUP($D151,'人均GDP预测（15年人民币）'!$D:$AT,COLUMN(AA151)-3,FALSE)*平减指数计算器!CG$6/100</f>
        <v>398137.45683481393</v>
      </c>
      <c r="AB151" s="24">
        <f>VLOOKUP($D151,'人均GDP预测（15年人民币）'!$D:$AT,COLUMN(AB151)-3,FALSE)*平减指数计算器!CH$6/100</f>
        <v>418034.87184978859</v>
      </c>
      <c r="AC151" s="24">
        <f>VLOOKUP($D151,'人均GDP预测（15年人民币）'!$D:$AT,COLUMN(AC151)-3,FALSE)*平减指数计算器!CI$6/100</f>
        <v>438926.684948846</v>
      </c>
      <c r="AD151" s="24">
        <f>VLOOKUP($D151,'人均GDP预测（15年人民币）'!$D:$AT,COLUMN(AD151)-3,FALSE)*平减指数计算器!CJ$6/100</f>
        <v>460325.20707797277</v>
      </c>
      <c r="AE151" s="24">
        <f>VLOOKUP($D151,'人均GDP预测（15年人民币）'!$D:$AT,COLUMN(AE151)-3,FALSE)*平减指数计算器!CK$6/100</f>
        <v>482248.34579777601</v>
      </c>
      <c r="AF151" s="24">
        <f>VLOOKUP($D151,'人均GDP预测（15年人民币）'!$D:$AT,COLUMN(AF151)-3,FALSE)*平减指数计算器!CL$6/100</f>
        <v>505215.58117780485</v>
      </c>
      <c r="AG151" s="24">
        <f>VLOOKUP($D151,'人均GDP预测（15年人民币）'!$D:$AT,COLUMN(AG151)-3,FALSE)*平减指数计算器!CM$6/100</f>
        <v>528751.10413683171</v>
      </c>
      <c r="AH151" s="24">
        <f>VLOOKUP($D151,'人均GDP预测（15年人民币）'!$D:$AT,COLUMN(AH151)-3,FALSE)*平减指数计算器!CN$6/100</f>
        <v>553383.03200020373</v>
      </c>
      <c r="AI151" s="24">
        <f>VLOOKUP($D151,'人均GDP预测（15年人民币）'!$D:$AT,COLUMN(AI151)-3,FALSE)*平减指数计算器!CO$6/100</f>
        <v>578629.26903596881</v>
      </c>
      <c r="AJ151" s="24">
        <f>VLOOKUP($D151,'人均GDP预测（15年人民币）'!$D:$AT,COLUMN(AJ151)-3,FALSE)*平减指数计算器!CP$6/100</f>
        <v>604509.41388386511</v>
      </c>
      <c r="AK151" s="24">
        <f>VLOOKUP($D151,'人均GDP预测（15年人民币）'!$D:$AT,COLUMN(AK151)-3,FALSE)*平减指数计算器!CQ$6/100</f>
        <v>631547.09073574014</v>
      </c>
      <c r="AL151" s="24">
        <f>VLOOKUP($D151,'人均GDP预测（15年人民币）'!$D:$AT,COLUMN(AL151)-3,FALSE)*平减指数计算器!CR$6/100</f>
        <v>659267.60992245423</v>
      </c>
      <c r="AM151" s="24">
        <f>VLOOKUP($D151,'人均GDP预测（15年人民币）'!$D:$AT,COLUMN(AM151)-3,FALSE)*平减指数计算器!CS$6/100</f>
        <v>687691.70707678201</v>
      </c>
      <c r="AN151" s="24">
        <f>VLOOKUP($D151,'人均GDP预测（15年人民币）'!$D:$AT,COLUMN(AN151)-3,FALSE)*平减指数计算器!CT$6/100</f>
        <v>717341.29944258195</v>
      </c>
      <c r="AO151" s="24">
        <f>VLOOKUP($D151,'人均GDP预测（15年人民币）'!$D:$AT,COLUMN(AO151)-3,FALSE)*平减指数计算器!CU$6/100</f>
        <v>747746.63752031059</v>
      </c>
      <c r="AP151" s="24">
        <f>VLOOKUP($D151,'人均GDP预测（15年人民币）'!$D:$AT,COLUMN(AP151)-3,FALSE)*平减指数计算器!CV$6/100</f>
        <v>779440.7409100869</v>
      </c>
      <c r="AQ151" s="24">
        <f>VLOOKUP($D151,'人均GDP预测（15年人民币）'!$D:$AT,COLUMN(AQ151)-3,FALSE)*平减指数计算器!CW$6/100</f>
        <v>811945.63428846386</v>
      </c>
      <c r="AR151" s="24">
        <f>VLOOKUP($D151,'人均GDP预测（15年人民币）'!$D:$AT,COLUMN(AR151)-3,FALSE)*平减指数计算器!CX$6/100</f>
        <v>845284.6175580587</v>
      </c>
      <c r="AS151" s="24">
        <f>VLOOKUP($D151,'人均GDP预测（15年人民币）'!$D:$AT,COLUMN(AS151)-3,FALSE)*平减指数计算器!CY$6/100</f>
        <v>879992.51982729125</v>
      </c>
      <c r="AT151" s="24">
        <f>VLOOKUP($D151,'人均GDP预测（15年人民币）'!$D:$AT,COLUMN(AT151)-3,FALSE)*平减指数计算器!CZ$6/100</f>
        <v>915593.35187698039</v>
      </c>
    </row>
    <row r="152" spans="1:46" ht="15.75" x14ac:dyDescent="0.25">
      <c r="A152" s="15">
        <v>151</v>
      </c>
      <c r="B152" s="16">
        <v>410200</v>
      </c>
      <c r="C152" s="16" t="s">
        <v>395</v>
      </c>
      <c r="D152" s="18" t="s">
        <v>134</v>
      </c>
      <c r="E152" s="24">
        <f>VLOOKUP($D152,'人均GDP预测（15年人民币）'!$D:$AT,COLUMN(E152)-3,FALSE)*平减指数计算器!BK$6/100</f>
        <v>49518.82239281723</v>
      </c>
      <c r="F152" s="24">
        <f>VLOOKUP($D152,'人均GDP预测（15年人民币）'!$D:$AT,COLUMN(F152)-3,FALSE)*平减指数计算器!BL$6/100</f>
        <v>53165.201431097856</v>
      </c>
      <c r="G152" s="24">
        <f>VLOOKUP($D152,'人均GDP预测（15年人民币）'!$D:$AT,COLUMN(G152)-3,FALSE)*平减指数计算器!BM$6/100</f>
        <v>57080.086048637582</v>
      </c>
      <c r="H152" s="24">
        <f>VLOOKUP($D152,'人均GDP预测（15年人民币）'!$D:$AT,COLUMN(H152)-3,FALSE)*平减指数计算器!BN$6/100</f>
        <v>61283.247982092536</v>
      </c>
      <c r="I152" s="24">
        <f>VLOOKUP($D152,'人均GDP预测（15年人民币）'!$D:$AT,COLUMN(I152)-3,FALSE)*平减指数计算器!BO$6/100</f>
        <v>65413.276425925193</v>
      </c>
      <c r="J152" s="24">
        <f>VLOOKUP($D152,'人均GDP预测（15年人民币）'!$D:$AT,COLUMN(J152)-3,FALSE)*平减指数计算器!BP$6/100</f>
        <v>69821.637619873349</v>
      </c>
      <c r="K152" s="24">
        <f>VLOOKUP($D152,'人均GDP预测（15年人民币）'!$D:$AT,COLUMN(K152)-3,FALSE)*平减指数计算器!BQ$6/100</f>
        <v>74527.089090874288</v>
      </c>
      <c r="L152" s="24">
        <f>VLOOKUP($D152,'人均GDP预测（15年人民币）'!$D:$AT,COLUMN(L152)-3,FALSE)*平减指数计算器!BR$6/100</f>
        <v>79549.652481628364</v>
      </c>
      <c r="M152" s="24">
        <f>VLOOKUP($D152,'人均GDP预测（15年人民币）'!$D:$AT,COLUMN(M152)-3,FALSE)*平减指数计算器!BS$6/100</f>
        <v>84539.872968408672</v>
      </c>
      <c r="N152" s="24">
        <f>VLOOKUP($D152,'人均GDP预测（15年人民币）'!$D:$AT,COLUMN(N152)-3,FALSE)*平减指数计算器!BT$6/100</f>
        <v>89843.134426831617</v>
      </c>
      <c r="O152" s="24">
        <f>VLOOKUP($D152,'人均GDP预测（15年人民币）'!$D:$AT,COLUMN(O152)-3,FALSE)*平减指数计算器!BU$6/100</f>
        <v>95479.074195605281</v>
      </c>
      <c r="P152" s="24">
        <f>VLOOKUP($D152,'人均GDP预测（15年人民币）'!$D:$AT,COLUMN(P152)-3,FALSE)*平减指数计算器!BV$6/100</f>
        <v>101468.561481169</v>
      </c>
      <c r="Q152" s="24">
        <f>VLOOKUP($D152,'人均GDP预测（15年人民币）'!$D:$AT,COLUMN(Q152)-3,FALSE)*平减指数计算器!BW$6/100</f>
        <v>107463.92124828069</v>
      </c>
      <c r="R152" s="24">
        <f>VLOOKUP($D152,'人均GDP预测（15年人民币）'!$D:$AT,COLUMN(R152)-3,FALSE)*平减指数计算器!BX$6/100</f>
        <v>113813.52215385348</v>
      </c>
      <c r="S152" s="24">
        <f>VLOOKUP($D152,'人均GDP预测（15年人民币）'!$D:$AT,COLUMN(S152)-3,FALSE)*平减指数计算器!BY$6/100</f>
        <v>120538.2948490998</v>
      </c>
      <c r="T152" s="24">
        <f>VLOOKUP($D152,'人均GDP预测（15年人民币）'!$D:$AT,COLUMN(T152)-3,FALSE)*平减指数计算器!BZ$6/100</f>
        <v>127305.09315265817</v>
      </c>
      <c r="U152" s="24">
        <f>VLOOKUP($D152,'人均GDP预测（15年人民币）'!$D:$AT,COLUMN(U152)-3,FALSE)*平减指数计算器!CA$6/100</f>
        <v>134451.76707448679</v>
      </c>
      <c r="V152" s="24">
        <f>VLOOKUP($D152,'人均GDP预测（15年人民币）'!$D:$AT,COLUMN(V152)-3,FALSE)*平减指数计算器!CB$6/100</f>
        <v>141999.64213352127</v>
      </c>
      <c r="W152" s="24">
        <f>VLOOKUP($D152,'人均GDP预测（15年人民币）'!$D:$AT,COLUMN(W152)-3,FALSE)*平减指数计算器!CC$6/100</f>
        <v>149971.24102413046</v>
      </c>
      <c r="X152" s="24">
        <f>VLOOKUP($D152,'人均GDP预测（15年人民币）'!$D:$AT,COLUMN(X152)-3,FALSE)*平减指数计算器!CD$6/100</f>
        <v>158023.56414494402</v>
      </c>
      <c r="Y152" s="24">
        <f>VLOOKUP($D152,'人均GDP预测（15年人民币）'!$D:$AT,COLUMN(Y152)-3,FALSE)*平减指数计算器!CE$6/100</f>
        <v>166508.23620945643</v>
      </c>
      <c r="Z152" s="24">
        <f>VLOOKUP($D152,'人均GDP预测（15年人民币）'!$D:$AT,COLUMN(Z152)-3,FALSE)*平减指数计算器!CF$6/100</f>
        <v>175448.47109101989</v>
      </c>
      <c r="AA152" s="24">
        <f>VLOOKUP($D152,'人均GDP预测（15年人民币）'!$D:$AT,COLUMN(AA152)-3,FALSE)*平减指数计算器!CG$6/100</f>
        <v>184505.45608058275</v>
      </c>
      <c r="AB152" s="24">
        <f>VLOOKUP($D152,'人均GDP预测（15年人民币）'!$D:$AT,COLUMN(AB152)-3,FALSE)*平减指数计算器!CH$6/100</f>
        <v>194029.97992409556</v>
      </c>
      <c r="AC152" s="24">
        <f>VLOOKUP($D152,'人均GDP预测（15年人民币）'!$D:$AT,COLUMN(AC152)-3,FALSE)*平减指数计算器!CI$6/100</f>
        <v>204046.17786967955</v>
      </c>
      <c r="AD152" s="24">
        <f>VLOOKUP($D152,'人均GDP预测（15年人民币）'!$D:$AT,COLUMN(AD152)-3,FALSE)*平减指数计算器!CJ$6/100</f>
        <v>214579.43107303538</v>
      </c>
      <c r="AE152" s="24">
        <f>VLOOKUP($D152,'人均GDP预测（15年人民币）'!$D:$AT,COLUMN(AE152)-3,FALSE)*平减指数计算器!CK$6/100</f>
        <v>225274.11369754293</v>
      </c>
      <c r="AF152" s="24">
        <f>VLOOKUP($D152,'人均GDP预测（15年人民币）'!$D:$AT,COLUMN(AF152)-3,FALSE)*平减指数计算器!CL$6/100</f>
        <v>236501.82148605146</v>
      </c>
      <c r="AG152" s="24">
        <f>VLOOKUP($D152,'人均GDP预测（15年人民币）'!$D:$AT,COLUMN(AG152)-3,FALSE)*平减指数计算器!CM$6/100</f>
        <v>248289.12052148592</v>
      </c>
      <c r="AH152" s="24">
        <f>VLOOKUP($D152,'人均GDP预测（15年人民币）'!$D:$AT,COLUMN(AH152)-3,FALSE)*平减指数计算器!CN$6/100</f>
        <v>260278.08569115205</v>
      </c>
      <c r="AI152" s="24">
        <f>VLOOKUP($D152,'人均GDP预测（15年人民币）'!$D:$AT,COLUMN(AI152)-3,FALSE)*平减指数计算器!CO$6/100</f>
        <v>272845.95373637544</v>
      </c>
      <c r="AJ152" s="24">
        <f>VLOOKUP($D152,'人均GDP预测（15年人民币）'!$D:$AT,COLUMN(AJ152)-3,FALSE)*平减指数计算器!CP$6/100</f>
        <v>286020.67774022755</v>
      </c>
      <c r="AK152" s="24">
        <f>VLOOKUP($D152,'人均GDP预测（15年人民币）'!$D:$AT,COLUMN(AK152)-3,FALSE)*平减指数计算器!CQ$6/100</f>
        <v>299439.54924197466</v>
      </c>
      <c r="AL152" s="24">
        <f>VLOOKUP($D152,'人均GDP预测（15年人民币）'!$D:$AT,COLUMN(AL152)-3,FALSE)*平减指数计算器!CR$6/100</f>
        <v>313487.97701847454</v>
      </c>
      <c r="AM152" s="24">
        <f>VLOOKUP($D152,'人均GDP预测（15年人民币）'!$D:$AT,COLUMN(AM152)-3,FALSE)*平减指数计算器!CS$6/100</f>
        <v>328195.49716767919</v>
      </c>
      <c r="AN152" s="24">
        <f>VLOOKUP($D152,'人均GDP预测（15年人民币）'!$D:$AT,COLUMN(AN152)-3,FALSE)*平减指数计算器!CT$6/100</f>
        <v>343192.46277142386</v>
      </c>
      <c r="AO152" s="24">
        <f>VLOOKUP($D152,'人均GDP预测（15年人民币）'!$D:$AT,COLUMN(AO152)-3,FALSE)*平减指数计算器!CU$6/100</f>
        <v>358874.71802496829</v>
      </c>
      <c r="AP152" s="24">
        <f>VLOOKUP($D152,'人均GDP预测（15年人民币）'!$D:$AT,COLUMN(AP152)-3,FALSE)*平减指数计算器!CV$6/100</f>
        <v>375273.5773899529</v>
      </c>
      <c r="AQ152" s="24">
        <f>VLOOKUP($D152,'人均GDP预测（15年人民币）'!$D:$AT,COLUMN(AQ152)-3,FALSE)*平减指数计算器!CW$6/100</f>
        <v>392010.52122988011</v>
      </c>
      <c r="AR152" s="24">
        <f>VLOOKUP($D152,'人均GDP预测（15年人民币）'!$D:$AT,COLUMN(AR152)-3,FALSE)*平减指数计算器!CX$6/100</f>
        <v>409493.92127130454</v>
      </c>
      <c r="AS152" s="24">
        <f>VLOOKUP($D152,'人均GDP预测（15年人民币）'!$D:$AT,COLUMN(AS152)-3,FALSE)*平减指数计算器!CY$6/100</f>
        <v>427757.06894819945</v>
      </c>
      <c r="AT152" s="24">
        <f>VLOOKUP($D152,'人均GDP预测（15年人民币）'!$D:$AT,COLUMN(AT152)-3,FALSE)*平减指数计算器!CZ$6/100</f>
        <v>446410.7841013858</v>
      </c>
    </row>
    <row r="153" spans="1:46" ht="15.75" x14ac:dyDescent="0.25">
      <c r="A153" s="15">
        <v>152</v>
      </c>
      <c r="B153" s="16">
        <v>410300</v>
      </c>
      <c r="C153" s="16" t="s">
        <v>395</v>
      </c>
      <c r="D153" s="18" t="s">
        <v>151</v>
      </c>
      <c r="E153" s="24">
        <f>VLOOKUP($D153,'人均GDP预测（15年人民币）'!$D:$AT,COLUMN(E153)-3,FALSE)*平减指数计算器!BK$6/100</f>
        <v>72392.718306618437</v>
      </c>
      <c r="F153" s="24">
        <f>VLOOKUP($D153,'人均GDP预测（15年人民币）'!$D:$AT,COLUMN(F153)-3,FALSE)*平减指数计算器!BL$6/100</f>
        <v>76933.977944061029</v>
      </c>
      <c r="G153" s="24">
        <f>VLOOKUP($D153,'人均GDP预测（15年人民币）'!$D:$AT,COLUMN(G153)-3,FALSE)*平减指数计算器!BM$6/100</f>
        <v>81760.114839563161</v>
      </c>
      <c r="H153" s="24">
        <f>VLOOKUP($D153,'人均GDP预测（15年人民币）'!$D:$AT,COLUMN(H153)-3,FALSE)*平减指数计算器!BN$6/100</f>
        <v>86590.983592487348</v>
      </c>
      <c r="I153" s="24">
        <f>VLOOKUP($D153,'人均GDP预测（15年人民币）'!$D:$AT,COLUMN(I153)-3,FALSE)*平减指数计算器!BO$6/100</f>
        <v>91707.288501583462</v>
      </c>
      <c r="J153" s="24">
        <f>VLOOKUP($D153,'人均GDP预测（15年人民币）'!$D:$AT,COLUMN(J153)-3,FALSE)*平减指数计算器!BP$6/100</f>
        <v>97125.894814784566</v>
      </c>
      <c r="K153" s="24">
        <f>VLOOKUP($D153,'人均GDP预测（15年人民币）'!$D:$AT,COLUMN(K153)-3,FALSE)*平减指数计算器!BQ$6/100</f>
        <v>102864.66427812565</v>
      </c>
      <c r="L153" s="24">
        <f>VLOOKUP($D153,'人均GDP预测（15年人民币）'!$D:$AT,COLUMN(L153)-3,FALSE)*平减指数计算器!BR$6/100</f>
        <v>108639.29744847798</v>
      </c>
      <c r="M153" s="24">
        <f>VLOOKUP($D153,'人均GDP预测（15年人民币）'!$D:$AT,COLUMN(M153)-3,FALSE)*平减指数计算器!BS$6/100</f>
        <v>114738.10791028557</v>
      </c>
      <c r="N153" s="24">
        <f>VLOOKUP($D153,'人均GDP预测（15年人民币）'!$D:$AT,COLUMN(N153)-3,FALSE)*平减指数计算器!BT$6/100</f>
        <v>121179.29438079929</v>
      </c>
      <c r="O153" s="24">
        <f>VLOOKUP($D153,'人均GDP预测（15年人民币）'!$D:$AT,COLUMN(O153)-3,FALSE)*平减指数计算器!BU$6/100</f>
        <v>127982.0772198044</v>
      </c>
      <c r="P153" s="24">
        <f>VLOOKUP($D153,'人均GDP预测（15年人民币）'!$D:$AT,COLUMN(P153)-3,FALSE)*平减指数计算器!BV$6/100</f>
        <v>134853.74829760098</v>
      </c>
      <c r="Q153" s="24">
        <f>VLOOKUP($D153,'人均GDP预测（15年人民币）'!$D:$AT,COLUMN(Q153)-3,FALSE)*平减指数计算器!BW$6/100</f>
        <v>142094.37622019331</v>
      </c>
      <c r="R153" s="24">
        <f>VLOOKUP($D153,'人均GDP预测（15年人民币）'!$D:$AT,COLUMN(R153)-3,FALSE)*平减指数计算器!BX$6/100</f>
        <v>149723.771183934</v>
      </c>
      <c r="S153" s="24">
        <f>VLOOKUP($D153,'人均GDP预测（15年人民币）'!$D:$AT,COLUMN(S153)-3,FALSE)*平减指数计算器!BY$6/100</f>
        <v>157452.79805866885</v>
      </c>
      <c r="T153" s="24">
        <f>VLOOKUP($D153,'人均GDP预测（15年人民币）'!$D:$AT,COLUMN(T153)-3,FALSE)*平减指数计算器!BZ$6/100</f>
        <v>165580.81205454021</v>
      </c>
      <c r="U153" s="24">
        <f>VLOOKUP($D153,'人均GDP预测（15年人民币）'!$D:$AT,COLUMN(U153)-3,FALSE)*平减指数计算器!CA$6/100</f>
        <v>174128.40964836365</v>
      </c>
      <c r="V153" s="24">
        <f>VLOOKUP($D153,'人均GDP预测（15年人民币）'!$D:$AT,COLUMN(V153)-3,FALSE)*平减指数计算器!CB$6/100</f>
        <v>182807.00511199713</v>
      </c>
      <c r="W153" s="24">
        <f>VLOOKUP($D153,'人均GDP预测（15年人民币）'!$D:$AT,COLUMN(W153)-3,FALSE)*平减指数计算器!CC$6/100</f>
        <v>191918.14354419897</v>
      </c>
      <c r="X153" s="24">
        <f>VLOOKUP($D153,'人均GDP预测（15年人民币）'!$D:$AT,COLUMN(X153)-3,FALSE)*平减指数计算器!CD$6/100</f>
        <v>201483.38297477283</v>
      </c>
      <c r="Y153" s="24">
        <f>VLOOKUP($D153,'人均GDP预测（15年人民币）'!$D:$AT,COLUMN(Y153)-3,FALSE)*平减指数计算器!CE$6/100</f>
        <v>211212.27184303082</v>
      </c>
      <c r="Z153" s="24">
        <f>VLOOKUP($D153,'人均GDP预测（15年人民币）'!$D:$AT,COLUMN(Z153)-3,FALSE)*平减指数计算器!CF$6/100</f>
        <v>221410.93284442183</v>
      </c>
      <c r="AA153" s="24">
        <f>VLOOKUP($D153,'人均GDP预测（15年人民币）'!$D:$AT,COLUMN(AA153)-3,FALSE)*平减指数计算器!CG$6/100</f>
        <v>232102.04954127825</v>
      </c>
      <c r="AB153" s="24">
        <f>VLOOKUP($D153,'人均GDP预测（15年人民币）'!$D:$AT,COLUMN(AB153)-3,FALSE)*平减指数计算器!CH$6/100</f>
        <v>243309.40080143022</v>
      </c>
      <c r="AC153" s="24">
        <f>VLOOKUP($D153,'人均GDP预测（15年人民币）'!$D:$AT,COLUMN(AC153)-3,FALSE)*平减指数计算器!CI$6/100</f>
        <v>254724.44117654182</v>
      </c>
      <c r="AD153" s="24">
        <f>VLOOKUP($D153,'人均GDP预测（15年人民币）'!$D:$AT,COLUMN(AD153)-3,FALSE)*平减指数计算器!CJ$6/100</f>
        <v>266675.02660801471</v>
      </c>
      <c r="AE153" s="24">
        <f>VLOOKUP($D153,'人均GDP预测（15年人民币）'!$D:$AT,COLUMN(AE153)-3,FALSE)*平减指数计算器!CK$6/100</f>
        <v>279186.28258800379</v>
      </c>
      <c r="AF153" s="24">
        <f>VLOOKUP($D153,'人均GDP预测（15年人民币）'!$D:$AT,COLUMN(AF153)-3,FALSE)*平减指数计算器!CL$6/100</f>
        <v>291943.76132595993</v>
      </c>
      <c r="AG153" s="24">
        <f>VLOOKUP($D153,'人均GDP预测（15年人民币）'!$D:$AT,COLUMN(AG153)-3,FALSE)*平减指数计算器!CM$6/100</f>
        <v>305284.19586762076</v>
      </c>
      <c r="AH153" s="24">
        <f>VLOOKUP($D153,'人均GDP预测（15年人民币）'!$D:$AT,COLUMN(AH153)-3,FALSE)*平减指数计算器!CN$6/100</f>
        <v>319234.22450696683</v>
      </c>
      <c r="AI153" s="24">
        <f>VLOOKUP($D153,'人均GDP预测（15年人民币）'!$D:$AT,COLUMN(AI153)-3,FALSE)*平减指数计算器!CO$6/100</f>
        <v>333471.85169222363</v>
      </c>
      <c r="AJ153" s="24">
        <f>VLOOKUP($D153,'人均GDP预测（15年人民币）'!$D:$AT,COLUMN(AJ153)-3,FALSE)*平减指数计算器!CP$6/100</f>
        <v>348344.46727253566</v>
      </c>
      <c r="AK153" s="24">
        <f>VLOOKUP($D153,'人均GDP预测（15年人民币）'!$D:$AT,COLUMN(AK153)-3,FALSE)*平减指数计算器!CQ$6/100</f>
        <v>363535.1419320284</v>
      </c>
      <c r="AL153" s="24">
        <f>VLOOKUP($D153,'人均GDP预测（15年人民币）'!$D:$AT,COLUMN(AL153)-3,FALSE)*平减指数计算器!CR$6/100</f>
        <v>379388.25454673631</v>
      </c>
      <c r="AM153" s="24">
        <f>VLOOKUP($D153,'人均GDP预测（15年人民币）'!$D:$AT,COLUMN(AM153)-3,FALSE)*平减指数计算器!CS$6/100</f>
        <v>395932.69284247467</v>
      </c>
      <c r="AN153" s="24">
        <f>VLOOKUP($D153,'人均GDP预测（15年人民币）'!$D:$AT,COLUMN(AN153)-3,FALSE)*平减指数计算器!CT$6/100</f>
        <v>412841.46627869934</v>
      </c>
      <c r="AO153" s="24">
        <f>VLOOKUP($D153,'人均GDP预测（15年人民币）'!$D:$AT,COLUMN(AO153)-3,FALSE)*平减指数计算器!CU$6/100</f>
        <v>430472.34886197373</v>
      </c>
      <c r="AP153" s="24">
        <f>VLOOKUP($D153,'人均GDP预测（15年人民币）'!$D:$AT,COLUMN(AP153)-3,FALSE)*平减指数计算器!CV$6/100</f>
        <v>448856.17911658337</v>
      </c>
      <c r="AQ153" s="24">
        <f>VLOOKUP($D153,'人均GDP预测（15年人民币）'!$D:$AT,COLUMN(AQ153)-3,FALSE)*平减指数计算器!CW$6/100</f>
        <v>467654.56972029788</v>
      </c>
      <c r="AR153" s="24">
        <f>VLOOKUP($D153,'人均GDP预测（15年人民币）'!$D:$AT,COLUMN(AR153)-3,FALSE)*平减指数计算器!CX$6/100</f>
        <v>487240.24922796665</v>
      </c>
      <c r="AS153" s="24">
        <f>VLOOKUP($D153,'人均GDP预测（15年人民币）'!$D:$AT,COLUMN(AS153)-3,FALSE)*平减指数计算器!CY$6/100</f>
        <v>507646.1898142487</v>
      </c>
      <c r="AT153" s="24">
        <f>VLOOKUP($D153,'人均GDP预测（15年人民币）'!$D:$AT,COLUMN(AT153)-3,FALSE)*平减指数计算器!CZ$6/100</f>
        <v>528521.29184565891</v>
      </c>
    </row>
    <row r="154" spans="1:46" ht="15.75" x14ac:dyDescent="0.25">
      <c r="A154" s="15">
        <v>153</v>
      </c>
      <c r="B154" s="16">
        <v>410400</v>
      </c>
      <c r="C154" s="16" t="s">
        <v>395</v>
      </c>
      <c r="D154" s="18" t="s">
        <v>164</v>
      </c>
      <c r="E154" s="24">
        <f>VLOOKUP($D154,'人均GDP预测（15年人民币）'!$D:$AT,COLUMN(E154)-3,FALSE)*平减指数计算器!BK$6/100</f>
        <v>48003.691521854809</v>
      </c>
      <c r="F154" s="24">
        <f>VLOOKUP($D154,'人均GDP预测（15年人民币）'!$D:$AT,COLUMN(F154)-3,FALSE)*平减指数计算器!BL$6/100</f>
        <v>51538.502045757137</v>
      </c>
      <c r="G154" s="24">
        <f>VLOOKUP($D154,'人均GDP预测（15年人民币）'!$D:$AT,COLUMN(G154)-3,FALSE)*平减指数计算器!BM$6/100</f>
        <v>55333.602664936865</v>
      </c>
      <c r="H154" s="24">
        <f>VLOOKUP($D154,'人均GDP预测（15年人民币）'!$D:$AT,COLUMN(H154)-3,FALSE)*平减指数计算器!BN$6/100</f>
        <v>59408.160158841267</v>
      </c>
      <c r="I154" s="24">
        <f>VLOOKUP($D154,'人均GDP预测（15年人民币）'!$D:$AT,COLUMN(I154)-3,FALSE)*平减指数计算器!BO$6/100</f>
        <v>63411.821833618611</v>
      </c>
      <c r="J154" s="24">
        <f>VLOOKUP($D154,'人均GDP预测（15年人民币）'!$D:$AT,COLUMN(J154)-3,FALSE)*平减指数计算器!BP$6/100</f>
        <v>67685.300091895988</v>
      </c>
      <c r="K154" s="24">
        <f>VLOOKUP($D154,'人均GDP预测（15年人民币）'!$D:$AT,COLUMN(K154)-3,FALSE)*平减指数计算器!BQ$6/100</f>
        <v>72246.778535247475</v>
      </c>
      <c r="L154" s="24">
        <f>VLOOKUP($D154,'人均GDP预测（15年人民币）'!$D:$AT,COLUMN(L154)-3,FALSE)*平减指数计算器!BR$6/100</f>
        <v>77115.666202771885</v>
      </c>
      <c r="M154" s="24">
        <f>VLOOKUP($D154,'人均GDP预测（15年人民币）'!$D:$AT,COLUMN(M154)-3,FALSE)*平减指数计算器!BS$6/100</f>
        <v>82312.680156334158</v>
      </c>
      <c r="N154" s="24">
        <f>VLOOKUP($D154,'人均GDP预测（15年人民币）'!$D:$AT,COLUMN(N154)-3,FALSE)*平减指数计算器!BT$6/100</f>
        <v>87476.22782780636</v>
      </c>
      <c r="O154" s="24">
        <f>VLOOKUP($D154,'人均GDP预测（15年人民币）'!$D:$AT,COLUMN(O154)-3,FALSE)*平减指数计算器!BU$6/100</f>
        <v>92963.689439450667</v>
      </c>
      <c r="P154" s="24">
        <f>VLOOKUP($D154,'人均GDP预测（15年人民币）'!$D:$AT,COLUMN(P154)-3,FALSE)*平减指数计算器!BV$6/100</f>
        <v>98795.384400966286</v>
      </c>
      <c r="Q154" s="24">
        <f>VLOOKUP($D154,'人均GDP预测（15年人民币）'!$D:$AT,COLUMN(Q154)-3,FALSE)*平减指数计算器!BW$6/100</f>
        <v>104632.79713420791</v>
      </c>
      <c r="R154" s="24">
        <f>VLOOKUP($D154,'人均GDP预测（15年人民币）'!$D:$AT,COLUMN(R154)-3,FALSE)*平减指数计算器!BX$6/100</f>
        <v>110815.11856561212</v>
      </c>
      <c r="S154" s="24">
        <f>VLOOKUP($D154,'人均GDP预测（15年人民币）'!$D:$AT,COLUMN(S154)-3,FALSE)*平减指数计算器!BY$6/100</f>
        <v>117362.72793089594</v>
      </c>
      <c r="T154" s="24">
        <f>VLOOKUP($D154,'人均GDP预测（15年人民币）'!$D:$AT,COLUMN(T154)-3,FALSE)*平减指数计算器!BZ$6/100</f>
        <v>124297.20859095689</v>
      </c>
      <c r="U154" s="24">
        <f>VLOOKUP($D154,'人均GDP预测（15年人民币）'!$D:$AT,COLUMN(U154)-3,FALSE)*平减指数计算器!CA$6/100</f>
        <v>131275.0254024796</v>
      </c>
      <c r="V154" s="24">
        <f>VLOOKUP($D154,'人均GDP预测（15年人民币）'!$D:$AT,COLUMN(V154)-3,FALSE)*平减指数计算器!CB$6/100</f>
        <v>138644.56402342283</v>
      </c>
      <c r="W154" s="24">
        <f>VLOOKUP($D154,'人均GDP预测（15年人民币）'!$D:$AT,COLUMN(W154)-3,FALSE)*平减指数计算器!CC$6/100</f>
        <v>146427.8149961181</v>
      </c>
      <c r="X154" s="24">
        <f>VLOOKUP($D154,'人均GDP预测（15年人民币）'!$D:$AT,COLUMN(X154)-3,FALSE)*平减指数计算器!CD$6/100</f>
        <v>154648.00337152128</v>
      </c>
      <c r="Y154" s="24">
        <f>VLOOKUP($D154,'人均GDP预测（15年人民币）'!$D:$AT,COLUMN(Y154)-3,FALSE)*平减指数计算器!CE$6/100</f>
        <v>162951.43331337118</v>
      </c>
      <c r="Z154" s="24">
        <f>VLOOKUP($D154,'人均GDP预测（15年人民币）'!$D:$AT,COLUMN(Z154)-3,FALSE)*平减指数计算器!CF$6/100</f>
        <v>171700.69473895241</v>
      </c>
      <c r="AA154" s="24">
        <f>VLOOKUP($D154,'人均GDP预测（15年人民币）'!$D:$AT,COLUMN(AA154)-3,FALSE)*平减指数计算器!CG$6/100</f>
        <v>180919.72543220219</v>
      </c>
      <c r="AB154" s="24">
        <f>VLOOKUP($D154,'人均GDP预测（15年人民币）'!$D:$AT,COLUMN(AB154)-3,FALSE)*平减指数计算器!CH$6/100</f>
        <v>190259.14701488</v>
      </c>
      <c r="AC154" s="24">
        <f>VLOOKUP($D154,'人均GDP预测（15年人民币）'!$D:$AT,COLUMN(AC154)-3,FALSE)*平减指数计算器!CI$6/100</f>
        <v>200080.68736758473</v>
      </c>
      <c r="AD154" s="24">
        <f>VLOOKUP($D154,'人均GDP预测（15年人民币）'!$D:$AT,COLUMN(AD154)-3,FALSE)*平减指数计算器!CJ$6/100</f>
        <v>210409.23438153698</v>
      </c>
      <c r="AE154" s="24">
        <f>VLOOKUP($D154,'人均GDP预测（15年人民币）'!$D:$AT,COLUMN(AE154)-3,FALSE)*平减指数计算器!CK$6/100</f>
        <v>220896.07355211087</v>
      </c>
      <c r="AF154" s="24">
        <f>VLOOKUP($D154,'人均GDP预测（15年人民币）'!$D:$AT,COLUMN(AF154)-3,FALSE)*平减指数计算器!CL$6/100</f>
        <v>231905.57892653614</v>
      </c>
      <c r="AG154" s="24">
        <f>VLOOKUP($D154,'人均GDP预测（15年人民币）'!$D:$AT,COLUMN(AG154)-3,FALSE)*平减指数计算器!CM$6/100</f>
        <v>243463.8002950504</v>
      </c>
      <c r="AH154" s="24">
        <f>VLOOKUP($D154,'人均GDP预测（15年人民币）'!$D:$AT,COLUMN(AH154)-3,FALSE)*平减指数计算器!CN$6/100</f>
        <v>255598.08577475153</v>
      </c>
      <c r="AI154" s="24">
        <f>VLOOKUP($D154,'人均GDP预测（15年人民币）'!$D:$AT,COLUMN(AI154)-3,FALSE)*平减指数计算器!CO$6/100</f>
        <v>267939.97389836609</v>
      </c>
      <c r="AJ154" s="24">
        <f>VLOOKUP($D154,'人均GDP预测（15年人民币）'!$D:$AT,COLUMN(AJ154)-3,FALSE)*平减指数计算器!CP$6/100</f>
        <v>280877.8062443097</v>
      </c>
      <c r="AK154" s="24">
        <f>VLOOKUP($D154,'人均GDP预测（15年人民币）'!$D:$AT,COLUMN(AK154)-3,FALSE)*平减指数计算器!CQ$6/100</f>
        <v>294440.35875938798</v>
      </c>
      <c r="AL154" s="24">
        <f>VLOOKUP($D154,'人均GDP预测（15年人民币）'!$D:$AT,COLUMN(AL154)-3,FALSE)*平减指数计算器!CR$6/100</f>
        <v>308254.24581936141</v>
      </c>
      <c r="AM154" s="24">
        <f>VLOOKUP($D154,'人均GDP预测（15年人民币）'!$D:$AT,COLUMN(AM154)-3,FALSE)*平减指数计算器!CS$6/100</f>
        <v>322716.22160096839</v>
      </c>
      <c r="AN154" s="24">
        <f>VLOOKUP($D154,'人均GDP预测（15年人民币）'!$D:$AT,COLUMN(AN154)-3,FALSE)*平减指数计算器!CT$6/100</f>
        <v>337856.69166560413</v>
      </c>
      <c r="AO154" s="24">
        <f>VLOOKUP($D154,'人均GDP预测（15年人民币）'!$D:$AT,COLUMN(AO154)-3,FALSE)*平减指数计算器!CU$6/100</f>
        <v>353295.12768203527</v>
      </c>
      <c r="AP154" s="24">
        <f>VLOOKUP($D154,'人均GDP预测（15年人民币）'!$D:$AT,COLUMN(AP154)-3,FALSE)*平减指数计算器!CV$6/100</f>
        <v>369439.02643610939</v>
      </c>
      <c r="AQ154" s="24">
        <f>VLOOKUP($D154,'人均GDP预测（15年人民币）'!$D:$AT,COLUMN(AQ154)-3,FALSE)*平减指数计算器!CW$6/100</f>
        <v>386320.62420316396</v>
      </c>
      <c r="AR154" s="24">
        <f>VLOOKUP($D154,'人均GDP预测（15年人民币）'!$D:$AT,COLUMN(AR154)-3,FALSE)*平减指数计算器!CX$6/100</f>
        <v>403550.2587446206</v>
      </c>
      <c r="AS154" s="24">
        <f>VLOOKUP($D154,'人均GDP预测（15年人民币）'!$D:$AT,COLUMN(AS154)-3,FALSE)*平减指数计算器!CY$6/100</f>
        <v>421548.32315451733</v>
      </c>
      <c r="AT154" s="24">
        <f>VLOOKUP($D154,'人均GDP预测（15年人民币）'!$D:$AT,COLUMN(AT154)-3,FALSE)*平减指数计算器!CZ$6/100</f>
        <v>440349.0888772828</v>
      </c>
    </row>
    <row r="155" spans="1:46" ht="15.75" x14ac:dyDescent="0.25">
      <c r="A155" s="15">
        <v>154</v>
      </c>
      <c r="B155" s="16">
        <v>410500</v>
      </c>
      <c r="C155" s="16" t="s">
        <v>395</v>
      </c>
      <c r="D155" s="18" t="s">
        <v>70</v>
      </c>
      <c r="E155" s="24">
        <f>VLOOKUP($D155,'人均GDP预测（15年人民币）'!$D:$AT,COLUMN(E155)-3,FALSE)*平减指数计算器!BK$6/100</f>
        <v>41226.178610355986</v>
      </c>
      <c r="F155" s="24">
        <f>VLOOKUP($D155,'人均GDP预测（15年人民币）'!$D:$AT,COLUMN(F155)-3,FALSE)*平减指数计算器!BL$6/100</f>
        <v>44630.804372619379</v>
      </c>
      <c r="G155" s="24">
        <f>VLOOKUP($D155,'人均GDP预测（15年人民币）'!$D:$AT,COLUMN(G155)-3,FALSE)*平减指数计算器!BM$6/100</f>
        <v>48316.597998890327</v>
      </c>
      <c r="H155" s="24">
        <f>VLOOKUP($D155,'人均GDP预测（15年人民币）'!$D:$AT,COLUMN(H155)-3,FALSE)*平减指数计算器!BN$6/100</f>
        <v>51874.449773849745</v>
      </c>
      <c r="I155" s="24">
        <f>VLOOKUP($D155,'人均GDP预测（15年人民币）'!$D:$AT,COLUMN(I155)-3,FALSE)*平减指数计算器!BO$6/100</f>
        <v>55694.288314782891</v>
      </c>
      <c r="J155" s="24">
        <f>VLOOKUP($D155,'人均GDP预测（15年人民币）'!$D:$AT,COLUMN(J155)-3,FALSE)*平减指数计算器!BP$6/100</f>
        <v>59795.405337558448</v>
      </c>
      <c r="K155" s="24">
        <f>VLOOKUP($D155,'人均GDP预测（15年人民币）'!$D:$AT,COLUMN(K155)-3,FALSE)*平减指数计算器!BQ$6/100</f>
        <v>64198.513127132879</v>
      </c>
      <c r="L155" s="24">
        <f>VLOOKUP($D155,'人均GDP预测（15年人民币）'!$D:$AT,COLUMN(L155)-3,FALSE)*平减指数计算器!BR$6/100</f>
        <v>68525.008441876955</v>
      </c>
      <c r="M155" s="24">
        <f>VLOOKUP($D155,'人均GDP预测（15年人民币）'!$D:$AT,COLUMN(M155)-3,FALSE)*平减指数计算器!BS$6/100</f>
        <v>73143.076891211138</v>
      </c>
      <c r="N155" s="24">
        <f>VLOOKUP($D155,'人均GDP预测（15年人民币）'!$D:$AT,COLUMN(N155)-3,FALSE)*平减指数计算器!BT$6/100</f>
        <v>78072.368304068557</v>
      </c>
      <c r="O155" s="24">
        <f>VLOOKUP($D155,'人均GDP预测（15年人民币）'!$D:$AT,COLUMN(O155)-3,FALSE)*平减指数计算器!BU$6/100</f>
        <v>83333.856759566232</v>
      </c>
      <c r="P155" s="24">
        <f>VLOOKUP($D155,'人均GDP预测（15年人民币）'!$D:$AT,COLUMN(P155)-3,FALSE)*平减指数计算器!BV$6/100</f>
        <v>88561.463748044815</v>
      </c>
      <c r="Q155" s="24">
        <f>VLOOKUP($D155,'人均GDP预测（15年人民币）'!$D:$AT,COLUMN(Q155)-3,FALSE)*平减指数计算器!BW$6/100</f>
        <v>94117.003174654019</v>
      </c>
      <c r="R155" s="24">
        <f>VLOOKUP($D155,'人均GDP预测（15年人民币）'!$D:$AT,COLUMN(R155)-3,FALSE)*平减指数计算器!BX$6/100</f>
        <v>100021.04653304571</v>
      </c>
      <c r="S155" s="24">
        <f>VLOOKUP($D155,'人均GDP预测（15年人民币）'!$D:$AT,COLUMN(S155)-3,FALSE)*平减指数计算器!BY$6/100</f>
        <v>106295.45578497402</v>
      </c>
      <c r="T155" s="24">
        <f>VLOOKUP($D155,'人均GDP预测（15年人民币）'!$D:$AT,COLUMN(T155)-3,FALSE)*平减指数计算器!BZ$6/100</f>
        <v>112576.01687441356</v>
      </c>
      <c r="U155" s="24">
        <f>VLOOKUP($D155,'人均GDP预测（15年人民币）'!$D:$AT,COLUMN(U155)-3,FALSE)*平减指数计算器!CA$6/100</f>
        <v>119227.67047488173</v>
      </c>
      <c r="V155" s="24">
        <f>VLOOKUP($D155,'人均GDP预测（15年人民币）'!$D:$AT,COLUMN(V155)-3,FALSE)*平减指数计算器!CB$6/100</f>
        <v>126272.34291585464</v>
      </c>
      <c r="W155" s="24">
        <f>VLOOKUP($D155,'人均GDP预测（15年人民币）'!$D:$AT,COLUMN(W155)-3,FALSE)*平减指数计算器!CC$6/100</f>
        <v>133733.25606339288</v>
      </c>
      <c r="X155" s="24">
        <f>VLOOKUP($D155,'人均GDP预测（15年人民币）'!$D:$AT,COLUMN(X155)-3,FALSE)*平减指数计算器!CD$6/100</f>
        <v>141240.79523500628</v>
      </c>
      <c r="Y155" s="24">
        <f>VLOOKUP($D155,'人均GDP预测（15年人民币）'!$D:$AT,COLUMN(Y155)-3,FALSE)*平减指数计算器!CE$6/100</f>
        <v>149169.79385561866</v>
      </c>
      <c r="Z155" s="24">
        <f>VLOOKUP($D155,'人均GDP预测（15年人民币）'!$D:$AT,COLUMN(Z155)-3,FALSE)*平减指数计算器!CF$6/100</f>
        <v>157543.91188398475</v>
      </c>
      <c r="AA155" s="24">
        <f>VLOOKUP($D155,'人均GDP预测（15年人民币）'!$D:$AT,COLUMN(AA155)-3,FALSE)*平减指数计算器!CG$6/100</f>
        <v>166002.83024422362</v>
      </c>
      <c r="AB155" s="24">
        <f>VLOOKUP($D155,'人均GDP预测（15年人民币）'!$D:$AT,COLUMN(AB155)-3,FALSE)*平减指数计算器!CH$6/100</f>
        <v>174915.9286420756</v>
      </c>
      <c r="AC155" s="24">
        <f>VLOOKUP($D155,'人均GDP预测（15年人民币）'!$D:$AT,COLUMN(AC155)-3,FALSE)*平减指数计算器!CI$6/100</f>
        <v>184307.59311577649</v>
      </c>
      <c r="AD155" s="24">
        <f>VLOOKUP($D155,'人均GDP预测（15年人民币）'!$D:$AT,COLUMN(AD155)-3,FALSE)*平减指数计算器!CJ$6/100</f>
        <v>194203.51904966182</v>
      </c>
      <c r="AE155" s="24">
        <f>VLOOKUP($D155,'人均GDP预测（15年人民币）'!$D:$AT,COLUMN(AE155)-3,FALSE)*平减指数计算器!CK$6/100</f>
        <v>204228.67541617464</v>
      </c>
      <c r="AF155" s="24">
        <f>VLOOKUP($D155,'人均GDP预测（15年人民币）'!$D:$AT,COLUMN(AF155)-3,FALSE)*平减指数计算器!CL$6/100</f>
        <v>214771.34949124826</v>
      </c>
      <c r="AG155" s="24">
        <f>VLOOKUP($D155,'人均GDP预测（15年人民币）'!$D:$AT,COLUMN(AG155)-3,FALSE)*平减指数计算器!CM$6/100</f>
        <v>225858.25652688305</v>
      </c>
      <c r="AH155" s="24">
        <f>VLOOKUP($D155,'人均GDP预测（15年人民币）'!$D:$AT,COLUMN(AH155)-3,FALSE)*平减指数计算器!CN$6/100</f>
        <v>237115.07811318641</v>
      </c>
      <c r="AI155" s="24">
        <f>VLOOKUP($D155,'人均GDP预测（15年人民币）'!$D:$AT,COLUMN(AI155)-3,FALSE)*平减指数计算器!CO$6/100</f>
        <v>248932.94198403769</v>
      </c>
      <c r="AJ155" s="24">
        <f>VLOOKUP($D155,'人均GDP预测（15年人民币）'!$D:$AT,COLUMN(AJ155)-3,FALSE)*平减指数计算器!CP$6/100</f>
        <v>261339.81060136616</v>
      </c>
      <c r="AK155" s="24">
        <f>VLOOKUP($D155,'人均GDP预测（15年人民币）'!$D:$AT,COLUMN(AK155)-3,FALSE)*平减指数计算器!CQ$6/100</f>
        <v>273958.94542356947</v>
      </c>
      <c r="AL155" s="24">
        <f>VLOOKUP($D155,'人均GDP预测（15年人民币）'!$D:$AT,COLUMN(AL155)-3,FALSE)*平减指数计算器!CR$6/100</f>
        <v>287187.41168783099</v>
      </c>
      <c r="AM155" s="24">
        <f>VLOOKUP($D155,'人均GDP预测（15年人民币）'!$D:$AT,COLUMN(AM155)-3,FALSE)*平减指数计算器!CS$6/100</f>
        <v>301054.63176038355</v>
      </c>
      <c r="AN155" s="24">
        <f>VLOOKUP($D155,'人均GDP预测（15年人民币）'!$D:$AT,COLUMN(AN155)-3,FALSE)*平减指数计算器!CT$6/100</f>
        <v>315591.44870492449</v>
      </c>
      <c r="AO155" s="24">
        <f>VLOOKUP($D155,'人均GDP预测（15年人民币）'!$D:$AT,COLUMN(AO155)-3,FALSE)*平减指数计算器!CU$6/100</f>
        <v>330397.65478303132</v>
      </c>
      <c r="AP155" s="24">
        <f>VLOOKUP($D155,'人均GDP预测（15年人民币）'!$D:$AT,COLUMN(AP155)-3,FALSE)*平减指数计算器!CV$6/100</f>
        <v>345898.50496295711</v>
      </c>
      <c r="AQ155" s="24">
        <f>VLOOKUP($D155,'人均GDP预测（15年人民币）'!$D:$AT,COLUMN(AQ155)-3,FALSE)*平减指数计算器!CW$6/100</f>
        <v>362126.58898616879</v>
      </c>
      <c r="AR155" s="24">
        <f>VLOOKUP($D155,'人均GDP预测（15年人民币）'!$D:$AT,COLUMN(AR155)-3,FALSE)*平减指数计算器!CX$6/100</f>
        <v>378674.04331169924</v>
      </c>
      <c r="AS155" s="24">
        <f>VLOOKUP($D155,'人均GDP预测（15年人民币）'!$D:$AT,COLUMN(AS155)-3,FALSE)*平减指数计算器!CY$6/100</f>
        <v>395977.63721102395</v>
      </c>
      <c r="AT155" s="24">
        <f>VLOOKUP($D155,'人均GDP预测（15年人民币）'!$D:$AT,COLUMN(AT155)-3,FALSE)*平减指数计算器!CZ$6/100</f>
        <v>414071.92264868109</v>
      </c>
    </row>
    <row r="156" spans="1:46" ht="15.75" x14ac:dyDescent="0.25">
      <c r="A156" s="15">
        <v>155</v>
      </c>
      <c r="B156" s="16">
        <v>410600</v>
      </c>
      <c r="C156" s="16" t="s">
        <v>395</v>
      </c>
      <c r="D156" s="18" t="s">
        <v>108</v>
      </c>
      <c r="E156" s="24">
        <f>VLOOKUP($D156,'人均GDP预测（15年人民币）'!$D:$AT,COLUMN(E156)-3,FALSE)*平减指数计算器!BK$6/100</f>
        <v>63586.039177985869</v>
      </c>
      <c r="F156" s="24">
        <f>VLOOKUP($D156,'人均GDP预测（15年人民币）'!$D:$AT,COLUMN(F156)-3,FALSE)*平减指数计算器!BL$6/100</f>
        <v>67871.25837055342</v>
      </c>
      <c r="G156" s="24">
        <f>VLOOKUP($D156,'人均GDP预测（15年人民币）'!$D:$AT,COLUMN(G156)-3,FALSE)*平减指数计算器!BM$6/100</f>
        <v>72445.268998564003</v>
      </c>
      <c r="H156" s="24">
        <f>VLOOKUP($D156,'人均GDP预测（15年人民币）'!$D:$AT,COLUMN(H156)-3,FALSE)*平减指数计算器!BN$6/100</f>
        <v>76989.825187674156</v>
      </c>
      <c r="I156" s="24">
        <f>VLOOKUP($D156,'人均GDP预测（15年人民币）'!$D:$AT,COLUMN(I156)-3,FALSE)*平减指数计算器!BO$6/100</f>
        <v>81819.465430463344</v>
      </c>
      <c r="J156" s="24">
        <f>VLOOKUP($D156,'人均GDP预测（15年人民币）'!$D:$AT,COLUMN(J156)-3,FALSE)*平减指数计算器!BP$6/100</f>
        <v>86952.073303298574</v>
      </c>
      <c r="K156" s="24">
        <f>VLOOKUP($D156,'人均GDP预测（15年人民币）'!$D:$AT,COLUMN(K156)-3,FALSE)*平减指数计算器!BQ$6/100</f>
        <v>92089.713517566212</v>
      </c>
      <c r="L156" s="24">
        <f>VLOOKUP($D156,'人均GDP预测（15年人民币）'!$D:$AT,COLUMN(L156)-3,FALSE)*平减指数计算器!BR$6/100</f>
        <v>97530.915751329245</v>
      </c>
      <c r="M156" s="24">
        <f>VLOOKUP($D156,'人均GDP预测（15年人民币）'!$D:$AT,COLUMN(M156)-3,FALSE)*平减指数计算器!BS$6/100</f>
        <v>103293.61623519879</v>
      </c>
      <c r="N156" s="24">
        <f>VLOOKUP($D156,'人均GDP预测（15年人民币）'!$D:$AT,COLUMN(N156)-3,FALSE)*平减指数计算器!BT$6/100</f>
        <v>109396.81097784736</v>
      </c>
      <c r="O156" s="24">
        <f>VLOOKUP($D156,'人均GDP预测（15年人民币）'!$D:$AT,COLUMN(O156)-3,FALSE)*平减指数计算器!BU$6/100</f>
        <v>115538.14685675887</v>
      </c>
      <c r="P156" s="24">
        <f>VLOOKUP($D156,'人均GDP预测（15年人民币）'!$D:$AT,COLUMN(P156)-3,FALSE)*平减指数计算器!BV$6/100</f>
        <v>122024.24604312405</v>
      </c>
      <c r="Q156" s="24">
        <f>VLOOKUP($D156,'人均GDP预测（15年人民币）'!$D:$AT,COLUMN(Q156)-3,FALSE)*平减指数计算器!BW$6/100</f>
        <v>128874.46291529154</v>
      </c>
      <c r="R156" s="24">
        <f>VLOOKUP($D156,'人均GDP预测（15年人民币）'!$D:$AT,COLUMN(R156)-3,FALSE)*平减指数计算器!BX$6/100</f>
        <v>136109.23837083386</v>
      </c>
      <c r="S156" s="24">
        <f>VLOOKUP($D156,'人均GDP预测（15年人民币）'!$D:$AT,COLUMN(S156)-3,FALSE)*平减指数计算器!BY$6/100</f>
        <v>143417.27662940533</v>
      </c>
      <c r="T156" s="24">
        <f>VLOOKUP($D156,'人均GDP预测（15年人民币）'!$D:$AT,COLUMN(T156)-3,FALSE)*平减指数计算器!BZ$6/100</f>
        <v>151117.70135511164</v>
      </c>
      <c r="U156" s="24">
        <f>VLOOKUP($D156,'人均GDP预测（15年人民币）'!$D:$AT,COLUMN(U156)-3,FALSE)*平减指数计算器!CA$6/100</f>
        <v>159231.58073809397</v>
      </c>
      <c r="V156" s="24">
        <f>VLOOKUP($D156,'人均GDP预测（15年人民币）'!$D:$AT,COLUMN(V156)-3,FALSE)*平减指数计算器!CB$6/100</f>
        <v>167451.41889137783</v>
      </c>
      <c r="W156" s="24">
        <f>VLOOKUP($D156,'人均GDP预测（15年人民币）'!$D:$AT,COLUMN(W156)-3,FALSE)*平减指数计算器!CC$6/100</f>
        <v>176095.58078090166</v>
      </c>
      <c r="X156" s="24">
        <f>VLOOKUP($D156,'人均GDP预测（15年人民币）'!$D:$AT,COLUMN(X156)-3,FALSE)*平减指数计算器!CD$6/100</f>
        <v>185185.97080791753</v>
      </c>
      <c r="Y156" s="24">
        <f>VLOOKUP($D156,'人均GDP预测（15年人民币）'!$D:$AT,COLUMN(Y156)-3,FALSE)*平减指数计算器!CE$6/100</f>
        <v>194415.67737577538</v>
      </c>
      <c r="Z156" s="24">
        <f>VLOOKUP($D156,'人均GDP预测（15年人民币）'!$D:$AT,COLUMN(Z156)-3,FALSE)*平减指数计算器!CF$6/100</f>
        <v>204105.39440207733</v>
      </c>
      <c r="AA156" s="24">
        <f>VLOOKUP($D156,'人均GDP预测（15年人民币）'!$D:$AT,COLUMN(AA156)-3,FALSE)*平减指数计算器!CG$6/100</f>
        <v>214278.04890192638</v>
      </c>
      <c r="AB156" s="24">
        <f>VLOOKUP($D156,'人均GDP预测（15年人民币）'!$D:$AT,COLUMN(AB156)-3,FALSE)*平减指数计算器!CH$6/100</f>
        <v>224957.71057753603</v>
      </c>
      <c r="AC156" s="24">
        <f>VLOOKUP($D156,'人均GDP预测（15年人民币）'!$D:$AT,COLUMN(AC156)-3,FALSE)*平减指数计算器!CI$6/100</f>
        <v>235820.08807960834</v>
      </c>
      <c r="AD156" s="24">
        <f>VLOOKUP($D156,'人均GDP预测（15年人民币）'!$D:$AT,COLUMN(AD156)-3,FALSE)*平减指数计算器!CJ$6/100</f>
        <v>247206.96969711912</v>
      </c>
      <c r="AE156" s="24">
        <f>VLOOKUP($D156,'人均GDP预测（15年人民币）'!$D:$AT,COLUMN(AE156)-3,FALSE)*平减指数计算器!CK$6/100</f>
        <v>259143.68179780495</v>
      </c>
      <c r="AF156" s="24">
        <f>VLOOKUP($D156,'人均GDP预测（15年人民币）'!$D:$AT,COLUMN(AF156)-3,FALSE)*平减指数计算器!CL$6/100</f>
        <v>271301.59916940378</v>
      </c>
      <c r="AG156" s="24">
        <f>VLOOKUP($D156,'人均GDP预测（15年人民币）'!$D:$AT,COLUMN(AG156)-3,FALSE)*平减指数计算器!CM$6/100</f>
        <v>284029.91422073444</v>
      </c>
      <c r="AH156" s="24">
        <f>VLOOKUP($D156,'人均GDP预测（15年人民币）'!$D:$AT,COLUMN(AH156)-3,FALSE)*平减指数计算器!CN$6/100</f>
        <v>297355.38758053782</v>
      </c>
      <c r="AI156" s="24">
        <f>VLOOKUP($D156,'人均GDP预测（15年人民币）'!$D:$AT,COLUMN(AI156)-3,FALSE)*平减指数计算器!CO$6/100</f>
        <v>310943.10757705895</v>
      </c>
      <c r="AJ156" s="24">
        <f>VLOOKUP($D156,'人均GDP预测（15年人民币）'!$D:$AT,COLUMN(AJ156)-3,FALSE)*平减指数计算器!CP$6/100</f>
        <v>325151.72143464681</v>
      </c>
      <c r="AK156" s="24">
        <f>VLOOKUP($D156,'人均GDP预测（15年人民币）'!$D:$AT,COLUMN(AK156)-3,FALSE)*平减指数计算器!CQ$6/100</f>
        <v>340009.60103517771</v>
      </c>
      <c r="AL156" s="24">
        <f>VLOOKUP($D156,'人均GDP预测（15年人民币）'!$D:$AT,COLUMN(AL156)-3,FALSE)*平减指数计算器!CR$6/100</f>
        <v>355173.79574651615</v>
      </c>
      <c r="AM156" s="24">
        <f>VLOOKUP($D156,'人均GDP预测（15年人民币）'!$D:$AT,COLUMN(AM156)-3,FALSE)*平减指数计算器!CS$6/100</f>
        <v>371014.30312827119</v>
      </c>
      <c r="AN156" s="24">
        <f>VLOOKUP($D156,'人均GDP预测（15年人民币）'!$D:$AT,COLUMN(AN156)-3,FALSE)*平减指数计算器!CT$6/100</f>
        <v>387561.28626109916</v>
      </c>
      <c r="AO156" s="24">
        <f>VLOOKUP($D156,'人均GDP预测（15年人民币）'!$D:$AT,COLUMN(AO156)-3,FALSE)*平减指数计算器!CU$6/100</f>
        <v>404462.13574581564</v>
      </c>
      <c r="AP156" s="24">
        <f>VLOOKUP($D156,'人均GDP预测（15年人民币）'!$D:$AT,COLUMN(AP156)-3,FALSE)*平减指数计算器!CV$6/100</f>
        <v>422100.00082891836</v>
      </c>
      <c r="AQ156" s="24">
        <f>VLOOKUP($D156,'人均GDP预测（15年人民币）'!$D:$AT,COLUMN(AQ156)-3,FALSE)*平减指数计算器!CW$6/100</f>
        <v>440126.28006897605</v>
      </c>
      <c r="AR156" s="24">
        <f>VLOOKUP($D156,'人均GDP预测（15年人民币）'!$D:$AT,COLUMN(AR156)-3,FALSE)*平减指数计算器!CX$6/100</f>
        <v>458922.3928617519</v>
      </c>
      <c r="AS156" s="24">
        <f>VLOOKUP($D156,'人均GDP预测（15年人民币）'!$D:$AT,COLUMN(AS156)-3,FALSE)*平减指数计算器!CY$6/100</f>
        <v>478521.21585866163</v>
      </c>
      <c r="AT156" s="24">
        <f>VLOOKUP($D156,'人均GDP预测（15年人民币）'!$D:$AT,COLUMN(AT156)-3,FALSE)*平减指数计算器!CZ$6/100</f>
        <v>498561.99761993723</v>
      </c>
    </row>
    <row r="157" spans="1:46" ht="15.75" x14ac:dyDescent="0.25">
      <c r="A157" s="15">
        <v>156</v>
      </c>
      <c r="B157" s="16">
        <v>410700</v>
      </c>
      <c r="C157" s="16" t="s">
        <v>395</v>
      </c>
      <c r="D157" s="18" t="s">
        <v>217</v>
      </c>
      <c r="E157" s="24">
        <f>VLOOKUP($D157,'人均GDP预测（15年人民币）'!$D:$AT,COLUMN(E157)-3,FALSE)*平减指数计算器!BK$6/100</f>
        <v>47431.546234342291</v>
      </c>
      <c r="F157" s="24">
        <f>VLOOKUP($D157,'人均GDP预测（15年人民币）'!$D:$AT,COLUMN(F157)-3,FALSE)*平减指数计算器!BL$6/100</f>
        <v>50924.226140382038</v>
      </c>
      <c r="G157" s="24">
        <f>VLOOKUP($D157,'人均GDP预测（15年人民币）'!$D:$AT,COLUMN(G157)-3,FALSE)*平减指数计算器!BM$6/100</f>
        <v>54674.093802135743</v>
      </c>
      <c r="H157" s="24">
        <f>VLOOKUP($D157,'人均GDP预测（15年人民币）'!$D:$AT,COLUMN(H157)-3,FALSE)*平减指数计算器!BN$6/100</f>
        <v>58700.08755448342</v>
      </c>
      <c r="I157" s="24">
        <f>VLOOKUP($D157,'人均GDP预测（15年人民币）'!$D:$AT,COLUMN(I157)-3,FALSE)*平减指数计算器!BO$6/100</f>
        <v>63022.540279751636</v>
      </c>
      <c r="J157" s="24">
        <f>VLOOKUP($D157,'人均GDP预测（15年人民币）'!$D:$AT,COLUMN(J157)-3,FALSE)*平减指数计算器!BP$6/100</f>
        <v>67269.783898987036</v>
      </c>
      <c r="K157" s="24">
        <f>VLOOKUP($D157,'人均GDP预测（15年人民币）'!$D:$AT,COLUMN(K157)-3,FALSE)*平减指数计算器!BQ$6/100</f>
        <v>71803.259686603167</v>
      </c>
      <c r="L157" s="24">
        <f>VLOOKUP($D157,'人均GDP预测（15年人民币）'!$D:$AT,COLUMN(L157)-3,FALSE)*平减指数计算器!BR$6/100</f>
        <v>76642.257530715928</v>
      </c>
      <c r="M157" s="24">
        <f>VLOOKUP($D157,'人均GDP预测（15年人民币）'!$D:$AT,COLUMN(M157)-3,FALSE)*平减指数计算器!BS$6/100</f>
        <v>81807.367312330272</v>
      </c>
      <c r="N157" s="24">
        <f>VLOOKUP($D157,'人均GDP预测（15年人民币）'!$D:$AT,COLUMN(N157)-3,FALSE)*平减指数计算器!BT$6/100</f>
        <v>86939.216259449604</v>
      </c>
      <c r="O157" s="24">
        <f>VLOOKUP($D157,'人均GDP预测（15年人民币）'!$D:$AT,COLUMN(O157)-3,FALSE)*平减指数计算器!BU$6/100</f>
        <v>92392.990657555551</v>
      </c>
      <c r="P157" s="24">
        <f>VLOOKUP($D157,'人均GDP预测（15年人民币）'!$D:$AT,COLUMN(P157)-3,FALSE)*平减指数计算器!BV$6/100</f>
        <v>98188.885176651238</v>
      </c>
      <c r="Q157" s="24">
        <f>VLOOKUP($D157,'人均GDP预测（15年人民币）'!$D:$AT,COLUMN(Q157)-3,FALSE)*平减指数计算器!BW$6/100</f>
        <v>104348.36131635914</v>
      </c>
      <c r="R157" s="24">
        <f>VLOOKUP($D157,'人均GDP预测（15年人民币）'!$D:$AT,COLUMN(R157)-3,FALSE)*平减指数计算器!BX$6/100</f>
        <v>110513.87660570553</v>
      </c>
      <c r="S157" s="24">
        <f>VLOOKUP($D157,'人均GDP预测（15年人民币）'!$D:$AT,COLUMN(S157)-3,FALSE)*平减指数计算器!BY$6/100</f>
        <v>117043.68682315256</v>
      </c>
      <c r="T157" s="24">
        <f>VLOOKUP($D157,'人均GDP预测（15年人民币）'!$D:$AT,COLUMN(T157)-3,FALSE)*平减指数计算器!BZ$6/100</f>
        <v>123959.31665697235</v>
      </c>
      <c r="U157" s="24">
        <f>VLOOKUP($D157,'人均GDP预测（15年人民币）'!$D:$AT,COLUMN(U157)-3,FALSE)*平减指数计算器!CA$6/100</f>
        <v>130918.16483642228</v>
      </c>
      <c r="V157" s="24">
        <f>VLOOKUP($D157,'人均GDP预测（15年人民币）'!$D:$AT,COLUMN(V157)-3,FALSE)*平减指数计算器!CB$6/100</f>
        <v>138267.66996115563</v>
      </c>
      <c r="W157" s="24">
        <f>VLOOKUP($D157,'人均GDP预测（15年人民币）'!$D:$AT,COLUMN(W157)-3,FALSE)*平减指数计算器!CC$6/100</f>
        <v>146029.76279398872</v>
      </c>
      <c r="X157" s="24">
        <f>VLOOKUP($D157,'人均GDP预测（15年人民币）'!$D:$AT,COLUMN(X157)-3,FALSE)*平减指数计算器!CD$6/100</f>
        <v>154227.60525044997</v>
      </c>
      <c r="Y157" s="24">
        <f>VLOOKUP($D157,'人均GDP预测（15年人民币）'!$D:$AT,COLUMN(Y157)-3,FALSE)*平减指数计算器!CE$6/100</f>
        <v>162508.46298787498</v>
      </c>
      <c r="Z157" s="24">
        <f>VLOOKUP($D157,'人均GDP预测（15年人民币）'!$D:$AT,COLUMN(Z157)-3,FALSE)*平减指数计算器!CF$6/100</f>
        <v>171233.94025210987</v>
      </c>
      <c r="AA157" s="24">
        <f>VLOOKUP($D157,'人均GDP预测（15年人民币）'!$D:$AT,COLUMN(AA157)-3,FALSE)*平减指数计算器!CG$6/100</f>
        <v>180427.90975415742</v>
      </c>
      <c r="AB157" s="24">
        <f>VLOOKUP($D157,'人均GDP预测（15年人民币）'!$D:$AT,COLUMN(AB157)-3,FALSE)*平减指数计算器!CH$6/100</f>
        <v>189741.94287271248</v>
      </c>
      <c r="AC157" s="24">
        <f>VLOOKUP($D157,'人均GDP预测（15年人民币）'!$D:$AT,COLUMN(AC157)-3,FALSE)*平减指数计算器!CI$6/100</f>
        <v>199536.78416031267</v>
      </c>
      <c r="AD157" s="24">
        <f>VLOOKUP($D157,'人均GDP预测（15年人民币）'!$D:$AT,COLUMN(AD157)-3,FALSE)*平减指数计算器!CJ$6/100</f>
        <v>209837.2538524541</v>
      </c>
      <c r="AE157" s="24">
        <f>VLOOKUP($D157,'人均GDP预测（15年人民币）'!$D:$AT,COLUMN(AE157)-3,FALSE)*平减指数计算器!CK$6/100</f>
        <v>220669.45345256815</v>
      </c>
      <c r="AF157" s="24">
        <f>VLOOKUP($D157,'人均GDP预测（15年人民币）'!$D:$AT,COLUMN(AF157)-3,FALSE)*平减指数计算器!CL$6/100</f>
        <v>231667.6640349958</v>
      </c>
      <c r="AG157" s="24">
        <f>VLOOKUP($D157,'人均GDP预测（15年人民币）'!$D:$AT,COLUMN(AG157)-3,FALSE)*平减指数计算器!CM$6/100</f>
        <v>243214.02767677483</v>
      </c>
      <c r="AH157" s="24">
        <f>VLOOKUP($D157,'人均GDP预测（15年人民币）'!$D:$AT,COLUMN(AH157)-3,FALSE)*平减指数计算器!CN$6/100</f>
        <v>255335.86443822095</v>
      </c>
      <c r="AI157" s="24">
        <f>VLOOKUP($D157,'人均GDP预测（15年人民币）'!$D:$AT,COLUMN(AI157)-3,FALSE)*平减指数计算器!CO$6/100</f>
        <v>267665.09086137998</v>
      </c>
      <c r="AJ157" s="24">
        <f>VLOOKUP($D157,'人均GDP预测（15年人民币）'!$D:$AT,COLUMN(AJ157)-3,FALSE)*平减指数计算器!CP$6/100</f>
        <v>280589.65012008866</v>
      </c>
      <c r="AK157" s="24">
        <f>VLOOKUP($D157,'人均GDP预测（15年人民币）'!$D:$AT,COLUMN(AK157)-3,FALSE)*平减指数计算器!CQ$6/100</f>
        <v>294138.28863954183</v>
      </c>
      <c r="AL157" s="24">
        <f>VLOOKUP($D157,'人均GDP预测（15年人民币）'!$D:$AT,COLUMN(AL157)-3,FALSE)*平减指数计算器!CR$6/100</f>
        <v>307938.00385657453</v>
      </c>
      <c r="AM157" s="24">
        <f>VLOOKUP($D157,'人均GDP预测（15年人民币）'!$D:$AT,COLUMN(AM157)-3,FALSE)*平减指数计算器!CS$6/100</f>
        <v>322385.14291275444</v>
      </c>
      <c r="AN157" s="24">
        <f>VLOOKUP($D157,'人均GDP预测（15年人民币）'!$D:$AT,COLUMN(AN157)-3,FALSE)*平减指数计算器!CT$6/100</f>
        <v>337510.08017602348</v>
      </c>
      <c r="AO157" s="24">
        <f>VLOOKUP($D157,'人均GDP预测（15年人民币）'!$D:$AT,COLUMN(AO157)-3,FALSE)*平减指数计算器!CU$6/100</f>
        <v>352932.67770401726</v>
      </c>
      <c r="AP157" s="24">
        <f>VLOOKUP($D157,'人均GDP预测（15年人民币）'!$D:$AT,COLUMN(AP157)-3,FALSE)*平减指数计算器!CV$6/100</f>
        <v>369060.01422643272</v>
      </c>
      <c r="AQ157" s="24">
        <f>VLOOKUP($D157,'人均GDP预测（15年人民币）'!$D:$AT,COLUMN(AQ157)-3,FALSE)*平减指数计算器!CW$6/100</f>
        <v>385924.29294700141</v>
      </c>
      <c r="AR157" s="24">
        <f>VLOOKUP($D157,'人均GDP预测（15年人民币）'!$D:$AT,COLUMN(AR157)-3,FALSE)*平减指数计算器!CX$6/100</f>
        <v>403136.25138660573</v>
      </c>
      <c r="AS157" s="24">
        <f>VLOOKUP($D157,'人均GDP预测（15年人民币）'!$D:$AT,COLUMN(AS157)-3,FALSE)*平减指数计算器!CY$6/100</f>
        <v>421115.85135264636</v>
      </c>
      <c r="AT157" s="24">
        <f>VLOOKUP($D157,'人均GDP预测（15年人民币）'!$D:$AT,COLUMN(AT157)-3,FALSE)*平减指数计算器!CZ$6/100</f>
        <v>439897.32913003972</v>
      </c>
    </row>
    <row r="158" spans="1:46" ht="15.75" x14ac:dyDescent="0.25">
      <c r="A158" s="15">
        <v>157</v>
      </c>
      <c r="B158" s="16">
        <v>410800</v>
      </c>
      <c r="C158" s="16" t="s">
        <v>395</v>
      </c>
      <c r="D158" s="18" t="s">
        <v>124</v>
      </c>
      <c r="E158" s="24">
        <f>VLOOKUP($D158,'人均GDP预测（15年人民币）'!$D:$AT,COLUMN(E158)-3,FALSE)*平减指数计算器!BK$6/100</f>
        <v>78949.162517451521</v>
      </c>
      <c r="F158" s="24">
        <f>VLOOKUP($D158,'人均GDP预测（15年人民币）'!$D:$AT,COLUMN(F158)-3,FALSE)*平减指数计算器!BL$6/100</f>
        <v>83613.943664389677</v>
      </c>
      <c r="G158" s="24">
        <f>VLOOKUP($D158,'人均GDP预测（15年人民币）'!$D:$AT,COLUMN(G158)-3,FALSE)*平减指数计算器!BM$6/100</f>
        <v>88554.347534292334</v>
      </c>
      <c r="H158" s="24">
        <f>VLOOKUP($D158,'人均GDP预测（15年人民币）'!$D:$AT,COLUMN(H158)-3,FALSE)*平减指数计算器!BN$6/100</f>
        <v>93786.659539705477</v>
      </c>
      <c r="I158" s="24">
        <f>VLOOKUP($D158,'人均GDP预测（15年人民币）'!$D:$AT,COLUMN(I158)-3,FALSE)*平减指数计算器!BO$6/100</f>
        <v>99328.127331189869</v>
      </c>
      <c r="J158" s="24">
        <f>VLOOKUP($D158,'人均GDP预测（15年人民币）'!$D:$AT,COLUMN(J158)-3,FALSE)*平减指数计算器!BP$6/100</f>
        <v>104904.22581807952</v>
      </c>
      <c r="K158" s="24">
        <f>VLOOKUP($D158,'人均GDP预测（15年人民币）'!$D:$AT,COLUMN(K158)-3,FALSE)*平减指数计算器!BQ$6/100</f>
        <v>110793.35622423433</v>
      </c>
      <c r="L158" s="24">
        <f>VLOOKUP($D158,'人均GDP预测（15年人民币）'!$D:$AT,COLUMN(L158)-3,FALSE)*平减指数计算器!BR$6/100</f>
        <v>117013.09158619751</v>
      </c>
      <c r="M158" s="24">
        <f>VLOOKUP($D158,'人均GDP预测（15年人民币）'!$D:$AT,COLUMN(M158)-3,FALSE)*平减指数计算器!BS$6/100</f>
        <v>123295.81096881437</v>
      </c>
      <c r="N158" s="24">
        <f>VLOOKUP($D158,'人均GDP预测（15年人民币）'!$D:$AT,COLUMN(N158)-3,FALSE)*平减指数计算器!BT$6/100</f>
        <v>129915.86493772095</v>
      </c>
      <c r="O158" s="24">
        <f>VLOOKUP($D158,'人均GDP预测（15年人民币）'!$D:$AT,COLUMN(O158)-3,FALSE)*平减指数计算器!BU$6/100</f>
        <v>136891.36581278659</v>
      </c>
      <c r="P158" s="24">
        <f>VLOOKUP($D158,'人均GDP预测（15年人民币）'!$D:$AT,COLUMN(P158)-3,FALSE)*平减指数计算器!BV$6/100</f>
        <v>144241.39840868066</v>
      </c>
      <c r="Q158" s="24">
        <f>VLOOKUP($D158,'人均GDP预测（15年人民币）'!$D:$AT,COLUMN(Q158)-3,FALSE)*平减指数计算器!BW$6/100</f>
        <v>151687.41473551004</v>
      </c>
      <c r="R158" s="24">
        <f>VLOOKUP($D158,'人均GDP预测（15年人民币）'!$D:$AT,COLUMN(R158)-3,FALSE)*平减指数计算器!BX$6/100</f>
        <v>159517.80863875692</v>
      </c>
      <c r="S158" s="24">
        <f>VLOOKUP($D158,'人均GDP预测（15年人民币）'!$D:$AT,COLUMN(S158)-3,FALSE)*平减指数计算器!BY$6/100</f>
        <v>167752.42242265062</v>
      </c>
      <c r="T158" s="24">
        <f>VLOOKUP($D158,'人均GDP预测（15年人民币）'!$D:$AT,COLUMN(T158)-3,FALSE)*平减指数计算器!BZ$6/100</f>
        <v>176113.23738208602</v>
      </c>
      <c r="U158" s="24">
        <f>VLOOKUP($D158,'人均GDP预测（15年人民币）'!$D:$AT,COLUMN(U158)-3,FALSE)*平减指数计算器!CA$6/100</f>
        <v>184890.7570649251</v>
      </c>
      <c r="V158" s="24">
        <f>VLOOKUP($D158,'人均GDP预测（15年人民币）'!$D:$AT,COLUMN(V158)-3,FALSE)*平减指数计算器!CB$6/100</f>
        <v>194105.75011960088</v>
      </c>
      <c r="W158" s="24">
        <f>VLOOKUP($D158,'人均GDP预测（15年人民币）'!$D:$AT,COLUMN(W158)-3,FALSE)*平减指数计算器!CC$6/100</f>
        <v>203478.40032887348</v>
      </c>
      <c r="X158" s="24">
        <f>VLOOKUP($D158,'人均GDP预测（15年人民币）'!$D:$AT,COLUMN(X158)-3,FALSE)*平减指数计算器!CD$6/100</f>
        <v>213303.62122134969</v>
      </c>
      <c r="Y158" s="24">
        <f>VLOOKUP($D158,'人均GDP预测（15年人民币）'!$D:$AT,COLUMN(Y158)-3,FALSE)*平减指数计算器!CE$6/100</f>
        <v>223603.26576483712</v>
      </c>
      <c r="Z158" s="24">
        <f>VLOOKUP($D158,'人均GDP预测（15年人民币）'!$D:$AT,COLUMN(Z158)-3,FALSE)*平减指数计算器!CF$6/100</f>
        <v>234093.77824937331</v>
      </c>
      <c r="AA158" s="24">
        <f>VLOOKUP($D158,'人均GDP预测（15年人民币）'!$D:$AT,COLUMN(AA158)-3,FALSE)*平减指数计算器!CG$6/100</f>
        <v>245076.46088094107</v>
      </c>
      <c r="AB158" s="24">
        <f>VLOOKUP($D158,'人均GDP预测（15年人民币）'!$D:$AT,COLUMN(AB158)-3,FALSE)*平减指数计算器!CH$6/100</f>
        <v>256574.40418576446</v>
      </c>
      <c r="AC158" s="24">
        <f>VLOOKUP($D158,'人均GDP预测（15年人民币）'!$D:$AT,COLUMN(AC158)-3,FALSE)*平减指数计算器!CI$6/100</f>
        <v>268298.62815465475</v>
      </c>
      <c r="AD158" s="24">
        <f>VLOOKUP($D158,'人均GDP预测（15年人民币）'!$D:$AT,COLUMN(AD158)-3,FALSE)*平减指数计算器!CJ$6/100</f>
        <v>280558.5931227649</v>
      </c>
      <c r="AE158" s="24">
        <f>VLOOKUP($D158,'人均GDP预测（15年人民币）'!$D:$AT,COLUMN(AE158)-3,FALSE)*平减指数计算器!CK$6/100</f>
        <v>293378.77989317453</v>
      </c>
      <c r="AF158" s="24">
        <f>VLOOKUP($D158,'人均GDP预测（15年人民币）'!$D:$AT,COLUMN(AF158)-3,FALSE)*平减指数计算器!CL$6/100</f>
        <v>306463.27200436848</v>
      </c>
      <c r="AG158" s="24">
        <f>VLOOKUP($D158,'人均GDP预测（15年人民币）'!$D:$AT,COLUMN(AG158)-3,FALSE)*平减指数计算器!CM$6/100</f>
        <v>320131.32347820705</v>
      </c>
      <c r="AH158" s="24">
        <f>VLOOKUP($D158,'人均GDP预测（15年人民币）'!$D:$AT,COLUMN(AH158)-3,FALSE)*平减指数计算器!CN$6/100</f>
        <v>334408.96066151629</v>
      </c>
      <c r="AI158" s="24">
        <f>VLOOKUP($D158,'人均GDP预测（15年人民币）'!$D:$AT,COLUMN(AI158)-3,FALSE)*平减指数计算器!CO$6/100</f>
        <v>348991.93298314593</v>
      </c>
      <c r="AJ158" s="24">
        <f>VLOOKUP($D158,'人均GDP预测（15年人民币）'!$D:$AT,COLUMN(AJ158)-3,FALSE)*平减指数计算器!CP$6/100</f>
        <v>364210.8424558398</v>
      </c>
      <c r="AK158" s="24">
        <f>VLOOKUP($D158,'人均GDP预测（15年人民币）'!$D:$AT,COLUMN(AK158)-3,FALSE)*平减指数计算器!CQ$6/100</f>
        <v>380093.4211530863</v>
      </c>
      <c r="AL158" s="24">
        <f>VLOOKUP($D158,'人均GDP预测（15年人民币）'!$D:$AT,COLUMN(AL158)-3,FALSE)*平减指数计算器!CR$6/100</f>
        <v>396325.75977795967</v>
      </c>
      <c r="AM158" s="24">
        <f>VLOOKUP($D158,'人均GDP预测（15年人民币）'!$D:$AT,COLUMN(AM158)-3,FALSE)*平减指数计算器!CS$6/100</f>
        <v>413251.31960206671</v>
      </c>
      <c r="AN158" s="24">
        <f>VLOOKUP($D158,'人均GDP预测（15年人民币）'!$D:$AT,COLUMN(AN158)-3,FALSE)*平减指数计算器!CT$6/100</f>
        <v>430899.70545575093</v>
      </c>
      <c r="AO158" s="24">
        <f>VLOOKUP($D158,'人均GDP预测（15年人民币）'!$D:$AT,COLUMN(AO158)-3,FALSE)*平减指数计算器!CU$6/100</f>
        <v>448946.06718819984</v>
      </c>
      <c r="AP158" s="24">
        <f>VLOOKUP($D158,'人均GDP预测（15年人民币）'!$D:$AT,COLUMN(AP158)-3,FALSE)*平减指数计算器!CV$6/100</f>
        <v>467748.22236319463</v>
      </c>
      <c r="AQ158" s="24">
        <f>VLOOKUP($D158,'人均GDP预测（15年人民币）'!$D:$AT,COLUMN(AQ158)-3,FALSE)*平减指数计算器!CW$6/100</f>
        <v>487337.82410485321</v>
      </c>
      <c r="AR158" s="24">
        <f>VLOOKUP($D158,'人均GDP预测（15年人民币）'!$D:$AT,COLUMN(AR158)-3,FALSE)*平减指数计算器!CX$6/100</f>
        <v>507377.81850661704</v>
      </c>
      <c r="AS158" s="24">
        <f>VLOOKUP($D158,'人均GDP预测（15年人民币）'!$D:$AT,COLUMN(AS158)-3,FALSE)*平减指数计算器!CY$6/100</f>
        <v>528241.88474471006</v>
      </c>
      <c r="AT158" s="24">
        <f>VLOOKUP($D158,'人均GDP预测（15年人民币）'!$D:$AT,COLUMN(AT158)-3,FALSE)*平减指数计算器!CZ$6/100</f>
        <v>549963.90977427876</v>
      </c>
    </row>
    <row r="159" spans="1:46" ht="15.75" x14ac:dyDescent="0.25">
      <c r="A159" s="15">
        <v>158</v>
      </c>
      <c r="B159" s="16">
        <v>410900</v>
      </c>
      <c r="C159" s="16" t="s">
        <v>395</v>
      </c>
      <c r="D159" s="18" t="s">
        <v>167</v>
      </c>
      <c r="E159" s="24">
        <f>VLOOKUP($D159,'人均GDP预测（15年人民币）'!$D:$AT,COLUMN(E159)-3,FALSE)*平减指数计算器!BK$6/100</f>
        <v>42428.79231264539</v>
      </c>
      <c r="F159" s="24">
        <f>VLOOKUP($D159,'人均GDP预测（15年人民币）'!$D:$AT,COLUMN(F159)-3,FALSE)*平减指数计算器!BL$6/100</f>
        <v>45932.734813226052</v>
      </c>
      <c r="G159" s="24">
        <f>VLOOKUP($D159,'人均GDP预测（15年人民币）'!$D:$AT,COLUMN(G159)-3,FALSE)*平减指数计算器!BM$6/100</f>
        <v>49315.047907532266</v>
      </c>
      <c r="H159" s="24">
        <f>VLOOKUP($D159,'人均GDP预测（15年人民币）'!$D:$AT,COLUMN(H159)-3,FALSE)*平减指数计算器!BN$6/100</f>
        <v>52946.421762414437</v>
      </c>
      <c r="I159" s="24">
        <f>VLOOKUP($D159,'人均GDP预测（15年人民币）'!$D:$AT,COLUMN(I159)-3,FALSE)*平减指数计算器!BO$6/100</f>
        <v>56845.196271527901</v>
      </c>
      <c r="J159" s="24">
        <f>VLOOKUP($D159,'人均GDP预测（15年人民币）'!$D:$AT,COLUMN(J159)-3,FALSE)*平减指数计算器!BP$6/100</f>
        <v>61031.061809023253</v>
      </c>
      <c r="K159" s="24">
        <f>VLOOKUP($D159,'人均GDP预测（15年人民币）'!$D:$AT,COLUMN(K159)-3,FALSE)*平减指数计算器!BQ$6/100</f>
        <v>65525.15867382897</v>
      </c>
      <c r="L159" s="24">
        <f>VLOOKUP($D159,'人均GDP预测（15年人民币）'!$D:$AT,COLUMN(L159)-3,FALSE)*平减指数计算器!BR$6/100</f>
        <v>69941.05988697354</v>
      </c>
      <c r="M159" s="24">
        <f>VLOOKUP($D159,'人均GDP预测（15年人民币）'!$D:$AT,COLUMN(M159)-3,FALSE)*平减指数计算器!BS$6/100</f>
        <v>74654.559517564427</v>
      </c>
      <c r="N159" s="24">
        <f>VLOOKUP($D159,'人均GDP预测（15年人民币）'!$D:$AT,COLUMN(N159)-3,FALSE)*平减指数计算器!BT$6/100</f>
        <v>79685.71345312988</v>
      </c>
      <c r="O159" s="24">
        <f>VLOOKUP($D159,'人均GDP预测（15年人民币）'!$D:$AT,COLUMN(O159)-3,FALSE)*平减指数计算器!BU$6/100</f>
        <v>85055.929196667043</v>
      </c>
      <c r="P159" s="24">
        <f>VLOOKUP($D159,'人均GDP预测（15年人民币）'!$D:$AT,COLUMN(P159)-3,FALSE)*平减指数计算器!BV$6/100</f>
        <v>90391.563321497029</v>
      </c>
      <c r="Q159" s="24">
        <f>VLOOKUP($D159,'人均GDP预测（15年人民币）'!$D:$AT,COLUMN(Q159)-3,FALSE)*平减指数计算器!BW$6/100</f>
        <v>96061.906522848032</v>
      </c>
      <c r="R159" s="24">
        <f>VLOOKUP($D159,'人均GDP预测（15年人民币）'!$D:$AT,COLUMN(R159)-3,FALSE)*平减指数计算器!BX$6/100</f>
        <v>102087.95539892829</v>
      </c>
      <c r="S159" s="24">
        <f>VLOOKUP($D159,'人均GDP预测（15年人民币）'!$D:$AT,COLUMN(S159)-3,FALSE)*平减指数计算器!BY$6/100</f>
        <v>108492.02368323537</v>
      </c>
      <c r="T159" s="24">
        <f>VLOOKUP($D159,'人均GDP预测（15年人民币）'!$D:$AT,COLUMN(T159)-3,FALSE)*平减指数计算器!BZ$6/100</f>
        <v>114902.37093117295</v>
      </c>
      <c r="U159" s="24">
        <f>VLOOKUP($D159,'人均GDP预测（15年人民币）'!$D:$AT,COLUMN(U159)-3,FALSE)*平减指数计算器!CA$6/100</f>
        <v>121691.47922019055</v>
      </c>
      <c r="V159" s="24">
        <f>VLOOKUP($D159,'人均GDP预测（15年人民币）'!$D:$AT,COLUMN(V159)-3,FALSE)*平减指数计算器!CB$6/100</f>
        <v>128881.72798164992</v>
      </c>
      <c r="W159" s="24">
        <f>VLOOKUP($D159,'人均GDP预测（15年人民币）'!$D:$AT,COLUMN(W159)-3,FALSE)*平减指数计算器!CC$6/100</f>
        <v>136116.91128466322</v>
      </c>
      <c r="X159" s="24">
        <f>VLOOKUP($D159,'人均GDP预测（15年人民币）'!$D:$AT,COLUMN(X159)-3,FALSE)*平减指数计算器!CD$6/100</f>
        <v>143758.26447884724</v>
      </c>
      <c r="Y159" s="24">
        <f>VLOOKUP($D159,'人均GDP预测（15年人民币）'!$D:$AT,COLUMN(Y159)-3,FALSE)*平减指数计算器!CE$6/100</f>
        <v>151828.58919528505</v>
      </c>
      <c r="Z159" s="24">
        <f>VLOOKUP($D159,'人均GDP预测（15年人民币）'!$D:$AT,COLUMN(Z159)-3,FALSE)*平减指数计算器!CF$6/100</f>
        <v>160351.96710671557</v>
      </c>
      <c r="AA159" s="24">
        <f>VLOOKUP($D159,'人均GDP预测（15年人民币）'!$D:$AT,COLUMN(AA159)-3,FALSE)*平减指数计算器!CG$6/100</f>
        <v>168961.65682711729</v>
      </c>
      <c r="AB159" s="24">
        <f>VLOOKUP($D159,'人均GDP预测（15年人民币）'!$D:$AT,COLUMN(AB159)-3,FALSE)*平减指数计算器!CH$6/100</f>
        <v>178033.62186860849</v>
      </c>
      <c r="AC159" s="24">
        <f>VLOOKUP($D159,'人均GDP预测（15年人民币）'!$D:$AT,COLUMN(AC159)-3,FALSE)*平减指数计算器!CI$6/100</f>
        <v>187592.68292501534</v>
      </c>
      <c r="AD159" s="24">
        <f>VLOOKUP($D159,'人均GDP预测（15年人民币）'!$D:$AT,COLUMN(AD159)-3,FALSE)*平减指数计算器!CJ$6/100</f>
        <v>197276.57531141449</v>
      </c>
      <c r="AE159" s="24">
        <f>VLOOKUP($D159,'人均GDP预测（15年人民币）'!$D:$AT,COLUMN(AE159)-3,FALSE)*平减指数计算器!CK$6/100</f>
        <v>207460.36870828553</v>
      </c>
      <c r="AF159" s="24">
        <f>VLOOKUP($D159,'人均GDP预测（15年人民币）'!$D:$AT,COLUMN(AF159)-3,FALSE)*平减指数计算器!CL$6/100</f>
        <v>218169.86896004519</v>
      </c>
      <c r="AG159" s="24">
        <f>VLOOKUP($D159,'人均GDP预测（15年人民币）'!$D:$AT,COLUMN(AG159)-3,FALSE)*平减指数计算器!CM$6/100</f>
        <v>229432.21405805936</v>
      </c>
      <c r="AH159" s="24">
        <f>VLOOKUP($D159,'人均GDP预测（15年人民币）'!$D:$AT,COLUMN(AH159)-3,FALSE)*平减指数计算器!CN$6/100</f>
        <v>240867.16241689748</v>
      </c>
      <c r="AI159" s="24">
        <f>VLOOKUP($D159,'人均GDP预测（15年人民币）'!$D:$AT,COLUMN(AI159)-3,FALSE)*平减指数计算器!CO$6/100</f>
        <v>252872.03093496925</v>
      </c>
      <c r="AJ159" s="24">
        <f>VLOOKUP($D159,'人均GDP预测（15年人民币）'!$D:$AT,COLUMN(AJ159)-3,FALSE)*平减指数计算器!CP$6/100</f>
        <v>265475.22454928956</v>
      </c>
      <c r="AK159" s="24">
        <f>VLOOKUP($D159,'人均GDP预测（15年人民币）'!$D:$AT,COLUMN(AK159)-3,FALSE)*平减指数计算器!CQ$6/100</f>
        <v>278294.0432468059</v>
      </c>
      <c r="AL159" s="24">
        <f>VLOOKUP($D159,'人均GDP预测（15年人民币）'!$D:$AT,COLUMN(AL159)-3,FALSE)*平减指数计算器!CR$6/100</f>
        <v>291731.83538366598</v>
      </c>
      <c r="AM159" s="24">
        <f>VLOOKUP($D159,'人均GDP预测（15年人民币）'!$D:$AT,COLUMN(AM159)-3,FALSE)*平减指数计算器!CS$6/100</f>
        <v>305818.48890256183</v>
      </c>
      <c r="AN159" s="24">
        <f>VLOOKUP($D159,'人均GDP预测（15年人民币）'!$D:$AT,COLUMN(AN159)-3,FALSE)*平减指数计算器!CT$6/100</f>
        <v>320166.18934808375</v>
      </c>
      <c r="AO159" s="24">
        <f>VLOOKUP($D159,'人均GDP预测（15年人民币）'!$D:$AT,COLUMN(AO159)-3,FALSE)*平减指数计算器!CU$6/100</f>
        <v>335187.02276477811</v>
      </c>
      <c r="AP159" s="24">
        <f>VLOOKUP($D159,'人均GDP预测（15年人民币）'!$D:$AT,COLUMN(AP159)-3,FALSE)*平减指数计算器!CV$6/100</f>
        <v>350912.56968351809</v>
      </c>
      <c r="AQ159" s="24">
        <f>VLOOKUP($D159,'人均GDP预测（15年人民币）'!$D:$AT,COLUMN(AQ159)-3,FALSE)*平减指数计算器!CW$6/100</f>
        <v>366947.59692454268</v>
      </c>
      <c r="AR159" s="24">
        <f>VLOOKUP($D159,'人均GDP预测（15年人民币）'!$D:$AT,COLUMN(AR159)-3,FALSE)*平减指数计算器!CX$6/100</f>
        <v>383715.34827075491</v>
      </c>
      <c r="AS159" s="24">
        <f>VLOOKUP($D159,'人均GDP预测（15年人民币）'!$D:$AT,COLUMN(AS159)-3,FALSE)*平减指数计算器!CY$6/100</f>
        <v>401249.30571169243</v>
      </c>
      <c r="AT159" s="24">
        <f>VLOOKUP($D159,'人均GDP预测（15年人民币）'!$D:$AT,COLUMN(AT159)-3,FALSE)*平减指数计算器!CZ$6/100</f>
        <v>419144.74919645436</v>
      </c>
    </row>
    <row r="160" spans="1:46" ht="15.75" x14ac:dyDescent="0.25">
      <c r="A160" s="15">
        <v>159</v>
      </c>
      <c r="B160" s="16">
        <v>411000</v>
      </c>
      <c r="C160" s="16" t="s">
        <v>395</v>
      </c>
      <c r="D160" s="18" t="s">
        <v>222</v>
      </c>
      <c r="E160" s="24">
        <f>VLOOKUP($D160,'人均GDP预测（15年人民币）'!$D:$AT,COLUMN(E160)-3,FALSE)*平减指数计算器!BK$6/100</f>
        <v>78225.901252620752</v>
      </c>
      <c r="F160" s="24">
        <f>VLOOKUP($D160,'人均GDP预测（15年人民币）'!$D:$AT,COLUMN(F160)-3,FALSE)*平减指数计算器!BL$6/100</f>
        <v>82847.947867552342</v>
      </c>
      <c r="G160" s="24">
        <f>VLOOKUP($D160,'人均GDP预测（15年人民币）'!$D:$AT,COLUMN(G160)-3,FALSE)*平减指数计算器!BM$6/100</f>
        <v>87743.092197799589</v>
      </c>
      <c r="H160" s="24">
        <f>VLOOKUP($D160,'人均GDP预测（15年人民币）'!$D:$AT,COLUMN(H160)-3,FALSE)*平减指数计算器!BN$6/100</f>
        <v>92927.470463596575</v>
      </c>
      <c r="I160" s="24">
        <f>VLOOKUP($D160,'人均GDP预测（15年人民币）'!$D:$AT,COLUMN(I160)-3,FALSE)*平减指数计算器!BO$6/100</f>
        <v>98418.172308032415</v>
      </c>
      <c r="J160" s="24">
        <f>VLOOKUP($D160,'人均GDP预测（15年人民币）'!$D:$AT,COLUMN(J160)-3,FALSE)*平减指数计算器!BP$6/100</f>
        <v>103943.18759256946</v>
      </c>
      <c r="K160" s="24">
        <f>VLOOKUP($D160,'人均GDP预测（15年人民币）'!$D:$AT,COLUMN(K160)-3,FALSE)*平减指数计算器!BQ$6/100</f>
        <v>109778.36707929091</v>
      </c>
      <c r="L160" s="24">
        <f>VLOOKUP($D160,'人均GDP预测（15年人民币）'!$D:$AT,COLUMN(L160)-3,FALSE)*平减指数计算器!BR$6/100</f>
        <v>115941.12281637444</v>
      </c>
      <c r="M160" s="24">
        <f>VLOOKUP($D160,'人均GDP预测（15年人民币）'!$D:$AT,COLUMN(M160)-3,FALSE)*平减指数计算器!BS$6/100</f>
        <v>122449.84433237616</v>
      </c>
      <c r="N160" s="24">
        <f>VLOOKUP($D160,'人均GDP预测（15年人民币）'!$D:$AT,COLUMN(N160)-3,FALSE)*平减指数计算器!BT$6/100</f>
        <v>129024.47628130404</v>
      </c>
      <c r="O160" s="24">
        <f>VLOOKUP($D160,'人均GDP预测（15年人民币）'!$D:$AT,COLUMN(O160)-3,FALSE)*平减指数计算器!BU$6/100</f>
        <v>135952.11631692684</v>
      </c>
      <c r="P160" s="24">
        <f>VLOOKUP($D160,'人均GDP预测（15年人民币）'!$D:$AT,COLUMN(P160)-3,FALSE)*平减指数计算器!BV$6/100</f>
        <v>143251.71830772574</v>
      </c>
      <c r="Q160" s="24">
        <f>VLOOKUP($D160,'人均GDP预测（15年人民币）'!$D:$AT,COLUMN(Q160)-3,FALSE)*平减指数计算器!BW$6/100</f>
        <v>150646.64545855328</v>
      </c>
      <c r="R160" s="24">
        <f>VLOOKUP($D160,'人均GDP预测（15年人民币）'!$D:$AT,COLUMN(R160)-3,FALSE)*平减指数计算器!BX$6/100</f>
        <v>158423.3128650095</v>
      </c>
      <c r="S160" s="24">
        <f>VLOOKUP($D160,'人均GDP预测（15年人民币）'!$D:$AT,COLUMN(S160)-3,FALSE)*平减指数计算器!BY$6/100</f>
        <v>166601.42668779023</v>
      </c>
      <c r="T160" s="24">
        <f>VLOOKUP($D160,'人均GDP预测（15年人民币）'!$D:$AT,COLUMN(T160)-3,FALSE)*平减指数计算器!BZ$6/100</f>
        <v>174904.87578496692</v>
      </c>
      <c r="U160" s="24">
        <f>VLOOKUP($D160,'人均GDP预测（15年人民币）'!$D:$AT,COLUMN(U160)-3,FALSE)*平减指数计算器!CA$6/100</f>
        <v>183622.17047926813</v>
      </c>
      <c r="V160" s="24">
        <f>VLOOKUP($D160,'人均GDP预测（15年人民币）'!$D:$AT,COLUMN(V160)-3,FALSE)*平减指数计算器!CB$6/100</f>
        <v>192773.93691968988</v>
      </c>
      <c r="W160" s="24">
        <f>VLOOKUP($D160,'人均GDP预测（15年人民币）'!$D:$AT,COLUMN(W160)-3,FALSE)*平减指数计算器!CC$6/100</f>
        <v>202082.27878539634</v>
      </c>
      <c r="X160" s="24">
        <f>VLOOKUP($D160,'人均GDP预测（15年人民币）'!$D:$AT,COLUMN(X160)-3,FALSE)*平减指数计算器!CD$6/100</f>
        <v>211840.08612176415</v>
      </c>
      <c r="Y160" s="24">
        <f>VLOOKUP($D160,'人均GDP预测（15年人民币）'!$D:$AT,COLUMN(Y160)-3,FALSE)*平减指数计算器!CE$6/100</f>
        <v>222069.06195734904</v>
      </c>
      <c r="Z160" s="24">
        <f>VLOOKUP($D160,'人均GDP预测（15年人民币）'!$D:$AT,COLUMN(Z160)-3,FALSE)*平减指数计算器!CF$6/100</f>
        <v>232791.95727984744</v>
      </c>
      <c r="AA160" s="24">
        <f>VLOOKUP($D160,'人均GDP预测（15年人民币）'!$D:$AT,COLUMN(AA160)-3,FALSE)*平减指数计算器!CG$6/100</f>
        <v>243713.56401841904</v>
      </c>
      <c r="AB160" s="24">
        <f>VLOOKUP($D160,'人均GDP预测（15年人民币）'!$D:$AT,COLUMN(AB160)-3,FALSE)*平减指数计算器!CH$6/100</f>
        <v>255147.56600958353</v>
      </c>
      <c r="AC160" s="24">
        <f>VLOOKUP($D160,'人均GDP预测（15年人民币）'!$D:$AT,COLUMN(AC160)-3,FALSE)*平减指数计算器!CI$6/100</f>
        <v>267118.00265534152</v>
      </c>
      <c r="AD160" s="24">
        <f>VLOOKUP($D160,'人均GDP预测（15年人民币）'!$D:$AT,COLUMN(AD160)-3,FALSE)*平减指数计算器!CJ$6/100</f>
        <v>279324.01868095575</v>
      </c>
      <c r="AE160" s="24">
        <f>VLOOKUP($D160,'人均GDP预测（15年人民币）'!$D:$AT,COLUMN(AE160)-3,FALSE)*平减指数计算器!CK$6/100</f>
        <v>292087.79130004748</v>
      </c>
      <c r="AF160" s="24">
        <f>VLOOKUP($D160,'人均GDP预测（15年人民币）'!$D:$AT,COLUMN(AF160)-3,FALSE)*平减指数计算器!CL$6/100</f>
        <v>305434.80732313002</v>
      </c>
      <c r="AG160" s="24">
        <f>VLOOKUP($D160,'人均GDP预测（15年人民币）'!$D:$AT,COLUMN(AG160)-3,FALSE)*平减指数计算器!CM$6/100</f>
        <v>319056.98997846304</v>
      </c>
      <c r="AH160" s="24">
        <f>VLOOKUP($D160,'人均GDP预测（15年人民币）'!$D:$AT,COLUMN(AH160)-3,FALSE)*平减指数计算器!CN$6/100</f>
        <v>333286.71262546087</v>
      </c>
      <c r="AI160" s="24">
        <f>VLOOKUP($D160,'人均GDP预测（15年人民币）'!$D:$AT,COLUMN(AI160)-3,FALSE)*平减指数计算器!CO$6/100</f>
        <v>347820.74573201849</v>
      </c>
      <c r="AJ160" s="24">
        <f>VLOOKUP($D160,'人均GDP预测（15年人民币）'!$D:$AT,COLUMN(AJ160)-3,FALSE)*平减指数计算器!CP$6/100</f>
        <v>362988.5818386373</v>
      </c>
      <c r="AK160" s="24">
        <f>VLOOKUP($D160,'人均GDP预测（15年人民币）'!$D:$AT,COLUMN(AK160)-3,FALSE)*平减指数计算器!CQ$6/100</f>
        <v>378817.85995232518</v>
      </c>
      <c r="AL160" s="24">
        <f>VLOOKUP($D160,'人均GDP预测（15年人民币）'!$D:$AT,COLUMN(AL160)-3,FALSE)*平减指数计算器!CR$6/100</f>
        <v>394995.72422906413</v>
      </c>
      <c r="AM160" s="24">
        <f>VLOOKUP($D160,'人均GDP预测（15年人民币）'!$D:$AT,COLUMN(AM160)-3,FALSE)*平减指数计算器!CS$6/100</f>
        <v>411864.48331363907</v>
      </c>
      <c r="AN160" s="24">
        <f>VLOOKUP($D160,'人均GDP预测（15年人民币）'!$D:$AT,COLUMN(AN160)-3,FALSE)*平减指数计算器!CT$6/100</f>
        <v>429453.6426851002</v>
      </c>
      <c r="AO160" s="24">
        <f>VLOOKUP($D160,'人均GDP预测（15年人民币）'!$D:$AT,COLUMN(AO160)-3,FALSE)*平减指数计算器!CU$6/100</f>
        <v>447439.44236211822</v>
      </c>
      <c r="AP160" s="24">
        <f>VLOOKUP($D160,'人均GDP预测（15年人民币）'!$D:$AT,COLUMN(AP160)-3,FALSE)*平减指数计算器!CV$6/100</f>
        <v>466178.49910315656</v>
      </c>
      <c r="AQ160" s="24">
        <f>VLOOKUP($D160,'人均GDP预测（15年人民币）'!$D:$AT,COLUMN(AQ160)-3,FALSE)*平减指数计算器!CW$6/100</f>
        <v>485702.35980714025</v>
      </c>
      <c r="AR160" s="24">
        <f>VLOOKUP($D160,'人均GDP预测（15年人民币）'!$D:$AT,COLUMN(AR160)-3,FALSE)*平减指数计算器!CX$6/100</f>
        <v>505675.10169176018</v>
      </c>
      <c r="AS160" s="24">
        <f>VLOOKUP($D160,'人均GDP预测（15年人民币）'!$D:$AT,COLUMN(AS160)-3,FALSE)*平减指数计算器!CY$6/100</f>
        <v>526469.14989770029</v>
      </c>
      <c r="AT160" s="24">
        <f>VLOOKUP($D160,'人均GDP预测（15年人民币）'!$D:$AT,COLUMN(AT160)-3,FALSE)*平减指数计算器!CZ$6/100</f>
        <v>548118.27765836706</v>
      </c>
    </row>
    <row r="161" spans="1:46" ht="15.75" x14ac:dyDescent="0.25">
      <c r="A161" s="15">
        <v>160</v>
      </c>
      <c r="B161" s="16">
        <v>411100</v>
      </c>
      <c r="C161" s="16" t="s">
        <v>395</v>
      </c>
      <c r="D161" s="18" t="s">
        <v>152</v>
      </c>
      <c r="E161" s="24">
        <f>VLOOKUP($D161,'人均GDP预测（15年人民币）'!$D:$AT,COLUMN(E161)-3,FALSE)*平减指数计算器!BK$6/100</f>
        <v>66661.30433547961</v>
      </c>
      <c r="F161" s="24">
        <f>VLOOKUP($D161,'人均GDP预测（15年人民币）'!$D:$AT,COLUMN(F161)-3,FALSE)*平减指数计算器!BL$6/100</f>
        <v>70843.027274460808</v>
      </c>
      <c r="G161" s="24">
        <f>VLOOKUP($D161,'人均GDP预测（15年人民币）'!$D:$AT,COLUMN(G161)-3,FALSE)*平减指数计算器!BM$6/100</f>
        <v>75287.073414476268</v>
      </c>
      <c r="H161" s="24">
        <f>VLOOKUP($D161,'人均GDP预测（15年人民币）'!$D:$AT,COLUMN(H161)-3,FALSE)*平减指数计算器!BN$6/100</f>
        <v>80009.898523353011</v>
      </c>
      <c r="I161" s="24">
        <f>VLOOKUP($D161,'人均GDP预测（15年人民币）'!$D:$AT,COLUMN(I161)-3,FALSE)*平减指数计算器!BO$6/100</f>
        <v>85028.990653876899</v>
      </c>
      <c r="J161" s="24">
        <f>VLOOKUP($D161,'人均GDP预测（15年人民币）'!$D:$AT,COLUMN(J161)-3,FALSE)*平减指数计算器!BP$6/100</f>
        <v>90053.003827641835</v>
      </c>
      <c r="K161" s="24">
        <f>VLOOKUP($D161,'人均GDP预测（15年人民币）'!$D:$AT,COLUMN(K161)-3,FALSE)*平减指数计算器!BQ$6/100</f>
        <v>95373.865266640292</v>
      </c>
      <c r="L161" s="24">
        <f>VLOOKUP($D161,'人均GDP预测（15年人民币）'!$D:$AT,COLUMN(L161)-3,FALSE)*平减指数计算器!BR$6/100</f>
        <v>101009.11451337041</v>
      </c>
      <c r="M161" s="24">
        <f>VLOOKUP($D161,'人均GDP预测（15年人民币）'!$D:$AT,COLUMN(M161)-3,FALSE)*平减指数计算器!BS$6/100</f>
        <v>106977.32744972337</v>
      </c>
      <c r="N161" s="24">
        <f>VLOOKUP($D161,'人均GDP预测（15年人民币）'!$D:$AT,COLUMN(N161)-3,FALSE)*平减指数计算器!BT$6/100</f>
        <v>112982.83797077584</v>
      </c>
      <c r="O161" s="24">
        <f>VLOOKUP($D161,'人均GDP预测（15年人民币）'!$D:$AT,COLUMN(O161)-3,FALSE)*平减指数计算器!BU$6/100</f>
        <v>119325.48681336122</v>
      </c>
      <c r="P161" s="24">
        <f>VLOOKUP($D161,'人均GDP预测（15年人民币）'!$D:$AT,COLUMN(P161)-3,FALSE)*平减指数计算器!BV$6/100</f>
        <v>126024.20030313444</v>
      </c>
      <c r="Q161" s="24">
        <f>VLOOKUP($D161,'人均GDP预测（15年人民币）'!$D:$AT,COLUMN(Q161)-3,FALSE)*平减指数计算器!BW$6/100</f>
        <v>133098.96725488314</v>
      </c>
      <c r="R161" s="24">
        <f>VLOOKUP($D161,'人均GDP预测（15年人民币）'!$D:$AT,COLUMN(R161)-3,FALSE)*平减指数计算器!BX$6/100</f>
        <v>140245.37668687853</v>
      </c>
      <c r="S161" s="24">
        <f>VLOOKUP($D161,'人均GDP预测（15年人民币）'!$D:$AT,COLUMN(S161)-3,FALSE)*平减指数计算器!BY$6/100</f>
        <v>147775.49433857718</v>
      </c>
      <c r="T161" s="24">
        <f>VLOOKUP($D161,'人均GDP预测（15年人民币）'!$D:$AT,COLUMN(T161)-3,FALSE)*平减指数计算器!BZ$6/100</f>
        <v>155709.92244376783</v>
      </c>
      <c r="U161" s="24">
        <f>VLOOKUP($D161,'人均GDP预测（15年人民币）'!$D:$AT,COLUMN(U161)-3,FALSE)*平减指数计算器!CA$6/100</f>
        <v>163747.96587344003</v>
      </c>
      <c r="V161" s="24">
        <f>VLOOKUP($D161,'人均GDP预测（15年人民币）'!$D:$AT,COLUMN(V161)-3,FALSE)*平减指数计算器!CB$6/100</f>
        <v>172200.94844869321</v>
      </c>
      <c r="W161" s="24">
        <f>VLOOKUP($D161,'人均GDP预测（15年人民币）'!$D:$AT,COLUMN(W161)-3,FALSE)*平减指数计算器!CC$6/100</f>
        <v>181090.29012029542</v>
      </c>
      <c r="X161" s="24">
        <f>VLOOKUP($D161,'人均GDP预测（15年人民币）'!$D:$AT,COLUMN(X161)-3,FALSE)*平减指数计算器!CD$6/100</f>
        <v>190115.86712705606</v>
      </c>
      <c r="Y161" s="24">
        <f>VLOOKUP($D161,'人均GDP预测（15年人民币）'!$D:$AT,COLUMN(Y161)-3,FALSE)*平减指数计算器!CE$6/100</f>
        <v>199591.28073328786</v>
      </c>
      <c r="Z161" s="24">
        <f>VLOOKUP($D161,'人均GDP预测（15年人民币）'!$D:$AT,COLUMN(Z161)-3,FALSE)*平减指数计算器!CF$6/100</f>
        <v>209538.95088688695</v>
      </c>
      <c r="AA161" s="24">
        <f>VLOOKUP($D161,'人均GDP预测（15年人民币）'!$D:$AT,COLUMN(AA161)-3,FALSE)*平减指数计算器!CG$6/100</f>
        <v>219982.41495052684</v>
      </c>
      <c r="AB161" s="24">
        <f>VLOOKUP($D161,'人均GDP预测（15年人民币）'!$D:$AT,COLUMN(AB161)-3,FALSE)*平减指数计算器!CH$6/100</f>
        <v>230604.55379109143</v>
      </c>
      <c r="AC161" s="24">
        <f>VLOOKUP($D161,'人均GDP预测（15年人民币）'!$D:$AT,COLUMN(AC161)-3,FALSE)*平减指数计算器!CI$6/100</f>
        <v>241739.59650887558</v>
      </c>
      <c r="AD161" s="24">
        <f>VLOOKUP($D161,'人均GDP预测（15年人民币）'!$D:$AT,COLUMN(AD161)-3,FALSE)*平减指数计算器!CJ$6/100</f>
        <v>253412.30933892992</v>
      </c>
      <c r="AE161" s="24">
        <f>VLOOKUP($D161,'人均GDP预测（15年人民币）'!$D:$AT,COLUMN(AE161)-3,FALSE)*平减指数计算器!CK$6/100</f>
        <v>265301.33513540938</v>
      </c>
      <c r="AF161" s="24">
        <f>VLOOKUP($D161,'人均GDP预测（15年人民币）'!$D:$AT,COLUMN(AF161)-3,FALSE)*平减指数计算器!CL$6/100</f>
        <v>277748.14336462884</v>
      </c>
      <c r="AG161" s="24">
        <f>VLOOKUP($D161,'人均GDP预测（15年人民币）'!$D:$AT,COLUMN(AG161)-3,FALSE)*平减指数计算器!CM$6/100</f>
        <v>290778.90280169243</v>
      </c>
      <c r="AH161" s="24">
        <f>VLOOKUP($D161,'人均GDP预测（15年人民币）'!$D:$AT,COLUMN(AH161)-3,FALSE)*平减指数计算器!CN$6/100</f>
        <v>304066.10887625843</v>
      </c>
      <c r="AI161" s="24">
        <f>VLOOKUP($D161,'人均GDP预测（15年人民币）'!$D:$AT,COLUMN(AI161)-3,FALSE)*平减指数计算器!CO$6/100</f>
        <v>317960.47676196997</v>
      </c>
      <c r="AJ161" s="24">
        <f>VLOOKUP($D161,'人均GDP预测（15年人民币）'!$D:$AT,COLUMN(AJ161)-3,FALSE)*平减指数计算器!CP$6/100</f>
        <v>332489.75085165462</v>
      </c>
      <c r="AK161" s="24">
        <f>VLOOKUP($D161,'人均GDP预测（15年人民币）'!$D:$AT,COLUMN(AK161)-3,FALSE)*平减指数计算器!CQ$6/100</f>
        <v>347318.56540891546</v>
      </c>
      <c r="AL161" s="24">
        <f>VLOOKUP($D161,'人均GDP预测（15年人民币）'!$D:$AT,COLUMN(AL161)-3,FALSE)*平减指数计算器!CR$6/100</f>
        <v>362808.73491203669</v>
      </c>
      <c r="AM161" s="24">
        <f>VLOOKUP($D161,'人均GDP预测（15年人民币）'!$D:$AT,COLUMN(AM161)-3,FALSE)*平减指数计算器!CS$6/100</f>
        <v>378989.75533743133</v>
      </c>
      <c r="AN161" s="24">
        <f>VLOOKUP($D161,'人均GDP预测（15年人民币）'!$D:$AT,COLUMN(AN161)-3,FALSE)*平减指数计算器!CT$6/100</f>
        <v>395516.81580056617</v>
      </c>
      <c r="AO161" s="24">
        <f>VLOOKUP($D161,'人均GDP预测（15年人民币）'!$D:$AT,COLUMN(AO161)-3,FALSE)*平减指数计算器!CU$6/100</f>
        <v>412764.59159625374</v>
      </c>
      <c r="AP161" s="24">
        <f>VLOOKUP($D161,'人均GDP预测（15年人民币）'!$D:$AT,COLUMN(AP161)-3,FALSE)*平减指数计算器!CV$6/100</f>
        <v>430392.19115538796</v>
      </c>
      <c r="AQ161" s="24">
        <f>VLOOKUP($D161,'人均GDP预测（15年人民币）'!$D:$AT,COLUMN(AQ161)-3,FALSE)*平减指数计算器!CW$6/100</f>
        <v>448772.59818043275</v>
      </c>
      <c r="AR161" s="24">
        <f>VLOOKUP($D161,'人均GDP预测（15年人民币）'!$D:$AT,COLUMN(AR161)-3,FALSE)*平减指数计算器!CX$6/100</f>
        <v>467937.96220365033</v>
      </c>
      <c r="AS161" s="24">
        <f>VLOOKUP($D161,'人均GDP预测（15年人民币）'!$D:$AT,COLUMN(AS161)-3,FALSE)*平减指数计算器!CY$6/100</f>
        <v>487535.51037403144</v>
      </c>
      <c r="AT161" s="24">
        <f>VLOOKUP($D161,'人均GDP预测（15年人民币）'!$D:$AT,COLUMN(AT161)-3,FALSE)*平减指数计算器!CZ$6/100</f>
        <v>507953.81669038924</v>
      </c>
    </row>
    <row r="162" spans="1:46" ht="15.75" x14ac:dyDescent="0.25">
      <c r="A162" s="15">
        <v>161</v>
      </c>
      <c r="B162" s="16">
        <v>411200</v>
      </c>
      <c r="C162" s="16" t="s">
        <v>395</v>
      </c>
      <c r="D162" s="18" t="s">
        <v>178</v>
      </c>
      <c r="E162" s="24">
        <f>VLOOKUP($D162,'人均GDP预测（15年人民币）'!$D:$AT,COLUMN(E162)-3,FALSE)*平减指数计算器!BK$6/100</f>
        <v>70781.856986156126</v>
      </c>
      <c r="F162" s="24">
        <f>VLOOKUP($D162,'人均GDP预测（15年人民币）'!$D:$AT,COLUMN(F162)-3,FALSE)*平减指数计算器!BL$6/100</f>
        <v>75222.06585955435</v>
      </c>
      <c r="G162" s="24">
        <f>VLOOKUP($D162,'人均GDP预测（15年人民币）'!$D:$AT,COLUMN(G162)-3,FALSE)*平减指数计算器!BM$6/100</f>
        <v>79940.812986664401</v>
      </c>
      <c r="H162" s="24">
        <f>VLOOKUP($D162,'人均GDP预测（15年人民币）'!$D:$AT,COLUMN(H162)-3,FALSE)*平减指数计算器!BN$6/100</f>
        <v>84955.571319996598</v>
      </c>
      <c r="I162" s="24">
        <f>VLOOKUP($D162,'人均GDP预测（15年人民币）'!$D:$AT,COLUMN(I162)-3,FALSE)*平减指数计算器!BO$6/100</f>
        <v>89975.246447434183</v>
      </c>
      <c r="J162" s="24">
        <f>VLOOKUP($D162,'人均GDP预测（15年人民币）'!$D:$AT,COLUMN(J162)-3,FALSE)*平减指数计算器!BP$6/100</f>
        <v>95291.51352279837</v>
      </c>
      <c r="K162" s="24">
        <f>VLOOKUP($D162,'人均GDP预测（15年人民币）'!$D:$AT,COLUMN(K162)-3,FALSE)*平减指数计算器!BQ$6/100</f>
        <v>100921.89694385229</v>
      </c>
      <c r="L162" s="24">
        <f>VLOOKUP($D162,'人均GDP预测（15年人民币）'!$D:$AT,COLUMN(L162)-3,FALSE)*平减指数计算器!BR$6/100</f>
        <v>106884.9565529121</v>
      </c>
      <c r="M162" s="24">
        <f>VLOOKUP($D162,'人均GDP预测（15年人民币）'!$D:$AT,COLUMN(M162)-3,FALSE)*平减指数计算器!BS$6/100</f>
        <v>112885.28154161056</v>
      </c>
      <c r="N162" s="24">
        <f>VLOOKUP($D162,'人均GDP预测（15年人民币）'!$D:$AT,COLUMN(N162)-3,FALSE)*平减指数计算器!BT$6/100</f>
        <v>119222.45374558739</v>
      </c>
      <c r="O162" s="24">
        <f>VLOOKUP($D162,'人均GDP预测（15年人民币）'!$D:$AT,COLUMN(O162)-3,FALSE)*平减指数计算器!BU$6/100</f>
        <v>125915.38314832759</v>
      </c>
      <c r="P162" s="24">
        <f>VLOOKUP($D162,'人均GDP预测（15年人民币）'!$D:$AT,COLUMN(P162)-3,FALSE)*平减指数计算器!BV$6/100</f>
        <v>132676.08836132396</v>
      </c>
      <c r="Q162" s="24">
        <f>VLOOKUP($D162,'人均GDP预测（15年人民币）'!$D:$AT,COLUMN(Q162)-3,FALSE)*平减指数计算器!BW$6/100</f>
        <v>139799.79239014568</v>
      </c>
      <c r="R162" s="24">
        <f>VLOOKUP($D162,'人均GDP预测（15年人民币）'!$D:$AT,COLUMN(R162)-3,FALSE)*平减指数计算器!BX$6/100</f>
        <v>147305.98552998225</v>
      </c>
      <c r="S162" s="24">
        <f>VLOOKUP($D162,'人均GDP预测（15年人民币）'!$D:$AT,COLUMN(S162)-3,FALSE)*平减指数计算器!BY$6/100</f>
        <v>154910.20169397307</v>
      </c>
      <c r="T162" s="24">
        <f>VLOOKUP($D162,'人均GDP预测（15年人民币）'!$D:$AT,COLUMN(T162)-3,FALSE)*平减指数计算器!BZ$6/100</f>
        <v>162906.96201196188</v>
      </c>
      <c r="U162" s="24">
        <f>VLOOKUP($D162,'人均GDP预测（15年人民币）'!$D:$AT,COLUMN(U162)-3,FALSE)*平减指数计算器!CA$6/100</f>
        <v>171316.53036250162</v>
      </c>
      <c r="V162" s="24">
        <f>VLOOKUP($D162,'人均GDP预测（15年人民币）'!$D:$AT,COLUMN(V162)-3,FALSE)*平减指数计算器!CB$6/100</f>
        <v>180160.21668423779</v>
      </c>
      <c r="W162" s="24">
        <f>VLOOKUP($D162,'人均GDP预测（15年人民币）'!$D:$AT,COLUMN(W162)-3,FALSE)*平减指数计算器!CC$6/100</f>
        <v>189139.4386411859</v>
      </c>
      <c r="X162" s="24">
        <f>VLOOKUP($D162,'人均GDP预测（15年人民币）'!$D:$AT,COLUMN(X162)-3,FALSE)*平减指数计算器!CD$6/100</f>
        <v>198566.18685246495</v>
      </c>
      <c r="Y162" s="24">
        <f>VLOOKUP($D162,'人均GDP预测（15年人民币）'!$D:$AT,COLUMN(Y162)-3,FALSE)*平减指数计算器!CE$6/100</f>
        <v>208462.76611789782</v>
      </c>
      <c r="Z162" s="24">
        <f>VLOOKUP($D162,'人均GDP预测（15年人民币）'!$D:$AT,COLUMN(Z162)-3,FALSE)*平减指数计算器!CF$6/100</f>
        <v>218528.66363652653</v>
      </c>
      <c r="AA162" s="24">
        <f>VLOOKUP($D162,'人均GDP预测（15年人民币）'!$D:$AT,COLUMN(AA162)-3,FALSE)*平减指数计算器!CG$6/100</f>
        <v>229080.60619208161</v>
      </c>
      <c r="AB162" s="24">
        <f>VLOOKUP($D162,'人均GDP预测（15年人民币）'!$D:$AT,COLUMN(AB162)-3,FALSE)*平减指数计算器!CH$6/100</f>
        <v>240142.06310535461</v>
      </c>
      <c r="AC162" s="24">
        <f>VLOOKUP($D162,'人均GDP预测（15年人民币）'!$D:$AT,COLUMN(AC162)-3,FALSE)*平减指数计算器!CI$6/100</f>
        <v>251408.50549139045</v>
      </c>
      <c r="AD162" s="24">
        <f>VLOOKUP($D162,'人均GDP预测（15年人民币）'!$D:$AT,COLUMN(AD162)-3,FALSE)*平减指数计算器!CJ$6/100</f>
        <v>263203.52134929731</v>
      </c>
      <c r="AE162" s="24">
        <f>VLOOKUP($D162,'人均GDP预测（15年人民币）'!$D:$AT,COLUMN(AE162)-3,FALSE)*平减指数计算器!CK$6/100</f>
        <v>275551.90909419087</v>
      </c>
      <c r="AF162" s="24">
        <f>VLOOKUP($D162,'人均GDP预测（15年人民币）'!$D:$AT,COLUMN(AF162)-3,FALSE)*平减指数计算器!CL$6/100</f>
        <v>288143.31433403917</v>
      </c>
      <c r="AG162" s="24">
        <f>VLOOKUP($D162,'人均GDP预测（15年人民币）'!$D:$AT,COLUMN(AG162)-3,FALSE)*平减指数计算器!CM$6/100</f>
        <v>301310.08661248023</v>
      </c>
      <c r="AH162" s="24">
        <f>VLOOKUP($D162,'人均GDP预测（15年人民币）'!$D:$AT,COLUMN(AH162)-3,FALSE)*平减指数计算器!CN$6/100</f>
        <v>315078.51745319954</v>
      </c>
      <c r="AI162" s="24">
        <f>VLOOKUP($D162,'人均GDP预测（15年人民币）'!$D:$AT,COLUMN(AI162)-3,FALSE)*平减指数计算器!CO$6/100</f>
        <v>329130.80295770749</v>
      </c>
      <c r="AJ162" s="24">
        <f>VLOOKUP($D162,'人均GDP预测（15年人民币）'!$D:$AT,COLUMN(AJ162)-3,FALSE)*平减指数计算器!CP$6/100</f>
        <v>343809.81074558897</v>
      </c>
      <c r="AK162" s="24">
        <f>VLOOKUP($D162,'人均GDP预测（15年人民币）'!$D:$AT,COLUMN(AK162)-3,FALSE)*平减指数计算器!CQ$6/100</f>
        <v>359143.49220029335</v>
      </c>
      <c r="AL162" s="24">
        <f>VLOOKUP($D162,'人均GDP预测（15年人民币）'!$D:$AT,COLUMN(AL162)-3,FALSE)*平减指数计算器!CR$6/100</f>
        <v>374805.09288195538</v>
      </c>
      <c r="AM162" s="24">
        <f>VLOOKUP($D162,'人均GDP预测（15年人民币）'!$D:$AT,COLUMN(AM162)-3,FALSE)*平减指数计算器!CS$6/100</f>
        <v>391149.6677542649</v>
      </c>
      <c r="AN162" s="24">
        <f>VLOOKUP($D162,'人均GDP预测（15年人民币）'!$D:$AT,COLUMN(AN162)-3,FALSE)*平减指数计算器!CT$6/100</f>
        <v>408207.0000912674</v>
      </c>
      <c r="AO162" s="24">
        <f>VLOOKUP($D162,'人均GDP预测（15年人民币）'!$D:$AT,COLUMN(AO162)-3,FALSE)*平减指数计算器!CU$6/100</f>
        <v>425639.96232045704</v>
      </c>
      <c r="AP162" s="24">
        <f>VLOOKUP($D162,'人均GDP预测（15年人民币）'!$D:$AT,COLUMN(AP162)-3,FALSE)*平减指数计算器!CV$6/100</f>
        <v>443817.4197984208</v>
      </c>
      <c r="AQ162" s="24">
        <f>VLOOKUP($D162,'人均GDP预测（15年人民币）'!$D:$AT,COLUMN(AQ162)-3,FALSE)*平减指数计算器!CW$6/100</f>
        <v>462771.16707436758</v>
      </c>
      <c r="AR162" s="24">
        <f>VLOOKUP($D162,'人均GDP预测（15年人民币）'!$D:$AT,COLUMN(AR162)-3,FALSE)*平减指数计算器!CX$6/100</f>
        <v>482152.3264825379</v>
      </c>
      <c r="AS162" s="24">
        <f>VLOOKUP($D162,'人均GDP预测（15年人民币）'!$D:$AT,COLUMN(AS162)-3,FALSE)*平减指数计算器!CY$6/100</f>
        <v>502345.18153367518</v>
      </c>
      <c r="AT162" s="24">
        <f>VLOOKUP($D162,'人均GDP预测（15年人民币）'!$D:$AT,COLUMN(AT162)-3,FALSE)*平减指数计算器!CZ$6/100</f>
        <v>523383.72657264449</v>
      </c>
    </row>
    <row r="163" spans="1:46" ht="15.75" x14ac:dyDescent="0.25">
      <c r="A163" s="15">
        <v>162</v>
      </c>
      <c r="B163" s="16">
        <v>411300</v>
      </c>
      <c r="C163" s="16" t="s">
        <v>395</v>
      </c>
      <c r="D163" s="18" t="s">
        <v>160</v>
      </c>
      <c r="E163" s="24">
        <f>VLOOKUP($D163,'人均GDP预测（15年人民币）'!$D:$AT,COLUMN(E163)-3,FALSE)*平减指数计算器!BK$6/100</f>
        <v>39341.852180094247</v>
      </c>
      <c r="F163" s="24">
        <f>VLOOKUP($D163,'人均GDP预测（15年人民币）'!$D:$AT,COLUMN(F163)-3,FALSE)*平减指数计算器!BL$6/100</f>
        <v>42590.862590044308</v>
      </c>
      <c r="G163" s="24">
        <f>VLOOKUP($D163,'人均GDP预测（15年人民币）'!$D:$AT,COLUMN(G163)-3,FALSE)*平减指数计算器!BM$6/100</f>
        <v>46108.189514317128</v>
      </c>
      <c r="H163" s="24">
        <f>VLOOKUP($D163,'人均GDP预测（15年人民币）'!$D:$AT,COLUMN(H163)-3,FALSE)*平减指数计算器!BN$6/100</f>
        <v>49915.991623638343</v>
      </c>
      <c r="I163" s="24">
        <f>VLOOKUP($D163,'人均GDP预测（15年人民币）'!$D:$AT,COLUMN(I163)-3,FALSE)*平减指数计算器!BO$6/100</f>
        <v>53591.616703887164</v>
      </c>
      <c r="J163" s="24">
        <f>VLOOKUP($D163,'人均GDP预测（15年人民币）'!$D:$AT,COLUMN(J163)-3,FALSE)*平减指数计算器!BP$6/100</f>
        <v>57537.900931457349</v>
      </c>
      <c r="K163" s="24">
        <f>VLOOKUP($D163,'人均GDP预测（15年人民币）'!$D:$AT,COLUMN(K163)-3,FALSE)*平减指数计算器!BQ$6/100</f>
        <v>61774.77462362263</v>
      </c>
      <c r="L163" s="24">
        <f>VLOOKUP($D163,'人均GDP预测（15年人民币）'!$D:$AT,COLUMN(L163)-3,FALSE)*平减指数计算器!BR$6/100</f>
        <v>66323.635690939947</v>
      </c>
      <c r="M163" s="24">
        <f>VLOOKUP($D163,'人均GDP预测（15年人民币）'!$D:$AT,COLUMN(M163)-3,FALSE)*平减指数计算器!BS$6/100</f>
        <v>70793.348229381416</v>
      </c>
      <c r="N163" s="24">
        <f>VLOOKUP($D163,'人均GDP预测（15年人民币）'!$D:$AT,COLUMN(N163)-3,FALSE)*平减指数计算器!BT$6/100</f>
        <v>75564.285662510447</v>
      </c>
      <c r="O163" s="24">
        <f>VLOOKUP($D163,'人均GDP预测（15年人民币）'!$D:$AT,COLUMN(O163)-3,FALSE)*平减指数计算器!BU$6/100</f>
        <v>80656.748275054357</v>
      </c>
      <c r="P163" s="24">
        <f>VLOOKUP($D163,'人均GDP预测（15年人民币）'!$D:$AT,COLUMN(P163)-3,FALSE)*平减指数计算器!BV$6/100</f>
        <v>86092.404437736259</v>
      </c>
      <c r="Q163" s="24">
        <f>VLOOKUP($D163,'人均GDP预测（15年人民币）'!$D:$AT,COLUMN(Q163)-3,FALSE)*平减指数计算器!BW$6/100</f>
        <v>91493.057576737556</v>
      </c>
      <c r="R163" s="24">
        <f>VLOOKUP($D163,'人均GDP预测（15年人民币）'!$D:$AT,COLUMN(R163)-3,FALSE)*平减指数计算器!BX$6/100</f>
        <v>97232.498492875413</v>
      </c>
      <c r="S163" s="24">
        <f>VLOOKUP($D163,'人均GDP预测（15年人民币）'!$D:$AT,COLUMN(S163)-3,FALSE)*平减指数计算器!BY$6/100</f>
        <v>103331.97964487718</v>
      </c>
      <c r="T163" s="24">
        <f>VLOOKUP($D163,'人均GDP预测（15年人民币）'!$D:$AT,COLUMN(T163)-3,FALSE)*平减指数计算器!BZ$6/100</f>
        <v>109814.08667711746</v>
      </c>
      <c r="U163" s="24">
        <f>VLOOKUP($D163,'人均GDP预测（15年人民币）'!$D:$AT,COLUMN(U163)-3,FALSE)*平减指数计算器!CA$6/100</f>
        <v>116302.54918723485</v>
      </c>
      <c r="V163" s="24">
        <f>VLOOKUP($D163,'人均GDP预测（15年人民币）'!$D:$AT,COLUMN(V163)-3,FALSE)*平减指数计算器!CB$6/100</f>
        <v>123174.38824783964</v>
      </c>
      <c r="W163" s="24">
        <f>VLOOKUP($D163,'人均GDP预测（15年人民币）'!$D:$AT,COLUMN(W163)-3,FALSE)*平减指数计算器!CC$6/100</f>
        <v>130452.25600175216</v>
      </c>
      <c r="X163" s="24">
        <f>VLOOKUP($D163,'人均GDP预测（15年人民币）'!$D:$AT,COLUMN(X163)-3,FALSE)*平减指数计算器!CD$6/100</f>
        <v>138160.14301370125</v>
      </c>
      <c r="Y163" s="24">
        <f>VLOOKUP($D163,'人均GDP预测（15年人民币）'!$D:$AT,COLUMN(Y163)-3,FALSE)*平减指数计算器!CE$6/100</f>
        <v>145916.19948135651</v>
      </c>
      <c r="Z163" s="24">
        <f>VLOOKUP($D163,'人均GDP预测（15年人民币）'!$D:$AT,COLUMN(Z163)-3,FALSE)*平减指数计算器!CF$6/100</f>
        <v>154107.66670219469</v>
      </c>
      <c r="AA163" s="24">
        <f>VLOOKUP($D163,'人均GDP预测（15年人民币）'!$D:$AT,COLUMN(AA163)-3,FALSE)*平减指数计算器!CG$6/100</f>
        <v>162758.98783554271</v>
      </c>
      <c r="AB163" s="24">
        <f>VLOOKUP($D163,'人均GDP预测（15年人民币）'!$D:$AT,COLUMN(AB163)-3,FALSE)*平减指数计算器!CH$6/100</f>
        <v>171497.91639223497</v>
      </c>
      <c r="AC163" s="24">
        <f>VLOOKUP($D163,'人均GDP预测（15年人民币）'!$D:$AT,COLUMN(AC163)-3,FALSE)*平减指数计算器!CI$6/100</f>
        <v>180706.0594195661</v>
      </c>
      <c r="AD163" s="24">
        <f>VLOOKUP($D163,'人均GDP预测（15年人民币）'!$D:$AT,COLUMN(AD163)-3,FALSE)*平减指数计算器!CJ$6/100</f>
        <v>190408.61019129143</v>
      </c>
      <c r="AE163" s="24">
        <f>VLOOKUP($D163,'人均GDP预测（15年人民币）'!$D:$AT,COLUMN(AE163)-3,FALSE)*平减指数计算器!CK$6/100</f>
        <v>200632.11466971747</v>
      </c>
      <c r="AF163" s="24">
        <f>VLOOKUP($D163,'人均GDP预测（15年人民币）'!$D:$AT,COLUMN(AF163)-3,FALSE)*平减指数计算器!CL$6/100</f>
        <v>210989.12741361986</v>
      </c>
      <c r="AG163" s="24">
        <f>VLOOKUP($D163,'人均GDP预测（15年人民币）'!$D:$AT,COLUMN(AG163)-3,FALSE)*平减指数计算器!CM$6/100</f>
        <v>221880.78892576136</v>
      </c>
      <c r="AH163" s="24">
        <f>VLOOKUP($D163,'人均GDP预测（15年人民币）'!$D:$AT,COLUMN(AH163)-3,FALSE)*平减指数计算器!CN$6/100</f>
        <v>233334.69879614405</v>
      </c>
      <c r="AI163" s="24">
        <f>VLOOKUP($D163,'人均GDP预测（15年人民币）'!$D:$AT,COLUMN(AI163)-3,FALSE)*平减指数计算器!CO$6/100</f>
        <v>244964.14779053751</v>
      </c>
      <c r="AJ163" s="24">
        <f>VLOOKUP($D163,'人均GDP预测（15年人民币）'!$D:$AT,COLUMN(AJ163)-3,FALSE)*平减指数计算器!CP$6/100</f>
        <v>257173.21089552392</v>
      </c>
      <c r="AK163" s="24">
        <f>VLOOKUP($D163,'人均GDP预测（15年人民币）'!$D:$AT,COLUMN(AK163)-3,FALSE)*平减指数计算器!CQ$6/100</f>
        <v>269990.77619663166</v>
      </c>
      <c r="AL163" s="24">
        <f>VLOOKUP($D163,'人均GDP预测（15年人民币）'!$D:$AT,COLUMN(AL163)-3,FALSE)*平减指数计算器!CR$6/100</f>
        <v>283027.63421583927</v>
      </c>
      <c r="AM163" s="24">
        <f>VLOOKUP($D163,'人均GDP预测（15年人民币）'!$D:$AT,COLUMN(AM163)-3,FALSE)*平减指数计算器!CS$6/100</f>
        <v>296693.99398842978</v>
      </c>
      <c r="AN163" s="24">
        <f>VLOOKUP($D163,'人均GDP预测（15年人民币）'!$D:$AT,COLUMN(AN163)-3,FALSE)*平减指数计算器!CT$6/100</f>
        <v>311020.25183051912</v>
      </c>
      <c r="AO163" s="24">
        <f>VLOOKUP($D163,'人均GDP预测（15年人民币）'!$D:$AT,COLUMN(AO163)-3,FALSE)*平减指数计算器!CU$6/100</f>
        <v>325611.99682856887</v>
      </c>
      <c r="AP163" s="24">
        <f>VLOOKUP($D163,'人均GDP预测（15年人民币）'!$D:$AT,COLUMN(AP163)-3,FALSE)*平减指数计算器!CV$6/100</f>
        <v>340888.32432835276</v>
      </c>
      <c r="AQ163" s="24">
        <f>VLOOKUP($D163,'人均GDP预测（15年人民币）'!$D:$AT,COLUMN(AQ163)-3,FALSE)*平减指数计算器!CW$6/100</f>
        <v>356881.35202393285</v>
      </c>
      <c r="AR163" s="24">
        <f>VLOOKUP($D163,'人均GDP预测（15年人民币）'!$D:$AT,COLUMN(AR163)-3,FALSE)*平减指数计算器!CX$6/100</f>
        <v>373189.12409000209</v>
      </c>
      <c r="AS163" s="24">
        <f>VLOOKUP($D163,'人均GDP预测（15年人民币）'!$D:$AT,COLUMN(AS163)-3,FALSE)*平减指数计算器!CY$6/100</f>
        <v>390242.08339617425</v>
      </c>
      <c r="AT163" s="24">
        <f>VLOOKUP($D163,'人均GDP预测（15年人民币）'!$D:$AT,COLUMN(AT163)-3,FALSE)*平减指数计算器!CZ$6/100</f>
        <v>408074.28143768484</v>
      </c>
    </row>
    <row r="164" spans="1:46" ht="15.75" x14ac:dyDescent="0.25">
      <c r="A164" s="15">
        <v>163</v>
      </c>
      <c r="B164" s="16">
        <v>411400</v>
      </c>
      <c r="C164" s="16" t="s">
        <v>395</v>
      </c>
      <c r="D164" s="18" t="s">
        <v>183</v>
      </c>
      <c r="E164" s="24">
        <f>VLOOKUP($D164,'人均GDP预测（15年人民币）'!$D:$AT,COLUMN(E164)-3,FALSE)*平减指数计算器!BK$6/100</f>
        <v>37735.13060561681</v>
      </c>
      <c r="F164" s="24">
        <f>VLOOKUP($D164,'人均GDP预测（15年人民币）'!$D:$AT,COLUMN(F164)-3,FALSE)*平减指数计算器!BL$6/100</f>
        <v>40851.451403052648</v>
      </c>
      <c r="G164" s="24">
        <f>VLOOKUP($D164,'人均GDP预测（15年人民币）'!$D:$AT,COLUMN(G164)-3,FALSE)*平减指数计算器!BM$6/100</f>
        <v>44225.130666105819</v>
      </c>
      <c r="H164" s="24">
        <f>VLOOKUP($D164,'人均GDP预测（15年人民币）'!$D:$AT,COLUMN(H164)-3,FALSE)*平减指数计算器!BN$6/100</f>
        <v>47877.422105202859</v>
      </c>
      <c r="I164" s="24">
        <f>VLOOKUP($D164,'人均GDP预测（15年人民币）'!$D:$AT,COLUMN(I164)-3,FALSE)*平减指数计算器!BO$6/100</f>
        <v>51402.934626208364</v>
      </c>
      <c r="J164" s="24">
        <f>VLOOKUP($D164,'人均GDP预测（15年人民币）'!$D:$AT,COLUMN(J164)-3,FALSE)*平减指数计算器!BP$6/100</f>
        <v>55188.052572678411</v>
      </c>
      <c r="K164" s="24">
        <f>VLOOKUP($D164,'人均GDP预测（15年人民币）'!$D:$AT,COLUMN(K164)-3,FALSE)*平减指数计算器!BQ$6/100</f>
        <v>59251.892307561386</v>
      </c>
      <c r="L164" s="24">
        <f>VLOOKUP($D164,'人均GDP预测（15年人民币）'!$D:$AT,COLUMN(L164)-3,FALSE)*平减指数计算器!BR$6/100</f>
        <v>63614.977850566778</v>
      </c>
      <c r="M164" s="24">
        <f>VLOOKUP($D164,'人均GDP预测（15年人民币）'!$D:$AT,COLUMN(M164)-3,FALSE)*平减指数计算器!BS$6/100</f>
        <v>68299.344532692063</v>
      </c>
      <c r="N164" s="24">
        <f>VLOOKUP($D164,'人均GDP预测（15年人民币）'!$D:$AT,COLUMN(N164)-3,FALSE)*平减指数计算器!BT$6/100</f>
        <v>72902.204937505623</v>
      </c>
      <c r="O164" s="24">
        <f>VLOOKUP($D164,'人均GDP预测（15年人民币）'!$D:$AT,COLUMN(O164)-3,FALSE)*平减指数计算器!BU$6/100</f>
        <v>77815.263398408264</v>
      </c>
      <c r="P164" s="24">
        <f>VLOOKUP($D164,'人均GDP预测（15年人民币）'!$D:$AT,COLUMN(P164)-3,FALSE)*平减指数计算器!BV$6/100</f>
        <v>83059.424923490384</v>
      </c>
      <c r="Q164" s="24">
        <f>VLOOKUP($D164,'人均GDP预测（15年人民币）'!$D:$AT,COLUMN(Q164)-3,FALSE)*平减指数计算器!BW$6/100</f>
        <v>88657.0033606293</v>
      </c>
      <c r="R164" s="24">
        <f>VLOOKUP($D164,'人均GDP预测（15年人民币）'!$D:$AT,COLUMN(R164)-3,FALSE)*平减指数计算器!BX$6/100</f>
        <v>94218.536072151051</v>
      </c>
      <c r="S164" s="24">
        <f>VLOOKUP($D164,'人均GDP预测（15年人民币）'!$D:$AT,COLUMN(S164)-3,FALSE)*平减指数计算器!BY$6/100</f>
        <v>100128.94867955096</v>
      </c>
      <c r="T164" s="24">
        <f>VLOOKUP($D164,'人均GDP预测（15年人民币）'!$D:$AT,COLUMN(T164)-3,FALSE)*平减指数计算器!BZ$6/100</f>
        <v>106410.12672914544</v>
      </c>
      <c r="U164" s="24">
        <f>VLOOKUP($D164,'人均GDP预测（15年人民币）'!$D:$AT,COLUMN(U164)-3,FALSE)*平减指数计算器!CA$6/100</f>
        <v>113085.32866704586</v>
      </c>
      <c r="V164" s="24">
        <f>VLOOKUP($D164,'人均GDP预测（15年人民币）'!$D:$AT,COLUMN(V164)-3,FALSE)*平减指数计算器!CB$6/100</f>
        <v>119767.07540558452</v>
      </c>
      <c r="W164" s="24">
        <f>VLOOKUP($D164,'人均GDP预测（15年人民币）'!$D:$AT,COLUMN(W164)-3,FALSE)*平减指数计算器!CC$6/100</f>
        <v>126843.61906432685</v>
      </c>
      <c r="X164" s="24">
        <f>VLOOKUP($D164,'人均GDP预测（15年人民币）'!$D:$AT,COLUMN(X164)-3,FALSE)*平减指数计算器!CD$6/100</f>
        <v>134338.28656874632</v>
      </c>
      <c r="Y164" s="24">
        <f>VLOOKUP($D164,'人均GDP预测（15年人民币）'!$D:$AT,COLUMN(Y164)-3,FALSE)*平减指数计算器!CE$6/100</f>
        <v>141879.79104078439</v>
      </c>
      <c r="Z164" s="24">
        <f>VLOOKUP($D164,'人均GDP预测（15年人民币）'!$D:$AT,COLUMN(Z164)-3,FALSE)*平减指数计算器!CF$6/100</f>
        <v>149844.66171135343</v>
      </c>
      <c r="AA164" s="24">
        <f>VLOOKUP($D164,'人均GDP预测（15年人民币）'!$D:$AT,COLUMN(AA164)-3,FALSE)*平减指数计算器!CG$6/100</f>
        <v>158256.66558062201</v>
      </c>
      <c r="AB164" s="24">
        <f>VLOOKUP($D164,'人均GDP预测（15年人民币）'!$D:$AT,COLUMN(AB164)-3,FALSE)*平减指数计算器!CH$6/100</f>
        <v>167140.90388446054</v>
      </c>
      <c r="AC164" s="24">
        <f>VLOOKUP($D164,'人均GDP预测（15年人民币）'!$D:$AT,COLUMN(AC164)-3,FALSE)*平减指数计算器!CI$6/100</f>
        <v>176115.10824252121</v>
      </c>
      <c r="AD164" s="24">
        <f>VLOOKUP($D164,'人均GDP预测（15年人民币）'!$D:$AT,COLUMN(AD164)-3,FALSE)*平减指数计算器!CJ$6/100</f>
        <v>185571.15960504647</v>
      </c>
      <c r="AE164" s="24">
        <f>VLOOKUP($D164,'人均GDP预测（15年人民币）'!$D:$AT,COLUMN(AE164)-3,FALSE)*平减指数计算器!CK$6/100</f>
        <v>195534.92951746233</v>
      </c>
      <c r="AF164" s="24">
        <f>VLOOKUP($D164,'人均GDP预测（15年人民币）'!$D:$AT,COLUMN(AF164)-3,FALSE)*平减指数计算器!CL$6/100</f>
        <v>205628.81583383921</v>
      </c>
      <c r="AG164" s="24">
        <f>VLOOKUP($D164,'人均GDP预测（15年人民币）'!$D:$AT,COLUMN(AG164)-3,FALSE)*平减指数计算器!CM$6/100</f>
        <v>216243.76782998684</v>
      </c>
      <c r="AH164" s="24">
        <f>VLOOKUP($D164,'人均GDP预测（15年人民币）'!$D:$AT,COLUMN(AH164)-3,FALSE)*平减指数计算器!CN$6/100</f>
        <v>227406.6839109521</v>
      </c>
      <c r="AI164" s="24">
        <f>VLOOKUP($D164,'人均GDP预测（15年人民币）'!$D:$AT,COLUMN(AI164)-3,FALSE)*平减指数计算器!CO$6/100</f>
        <v>239145.85102879643</v>
      </c>
      <c r="AJ164" s="24">
        <f>VLOOKUP($D164,'人均GDP预测（15年人民币）'!$D:$AT,COLUMN(AJ164)-3,FALSE)*平减指数计算器!CP$6/100</f>
        <v>251064.92903609265</v>
      </c>
      <c r="AK164" s="24">
        <f>VLOOKUP($D164,'人均GDP预测（15年人民币）'!$D:$AT,COLUMN(AK164)-3,FALSE)*平减指数计算器!CQ$6/100</f>
        <v>263578.05632307677</v>
      </c>
      <c r="AL164" s="24">
        <f>VLOOKUP($D164,'人均GDP预测（15年人民币）'!$D:$AT,COLUMN(AL164)-3,FALSE)*平减指数计算器!CR$6/100</f>
        <v>276714.84042705008</v>
      </c>
      <c r="AM164" s="24">
        <f>VLOOKUP($D164,'人均GDP预测（15年人民币）'!$D:$AT,COLUMN(AM164)-3,FALSE)*平减指数计算器!CS$6/100</f>
        <v>290076.37868874177</v>
      </c>
      <c r="AN164" s="24">
        <f>VLOOKUP($D164,'人均GDP预测（15年人民币）'!$D:$AT,COLUMN(AN164)-3,FALSE)*平减指数计算器!CT$6/100</f>
        <v>304083.09631429822</v>
      </c>
      <c r="AO164" s="24">
        <f>VLOOKUP($D164,'人均GDP预测（15年人民币）'!$D:$AT,COLUMN(AO164)-3,FALSE)*平减指数计算器!CU$6/100</f>
        <v>318766.14663377794</v>
      </c>
      <c r="AP164" s="24">
        <f>VLOOKUP($D164,'人均GDP预测（15年人民币）'!$D:$AT,COLUMN(AP164)-3,FALSE)*平减指数计算器!CV$6/100</f>
        <v>333721.29601172142</v>
      </c>
      <c r="AQ164" s="24">
        <f>VLOOKUP($D164,'人均GDP预测（15年人民币）'!$D:$AT,COLUMN(AQ164)-3,FALSE)*平减指数计算器!CW$6/100</f>
        <v>349378.07727648376</v>
      </c>
      <c r="AR164" s="24">
        <f>VLOOKUP($D164,'人均GDP预测（15年人民币）'!$D:$AT,COLUMN(AR164)-3,FALSE)*平减指数计算器!CX$6/100</f>
        <v>365769.40800662979</v>
      </c>
      <c r="AS164" s="24">
        <f>VLOOKUP($D164,'人均GDP预测（15年人民币）'!$D:$AT,COLUMN(AS164)-3,FALSE)*平减指数计算器!CY$6/100</f>
        <v>382483.3217504705</v>
      </c>
      <c r="AT164" s="24">
        <f>VLOOKUP($D164,'人均GDP预测（15年人民币）'!$D:$AT,COLUMN(AT164)-3,FALSE)*平减指数计算器!CZ$6/100</f>
        <v>399960.98146792583</v>
      </c>
    </row>
    <row r="165" spans="1:46" ht="15.75" x14ac:dyDescent="0.25">
      <c r="A165" s="15">
        <v>164</v>
      </c>
      <c r="B165" s="16">
        <v>411500</v>
      </c>
      <c r="C165" s="16" t="s">
        <v>395</v>
      </c>
      <c r="D165" s="18" t="s">
        <v>219</v>
      </c>
      <c r="E165" s="24">
        <f>VLOOKUP($D165,'人均GDP预测（15年人民币）'!$D:$AT,COLUMN(E165)-3,FALSE)*平减指数计算器!BK$6/100</f>
        <v>44660.422791208439</v>
      </c>
      <c r="F165" s="24">
        <f>VLOOKUP($D165,'人均GDP预测（15年人民币）'!$D:$AT,COLUMN(F165)-3,FALSE)*平减指数计算器!BL$6/100</f>
        <v>47949.047633996175</v>
      </c>
      <c r="G165" s="24">
        <f>VLOOKUP($D165,'人均GDP预测（15年人民币）'!$D:$AT,COLUMN(G165)-3,FALSE)*平减指数计算器!BM$6/100</f>
        <v>51479.834388397736</v>
      </c>
      <c r="H165" s="24">
        <f>VLOOKUP($D165,'人均GDP预测（15年人民币）'!$D:$AT,COLUMN(H165)-3,FALSE)*平减指数计算器!BN$6/100</f>
        <v>55270.614942889282</v>
      </c>
      <c r="I165" s="24">
        <f>VLOOKUP($D165,'人均GDP预测（15年人民币）'!$D:$AT,COLUMN(I165)-3,FALSE)*平减指数计算器!BO$6/100</f>
        <v>59340.534258859603</v>
      </c>
      <c r="J165" s="24">
        <f>VLOOKUP($D165,'人均GDP预测（15年人民币）'!$D:$AT,COLUMN(J165)-3,FALSE)*平减指数计算器!BP$6/100</f>
        <v>63710.147060339812</v>
      </c>
      <c r="K165" s="24">
        <f>VLOOKUP($D165,'人均GDP预测（15年人民币）'!$D:$AT,COLUMN(K165)-3,FALSE)*平减指数计算器!BQ$6/100</f>
        <v>68003.730187605717</v>
      </c>
      <c r="L165" s="24">
        <f>VLOOKUP($D165,'人均GDP预测（15年人民币）'!$D:$AT,COLUMN(L165)-3,FALSE)*平减指数计算器!BR$6/100</f>
        <v>72586.668416395434</v>
      </c>
      <c r="M165" s="24">
        <f>VLOOKUP($D165,'人均GDP预测（15年人民币）'!$D:$AT,COLUMN(M165)-3,FALSE)*平减指数计算器!BS$6/100</f>
        <v>77478.462096951698</v>
      </c>
      <c r="N165" s="24">
        <f>VLOOKUP($D165,'人均GDP预测（15年人民币）'!$D:$AT,COLUMN(N165)-3,FALSE)*平减指数计算器!BT$6/100</f>
        <v>82699.925755965378</v>
      </c>
      <c r="O165" s="24">
        <f>VLOOKUP($D165,'人均GDP预测（15年人民币）'!$D:$AT,COLUMN(O165)-3,FALSE)*平减指数计算器!BU$6/100</f>
        <v>87887.765688489773</v>
      </c>
      <c r="P165" s="24">
        <f>VLOOKUP($D165,'人均GDP预测（15年人民币）'!$D:$AT,COLUMN(P165)-3,FALSE)*平减指数计算器!BV$6/100</f>
        <v>93401.043436338339</v>
      </c>
      <c r="Q165" s="24">
        <f>VLOOKUP($D165,'人均GDP预测（15年人民币）'!$D:$AT,COLUMN(Q165)-3,FALSE)*平减指数计算器!BW$6/100</f>
        <v>99260.174003254622</v>
      </c>
      <c r="R165" s="24">
        <f>VLOOKUP($D165,'人均GDP预测（15年人民币）'!$D:$AT,COLUMN(R165)-3,FALSE)*平减指数计算器!BX$6/100</f>
        <v>105486.85304433295</v>
      </c>
      <c r="S165" s="24">
        <f>VLOOKUP($D165,'人均GDP预测（15年人民币）'!$D:$AT,COLUMN(S165)-3,FALSE)*平减指数计算器!BY$6/100</f>
        <v>111719.63712513009</v>
      </c>
      <c r="T165" s="24">
        <f>VLOOKUP($D165,'人均GDP预测（15年人民币）'!$D:$AT,COLUMN(T165)-3,FALSE)*平减指数计算器!BZ$6/100</f>
        <v>118320.6907701118</v>
      </c>
      <c r="U165" s="24">
        <f>VLOOKUP($D165,'人均GDP预测（15年人民币）'!$D:$AT,COLUMN(U165)-3,FALSE)*平减指数计算器!CA$6/100</f>
        <v>125311.77351244124</v>
      </c>
      <c r="V165" s="24">
        <f>VLOOKUP($D165,'人均GDP预测（15年人民币）'!$D:$AT,COLUMN(V165)-3,FALSE)*平减指数计算器!CB$6/100</f>
        <v>132715.93056655824</v>
      </c>
      <c r="W165" s="24">
        <f>VLOOKUP($D165,'人均GDP预测（15年人民币）'!$D:$AT,COLUMN(W165)-3,FALSE)*平减指数计算器!CC$6/100</f>
        <v>140166.35895479142</v>
      </c>
      <c r="X165" s="24">
        <f>VLOOKUP($D165,'人均GDP预测（15年人民币）'!$D:$AT,COLUMN(X165)-3,FALSE)*平减指数计算器!CD$6/100</f>
        <v>148035.04069762363</v>
      </c>
      <c r="Y165" s="24">
        <f>VLOOKUP($D165,'人均GDP预测（15年人民币）'!$D:$AT,COLUMN(Y165)-3,FALSE)*平减指数计算器!CE$6/100</f>
        <v>156345.45576956338</v>
      </c>
      <c r="Z165" s="24">
        <f>VLOOKUP($D165,'人均GDP预测（15年人民币）'!$D:$AT,COLUMN(Z165)-3,FALSE)*平减指数计算器!CF$6/100</f>
        <v>164740.02608671389</v>
      </c>
      <c r="AA165" s="24">
        <f>VLOOKUP($D165,'人均GDP预测（15年人民币）'!$D:$AT,COLUMN(AA165)-3,FALSE)*平减指数计算器!CG$6/100</f>
        <v>173585.32143749404</v>
      </c>
      <c r="AB165" s="24">
        <f>VLOOKUP($D165,'人均GDP预测（15年人民币）'!$D:$AT,COLUMN(AB165)-3,FALSE)*平减指数计算器!CH$6/100</f>
        <v>182905.54235251658</v>
      </c>
      <c r="AC165" s="24">
        <f>VLOOKUP($D165,'人均GDP预测（15年人民币）'!$D:$AT,COLUMN(AC165)-3,FALSE)*平减指数计算器!CI$6/100</f>
        <v>192347.47559532721</v>
      </c>
      <c r="AD165" s="24">
        <f>VLOOKUP($D165,'人均GDP预测（15年人民币）'!$D:$AT,COLUMN(AD165)-3,FALSE)*平减指数计算器!CJ$6/100</f>
        <v>202276.81945574435</v>
      </c>
      <c r="AE165" s="24">
        <f>VLOOKUP($D165,'人均GDP预测（15年人民币）'!$D:$AT,COLUMN(AE165)-3,FALSE)*平减指数计算器!CK$6/100</f>
        <v>212718.73500026212</v>
      </c>
      <c r="AF165" s="24">
        <f>VLOOKUP($D165,'人均GDP预测（15年人民币）'!$D:$AT,COLUMN(AF165)-3,FALSE)*平减指数计算器!CL$6/100</f>
        <v>223699.68215765682</v>
      </c>
      <c r="AG165" s="24">
        <f>VLOOKUP($D165,'人均GDP预测（15年人民币）'!$D:$AT,COLUMN(AG165)-3,FALSE)*平减指数计算器!CM$6/100</f>
        <v>234848.91995699212</v>
      </c>
      <c r="AH165" s="24">
        <f>VLOOKUP($D165,'人均GDP预测（15年人民币）'!$D:$AT,COLUMN(AH165)-3,FALSE)*平减指数计算器!CN$6/100</f>
        <v>246553.83804298309</v>
      </c>
      <c r="AI165" s="24">
        <f>VLOOKUP($D165,'人均GDP预测（15年人民币）'!$D:$AT,COLUMN(AI165)-3,FALSE)*平减指数计算器!CO$6/100</f>
        <v>258842.13163448981</v>
      </c>
      <c r="AJ165" s="24">
        <f>VLOOKUP($D165,'人均GDP预测（15年人民币）'!$D:$AT,COLUMN(AJ165)-3,FALSE)*平减指数计算器!CP$6/100</f>
        <v>271340.662758569</v>
      </c>
      <c r="AK165" s="24">
        <f>VLOOKUP($D165,'人均GDP预测（15年人民币）'!$D:$AT,COLUMN(AK165)-3,FALSE)*平减指数计算器!CQ$6/100</f>
        <v>284442.7018172844</v>
      </c>
      <c r="AL165" s="24">
        <f>VLOOKUP($D165,'人均GDP预测（15年人民币）'!$D:$AT,COLUMN(AL165)-3,FALSE)*平减指数计算器!CR$6/100</f>
        <v>298177.38998119062</v>
      </c>
      <c r="AM165" s="24">
        <f>VLOOKUP($D165,'人均GDP预测（15年人民币）'!$D:$AT,COLUMN(AM165)-3,FALSE)*平减指数计算器!CS$6/100</f>
        <v>312166.60262307501</v>
      </c>
      <c r="AN165" s="24">
        <f>VLOOKUP($D165,'人均GDP预测（15年人民币）'!$D:$AT,COLUMN(AN165)-3,FALSE)*平减指数计算器!CT$6/100</f>
        <v>326812.12951585621</v>
      </c>
      <c r="AO165" s="24">
        <f>VLOOKUP($D165,'人均GDP预测（15年人民币）'!$D:$AT,COLUMN(AO165)-3,FALSE)*平减指数计算器!CU$6/100</f>
        <v>342144.76212771446</v>
      </c>
      <c r="AP165" s="24">
        <f>VLOOKUP($D165,'人均GDP预测（15年人民币）'!$D:$AT,COLUMN(AP165)-3,FALSE)*平减指数计算器!CV$6/100</f>
        <v>357779.14246934711</v>
      </c>
      <c r="AQ165" s="24">
        <f>VLOOKUP($D165,'人均GDP预测（15年人民币）'!$D:$AT,COLUMN(AQ165)-3,FALSE)*平减指数计算器!CW$6/100</f>
        <v>374127.93926776474</v>
      </c>
      <c r="AR165" s="24">
        <f>VLOOKUP($D165,'人均GDP预测（15年人民币）'!$D:$AT,COLUMN(AR165)-3,FALSE)*平减指数计算器!CX$6/100</f>
        <v>391223.79794047505</v>
      </c>
      <c r="AS165" s="24">
        <f>VLOOKUP($D165,'人均GDP预测（15年人民币）'!$D:$AT,COLUMN(AS165)-3,FALSE)*平减指数计算器!CY$6/100</f>
        <v>408672.11066345876</v>
      </c>
      <c r="AT165" s="24">
        <f>VLOOKUP($D165,'人均GDP预测（15年人民币）'!$D:$AT,COLUMN(AT165)-3,FALSE)*平减指数计算器!CZ$6/100</f>
        <v>426898.60615160584</v>
      </c>
    </row>
    <row r="166" spans="1:46" ht="15.75" x14ac:dyDescent="0.25">
      <c r="A166" s="15">
        <v>165</v>
      </c>
      <c r="B166" s="16">
        <v>411600</v>
      </c>
      <c r="C166" s="16" t="s">
        <v>395</v>
      </c>
      <c r="D166" s="18" t="s">
        <v>250</v>
      </c>
      <c r="E166" s="24">
        <f>VLOOKUP($D166,'人均GDP预测（15年人民币）'!$D:$AT,COLUMN(E166)-3,FALSE)*平减指数计算器!BK$6/100</f>
        <v>35724.996768080047</v>
      </c>
      <c r="F166" s="24">
        <f>VLOOKUP($D166,'人均GDP预测（15年人民币）'!$D:$AT,COLUMN(F166)-3,FALSE)*平减指数计算器!BL$6/100</f>
        <v>38675.312525040084</v>
      </c>
      <c r="G166" s="24">
        <f>VLOOKUP($D166,'人均GDP预测（15年人民币）'!$D:$AT,COLUMN(G166)-3,FALSE)*平减指数计算器!BM$6/100</f>
        <v>41869.277375162354</v>
      </c>
      <c r="H166" s="24">
        <f>VLOOKUP($D166,'人均GDP预测（15年人民币）'!$D:$AT,COLUMN(H166)-3,FALSE)*平减指数计算器!BN$6/100</f>
        <v>45327.012853051667</v>
      </c>
      <c r="I166" s="24">
        <f>VLOOKUP($D166,'人均GDP预测（15年人民币）'!$D:$AT,COLUMN(I166)-3,FALSE)*平减指数计算器!BO$6/100</f>
        <v>49070.302211604489</v>
      </c>
      <c r="J166" s="24">
        <f>VLOOKUP($D166,'人均GDP预测（15年人民币）'!$D:$AT,COLUMN(J166)-3,FALSE)*平减指数计算器!BP$6/100</f>
        <v>52683.653917893113</v>
      </c>
      <c r="K166" s="24">
        <f>VLOOKUP($D166,'人均GDP预测（15年人民币）'!$D:$AT,COLUMN(K166)-3,FALSE)*平减指数计算器!BQ$6/100</f>
        <v>56563.079195463964</v>
      </c>
      <c r="L166" s="24">
        <f>VLOOKUP($D166,'人均GDP预测（15年人民币）'!$D:$AT,COLUMN(L166)-3,FALSE)*平减指数计算器!BR$6/100</f>
        <v>60728.170697091911</v>
      </c>
      <c r="M166" s="24">
        <f>VLOOKUP($D166,'人均GDP预测（15年人民币）'!$D:$AT,COLUMN(M166)-3,FALSE)*平减指数计算器!BS$6/100</f>
        <v>65199.963804496721</v>
      </c>
      <c r="N166" s="24">
        <f>VLOOKUP($D166,'人均GDP预测（15年人民币）'!$D:$AT,COLUMN(N166)-3,FALSE)*平减指数计算器!BT$6/100</f>
        <v>70001.042865453084</v>
      </c>
      <c r="O166" s="24">
        <f>VLOOKUP($D166,'人均GDP预测（15年人民币）'!$D:$AT,COLUMN(O166)-3,FALSE)*平减指数计算器!BU$6/100</f>
        <v>74718.584896135741</v>
      </c>
      <c r="P166" s="24">
        <f>VLOOKUP($D166,'人均GDP预测（15年人民币）'!$D:$AT,COLUMN(P166)-3,FALSE)*平减指数计算器!BV$6/100</f>
        <v>79754.053659053432</v>
      </c>
      <c r="Q166" s="24">
        <f>VLOOKUP($D166,'人均GDP预测（15年人民币）'!$D:$AT,COLUMN(Q166)-3,FALSE)*平减指数计算器!BW$6/100</f>
        <v>85128.875016744772</v>
      </c>
      <c r="R166" s="24">
        <f>VLOOKUP($D166,'人均GDP预测（15年人民币）'!$D:$AT,COLUMN(R166)-3,FALSE)*平减指数计算器!BX$6/100</f>
        <v>90865.9187731946</v>
      </c>
      <c r="S166" s="24">
        <f>VLOOKUP($D166,'人均GDP预测（15年人民币）'!$D:$AT,COLUMN(S166)-3,FALSE)*平减指数计算器!BY$6/100</f>
        <v>96566.018714131875</v>
      </c>
      <c r="T166" s="24">
        <f>VLOOKUP($D166,'人均GDP预测（15年人民币）'!$D:$AT,COLUMN(T166)-3,FALSE)*平减指数计算器!BZ$6/100</f>
        <v>102623.69099655149</v>
      </c>
      <c r="U166" s="24">
        <f>VLOOKUP($D166,'人均GDP预测（15年人民币）'!$D:$AT,COLUMN(U166)-3,FALSE)*平减指数计算器!CA$6/100</f>
        <v>109061.36645161746</v>
      </c>
      <c r="V166" s="24">
        <f>VLOOKUP($D166,'人均GDP预测（15年人民币）'!$D:$AT,COLUMN(V166)-3,FALSE)*平减指数计算器!CB$6/100</f>
        <v>115902.88301649256</v>
      </c>
      <c r="W166" s="24">
        <f>VLOOKUP($D166,'人均GDP预测（15年人民币）'!$D:$AT,COLUMN(W166)-3,FALSE)*平减指数计算器!CC$6/100</f>
        <v>122751.10744764595</v>
      </c>
      <c r="X166" s="24">
        <f>VLOOKUP($D166,'人均GDP预测（15年人民币）'!$D:$AT,COLUMN(X166)-3,FALSE)*平减指数计算器!CD$6/100</f>
        <v>130003.96528082412</v>
      </c>
      <c r="Y166" s="24">
        <f>VLOOKUP($D166,'人均GDP预测（15年人民币）'!$D:$AT,COLUMN(Y166)-3,FALSE)*平减指数计算器!CE$6/100</f>
        <v>137685.36463873545</v>
      </c>
      <c r="Z166" s="24">
        <f>VLOOKUP($D166,'人均GDP预测（15年人民币）'!$D:$AT,COLUMN(Z166)-3,FALSE)*平减指数计算器!CF$6/100</f>
        <v>145414.76792114112</v>
      </c>
      <c r="AA166" s="24">
        <f>VLOOKUP($D166,'人均GDP预测（15年人民币）'!$D:$AT,COLUMN(AA166)-3,FALSE)*平减指数计算器!CG$6/100</f>
        <v>153578.08569590273</v>
      </c>
      <c r="AB166" s="24">
        <f>VLOOKUP($D166,'人均GDP预测（15年人民币）'!$D:$AT,COLUMN(AB166)-3,FALSE)*平减指数计算器!CH$6/100</f>
        <v>162199.67712501477</v>
      </c>
      <c r="AC166" s="24">
        <f>VLOOKUP($D166,'人均GDP预测（15年人民币）'!$D:$AT,COLUMN(AC166)-3,FALSE)*平减指数计算器!CI$6/100</f>
        <v>171305.26884904987</v>
      </c>
      <c r="AD166" s="24">
        <f>VLOOKUP($D166,'人均GDP预测（15年人民币）'!$D:$AT,COLUMN(AD166)-3,FALSE)*平减指数计算器!CJ$6/100</f>
        <v>180503.06815810833</v>
      </c>
      <c r="AE166" s="24">
        <f>VLOOKUP($D166,'人均GDP预测（15年人民币）'!$D:$AT,COLUMN(AE166)-3,FALSE)*平减指数计算器!CK$6/100</f>
        <v>190194.71983200128</v>
      </c>
      <c r="AF166" s="24">
        <f>VLOOKUP($D166,'人均GDP预测（15年人民币）'!$D:$AT,COLUMN(AF166)-3,FALSE)*平减指数计算器!CL$6/100</f>
        <v>200406.74001334698</v>
      </c>
      <c r="AG166" s="24">
        <f>VLOOKUP($D166,'人均GDP预测（15年人民币）'!$D:$AT,COLUMN(AG166)-3,FALSE)*平减指数计算器!CM$6/100</f>
        <v>210752.11848727206</v>
      </c>
      <c r="AH166" s="24">
        <f>VLOOKUP($D166,'人均GDP预测（15年人民币）'!$D:$AT,COLUMN(AH166)-3,FALSE)*平减指数计算器!CN$6/100</f>
        <v>221631.54514621149</v>
      </c>
      <c r="AI166" s="24">
        <f>VLOOKUP($D166,'人均GDP预测（15年人民币）'!$D:$AT,COLUMN(AI166)-3,FALSE)*平减指数计算器!CO$6/100</f>
        <v>233072.58857691489</v>
      </c>
      <c r="AJ166" s="24">
        <f>VLOOKUP($D166,'人均GDP预测（15年人民币）'!$D:$AT,COLUMN(AJ166)-3,FALSE)*平减指数计算器!CP$6/100</f>
        <v>245104.24050920538</v>
      </c>
      <c r="AK166" s="24">
        <f>VLOOKUP($D166,'人均GDP预测（15年人民币）'!$D:$AT,COLUMN(AK166)-3,FALSE)*平减指数计算器!CQ$6/100</f>
        <v>257320.28586387273</v>
      </c>
      <c r="AL166" s="24">
        <f>VLOOKUP($D166,'人均GDP预测（15年人民币）'!$D:$AT,COLUMN(AL166)-3,FALSE)*平减指数计算器!CR$6/100</f>
        <v>270145.18141141016</v>
      </c>
      <c r="AM166" s="24">
        <f>VLOOKUP($D166,'人均GDP预测（15年人民币）'!$D:$AT,COLUMN(AM166)-3,FALSE)*平减指数计算器!CS$6/100</f>
        <v>283609.27236965159</v>
      </c>
      <c r="AN166" s="24">
        <f>VLOOKUP($D166,'人均GDP预测（15年人民币）'!$D:$AT,COLUMN(AN166)-3,FALSE)*平减指数计算器!CT$6/100</f>
        <v>297303.71730180428</v>
      </c>
      <c r="AO166" s="24">
        <f>VLOOKUP($D166,'人均GDP预测（15年人民币）'!$D:$AT,COLUMN(AO166)-3,FALSE)*平减指数计算器!CU$6/100</f>
        <v>311659.41643214598</v>
      </c>
      <c r="AP166" s="24">
        <f>VLOOKUP($D166,'人均GDP预测（15年人民币）'!$D:$AT,COLUMN(AP166)-3,FALSE)*平减指数计算器!CV$6/100</f>
        <v>326708.29928515089</v>
      </c>
      <c r="AQ166" s="24">
        <f>VLOOKUP($D166,'人均GDP预测（15年人民币）'!$D:$AT,COLUMN(AQ166)-3,FALSE)*平减指数计算器!CW$6/100</f>
        <v>342036.06062499189</v>
      </c>
      <c r="AR166" s="24">
        <f>VLOOKUP($D166,'人均GDP预测（15年人民币）'!$D:$AT,COLUMN(AR166)-3,FALSE)*平减指数计算器!CX$6/100</f>
        <v>358082.93521725154</v>
      </c>
      <c r="AS166" s="24">
        <f>VLOOKUP($D166,'人均GDP预测（15年人民币）'!$D:$AT,COLUMN(AS166)-3,FALSE)*平减指数计算器!CY$6/100</f>
        <v>374882.66079168313</v>
      </c>
      <c r="AT166" s="24">
        <f>VLOOKUP($D166,'人均GDP预测（15年人民币）'!$D:$AT,COLUMN(AT166)-3,FALSE)*平减指数计算器!CZ$6/100</f>
        <v>392013.00663083018</v>
      </c>
    </row>
    <row r="167" spans="1:46" ht="15.75" x14ac:dyDescent="0.25">
      <c r="A167" s="15">
        <v>166</v>
      </c>
      <c r="B167" s="16">
        <v>411700</v>
      </c>
      <c r="C167" s="16" t="s">
        <v>395</v>
      </c>
      <c r="D167" s="18" t="s">
        <v>252</v>
      </c>
      <c r="E167" s="24">
        <f>VLOOKUP($D167,'人均GDP预测（15年人民币）'!$D:$AT,COLUMN(E167)-3,FALSE)*平减指数计算器!BK$6/100</f>
        <v>35608.067103604415</v>
      </c>
      <c r="F167" s="24">
        <f>VLOOKUP($D167,'人均GDP预测（15年人民币）'!$D:$AT,COLUMN(F167)-3,FALSE)*平减指数计算器!BL$6/100</f>
        <v>38548.726332565355</v>
      </c>
      <c r="G167" s="24">
        <f>VLOOKUP($D167,'人均GDP预测（15年人民币）'!$D:$AT,COLUMN(G167)-3,FALSE)*平减指数计算器!BM$6/100</f>
        <v>41732.237179271018</v>
      </c>
      <c r="H167" s="24">
        <f>VLOOKUP($D167,'人均GDP预测（15年人民币）'!$D:$AT,COLUMN(H167)-3,FALSE)*平减指数计算器!BN$6/100</f>
        <v>45178.655319557765</v>
      </c>
      <c r="I167" s="24">
        <f>VLOOKUP($D167,'人均GDP预测（15年人民币）'!$D:$AT,COLUMN(I167)-3,FALSE)*平减指数计算器!BO$6/100</f>
        <v>48909.692708668234</v>
      </c>
      <c r="J167" s="24">
        <f>VLOOKUP($D167,'人均GDP预测（15年人民币）'!$D:$AT,COLUMN(J167)-3,FALSE)*平减指数计算器!BP$6/100</f>
        <v>52511.217737815605</v>
      </c>
      <c r="K167" s="24">
        <f>VLOOKUP($D167,'人均GDP预测（15年人民币）'!$D:$AT,COLUMN(K167)-3,FALSE)*平减指数计算器!BQ$6/100</f>
        <v>56377.945466412275</v>
      </c>
      <c r="L167" s="24">
        <f>VLOOKUP($D167,'人均GDP预测（15年人民币）'!$D:$AT,COLUMN(L167)-3,FALSE)*平减指数计算器!BR$6/100</f>
        <v>60529.404419520833</v>
      </c>
      <c r="M167" s="24">
        <f>VLOOKUP($D167,'人均GDP预测（15年人民币）'!$D:$AT,COLUMN(M167)-3,FALSE)*平减指数计算器!BS$6/100</f>
        <v>64986.561129026224</v>
      </c>
      <c r="N167" s="24">
        <f>VLOOKUP($D167,'人均GDP预测（15年人民币）'!$D:$AT,COLUMN(N167)-3,FALSE)*平减指数计算器!BT$6/100</f>
        <v>69771.926023026521</v>
      </c>
      <c r="O167" s="24">
        <f>VLOOKUP($D167,'人均GDP预测（15年人民币）'!$D:$AT,COLUMN(O167)-3,FALSE)*平减指数计算器!BU$6/100</f>
        <v>74474.027307545402</v>
      </c>
      <c r="P167" s="24">
        <f>VLOOKUP($D167,'人均GDP预测（15年人民币）'!$D:$AT,COLUMN(P167)-3,FALSE)*平减指数计算器!BV$6/100</f>
        <v>79493.014734530501</v>
      </c>
      <c r="Q167" s="24">
        <f>VLOOKUP($D167,'人均GDP预测（15年人民币）'!$D:$AT,COLUMN(Q167)-3,FALSE)*平减指数计算器!BW$6/100</f>
        <v>84850.244038622768</v>
      </c>
      <c r="R167" s="24">
        <f>VLOOKUP($D167,'人均GDP预测（15年人民币）'!$D:$AT,COLUMN(R167)-3,FALSE)*平减指数计算器!BX$6/100</f>
        <v>90568.510169818241</v>
      </c>
      <c r="S167" s="24">
        <f>VLOOKUP($D167,'人均GDP预测（15年人民币）'!$D:$AT,COLUMN(S167)-3,FALSE)*平减指数计算器!BY$6/100</f>
        <v>96249.953404419124</v>
      </c>
      <c r="T167" s="24">
        <f>VLOOKUP($D167,'人均GDP预测（15年人民币）'!$D:$AT,COLUMN(T167)-3,FALSE)*平减指数计算器!BZ$6/100</f>
        <v>102287.79862871233</v>
      </c>
      <c r="U167" s="24">
        <f>VLOOKUP($D167,'人均GDP预测（15年人民币）'!$D:$AT,COLUMN(U167)-3,FALSE)*平减指数计算器!CA$6/100</f>
        <v>108704.40325665263</v>
      </c>
      <c r="V167" s="24">
        <f>VLOOKUP($D167,'人均GDP预测（15年人民币）'!$D:$AT,COLUMN(V167)-3,FALSE)*平减指数计算器!CB$6/100</f>
        <v>115523.52720266681</v>
      </c>
      <c r="W167" s="24">
        <f>VLOOKUP($D167,'人均GDP预测（15年人民币）'!$D:$AT,COLUMN(W167)-3,FALSE)*平减指数计算器!CC$6/100</f>
        <v>122349.33705978436</v>
      </c>
      <c r="X167" s="24">
        <f>VLOOKUP($D167,'人均GDP预测（15年人民币）'!$D:$AT,COLUMN(X167)-3,FALSE)*平减指数计算器!CD$6/100</f>
        <v>129578.45593398018</v>
      </c>
      <c r="Y167" s="24">
        <f>VLOOKUP($D167,'人均GDP预测（15年人民币）'!$D:$AT,COLUMN(Y167)-3,FALSE)*平减指数计算器!CE$6/100</f>
        <v>137234.71369550581</v>
      </c>
      <c r="Z167" s="24">
        <f>VLOOKUP($D167,'人均GDP预测（15年人民币）'!$D:$AT,COLUMN(Z167)-3,FALSE)*平减指数计算器!CF$6/100</f>
        <v>144938.8182623293</v>
      </c>
      <c r="AA167" s="24">
        <f>VLOOKUP($D167,'人均GDP预测（15年人民币）'!$D:$AT,COLUMN(AA167)-3,FALSE)*平减指数计算器!CG$6/100</f>
        <v>153075.41709811921</v>
      </c>
      <c r="AB167" s="24">
        <f>VLOOKUP($D167,'人均GDP预测（15年人民币）'!$D:$AT,COLUMN(AB167)-3,FALSE)*平减指数计算器!CH$6/100</f>
        <v>161668.78963613947</v>
      </c>
      <c r="AC167" s="24">
        <f>VLOOKUP($D167,'人均GDP预测（15年人民币）'!$D:$AT,COLUMN(AC167)-3,FALSE)*平减指数计算器!CI$6/100</f>
        <v>170744.57831240789</v>
      </c>
      <c r="AD167" s="24">
        <f>VLOOKUP($D167,'人均GDP预测（15年人民币）'!$D:$AT,COLUMN(AD167)-3,FALSE)*平减指数计算器!CJ$6/100</f>
        <v>179912.27277375691</v>
      </c>
      <c r="AE167" s="24">
        <f>VLOOKUP($D167,'人均GDP预测（15年人民币）'!$D:$AT,COLUMN(AE167)-3,FALSE)*平减指数计算器!CK$6/100</f>
        <v>189572.20319695811</v>
      </c>
      <c r="AF167" s="24">
        <f>VLOOKUP($D167,'人均GDP预测（15年人民币）'!$D:$AT,COLUMN(AF167)-3,FALSE)*平减指数计算器!CL$6/100</f>
        <v>199750.79893599596</v>
      </c>
      <c r="AG167" s="24">
        <f>VLOOKUP($D167,'人均GDP预测（15年人民币）'!$D:$AT,COLUMN(AG167)-3,FALSE)*平减指数计算器!CM$6/100</f>
        <v>210062.3164793888</v>
      </c>
      <c r="AH167" s="24">
        <f>VLOOKUP($D167,'人均GDP预测（15年人民币）'!$D:$AT,COLUMN(AH167)-3,FALSE)*平减指数计算器!CN$6/100</f>
        <v>220906.13424192506</v>
      </c>
      <c r="AI167" s="24">
        <f>VLOOKUP($D167,'人均GDP预测（15年人民币）'!$D:$AT,COLUMN(AI167)-3,FALSE)*平减指数计算器!CO$6/100</f>
        <v>232309.73057701948</v>
      </c>
      <c r="AJ167" s="24">
        <f>VLOOKUP($D167,'人均GDP预测（15年人民币）'!$D:$AT,COLUMN(AJ167)-3,FALSE)*平减指数计算器!CP$6/100</f>
        <v>244302.00232314336</v>
      </c>
      <c r="AK167" s="24">
        <f>VLOOKUP($D167,'人均GDP预测（15年人民币）'!$D:$AT,COLUMN(AK167)-3,FALSE)*平减指数计算器!CQ$6/100</f>
        <v>256478.06396293978</v>
      </c>
      <c r="AL167" s="24">
        <f>VLOOKUP($D167,'人均GDP预测（15年人民币）'!$D:$AT,COLUMN(AL167)-3,FALSE)*平减指数计算器!CR$6/100</f>
        <v>269260.98299909936</v>
      </c>
      <c r="AM167" s="24">
        <f>VLOOKUP($D167,'人均GDP预测（15年人民币）'!$D:$AT,COLUMN(AM167)-3,FALSE)*平减指数计算器!CS$6/100</f>
        <v>282681.00532807165</v>
      </c>
      <c r="AN167" s="24">
        <f>VLOOKUP($D167,'人均GDP预测（15年人民币）'!$D:$AT,COLUMN(AN167)-3,FALSE)*平减指数计算器!CT$6/100</f>
        <v>296330.62767111417</v>
      </c>
      <c r="AO167" s="24">
        <f>VLOOKUP($D167,'人均GDP预测（15年人民币）'!$D:$AT,COLUMN(AO167)-3,FALSE)*平减指数计算器!CU$6/100</f>
        <v>310639.33989496232</v>
      </c>
      <c r="AP167" s="24">
        <f>VLOOKUP($D167,'人均GDP预测（15年人民币）'!$D:$AT,COLUMN(AP167)-3,FALSE)*平减指数计算器!CV$6/100</f>
        <v>325638.96701719257</v>
      </c>
      <c r="AQ167" s="24">
        <f>VLOOKUP($D167,'人均GDP预测（15年人民币）'!$D:$AT,COLUMN(AQ167)-3,FALSE)*平减指数计算器!CW$6/100</f>
        <v>340916.5598433101</v>
      </c>
      <c r="AR167" s="24">
        <f>VLOOKUP($D167,'人均GDP预测（15年人民币）'!$D:$AT,COLUMN(AR167)-3,FALSE)*平减指数计算器!CX$6/100</f>
        <v>356910.91222894407</v>
      </c>
      <c r="AS167" s="24">
        <f>VLOOKUP($D167,'人均GDP预测（15年人民币）'!$D:$AT,COLUMN(AS167)-3,FALSE)*平减指数计算器!CY$6/100</f>
        <v>373655.65147860552</v>
      </c>
      <c r="AT167" s="24">
        <f>VLOOKUP($D167,'人均GDP预测（15年人民币）'!$D:$AT,COLUMN(AT167)-3,FALSE)*平减指数计算器!CZ$6/100</f>
        <v>390729.92885666003</v>
      </c>
    </row>
    <row r="168" spans="1:46" ht="15.75" x14ac:dyDescent="0.25">
      <c r="A168" s="15">
        <v>167</v>
      </c>
      <c r="B168" s="19">
        <v>419001</v>
      </c>
      <c r="C168" s="16" t="s">
        <v>395</v>
      </c>
      <c r="D168" s="20" t="s">
        <v>122</v>
      </c>
      <c r="E168" s="24">
        <f>VLOOKUP($D168,'人均GDP预测（15年人民币）'!$D:$AT,COLUMN(E168)-3,FALSE)*平减指数计算器!BK$6/100</f>
        <v>95829.924530057979</v>
      </c>
      <c r="F168" s="24">
        <f>VLOOKUP($D168,'人均GDP预测（15年人民币）'!$D:$AT,COLUMN(F168)-3,FALSE)*平减指数计算器!BL$6/100</f>
        <v>101209.6403419659</v>
      </c>
      <c r="G168" s="24">
        <f>VLOOKUP($D168,'人均GDP预测（15年人民币）'!$D:$AT,COLUMN(G168)-3,FALSE)*平减指数计算器!BM$6/100</f>
        <v>106891.36351074926</v>
      </c>
      <c r="H168" s="24">
        <f>VLOOKUP($D168,'人均GDP预测（15年人民币）'!$D:$AT,COLUMN(H168)-3,FALSE)*平减指数计算器!BN$6/100</f>
        <v>112630.62253091302</v>
      </c>
      <c r="I168" s="24">
        <f>VLOOKUP($D168,'人均GDP预测（15年人民币）'!$D:$AT,COLUMN(I168)-3,FALSE)*平减指数计算器!BO$6/100</f>
        <v>118678.03641989568</v>
      </c>
      <c r="J168" s="24">
        <f>VLOOKUP($D168,'人均GDP预测（15年人民币）'!$D:$AT,COLUMN(J168)-3,FALSE)*平减指数计算器!BP$6/100</f>
        <v>125050.15076709187</v>
      </c>
      <c r="K168" s="24">
        <f>VLOOKUP($D168,'人均GDP预测（15年人民币）'!$D:$AT,COLUMN(K168)-3,FALSE)*平减指数计算器!BQ$6/100</f>
        <v>131505.47825668033</v>
      </c>
      <c r="L168" s="24">
        <f>VLOOKUP($D168,'人均GDP预测（15年人民币）'!$D:$AT,COLUMN(L168)-3,FALSE)*平减指数计算器!BR$6/100</f>
        <v>138294.04207379188</v>
      </c>
      <c r="M168" s="24">
        <f>VLOOKUP($D168,'人均GDP预测（15年人民币）'!$D:$AT,COLUMN(M168)-3,FALSE)*平减指数计算器!BS$6/100</f>
        <v>145433.04451376482</v>
      </c>
      <c r="N168" s="24">
        <f>VLOOKUP($D168,'人均GDP预测（15年人民币）'!$D:$AT,COLUMN(N168)-3,FALSE)*平减指数计算器!BT$6/100</f>
        <v>152681.45712448334</v>
      </c>
      <c r="O168" s="24">
        <f>VLOOKUP($D168,'人均GDP预测（15年人民币）'!$D:$AT,COLUMN(O168)-3,FALSE)*平减指数计算器!BU$6/100</f>
        <v>160291.13209858618</v>
      </c>
      <c r="P168" s="24">
        <f>VLOOKUP($D168,'人均GDP预测（15年人民币）'!$D:$AT,COLUMN(P168)-3,FALSE)*平减指数计算器!BV$6/100</f>
        <v>168280.07482597147</v>
      </c>
      <c r="Q168" s="24">
        <f>VLOOKUP($D168,'人均GDP预测（15年人民币）'!$D:$AT,COLUMN(Q168)-3,FALSE)*平减指数计算器!BW$6/100</f>
        <v>176667.18808884331</v>
      </c>
      <c r="R168" s="24">
        <f>VLOOKUP($D168,'人均GDP预测（15年人民币）'!$D:$AT,COLUMN(R168)-3,FALSE)*平减指数计算器!BX$6/100</f>
        <v>185197.79450515102</v>
      </c>
      <c r="S168" s="24">
        <f>VLOOKUP($D168,'人均GDP预测（15年人民币）'!$D:$AT,COLUMN(S168)-3,FALSE)*平减指数计算器!BY$6/100</f>
        <v>194140.31241796914</v>
      </c>
      <c r="T168" s="24">
        <f>VLOOKUP($D168,'人均GDP预测（15年人民币）'!$D:$AT,COLUMN(T168)-3,FALSE)*平减指数计算器!BZ$6/100</f>
        <v>203514.63151305699</v>
      </c>
      <c r="U168" s="24">
        <f>VLOOKUP($D168,'人均GDP预测（15年人民币）'!$D:$AT,COLUMN(U168)-3,FALSE)*平减指数计算器!CA$6/100</f>
        <v>213062.67087362183</v>
      </c>
      <c r="V168" s="24">
        <f>VLOOKUP($D168,'人均GDP预测（15年人民币）'!$D:$AT,COLUMN(V168)-3,FALSE)*平减指数计算器!CB$6/100</f>
        <v>223058.66355799988</v>
      </c>
      <c r="W168" s="24">
        <f>VLOOKUP($D168,'人均GDP预测（15年人民币）'!$D:$AT,COLUMN(W168)-3,FALSE)*平减指数计算器!CC$6/100</f>
        <v>233523.62562747218</v>
      </c>
      <c r="X168" s="24">
        <f>VLOOKUP($D168,'人均GDP预测（15年人民币）'!$D:$AT,COLUMN(X168)-3,FALSE)*平减指数计算器!CD$6/100</f>
        <v>244194.539187897</v>
      </c>
      <c r="Y168" s="24">
        <f>VLOOKUP($D168,'人均GDP预测（15年人民币）'!$D:$AT,COLUMN(Y168)-3,FALSE)*平减指数计算器!CE$6/100</f>
        <v>255353.06249619246</v>
      </c>
      <c r="Z168" s="24">
        <f>VLOOKUP($D168,'人均GDP预测（15年人民币）'!$D:$AT,COLUMN(Z168)-3,FALSE)*平减指数计算器!CF$6/100</f>
        <v>267021.47698729596</v>
      </c>
      <c r="AA168" s="24">
        <f>VLOOKUP($D168,'人均GDP预测（15年人民币）'!$D:$AT,COLUMN(AA168)-3,FALSE)*平减指数计算器!CG$6/100</f>
        <v>278930.45148924127</v>
      </c>
      <c r="AB168" s="24">
        <f>VLOOKUP($D168,'人均GDP预测（15年人民币）'!$D:$AT,COLUMN(AB168)-3,FALSE)*平减指数计算器!CH$6/100</f>
        <v>291370.55807572196</v>
      </c>
      <c r="AC168" s="24">
        <f>VLOOKUP($D168,'人均GDP预测（15年人民币）'!$D:$AT,COLUMN(AC168)-3,FALSE)*平减指数计算器!CI$6/100</f>
        <v>304365.48487296398</v>
      </c>
      <c r="AD168" s="24">
        <f>VLOOKUP($D168,'人均GDP预测（15年人民币）'!$D:$AT,COLUMN(AD168)-3,FALSE)*平减指数计算器!CJ$6/100</f>
        <v>317638.31534013094</v>
      </c>
      <c r="AE168" s="24">
        <f>VLOOKUP($D168,'人均GDP预测（15年人民币）'!$D:$AT,COLUMN(AE168)-3,FALSE)*平减指数计算器!CK$6/100</f>
        <v>331489.95003236859</v>
      </c>
      <c r="AF168" s="24">
        <f>VLOOKUP($D168,'人均GDP预测（15年人民币）'!$D:$AT,COLUMN(AF168)-3,FALSE)*平减指数计算器!CL$6/100</f>
        <v>345945.62955919025</v>
      </c>
      <c r="AG168" s="24">
        <f>VLOOKUP($D168,'人均GDP预测（15年人民币）'!$D:$AT,COLUMN(AG168)-3,FALSE)*平减指数计算器!CM$6/100</f>
        <v>360719.6463989559</v>
      </c>
      <c r="AH168" s="24">
        <f>VLOOKUP($D168,'人均GDP预测（15年人民币）'!$D:$AT,COLUMN(AH168)-3,FALSE)*平减指数计算器!CN$6/100</f>
        <v>376124.60508313728</v>
      </c>
      <c r="AI168" s="24">
        <f>VLOOKUP($D168,'人均GDP预测（15年人民币）'!$D:$AT,COLUMN(AI168)-3,FALSE)*平减指数计算器!CO$6/100</f>
        <v>391876.94975607144</v>
      </c>
      <c r="AJ168" s="24">
        <f>VLOOKUP($D168,'人均GDP预测（15年人民币）'!$D:$AT,COLUMN(AJ168)-3,FALSE)*平减指数计算器!CP$6/100</f>
        <v>408289.01293542999</v>
      </c>
      <c r="AK168" s="24">
        <f>VLOOKUP($D168,'人均GDP预测（15年人民币）'!$D:$AT,COLUMN(AK168)-3,FALSE)*平减指数计算器!CQ$6/100</f>
        <v>425388.42406411521</v>
      </c>
      <c r="AL168" s="24">
        <f>VLOOKUP($D168,'人均GDP预测（15年人民币）'!$D:$AT,COLUMN(AL168)-3,FALSE)*平减指数计算器!CR$6/100</f>
        <v>442880.97484750336</v>
      </c>
      <c r="AM168" s="24">
        <f>VLOOKUP($D168,'人均GDP预测（15年人民币）'!$D:$AT,COLUMN(AM168)-3,FALSE)*平减指数计算器!CS$6/100</f>
        <v>461092.84311956703</v>
      </c>
      <c r="AN168" s="24">
        <f>VLOOKUP($D168,'人均GDP预测（15年人民币）'!$D:$AT,COLUMN(AN168)-3,FALSE)*平减指数计算器!CT$6/100</f>
        <v>480053.60819414782</v>
      </c>
      <c r="AO168" s="24">
        <f>VLOOKUP($D168,'人均GDP预测（15年人民币）'!$D:$AT,COLUMN(AO168)-3,FALSE)*平减指数计算器!CU$6/100</f>
        <v>499457.3077922432</v>
      </c>
      <c r="AP168" s="24">
        <f>VLOOKUP($D168,'人均GDP预测（15年人民币）'!$D:$AT,COLUMN(AP168)-3,FALSE)*平减指数计算器!CV$6/100</f>
        <v>519645.30221005552</v>
      </c>
      <c r="AQ168" s="24">
        <f>VLOOKUP($D168,'人均GDP预测（15年人民币）'!$D:$AT,COLUMN(AQ168)-3,FALSE)*平减指数计算器!CW$6/100</f>
        <v>540649.29253433517</v>
      </c>
      <c r="AR168" s="24">
        <f>VLOOKUP($D168,'人均GDP预测（15年人民币）'!$D:$AT,COLUMN(AR168)-3,FALSE)*平减指数计算器!CX$6/100</f>
        <v>562150.44881784602</v>
      </c>
      <c r="AS168" s="24">
        <f>VLOOKUP($D168,'人均GDP预测（15年人民币）'!$D:$AT,COLUMN(AS168)-3,FALSE)*平减指数计算器!CY$6/100</f>
        <v>584506.68755112926</v>
      </c>
      <c r="AT168" s="24">
        <f>VLOOKUP($D168,'人均GDP预测（15年人民币）'!$D:$AT,COLUMN(AT168)-3,FALSE)*平减指数计算器!CZ$6/100</f>
        <v>607397.90470238018</v>
      </c>
    </row>
    <row r="169" spans="1:46" ht="15.75" x14ac:dyDescent="0.25">
      <c r="A169" s="15">
        <v>168</v>
      </c>
      <c r="B169" s="16">
        <v>420100</v>
      </c>
      <c r="C169" s="16" t="s">
        <v>396</v>
      </c>
      <c r="D169" s="18" t="s">
        <v>45</v>
      </c>
      <c r="E169" s="24">
        <f>VLOOKUP($D169,'人均GDP预测（15年人民币）'!$D:$AT,COLUMN(E169)-3,FALSE)*平减指数计算器!BK$6/100</f>
        <v>135368.80429821982</v>
      </c>
      <c r="F169" s="24">
        <f>VLOOKUP($D169,'人均GDP预测（15年人民币）'!$D:$AT,COLUMN(F169)-3,FALSE)*平减指数计算器!BL$6/100</f>
        <v>145201.14723830973</v>
      </c>
      <c r="G169" s="24">
        <f>VLOOKUP($D169,'人均GDP预测（15年人民币）'!$D:$AT,COLUMN(G169)-3,FALSE)*平减指数计算器!BM$6/100</f>
        <v>155747.65004848724</v>
      </c>
      <c r="H169" s="24">
        <f>VLOOKUP($D169,'人均GDP预测（15年人民币）'!$D:$AT,COLUMN(H169)-3,FALSE)*平减指数计算器!BN$6/100</f>
        <v>166478.10135117813</v>
      </c>
      <c r="I169" s="24">
        <f>VLOOKUP($D169,'人均GDP预测（15年人民币）'!$D:$AT,COLUMN(I169)-3,FALSE)*平减指数计算器!BO$6/100</f>
        <v>177409.67219908495</v>
      </c>
      <c r="J169" s="24">
        <f>VLOOKUP($D169,'人均GDP预测（15年人民币）'!$D:$AT,COLUMN(J169)-3,FALSE)*平减指数计算器!BP$6/100</f>
        <v>189059.05061587269</v>
      </c>
      <c r="K169" s="24">
        <f>VLOOKUP($D169,'人均GDP预测（15年人民币）'!$D:$AT,COLUMN(K169)-3,FALSE)*平减指数计算器!BQ$6/100</f>
        <v>200939.39505452814</v>
      </c>
      <c r="L169" s="24">
        <f>VLOOKUP($D169,'人均GDP预测（15年人民币）'!$D:$AT,COLUMN(L169)-3,FALSE)*平减指数计算器!BR$6/100</f>
        <v>213566.29240097254</v>
      </c>
      <c r="M169" s="24">
        <f>VLOOKUP($D169,'人均GDP预测（15年人民币）'!$D:$AT,COLUMN(M169)-3,FALSE)*平减指数计算器!BS$6/100</f>
        <v>226455.017874007</v>
      </c>
      <c r="N169" s="24">
        <f>VLOOKUP($D169,'人均GDP预测（15年人民币）'!$D:$AT,COLUMN(N169)-3,FALSE)*平减指数计算器!BT$6/100</f>
        <v>239620.89852658234</v>
      </c>
      <c r="O169" s="24">
        <f>VLOOKUP($D169,'人均GDP预测（15年人民币）'!$D:$AT,COLUMN(O169)-3,FALSE)*平减指数计算器!BU$6/100</f>
        <v>253552.23103350477</v>
      </c>
      <c r="P169" s="24">
        <f>VLOOKUP($D169,'人均GDP预测（15年人民币）'!$D:$AT,COLUMN(P169)-3,FALSE)*平减指数计算器!BV$6/100</f>
        <v>267792.22355591564</v>
      </c>
      <c r="Q169" s="24">
        <f>VLOOKUP($D169,'人均GDP预测（15年人民币）'!$D:$AT,COLUMN(Q169)-3,FALSE)*平减指数计算器!BW$6/100</f>
        <v>282355.63645806356</v>
      </c>
      <c r="R169" s="24">
        <f>VLOOKUP($D169,'人均GDP预测（15年人民币）'!$D:$AT,COLUMN(R169)-3,FALSE)*平减指数计算器!BX$6/100</f>
        <v>297711.0551643463</v>
      </c>
      <c r="S169" s="24">
        <f>VLOOKUP($D169,'人均GDP预测（15年人民币）'!$D:$AT,COLUMN(S169)-3,FALSE)*平减指数计算器!BY$6/100</f>
        <v>313422.54275615577</v>
      </c>
      <c r="T169" s="24">
        <f>VLOOKUP($D169,'人均GDP预测（15年人民币）'!$D:$AT,COLUMN(T169)-3,FALSE)*平减指数计算器!BZ$6/100</f>
        <v>329963.19284652051</v>
      </c>
      <c r="U169" s="24">
        <f>VLOOKUP($D169,'人均GDP预测（15年人民币）'!$D:$AT,COLUMN(U169)-3,FALSE)*平减指数计算器!CA$6/100</f>
        <v>346894.16368685587</v>
      </c>
      <c r="V169" s="24">
        <f>VLOOKUP($D169,'人均GDP预测（15年人民币）'!$D:$AT,COLUMN(V169)-3,FALSE)*平减指数计算器!CB$6/100</f>
        <v>364230.63133806124</v>
      </c>
      <c r="W169" s="24">
        <f>VLOOKUP($D169,'人均GDP预测（15年人民币）'!$D:$AT,COLUMN(W169)-3,FALSE)*平减指数计算器!CC$6/100</f>
        <v>382433.51054092532</v>
      </c>
      <c r="X169" s="24">
        <f>VLOOKUP($D169,'人均GDP预测（15年人民币）'!$D:$AT,COLUMN(X169)-3,FALSE)*平减指数计算器!CD$6/100</f>
        <v>401077.88150047034</v>
      </c>
      <c r="Y169" s="24">
        <f>VLOOKUP($D169,'人均GDP预测（15年人民币）'!$D:$AT,COLUMN(Y169)-3,FALSE)*平减指数计算器!CE$6/100</f>
        <v>420631.20149009756</v>
      </c>
      <c r="Z169" s="24">
        <f>VLOOKUP($D169,'人均GDP预测（15年人民币）'!$D:$AT,COLUMN(Z169)-3,FALSE)*平减指数计算器!CF$6/100</f>
        <v>440663.9001960429</v>
      </c>
      <c r="AA169" s="24">
        <f>VLOOKUP($D169,'人均GDP预测（15年人民币）'!$D:$AT,COLUMN(AA169)-3,FALSE)*平减指数计算器!CG$6/100</f>
        <v>461192.27605511656</v>
      </c>
      <c r="AB169" s="24">
        <f>VLOOKUP($D169,'人均GDP预测（15年人民币）'!$D:$AT,COLUMN(AB169)-3,FALSE)*平减指数计算器!CH$6/100</f>
        <v>482676.96854285867</v>
      </c>
      <c r="AC169" s="24">
        <f>VLOOKUP($D169,'人均GDP预测（15年人民币）'!$D:$AT,COLUMN(AC169)-3,FALSE)*平减指数计算器!CI$6/100</f>
        <v>504697.47957206756</v>
      </c>
      <c r="AD169" s="24">
        <f>VLOOKUP($D169,'人均GDP预测（15年人民币）'!$D:$AT,COLUMN(AD169)-3,FALSE)*平减指数计算器!CJ$6/100</f>
        <v>527270.90365318034</v>
      </c>
      <c r="AE169" s="24">
        <f>VLOOKUP($D169,'人均GDP预测（15年人民币）'!$D:$AT,COLUMN(AE169)-3,FALSE)*平减指数计算器!CK$6/100</f>
        <v>550853.96121845045</v>
      </c>
      <c r="AF169" s="24">
        <f>VLOOKUP($D169,'人均GDP预测（15年人民币）'!$D:$AT,COLUMN(AF169)-3,FALSE)*平减指数计算器!CL$6/100</f>
        <v>575032.6139666473</v>
      </c>
      <c r="AG169" s="24">
        <f>VLOOKUP($D169,'人均GDP预测（15年人民币）'!$D:$AT,COLUMN(AG169)-3,FALSE)*平减指数计算器!CM$6/100</f>
        <v>600272.54119025101</v>
      </c>
      <c r="AH169" s="24">
        <f>VLOOKUP($D169,'人均GDP预测（15年人民币）'!$D:$AT,COLUMN(AH169)-3,FALSE)*平减指数计算器!CN$6/100</f>
        <v>626153.08616632514</v>
      </c>
      <c r="AI169" s="24">
        <f>VLOOKUP($D169,'人均GDP预测（15年人民币）'!$D:$AT,COLUMN(AI169)-3,FALSE)*平减指数计算器!CO$6/100</f>
        <v>652693.30668352428</v>
      </c>
      <c r="AJ169" s="24">
        <f>VLOOKUP($D169,'人均GDP预测（15年人民币）'!$D:$AT,COLUMN(AJ169)-3,FALSE)*平减指数计算器!CP$6/100</f>
        <v>680358.46504845354</v>
      </c>
      <c r="AK169" s="24">
        <f>VLOOKUP($D169,'人均GDP预测（15年人民币）'!$D:$AT,COLUMN(AK169)-3,FALSE)*平减指数计算器!CQ$6/100</f>
        <v>708731.34601905057</v>
      </c>
      <c r="AL169" s="24">
        <f>VLOOKUP($D169,'人均GDP预测（15年人民币）'!$D:$AT,COLUMN(AL169)-3,FALSE)*平减指数计算器!CR$6/100</f>
        <v>738287.45673679945</v>
      </c>
      <c r="AM169" s="24">
        <f>VLOOKUP($D169,'人均GDP预测（15年人民币）'!$D:$AT,COLUMN(AM169)-3,FALSE)*平减指数计算器!CS$6/100</f>
        <v>768601.99028296454</v>
      </c>
      <c r="AN169" s="24">
        <f>VLOOKUP($D169,'人均GDP预测（15年人民币）'!$D:$AT,COLUMN(AN169)-3,FALSE)*平减指数计算器!CT$6/100</f>
        <v>799696.42546576692</v>
      </c>
      <c r="AO169" s="24">
        <f>VLOOKUP($D169,'人均GDP预测（15年人民币）'!$D:$AT,COLUMN(AO169)-3,FALSE)*平减指数计算器!CU$6/100</f>
        <v>832048.81198301958</v>
      </c>
      <c r="AP169" s="24">
        <f>VLOOKUP($D169,'人均GDP预测（15年人民币）'!$D:$AT,COLUMN(AP169)-3,FALSE)*平减指数计算器!CV$6/100</f>
        <v>865235.3326488164</v>
      </c>
      <c r="AQ169" s="24">
        <f>VLOOKUP($D169,'人均GDP预测（15年人民币）'!$D:$AT,COLUMN(AQ169)-3,FALSE)*平减指数计算器!CW$6/100</f>
        <v>899745.50781425345</v>
      </c>
      <c r="AR169" s="24">
        <f>VLOOKUP($D169,'人均GDP预测（15年人民币）'!$D:$AT,COLUMN(AR169)-3,FALSE)*平减指数计算器!CX$6/100</f>
        <v>935147.04656216432</v>
      </c>
      <c r="AS169" s="24">
        <f>VLOOKUP($D169,'人均GDP预测（15年人民币）'!$D:$AT,COLUMN(AS169)-3,FALSE)*平减指数计算器!CY$6/100</f>
        <v>971464.30867494387</v>
      </c>
      <c r="AT169" s="24">
        <f>VLOOKUP($D169,'人均GDP预测（15年人民币）'!$D:$AT,COLUMN(AT169)-3,FALSE)*平减指数计算器!CZ$6/100</f>
        <v>1009191.9837620435</v>
      </c>
    </row>
    <row r="170" spans="1:46" ht="15.75" x14ac:dyDescent="0.25">
      <c r="A170" s="15">
        <v>169</v>
      </c>
      <c r="B170" s="16">
        <v>420200</v>
      </c>
      <c r="C170" s="16" t="s">
        <v>396</v>
      </c>
      <c r="D170" s="18" t="s">
        <v>118</v>
      </c>
      <c r="E170" s="24">
        <f>VLOOKUP($D170,'人均GDP预测（15年人民币）'!$D:$AT,COLUMN(E170)-3,FALSE)*平减指数计算器!BK$6/100</f>
        <v>72214.397439685068</v>
      </c>
      <c r="F170" s="24">
        <f>VLOOKUP($D170,'人均GDP预测（15年人民币）'!$D:$AT,COLUMN(F170)-3,FALSE)*平减指数计算器!BL$6/100</f>
        <v>76744.47085046758</v>
      </c>
      <c r="G170" s="24">
        <f>VLOOKUP($D170,'人均GDP预测（15年人民币）'!$D:$AT,COLUMN(G170)-3,FALSE)*平减指数计算器!BM$6/100</f>
        <v>81558.719797357247</v>
      </c>
      <c r="H170" s="24">
        <f>VLOOKUP($D170,'人均GDP预测（15年人民币）'!$D:$AT,COLUMN(H170)-3,FALSE)*平减指数计算器!BN$6/100</f>
        <v>86377.688945953647</v>
      </c>
      <c r="I170" s="24">
        <f>VLOOKUP($D170,'人均GDP预测（15年人民币）'!$D:$AT,COLUMN(I170)-3,FALSE)*平减指数计算器!BO$6/100</f>
        <v>91481.391152067648</v>
      </c>
      <c r="J170" s="24">
        <f>VLOOKUP($D170,'人均GDP预测（15年人民币）'!$D:$AT,COLUMN(J170)-3,FALSE)*平减指数计算器!BP$6/100</f>
        <v>96886.650120426028</v>
      </c>
      <c r="K170" s="24">
        <f>VLOOKUP($D170,'人均GDP预测（15年人民币）'!$D:$AT,COLUMN(K170)-3,FALSE)*平减指数计算器!BQ$6/100</f>
        <v>102611.28359924033</v>
      </c>
      <c r="L170" s="24">
        <f>VLOOKUP($D170,'人均GDP预测（15年人民币）'!$D:$AT,COLUMN(L170)-3,FALSE)*平减指数计算器!BR$6/100</f>
        <v>108371.69244403554</v>
      </c>
      <c r="M170" s="24">
        <f>VLOOKUP($D170,'人均GDP预测（15年人民币）'!$D:$AT,COLUMN(M170)-3,FALSE)*平减指数计算器!BS$6/100</f>
        <v>114455.48005279584</v>
      </c>
      <c r="N170" s="24">
        <f>VLOOKUP($D170,'人均GDP预测（15年人民币）'!$D:$AT,COLUMN(N170)-3,FALSE)*平减指数计算器!BT$6/100</f>
        <v>120880.80031490672</v>
      </c>
      <c r="O170" s="24">
        <f>VLOOKUP($D170,'人均GDP预测（15年人民币）'!$D:$AT,COLUMN(O170)-3,FALSE)*平减指数计算器!BU$6/100</f>
        <v>127666.82624573393</v>
      </c>
      <c r="P170" s="24">
        <f>VLOOKUP($D170,'人均GDP预测（15年人民币）'!$D:$AT,COLUMN(P170)-3,FALSE)*平减指数计算器!BV$6/100</f>
        <v>134521.57072687085</v>
      </c>
      <c r="Q170" s="24">
        <f>VLOOKUP($D170,'人均GDP预测（15年人民币）'!$D:$AT,COLUMN(Q170)-3,FALSE)*平减指数计算器!BW$6/100</f>
        <v>141744.3632223857</v>
      </c>
      <c r="R170" s="24">
        <f>VLOOKUP($D170,'人均GDP预测（15年人民币）'!$D:$AT,COLUMN(R170)-3,FALSE)*平减指数计算器!BX$6/100</f>
        <v>149354.96513130073</v>
      </c>
      <c r="S170" s="24">
        <f>VLOOKUP($D170,'人均GDP预测（15年人民币）'!$D:$AT,COLUMN(S170)-3,FALSE)*平减指数计算器!BY$6/100</f>
        <v>157064.95353358847</v>
      </c>
      <c r="T170" s="24">
        <f>VLOOKUP($D170,'人均GDP预测（15年人民币）'!$D:$AT,COLUMN(T170)-3,FALSE)*平减指数计算器!BZ$6/100</f>
        <v>165172.94625472266</v>
      </c>
      <c r="U170" s="24">
        <f>VLOOKUP($D170,'人均GDP预测（15年人民币）'!$D:$AT,COLUMN(U170)-3,FALSE)*平减指数计算器!CA$6/100</f>
        <v>173699.48903738853</v>
      </c>
      <c r="V170" s="24">
        <f>VLOOKUP($D170,'人均GDP预测（15年人民币）'!$D:$AT,COLUMN(V170)-3,FALSE)*平减指数计算器!CB$6/100</f>
        <v>182356.70701025994</v>
      </c>
      <c r="W170" s="24">
        <f>VLOOKUP($D170,'人均GDP预测（15年人民币）'!$D:$AT,COLUMN(W170)-3,FALSE)*平减指数计算器!CC$6/100</f>
        <v>191445.40249319858</v>
      </c>
      <c r="X170" s="24">
        <f>VLOOKUP($D170,'人均GDP预测（15年人民币）'!$D:$AT,COLUMN(X170)-3,FALSE)*平减指数计算器!CD$6/100</f>
        <v>200987.08041333899</v>
      </c>
      <c r="Y170" s="24">
        <f>VLOOKUP($D170,'人均GDP预测（15年人民币）'!$D:$AT,COLUMN(Y170)-3,FALSE)*平减指数计算器!CE$6/100</f>
        <v>211004.31750777154</v>
      </c>
      <c r="Z170" s="24">
        <f>VLOOKUP($D170,'人均GDP预测（15年人民币）'!$D:$AT,COLUMN(Z170)-3,FALSE)*平减指数计算器!CF$6/100</f>
        <v>221192.93716189341</v>
      </c>
      <c r="AA170" s="24">
        <f>VLOOKUP($D170,'人均GDP预测（15年人民币）'!$D:$AT,COLUMN(AA170)-3,FALSE)*平减指数计算器!CG$6/100</f>
        <v>231873.52765188471</v>
      </c>
      <c r="AB170" s="24">
        <f>VLOOKUP($D170,'人均GDP预测（15年人民币）'!$D:$AT,COLUMN(AB170)-3,FALSE)*平减指数计算器!CH$6/100</f>
        <v>243069.84443349534</v>
      </c>
      <c r="AC170" s="24">
        <f>VLOOKUP($D170,'人均GDP预测（15年人民币）'!$D:$AT,COLUMN(AC170)-3,FALSE)*平减指数计算器!CI$6/100</f>
        <v>254473.64584454271</v>
      </c>
      <c r="AD170" s="24">
        <f>VLOOKUP($D170,'人均GDP预测（15年人民币）'!$D:$AT,COLUMN(AD170)-3,FALSE)*平减指数计算器!CJ$6/100</f>
        <v>266412.46502764529</v>
      </c>
      <c r="AE170" s="24">
        <f>VLOOKUP($D170,'人均GDP预测（15年人民币）'!$D:$AT,COLUMN(AE170)-3,FALSE)*平减指数计算器!CK$6/100</f>
        <v>278911.402737025</v>
      </c>
      <c r="AF170" s="24">
        <f>VLOOKUP($D170,'人均GDP预测（15年人民币）'!$D:$AT,COLUMN(AF170)-3,FALSE)*平减指数计算器!CL$6/100</f>
        <v>291656.32077958505</v>
      </c>
      <c r="AG170" s="24">
        <f>VLOOKUP($D170,'人均GDP预测（15年人民币）'!$D:$AT,COLUMN(AG170)-3,FALSE)*平减指数计算器!CM$6/100</f>
        <v>304983.62066210428</v>
      </c>
      <c r="AH170" s="24">
        <f>VLOOKUP($D170,'人均GDP预测（15年人民币）'!$D:$AT,COLUMN(AH170)-3,FALSE)*平减指数计算器!CN$6/100</f>
        <v>318919.91445116332</v>
      </c>
      <c r="AI170" s="24">
        <f>VLOOKUP($D170,'人均GDP预测（15年人民币）'!$D:$AT,COLUMN(AI170)-3,FALSE)*平减指数计算器!CO$6/100</f>
        <v>333143.5236237775</v>
      </c>
      <c r="AJ170" s="24">
        <f>VLOOKUP($D170,'人均GDP预测（15年人民币）'!$D:$AT,COLUMN(AJ170)-3,FALSE)*平减指数计算器!CP$6/100</f>
        <v>348001.49599770957</v>
      </c>
      <c r="AK170" s="24">
        <f>VLOOKUP($D170,'人均GDP预测（15年人民币）'!$D:$AT,COLUMN(AK170)-3,FALSE)*平减指数计算器!CQ$6/100</f>
        <v>363522.12373610208</v>
      </c>
      <c r="AL170" s="24">
        <f>VLOOKUP($D170,'人均GDP预测（15年人民币）'!$D:$AT,COLUMN(AL170)-3,FALSE)*平减指数计算器!CR$6/100</f>
        <v>379374.66865073855</v>
      </c>
      <c r="AM170" s="24">
        <f>VLOOKUP($D170,'人均GDP预测（15年人民币）'!$D:$AT,COLUMN(AM170)-3,FALSE)*平减指数计算器!CS$6/100</f>
        <v>395918.51449002803</v>
      </c>
      <c r="AN170" s="24">
        <f>VLOOKUP($D170,'人均GDP预测（15年人民币）'!$D:$AT,COLUMN(AN170)-3,FALSE)*平减指数计算器!CT$6/100</f>
        <v>412826.68242295989</v>
      </c>
      <c r="AO170" s="24">
        <f>VLOOKUP($D170,'人均GDP预测（15年人民币）'!$D:$AT,COLUMN(AO170)-3,FALSE)*平减指数计算器!CU$6/100</f>
        <v>430456.93364420801</v>
      </c>
      <c r="AP170" s="24">
        <f>VLOOKUP($D170,'人均GDP预测（15年人民币）'!$D:$AT,COLUMN(AP170)-3,FALSE)*平减指数计算器!CV$6/100</f>
        <v>448840.10557373019</v>
      </c>
      <c r="AQ170" s="24">
        <f>VLOOKUP($D170,'人均GDP预测（15年人民币）'!$D:$AT,COLUMN(AQ170)-3,FALSE)*平减指数计算器!CW$6/100</f>
        <v>467637.82300694822</v>
      </c>
      <c r="AR170" s="24">
        <f>VLOOKUP($D170,'人均GDP预测（15年人民币）'!$D:$AT,COLUMN(AR170)-3,FALSE)*平减指数计算器!CX$6/100</f>
        <v>487222.80115129956</v>
      </c>
      <c r="AS170" s="24">
        <f>VLOOKUP($D170,'人均GDP预测（15年人民币）'!$D:$AT,COLUMN(AS170)-3,FALSE)*平减指数计算器!CY$6/100</f>
        <v>507628.01100070914</v>
      </c>
      <c r="AT170" s="24">
        <f>VLOOKUP($D170,'人均GDP预测（15年人民币）'!$D:$AT,COLUMN(AT170)-3,FALSE)*平减指数计算器!CZ$6/100</f>
        <v>528502.36549457256</v>
      </c>
    </row>
    <row r="171" spans="1:46" ht="15.75" x14ac:dyDescent="0.25">
      <c r="A171" s="15">
        <v>170</v>
      </c>
      <c r="B171" s="16">
        <v>420300</v>
      </c>
      <c r="C171" s="16" t="s">
        <v>396</v>
      </c>
      <c r="D171" s="18" t="s">
        <v>187</v>
      </c>
      <c r="E171" s="24">
        <f>VLOOKUP($D171,'人均GDP预测（15年人民币）'!$D:$AT,COLUMN(E171)-3,FALSE)*平减指数计算器!BK$6/100</f>
        <v>62922.188516218637</v>
      </c>
      <c r="F171" s="24">
        <f>VLOOKUP($D171,'人均GDP预测（15年人民币）'!$D:$AT,COLUMN(F171)-3,FALSE)*平减指数计算器!BL$6/100</f>
        <v>67162.669183890161</v>
      </c>
      <c r="G171" s="24">
        <f>VLOOKUP($D171,'人均GDP预测（15年人民币）'!$D:$AT,COLUMN(G171)-3,FALSE)*平减指数计算器!BM$6/100</f>
        <v>71688.926248043193</v>
      </c>
      <c r="H171" s="24">
        <f>VLOOKUP($D171,'人均GDP预测（15年人民币）'!$D:$AT,COLUMN(H171)-3,FALSE)*平减指数计算器!BN$6/100</f>
        <v>76186.036383387749</v>
      </c>
      <c r="I171" s="24">
        <f>VLOOKUP($D171,'人均GDP预测（15年人民币）'!$D:$AT,COLUMN(I171)-3,FALSE)*平减指数计算器!BO$6/100</f>
        <v>80965.254239239162</v>
      </c>
      <c r="J171" s="24">
        <f>VLOOKUP($D171,'人均GDP预测（15年人民币）'!$D:$AT,COLUMN(J171)-3,FALSE)*平减指数计算器!BP$6/100</f>
        <v>86044.27668393607</v>
      </c>
      <c r="K171" s="24">
        <f>VLOOKUP($D171,'人均GDP预测（15年人民币）'!$D:$AT,COLUMN(K171)-3,FALSE)*平减指数计算器!BQ$6/100</f>
        <v>91441.910726115384</v>
      </c>
      <c r="L171" s="24">
        <f>VLOOKUP($D171,'人均GDP预测（15年人民币）'!$D:$AT,COLUMN(L171)-3,FALSE)*平减指数计算器!BR$6/100</f>
        <v>96844.836958561427</v>
      </c>
      <c r="M171" s="24">
        <f>VLOOKUP($D171,'人均GDP预测（15年人民币）'!$D:$AT,COLUMN(M171)-3,FALSE)*平减指数计算器!BS$6/100</f>
        <v>102566.99986969722</v>
      </c>
      <c r="N171" s="24">
        <f>VLOOKUP($D171,'人均GDP预测（15年人民币）'!$D:$AT,COLUMN(N171)-3,FALSE)*平减指数计算器!BT$6/100</f>
        <v>108627.26184124645</v>
      </c>
      <c r="O171" s="24">
        <f>VLOOKUP($D171,'人均GDP预测（15年人民币）'!$D:$AT,COLUMN(O171)-3,FALSE)*平减指数计算器!BU$6/100</f>
        <v>114725.39664618744</v>
      </c>
      <c r="P171" s="24">
        <f>VLOOKUP($D171,'人均GDP预测（15年人民币）'!$D:$AT,COLUMN(P171)-3,FALSE)*平减指数计算器!BV$6/100</f>
        <v>121165.86952970011</v>
      </c>
      <c r="Q171" s="24">
        <f>VLOOKUP($D171,'人均GDP预测（15年人民币）'!$D:$AT,COLUMN(Q171)-3,FALSE)*平减指数计算器!BW$6/100</f>
        <v>127967.89872224159</v>
      </c>
      <c r="R171" s="24">
        <f>VLOOKUP($D171,'人均GDP预测（15年人民币）'!$D:$AT,COLUMN(R171)-3,FALSE)*平减指数计算器!BX$6/100</f>
        <v>135151.78133040064</v>
      </c>
      <c r="S171" s="24">
        <f>VLOOKUP($D171,'人均GDP预测（15年人民币）'!$D:$AT,COLUMN(S171)-3,FALSE)*平减指数计算器!BY$6/100</f>
        <v>142408.41137622931</v>
      </c>
      <c r="T171" s="24">
        <f>VLOOKUP($D171,'人均GDP预测（15年人民币）'!$D:$AT,COLUMN(T171)-3,FALSE)*平减指数计算器!BZ$6/100</f>
        <v>150054.66765638263</v>
      </c>
      <c r="U171" s="24">
        <f>VLOOKUP($D171,'人均GDP预测（15年人民币）'!$D:$AT,COLUMN(U171)-3,FALSE)*平减指数计算器!CA$6/100</f>
        <v>158111.47015734392</v>
      </c>
      <c r="V171" s="24">
        <f>VLOOKUP($D171,'人均GDP预测（15年人民币）'!$D:$AT,COLUMN(V171)-3,FALSE)*平减指数计算器!CB$6/100</f>
        <v>166273.48606428149</v>
      </c>
      <c r="W171" s="24">
        <f>VLOOKUP($D171,'人均GDP预测（15年人民币）'!$D:$AT,COLUMN(W171)-3,FALSE)*平减指数计算器!CC$6/100</f>
        <v>174856.84081272632</v>
      </c>
      <c r="X171" s="24">
        <f>VLOOKUP($D171,'人均GDP预测（15年人民币）'!$D:$AT,COLUMN(X171)-3,FALSE)*平减指数计算器!CD$6/100</f>
        <v>183883.28471796654</v>
      </c>
      <c r="Y171" s="24">
        <f>VLOOKUP($D171,'人均GDP预测（15年人民币）'!$D:$AT,COLUMN(Y171)-3,FALSE)*平减指数计算器!CE$6/100</f>
        <v>193375.69088808435</v>
      </c>
      <c r="Z171" s="24">
        <f>VLOOKUP($D171,'人均GDP预测（15年人民币）'!$D:$AT,COLUMN(Z171)-3,FALSE)*平减指数计算器!CF$6/100</f>
        <v>203013.57477565532</v>
      </c>
      <c r="AA171" s="24">
        <f>VLOOKUP($D171,'人均GDP预测（15年人民币）'!$D:$AT,COLUMN(AA171)-3,FALSE)*平减指数计算器!CG$6/100</f>
        <v>213131.81276256364</v>
      </c>
      <c r="AB171" s="24">
        <f>VLOOKUP($D171,'人均GDP预测（15年人民币）'!$D:$AT,COLUMN(AB171)-3,FALSE)*平减指数计算器!CH$6/100</f>
        <v>223754.34579512521</v>
      </c>
      <c r="AC171" s="24">
        <f>VLOOKUP($D171,'人均GDP预测（15年人民币）'!$D:$AT,COLUMN(AC171)-3,FALSE)*平减指数计算器!CI$6/100</f>
        <v>234558.61725359634</v>
      </c>
      <c r="AD171" s="24">
        <f>VLOOKUP($D171,'人均GDP预测（15年人民币）'!$D:$AT,COLUMN(AD171)-3,FALSE)*平减指数计算器!CJ$6/100</f>
        <v>245884.58710113569</v>
      </c>
      <c r="AE171" s="24">
        <f>VLOOKUP($D171,'人均GDP预测（15年人民币）'!$D:$AT,COLUMN(AE171)-3,FALSE)*平减指数计算器!CK$6/100</f>
        <v>257757.44622730973</v>
      </c>
      <c r="AF171" s="24">
        <f>VLOOKUP($D171,'人均GDP预测（15年人民币）'!$D:$AT,COLUMN(AF171)-3,FALSE)*平减指数计算器!CL$6/100</f>
        <v>269850.32733251486</v>
      </c>
      <c r="AG171" s="24">
        <f>VLOOKUP($D171,'人均GDP预测（15年人民币）'!$D:$AT,COLUMN(AG171)-3,FALSE)*平减指数计算器!CM$6/100</f>
        <v>282510.55489294394</v>
      </c>
      <c r="AH171" s="24">
        <f>VLOOKUP($D171,'人均GDP预测（15年人民币）'!$D:$AT,COLUMN(AH171)-3,FALSE)*平减指数计算器!CN$6/100</f>
        <v>295764.74638688465</v>
      </c>
      <c r="AI171" s="24">
        <f>VLOOKUP($D171,'人均GDP预测（15年人民币）'!$D:$AT,COLUMN(AI171)-3,FALSE)*平减指数计算器!CO$6/100</f>
        <v>309279.78168335668</v>
      </c>
      <c r="AJ171" s="24">
        <f>VLOOKUP($D171,'人均GDP预测（15年人民币）'!$D:$AT,COLUMN(AJ171)-3,FALSE)*平减指数计算器!CP$6/100</f>
        <v>323412.38949750102</v>
      </c>
      <c r="AK171" s="24">
        <f>VLOOKUP($D171,'人均GDP预测（15年人民币）'!$D:$AT,COLUMN(AK171)-3,FALSE)*平减指数计算器!CQ$6/100</f>
        <v>338190.7899416755</v>
      </c>
      <c r="AL171" s="24">
        <f>VLOOKUP($D171,'人均GDP预测（15年人民币）'!$D:$AT,COLUMN(AL171)-3,FALSE)*平减指数计算器!CR$6/100</f>
        <v>353273.86692727602</v>
      </c>
      <c r="AM171" s="24">
        <f>VLOOKUP($D171,'人均GDP预测（15年人民币）'!$D:$AT,COLUMN(AM171)-3,FALSE)*平减指数计算器!CS$6/100</f>
        <v>369029.6387884313</v>
      </c>
      <c r="AN171" s="24">
        <f>VLOOKUP($D171,'人均GDP预测（15年人民币）'!$D:$AT,COLUMN(AN171)-3,FALSE)*平减指数计算器!CT$6/100</f>
        <v>385488.10725463112</v>
      </c>
      <c r="AO171" s="24">
        <f>VLOOKUP($D171,'人均GDP预测（15年人民币）'!$D:$AT,COLUMN(AO171)-3,FALSE)*平减指数计算器!CU$6/100</f>
        <v>402298.54913780111</v>
      </c>
      <c r="AP171" s="24">
        <f>VLOOKUP($D171,'人均GDP预测（15年人民币）'!$D:$AT,COLUMN(AP171)-3,FALSE)*平减指数计算器!CV$6/100</f>
        <v>419842.06410672708</v>
      </c>
      <c r="AQ171" s="24">
        <f>VLOOKUP($D171,'人均GDP预测（15年人民币）'!$D:$AT,COLUMN(AQ171)-3,FALSE)*平减指数计算器!CW$6/100</f>
        <v>438150.62015801488</v>
      </c>
      <c r="AR171" s="24">
        <f>VLOOKUP($D171,'人均GDP预测（15年人民币）'!$D:$AT,COLUMN(AR171)-3,FALSE)*平减指数计算器!CX$6/100</f>
        <v>456862.36006008141</v>
      </c>
      <c r="AS171" s="24">
        <f>VLOOKUP($D171,'人均GDP预测（15年人民币）'!$D:$AT,COLUMN(AS171)-3,FALSE)*平减指数计算器!CY$6/100</f>
        <v>476373.20692229865</v>
      </c>
      <c r="AT171" s="24">
        <f>VLOOKUP($D171,'人均GDP预测（15年人民币）'!$D:$AT,COLUMN(AT171)-3,FALSE)*平减指数计算器!CZ$6/100</f>
        <v>496324.0286632278</v>
      </c>
    </row>
    <row r="172" spans="1:46" ht="15.75" x14ac:dyDescent="0.25">
      <c r="A172" s="15">
        <v>171</v>
      </c>
      <c r="B172" s="16">
        <v>420500</v>
      </c>
      <c r="C172" s="16" t="s">
        <v>396</v>
      </c>
      <c r="D172" s="18" t="s">
        <v>232</v>
      </c>
      <c r="E172" s="24">
        <f>VLOOKUP($D172,'人均GDP预测（15年人民币）'!$D:$AT,COLUMN(E172)-3,FALSE)*平减指数计算器!BK$6/100</f>
        <v>111729.59753119957</v>
      </c>
      <c r="F172" s="24">
        <f>VLOOKUP($D172,'人均GDP预测（15年人民币）'!$D:$AT,COLUMN(F172)-3,FALSE)*平减指数计算器!BL$6/100</f>
        <v>117497.29263527946</v>
      </c>
      <c r="G172" s="24">
        <f>VLOOKUP($D172,'人均GDP预测（15年人民币）'!$D:$AT,COLUMN(G172)-3,FALSE)*平减指数计算器!BM$6/100</f>
        <v>123562.72717052785</v>
      </c>
      <c r="H172" s="24">
        <f>VLOOKUP($D172,'人均GDP预测（15年人民币）'!$D:$AT,COLUMN(H172)-3,FALSE)*平减指数计算器!BN$6/100</f>
        <v>129941.27101473353</v>
      </c>
      <c r="I172" s="24">
        <f>VLOOKUP($D172,'人均GDP预测（15年人民币）'!$D:$AT,COLUMN(I172)-3,FALSE)*平减指数计算器!BO$6/100</f>
        <v>136649.08746811614</v>
      </c>
      <c r="J172" s="24">
        <f>VLOOKUP($D172,'人均GDP预测（15年人民币）'!$D:$AT,COLUMN(J172)-3,FALSE)*平减指数计算器!BP$6/100</f>
        <v>143459.70586752208</v>
      </c>
      <c r="K172" s="24">
        <f>VLOOKUP($D172,'人均GDP预测（15年人民币）'!$D:$AT,COLUMN(K172)-3,FALSE)*平减指数计算器!BQ$6/100</f>
        <v>150609.76687749909</v>
      </c>
      <c r="L172" s="24">
        <f>VLOOKUP($D172,'人均GDP预测（15年人民币）'!$D:$AT,COLUMN(L172)-3,FALSE)*平减指数计算器!BR$6/100</f>
        <v>158116.18838701316</v>
      </c>
      <c r="M172" s="24">
        <f>VLOOKUP($D172,'人均GDP预测（15年人民币）'!$D:$AT,COLUMN(M172)-3,FALSE)*平减指数计算器!BS$6/100</f>
        <v>165751.0355013402</v>
      </c>
      <c r="N172" s="24">
        <f>VLOOKUP($D172,'人均GDP预测（15年人民币）'!$D:$AT,COLUMN(N172)-3,FALSE)*平减指数计算器!BT$6/100</f>
        <v>173754.54120182336</v>
      </c>
      <c r="O172" s="24">
        <f>VLOOKUP($D172,'人均GDP预测（15年人民币）'!$D:$AT,COLUMN(O172)-3,FALSE)*平减指数计算器!BU$6/100</f>
        <v>182144.50665083184</v>
      </c>
      <c r="P172" s="24">
        <f>VLOOKUP($D172,'人均GDP预测（15年人民币）'!$D:$AT,COLUMN(P172)-3,FALSE)*平减指数计算器!BV$6/100</f>
        <v>190689.95080825218</v>
      </c>
      <c r="Q172" s="24">
        <f>VLOOKUP($D172,'人均GDP预测（15年人民币）'!$D:$AT,COLUMN(Q172)-3,FALSE)*平减指数计算器!BW$6/100</f>
        <v>199636.31079448521</v>
      </c>
      <c r="R172" s="24">
        <f>VLOOKUP($D172,'人均GDP预测（15年人民币）'!$D:$AT,COLUMN(R172)-3,FALSE)*平减指数计算器!BX$6/100</f>
        <v>209002.39587196722</v>
      </c>
      <c r="S172" s="24">
        <f>VLOOKUP($D172,'人均GDP预测（15年人民币）'!$D:$AT,COLUMN(S172)-3,FALSE)*平减指数计算器!BY$6/100</f>
        <v>218552.80643226416</v>
      </c>
      <c r="T172" s="24">
        <f>VLOOKUP($D172,'人均GDP预测（15年人民币）'!$D:$AT,COLUMN(T172)-3,FALSE)*平减指数计算器!BZ$6/100</f>
        <v>228539.62510879207</v>
      </c>
      <c r="U172" s="24">
        <f>VLOOKUP($D172,'人均GDP预测（15年人民币）'!$D:$AT,COLUMN(U172)-3,FALSE)*平减指数计算器!CA$6/100</f>
        <v>238982.79366664146</v>
      </c>
      <c r="V172" s="24">
        <f>VLOOKUP($D172,'人均GDP预测（15年人民币）'!$D:$AT,COLUMN(V172)-3,FALSE)*平减指数计算器!CB$6/100</f>
        <v>249641.26214749363</v>
      </c>
      <c r="W172" s="24">
        <f>VLOOKUP($D172,'人均GDP预测（15年人民币）'!$D:$AT,COLUMN(W172)-3,FALSE)*平减指数计算器!CC$6/100</f>
        <v>260775.09100310056</v>
      </c>
      <c r="X172" s="24">
        <f>VLOOKUP($D172,'人均GDP预测（15年人民币）'!$D:$AT,COLUMN(X172)-3,FALSE)*平减指数计算器!CD$6/100</f>
        <v>272405.48097973206</v>
      </c>
      <c r="Y172" s="24">
        <f>VLOOKUP($D172,'人均GDP预测（15年人民币）'!$D:$AT,COLUMN(Y172)-3,FALSE)*平减指数计算器!CE$6/100</f>
        <v>284284.5932545031</v>
      </c>
      <c r="Z172" s="24">
        <f>VLOOKUP($D172,'人均GDP预测（15年人民币）'!$D:$AT,COLUMN(Z172)-3,FALSE)*平减指数计算器!CF$6/100</f>
        <v>296681.73221482063</v>
      </c>
      <c r="AA172" s="24">
        <f>VLOOKUP($D172,'人均GDP预测（15年人民币）'!$D:$AT,COLUMN(AA172)-3,FALSE)*平减指数计算器!CG$6/100</f>
        <v>309619.48807119281</v>
      </c>
      <c r="AB172" s="24">
        <f>VLOOKUP($D172,'人均GDP预测（15年人民币）'!$D:$AT,COLUMN(AB172)-3,FALSE)*平减指数计算器!CH$6/100</f>
        <v>322842.15411993605</v>
      </c>
      <c r="AC172" s="24">
        <f>VLOOKUP($D172,'人均GDP预测（15年人民币）'!$D:$AT,COLUMN(AC172)-3,FALSE)*平减指数计算器!CI$6/100</f>
        <v>336629.50974466739</v>
      </c>
      <c r="AD172" s="24">
        <f>VLOOKUP($D172,'人均GDP预测（15年人民币）'!$D:$AT,COLUMN(AD172)-3,FALSE)*平减指数计算器!CJ$6/100</f>
        <v>350727.77397124394</v>
      </c>
      <c r="AE172" s="24">
        <f>VLOOKUP($D172,'人均GDP预测（15年人民币）'!$D:$AT,COLUMN(AE172)-3,FALSE)*平减指数计算器!CK$6/100</f>
        <v>365416.4827323865</v>
      </c>
      <c r="AF172" s="24">
        <f>VLOOKUP($D172,'人均GDP预测（15年人民币）'!$D:$AT,COLUMN(AF172)-3,FALSE)*平减指数计算器!CL$6/100</f>
        <v>380720.36423170916</v>
      </c>
      <c r="AG172" s="24">
        <f>VLOOKUP($D172,'人均GDP预测（15年人民币）'!$D:$AT,COLUMN(AG172)-3,FALSE)*平减指数计算器!CM$6/100</f>
        <v>396376.10361917637</v>
      </c>
      <c r="AH172" s="24">
        <f>VLOOKUP($D172,'人均GDP预测（15年人民币）'!$D:$AT,COLUMN(AH172)-3,FALSE)*平减指数计算器!CN$6/100</f>
        <v>412675.62831154297</v>
      </c>
      <c r="AI172" s="24">
        <f>VLOOKUP($D172,'人均GDP预测（15年人民币）'!$D:$AT,COLUMN(AI172)-3,FALSE)*平减指数计算器!CO$6/100</f>
        <v>429645.4116364842</v>
      </c>
      <c r="AJ172" s="24">
        <f>VLOOKUP($D172,'人均GDP预测（15年人民币）'!$D:$AT,COLUMN(AJ172)-3,FALSE)*平减指数计算器!CP$6/100</f>
        <v>447011.6189908153</v>
      </c>
      <c r="AK172" s="24">
        <f>VLOOKUP($D172,'人均GDP预测（15年人民币）'!$D:$AT,COLUMN(AK172)-3,FALSE)*平减指数计算器!CQ$6/100</f>
        <v>465079.76601377892</v>
      </c>
      <c r="AL172" s="24">
        <f>VLOOKUP($D172,'人均GDP预测（15年人民币）'!$D:$AT,COLUMN(AL172)-3,FALSE)*平减指数计算器!CR$6/100</f>
        <v>483878.2250084547</v>
      </c>
      <c r="AM172" s="24">
        <f>VLOOKUP($D172,'人均GDP预测（15年人民币）'!$D:$AT,COLUMN(AM172)-3,FALSE)*平减指数计算器!CS$6/100</f>
        <v>503121.64487741515</v>
      </c>
      <c r="AN172" s="24">
        <f>VLOOKUP($D172,'人均GDP预测（15年人民币）'!$D:$AT,COLUMN(AN172)-3,FALSE)*平减指数计算器!CT$6/100</f>
        <v>523130.35896528082</v>
      </c>
      <c r="AO172" s="24">
        <f>VLOOKUP($D172,'人均GDP预测（15年人民币）'!$D:$AT,COLUMN(AO172)-3,FALSE)*平减指数计算器!CU$6/100</f>
        <v>543617.87587574997</v>
      </c>
      <c r="AP172" s="24">
        <f>VLOOKUP($D172,'人均GDP预测（15年人民币）'!$D:$AT,COLUMN(AP172)-3,FALSE)*平减指数计算器!CV$6/100</f>
        <v>564907.75178137852</v>
      </c>
      <c r="AQ172" s="24">
        <f>VLOOKUP($D172,'人均GDP预测（15年人民币）'!$D:$AT,COLUMN(AQ172)-3,FALSE)*平减指数计算器!CW$6/100</f>
        <v>587031.4097169796</v>
      </c>
      <c r="AR172" s="24">
        <f>VLOOKUP($D172,'人均GDP预测（15年人民币）'!$D:$AT,COLUMN(AR172)-3,FALSE)*平减指数计算器!CX$6/100</f>
        <v>609689.29758923128</v>
      </c>
      <c r="AS172" s="24">
        <f>VLOOKUP($D172,'人均GDP预测（15年人民币）'!$D:$AT,COLUMN(AS172)-3,FALSE)*平减指数计算器!CY$6/100</f>
        <v>633221.7210899581</v>
      </c>
      <c r="AT172" s="24">
        <f>VLOOKUP($D172,'人均GDP预测（15年人民币）'!$D:$AT,COLUMN(AT172)-3,FALSE)*平减指数计算器!CZ$6/100</f>
        <v>657662.43502321723</v>
      </c>
    </row>
    <row r="173" spans="1:46" ht="15.75" x14ac:dyDescent="0.25">
      <c r="A173" s="15">
        <v>172</v>
      </c>
      <c r="B173" s="16">
        <v>420600</v>
      </c>
      <c r="C173" s="16" t="s">
        <v>396</v>
      </c>
      <c r="D173" s="18" t="s">
        <v>215</v>
      </c>
      <c r="E173" s="24">
        <f>VLOOKUP($D173,'人均GDP预测（15年人民币）'!$D:$AT,COLUMN(E173)-3,FALSE)*平减指数计算器!BK$6/100</f>
        <v>91735.566622368904</v>
      </c>
      <c r="F173" s="24">
        <f>VLOOKUP($D173,'人均GDP预测（15年人民币）'!$D:$AT,COLUMN(F173)-3,FALSE)*平减指数计算器!BL$6/100</f>
        <v>96885.43270744443</v>
      </c>
      <c r="G173" s="24">
        <f>VLOOKUP($D173,'人均GDP预测（15年人民币）'!$D:$AT,COLUMN(G173)-3,FALSE)*平减指数计算器!BM$6/100</f>
        <v>102324.40280823268</v>
      </c>
      <c r="H173" s="24">
        <f>VLOOKUP($D173,'人均GDP预测（15年人民币）'!$D:$AT,COLUMN(H173)-3,FALSE)*平减指数计算器!BN$6/100</f>
        <v>108068.70669275493</v>
      </c>
      <c r="I173" s="24">
        <f>VLOOKUP($D173,'人均GDP预测（15年人民币）'!$D:$AT,COLUMN(I173)-3,FALSE)*平减指数计算器!BO$6/100</f>
        <v>113871.18015097264</v>
      </c>
      <c r="J173" s="24">
        <f>VLOOKUP($D173,'人均GDP预测（15年人民币）'!$D:$AT,COLUMN(J173)-3,FALSE)*平减指数计算器!BP$6/100</f>
        <v>119985.2026159629</v>
      </c>
      <c r="K173" s="24">
        <f>VLOOKUP($D173,'人均GDP预测（15年人民币）'!$D:$AT,COLUMN(K173)-3,FALSE)*平减指数计算器!BQ$6/100</f>
        <v>126427.50191669723</v>
      </c>
      <c r="L173" s="24">
        <f>VLOOKUP($D173,'人均GDP预测（15年人民币）'!$D:$AT,COLUMN(L173)-3,FALSE)*平减指数计算器!BR$6/100</f>
        <v>132953.93090184024</v>
      </c>
      <c r="M173" s="24">
        <f>VLOOKUP($D173,'人均GDP预测（15年人民币）'!$D:$AT,COLUMN(M173)-3,FALSE)*平减指数计算器!BS$6/100</f>
        <v>139817.26660943183</v>
      </c>
      <c r="N173" s="24">
        <f>VLOOKUP($D173,'人均GDP预测（15年人民币）'!$D:$AT,COLUMN(N173)-3,FALSE)*平减指数计算器!BT$6/100</f>
        <v>147034.90080760268</v>
      </c>
      <c r="O173" s="24">
        <f>VLOOKUP($D173,'人均GDP预测（15年人民币）'!$D:$AT,COLUMN(O173)-3,FALSE)*平减指数计算器!BU$6/100</f>
        <v>154625.12306075334</v>
      </c>
      <c r="P173" s="24">
        <f>VLOOKUP($D173,'人均GDP预测（15年人民币）'!$D:$AT,COLUMN(P173)-3,FALSE)*平减指数计算器!BV$6/100</f>
        <v>162331.67074167868</v>
      </c>
      <c r="Q173" s="24">
        <f>VLOOKUP($D173,'人均GDP预测（15年人民币）'!$D:$AT,COLUMN(Q173)-3,FALSE)*平减指数计算器!BW$6/100</f>
        <v>170422.31433135908</v>
      </c>
      <c r="R173" s="24">
        <f>VLOOKUP($D173,'人均GDP预测（15年人民币）'!$D:$AT,COLUMN(R173)-3,FALSE)*平减指数计算器!BX$6/100</f>
        <v>178916.1972482524</v>
      </c>
      <c r="S173" s="24">
        <f>VLOOKUP($D173,'人均GDP预测（15年人民币）'!$D:$AT,COLUMN(S173)-3,FALSE)*平减指数计算器!BY$6/100</f>
        <v>187555.4000155472</v>
      </c>
      <c r="T173" s="24">
        <f>VLOOKUP($D173,'人均GDP预测（15年人民币）'!$D:$AT,COLUMN(T173)-3,FALSE)*平减指数计算器!BZ$6/100</f>
        <v>196611.75799630134</v>
      </c>
      <c r="U173" s="24">
        <f>VLOOKUP($D173,'人均GDP预测（15年人民币）'!$D:$AT,COLUMN(U173)-3,FALSE)*平减指数计算器!CA$6/100</f>
        <v>206105.4140760107</v>
      </c>
      <c r="V173" s="24">
        <f>VLOOKUP($D173,'人均GDP预测（15年人民币）'!$D:$AT,COLUMN(V173)-3,FALSE)*平减指数计算器!CB$6/100</f>
        <v>215775.00191543347</v>
      </c>
      <c r="W173" s="24">
        <f>VLOOKUP($D173,'人均GDP预测（15年人民币）'!$D:$AT,COLUMN(W173)-3,FALSE)*平减指数计算器!CC$6/100</f>
        <v>225898.24561539487</v>
      </c>
      <c r="X173" s="24">
        <f>VLOOKUP($D173,'人均GDP预测（15年人民币）'!$D:$AT,COLUMN(X173)-3,FALSE)*平减指数计算器!CD$6/100</f>
        <v>236496.42877590121</v>
      </c>
      <c r="Y173" s="24">
        <f>VLOOKUP($D173,'人均GDP预测（15年人民币）'!$D:$AT,COLUMN(Y173)-3,FALSE)*平减指数计算器!CE$6/100</f>
        <v>247303.18523163823</v>
      </c>
      <c r="Z173" s="24">
        <f>VLOOKUP($D173,'人均GDP预测（15年人民币）'!$D:$AT,COLUMN(Z173)-3,FALSE)*平减指数计算器!CF$6/100</f>
        <v>258603.75880629793</v>
      </c>
      <c r="AA173" s="24">
        <f>VLOOKUP($D173,'人均GDP预测（15年人民币）'!$D:$AT,COLUMN(AA173)-3,FALSE)*平减指数计算器!CG$6/100</f>
        <v>270420.71458200639</v>
      </c>
      <c r="AB173" s="24">
        <f>VLOOKUP($D173,'人均GDP预测（15年人民币）'!$D:$AT,COLUMN(AB173)-3,FALSE)*平减指数计算器!CH$6/100</f>
        <v>282481.29274631699</v>
      </c>
      <c r="AC173" s="24">
        <f>VLOOKUP($D173,'人均GDP预测（15年人民币）'!$D:$AT,COLUMN(AC173)-3,FALSE)*平减指数计算器!CI$6/100</f>
        <v>295079.76441439369</v>
      </c>
      <c r="AD173" s="24">
        <f>VLOOKUP($D173,'人均GDP预测（15年人民币）'!$D:$AT,COLUMN(AD173)-3,FALSE)*平减指数计算器!CJ$6/100</f>
        <v>308240.11926711677</v>
      </c>
      <c r="AE173" s="24">
        <f>VLOOKUP($D173,'人均GDP预测（15年人民币）'!$D:$AT,COLUMN(AE173)-3,FALSE)*平减指数计算器!CK$6/100</f>
        <v>321681.91555988422</v>
      </c>
      <c r="AF173" s="24">
        <f>VLOOKUP($D173,'人均GDP预测（15年人民币）'!$D:$AT,COLUMN(AF173)-3,FALSE)*平减指数计算器!CL$6/100</f>
        <v>335709.88437297719</v>
      </c>
      <c r="AG173" s="24">
        <f>VLOOKUP($D173,'人均GDP预测（15年人民币）'!$D:$AT,COLUMN(AG173)-3,FALSE)*平减指数计算器!CM$6/100</f>
        <v>350349.58763399086</v>
      </c>
      <c r="AH173" s="24">
        <f>VLOOKUP($D173,'人均GDP预测（15年人民币）'!$D:$AT,COLUMN(AH173)-3,FALSE)*平减指数计算器!CN$6/100</f>
        <v>365311.68070654961</v>
      </c>
      <c r="AI173" s="24">
        <f>VLOOKUP($D173,'人均GDP预测（15年人民币）'!$D:$AT,COLUMN(AI173)-3,FALSE)*平减指数计算器!CO$6/100</f>
        <v>380912.74764125468</v>
      </c>
      <c r="AJ173" s="24">
        <f>VLOOKUP($D173,'人均GDP预测（15年人民币）'!$D:$AT,COLUMN(AJ173)-3,FALSE)*平减指数计算器!CP$6/100</f>
        <v>397180.076571827</v>
      </c>
      <c r="AK173" s="24">
        <f>VLOOKUP($D173,'人均GDP预测（15年人民币）'!$D:$AT,COLUMN(AK173)-3,FALSE)*平减指数计算器!CQ$6/100</f>
        <v>413814.23817366868</v>
      </c>
      <c r="AL173" s="24">
        <f>VLOOKUP($D173,'人均GDP预测（15年人民币）'!$D:$AT,COLUMN(AL173)-3,FALSE)*平减指数计算器!CR$6/100</f>
        <v>431145.04935215681</v>
      </c>
      <c r="AM173" s="24">
        <f>VLOOKUP($D173,'人均GDP预测（15年人民币）'!$D:$AT,COLUMN(AM173)-3,FALSE)*平减指数计算器!CS$6/100</f>
        <v>449201.68624758994</v>
      </c>
      <c r="AN173" s="24">
        <f>VLOOKUP($D173,'人均GDP预测（15年人民币）'!$D:$AT,COLUMN(AN173)-3,FALSE)*平减指数计算器!CT$6/100</f>
        <v>467673.47077242046</v>
      </c>
      <c r="AO173" s="24">
        <f>VLOOKUP($D173,'人均GDP预测（15年人民币）'!$D:$AT,COLUMN(AO173)-3,FALSE)*平减指数计算器!CU$6/100</f>
        <v>486904.84020972549</v>
      </c>
      <c r="AP173" s="24">
        <f>VLOOKUP($D173,'人均GDP预测（15年人民币）'!$D:$AT,COLUMN(AP173)-3,FALSE)*平减指数计算器!CV$6/100</f>
        <v>506585.46564618131</v>
      </c>
      <c r="AQ173" s="24">
        <f>VLOOKUP($D173,'人均GDP预测（15年人民币）'!$D:$AT,COLUMN(AQ173)-3,FALSE)*平减指数计算器!CW$6/100</f>
        <v>527061.57920594933</v>
      </c>
      <c r="AR173" s="24">
        <f>VLOOKUP($D173,'人均GDP预测（15年人民币）'!$D:$AT,COLUMN(AR173)-3,FALSE)*平减指数计算器!CX$6/100</f>
        <v>548365.3344075433</v>
      </c>
      <c r="AS173" s="24">
        <f>VLOOKUP($D173,'人均GDP预测（15年人民币）'!$D:$AT,COLUMN(AS173)-3,FALSE)*平减指数计算器!CY$6/100</f>
        <v>570173.35102454002</v>
      </c>
      <c r="AT173" s="24">
        <f>VLOOKUP($D173,'人均GDP预测（15年人民币）'!$D:$AT,COLUMN(AT173)-3,FALSE)*平减指数计算器!CZ$6/100</f>
        <v>592848.65366223501</v>
      </c>
    </row>
    <row r="174" spans="1:46" ht="15.75" x14ac:dyDescent="0.25">
      <c r="A174" s="15">
        <v>173</v>
      </c>
      <c r="B174" s="16">
        <v>420700</v>
      </c>
      <c r="C174" s="16" t="s">
        <v>396</v>
      </c>
      <c r="D174" s="18" t="s">
        <v>93</v>
      </c>
      <c r="E174" s="24">
        <f>VLOOKUP($D174,'人均GDP预测（15年人民币）'!$D:$AT,COLUMN(E174)-3,FALSE)*平减指数计算器!BK$6/100</f>
        <v>106703.84118600734</v>
      </c>
      <c r="F174" s="24">
        <f>VLOOKUP($D174,'人均GDP预测（15年人民币）'!$D:$AT,COLUMN(F174)-3,FALSE)*平减指数计算器!BL$6/100</f>
        <v>112433.03167342523</v>
      </c>
      <c r="G174" s="24">
        <f>VLOOKUP($D174,'人均GDP预测（15年人民币）'!$D:$AT,COLUMN(G174)-3,FALSE)*平减指数计算器!BM$6/100</f>
        <v>118469.83642548708</v>
      </c>
      <c r="H174" s="24">
        <f>VLOOKUP($D174,'人均GDP预测（15年人民币）'!$D:$AT,COLUMN(H174)-3,FALSE)*平减指数计算器!BN$6/100</f>
        <v>124585.47552766518</v>
      </c>
      <c r="I174" s="24">
        <f>VLOOKUP($D174,'人均GDP预测（15年人民币）'!$D:$AT,COLUMN(I174)-3,FALSE)*平减指数计算器!BO$6/100</f>
        <v>131016.8155943805</v>
      </c>
      <c r="J174" s="24">
        <f>VLOOKUP($D174,'人均GDP预测（15年人民币）'!$D:$AT,COLUMN(J174)-3,FALSE)*平减指数计算器!BP$6/100</f>
        <v>137780.15371206083</v>
      </c>
      <c r="K174" s="24">
        <f>VLOOKUP($D174,'人均GDP预测（15年人民币）'!$D:$AT,COLUMN(K174)-3,FALSE)*平减指数计算器!BQ$6/100</f>
        <v>144647.14468383216</v>
      </c>
      <c r="L174" s="24">
        <f>VLOOKUP($D174,'人均GDP预测（15年人民币）'!$D:$AT,COLUMN(L174)-3,FALSE)*平减指数计算器!BR$6/100</f>
        <v>151856.38788668264</v>
      </c>
      <c r="M174" s="24">
        <f>VLOOKUP($D174,'人均GDP预测（15年人民币）'!$D:$AT,COLUMN(M174)-3,FALSE)*平减指数计算器!BS$6/100</f>
        <v>159424.94124163777</v>
      </c>
      <c r="N174" s="24">
        <f>VLOOKUP($D174,'人均GDP预测（15年人民币）'!$D:$AT,COLUMN(N174)-3,FALSE)*平减指数计算器!BT$6/100</f>
        <v>167122.98320057517</v>
      </c>
      <c r="O174" s="24">
        <f>VLOOKUP($D174,'人均GDP预测（15年人民币）'!$D:$AT,COLUMN(O174)-3,FALSE)*平减指数计算器!BU$6/100</f>
        <v>175192.7351914563</v>
      </c>
      <c r="P174" s="24">
        <f>VLOOKUP($D174,'人均GDP预测（15年人民币）'!$D:$AT,COLUMN(P174)-3,FALSE)*平减指数计算器!BV$6/100</f>
        <v>183652.14571970436</v>
      </c>
      <c r="Q174" s="24">
        <f>VLOOKUP($D174,'人均GDP预测（15年人民币）'!$D:$AT,COLUMN(Q174)-3,FALSE)*平减指数计算器!BW$6/100</f>
        <v>192268.32187837744</v>
      </c>
      <c r="R174" s="24">
        <f>VLOOKUP($D174,'人均GDP预测（15年人民币）'!$D:$AT,COLUMN(R174)-3,FALSE)*平减指数计算器!BX$6/100</f>
        <v>201288.73230998177</v>
      </c>
      <c r="S174" s="24">
        <f>VLOOKUP($D174,'人均GDP预测（15年人民币）'!$D:$AT,COLUMN(S174)-3,FALSE)*平减指数计算器!BY$6/100</f>
        <v>210732.34196421242</v>
      </c>
      <c r="T174" s="24">
        <f>VLOOKUP($D174,'人均GDP预测（15年人民币）'!$D:$AT,COLUMN(T174)-3,FALSE)*平减指数计算器!BZ$6/100</f>
        <v>220361.80279261374</v>
      </c>
      <c r="U174" s="24">
        <f>VLOOKUP($D174,'人均GDP预测（15年人民币）'!$D:$AT,COLUMN(U174)-3,FALSE)*平减指数计算器!CA$6/100</f>
        <v>230431.28395667596</v>
      </c>
      <c r="V174" s="24">
        <f>VLOOKUP($D174,'人均GDP预测（15年人民币）'!$D:$AT,COLUMN(V174)-3,FALSE)*平减指数计算器!CB$6/100</f>
        <v>240960.89228265311</v>
      </c>
      <c r="W174" s="24">
        <f>VLOOKUP($D174,'人均GDP预测（15年人民币）'!$D:$AT,COLUMN(W174)-3,FALSE)*平减指数计算器!CC$6/100</f>
        <v>251707.58260335951</v>
      </c>
      <c r="X174" s="24">
        <f>VLOOKUP($D174,'人均GDP预测（15年人民币）'!$D:$AT,COLUMN(X174)-3,FALSE)*平减指数计算器!CD$6/100</f>
        <v>262933.56793229358</v>
      </c>
      <c r="Y174" s="24">
        <f>VLOOKUP($D174,'人均GDP预测（15年人民币）'!$D:$AT,COLUMN(Y174)-3,FALSE)*平减指数计算器!CE$6/100</f>
        <v>274660.22449767607</v>
      </c>
      <c r="Z174" s="24">
        <f>VLOOKUP($D174,'人均GDP预测（15年人民币）'!$D:$AT,COLUMN(Z174)-3,FALSE)*平减指数计算器!CF$6/100</f>
        <v>286637.66207524255</v>
      </c>
      <c r="AA174" s="24">
        <f>VLOOKUP($D174,'人均GDP预测（15年人民币）'!$D:$AT,COLUMN(AA174)-3,FALSE)*平减指数计算器!CG$6/100</f>
        <v>299137.41412767291</v>
      </c>
      <c r="AB174" s="24">
        <f>VLOOKUP($D174,'人均GDP预测（15年人民币）'!$D:$AT,COLUMN(AB174)-3,FALSE)*平减指数计算器!CH$6/100</f>
        <v>312182.25784824288</v>
      </c>
      <c r="AC174" s="24">
        <f>VLOOKUP($D174,'人均GDP预测（15年人民币）'!$D:$AT,COLUMN(AC174)-3,FALSE)*平减指数计算器!CI$6/100</f>
        <v>325514.37000818813</v>
      </c>
      <c r="AD174" s="24">
        <f>VLOOKUP($D174,'人均GDP预测（15年人民币）'!$D:$AT,COLUMN(AD174)-3,FALSE)*平减指数计算器!CJ$6/100</f>
        <v>339415.84576960921</v>
      </c>
      <c r="AE174" s="24">
        <f>VLOOKUP($D174,'人均GDP预测（15年人民币）'!$D:$AT,COLUMN(AE174)-3,FALSE)*平减指数计算器!CK$6/100</f>
        <v>353911.00047780166</v>
      </c>
      <c r="AF174" s="24">
        <f>VLOOKUP($D174,'人均GDP预测（15年人民币）'!$D:$AT,COLUMN(AF174)-3,FALSE)*平减指数计算器!CL$6/100</f>
        <v>368733.02484878636</v>
      </c>
      <c r="AG174" s="24">
        <f>VLOOKUP($D174,'人均GDP预测（15年人民币）'!$D:$AT,COLUMN(AG174)-3,FALSE)*平减指数计算器!CM$6/100</f>
        <v>384175.80530295998</v>
      </c>
      <c r="AH174" s="24">
        <f>VLOOKUP($D174,'人均GDP预测（15年人民币）'!$D:$AT,COLUMN(AH174)-3,FALSE)*平减指数计算器!CN$6/100</f>
        <v>400265.33951143496</v>
      </c>
      <c r="AI174" s="24">
        <f>VLOOKUP($D174,'人均GDP预测（15年人民币）'!$D:$AT,COLUMN(AI174)-3,FALSE)*平减指数计算器!CO$6/100</f>
        <v>416724.7948754073</v>
      </c>
      <c r="AJ174" s="24">
        <f>VLOOKUP($D174,'人均GDP预测（15年人民币）'!$D:$AT,COLUMN(AJ174)-3,FALSE)*平减指数计算器!CP$6/100</f>
        <v>433861.08543877339</v>
      </c>
      <c r="AK174" s="24">
        <f>VLOOKUP($D174,'人均GDP预测（15年人民币）'!$D:$AT,COLUMN(AK174)-3,FALSE)*平减指数计算器!CQ$6/100</f>
        <v>451702.04358583794</v>
      </c>
      <c r="AL174" s="24">
        <f>VLOOKUP($D174,'人均GDP预测（15年人民币）'!$D:$AT,COLUMN(AL174)-3,FALSE)*平减指数计算器!CR$6/100</f>
        <v>469959.77691390557</v>
      </c>
      <c r="AM174" s="24">
        <f>VLOOKUP($D174,'人均GDP预测（15年人民币）'!$D:$AT,COLUMN(AM174)-3,FALSE)*平减指数计算器!CS$6/100</f>
        <v>488955.48526558065</v>
      </c>
      <c r="AN174" s="24">
        <f>VLOOKUP($D174,'人均GDP预测（15年人民币）'!$D:$AT,COLUMN(AN174)-3,FALSE)*平减指数计算器!CT$6/100</f>
        <v>508400.82339798467</v>
      </c>
      <c r="AO174" s="24">
        <f>VLOOKUP($D174,'人均GDP预测（15年人民币）'!$D:$AT,COLUMN(AO174)-3,FALSE)*平减指数计算器!CU$6/100</f>
        <v>528619.48586456222</v>
      </c>
      <c r="AP174" s="24">
        <f>VLOOKUP($D174,'人均GDP预测（15年人民币）'!$D:$AT,COLUMN(AP174)-3,FALSE)*平减指数计算器!CV$6/100</f>
        <v>549642.2271074194</v>
      </c>
      <c r="AQ174" s="24">
        <f>VLOOKUP($D174,'人均GDP预测（15年人民币）'!$D:$AT,COLUMN(AQ174)-3,FALSE)*平减指数计算器!CW$6/100</f>
        <v>571168.03655354737</v>
      </c>
      <c r="AR174" s="24">
        <f>VLOOKUP($D174,'人均GDP预测（15年人民币）'!$D:$AT,COLUMN(AR174)-3,FALSE)*平减指数计算器!CX$6/100</f>
        <v>593536.86796825577</v>
      </c>
      <c r="AS174" s="24">
        <f>VLOOKUP($D174,'人均GDP预测（15年人民币）'!$D:$AT,COLUMN(AS174)-3,FALSE)*平减指数计算器!CY$6/100</f>
        <v>616781.73688302969</v>
      </c>
      <c r="AT174" s="24">
        <f>VLOOKUP($D174,'人均GDP预测（15年人民币）'!$D:$AT,COLUMN(AT174)-3,FALSE)*平减指数计算器!CZ$6/100</f>
        <v>640587.91012116347</v>
      </c>
    </row>
    <row r="175" spans="1:46" ht="15.75" x14ac:dyDescent="0.25">
      <c r="A175" s="15">
        <v>174</v>
      </c>
      <c r="B175" s="16">
        <v>420800</v>
      </c>
      <c r="C175" s="16" t="s">
        <v>396</v>
      </c>
      <c r="D175" s="18" t="s">
        <v>129</v>
      </c>
      <c r="E175" s="24">
        <f>VLOOKUP($D175,'人均GDP预测（15年人民币）'!$D:$AT,COLUMN(E175)-3,FALSE)*平减指数计算器!BK$6/100</f>
        <v>78057.35490938733</v>
      </c>
      <c r="F175" s="24">
        <f>VLOOKUP($D175,'人均GDP预测（15年人民币）'!$D:$AT,COLUMN(F175)-3,FALSE)*平减指数计算器!BL$6/100</f>
        <v>82669.442814444978</v>
      </c>
      <c r="G175" s="24">
        <f>VLOOKUP($D175,'人均GDP预测（15年人民币）'!$D:$AT,COLUMN(G175)-3,FALSE)*平减指数计算器!BM$6/100</f>
        <v>87554.040015630744</v>
      </c>
      <c r="H175" s="24">
        <f>VLOOKUP($D175,'人均GDP预测（15年人民币）'!$D:$AT,COLUMN(H175)-3,FALSE)*平减指数计算器!BN$6/100</f>
        <v>92727.247965910152</v>
      </c>
      <c r="I175" s="24">
        <f>VLOOKUP($D175,'人均GDP预测（15年人民币）'!$D:$AT,COLUMN(I175)-3,FALSE)*平减指数计算器!BO$6/100</f>
        <v>98206.119486848969</v>
      </c>
      <c r="J175" s="24">
        <f>VLOOKUP($D175,'人均GDP预测（15年人民币）'!$D:$AT,COLUMN(J175)-3,FALSE)*平减指数计算器!BP$6/100</f>
        <v>103719.23051579283</v>
      </c>
      <c r="K175" s="24">
        <f>VLOOKUP($D175,'人均GDP预测（15年人民币）'!$D:$AT,COLUMN(K175)-3,FALSE)*平减指数计算器!BQ$6/100</f>
        <v>109541.83746389412</v>
      </c>
      <c r="L175" s="24">
        <f>VLOOKUP($D175,'人均GDP预测（15年人民币）'!$D:$AT,COLUMN(L175)-3,FALSE)*平减指数计算器!BR$6/100</f>
        <v>115691.31486314972</v>
      </c>
      <c r="M175" s="24">
        <f>VLOOKUP($D175,'人均GDP预测（15年人民币）'!$D:$AT,COLUMN(M175)-3,FALSE)*平减指数计算器!BS$6/100</f>
        <v>122186.01261984563</v>
      </c>
      <c r="N175" s="24">
        <f>VLOOKUP($D175,'人均GDP预测（15年人民币）'!$D:$AT,COLUMN(N175)-3,FALSE)*平减指数计算器!BT$6/100</f>
        <v>128746.47879816106</v>
      </c>
      <c r="O175" s="24">
        <f>VLOOKUP($D175,'人均GDP预测（15年人民币）'!$D:$AT,COLUMN(O175)-3,FALSE)*平减指数计算器!BU$6/100</f>
        <v>135659.1924682637</v>
      </c>
      <c r="P175" s="24">
        <f>VLOOKUP($D175,'人均GDP预测（15年人民币）'!$D:$AT,COLUMN(P175)-3,FALSE)*平减指数计算器!BV$6/100</f>
        <v>142943.06666043185</v>
      </c>
      <c r="Q175" s="24">
        <f>VLOOKUP($D175,'人均GDP预测（15年人民币）'!$D:$AT,COLUMN(Q175)-3,FALSE)*平减指数计算器!BW$6/100</f>
        <v>150322.06062404401</v>
      </c>
      <c r="R175" s="24">
        <f>VLOOKUP($D175,'人均GDP预测（15年人民币）'!$D:$AT,COLUMN(R175)-3,FALSE)*平减指数计算器!BX$6/100</f>
        <v>158081.97234174612</v>
      </c>
      <c r="S175" s="24">
        <f>VLOOKUP($D175,'人均GDP预测（15年人民币）'!$D:$AT,COLUMN(S175)-3,FALSE)*平减指数计算器!BY$6/100</f>
        <v>166242.46551513445</v>
      </c>
      <c r="T175" s="24">
        <f>VLOOKUP($D175,'人均GDP预测（15年人民币）'!$D:$AT,COLUMN(T175)-3,FALSE)*平减指数计算器!BZ$6/100</f>
        <v>174528.02391422848</v>
      </c>
      <c r="U175" s="24">
        <f>VLOOKUP($D175,'人均GDP预测（15年人民币）'!$D:$AT,COLUMN(U175)-3,FALSE)*平减指数计算器!CA$6/100</f>
        <v>183226.53623440446</v>
      </c>
      <c r="V175" s="24">
        <f>VLOOKUP($D175,'人均GDP预测（15年人民币）'!$D:$AT,COLUMN(V175)-3,FALSE)*平减指数计算器!CB$6/100</f>
        <v>192358.58418334241</v>
      </c>
      <c r="W175" s="24">
        <f>VLOOKUP($D175,'人均GDP预测（15年人民币）'!$D:$AT,COLUMN(W175)-3,FALSE)*平减指数计算器!CC$6/100</f>
        <v>201945.77526523257</v>
      </c>
      <c r="X175" s="24">
        <f>VLOOKUP($D175,'人均GDP预测（15年人民币）'!$D:$AT,COLUMN(X175)-3,FALSE)*平减指数计算器!CD$6/100</f>
        <v>211696.99135046004</v>
      </c>
      <c r="Y175" s="24">
        <f>VLOOKUP($D175,'人均GDP预测（15年人民币）'!$D:$AT,COLUMN(Y175)-3,FALSE)*平减指数计算器!CE$6/100</f>
        <v>221919.05766771597</v>
      </c>
      <c r="Z175" s="24">
        <f>VLOOKUP($D175,'人均GDP预测（15年人民币）'!$D:$AT,COLUMN(Z175)-3,FALSE)*平减指数计算器!CF$6/100</f>
        <v>232634.70983674907</v>
      </c>
      <c r="AA175" s="24">
        <f>VLOOKUP($D175,'人均GDP预测（15年人民币）'!$D:$AT,COLUMN(AA175)-3,FALSE)*平减指数计算器!CG$6/100</f>
        <v>243548.93919530182</v>
      </c>
      <c r="AB175" s="24">
        <f>VLOOKUP($D175,'人均GDP预测（15年人民币）'!$D:$AT,COLUMN(AB175)-3,FALSE)*平减指数计算器!CH$6/100</f>
        <v>254975.21769121118</v>
      </c>
      <c r="AC175" s="24">
        <f>VLOOKUP($D175,'人均GDP预测（15年人民币）'!$D:$AT,COLUMN(AC175)-3,FALSE)*平减指数计算器!CI$6/100</f>
        <v>266937.5684882254</v>
      </c>
      <c r="AD175" s="24">
        <f>VLOOKUP($D175,'人均GDP预测（15年人民币）'!$D:$AT,COLUMN(AD175)-3,FALSE)*平减指数计算器!CJ$6/100</f>
        <v>279135.33953479107</v>
      </c>
      <c r="AE175" s="24">
        <f>VLOOKUP($D175,'人均GDP预测（15年人民币）'!$D:$AT,COLUMN(AE175)-3,FALSE)*平减指数计算器!CK$6/100</f>
        <v>291890.4904186987</v>
      </c>
      <c r="AF175" s="24">
        <f>VLOOKUP($D175,'人均GDP预测（15年人民币）'!$D:$AT,COLUMN(AF175)-3,FALSE)*平减指数计算器!CL$6/100</f>
        <v>305228.4907345071</v>
      </c>
      <c r="AG175" s="24">
        <f>VLOOKUP($D175,'人均GDP预测（15年人民币）'!$D:$AT,COLUMN(AG175)-3,FALSE)*平减指数计算器!CM$6/100</f>
        <v>318841.47181167128</v>
      </c>
      <c r="AH175" s="24">
        <f>VLOOKUP($D175,'人均GDP预测（15年人民币）'!$D:$AT,COLUMN(AH175)-3,FALSE)*平减指数计算器!CN$6/100</f>
        <v>333061.58249643294</v>
      </c>
      <c r="AI175" s="24">
        <f>VLOOKUP($D175,'人均GDP预测（15年人民币）'!$D:$AT,COLUMN(AI175)-3,FALSE)*平减指数计算器!CO$6/100</f>
        <v>347915.90035235696</v>
      </c>
      <c r="AJ175" s="24">
        <f>VLOOKUP($D175,'人均GDP预测（15年人民币）'!$D:$AT,COLUMN(AJ175)-3,FALSE)*平减指数计算器!CP$6/100</f>
        <v>363087.88598054333</v>
      </c>
      <c r="AK175" s="24">
        <f>VLOOKUP($D175,'人均GDP预测（15年人民币）'!$D:$AT,COLUMN(AK175)-3,FALSE)*平减指数计算器!CQ$6/100</f>
        <v>378921.49456895888</v>
      </c>
      <c r="AL175" s="24">
        <f>VLOOKUP($D175,'人均GDP预测（15年人民币）'!$D:$AT,COLUMN(AL175)-3,FALSE)*平减指数计算器!CR$6/100</f>
        <v>395103.7846844439</v>
      </c>
      <c r="AM175" s="24">
        <f>VLOOKUP($D175,'人均GDP预测（15年人民币）'!$D:$AT,COLUMN(AM175)-3,FALSE)*平减指数计算器!CS$6/100</f>
        <v>411977.15861843765</v>
      </c>
      <c r="AN175" s="24">
        <f>VLOOKUP($D175,'人均GDP预测（15年人民币）'!$D:$AT,COLUMN(AN175)-3,FALSE)*平减指数计算器!CT$6/100</f>
        <v>429571.12992191431</v>
      </c>
      <c r="AO175" s="24">
        <f>VLOOKUP($D175,'人均GDP预测（15年人民币）'!$D:$AT,COLUMN(AO175)-3,FALSE)*平减指数计算器!CU$6/100</f>
        <v>447561.85004131752</v>
      </c>
      <c r="AP175" s="24">
        <f>VLOOKUP($D175,'人均GDP预测（15年人民币）'!$D:$AT,COLUMN(AP175)-3,FALSE)*平减指数计算器!CV$6/100</f>
        <v>466306.03329608904</v>
      </c>
      <c r="AQ175" s="24">
        <f>VLOOKUP($D175,'人均GDP预测（15年人民币）'!$D:$AT,COLUMN(AQ175)-3,FALSE)*平减指数计算器!CW$6/100</f>
        <v>485835.23521555692</v>
      </c>
      <c r="AR175" s="24">
        <f>VLOOKUP($D175,'人均GDP预测（15年人民币）'!$D:$AT,COLUMN(AR175)-3,FALSE)*平减指数计算器!CX$6/100</f>
        <v>505813.44111776201</v>
      </c>
      <c r="AS175" s="24">
        <f>VLOOKUP($D175,'人均GDP预测（15年人民币）'!$D:$AT,COLUMN(AS175)-3,FALSE)*平减指数计算器!CY$6/100</f>
        <v>526613.17802912474</v>
      </c>
      <c r="AT175" s="24">
        <f>VLOOKUP($D175,'人均GDP预测（15年人民币）'!$D:$AT,COLUMN(AT175)-3,FALSE)*平减指数计算器!CZ$6/100</f>
        <v>548268.22842252103</v>
      </c>
    </row>
    <row r="176" spans="1:46" ht="15.75" x14ac:dyDescent="0.25">
      <c r="A176" s="15">
        <v>175</v>
      </c>
      <c r="B176" s="16">
        <v>420900</v>
      </c>
      <c r="C176" s="16" t="s">
        <v>396</v>
      </c>
      <c r="D176" s="18" t="s">
        <v>216</v>
      </c>
      <c r="E176" s="24">
        <f>VLOOKUP($D176,'人均GDP预测（15年人民币）'!$D:$AT,COLUMN(E176)-3,FALSE)*平减指数计算器!BK$6/100</f>
        <v>53604.702122350544</v>
      </c>
      <c r="F176" s="24">
        <f>VLOOKUP($D176,'人均GDP预测（15年人民币）'!$D:$AT,COLUMN(F176)-3,FALSE)*平减指数计算器!BL$6/100</f>
        <v>57551.949910710071</v>
      </c>
      <c r="G176" s="24">
        <f>VLOOKUP($D176,'人均GDP预测（15年人民币）'!$D:$AT,COLUMN(G176)-3,FALSE)*平减指数计算器!BM$6/100</f>
        <v>61430.517022536776</v>
      </c>
      <c r="H176" s="24">
        <f>VLOOKUP($D176,'人均GDP预测（15年人民币）'!$D:$AT,COLUMN(H176)-3,FALSE)*平减指数计算器!BN$6/100</f>
        <v>65570.470288338853</v>
      </c>
      <c r="I176" s="24">
        <f>VLOOKUP($D176,'人均GDP预测（15年人民币）'!$D:$AT,COLUMN(I176)-3,FALSE)*平减指数计算器!BO$6/100</f>
        <v>69989.425162360145</v>
      </c>
      <c r="J176" s="24">
        <f>VLOOKUP($D176,'人均GDP预测（15年人民币）'!$D:$AT,COLUMN(J176)-3,FALSE)*平减指数计算器!BP$6/100</f>
        <v>74706.184247526602</v>
      </c>
      <c r="K176" s="24">
        <f>VLOOKUP($D176,'人均GDP预测（15年人民币）'!$D:$AT,COLUMN(K176)-3,FALSE)*平减指数计算器!BQ$6/100</f>
        <v>79392.569662061112</v>
      </c>
      <c r="L176" s="24">
        <f>VLOOKUP($D176,'人均GDP预测（15年人民币）'!$D:$AT,COLUMN(L176)-3,FALSE)*平减指数计算器!BR$6/100</f>
        <v>84372.93620379112</v>
      </c>
      <c r="M176" s="24">
        <f>VLOOKUP($D176,'人均GDP预测（15年人民币）'!$D:$AT,COLUMN(M176)-3,FALSE)*平减指数计算器!BS$6/100</f>
        <v>89665.725570422306</v>
      </c>
      <c r="N176" s="24">
        <f>VLOOKUP($D176,'人均GDP预测（15年人民币）'!$D:$AT,COLUMN(N176)-3,FALSE)*平减指数计算器!BT$6/100</f>
        <v>95290.536323767563</v>
      </c>
      <c r="O176" s="24">
        <f>VLOOKUP($D176,'人均GDP预测（15年人民币）'!$D:$AT,COLUMN(O176)-3,FALSE)*平减指数计算器!BU$6/100</f>
        <v>100920.8620061518</v>
      </c>
      <c r="P176" s="24">
        <f>VLOOKUP($D176,'人均GDP预测（15年人民币）'!$D:$AT,COLUMN(P176)-3,FALSE)*平减指数计算器!BV$6/100</f>
        <v>106883.86046500153</v>
      </c>
      <c r="Q176" s="24">
        <f>VLOOKUP($D176,'人均GDP预测（15年人民币）'!$D:$AT,COLUMN(Q176)-3,FALSE)*平减指数计算器!BW$6/100</f>
        <v>113199.18796577008</v>
      </c>
      <c r="R176" s="24">
        <f>VLOOKUP($D176,'人均GDP预测（15年人民币）'!$D:$AT,COLUMN(R176)-3,FALSE)*平减指数计算器!BX$6/100</f>
        <v>119887.66218175314</v>
      </c>
      <c r="S176" s="24">
        <f>VLOOKUP($D176,'人均GDP预测（15年人民币）'!$D:$AT,COLUMN(S176)-3,FALSE)*平减指数计算器!BY$6/100</f>
        <v>126617.93516333682</v>
      </c>
      <c r="T176" s="24">
        <f>VLOOKUP($D176,'人均GDP预测（15年人民币）'!$D:$AT,COLUMN(T176)-3,FALSE)*平减指数计算器!BZ$6/100</f>
        <v>133726.03329875469</v>
      </c>
      <c r="U176" s="24">
        <f>VLOOKUP($D176,'人均GDP预测（15年人民币）'!$D:$AT,COLUMN(U176)-3,FALSE)*平减指数计算器!CA$6/100</f>
        <v>141233.16699763795</v>
      </c>
      <c r="V176" s="24">
        <f>VLOOKUP($D176,'人均GDP预测（15年人民币）'!$D:$AT,COLUMN(V176)-3,FALSE)*平减指数计算器!CB$6/100</f>
        <v>149161.7373830264</v>
      </c>
      <c r="W176" s="24">
        <f>VLOOKUP($D176,'人均GDP预测（15年人民币）'!$D:$AT,COLUMN(W176)-3,FALSE)*平减指数计算器!CC$6/100</f>
        <v>157170.59627135689</v>
      </c>
      <c r="X176" s="24">
        <f>VLOOKUP($D176,'人均GDP预测（15年人民币）'!$D:$AT,COLUMN(X176)-3,FALSE)*平减指数计算器!CD$6/100</f>
        <v>165609.4704023262</v>
      </c>
      <c r="Y176" s="24">
        <f>VLOOKUP($D176,'人均GDP预测（15年人民币）'!$D:$AT,COLUMN(Y176)-3,FALSE)*平减指数计算器!CE$6/100</f>
        <v>174501.4483471628</v>
      </c>
      <c r="Z176" s="24">
        <f>VLOOKUP($D176,'人均GDP预测（15年人民币）'!$D:$AT,COLUMN(Z176)-3,FALSE)*平减指数计算器!CF$6/100</f>
        <v>183509.5462149255</v>
      </c>
      <c r="AA176" s="24">
        <f>VLOOKUP($D176,'人均GDP预测（15年人民币）'!$D:$AT,COLUMN(AA176)-3,FALSE)*平减指数计算器!CG$6/100</f>
        <v>192982.65929009064</v>
      </c>
      <c r="AB176" s="24">
        <f>VLOOKUP($D176,'人均GDP预测（15年人民币）'!$D:$AT,COLUMN(AB176)-3,FALSE)*平减指数计算器!CH$6/100</f>
        <v>202944.79254532733</v>
      </c>
      <c r="AC176" s="24">
        <f>VLOOKUP($D176,'人均GDP预测（15年人民币）'!$D:$AT,COLUMN(AC176)-3,FALSE)*平减指数计算器!CI$6/100</f>
        <v>213059.60241184276</v>
      </c>
      <c r="AD176" s="24">
        <f>VLOOKUP($D176,'人均GDP预测（15年人民币）'!$D:$AT,COLUMN(AD176)-3,FALSE)*平减指数计算器!CJ$6/100</f>
        <v>223678.53646579161</v>
      </c>
      <c r="AE176" s="24">
        <f>VLOOKUP($D176,'人均GDP预测（15年人民币）'!$D:$AT,COLUMN(AE176)-3,FALSE)*平减指数计算器!CK$6/100</f>
        <v>234826.72035953013</v>
      </c>
      <c r="AF176" s="24">
        <f>VLOOKUP($D176,'人均GDP预测（15年人民币）'!$D:$AT,COLUMN(AF176)-3,FALSE)*平减指数计算器!CL$6/100</f>
        <v>246165.63591645923</v>
      </c>
      <c r="AG176" s="24">
        <f>VLOOKUP($D176,'人均GDP预测（15年人民币）'!$D:$AT,COLUMN(AG176)-3,FALSE)*平减指数计算器!CM$6/100</f>
        <v>258052.06585254558</v>
      </c>
      <c r="AH176" s="24">
        <f>VLOOKUP($D176,'人均GDP预测（15年人民币）'!$D:$AT,COLUMN(AH176)-3,FALSE)*平减指数计算器!CN$6/100</f>
        <v>270512.44761622755</v>
      </c>
      <c r="AI176" s="24">
        <f>VLOOKUP($D176,'人均GDP预测（15年人民币）'!$D:$AT,COLUMN(AI176)-3,FALSE)*平减指数计算器!CO$6/100</f>
        <v>283574.49522274535</v>
      </c>
      <c r="AJ176" s="24">
        <f>VLOOKUP($D176,'人均GDP预测（15年人民币）'!$D:$AT,COLUMN(AJ176)-3,FALSE)*平减指数计算器!CP$6/100</f>
        <v>296878.60226364562</v>
      </c>
      <c r="AK176" s="24">
        <f>VLOOKUP($D176,'人均GDP预测（15年人民币）'!$D:$AT,COLUMN(AK176)-3,FALSE)*平减指数计算器!CQ$6/100</f>
        <v>310806.88131979248</v>
      </c>
      <c r="AL176" s="24">
        <f>VLOOKUP($D176,'人均GDP预测（15年人民币）'!$D:$AT,COLUMN(AL176)-3,FALSE)*平减指数计算器!CR$6/100</f>
        <v>325388.61588262365</v>
      </c>
      <c r="AM176" s="24">
        <f>VLOOKUP($D176,'人均GDP预测（15年人民币）'!$D:$AT,COLUMN(AM176)-3,FALSE)*平减指数计算器!CS$6/100</f>
        <v>340257.32042718545</v>
      </c>
      <c r="AN176" s="24">
        <f>VLOOKUP($D176,'人均GDP预测（15年人民币）'!$D:$AT,COLUMN(AN176)-3,FALSE)*平减指数计算器!CT$6/100</f>
        <v>355805.45370416855</v>
      </c>
      <c r="AO176" s="24">
        <f>VLOOKUP($D176,'人均GDP预测（15年人民币）'!$D:$AT,COLUMN(AO176)-3,FALSE)*平减指数计算器!CU$6/100</f>
        <v>372064.06235930172</v>
      </c>
      <c r="AP176" s="24">
        <f>VLOOKUP($D176,'人均GDP预测（15年人民币）'!$D:$AT,COLUMN(AP176)-3,FALSE)*平减指数计算器!CV$6/100</f>
        <v>388657.86403293232</v>
      </c>
      <c r="AQ176" s="24">
        <f>VLOOKUP($D176,'人均GDP预测（15年人民币）'!$D:$AT,COLUMN(AQ176)-3,FALSE)*平减指数计算器!CW$6/100</f>
        <v>405991.73786574363</v>
      </c>
      <c r="AR176" s="24">
        <f>VLOOKUP($D176,'人均GDP预测（15年人民币）'!$D:$AT,COLUMN(AR176)-3,FALSE)*平减指数计算器!CX$6/100</f>
        <v>423696.3061416492</v>
      </c>
      <c r="AS176" s="24">
        <f>VLOOKUP($D176,'人均GDP预测（15年人民币）'!$D:$AT,COLUMN(AS176)-3,FALSE)*平减指数计算器!CY$6/100</f>
        <v>442172.93874448916</v>
      </c>
      <c r="AT176" s="24">
        <f>VLOOKUP($D176,'人均GDP预测（15年人民币）'!$D:$AT,COLUMN(AT176)-3,FALSE)*平减指数计算器!CZ$6/100</f>
        <v>461455.30400865228</v>
      </c>
    </row>
    <row r="177" spans="1:46" ht="15.75" x14ac:dyDescent="0.25">
      <c r="A177" s="15">
        <v>176</v>
      </c>
      <c r="B177" s="16">
        <v>421000</v>
      </c>
      <c r="C177" s="16" t="s">
        <v>396</v>
      </c>
      <c r="D177" s="18" t="s">
        <v>130</v>
      </c>
      <c r="E177" s="24">
        <f>VLOOKUP($D177,'人均GDP预测（15年人民币）'!$D:$AT,COLUMN(E177)-3,FALSE)*平减指数计算器!BK$6/100</f>
        <v>48035.560314575407</v>
      </c>
      <c r="F177" s="24">
        <f>VLOOKUP($D177,'人均GDP预测（15年人民币）'!$D:$AT,COLUMN(F177)-3,FALSE)*平减指数计算器!BL$6/100</f>
        <v>51572.71753599873</v>
      </c>
      <c r="G177" s="24">
        <f>VLOOKUP($D177,'人均GDP预测（15年人民币）'!$D:$AT,COLUMN(G177)-3,FALSE)*平减指数计算器!BM$6/100</f>
        <v>55370.337654640942</v>
      </c>
      <c r="H177" s="24">
        <f>VLOOKUP($D177,'人均GDP预测（15年人民币）'!$D:$AT,COLUMN(H177)-3,FALSE)*平减指数计算器!BN$6/100</f>
        <v>59447.60017443158</v>
      </c>
      <c r="I177" s="24">
        <f>VLOOKUP($D177,'人均GDP预测（15年人民币）'!$D:$AT,COLUMN(I177)-3,FALSE)*平减指数计算器!BO$6/100</f>
        <v>63453.919808628125</v>
      </c>
      <c r="J177" s="24">
        <f>VLOOKUP($D177,'人均GDP预测（15年人民币）'!$D:$AT,COLUMN(J177)-3,FALSE)*平减指数计算器!BP$6/100</f>
        <v>67730.235152731431</v>
      </c>
      <c r="K177" s="24">
        <f>VLOOKUP($D177,'人均GDP预测（15年人民币）'!$D:$AT,COLUMN(K177)-3,FALSE)*平减指数计算器!BQ$6/100</f>
        <v>72294.741880083631</v>
      </c>
      <c r="L177" s="24">
        <f>VLOOKUP($D177,'人均GDP预测（15年人民币）'!$D:$AT,COLUMN(L177)-3,FALSE)*平减指数计算器!BR$6/100</f>
        <v>77166.861915097645</v>
      </c>
      <c r="M177" s="24">
        <f>VLOOKUP($D177,'人均GDP预测（15年人民币）'!$D:$AT,COLUMN(M177)-3,FALSE)*平减指数计算器!BS$6/100</f>
        <v>82367.326073325472</v>
      </c>
      <c r="N177" s="24">
        <f>VLOOKUP($D177,'人均GDP预测（15年人民币）'!$D:$AT,COLUMN(N177)-3,FALSE)*平减指数计算器!BT$6/100</f>
        <v>87534.301731796746</v>
      </c>
      <c r="O177" s="24">
        <f>VLOOKUP($D177,'人均GDP预测（15年人民币）'!$D:$AT,COLUMN(O177)-3,FALSE)*平减指数计算器!BU$6/100</f>
        <v>93025.406371114965</v>
      </c>
      <c r="P177" s="24">
        <f>VLOOKUP($D177,'人均GDP预测（15年人民币）'!$D:$AT,COLUMN(P177)-3,FALSE)*平减指数计算器!BV$6/100</f>
        <v>98860.972890672158</v>
      </c>
      <c r="Q177" s="24">
        <f>VLOOKUP($D177,'人均GDP预测（15年人民币）'!$D:$AT,COLUMN(Q177)-3,FALSE)*平减指数计算器!BW$6/100</f>
        <v>104702.26097788184</v>
      </c>
      <c r="R177" s="24">
        <f>VLOOKUP($D177,'人均GDP预测（15年人民币）'!$D:$AT,COLUMN(R177)-3,FALSE)*平减指数计算器!BX$6/100</f>
        <v>110888.68674197346</v>
      </c>
      <c r="S177" s="24">
        <f>VLOOKUP($D177,'人均GDP预测（15年人民币）'!$D:$AT,COLUMN(S177)-3,FALSE)*平减指数计算器!BY$6/100</f>
        <v>117440.64294807438</v>
      </c>
      <c r="T177" s="24">
        <f>VLOOKUP($D177,'人均GDP预测（15年人民币）'!$D:$AT,COLUMN(T177)-3,FALSE)*平减指数计算器!BZ$6/100</f>
        <v>124379.72728588953</v>
      </c>
      <c r="U177" s="24">
        <f>VLOOKUP($D177,'人均GDP预测（15年人民币）'!$D:$AT,COLUMN(U177)-3,FALSE)*平减指数计算器!CA$6/100</f>
        <v>131362.17654526277</v>
      </c>
      <c r="V177" s="24">
        <f>VLOOKUP($D177,'人均GDP预测（15年人民币）'!$D:$AT,COLUMN(V177)-3,FALSE)*平减指数计算器!CB$6/100</f>
        <v>138736.60767116369</v>
      </c>
      <c r="W177" s="24">
        <f>VLOOKUP($D177,'人均GDP预测（15年人民币）'!$D:$AT,COLUMN(W177)-3,FALSE)*平减指数计算器!CC$6/100</f>
        <v>146525.02580505173</v>
      </c>
      <c r="X177" s="24">
        <f>VLOOKUP($D177,'人均GDP预测（15年人民币）'!$D:$AT,COLUMN(X177)-3,FALSE)*平减指数计算器!CD$6/100</f>
        <v>154750.67141657893</v>
      </c>
      <c r="Y177" s="24">
        <f>VLOOKUP($D177,'人均GDP预测（15年人民币）'!$D:$AT,COLUMN(Y177)-3,FALSE)*平减指数计算器!CE$6/100</f>
        <v>163059.61385714088</v>
      </c>
      <c r="Z177" s="24">
        <f>VLOOKUP($D177,'人均GDP预测（15年人民币）'!$D:$AT,COLUMN(Z177)-3,FALSE)*平减指数计算器!CF$6/100</f>
        <v>171814.68376098678</v>
      </c>
      <c r="AA177" s="24">
        <f>VLOOKUP($D177,'人均GDP预测（15年人民币）'!$D:$AT,COLUMN(AA177)-3,FALSE)*平减指数计算器!CG$6/100</f>
        <v>181039.83480392076</v>
      </c>
      <c r="AB177" s="24">
        <f>VLOOKUP($D177,'人均GDP预测（15年人民币）'!$D:$AT,COLUMN(AB177)-3,FALSE)*平减指数计算器!CH$6/100</f>
        <v>190385.45666164227</v>
      </c>
      <c r="AC177" s="24">
        <f>VLOOKUP($D177,'人均GDP预测（15年人民币）'!$D:$AT,COLUMN(AC177)-3,FALSE)*平减指数计算器!CI$6/100</f>
        <v>200213.51735942412</v>
      </c>
      <c r="AD177" s="24">
        <f>VLOOKUP($D177,'人均GDP预测（15年人民币）'!$D:$AT,COLUMN(AD177)-3,FALSE)*平减指数计算器!CJ$6/100</f>
        <v>210548.92131111294</v>
      </c>
      <c r="AE177" s="24">
        <f>VLOOKUP($D177,'人均GDP预测（15年人民币）'!$D:$AT,COLUMN(AE177)-3,FALSE)*平减指数计算器!CK$6/100</f>
        <v>221042.72250675666</v>
      </c>
      <c r="AF177" s="24">
        <f>VLOOKUP($D177,'人均GDP预测（15年人民币）'!$D:$AT,COLUMN(AF177)-3,FALSE)*平减指数计算器!CL$6/100</f>
        <v>232059.53689500174</v>
      </c>
      <c r="AG177" s="24">
        <f>VLOOKUP($D177,'人均GDP预测（15年人民币）'!$D:$AT,COLUMN(AG177)-3,FALSE)*平减指数计算器!CM$6/100</f>
        <v>243625.43156007581</v>
      </c>
      <c r="AH177" s="24">
        <f>VLOOKUP($D177,'人均GDP预测（15年人民币）'!$D:$AT,COLUMN(AH177)-3,FALSE)*平减指数计算器!CN$6/100</f>
        <v>255767.77277500278</v>
      </c>
      <c r="AI177" s="24">
        <f>VLOOKUP($D177,'人均GDP预测（15年人民币）'!$D:$AT,COLUMN(AI177)-3,FALSE)*平减指数计算器!CO$6/100</f>
        <v>268117.85445752757</v>
      </c>
      <c r="AJ177" s="24">
        <f>VLOOKUP($D177,'人均GDP预测（15年人民币）'!$D:$AT,COLUMN(AJ177)-3,FALSE)*平减指数计算器!CP$6/100</f>
        <v>281064.27599909785</v>
      </c>
      <c r="AK177" s="24">
        <f>VLOOKUP($D177,'人均GDP预测（15年人民币）'!$D:$AT,COLUMN(AK177)-3,FALSE)*平减指数计算器!CQ$6/100</f>
        <v>294635.8324503561</v>
      </c>
      <c r="AL177" s="24">
        <f>VLOOKUP($D177,'人均GDP预测（15年人民币）'!$D:$AT,COLUMN(AL177)-3,FALSE)*平减指数计算器!CR$6/100</f>
        <v>308458.89030302112</v>
      </c>
      <c r="AM177" s="24">
        <f>VLOOKUP($D177,'人均GDP预测（15年人民币）'!$D:$AT,COLUMN(AM177)-3,FALSE)*平减指数计算器!CS$6/100</f>
        <v>322930.46713183727</v>
      </c>
      <c r="AN177" s="24">
        <f>VLOOKUP($D177,'人均GDP预测（15年人民币）'!$D:$AT,COLUMN(AN177)-3,FALSE)*平减指数计算器!CT$6/100</f>
        <v>338080.98868390842</v>
      </c>
      <c r="AO177" s="24">
        <f>VLOOKUP($D177,'人均GDP预测（15年人民币）'!$D:$AT,COLUMN(AO177)-3,FALSE)*平减指数计算器!CU$6/100</f>
        <v>353529.67400204408</v>
      </c>
      <c r="AP177" s="24">
        <f>VLOOKUP($D177,'人均GDP预测（15年人民币）'!$D:$AT,COLUMN(AP177)-3,FALSE)*平减指数计算器!CV$6/100</f>
        <v>369684.29040192388</v>
      </c>
      <c r="AQ177" s="24">
        <f>VLOOKUP($D177,'人均GDP预测（15年人民币）'!$D:$AT,COLUMN(AQ177)-3,FALSE)*平减指数计算器!CW$6/100</f>
        <v>386577.09555997216</v>
      </c>
      <c r="AR177" s="24">
        <f>VLOOKUP($D177,'人均GDP预测（15年人民币）'!$D:$AT,COLUMN(AR177)-3,FALSE)*平减指数计算器!CX$6/100</f>
        <v>403818.16854781582</v>
      </c>
      <c r="AS177" s="24">
        <f>VLOOKUP($D177,'人均GDP预测（15年人民币）'!$D:$AT,COLUMN(AS177)-3,FALSE)*平减指数计算器!CY$6/100</f>
        <v>421828.18155095336</v>
      </c>
      <c r="AT177" s="24">
        <f>VLOOKUP($D177,'人均GDP预测（15年人民币）'!$D:$AT,COLUMN(AT177)-3,FALSE)*平减指数计算器!CZ$6/100</f>
        <v>440641.42876601266</v>
      </c>
    </row>
    <row r="178" spans="1:46" ht="15.75" x14ac:dyDescent="0.25">
      <c r="A178" s="15">
        <v>177</v>
      </c>
      <c r="B178" s="16">
        <v>421100</v>
      </c>
      <c r="C178" s="16" t="s">
        <v>396</v>
      </c>
      <c r="D178" s="18" t="s">
        <v>116</v>
      </c>
      <c r="E178" s="24">
        <f>VLOOKUP($D178,'人均GDP预测（15年人民币）'!$D:$AT,COLUMN(E178)-3,FALSE)*平减指数计算器!BK$6/100</f>
        <v>39585.742524132504</v>
      </c>
      <c r="F178" s="24">
        <f>VLOOKUP($D178,'人均GDP预测（15年人民币）'!$D:$AT,COLUMN(F178)-3,FALSE)*平减指数计算器!BL$6/100</f>
        <v>42854.894392167429</v>
      </c>
      <c r="G178" s="24">
        <f>VLOOKUP($D178,'人均GDP预测（15年人民币）'!$D:$AT,COLUMN(G178)-3,FALSE)*平减指数计算器!BM$6/100</f>
        <v>46394.02613817891</v>
      </c>
      <c r="H178" s="24">
        <f>VLOOKUP($D178,'人均GDP预测（15年人民币）'!$D:$AT,COLUMN(H178)-3,FALSE)*平减指数计算器!BN$6/100</f>
        <v>49810.306983262926</v>
      </c>
      <c r="I178" s="24">
        <f>VLOOKUP($D178,'人均GDP预测（15年人民币）'!$D:$AT,COLUMN(I178)-3,FALSE)*平减指数计算器!BO$6/100</f>
        <v>53478.149845787018</v>
      </c>
      <c r="J178" s="24">
        <f>VLOOKUP($D178,'人均GDP预测（15年人民币）'!$D:$AT,COLUMN(J178)-3,FALSE)*平减指数计算器!BP$6/100</f>
        <v>57416.078802514246</v>
      </c>
      <c r="K178" s="24">
        <f>VLOOKUP($D178,'人均GDP预测（15年人民币）'!$D:$AT,COLUMN(K178)-3,FALSE)*平减指数计算器!BQ$6/100</f>
        <v>61643.981973251284</v>
      </c>
      <c r="L178" s="24">
        <f>VLOOKUP($D178,'人均GDP预测（15年人民币）'!$D:$AT,COLUMN(L178)-3,FALSE)*平减指数计算器!BR$6/100</f>
        <v>66183.211963825874</v>
      </c>
      <c r="M178" s="24">
        <f>VLOOKUP($D178,'人均GDP预测（15年人民币）'!$D:$AT,COLUMN(M178)-3,FALSE)*平减指数计算器!BS$6/100</f>
        <v>70643.461002758631</v>
      </c>
      <c r="N178" s="24">
        <f>VLOOKUP($D178,'人均GDP预测（15年人民币）'!$D:$AT,COLUMN(N178)-3,FALSE)*平减指数计算器!BT$6/100</f>
        <v>75404.297167927769</v>
      </c>
      <c r="O178" s="24">
        <f>VLOOKUP($D178,'人均GDP预测（15年人民币）'!$D:$AT,COLUMN(O178)-3,FALSE)*平减指数计算器!BU$6/100</f>
        <v>80485.977763279894</v>
      </c>
      <c r="P178" s="24">
        <f>VLOOKUP($D178,'人均GDP预测（15年人民币）'!$D:$AT,COLUMN(P178)-3,FALSE)*平减指数计算器!BV$6/100</f>
        <v>85910.125282177061</v>
      </c>
      <c r="Q178" s="24">
        <f>VLOOKUP($D178,'人均GDP预测（15年人民币）'!$D:$AT,COLUMN(Q178)-3,FALSE)*平减指数计算器!BW$6/100</f>
        <v>91299.343887550538</v>
      </c>
      <c r="R178" s="24">
        <f>VLOOKUP($D178,'人均GDP预测（15年人民币）'!$D:$AT,COLUMN(R178)-3,FALSE)*平减指数计算器!BX$6/100</f>
        <v>97026.632971591171</v>
      </c>
      <c r="S178" s="24">
        <f>VLOOKUP($D178,'人均GDP预测（15年人民币）'!$D:$AT,COLUMN(S178)-3,FALSE)*平减指数计算器!BY$6/100</f>
        <v>103113.19999625502</v>
      </c>
      <c r="T178" s="24">
        <f>VLOOKUP($D178,'人均GDP预测（15年人民币）'!$D:$AT,COLUMN(T178)-3,FALSE)*平减指数计算器!BZ$6/100</f>
        <v>109581.58278645795</v>
      </c>
      <c r="U178" s="24">
        <f>VLOOKUP($D178,'人均GDP预测（15年人民币）'!$D:$AT,COLUMN(U178)-3,FALSE)*平减指数计算器!CA$6/100</f>
        <v>116056.30759840154</v>
      </c>
      <c r="V178" s="24">
        <f>VLOOKUP($D178,'人均GDP预测（15年人民币）'!$D:$AT,COLUMN(V178)-3,FALSE)*平减指数计算器!CB$6/100</f>
        <v>122913.59725677643</v>
      </c>
      <c r="W178" s="24">
        <f>VLOOKUP($D178,'人均GDP预测（15年人民币）'!$D:$AT,COLUMN(W178)-3,FALSE)*平减指数计算器!CC$6/100</f>
        <v>130176.05594415031</v>
      </c>
      <c r="X178" s="24">
        <f>VLOOKUP($D178,'人均GDP预测（15年人民币）'!$D:$AT,COLUMN(X178)-3,FALSE)*平减指数计算器!CD$6/100</f>
        <v>137867.62343122539</v>
      </c>
      <c r="Y178" s="24">
        <f>VLOOKUP($D178,'人均GDP预测（15年人民币）'!$D:$AT,COLUMN(Y178)-3,FALSE)*平减指数计算器!CE$6/100</f>
        <v>145607.25838721968</v>
      </c>
      <c r="Z178" s="24">
        <f>VLOOKUP($D178,'人均GDP预测（15年人民币）'!$D:$AT,COLUMN(Z178)-3,FALSE)*平减指数计算器!CF$6/100</f>
        <v>153781.38222291775</v>
      </c>
      <c r="AA178" s="24">
        <f>VLOOKUP($D178,'人均GDP预测（15年人民币）'!$D:$AT,COLUMN(AA178)-3,FALSE)*平减指数计算器!CG$6/100</f>
        <v>162414.38634536383</v>
      </c>
      <c r="AB178" s="24">
        <f>VLOOKUP($D178,'人均GDP预测（15年人民币）'!$D:$AT,COLUMN(AB178)-3,FALSE)*平减指数计算器!CH$6/100</f>
        <v>171134.81240432465</v>
      </c>
      <c r="AC178" s="24">
        <f>VLOOKUP($D178,'人均GDP预测（15年人民币）'!$D:$AT,COLUMN(AC178)-3,FALSE)*平减指数计算器!CI$6/100</f>
        <v>180323.45948951948</v>
      </c>
      <c r="AD178" s="24">
        <f>VLOOKUP($D178,'人均GDP预测（15年人民币）'!$D:$AT,COLUMN(AD178)-3,FALSE)*平减指数计算器!CJ$6/100</f>
        <v>190005.46753424135</v>
      </c>
      <c r="AE178" s="24">
        <f>VLOOKUP($D178,'人均GDP预测（15年人民币）'!$D:$AT,COLUMN(AE178)-3,FALSE)*平减指数计算器!CK$6/100</f>
        <v>200207.32629635415</v>
      </c>
      <c r="AF178" s="24">
        <f>VLOOKUP($D178,'人均GDP预测（15年人民币）'!$D:$AT,COLUMN(AF178)-3,FALSE)*平减指数计算器!CL$6/100</f>
        <v>210542.41065354928</v>
      </c>
      <c r="AG178" s="24">
        <f>VLOOKUP($D178,'人均GDP预测（15年人民币）'!$D:$AT,COLUMN(AG178)-3,FALSE)*平减指数计算器!CM$6/100</f>
        <v>221411.01179380267</v>
      </c>
      <c r="AH178" s="24">
        <f>VLOOKUP($D178,'人均GDP预测（15年人民币）'!$D:$AT,COLUMN(AH178)-3,FALSE)*平减指数计算器!CN$6/100</f>
        <v>232840.67087188081</v>
      </c>
      <c r="AI178" s="24">
        <f>VLOOKUP($D178,'人均GDP预测（15年人民币）'!$D:$AT,COLUMN(AI178)-3,FALSE)*平减指数计算器!CO$6/100</f>
        <v>244445.49741373432</v>
      </c>
      <c r="AJ178" s="24">
        <f>VLOOKUP($D178,'人均GDP预测（15年人民币）'!$D:$AT,COLUMN(AJ178)-3,FALSE)*平减指数计算器!CP$6/100</f>
        <v>256628.71087812257</v>
      </c>
      <c r="AK178" s="24">
        <f>VLOOKUP($D178,'人均GDP预测（15年人民币）'!$D:$AT,COLUMN(AK178)-3,FALSE)*平减指数计算器!CQ$6/100</f>
        <v>269419.13818727073</v>
      </c>
      <c r="AL178" s="24">
        <f>VLOOKUP($D178,'人均GDP预测（15年人民币）'!$D:$AT,COLUMN(AL178)-3,FALSE)*平减指数计算器!CR$6/100</f>
        <v>282428.39391698013</v>
      </c>
      <c r="AM178" s="24">
        <f>VLOOKUP($D178,'人均GDP预测（15年人民币）'!$D:$AT,COLUMN(AM178)-3,FALSE)*平减指数计算器!CS$6/100</f>
        <v>296065.81858739542</v>
      </c>
      <c r="AN178" s="24">
        <f>VLOOKUP($D178,'人均GDP预测（15年人民币）'!$D:$AT,COLUMN(AN178)-3,FALSE)*平减指数计算器!CT$6/100</f>
        <v>310361.74415802793</v>
      </c>
      <c r="AO178" s="24">
        <f>VLOOKUP($D178,'人均GDP预测（15年人民币）'!$D:$AT,COLUMN(AO178)-3,FALSE)*平减指数计算器!CU$6/100</f>
        <v>324922.59478190204</v>
      </c>
      <c r="AP178" s="24">
        <f>VLOOKUP($D178,'人均GDP预测（15年人民币）'!$D:$AT,COLUMN(AP178)-3,FALSE)*平减指数计算器!CV$6/100</f>
        <v>340166.57847511099</v>
      </c>
      <c r="AQ178" s="24">
        <f>VLOOKUP($D178,'人均GDP预测（15年人民币）'!$D:$AT,COLUMN(AQ178)-3,FALSE)*平减指数计算器!CW$6/100</f>
        <v>356125.74493052455</v>
      </c>
      <c r="AR178" s="24">
        <f>VLOOKUP($D178,'人均GDP预测（15年人民币）'!$D:$AT,COLUMN(AR178)-3,FALSE)*平减指数计算器!CX$6/100</f>
        <v>372398.98936386401</v>
      </c>
      <c r="AS178" s="24">
        <f>VLOOKUP($D178,'人均GDP预测（15年人民币）'!$D:$AT,COLUMN(AS178)-3,FALSE)*平减指数计算器!CY$6/100</f>
        <v>389415.84328951605</v>
      </c>
      <c r="AT178" s="24">
        <f>VLOOKUP($D178,'人均GDP预测（15年人民币）'!$D:$AT,COLUMN(AT178)-3,FALSE)*平减指数计算器!CZ$6/100</f>
        <v>407210.28610718308</v>
      </c>
    </row>
    <row r="179" spans="1:46" ht="15.75" x14ac:dyDescent="0.25">
      <c r="A179" s="15">
        <v>178</v>
      </c>
      <c r="B179" s="16">
        <v>421200</v>
      </c>
      <c r="C179" s="16" t="s">
        <v>396</v>
      </c>
      <c r="D179" s="18" t="s">
        <v>211</v>
      </c>
      <c r="E179" s="24">
        <f>VLOOKUP($D179,'人均GDP预测（15年人民币）'!$D:$AT,COLUMN(E179)-3,FALSE)*平减指数计算器!BK$6/100</f>
        <v>60888.294739312434</v>
      </c>
      <c r="F179" s="24">
        <f>VLOOKUP($D179,'人均GDP预测（15年人民币）'!$D:$AT,COLUMN(F179)-3,FALSE)*平减指数计算器!BL$6/100</f>
        <v>64991.706315071417</v>
      </c>
      <c r="G179" s="24">
        <f>VLOOKUP($D179,'人均GDP预测（15年人民币）'!$D:$AT,COLUMN(G179)-3,FALSE)*平减指数计算器!BM$6/100</f>
        <v>69371.656864900258</v>
      </c>
      <c r="H179" s="24">
        <f>VLOOKUP($D179,'人均GDP预测（15年人民币）'!$D:$AT,COLUMN(H179)-3,FALSE)*平减指数计算器!BN$6/100</f>
        <v>74046.783028767357</v>
      </c>
      <c r="I179" s="24">
        <f>VLOOKUP($D179,'人均GDP预测（15年人民币）'!$D:$AT,COLUMN(I179)-3,FALSE)*平减指数计算器!BO$6/100</f>
        <v>78691.803618086327</v>
      </c>
      <c r="J179" s="24">
        <f>VLOOKUP($D179,'人均GDP预测（15年人民币）'!$D:$AT,COLUMN(J179)-3,FALSE)*平减指数计算器!BP$6/100</f>
        <v>83628.210482306866</v>
      </c>
      <c r="K179" s="24">
        <f>VLOOKUP($D179,'人均GDP预测（15年人民币）'!$D:$AT,COLUMN(K179)-3,FALSE)*平减指数计算器!BQ$6/100</f>
        <v>88874.282541741224</v>
      </c>
      <c r="L179" s="24">
        <f>VLOOKUP($D179,'人均GDP预测（15年人民币）'!$D:$AT,COLUMN(L179)-3,FALSE)*平减指数计算器!BR$6/100</f>
        <v>94125.498190250801</v>
      </c>
      <c r="M179" s="24">
        <f>VLOOKUP($D179,'人均GDP预测（15年人民币）'!$D:$AT,COLUMN(M179)-3,FALSE)*平减指数计算器!BS$6/100</f>
        <v>99686.986563316008</v>
      </c>
      <c r="N179" s="24">
        <f>VLOOKUP($D179,'人均GDP预测（15年人民币）'!$D:$AT,COLUMN(N179)-3,FALSE)*平减指数计算器!BT$6/100</f>
        <v>105577.08039949622</v>
      </c>
      <c r="O179" s="24">
        <f>VLOOKUP($D179,'人均GDP预测（15年人民币）'!$D:$AT,COLUMN(O179)-3,FALSE)*平减指数计算器!BU$6/100</f>
        <v>111815.19564343535</v>
      </c>
      <c r="P179" s="24">
        <f>VLOOKUP($D179,'人均GDP预测（15年人民币）'!$D:$AT,COLUMN(P179)-3,FALSE)*平减指数计算器!BV$6/100</f>
        <v>118092.29519208302</v>
      </c>
      <c r="Q179" s="24">
        <f>VLOOKUP($D179,'人均GDP预测（15年人民币）'!$D:$AT,COLUMN(Q179)-3,FALSE)*平减指数计算器!BW$6/100</f>
        <v>124721.77957104734</v>
      </c>
      <c r="R179" s="24">
        <f>VLOOKUP($D179,'人均GDP预测（15年人民币）'!$D:$AT,COLUMN(R179)-3,FALSE)*平减指数计算器!BX$6/100</f>
        <v>131723.43101696082</v>
      </c>
      <c r="S179" s="24">
        <f>VLOOKUP($D179,'人均GDP预测（15年人民币）'!$D:$AT,COLUMN(S179)-3,FALSE)*平减指数计算器!BY$6/100</f>
        <v>139118.14230485752</v>
      </c>
      <c r="T179" s="24">
        <f>VLOOKUP($D179,'人均GDP预测（15年人民币）'!$D:$AT,COLUMN(T179)-3,FALSE)*平减指数计算器!BZ$6/100</f>
        <v>146587.73598266</v>
      </c>
      <c r="U179" s="24">
        <f>VLOOKUP($D179,'人均GDP预测（15年人民币）'!$D:$AT,COLUMN(U179)-3,FALSE)*平减指数计算器!CA$6/100</f>
        <v>154458.39043360882</v>
      </c>
      <c r="V179" s="24">
        <f>VLOOKUP($D179,'人均GDP预测（15年人民币）'!$D:$AT,COLUMN(V179)-3,FALSE)*平减指数计算器!CB$6/100</f>
        <v>162751.63959257308</v>
      </c>
      <c r="W179" s="24">
        <f>VLOOKUP($D179,'人均GDP预测（15年人民币）'!$D:$AT,COLUMN(W179)-3,FALSE)*平减指数计算器!CC$6/100</f>
        <v>171153.18990333055</v>
      </c>
      <c r="X179" s="24">
        <f>VLOOKUP($D179,'人均GDP预测（15年人民币）'!$D:$AT,COLUMN(X179)-3,FALSE)*平减指数计算器!CD$6/100</f>
        <v>179988.4442787653</v>
      </c>
      <c r="Y179" s="24">
        <f>VLOOKUP($D179,'人均GDP预测（15年人民币）'!$D:$AT,COLUMN(Y179)-3,FALSE)*平减指数计算器!CE$6/100</f>
        <v>189279.79135058931</v>
      </c>
      <c r="Z179" s="24">
        <f>VLOOKUP($D179,'人均GDP预测（15年人民币）'!$D:$AT,COLUMN(Z179)-3,FALSE)*平减指数计算器!CF$6/100</f>
        <v>198713.53476954065</v>
      </c>
      <c r="AA179" s="24">
        <f>VLOOKUP($D179,'人均GDP预测（15年人民币）'!$D:$AT,COLUMN(AA179)-3,FALSE)*平减指数计算器!CG$6/100</f>
        <v>208617.45788522341</v>
      </c>
      <c r="AB179" s="24">
        <f>VLOOKUP($D179,'人均GDP预测（15年人民币）'!$D:$AT,COLUMN(AB179)-3,FALSE)*平减指数计算器!CH$6/100</f>
        <v>219014.99454965163</v>
      </c>
      <c r="AC179" s="24">
        <f>VLOOKUP($D179,'人均GDP预测（15年人民币）'!$D:$AT,COLUMN(AC179)-3,FALSE)*平减指数计算器!CI$6/100</f>
        <v>229930.74656280494</v>
      </c>
      <c r="AD179" s="24">
        <f>VLOOKUP($D179,'人均GDP预测（15年人民币）'!$D:$AT,COLUMN(AD179)-3,FALSE)*平减指数计算器!CJ$6/100</f>
        <v>241033.25361662588</v>
      </c>
      <c r="AE179" s="24">
        <f>VLOOKUP($D179,'人均GDP预测（15年人民币）'!$D:$AT,COLUMN(AE179)-3,FALSE)*平减指数计算器!CK$6/100</f>
        <v>252671.8597555967</v>
      </c>
      <c r="AF179" s="24">
        <f>VLOOKUP($D179,'人均GDP预测（15年人民币）'!$D:$AT,COLUMN(AF179)-3,FALSE)*平减指数计算器!CL$6/100</f>
        <v>264872.45122574316</v>
      </c>
      <c r="AG179" s="24">
        <f>VLOOKUP($D179,'人均GDP预测（15年人民币）'!$D:$AT,COLUMN(AG179)-3,FALSE)*平减指数计算器!CM$6/100</f>
        <v>277299.13804934104</v>
      </c>
      <c r="AH179" s="24">
        <f>VLOOKUP($D179,'人均GDP预测（15年人民币）'!$D:$AT,COLUMN(AH179)-3,FALSE)*平减指数计算器!CN$6/100</f>
        <v>290308.83207016601</v>
      </c>
      <c r="AI179" s="24">
        <f>VLOOKUP($D179,'人均GDP预测（15年人民币）'!$D:$AT,COLUMN(AI179)-3,FALSE)*平减指数计算器!CO$6/100</f>
        <v>303928.88550179225</v>
      </c>
      <c r="AJ179" s="24">
        <f>VLOOKUP($D179,'人均GDP预测（15年人民币）'!$D:$AT,COLUMN(AJ179)-3,FALSE)*平减指数计算器!CP$6/100</f>
        <v>317816.98293515242</v>
      </c>
      <c r="AK179" s="24">
        <f>VLOOKUP($D179,'人均GDP预测（15年人民币）'!$D:$AT,COLUMN(AK179)-3,FALSE)*平减指数计算器!CQ$6/100</f>
        <v>332339.70004278305</v>
      </c>
      <c r="AL179" s="24">
        <f>VLOOKUP($D179,'人均GDP预测（15年人民币）'!$D:$AT,COLUMN(AL179)-3,FALSE)*平减指数计算器!CR$6/100</f>
        <v>347526.03591062099</v>
      </c>
      <c r="AM179" s="24">
        <f>VLOOKUP($D179,'人均GDP预测（15年人民币）'!$D:$AT,COLUMN(AM179)-3,FALSE)*平减指数计算器!CS$6/100</f>
        <v>363025.45845564199</v>
      </c>
      <c r="AN179" s="24">
        <f>VLOOKUP($D179,'人均GDP预测（15年人民币）'!$D:$AT,COLUMN(AN179)-3,FALSE)*平减指数计算器!CT$6/100</f>
        <v>379216.14460225089</v>
      </c>
      <c r="AO179" s="24">
        <f>VLOOKUP($D179,'人均GDP预测（15年人民币）'!$D:$AT,COLUMN(AO179)-3,FALSE)*平减指数计算器!CU$6/100</f>
        <v>396128.9242323669</v>
      </c>
      <c r="AP179" s="24">
        <f>VLOOKUP($D179,'人均GDP预测（15年人民币）'!$D:$AT,COLUMN(AP179)-3,FALSE)*平减指数计算器!CV$6/100</f>
        <v>413403.39297402435</v>
      </c>
      <c r="AQ179" s="24">
        <f>VLOOKUP($D179,'人均GDP预测（15年人民币）'!$D:$AT,COLUMN(AQ179)-3,FALSE)*平减指数计算器!CW$6/100</f>
        <v>431431.17017677129</v>
      </c>
      <c r="AR179" s="24">
        <f>VLOOKUP($D179,'人均GDP预测（15年人民币）'!$D:$AT,COLUMN(AR179)-3,FALSE)*平减指数计算器!CX$6/100</f>
        <v>449855.94802846201</v>
      </c>
      <c r="AS179" s="24">
        <f>VLOOKUP($D179,'人均GDP预测（15年人民币）'!$D:$AT,COLUMN(AS179)-3,FALSE)*平减指数计算器!CY$6/100</f>
        <v>469067.57778690086</v>
      </c>
      <c r="AT179" s="24">
        <f>VLOOKUP($D179,'人均GDP预测（15年人民币）'!$D:$AT,COLUMN(AT179)-3,FALSE)*平减指数计算器!CZ$6/100</f>
        <v>489099.66289241897</v>
      </c>
    </row>
    <row r="180" spans="1:46" ht="15.75" x14ac:dyDescent="0.25">
      <c r="A180" s="15">
        <v>179</v>
      </c>
      <c r="B180" s="16">
        <v>421300</v>
      </c>
      <c r="C180" s="16" t="s">
        <v>396</v>
      </c>
      <c r="D180" s="18" t="s">
        <v>192</v>
      </c>
      <c r="E180" s="24">
        <f>VLOOKUP($D180,'人均GDP预测（15年人民币）'!$D:$AT,COLUMN(E180)-3,FALSE)*平减指数计算器!BK$6/100</f>
        <v>56850.842929311555</v>
      </c>
      <c r="F180" s="24">
        <f>VLOOKUP($D180,'人均GDP预测（15年人民币）'!$D:$AT,COLUMN(F180)-3,FALSE)*平减指数计算器!BL$6/100</f>
        <v>60682.160721451553</v>
      </c>
      <c r="G180" s="24">
        <f>VLOOKUP($D180,'人均GDP预测（15年人民币）'!$D:$AT,COLUMN(G180)-3,FALSE)*平减指数计算器!BM$6/100</f>
        <v>64771.680419984048</v>
      </c>
      <c r="H180" s="24">
        <f>VLOOKUP($D180,'人均GDP预测（15年人民币）'!$D:$AT,COLUMN(H180)-3,FALSE)*平减指数计算器!BN$6/100</f>
        <v>69136.802884895529</v>
      </c>
      <c r="I180" s="24">
        <f>VLOOKUP($D180,'人均GDP预测（15年人民币）'!$D:$AT,COLUMN(I180)-3,FALSE)*平减指数计算器!BO$6/100</f>
        <v>73796.10166282102</v>
      </c>
      <c r="J180" s="24">
        <f>VLOOKUP($D180,'人均GDP预测（15年人民币）'!$D:$AT,COLUMN(J180)-3,FALSE)*平减指数计算器!BP$6/100</f>
        <v>78425.396786987418</v>
      </c>
      <c r="K180" s="24">
        <f>VLOOKUP($D180,'人均GDP预测（15年人民币）'!$D:$AT,COLUMN(K180)-3,FALSE)*平减指数计算器!BQ$6/100</f>
        <v>83345.09171363317</v>
      </c>
      <c r="L180" s="24">
        <f>VLOOKUP($D180,'人均GDP预测（15年人民币）'!$D:$AT,COLUMN(L180)-3,FALSE)*平减指数计算器!BR$6/100</f>
        <v>88573.403480777721</v>
      </c>
      <c r="M180" s="24">
        <f>VLOOKUP($D180,'人均GDP预测（15年人民币）'!$D:$AT,COLUMN(M180)-3,FALSE)*平减指数计算器!BS$6/100</f>
        <v>94129.691897445737</v>
      </c>
      <c r="N180" s="24">
        <f>VLOOKUP($D180,'人均GDP预测（15年人民币）'!$D:$AT,COLUMN(N180)-3,FALSE)*平减指数计算器!BT$6/100</f>
        <v>99691.428059412487</v>
      </c>
      <c r="O180" s="24">
        <f>VLOOKUP($D180,'人均GDP预测（15年人民币）'!$D:$AT,COLUMN(O180)-3,FALSE)*平减指数计算器!BU$6/100</f>
        <v>105581.78432532083</v>
      </c>
      <c r="P180" s="24">
        <f>VLOOKUP($D180,'人均GDP预测（15年人民币）'!$D:$AT,COLUMN(P180)-3,FALSE)*平减指数计算器!BV$6/100</f>
        <v>111820.17750488083</v>
      </c>
      <c r="Q180" s="24">
        <f>VLOOKUP($D180,'人均GDP预测（15年人民币）'!$D:$AT,COLUMN(Q180)-3,FALSE)*平减指数计算器!BW$6/100</f>
        <v>118427.17166719056</v>
      </c>
      <c r="R180" s="24">
        <f>VLOOKUP($D180,'人均GDP预测（15年人民币）'!$D:$AT,COLUMN(R180)-3,FALSE)*平减指数计算器!BX$6/100</f>
        <v>125075.45539590922</v>
      </c>
      <c r="S180" s="24">
        <f>VLOOKUP($D180,'人均GDP预测（15年人民币）'!$D:$AT,COLUMN(S180)-3,FALSE)*平减指数计算器!BY$6/100</f>
        <v>132096.96155251592</v>
      </c>
      <c r="T180" s="24">
        <f>VLOOKUP($D180,'人均GDP预测（15年人民币）'!$D:$AT,COLUMN(T180)-3,FALSE)*平减指数计算器!BZ$6/100</f>
        <v>139512.64215806796</v>
      </c>
      <c r="U180" s="24">
        <f>VLOOKUP($D180,'人均GDP预测（15年人民币）'!$D:$AT,COLUMN(U180)-3,FALSE)*平减指数计算器!CA$6/100</f>
        <v>147003.4174988844</v>
      </c>
      <c r="V180" s="24">
        <f>VLOOKUP($D180,'人均GDP预测（15年人民币）'!$D:$AT,COLUMN(V180)-3,FALSE)*平减指数计算器!CB$6/100</f>
        <v>154896.39090819567</v>
      </c>
      <c r="W180" s="24">
        <f>VLOOKUP($D180,'人均GDP预测（15年人民币）'!$D:$AT,COLUMN(W180)-3,FALSE)*平减指数计算器!CC$6/100</f>
        <v>163213.15738504275</v>
      </c>
      <c r="X180" s="24">
        <f>VLOOKUP($D180,'人均GDP预测（15年人民币）'!$D:$AT,COLUMN(X180)-3,FALSE)*平减指数计算器!CD$6/100</f>
        <v>171976.47141683835</v>
      </c>
      <c r="Y180" s="24">
        <f>VLOOKUP($D180,'人均GDP预测（15年人民币）'!$D:$AT,COLUMN(Y180)-3,FALSE)*平减指数计算器!CE$6/100</f>
        <v>180854.22515555428</v>
      </c>
      <c r="Z180" s="24">
        <f>VLOOKUP($D180,'人均GDP预测（15年人民币）'!$D:$AT,COLUMN(Z180)-3,FALSE)*平减指数计算器!CF$6/100</f>
        <v>190190.2654889187</v>
      </c>
      <c r="AA180" s="24">
        <f>VLOOKUP($D180,'人均GDP预测（15年人民币）'!$D:$AT,COLUMN(AA180)-3,FALSE)*平减指数计算器!CG$6/100</f>
        <v>200008.25004576604</v>
      </c>
      <c r="AB180" s="24">
        <f>VLOOKUP($D180,'人均GDP预测（15年人民币）'!$D:$AT,COLUMN(AB180)-3,FALSE)*平减指数计算器!CH$6/100</f>
        <v>209976.70203497171</v>
      </c>
      <c r="AC180" s="24">
        <f>VLOOKUP($D180,'人均GDP预测（15年人民币）'!$D:$AT,COLUMN(AC180)-3,FALSE)*平减指数计算器!CI$6/100</f>
        <v>220441.98370514481</v>
      </c>
      <c r="AD180" s="24">
        <f>VLOOKUP($D180,'人均GDP预测（15年人民币）'!$D:$AT,COLUMN(AD180)-3,FALSE)*平减指数计算器!CJ$6/100</f>
        <v>231428.85714895115</v>
      </c>
      <c r="AE180" s="24">
        <f>VLOOKUP($D180,'人均GDP预测（15年人民币）'!$D:$AT,COLUMN(AE180)-3,FALSE)*平减指数计算器!CK$6/100</f>
        <v>242603.70243329901</v>
      </c>
      <c r="AF180" s="24">
        <f>VLOOKUP($D180,'人均GDP预测（15年人民币）'!$D:$AT,COLUMN(AF180)-3,FALSE)*平减指数计算器!CL$6/100</f>
        <v>254318.13974894115</v>
      </c>
      <c r="AG180" s="24">
        <f>VLOOKUP($D180,'人均GDP预测（15年人民币）'!$D:$AT,COLUMN(AG180)-3,FALSE)*平减指数计算器!CM$6/100</f>
        <v>266598.22400337987</v>
      </c>
      <c r="AH180" s="24">
        <f>VLOOKUP($D180,'人均GDP预测（15年人民币）'!$D:$AT,COLUMN(AH180)-3,FALSE)*平减指数计算器!CN$6/100</f>
        <v>279105.87673240562</v>
      </c>
      <c r="AI180" s="24">
        <f>VLOOKUP($D180,'人均GDP预测（15年人民币）'!$D:$AT,COLUMN(AI180)-3,FALSE)*平减指数计算器!CO$6/100</f>
        <v>292200.33523395564</v>
      </c>
      <c r="AJ180" s="24">
        <f>VLOOKUP($D180,'人均GDP预测（15年人民币）'!$D:$AT,COLUMN(AJ180)-3,FALSE)*平减指数计算器!CP$6/100</f>
        <v>305909.12993457186</v>
      </c>
      <c r="AK180" s="24">
        <f>VLOOKUP($D180,'人均GDP预测（15年人民币）'!$D:$AT,COLUMN(AK180)-3,FALSE)*平减指数计算器!CQ$6/100</f>
        <v>319887.71507389296</v>
      </c>
      <c r="AL180" s="24">
        <f>VLOOKUP($D180,'人均GDP预测（15年人民币）'!$D:$AT,COLUMN(AL180)-3,FALSE)*平减指数计算器!CR$6/100</f>
        <v>334505.05474315904</v>
      </c>
      <c r="AM180" s="24">
        <f>VLOOKUP($D180,'人均GDP预测（15年人民币）'!$D:$AT,COLUMN(AM180)-3,FALSE)*平减指数计算器!CS$6/100</f>
        <v>349790.33697144891</v>
      </c>
      <c r="AN180" s="24">
        <f>VLOOKUP($D180,'人均GDP预测（15年人民币）'!$D:$AT,COLUMN(AN180)-3,FALSE)*平减指数计算器!CT$6/100</f>
        <v>365390.7457888191</v>
      </c>
      <c r="AO180" s="24">
        <f>VLOOKUP($D180,'人均GDP预测（15年人民币）'!$D:$AT,COLUMN(AO180)-3,FALSE)*平减指数计算器!CU$6/100</f>
        <v>381686.92212617368</v>
      </c>
      <c r="AP180" s="24">
        <f>VLOOKUP($D180,'人均GDP预测（15年人民币）'!$D:$AT,COLUMN(AP180)-3,FALSE)*平减指数计算器!CV$6/100</f>
        <v>398709.89673709922</v>
      </c>
      <c r="AQ180" s="24">
        <f>VLOOKUP($D180,'人均GDP预测（15年人民币）'!$D:$AT,COLUMN(AQ180)-3,FALSE)*平减指数计算器!CW$6/100</f>
        <v>416096.91703994974</v>
      </c>
      <c r="AR180" s="24">
        <f>VLOOKUP($D180,'人均GDP预测（15年人民币）'!$D:$AT,COLUMN(AR180)-3,FALSE)*平减指数计算器!CX$6/100</f>
        <v>434242.1539747066</v>
      </c>
      <c r="AS180" s="24">
        <f>VLOOKUP($D180,'人均GDP预测（15年人民币）'!$D:$AT,COLUMN(AS180)-3,FALSE)*平减指数计算器!CY$6/100</f>
        <v>453178.67200272589</v>
      </c>
      <c r="AT180" s="24">
        <f>VLOOKUP($D180,'人均GDP预测（15年人民币）'!$D:$AT,COLUMN(AT180)-3,FALSE)*平减指数计算器!CZ$6/100</f>
        <v>472532.20261423296</v>
      </c>
    </row>
    <row r="181" spans="1:46" ht="15.75" x14ac:dyDescent="0.25">
      <c r="A181" s="15">
        <v>180</v>
      </c>
      <c r="B181" s="16">
        <v>422800</v>
      </c>
      <c r="C181" s="16" t="s">
        <v>396</v>
      </c>
      <c r="D181" s="18" t="s">
        <v>94</v>
      </c>
      <c r="E181" s="24">
        <f>VLOOKUP($D181,'人均GDP预测（15年人民币）'!$D:$AT,COLUMN(E181)-3,FALSE)*平减指数计算器!BK$6/100</f>
        <v>33954.380466105351</v>
      </c>
      <c r="F181" s="24">
        <f>VLOOKUP($D181,'人均GDP预测（15年人民币）'!$D:$AT,COLUMN(F181)-3,FALSE)*平减指数计算器!BL$6/100</f>
        <v>36758.471516338082</v>
      </c>
      <c r="G181" s="24">
        <f>VLOOKUP($D181,'人均GDP预测（15年人民币）'!$D:$AT,COLUMN(G181)-3,FALSE)*平减指数计算器!BM$6/100</f>
        <v>39794.135827813036</v>
      </c>
      <c r="H181" s="24">
        <f>VLOOKUP($D181,'人均GDP预测（15年人民币）'!$D:$AT,COLUMN(H181)-3,FALSE)*平减指数计算器!BN$6/100</f>
        <v>43080.497663744813</v>
      </c>
      <c r="I181" s="24">
        <f>VLOOKUP($D181,'人均GDP预测（15年人民币）'!$D:$AT,COLUMN(I181)-3,FALSE)*平减指数计算器!BO$6/100</f>
        <v>46638.260646905939</v>
      </c>
      <c r="J181" s="24">
        <f>VLOOKUP($D181,'人均GDP预测（15年人民币）'!$D:$AT,COLUMN(J181)-3,FALSE)*平减指数计算器!BP$6/100</f>
        <v>50489.838189572583</v>
      </c>
      <c r="K181" s="24">
        <f>VLOOKUP($D181,'人均GDP预测（15年人民币）'!$D:$AT,COLUMN(K181)-3,FALSE)*平减指数计算器!BQ$6/100</f>
        <v>54207.719163400863</v>
      </c>
      <c r="L181" s="24">
        <f>VLOOKUP($D181,'人均GDP预测（15年人民币）'!$D:$AT,COLUMN(L181)-3,FALSE)*平减指数计算器!BR$6/100</f>
        <v>58199.370848944556</v>
      </c>
      <c r="M181" s="24">
        <f>VLOOKUP($D181,'人均GDP预测（15年人民币）'!$D:$AT,COLUMN(M181)-3,FALSE)*平减指数计算器!BS$6/100</f>
        <v>62484.95268732636</v>
      </c>
      <c r="N181" s="24">
        <f>VLOOKUP($D181,'人均GDP预测（15年人民币）'!$D:$AT,COLUMN(N181)-3,FALSE)*平减指数计算器!BT$6/100</f>
        <v>67086.108584766916</v>
      </c>
      <c r="O181" s="24">
        <f>VLOOKUP($D181,'人均GDP预测（15年人民币）'!$D:$AT,COLUMN(O181)-3,FALSE)*平减指数计算器!BU$6/100</f>
        <v>72026.07622298754</v>
      </c>
      <c r="P181" s="24">
        <f>VLOOKUP($D181,'人均GDP预测（15年人民币）'!$D:$AT,COLUMN(P181)-3,FALSE)*平减指数计算器!BV$6/100</f>
        <v>76880.090220181679</v>
      </c>
      <c r="Q181" s="24">
        <f>VLOOKUP($D181,'人均GDP预测（15年人民币）'!$D:$AT,COLUMN(Q181)-3,FALSE)*平减指数计算器!BW$6/100</f>
        <v>82061.22813027665</v>
      </c>
      <c r="R181" s="24">
        <f>VLOOKUP($D181,'人均GDP预测（15年人民币）'!$D:$AT,COLUMN(R181)-3,FALSE)*平减指数计算器!BX$6/100</f>
        <v>87591.535636382003</v>
      </c>
      <c r="S181" s="24">
        <f>VLOOKUP($D181,'人均GDP预测（15年人民币）'!$D:$AT,COLUMN(S181)-3,FALSE)*平减指数计算器!BY$6/100</f>
        <v>93494.544134282551</v>
      </c>
      <c r="T181" s="24">
        <f>VLOOKUP($D181,'人均GDP预测（15年人民币）'!$D:$AT,COLUMN(T181)-3,FALSE)*平减指数计算器!BZ$6/100</f>
        <v>99359.540083181666</v>
      </c>
      <c r="U181" s="24">
        <f>VLOOKUP($D181,'人均GDP预测（15年人民币）'!$D:$AT,COLUMN(U181)-3,FALSE)*平减指数计算器!CA$6/100</f>
        <v>105592.45244687395</v>
      </c>
      <c r="V181" s="24">
        <f>VLOOKUP($D181,'人均GDP预测（15年人民币）'!$D:$AT,COLUMN(V181)-3,FALSE)*平减指数计算器!CB$6/100</f>
        <v>112216.36094944671</v>
      </c>
      <c r="W181" s="24">
        <f>VLOOKUP($D181,'人均GDP预测（15年人民币）'!$D:$AT,COLUMN(W181)-3,FALSE)*平减指数计算器!CC$6/100</f>
        <v>119255.79312661669</v>
      </c>
      <c r="X181" s="24">
        <f>VLOOKUP($D181,'人均GDP预测（15年人民币）'!$D:$AT,COLUMN(X181)-3,FALSE)*平减指数计算器!CD$6/100</f>
        <v>126302.1272193593</v>
      </c>
      <c r="Y181" s="24">
        <f>VLOOKUP($D181,'人均GDP预测（15年人民币）'!$D:$AT,COLUMN(Y181)-3,FALSE)*平减指数计算器!CE$6/100</f>
        <v>133764.80019883285</v>
      </c>
      <c r="Z181" s="24">
        <f>VLOOKUP($D181,'人均GDP预测（15年人民币）'!$D:$AT,COLUMN(Z181)-3,FALSE)*平减指数计算器!CF$6/100</f>
        <v>141668.41181667024</v>
      </c>
      <c r="AA181" s="24">
        <f>VLOOKUP($D181,'人均GDP预测（15年人民币）'!$D:$AT,COLUMN(AA181)-3,FALSE)*平减指数计算器!CG$6/100</f>
        <v>149621.41604614738</v>
      </c>
      <c r="AB181" s="24">
        <f>VLOOKUP($D181,'人均GDP预测（15年人民币）'!$D:$AT,COLUMN(AB181)-3,FALSE)*平减指数计算器!CH$6/100</f>
        <v>158020.88731413364</v>
      </c>
      <c r="AC181" s="24">
        <f>VLOOKUP($D181,'人均GDP预测（15年人民币）'!$D:$AT,COLUMN(AC181)-3,FALSE)*平减指数计算器!CI$6/100</f>
        <v>166891.88945949089</v>
      </c>
      <c r="AD181" s="24">
        <f>VLOOKUP($D181,'人均GDP预测（15年人民币）'!$D:$AT,COLUMN(AD181)-3,FALSE)*平减指数计算器!CJ$6/100</f>
        <v>176260.8933589232</v>
      </c>
      <c r="AE181" s="24">
        <f>VLOOKUP($D181,'人均GDP预测（15年人民币）'!$D:$AT,COLUMN(AE181)-3,FALSE)*平减指数计算器!CK$6/100</f>
        <v>185724.77228128898</v>
      </c>
      <c r="AF181" s="24">
        <f>VLOOKUP($D181,'人均GDP预测（15年人民币）'!$D:$AT,COLUMN(AF181)-3,FALSE)*平减指数计算器!CL$6/100</f>
        <v>195696.7900343982</v>
      </c>
      <c r="AG181" s="24">
        <f>VLOOKUP($D181,'人均GDP预测（15年人民币）'!$D:$AT,COLUMN(AG181)-3,FALSE)*平减指数计算器!CM$6/100</f>
        <v>206204.22983620281</v>
      </c>
      <c r="AH181" s="24">
        <f>VLOOKUP($D181,'人均GDP预测（15年人民币）'!$D:$AT,COLUMN(AH181)-3,FALSE)*平减指数计算器!CN$6/100</f>
        <v>216848.88580155454</v>
      </c>
      <c r="AI181" s="24">
        <f>VLOOKUP($D181,'人均GDP预测（15年人民币）'!$D:$AT,COLUMN(AI181)-3,FALSE)*平减指数计算器!CO$6/100</f>
        <v>228043.03922731578</v>
      </c>
      <c r="AJ181" s="24">
        <f>VLOOKUP($D181,'人均GDP预测（15年人民币）'!$D:$AT,COLUMN(AJ181)-3,FALSE)*平减指数计算器!CP$6/100</f>
        <v>239815.0562213232</v>
      </c>
      <c r="AK181" s="24">
        <f>VLOOKUP($D181,'人均GDP预测（15年人民币）'!$D:$AT,COLUMN(AK181)-3,FALSE)*平减指数计算器!CQ$6/100</f>
        <v>251767.48755195033</v>
      </c>
      <c r="AL181" s="24">
        <f>VLOOKUP($D181,'人均GDP预测（15年人民币）'!$D:$AT,COLUMN(AL181)-3,FALSE)*平减指数计算器!CR$6/100</f>
        <v>264315.63049870514</v>
      </c>
      <c r="AM181" s="24">
        <f>VLOOKUP($D181,'人均GDP预测（15年人民币）'!$D:$AT,COLUMN(AM181)-3,FALSE)*平减指数计算器!CS$6/100</f>
        <v>277489.17545007623</v>
      </c>
      <c r="AN181" s="24">
        <f>VLOOKUP($D181,'人均GDP预测（15年人民币）'!$D:$AT,COLUMN(AN181)-3,FALSE)*平减指数计算器!CT$6/100</f>
        <v>291319.29256957205</v>
      </c>
      <c r="AO181" s="24">
        <f>VLOOKUP($D181,'人均GDP预测（15年人民币）'!$D:$AT,COLUMN(AO181)-3,FALSE)*平减指数计算器!CU$6/100</f>
        <v>305386.02591871266</v>
      </c>
      <c r="AP181" s="24">
        <f>VLOOKUP($D181,'人均GDP预测（15年人民币）'!$D:$AT,COLUMN(AP181)-3,FALSE)*平减指数计算器!CV$6/100</f>
        <v>320131.98989954428</v>
      </c>
      <c r="AQ181" s="24">
        <f>VLOOKUP($D181,'人均GDP预测（15年人民币）'!$D:$AT,COLUMN(AQ181)-3,FALSE)*平减指数计算器!CW$6/100</f>
        <v>335589.98205216223</v>
      </c>
      <c r="AR181" s="24">
        <f>VLOOKUP($D181,'人均GDP预测（15年人民币）'!$D:$AT,COLUMN(AR181)-3,FALSE)*平减指数计算器!CX$6/100</f>
        <v>351334.43410370772</v>
      </c>
      <c r="AS181" s="24">
        <f>VLOOKUP($D181,'人均GDP预测（15年人民币）'!$D:$AT,COLUMN(AS181)-3,FALSE)*平减指数计算器!CY$6/100</f>
        <v>367817.54876039905</v>
      </c>
      <c r="AT181" s="24">
        <f>VLOOKUP($D181,'人均GDP预测（15年人民币）'!$D:$AT,COLUMN(AT181)-3,FALSE)*平减指数计算器!CZ$6/100</f>
        <v>385073.98092432169</v>
      </c>
    </row>
    <row r="182" spans="1:46" ht="15.75" x14ac:dyDescent="0.25">
      <c r="A182" s="15">
        <v>181</v>
      </c>
      <c r="B182" s="19">
        <v>429004</v>
      </c>
      <c r="C182" s="16" t="s">
        <v>396</v>
      </c>
      <c r="D182" s="20" t="s">
        <v>311</v>
      </c>
      <c r="E182" s="24">
        <f>VLOOKUP($D182,'人均GDP预测（15年人民币）'!$D:$AT,COLUMN(E182)-3,FALSE)*平减指数计算器!BK$6/100</f>
        <v>76824.766640633519</v>
      </c>
      <c r="F182" s="24">
        <f>VLOOKUP($D182,'人均GDP预测（15年人民币）'!$D:$AT,COLUMN(F182)-3,FALSE)*平减指数计算器!BL$6/100</f>
        <v>80618.317562165088</v>
      </c>
      <c r="G182" s="24">
        <f>VLOOKUP($D182,'人均GDP预测（15年人民币）'!$D:$AT,COLUMN(G182)-3,FALSE)*平减指数计算器!BM$6/100</f>
        <v>84400.205904117596</v>
      </c>
      <c r="H182" s="24">
        <f>VLOOKUP($D182,'人均GDP预测（15年人民币）'!$D:$AT,COLUMN(H182)-3,FALSE)*平减指数计算器!BN$6/100</f>
        <v>88359.506524861077</v>
      </c>
      <c r="I182" s="24">
        <f>VLOOKUP($D182,'人均GDP预测（15年人民币）'!$D:$AT,COLUMN(I182)-3,FALSE)*平减指数计算器!BO$6/100</f>
        <v>92504.542017190397</v>
      </c>
      <c r="J182" s="24">
        <f>VLOOKUP($D182,'人均GDP预测（15年人民币）'!$D:$AT,COLUMN(J182)-3,FALSE)*平减指数计算器!BP$6/100</f>
        <v>96844.02539530363</v>
      </c>
      <c r="K182" s="24">
        <f>VLOOKUP($D182,'人均GDP预测（15年人民币）'!$D:$AT,COLUMN(K182)-3,FALSE)*平减指数计算器!BQ$6/100</f>
        <v>101387.07840987237</v>
      </c>
      <c r="L182" s="24">
        <f>VLOOKUP($D182,'人均GDP预测（15年人民币）'!$D:$AT,COLUMN(L182)-3,FALSE)*平减指数计算器!BR$6/100</f>
        <v>105940.7944138618</v>
      </c>
      <c r="M182" s="24">
        <f>VLOOKUP($D182,'人均GDP预测（15年人民币）'!$D:$AT,COLUMN(M182)-3,FALSE)*平减指数计算器!BS$6/100</f>
        <v>110699.03677140846</v>
      </c>
      <c r="N182" s="24">
        <f>VLOOKUP($D182,'人均GDP预测（15年人民币）'!$D:$AT,COLUMN(N182)-3,FALSE)*平减指数计算器!BT$6/100</f>
        <v>115670.99161297423</v>
      </c>
      <c r="O182" s="24">
        <f>VLOOKUP($D182,'人均GDP预测（15年人民币）'!$D:$AT,COLUMN(O182)-3,FALSE)*平减指数计算器!BU$6/100</f>
        <v>120866.25765640367</v>
      </c>
      <c r="P182" s="24">
        <f>VLOOKUP($D182,'人均GDP预测（15年人民币）'!$D:$AT,COLUMN(P182)-3,FALSE)*平减指数计算器!BV$6/100</f>
        <v>126294.86473794159</v>
      </c>
      <c r="Q182" s="24">
        <f>VLOOKUP($D182,'人均GDP预测（15年人民币）'!$D:$AT,COLUMN(Q182)-3,FALSE)*平减指数计算器!BW$6/100</f>
        <v>131967.29317555646</v>
      </c>
      <c r="R182" s="24">
        <f>VLOOKUP($D182,'人均GDP预测（15年人民币）'!$D:$AT,COLUMN(R182)-3,FALSE)*平减指数计算器!BX$6/100</f>
        <v>137675.76561986553</v>
      </c>
      <c r="S182" s="24">
        <f>VLOOKUP($D182,'人均GDP预测（15年人民币）'!$D:$AT,COLUMN(S182)-3,FALSE)*平减指数计算器!BY$6/100</f>
        <v>143631.16786672868</v>
      </c>
      <c r="T182" s="24">
        <f>VLOOKUP($D182,'人均GDP预测（15年人民币）'!$D:$AT,COLUMN(T182)-3,FALSE)*平减指数计算器!BZ$6/100</f>
        <v>149844.18128983816</v>
      </c>
      <c r="U182" s="24">
        <f>VLOOKUP($D182,'人均GDP预测（15年人民币）'!$D:$AT,COLUMN(U182)-3,FALSE)*平减指数计算器!CA$6/100</f>
        <v>156325.94930409288</v>
      </c>
      <c r="V182" s="24">
        <f>VLOOKUP($D182,'人均GDP预测（15年人民币）'!$D:$AT,COLUMN(V182)-3,FALSE)*平减指数计算器!CB$6/100</f>
        <v>163088.09735198636</v>
      </c>
      <c r="W182" s="24">
        <f>VLOOKUP($D182,'人均GDP预测（15年人民币）'!$D:$AT,COLUMN(W182)-3,FALSE)*平减指数计算器!CC$6/100</f>
        <v>169913.82047172345</v>
      </c>
      <c r="X182" s="24">
        <f>VLOOKUP($D182,'人均GDP预测（15年人民币）'!$D:$AT,COLUMN(X182)-3,FALSE)*平减指数计算器!CD$6/100</f>
        <v>177025.22045484782</v>
      </c>
      <c r="Y182" s="24">
        <f>VLOOKUP($D182,'人均GDP预测（15年人民币）'!$D:$AT,COLUMN(Y182)-3,FALSE)*平减指数计算器!CE$6/100</f>
        <v>184434.25372983492</v>
      </c>
      <c r="Z182" s="24">
        <f>VLOOKUP($D182,'人均GDP预测（15年人民币）'!$D:$AT,COLUMN(Z182)-3,FALSE)*平减指数计算器!CF$6/100</f>
        <v>192153.37713734008</v>
      </c>
      <c r="AA182" s="24">
        <f>VLOOKUP($D182,'人均GDP预测（15年人民币）'!$D:$AT,COLUMN(AA182)-3,FALSE)*平减指数计算器!CG$6/100</f>
        <v>200195.56887393969</v>
      </c>
      <c r="AB182" s="24">
        <f>VLOOKUP($D182,'人均GDP预测（15年人民币）'!$D:$AT,COLUMN(AB182)-3,FALSE)*平减指数计算器!CH$6/100</f>
        <v>208332.43581032485</v>
      </c>
      <c r="AC182" s="24">
        <f>VLOOKUP($D182,'人均GDP预测（15年人民币）'!$D:$AT,COLUMN(AC182)-3,FALSE)*平减指数计算器!CI$6/100</f>
        <v>216800.02237208854</v>
      </c>
      <c r="AD182" s="24">
        <f>VLOOKUP($D182,'人均GDP预测（15年人民币）'!$D:$AT,COLUMN(AD182)-3,FALSE)*平减指数计算器!CJ$6/100</f>
        <v>225611.77052300703</v>
      </c>
      <c r="AE182" s="24">
        <f>VLOOKUP($D182,'人均GDP预测（15年人民币）'!$D:$AT,COLUMN(AE182)-3,FALSE)*平减指数计算器!CK$6/100</f>
        <v>234781.66856997091</v>
      </c>
      <c r="AF182" s="24">
        <f>VLOOKUP($D182,'人均GDP预测（15年人民币）'!$D:$AT,COLUMN(AF182)-3,FALSE)*平减指数计算器!CL$6/100</f>
        <v>244076.7451179463</v>
      </c>
      <c r="AG182" s="24">
        <f>VLOOKUP($D182,'人均GDP预测（15年人民币）'!$D:$AT,COLUMN(AG182)-3,FALSE)*平减指数计算器!CM$6/100</f>
        <v>253739.8165292301</v>
      </c>
      <c r="AH182" s="24">
        <f>VLOOKUP($D182,'人均GDP预测（15年人民币）'!$D:$AT,COLUMN(AH182)-3,FALSE)*平减指数计算器!CN$6/100</f>
        <v>263785.45183063153</v>
      </c>
      <c r="AI182" s="24">
        <f>VLOOKUP($D182,'人均GDP预测（15年人民币）'!$D:$AT,COLUMN(AI182)-3,FALSE)*平减指数计算器!CO$6/100</f>
        <v>274228.79684109293</v>
      </c>
      <c r="AJ182" s="24">
        <f>VLOOKUP($D182,'人均GDP预测（15年人民币）'!$D:$AT,COLUMN(AJ182)-3,FALSE)*平减指数计算器!CP$6/100</f>
        <v>285085.59700706287</v>
      </c>
      <c r="AK182" s="24">
        <f>VLOOKUP($D182,'人均GDP预测（15年人民币）'!$D:$AT,COLUMN(AK182)-3,FALSE)*平减指数计算器!CQ$6/100</f>
        <v>296107.0164441627</v>
      </c>
      <c r="AL182" s="24">
        <f>VLOOKUP($D182,'人均GDP预测（15年人民币）'!$D:$AT,COLUMN(AL182)-3,FALSE)*平减指数计算器!CR$6/100</f>
        <v>307554.52435322932</v>
      </c>
      <c r="AM182" s="24">
        <f>VLOOKUP($D182,'人均GDP预测（15年人民币）'!$D:$AT,COLUMN(AM182)-3,FALSE)*平减指数计算器!CS$6/100</f>
        <v>319444.5933299188</v>
      </c>
      <c r="AN182" s="24">
        <f>VLOOKUP($D182,'人均GDP预测（15年人民币）'!$D:$AT,COLUMN(AN182)-3,FALSE)*平减指数计算器!CT$6/100</f>
        <v>331794.33280102792</v>
      </c>
      <c r="AO182" s="24">
        <f>VLOOKUP($D182,'人均GDP预测（15年人民币）'!$D:$AT,COLUMN(AO182)-3,FALSE)*平减指数计算器!CU$6/100</f>
        <v>344621.5136444089</v>
      </c>
      <c r="AP182" s="24">
        <f>VLOOKUP($D182,'人均GDP预测（15年人民币）'!$D:$AT,COLUMN(AP182)-3,FALSE)*平减指数计算器!CV$6/100</f>
        <v>357658.99506885296</v>
      </c>
      <c r="AQ182" s="24">
        <f>VLOOKUP($D182,'人均GDP预测（15年人民币）'!$D:$AT,COLUMN(AQ182)-3,FALSE)*平减指数计算器!CW$6/100</f>
        <v>371189.70142314903</v>
      </c>
      <c r="AR182" s="24">
        <f>VLOOKUP($D182,'人均GDP预测（15年人民币）'!$D:$AT,COLUMN(AR182)-3,FALSE)*平减指数计算器!CX$6/100</f>
        <v>385232.29204981163</v>
      </c>
      <c r="AS182" s="24">
        <f>VLOOKUP($D182,'人均GDP预测（15年人民币）'!$D:$AT,COLUMN(AS182)-3,FALSE)*平减指数计算器!CY$6/100</f>
        <v>399806.13219862431</v>
      </c>
      <c r="AT182" s="24">
        <f>VLOOKUP($D182,'人均GDP预测（15年人民币）'!$D:$AT,COLUMN(AT182)-3,FALSE)*平减指数计算器!CZ$6/100</f>
        <v>414633.70391741587</v>
      </c>
    </row>
    <row r="183" spans="1:46" ht="15.75" x14ac:dyDescent="0.25">
      <c r="A183" s="15">
        <v>182</v>
      </c>
      <c r="B183" s="19">
        <v>429005</v>
      </c>
      <c r="C183" s="16" t="s">
        <v>396</v>
      </c>
      <c r="D183" s="20" t="s">
        <v>295</v>
      </c>
      <c r="E183" s="24">
        <f>VLOOKUP($D183,'人均GDP预测（15年人民币）'!$D:$AT,COLUMN(E183)-3,FALSE)*平减指数计算器!BK$6/100</f>
        <v>91717.134127781974</v>
      </c>
      <c r="F183" s="24">
        <f>VLOOKUP($D183,'人均GDP预测（15年人民币）'!$D:$AT,COLUMN(F183)-3,FALSE)*平减指数计算器!BL$6/100</f>
        <v>95836.532655366507</v>
      </c>
      <c r="G183" s="24">
        <f>VLOOKUP($D183,'人均GDP预测（15年人民币）'!$D:$AT,COLUMN(G183)-3,FALSE)*平减指数计算器!BM$6/100</f>
        <v>100140.95052955888</v>
      </c>
      <c r="H183" s="24">
        <f>VLOOKUP($D183,'人均GDP预测（15年人民币）'!$D:$AT,COLUMN(H183)-3,FALSE)*平减指数计算器!BN$6/100</f>
        <v>104638.69773988547</v>
      </c>
      <c r="I183" s="24">
        <f>VLOOKUP($D183,'人均GDP预测（15年人民币）'!$D:$AT,COLUMN(I183)-3,FALSE)*平减指数计算器!BO$6/100</f>
        <v>109338.45751211626</v>
      </c>
      <c r="J183" s="24">
        <f>VLOOKUP($D183,'人均GDP预测（15年人民币）'!$D:$AT,COLUMN(J183)-3,FALSE)*平减指数计算器!BP$6/100</f>
        <v>114068.08071489623</v>
      </c>
      <c r="K183" s="24">
        <f>VLOOKUP($D183,'人均GDP预测（15年人民币）'!$D:$AT,COLUMN(K183)-3,FALSE)*平减指数计算器!BQ$6/100</f>
        <v>119002.29191122635</v>
      </c>
      <c r="L183" s="24">
        <f>VLOOKUP($D183,'人均GDP预测（15年人民币）'!$D:$AT,COLUMN(L183)-3,FALSE)*平减指数计算器!BR$6/100</f>
        <v>124149.94090696017</v>
      </c>
      <c r="M183" s="24">
        <f>VLOOKUP($D183,'人均GDP预测（15年人民币）'!$D:$AT,COLUMN(M183)-3,FALSE)*平减指数计算器!BS$6/100</f>
        <v>129520.26032153804</v>
      </c>
      <c r="N183" s="24">
        <f>VLOOKUP($D183,'人均GDP预测（15年人民币）'!$D:$AT,COLUMN(N183)-3,FALSE)*平减指数计算器!BT$6/100</f>
        <v>135122.88214724799</v>
      </c>
      <c r="O183" s="24">
        <f>VLOOKUP($D183,'人均GDP预测（15年人民币）'!$D:$AT,COLUMN(O183)-3,FALSE)*平减指数计算器!BU$6/100</f>
        <v>140778.17763265301</v>
      </c>
      <c r="P183" s="24">
        <f>VLOOKUP($D183,'人均GDP预测（15年人民币）'!$D:$AT,COLUMN(P183)-3,FALSE)*平减指数计算器!BV$6/100</f>
        <v>146670.16409532999</v>
      </c>
      <c r="Q183" s="24">
        <f>VLOOKUP($D183,'人均GDP预测（15年人民币）'!$D:$AT,COLUMN(Q183)-3,FALSE)*平减指数计算器!BW$6/100</f>
        <v>152808.74775836966</v>
      </c>
      <c r="R183" s="24">
        <f>VLOOKUP($D183,'人均GDP预测（15年人民币）'!$D:$AT,COLUMN(R183)-3,FALSE)*平减指数计算器!BX$6/100</f>
        <v>159204.24944983429</v>
      </c>
      <c r="S183" s="24">
        <f>VLOOKUP($D183,'人均GDP预测（15年人民币）'!$D:$AT,COLUMN(S183)-3,FALSE)*平减指数计算器!BY$6/100</f>
        <v>165867.42195521202</v>
      </c>
      <c r="T183" s="24">
        <f>VLOOKUP($D183,'人均GDP预测（15年人民币）'!$D:$AT,COLUMN(T183)-3,FALSE)*平减指数计算器!BZ$6/100</f>
        <v>172609.03541410263</v>
      </c>
      <c r="U183" s="24">
        <f>VLOOKUP($D183,'人均GDP预测（15年人民币）'!$D:$AT,COLUMN(U183)-3,FALSE)*平减指数计算器!CA$6/100</f>
        <v>179624.65899199876</v>
      </c>
      <c r="V183" s="24">
        <f>VLOOKUP($D183,'人均GDP预测（15年人民币）'!$D:$AT,COLUMN(V183)-3,FALSE)*平减指数计算器!CB$6/100</f>
        <v>186925.42971800716</v>
      </c>
      <c r="W183" s="24">
        <f>VLOOKUP($D183,'人均GDP预测（15年人民币）'!$D:$AT,COLUMN(W183)-3,FALSE)*平减指数计算器!CC$6/100</f>
        <v>194522.9372812229</v>
      </c>
      <c r="X183" s="24">
        <f>VLOOKUP($D183,'人均GDP预测（15年人民币）'!$D:$AT,COLUMN(X183)-3,FALSE)*平减指数计算器!CD$6/100</f>
        <v>202429.24242890964</v>
      </c>
      <c r="Y183" s="24">
        <f>VLOOKUP($D183,'人均GDP预测（15年人民币）'!$D:$AT,COLUMN(Y183)-3,FALSE)*平减指数计算器!CE$6/100</f>
        <v>210443.47674024227</v>
      </c>
      <c r="Z183" s="24">
        <f>VLOOKUP($D183,'人均GDP预测（15年人民币）'!$D:$AT,COLUMN(Z183)-3,FALSE)*平减指数计算器!CF$6/100</f>
        <v>218774.99698727418</v>
      </c>
      <c r="AA183" s="24">
        <f>VLOOKUP($D183,'人均GDP预测（15年人民币）'!$D:$AT,COLUMN(AA183)-3,FALSE)*平减指数计算器!CG$6/100</f>
        <v>227436.36461518909</v>
      </c>
      <c r="AB183" s="24">
        <f>VLOOKUP($D183,'人均GDP预测（15年人民币）'!$D:$AT,COLUMN(AB183)-3,FALSE)*平减指数计算器!CH$6/100</f>
        <v>236440.63838054653</v>
      </c>
      <c r="AC183" s="24">
        <f>VLOOKUP($D183,'人均GDP预测（15年人民币）'!$D:$AT,COLUMN(AC183)-3,FALSE)*平减指数计算器!CI$6/100</f>
        <v>245801.39403998747</v>
      </c>
      <c r="AD183" s="24">
        <f>VLOOKUP($D183,'人均GDP预测（15年人民币）'!$D:$AT,COLUMN(AD183)-3,FALSE)*平减指数计算器!CJ$6/100</f>
        <v>255304.08477701349</v>
      </c>
      <c r="AE183" s="24">
        <f>VLOOKUP($D183,'人均GDP预测（15年人民币）'!$D:$AT,COLUMN(AE183)-3,FALSE)*平减指数计算器!CK$6/100</f>
        <v>265174.14987982059</v>
      </c>
      <c r="AF183" s="24">
        <f>VLOOKUP($D183,'人均GDP预测（15年人民币）'!$D:$AT,COLUMN(AF183)-3,FALSE)*平减指数计算器!CL$6/100</f>
        <v>275425.79205460742</v>
      </c>
      <c r="AG183" s="24">
        <f>VLOOKUP($D183,'人均GDP预测（15年人民币）'!$D:$AT,COLUMN(AG183)-3,FALSE)*平减指数计算器!CM$6/100</f>
        <v>286073.76308470493</v>
      </c>
      <c r="AH183" s="24">
        <f>VLOOKUP($D183,'人均GDP预测（15年人民币）'!$D:$AT,COLUMN(AH183)-3,FALSE)*平减指数计算器!CN$6/100</f>
        <v>296896.30672916846</v>
      </c>
      <c r="AI183" s="24">
        <f>VLOOKUP($D183,'人均GDP预测（15年人民币）'!$D:$AT,COLUMN(AI183)-3,FALSE)*平减指数计算器!CO$6/100</f>
        <v>308128.28131785186</v>
      </c>
      <c r="AJ183" s="24">
        <f>VLOOKUP($D183,'人均GDP预测（15年人民币）'!$D:$AT,COLUMN(AJ183)-3,FALSE)*平减指数计算器!CP$6/100</f>
        <v>319785.17615748302</v>
      </c>
      <c r="AK183" s="24">
        <f>VLOOKUP($D183,'人均GDP预测（15年人民币）'!$D:$AT,COLUMN(AK183)-3,FALSE)*平减指数计算器!CQ$6/100</f>
        <v>331883.06653546932</v>
      </c>
      <c r="AL183" s="24">
        <f>VLOOKUP($D183,'人均GDP预测（15年人民币）'!$D:$AT,COLUMN(AL183)-3,FALSE)*平减指数计算器!CR$6/100</f>
        <v>344438.63588831126</v>
      </c>
      <c r="AM183" s="24">
        <f>VLOOKUP($D183,'人均GDP预测（15年人民币）'!$D:$AT,COLUMN(AM183)-3,FALSE)*平减指数计算器!CS$6/100</f>
        <v>357212.79857628979</v>
      </c>
      <c r="AN183" s="24">
        <f>VLOOKUP($D183,'人均GDP预测（15年人民币）'!$D:$AT,COLUMN(AN183)-3,FALSE)*平减指数计算器!CT$6/100</f>
        <v>370460.71541196463</v>
      </c>
      <c r="AO183" s="24">
        <f>VLOOKUP($D183,'人均GDP预测（15年人民币）'!$D:$AT,COLUMN(AO183)-3,FALSE)*平减指数计算器!CU$6/100</f>
        <v>384199.95647002029</v>
      </c>
      <c r="AP183" s="24">
        <f>VLOOKUP($D183,'人均GDP预测（15年人民币）'!$D:$AT,COLUMN(AP183)-3,FALSE)*平减指数计算器!CV$6/100</f>
        <v>398448.74344481743</v>
      </c>
      <c r="AQ183" s="24">
        <f>VLOOKUP($D183,'人均GDP预测（15年人民币）'!$D:$AT,COLUMN(AQ183)-3,FALSE)*平减指数计算器!CW$6/100</f>
        <v>412957.63017233781</v>
      </c>
      <c r="AR183" s="24">
        <f>VLOOKUP($D183,'人均GDP预测（15年人民币）'!$D:$AT,COLUMN(AR183)-3,FALSE)*平减指数计算器!CX$6/100</f>
        <v>427994.83527840808</v>
      </c>
      <c r="AS183" s="24">
        <f>VLOOKUP($D183,'人均GDP预测（15年人民币）'!$D:$AT,COLUMN(AS183)-3,FALSE)*平减指数计算器!CY$6/100</f>
        <v>443579.59664904641</v>
      </c>
      <c r="AT183" s="24">
        <f>VLOOKUP($D183,'人均GDP预测（15年人民币）'!$D:$AT,COLUMN(AT183)-3,FALSE)*平减指数计算器!CZ$6/100</f>
        <v>459731.85268774943</v>
      </c>
    </row>
    <row r="184" spans="1:46" ht="15.75" x14ac:dyDescent="0.25">
      <c r="A184" s="15">
        <v>183</v>
      </c>
      <c r="B184" s="19">
        <v>429006</v>
      </c>
      <c r="C184" s="16" t="s">
        <v>396</v>
      </c>
      <c r="D184" s="20" t="s">
        <v>303</v>
      </c>
      <c r="E184" s="24">
        <f>VLOOKUP($D184,'人均GDP预测（15年人民币）'!$D:$AT,COLUMN(E184)-3,FALSE)*平减指数计算器!BK$6/100</f>
        <v>55340.121430454055</v>
      </c>
      <c r="F184" s="24">
        <f>VLOOKUP($D184,'人均GDP预测（15年人民币）'!$D:$AT,COLUMN(F184)-3,FALSE)*平减指数计算器!BL$6/100</f>
        <v>58481.183538077508</v>
      </c>
      <c r="G184" s="24">
        <f>VLOOKUP($D184,'人均GDP预测（15年人民币）'!$D:$AT,COLUMN(G184)-3,FALSE)*平减指数计算器!BM$6/100</f>
        <v>61553.469963818447</v>
      </c>
      <c r="H184" s="24">
        <f>VLOOKUP($D184,'人均GDP预测（15年人民币）'!$D:$AT,COLUMN(H184)-3,FALSE)*平减指数计算器!BN$6/100</f>
        <v>64787.157772204897</v>
      </c>
      <c r="I184" s="24">
        <f>VLOOKUP($D184,'人均GDP预测（15年人民币）'!$D:$AT,COLUMN(I184)-3,FALSE)*平减指数计算器!BO$6/100</f>
        <v>68190.726122634762</v>
      </c>
      <c r="J184" s="24">
        <f>VLOOKUP($D184,'人均GDP预测（15年人民币）'!$D:$AT,COLUMN(J184)-3,FALSE)*平减指数计算器!BP$6/100</f>
        <v>71773.099623875212</v>
      </c>
      <c r="K184" s="24">
        <f>VLOOKUP($D184,'人均GDP预测（15年人民币）'!$D:$AT,COLUMN(K184)-3,FALSE)*平减指数计算器!BQ$6/100</f>
        <v>75543.671735573502</v>
      </c>
      <c r="L184" s="24">
        <f>VLOOKUP($D184,'人均GDP预测（15年人民币）'!$D:$AT,COLUMN(L184)-3,FALSE)*平减指数计算器!BR$6/100</f>
        <v>79512.329399157112</v>
      </c>
      <c r="M184" s="24">
        <f>VLOOKUP($D184,'人均GDP预测（15年人民币）'!$D:$AT,COLUMN(M184)-3,FALSE)*平减指数计算器!BS$6/100</f>
        <v>83438.590208724694</v>
      </c>
      <c r="N184" s="24">
        <f>VLOOKUP($D184,'人均GDP预测（15年人民币）'!$D:$AT,COLUMN(N184)-3,FALSE)*平减指数计算器!BT$6/100</f>
        <v>87558.726912272949</v>
      </c>
      <c r="O184" s="24">
        <f>VLOOKUP($D184,'人均GDP预测（15年人民币）'!$D:$AT,COLUMN(O184)-3,FALSE)*平减指数计算器!BU$6/100</f>
        <v>91882.31295998508</v>
      </c>
      <c r="P184" s="24">
        <f>VLOOKUP($D184,'人均GDP预测（15年人民币）'!$D:$AT,COLUMN(P184)-3,FALSE)*平减指数计算器!BV$6/100</f>
        <v>96419.394532029139</v>
      </c>
      <c r="Q184" s="24">
        <f>VLOOKUP($D184,'人均GDP预测（15年人民币）'!$D:$AT,COLUMN(Q184)-3,FALSE)*平减指数计算器!BW$6/100</f>
        <v>101180.51388161964</v>
      </c>
      <c r="R184" s="24">
        <f>VLOOKUP($D184,'人均GDP预测（15年人民币）'!$D:$AT,COLUMN(R184)-3,FALSE)*平减指数计算器!BX$6/100</f>
        <v>105926.99603918387</v>
      </c>
      <c r="S184" s="24">
        <f>VLOOKUP($D184,'人均GDP预测（15年人民币）'!$D:$AT,COLUMN(S184)-3,FALSE)*平减指数计算器!BY$6/100</f>
        <v>110896.14056529895</v>
      </c>
      <c r="T184" s="24">
        <f>VLOOKUP($D184,'人均GDP预测（15年人民币）'!$D:$AT,COLUMN(T184)-3,FALSE)*平减指数计算器!BZ$6/100</f>
        <v>116098.39278109389</v>
      </c>
      <c r="U184" s="24">
        <f>VLOOKUP($D184,'人均GDP预测（15年人民币）'!$D:$AT,COLUMN(U184)-3,FALSE)*平减指数计算器!CA$6/100</f>
        <v>121544.68800847411</v>
      </c>
      <c r="V184" s="24">
        <f>VLOOKUP($D184,'人均GDP预测（15年人民币）'!$D:$AT,COLUMN(V184)-3,FALSE)*平减指数计算器!CB$6/100</f>
        <v>127246.47455656294</v>
      </c>
      <c r="W184" s="24">
        <f>VLOOKUP($D184,'人均GDP预测（15年人民币）'!$D:$AT,COLUMN(W184)-3,FALSE)*平减指数计算器!CC$6/100</f>
        <v>133215.73778646032</v>
      </c>
      <c r="X184" s="24">
        <f>VLOOKUP($D184,'人均GDP预测（15年人民币）'!$D:$AT,COLUMN(X184)-3,FALSE)*平减指数计算器!CD$6/100</f>
        <v>139199.01146053826</v>
      </c>
      <c r="Y184" s="24">
        <f>VLOOKUP($D184,'人均GDP预测（15年人民币）'!$D:$AT,COLUMN(Y184)-3,FALSE)*平减指数计算器!CE$6/100</f>
        <v>145451.01887774421</v>
      </c>
      <c r="Z184" s="24">
        <f>VLOOKUP($D184,'人均GDP预测（15年人民币）'!$D:$AT,COLUMN(Z184)-3,FALSE)*平减指数计算器!CF$6/100</f>
        <v>151983.82998985198</v>
      </c>
      <c r="AA184" s="24">
        <f>VLOOKUP($D184,'人均GDP预测（15年人民币）'!$D:$AT,COLUMN(AA184)-3,FALSE)*平减指数计算器!CG$6/100</f>
        <v>158810.05686044504</v>
      </c>
      <c r="AB184" s="24">
        <f>VLOOKUP($D184,'人均GDP预测（15年人民币）'!$D:$AT,COLUMN(AB184)-3,FALSE)*平减指数计算器!CH$6/100</f>
        <v>165942.87801341616</v>
      </c>
      <c r="AC184" s="24">
        <f>VLOOKUP($D184,'人均GDP预测（15年人民币）'!$D:$AT,COLUMN(AC184)-3,FALSE)*平减指数计算器!CI$6/100</f>
        <v>173121.02286790495</v>
      </c>
      <c r="AD184" s="24">
        <f>VLOOKUP($D184,'人均GDP预测（15年人民币）'!$D:$AT,COLUMN(AD184)-3,FALSE)*平减指数计算器!CJ$6/100</f>
        <v>180609.67073504999</v>
      </c>
      <c r="AE184" s="24">
        <f>VLOOKUP($D184,'人均GDP预测（15年人民币）'!$D:$AT,COLUMN(AE184)-3,FALSE)*平减指数计算器!CK$6/100</f>
        <v>188422.25295718608</v>
      </c>
      <c r="AF184" s="24">
        <f>VLOOKUP($D184,'人均GDP预测（15年人民币）'!$D:$AT,COLUMN(AF184)-3,FALSE)*平减指数计算器!CL$6/100</f>
        <v>196572.78187248218</v>
      </c>
      <c r="AG184" s="24">
        <f>VLOOKUP($D184,'人均GDP预测（15年人民币）'!$D:$AT,COLUMN(AG184)-3,FALSE)*平减指数计算器!CM$6/100</f>
        <v>205075.87594691676</v>
      </c>
      <c r="AH184" s="24">
        <f>VLOOKUP($D184,'人均GDP预测（15年人民币）'!$D:$AT,COLUMN(AH184)-3,FALSE)*平减指数计算器!CN$6/100</f>
        <v>213658.91278700015</v>
      </c>
      <c r="AI184" s="24">
        <f>VLOOKUP($D184,'人均GDP预测（15年人民币）'!$D:$AT,COLUMN(AI184)-3,FALSE)*平减指数计算器!CO$6/100</f>
        <v>222601.17530908086</v>
      </c>
      <c r="AJ184" s="24">
        <f>VLOOKUP($D184,'人均GDP预测（15年人民币）'!$D:$AT,COLUMN(AJ184)-3,FALSE)*平减指数计算器!CP$6/100</f>
        <v>231917.69817897835</v>
      </c>
      <c r="AK184" s="24">
        <f>VLOOKUP($D184,'人均GDP预测（15年人民币）'!$D:$AT,COLUMN(AK184)-3,FALSE)*平减指数计算器!CQ$6/100</f>
        <v>241624.14530810219</v>
      </c>
      <c r="AL184" s="24">
        <f>VLOOKUP($D184,'人均GDP预测（15年人民币）'!$D:$AT,COLUMN(AL184)-3,FALSE)*平减指数计算器!CR$6/100</f>
        <v>251736.83618925643</v>
      </c>
      <c r="AM184" s="24">
        <f>VLOOKUP($D184,'人均GDP预测（15年人民币）'!$D:$AT,COLUMN(AM184)-3,FALSE)*平减指数计算器!CS$6/100</f>
        <v>261968.57683456701</v>
      </c>
      <c r="AN184" s="24">
        <f>VLOOKUP($D184,'人均GDP预测（15年人民币）'!$D:$AT,COLUMN(AN184)-3,FALSE)*平减指数计算器!CT$6/100</f>
        <v>272616.18238950963</v>
      </c>
      <c r="AO184" s="24">
        <f>VLOOKUP($D184,'人均GDP预测（15年人民币）'!$D:$AT,COLUMN(AO184)-3,FALSE)*平减指数计算器!CU$6/100</f>
        <v>283696.55551308038</v>
      </c>
      <c r="AP184" s="24">
        <f>VLOOKUP($D184,'人均GDP预测（15年人民币）'!$D:$AT,COLUMN(AP184)-3,FALSE)*平减指数计算器!CV$6/100</f>
        <v>295227.28586592997</v>
      </c>
      <c r="AQ184" s="24">
        <f>VLOOKUP($D184,'人均GDP预测（15年人民币）'!$D:$AT,COLUMN(AQ184)-3,FALSE)*平减指数计算器!CW$6/100</f>
        <v>307226.6780332654</v>
      </c>
      <c r="AR184" s="24">
        <f>VLOOKUP($D184,'人均GDP预测（15年人民币）'!$D:$AT,COLUMN(AR184)-3,FALSE)*平减指数计算器!CX$6/100</f>
        <v>319389.87419458886</v>
      </c>
      <c r="AS184" s="24">
        <f>VLOOKUP($D184,'人均GDP预测（15年人民币）'!$D:$AT,COLUMN(AS184)-3,FALSE)*平减指数计算器!CY$6/100</f>
        <v>332034.61493337521</v>
      </c>
      <c r="AT184" s="24">
        <f>VLOOKUP($D184,'人均GDP预测（15年人民币）'!$D:$AT,COLUMN(AT184)-3,FALSE)*平减指数计算器!CZ$6/100</f>
        <v>345179.96474361164</v>
      </c>
    </row>
    <row r="185" spans="1:46" ht="15.75" x14ac:dyDescent="0.25">
      <c r="A185" s="15">
        <v>184</v>
      </c>
      <c r="B185" s="19">
        <v>429021</v>
      </c>
      <c r="C185" s="16" t="s">
        <v>396</v>
      </c>
      <c r="D185" s="20" t="s">
        <v>299</v>
      </c>
      <c r="E185" s="24">
        <f>VLOOKUP($D185,'人均GDP预测（15年人民币）'!$D:$AT,COLUMN(E185)-3,FALSE)*平减指数计算器!BK$6/100</f>
        <v>49018.486348391831</v>
      </c>
      <c r="F185" s="24">
        <f>VLOOKUP($D185,'人均GDP预测（15年人民币）'!$D:$AT,COLUMN(F185)-3,FALSE)*平减指数计算器!BL$6/100</f>
        <v>51800.737381857398</v>
      </c>
      <c r="G185" s="24">
        <f>VLOOKUP($D185,'人均GDP预测（15年人民币）'!$D:$AT,COLUMN(G185)-3,FALSE)*平减指数计算器!BM$6/100</f>
        <v>54740.906812847592</v>
      </c>
      <c r="H185" s="24">
        <f>VLOOKUP($D185,'人均GDP预测（15年人民币）'!$D:$AT,COLUMN(H185)-3,FALSE)*平减指数计算器!BN$6/100</f>
        <v>57847.957966373964</v>
      </c>
      <c r="I185" s="24">
        <f>VLOOKUP($D185,'人均GDP预测（15年人民币）'!$D:$AT,COLUMN(I185)-3,FALSE)*平减指数计算器!BO$6/100</f>
        <v>61131.362918781218</v>
      </c>
      <c r="J185" s="24">
        <f>VLOOKUP($D185,'人均GDP预测（15年人民币）'!$D:$AT,COLUMN(J185)-3,FALSE)*平减指数计算器!BP$6/100</f>
        <v>64342.875496328968</v>
      </c>
      <c r="K185" s="24">
        <f>VLOOKUP($D185,'人均GDP预测（15年人民币）'!$D:$AT,COLUMN(K185)-3,FALSE)*平减指数计算器!BQ$6/100</f>
        <v>67723.103648719203</v>
      </c>
      <c r="L185" s="24">
        <f>VLOOKUP($D185,'人均GDP预测（15年人民币）'!$D:$AT,COLUMN(L185)-3,FALSE)*平减指数计算器!BR$6/100</f>
        <v>71280.910783616418</v>
      </c>
      <c r="M185" s="24">
        <f>VLOOKUP($D185,'人均GDP预测（15年人民币）'!$D:$AT,COLUMN(M185)-3,FALSE)*平减指数计算器!BS$6/100</f>
        <v>75025.625944388885</v>
      </c>
      <c r="N185" s="24">
        <f>VLOOKUP($D185,'人均GDP预测（15年人民币）'!$D:$AT,COLUMN(N185)-3,FALSE)*平减指数计算器!BT$6/100</f>
        <v>78967.068272100703</v>
      </c>
      <c r="O185" s="24">
        <f>VLOOKUP($D185,'人均GDP预测（15年人民币）'!$D:$AT,COLUMN(O185)-3,FALSE)*平减指数计算器!BU$6/100</f>
        <v>83115.572752605396</v>
      </c>
      <c r="P185" s="24">
        <f>VLOOKUP($D185,'人均GDP预测（15年人民币）'!$D:$AT,COLUMN(P185)-3,FALSE)*平减指数计算器!BV$6/100</f>
        <v>87219.759089860119</v>
      </c>
      <c r="Q185" s="24">
        <f>VLOOKUP($D185,'人均GDP预测（15年人民币）'!$D:$AT,COLUMN(Q185)-3,FALSE)*平减指数计算器!BW$6/100</f>
        <v>91526.607153829362</v>
      </c>
      <c r="R185" s="24">
        <f>VLOOKUP($D185,'人均GDP预测（15年人民币）'!$D:$AT,COLUMN(R185)-3,FALSE)*平减指数计算器!BX$6/100</f>
        <v>96046.124232706148</v>
      </c>
      <c r="S185" s="24">
        <f>VLOOKUP($D185,'人均GDP预测（15年人民币）'!$D:$AT,COLUMN(S185)-3,FALSE)*平减指数计算器!BY$6/100</f>
        <v>100788.81176727272</v>
      </c>
      <c r="T185" s="24">
        <f>VLOOKUP($D185,'人均GDP预测（15年人民币）'!$D:$AT,COLUMN(T185)-3,FALSE)*平减指数计算器!BZ$6/100</f>
        <v>105765.68975179474</v>
      </c>
      <c r="U185" s="24">
        <f>VLOOKUP($D185,'人均GDP预测（15年人民币）'!$D:$AT,COLUMN(U185)-3,FALSE)*平减指数计算器!CA$6/100</f>
        <v>110988.32233981394</v>
      </c>
      <c r="V185" s="24">
        <f>VLOOKUP($D185,'人均GDP预测（15年人民币）'!$D:$AT,COLUMN(V185)-3,FALSE)*平减指数计算器!CB$6/100</f>
        <v>116194.89889763089</v>
      </c>
      <c r="W185" s="24">
        <f>VLOOKUP($D185,'人均GDP预测（15年人民币）'!$D:$AT,COLUMN(W185)-3,FALSE)*平减指数计算器!CC$6/100</f>
        <v>121645.72132637298</v>
      </c>
      <c r="X185" s="24">
        <f>VLOOKUP($D185,'人均GDP预测（15年人民币）'!$D:$AT,COLUMN(X185)-3,FALSE)*平减指数计算器!CD$6/100</f>
        <v>127352.24745150415</v>
      </c>
      <c r="Y185" s="24">
        <f>VLOOKUP($D185,'人均GDP预测（15年人民币）'!$D:$AT,COLUMN(Y185)-3,FALSE)*平减指数计算器!CE$6/100</f>
        <v>133326.47259688639</v>
      </c>
      <c r="Z185" s="24">
        <f>VLOOKUP($D185,'人均GDP预测（15年人民币）'!$D:$AT,COLUMN(Z185)-3,FALSE)*平减指数计算器!CF$6/100</f>
        <v>139580.95479938344</v>
      </c>
      <c r="AA185" s="24">
        <f>VLOOKUP($D185,'人均GDP预测（15年人民币）'!$D:$AT,COLUMN(AA185)-3,FALSE)*平减指数计算器!CG$6/100</f>
        <v>146128.84120630755</v>
      </c>
      <c r="AB185" s="24">
        <f>VLOOKUP($D185,'人均GDP预测（15年人民币）'!$D:$AT,COLUMN(AB185)-3,FALSE)*平减指数计算器!CH$6/100</f>
        <v>152692.09614255786</v>
      </c>
      <c r="AC185" s="24">
        <f>VLOOKUP($D185,'人均GDP预测（15年人民币）'!$D:$AT,COLUMN(AC185)-3,FALSE)*平减指数计算器!CI$6/100</f>
        <v>159550.13419624494</v>
      </c>
      <c r="AD185" s="24">
        <f>VLOOKUP($D185,'人均GDP预测（15年人民币）'!$D:$AT,COLUMN(AD185)-3,FALSE)*平减指数计算器!CJ$6/100</f>
        <v>166716.19530504753</v>
      </c>
      <c r="AE185" s="24">
        <f>VLOOKUP($D185,'人均GDP预测（15年人民币）'!$D:$AT,COLUMN(AE185)-3,FALSE)*平减指数计算器!CK$6/100</f>
        <v>174204.11406739446</v>
      </c>
      <c r="AF185" s="24">
        <f>VLOOKUP($D185,'人均GDP预测（15年人民币）'!$D:$AT,COLUMN(AF185)-3,FALSE)*平减指数计算器!CL$6/100</f>
        <v>182028.34645115599</v>
      </c>
      <c r="AG185" s="24">
        <f>VLOOKUP($D185,'人均GDP预测（15年人民币）'!$D:$AT,COLUMN(AG185)-3,FALSE)*平减指数计算器!CM$6/100</f>
        <v>189902.29593360276</v>
      </c>
      <c r="AH185" s="24">
        <f>VLOOKUP($D185,'人均GDP预测（15年人民币）'!$D:$AT,COLUMN(AH185)-3,FALSE)*平减指数计算器!CN$6/100</f>
        <v>198116.84665569634</v>
      </c>
      <c r="AI185" s="24">
        <f>VLOOKUP($D185,'人均GDP预测（15年人民币）'!$D:$AT,COLUMN(AI185)-3,FALSE)*平减指数计算器!CO$6/100</f>
        <v>206686.73191039317</v>
      </c>
      <c r="AJ185" s="24">
        <f>VLOOKUP($D185,'人均GDP预测（15年人民币）'!$D:$AT,COLUMN(AJ185)-3,FALSE)*平减指数计算器!CP$6/100</f>
        <v>215627.32230459939</v>
      </c>
      <c r="AK185" s="24">
        <f>VLOOKUP($D185,'人均GDP预测（15年人民币）'!$D:$AT,COLUMN(AK185)-3,FALSE)*平减指数计算器!CQ$6/100</f>
        <v>224954.65332728307</v>
      </c>
      <c r="AL185" s="24">
        <f>VLOOKUP($D185,'人均GDP预测（15年人民币）'!$D:$AT,COLUMN(AL185)-3,FALSE)*平减指数计算器!CR$6/100</f>
        <v>234369.67626911384</v>
      </c>
      <c r="AM185" s="24">
        <f>VLOOKUP($D185,'人均GDP预测（15年人民币）'!$D:$AT,COLUMN(AM185)-3,FALSE)*平减指数计算器!CS$6/100</f>
        <v>244178.74599185839</v>
      </c>
      <c r="AN185" s="24">
        <f>VLOOKUP($D185,'人均GDP预测（15年人民币）'!$D:$AT,COLUMN(AN185)-3,FALSE)*平减指数计算器!CT$6/100</f>
        <v>254398.35452814458</v>
      </c>
      <c r="AO185" s="24">
        <f>VLOOKUP($D185,'人均GDP预测（15年人民币）'!$D:$AT,COLUMN(AO185)-3,FALSE)*平减指数计算器!CU$6/100</f>
        <v>265045.68415133667</v>
      </c>
      <c r="AP185" s="24">
        <f>VLOOKUP($D185,'人均GDP预测（15年人民币）'!$D:$AT,COLUMN(AP185)-3,FALSE)*平减指数计算器!CV$6/100</f>
        <v>276138.63626416767</v>
      </c>
      <c r="AQ185" s="24">
        <f>VLOOKUP($D185,'人均GDP预测（15年人民币）'!$D:$AT,COLUMN(AQ185)-3,FALSE)*平减指数计算器!CW$6/100</f>
        <v>287362.1780833737</v>
      </c>
      <c r="AR185" s="24">
        <f>VLOOKUP($D185,'人均GDP预测（15年人民币）'!$D:$AT,COLUMN(AR185)-3,FALSE)*平减指数计算器!CX$6/100</f>
        <v>299041.89616487914</v>
      </c>
      <c r="AS185" s="24">
        <f>VLOOKUP($D185,'人均GDP预测（15年人民币）'!$D:$AT,COLUMN(AS185)-3,FALSE)*平减指数计算器!CY$6/100</f>
        <v>311196.33160610573</v>
      </c>
      <c r="AT185" s="24">
        <f>VLOOKUP($D185,'人均GDP预测（15年人民币）'!$D:$AT,COLUMN(AT185)-3,FALSE)*平减指数计算器!CZ$6/100</f>
        <v>323844.77909978892</v>
      </c>
    </row>
    <row r="186" spans="1:46" ht="15.75" x14ac:dyDescent="0.25">
      <c r="A186" s="15">
        <v>185</v>
      </c>
      <c r="B186" s="16">
        <v>430100</v>
      </c>
      <c r="C186" s="16" t="s">
        <v>397</v>
      </c>
      <c r="D186" s="18" t="s">
        <v>50</v>
      </c>
      <c r="E186" s="24">
        <f>VLOOKUP($D186,'人均GDP预测（15年人民币）'!$D:$AT,COLUMN(E186)-3,FALSE)*平减指数计算器!BK$6/100</f>
        <v>119615.28020521859</v>
      </c>
      <c r="F186" s="24">
        <f>VLOOKUP($D186,'人均GDP预测（15年人民币）'!$D:$AT,COLUMN(F186)-3,FALSE)*平减指数计算器!BL$6/100</f>
        <v>129446.34817721609</v>
      </c>
      <c r="G186" s="24">
        <f>VLOOKUP($D186,'人均GDP预测（15年人民币）'!$D:$AT,COLUMN(G186)-3,FALSE)*平减指数计算器!BM$6/100</f>
        <v>139414.39587572846</v>
      </c>
      <c r="H186" s="24">
        <f>VLOOKUP($D186,'人均GDP预测（15年人民币）'!$D:$AT,COLUMN(H186)-3,FALSE)*平减指数计算器!BN$6/100</f>
        <v>149540.58527469652</v>
      </c>
      <c r="I186" s="24">
        <f>VLOOKUP($D186,'人均GDP预测（15年人民币）'!$D:$AT,COLUMN(I186)-3,FALSE)*平减指数计算器!BO$6/100</f>
        <v>160402.27771192454</v>
      </c>
      <c r="J186" s="24">
        <f>VLOOKUP($D186,'人均GDP预测（15年人民币）'!$D:$AT,COLUMN(J186)-3,FALSE)*平减指数计算器!BP$6/100</f>
        <v>171453.41607126844</v>
      </c>
      <c r="K186" s="24">
        <f>VLOOKUP($D186,'人均GDP预测（15年人民币）'!$D:$AT,COLUMN(K186)-3,FALSE)*平减指数计算器!BQ$6/100</f>
        <v>183265.93800184003</v>
      </c>
      <c r="L186" s="24">
        <f>VLOOKUP($D186,'人均GDP预测（15年人民币）'!$D:$AT,COLUMN(L186)-3,FALSE)*平减指数计算器!BR$6/100</f>
        <v>195299.86059595447</v>
      </c>
      <c r="M186" s="24">
        <f>VLOOKUP($D186,'人均GDP预测（15年人民币）'!$D:$AT,COLUMN(M186)-3,FALSE)*平减指数计算器!BS$6/100</f>
        <v>207572.3733645473</v>
      </c>
      <c r="N186" s="24">
        <f>VLOOKUP($D186,'人均GDP预测（15年人民币）'!$D:$AT,COLUMN(N186)-3,FALSE)*平减指数计算器!BT$6/100</f>
        <v>220616.08263679183</v>
      </c>
      <c r="O186" s="24">
        <f>VLOOKUP($D186,'人均GDP预测（15年人民币）'!$D:$AT,COLUMN(O186)-3,FALSE)*平减指数计算器!BU$6/100</f>
        <v>233930.26294153428</v>
      </c>
      <c r="P186" s="24">
        <f>VLOOKUP($D186,'人均GDP预测（15年人民币）'!$D:$AT,COLUMN(P186)-3,FALSE)*平减指数计算器!BV$6/100</f>
        <v>248047.95401062581</v>
      </c>
      <c r="Q186" s="24">
        <f>VLOOKUP($D186,'人均GDP预测（15年人民币）'!$D:$AT,COLUMN(Q186)-3,FALSE)*平减指数计算器!BW$6/100</f>
        <v>262469.22755659948</v>
      </c>
      <c r="R186" s="24">
        <f>VLOOKUP($D186,'人均GDP预测（15年人民币）'!$D:$AT,COLUMN(R186)-3,FALSE)*平减指数计算器!BX$6/100</f>
        <v>277210.01616072364</v>
      </c>
      <c r="S186" s="24">
        <f>VLOOKUP($D186,'人均GDP预测（15年人民币）'!$D:$AT,COLUMN(S186)-3,FALSE)*平减指数计算器!BY$6/100</f>
        <v>292778.67647649301</v>
      </c>
      <c r="T186" s="24">
        <f>VLOOKUP($D186,'人均GDP预测（15年人民币）'!$D:$AT,COLUMN(T186)-3,FALSE)*平减指数计算器!BZ$6/100</f>
        <v>308700.93403070187</v>
      </c>
      <c r="U186" s="24">
        <f>VLOOKUP($D186,'人均GDP预测（15年人民币）'!$D:$AT,COLUMN(U186)-3,FALSE)*平减指数计算器!CA$6/100</f>
        <v>324992.40460416087</v>
      </c>
      <c r="V186" s="24">
        <f>VLOOKUP($D186,'人均GDP预测（15年人民币）'!$D:$AT,COLUMN(V186)-3,FALSE)*平减指数计算器!CB$6/100</f>
        <v>342143.64586240659</v>
      </c>
      <c r="W186" s="24">
        <f>VLOOKUP($D186,'人均GDP预测（15年人民币）'!$D:$AT,COLUMN(W186)-3,FALSE)*平减指数计算器!CC$6/100</f>
        <v>359699.6163975714</v>
      </c>
      <c r="X186" s="24">
        <f>VLOOKUP($D186,'人均GDP预测（15年人民币）'!$D:$AT,COLUMN(X186)-3,FALSE)*平减指数计算器!CD$6/100</f>
        <v>378156.41354506364</v>
      </c>
      <c r="Y186" s="24">
        <f>VLOOKUP($D186,'人均GDP预测（15年人民币）'!$D:$AT,COLUMN(Y186)-3,FALSE)*平减指数计算器!CE$6/100</f>
        <v>397055.25104882143</v>
      </c>
      <c r="Z186" s="24">
        <f>VLOOKUP($D186,'人均GDP预测（15年人民币）'!$D:$AT,COLUMN(Z186)-3,FALSE)*平减指数计算器!CF$6/100</f>
        <v>416412.46004841634</v>
      </c>
      <c r="AA186" s="24">
        <f>VLOOKUP($D186,'人均GDP预测（15年人民币）'!$D:$AT,COLUMN(AA186)-3,FALSE)*平减指数计算器!CG$6/100</f>
        <v>436713.3703068769</v>
      </c>
      <c r="AB186" s="24">
        <f>VLOOKUP($D186,'人均GDP预测（15年人民币）'!$D:$AT,COLUMN(AB186)-3,FALSE)*平减指数计算器!CH$6/100</f>
        <v>457511.98756880051</v>
      </c>
      <c r="AC186" s="24">
        <f>VLOOKUP($D186,'人均GDP预测（15年人民币）'!$D:$AT,COLUMN(AC186)-3,FALSE)*平减指数计算器!CI$6/100</f>
        <v>478825.23341595492</v>
      </c>
      <c r="AD186" s="24">
        <f>VLOOKUP($D186,'人均GDP预测（15年人民币）'!$D:$AT,COLUMN(AD186)-3,FALSE)*平减指数计算器!CJ$6/100</f>
        <v>501131.35914578766</v>
      </c>
      <c r="AE186" s="24">
        <f>VLOOKUP($D186,'人均GDP预测（15年人民币）'!$D:$AT,COLUMN(AE186)-3,FALSE)*平减指数计算器!CK$6/100</f>
        <v>523993.78959169448</v>
      </c>
      <c r="AF186" s="24">
        <f>VLOOKUP($D186,'人均GDP预测（15年人民币）'!$D:$AT,COLUMN(AF186)-3,FALSE)*平减指数计算器!CL$6/100</f>
        <v>547899.2414258155</v>
      </c>
      <c r="AG186" s="24">
        <f>VLOOKUP($D186,'人均GDP预测（15年人民币）'!$D:$AT,COLUMN(AG186)-3,FALSE)*平减指数计算器!CM$6/100</f>
        <v>572404.9352939754</v>
      </c>
      <c r="AH186" s="24">
        <f>VLOOKUP($D186,'人均GDP预测（15年人民币）'!$D:$AT,COLUMN(AH186)-3,FALSE)*平减指数计算器!CN$6/100</f>
        <v>597529.52572301414</v>
      </c>
      <c r="AI186" s="24">
        <f>VLOOKUP($D186,'人均GDP预测（15年人民币）'!$D:$AT,COLUMN(AI186)-3,FALSE)*平减指数计算器!CO$6/100</f>
        <v>623756.91070413473</v>
      </c>
      <c r="AJ186" s="24">
        <f>VLOOKUP($D186,'人均GDP预测（15年人民币）'!$D:$AT,COLUMN(AJ186)-3,FALSE)*平减指数计算器!CP$6/100</f>
        <v>650649.97622668219</v>
      </c>
      <c r="AK186" s="24">
        <f>VLOOKUP($D186,'人均GDP预测（15年人民币）'!$D:$AT,COLUMN(AK186)-3,FALSE)*平减指数计算器!CQ$6/100</f>
        <v>678702.52705638797</v>
      </c>
      <c r="AL186" s="24">
        <f>VLOOKUP($D186,'人均GDP预测（15年人民币）'!$D:$AT,COLUMN(AL186)-3,FALSE)*平减指数计算器!CR$6/100</f>
        <v>707470.11621568177</v>
      </c>
      <c r="AM186" s="24">
        <f>VLOOKUP($D186,'人均GDP预测（15年人民币）'!$D:$AT,COLUMN(AM186)-3,FALSE)*平减指数计算器!CS$6/100</f>
        <v>736973.63006732846</v>
      </c>
      <c r="AN186" s="24">
        <f>VLOOKUP($D186,'人均GDP预测（15年人民币）'!$D:$AT,COLUMN(AN186)-3,FALSE)*平减指数计算器!CT$6/100</f>
        <v>767707.52426952706</v>
      </c>
      <c r="AO186" s="24">
        <f>VLOOKUP($D186,'人均GDP预测（15年人民币）'!$D:$AT,COLUMN(AO186)-3,FALSE)*平减指数计算器!CU$6/100</f>
        <v>799230.06374348234</v>
      </c>
      <c r="AP186" s="24">
        <f>VLOOKUP($D186,'人均GDP预测（15年人民币）'!$D:$AT,COLUMN(AP186)-3,FALSE)*平减指数计算器!CV$6/100</f>
        <v>832046.93792626122</v>
      </c>
      <c r="AQ186" s="24">
        <f>VLOOKUP($D186,'人均GDP预测（15年人民币）'!$D:$AT,COLUMN(AQ186)-3,FALSE)*平减指数计算器!CW$6/100</f>
        <v>865708.09143286676</v>
      </c>
      <c r="AR186" s="24">
        <f>VLOOKUP($D186,'人均GDP预测（15年人民币）'!$D:$AT,COLUMN(AR186)-3,FALSE)*平减指数计算器!CX$6/100</f>
        <v>900237.12272661109</v>
      </c>
      <c r="AS186" s="24">
        <f>VLOOKUP($D186,'人均GDP预测（15年人民币）'!$D:$AT,COLUMN(AS186)-3,FALSE)*平减指数计算器!CY$6/100</f>
        <v>936143.35496589693</v>
      </c>
      <c r="AT186" s="24">
        <f>VLOOKUP($D186,'人均GDP预测（15年人民币）'!$D:$AT,COLUMN(AT186)-3,FALSE)*平减指数计算器!CZ$6/100</f>
        <v>972977.00955666392</v>
      </c>
    </row>
    <row r="187" spans="1:46" ht="15.75" x14ac:dyDescent="0.25">
      <c r="A187" s="15">
        <v>186</v>
      </c>
      <c r="B187" s="16">
        <v>430200</v>
      </c>
      <c r="C187" s="16" t="s">
        <v>397</v>
      </c>
      <c r="D187" s="18" t="s">
        <v>251</v>
      </c>
      <c r="E187" s="24">
        <f>VLOOKUP($D187,'人均GDP预测（15年人民币）'!$D:$AT,COLUMN(E187)-3,FALSE)*平减指数计算器!BK$6/100</f>
        <v>77604.785800692756</v>
      </c>
      <c r="F187" s="24">
        <f>VLOOKUP($D187,'人均GDP预测（15年人民币）'!$D:$AT,COLUMN(F187)-3,FALSE)*平减指数计算器!BL$6/100</f>
        <v>82190.133259384587</v>
      </c>
      <c r="G187" s="24">
        <f>VLOOKUP($D187,'人均GDP预测（15年人民币）'!$D:$AT,COLUMN(G187)-3,FALSE)*平减指数计算器!BM$6/100</f>
        <v>87046.410031262451</v>
      </c>
      <c r="H187" s="24">
        <f>VLOOKUP($D187,'人均GDP预测（15年人民币）'!$D:$AT,COLUMN(H187)-3,FALSE)*平减指数计算器!BN$6/100</f>
        <v>92189.624214601296</v>
      </c>
      <c r="I187" s="24">
        <f>VLOOKUP($D187,'人均GDP预测（15年人民币）'!$D:$AT,COLUMN(I187)-3,FALSE)*平减指数计算器!BO$6/100</f>
        <v>97636.729760331742</v>
      </c>
      <c r="J187" s="24">
        <f>VLOOKUP($D187,'人均GDP预测（15年人民币）'!$D:$AT,COLUMN(J187)-3,FALSE)*平减指数计算器!BP$6/100</f>
        <v>103117.87629666118</v>
      </c>
      <c r="K187" s="24">
        <f>VLOOKUP($D187,'人均GDP预测（15年人民币）'!$D:$AT,COLUMN(K187)-3,FALSE)*平减指数计算器!BQ$6/100</f>
        <v>108906.72432428865</v>
      </c>
      <c r="L187" s="24">
        <f>VLOOKUP($D187,'人均GDP预测（15年人民币）'!$D:$AT,COLUMN(L187)-3,FALSE)*平减指数计算器!BR$6/100</f>
        <v>115020.54763932951</v>
      </c>
      <c r="M187" s="24">
        <f>VLOOKUP($D187,'人均GDP预测（15年人民币）'!$D:$AT,COLUMN(M187)-3,FALSE)*平减指数计算器!BS$6/100</f>
        <v>121477.58975706095</v>
      </c>
      <c r="N187" s="24">
        <f>VLOOKUP($D187,'人均GDP预测（15年人民币）'!$D:$AT,COLUMN(N187)-3,FALSE)*平减指数计算器!BT$6/100</f>
        <v>128000.0189773679</v>
      </c>
      <c r="O187" s="24">
        <f>VLOOKUP($D187,'人均GDP预测（15年人民币）'!$D:$AT,COLUMN(O187)-3,FALSE)*平减指数计算器!BU$6/100</f>
        <v>134872.65339205673</v>
      </c>
      <c r="P187" s="24">
        <f>VLOOKUP($D187,'人均GDP预测（15年人民币）'!$D:$AT,COLUMN(P187)-3,FALSE)*平减指数计算器!BV$6/100</f>
        <v>142114.29637545769</v>
      </c>
      <c r="Q187" s="24">
        <f>VLOOKUP($D187,'人均GDP预测（15年人民币）'!$D:$AT,COLUMN(Q187)-3,FALSE)*平减指数计算器!BW$6/100</f>
        <v>149450.50763492813</v>
      </c>
      <c r="R187" s="24">
        <f>VLOOKUP($D187,'人均GDP预测（15年人民币）'!$D:$AT,COLUMN(R187)-3,FALSE)*平减指数计算器!BX$6/100</f>
        <v>157165.42812363323</v>
      </c>
      <c r="S187" s="24">
        <f>VLOOKUP($D187,'人均GDP预测（15年人民币）'!$D:$AT,COLUMN(S187)-3,FALSE)*平减指数计算器!BY$6/100</f>
        <v>165278.60753490039</v>
      </c>
      <c r="T187" s="24">
        <f>VLOOKUP($D187,'人均GDP预测（15年人民币）'!$D:$AT,COLUMN(T187)-3,FALSE)*平减指数计算器!BZ$6/100</f>
        <v>173810.60475454482</v>
      </c>
      <c r="U187" s="24">
        <f>VLOOKUP($D187,'人均GDP预测（15年人民币）'!$D:$AT,COLUMN(U187)-3,FALSE)*平减指数计算器!CA$6/100</f>
        <v>182473.36075742985</v>
      </c>
      <c r="V187" s="24">
        <f>VLOOKUP($D187,'人均GDP预测（15年人民币）'!$D:$AT,COLUMN(V187)-3,FALSE)*平减指数计算器!CB$6/100</f>
        <v>191567.87028692791</v>
      </c>
      <c r="W187" s="24">
        <f>VLOOKUP($D187,'人均GDP预测（15年人民币）'!$D:$AT,COLUMN(W187)-3,FALSE)*平减指数计算器!CC$6/100</f>
        <v>201115.65202689439</v>
      </c>
      <c r="X187" s="24">
        <f>VLOOKUP($D187,'人均GDP预测（15年人民币）'!$D:$AT,COLUMN(X187)-3,FALSE)*平减指数计算器!CD$6/100</f>
        <v>210826.78452501155</v>
      </c>
      <c r="Y187" s="24">
        <f>VLOOKUP($D187,'人均GDP预测（15年人民币）'!$D:$AT,COLUMN(Y187)-3,FALSE)*平减指数计算器!CE$6/100</f>
        <v>221006.83176668818</v>
      </c>
      <c r="Z187" s="24">
        <f>VLOOKUP($D187,'人均GDP预测（15年人民币）'!$D:$AT,COLUMN(Z187)-3,FALSE)*平减指数计算器!CF$6/100</f>
        <v>231678.4359140789</v>
      </c>
      <c r="AA187" s="24">
        <f>VLOOKUP($D187,'人均GDP预测（15年人民币）'!$D:$AT,COLUMN(AA187)-3,FALSE)*平减指数计算器!CG$6/100</f>
        <v>242547.80097474193</v>
      </c>
      <c r="AB187" s="24">
        <f>VLOOKUP($D187,'人均GDP预测（15年人民币）'!$D:$AT,COLUMN(AB187)-3,FALSE)*平减指数计算器!CH$6/100</f>
        <v>253927.11033106552</v>
      </c>
      <c r="AC187" s="24">
        <f>VLOOKUP($D187,'人均GDP预测（15年人民币）'!$D:$AT,COLUMN(AC187)-3,FALSE)*平减指数计算器!CI$6/100</f>
        <v>265840.28839659423</v>
      </c>
      <c r="AD187" s="24">
        <f>VLOOKUP($D187,'人均GDP预测（15年人民币）'!$D:$AT,COLUMN(AD187)-3,FALSE)*平减指数计算器!CJ$6/100</f>
        <v>277987.91898744414</v>
      </c>
      <c r="AE187" s="24">
        <f>VLOOKUP($D187,'人均GDP预测（15年人民币）'!$D:$AT,COLUMN(AE187)-3,FALSE)*平减指数计算器!CK$6/100</f>
        <v>290690.63823645702</v>
      </c>
      <c r="AF187" s="24">
        <f>VLOOKUP($D187,'人均GDP预测（15年人民币）'!$D:$AT,COLUMN(AF187)-3,FALSE)*平减指数计算器!CL$6/100</f>
        <v>303973.81104225392</v>
      </c>
      <c r="AG187" s="24">
        <f>VLOOKUP($D187,'人均GDP预测（15年人民币）'!$D:$AT,COLUMN(AG187)-3,FALSE)*平减指数计算器!CM$6/100</f>
        <v>317530.83426676993</v>
      </c>
      <c r="AH187" s="24">
        <f>VLOOKUP($D187,'人均GDP预测（15年人民币）'!$D:$AT,COLUMN(AH187)-3,FALSE)*平减指数计算器!CN$6/100</f>
        <v>331692.49141708342</v>
      </c>
      <c r="AI187" s="24">
        <f>VLOOKUP($D187,'人均GDP预测（15年人民币）'!$D:$AT,COLUMN(AI187)-3,FALSE)*平减指数计算器!CO$6/100</f>
        <v>346485.74875106447</v>
      </c>
      <c r="AJ187" s="24">
        <f>VLOOKUP($D187,'人均GDP预测（15年人民币）'!$D:$AT,COLUMN(AJ187)-3,FALSE)*平减指数计算器!CP$6/100</f>
        <v>361595.36804440111</v>
      </c>
      <c r="AK187" s="24">
        <f>VLOOKUP($D187,'人均GDP预测（15年人民币）'!$D:$AT,COLUMN(AK187)-3,FALSE)*平减指数计算器!CQ$6/100</f>
        <v>377363.89061445976</v>
      </c>
      <c r="AL187" s="24">
        <f>VLOOKUP($D187,'人均GDP预测（15年人民币）'!$D:$AT,COLUMN(AL187)-3,FALSE)*平减指数计算器!CR$6/100</f>
        <v>393820.05004609429</v>
      </c>
      <c r="AM187" s="24">
        <f>VLOOKUP($D187,'人均GDP预测（15年人民币）'!$D:$AT,COLUMN(AM187)-3,FALSE)*平减指数计算器!CS$6/100</f>
        <v>410638.60057564458</v>
      </c>
      <c r="AN187" s="24">
        <f>VLOOKUP($D187,'人均GDP预测（15年人民币）'!$D:$AT,COLUMN(AN187)-3,FALSE)*平减指数计算器!CT$6/100</f>
        <v>428175.40717641806</v>
      </c>
      <c r="AO187" s="24">
        <f>VLOOKUP($D187,'人均GDP预测（15年人民币）'!$D:$AT,COLUMN(AO187)-3,FALSE)*平减指数计算器!CU$6/100</f>
        <v>446107.67351359653</v>
      </c>
      <c r="AP187" s="24">
        <f>VLOOKUP($D187,'人均GDP预测（15年人民币）'!$D:$AT,COLUMN(AP187)-3,FALSE)*平减指数计算器!CV$6/100</f>
        <v>464790.95490347967</v>
      </c>
      <c r="AQ187" s="24">
        <f>VLOOKUP($D187,'人均GDP预测（15年人民币）'!$D:$AT,COLUMN(AQ187)-3,FALSE)*平减指数计算器!CW$6/100</f>
        <v>484256.70434809121</v>
      </c>
      <c r="AR187" s="24">
        <f>VLOOKUP($D187,'人均GDP预测（15年人民币）'!$D:$AT,COLUMN(AR187)-3,FALSE)*平减指数计算器!CX$6/100</f>
        <v>504169.99891326815</v>
      </c>
      <c r="AS187" s="24">
        <f>VLOOKUP($D187,'人均GDP预测（15年人民币）'!$D:$AT,COLUMN(AS187)-3,FALSE)*平减指数计算器!CY$6/100</f>
        <v>524902.15524510539</v>
      </c>
      <c r="AT187" s="24">
        <f>VLOOKUP($D187,'人均GDP预测（15年人民币）'!$D:$AT,COLUMN(AT187)-3,FALSE)*平减指数计算器!CZ$6/100</f>
        <v>546486.84605359565</v>
      </c>
    </row>
    <row r="188" spans="1:46" ht="15.75" x14ac:dyDescent="0.25">
      <c r="A188" s="15">
        <v>187</v>
      </c>
      <c r="B188" s="16">
        <v>430300</v>
      </c>
      <c r="C188" s="16" t="s">
        <v>397</v>
      </c>
      <c r="D188" s="18" t="s">
        <v>213</v>
      </c>
      <c r="E188" s="24">
        <f>VLOOKUP($D188,'人均GDP预测（15年人民币）'!$D:$AT,COLUMN(E188)-3,FALSE)*平减指数计算器!BK$6/100</f>
        <v>83340.113269963404</v>
      </c>
      <c r="F188" s="24">
        <f>VLOOKUP($D188,'人均GDP预测（15年人民币）'!$D:$AT,COLUMN(F188)-3,FALSE)*平减指数计算器!BL$6/100</f>
        <v>88264.337628638255</v>
      </c>
      <c r="G188" s="24">
        <f>VLOOKUP($D188,'人均GDP预测（15年人民币）'!$D:$AT,COLUMN(G188)-3,FALSE)*平减指数计算器!BM$6/100</f>
        <v>93479.514142081825</v>
      </c>
      <c r="H188" s="24">
        <f>VLOOKUP($D188,'人均GDP预测（15年人民币）'!$D:$AT,COLUMN(H188)-3,FALSE)*平减指数计算器!BN$6/100</f>
        <v>98727.282235250823</v>
      </c>
      <c r="I188" s="24">
        <f>VLOOKUP($D188,'人均GDP预测（15年人民币）'!$D:$AT,COLUMN(I188)-3,FALSE)*平减指数计算器!BO$6/100</f>
        <v>104269.65038290687</v>
      </c>
      <c r="J188" s="24">
        <f>VLOOKUP($D188,'人均GDP预测（15年人民币）'!$D:$AT,COLUMN(J188)-3,FALSE)*平减指数计算器!BP$6/100</f>
        <v>110123.15689058541</v>
      </c>
      <c r="K188" s="24">
        <f>VLOOKUP($D188,'人均GDP预测（15年人民币）'!$D:$AT,COLUMN(K188)-3,FALSE)*平减指数计算器!BQ$6/100</f>
        <v>116305.26849389443</v>
      </c>
      <c r="L188" s="24">
        <f>VLOOKUP($D188,'人均GDP预测（15年人民币）'!$D:$AT,COLUMN(L188)-3,FALSE)*平减指数计算器!BR$6/100</f>
        <v>122549.98312164847</v>
      </c>
      <c r="M188" s="24">
        <f>VLOOKUP($D188,'人均GDP预测（15年人民币）'!$D:$AT,COLUMN(M188)-3,FALSE)*平减指数计算器!BS$6/100</f>
        <v>129129.99176735264</v>
      </c>
      <c r="N188" s="24">
        <f>VLOOKUP($D188,'人均GDP预测（15年人民币）'!$D:$AT,COLUMN(N188)-3,FALSE)*平减指数计算器!BT$6/100</f>
        <v>136063.29718776597</v>
      </c>
      <c r="O188" s="24">
        <f>VLOOKUP($D188,'人均GDP预测（15年人民币）'!$D:$AT,COLUMN(O188)-3,FALSE)*平减指数计算器!BU$6/100</f>
        <v>143087.14431847548</v>
      </c>
      <c r="P188" s="24">
        <f>VLOOKUP($D188,'人均GDP预测（15年人民币）'!$D:$AT,COLUMN(P188)-3,FALSE)*平减指数计算器!BV$6/100</f>
        <v>150473.57584582421</v>
      </c>
      <c r="Q188" s="24">
        <f>VLOOKUP($D188,'人均GDP预测（15年人民币）'!$D:$AT,COLUMN(Q188)-3,FALSE)*平减指数计算器!BW$6/100</f>
        <v>158241.30906850056</v>
      </c>
      <c r="R188" s="24">
        <f>VLOOKUP($D188,'人均GDP预测（15年人民币）'!$D:$AT,COLUMN(R188)-3,FALSE)*平减指数计算器!BX$6/100</f>
        <v>166410.02750788024</v>
      </c>
      <c r="S188" s="24">
        <f>VLOOKUP($D188,'人均GDP预测（15年人民币）'!$D:$AT,COLUMN(S188)-3,FALSE)*平减指数计算器!BY$6/100</f>
        <v>174703.93723087973</v>
      </c>
      <c r="T188" s="24">
        <f>VLOOKUP($D188,'人均GDP预测（15年人民币）'!$D:$AT,COLUMN(T188)-3,FALSE)*平减指数计算器!BZ$6/100</f>
        <v>183411.21710664855</v>
      </c>
      <c r="U188" s="24">
        <f>VLOOKUP($D188,'人均GDP预测（15年人民币）'!$D:$AT,COLUMN(U188)-3,FALSE)*平减指数计算器!CA$6/100</f>
        <v>192552.46958793889</v>
      </c>
      <c r="V188" s="24">
        <f>VLOOKUP($D188,'人均GDP预测（15年人民币）'!$D:$AT,COLUMN(V188)-3,FALSE)*平减指数计算器!CB$6/100</f>
        <v>201850.11761365342</v>
      </c>
      <c r="W188" s="24">
        <f>VLOOKUP($D188,'人均GDP预测（15年人民币）'!$D:$AT,COLUMN(W188)-3,FALSE)*平减指数计算器!CC$6/100</f>
        <v>211596.71474396824</v>
      </c>
      <c r="X188" s="24">
        <f>VLOOKUP($D188,'人均GDP预测（15年人民币）'!$D:$AT,COLUMN(X188)-3,FALSE)*平减指数计算器!CD$6/100</f>
        <v>221813.93907402779</v>
      </c>
      <c r="Y188" s="24">
        <f>VLOOKUP($D188,'人均GDP预测（15年人民币）'!$D:$AT,COLUMN(Y188)-3,FALSE)*平减指数计算器!CE$6/100</f>
        <v>232220.50397432529</v>
      </c>
      <c r="Z188" s="24">
        <f>VLOOKUP($D188,'人均GDP预测（15年人民币）'!$D:$AT,COLUMN(Z188)-3,FALSE)*平减指数计算器!CF$6/100</f>
        <v>243115.30055869184</v>
      </c>
      <c r="AA188" s="24">
        <f>VLOOKUP($D188,'人均GDP预测（15年人民币）'!$D:$AT,COLUMN(AA188)-3,FALSE)*平减指数计算器!CG$6/100</f>
        <v>254521.23457745067</v>
      </c>
      <c r="AB188" s="24">
        <f>VLOOKUP($D188,'人均GDP预测（15年人民币）'!$D:$AT,COLUMN(AB188)-3,FALSE)*平减指数计算器!CH$6/100</f>
        <v>266151.63850840548</v>
      </c>
      <c r="AC188" s="24">
        <f>VLOOKUP($D188,'人均GDP预测（15年人民币）'!$D:$AT,COLUMN(AC188)-3,FALSE)*平减指数计算器!CI$6/100</f>
        <v>278313.49631126114</v>
      </c>
      <c r="AD188" s="24">
        <f>VLOOKUP($D188,'人均GDP预测（15年人民币）'!$D:$AT,COLUMN(AD188)-3,FALSE)*平减指数计算器!CJ$6/100</f>
        <v>291031.09288786934</v>
      </c>
      <c r="AE188" s="24">
        <f>VLOOKUP($D188,'人均GDP预测（15年人民币）'!$D:$AT,COLUMN(AE188)-3,FALSE)*平减指数计算器!CK$6/100</f>
        <v>304010.87977085402</v>
      </c>
      <c r="AF188" s="24">
        <f>VLOOKUP($D188,'人均GDP预测（15年人民币）'!$D:$AT,COLUMN(AF188)-3,FALSE)*平减指数计算器!CL$6/100</f>
        <v>317569.5562352094</v>
      </c>
      <c r="AG188" s="24">
        <f>VLOOKUP($D188,'人均GDP预测（15年人民币）'!$D:$AT,COLUMN(AG188)-3,FALSE)*平减指数计算器!CM$6/100</f>
        <v>331732.94035872369</v>
      </c>
      <c r="AH188" s="24">
        <f>VLOOKUP($D188,'人均GDP预测（15年人民币）'!$D:$AT,COLUMN(AH188)-3,FALSE)*平减指数计算器!CN$6/100</f>
        <v>346199.21625591977</v>
      </c>
      <c r="AI188" s="24">
        <f>VLOOKUP($D188,'人均GDP预测（15年人民币）'!$D:$AT,COLUMN(AI188)-3,FALSE)*平减指数计算器!CO$6/100</f>
        <v>361296.34038334427</v>
      </c>
      <c r="AJ188" s="24">
        <f>VLOOKUP($D188,'人均GDP预测（15年人民币）'!$D:$AT,COLUMN(AJ188)-3,FALSE)*平减指数计算器!CP$6/100</f>
        <v>377051.82289581612</v>
      </c>
      <c r="AK188" s="24">
        <f>VLOOKUP($D188,'人均GDP预测（15年人民币）'!$D:$AT,COLUMN(AK188)-3,FALSE)*平减指数计算器!CQ$6/100</f>
        <v>393154.26647351129</v>
      </c>
      <c r="AL188" s="24">
        <f>VLOOKUP($D188,'人均GDP预测（15年人民币）'!$D:$AT,COLUMN(AL188)-3,FALSE)*平减指数计算器!CR$6/100</f>
        <v>409944.38392898138</v>
      </c>
      <c r="AM188" s="24">
        <f>VLOOKUP($D188,'人均GDP预测（15年人民币）'!$D:$AT,COLUMN(AM188)-3,FALSE)*平减指数计算器!CS$6/100</f>
        <v>427113.1230784863</v>
      </c>
      <c r="AN188" s="24">
        <f>VLOOKUP($D188,'人均GDP预测（15年人民币）'!$D:$AT,COLUMN(AN188)-3,FALSE)*平减指数计算器!CT$6/100</f>
        <v>445000.90026226966</v>
      </c>
      <c r="AO188" s="24">
        <f>VLOOKUP($D188,'人均GDP预测（15年人民币）'!$D:$AT,COLUMN(AO188)-3,FALSE)*平减指数计算器!CU$6/100</f>
        <v>463637.82926389098</v>
      </c>
      <c r="AP188" s="24">
        <f>VLOOKUP($D188,'人均GDP预测（15年人民币）'!$D:$AT,COLUMN(AP188)-3,FALSE)*平减指数计算器!CV$6/100</f>
        <v>482703.24763144873</v>
      </c>
      <c r="AQ188" s="24">
        <f>VLOOKUP($D188,'人均GDP预测（15年人民币）'!$D:$AT,COLUMN(AQ188)-3,FALSE)*平减指数计算器!CW$6/100</f>
        <v>502552.66194279562</v>
      </c>
      <c r="AR188" s="24">
        <f>VLOOKUP($D188,'人均GDP预测（15年人民币）'!$D:$AT,COLUMN(AR188)-3,FALSE)*平减指数计算器!CX$6/100</f>
        <v>523218.31117784907</v>
      </c>
      <c r="AS188" s="24">
        <f>VLOOKUP($D188,'人均GDP预测（15年人民币）'!$D:$AT,COLUMN(AS188)-3,FALSE)*平减指数计算器!CY$6/100</f>
        <v>544366.72202410584</v>
      </c>
      <c r="AT188" s="24">
        <f>VLOOKUP($D188,'人均GDP预测（15年人民币）'!$D:$AT,COLUMN(AT188)-3,FALSE)*平减指数计算器!CZ$6/100</f>
        <v>566369.94867433386</v>
      </c>
    </row>
    <row r="189" spans="1:46" ht="15.75" x14ac:dyDescent="0.25">
      <c r="A189" s="15">
        <v>188</v>
      </c>
      <c r="B189" s="16">
        <v>430400</v>
      </c>
      <c r="C189" s="16" t="s">
        <v>397</v>
      </c>
      <c r="D189" s="18" t="s">
        <v>110</v>
      </c>
      <c r="E189" s="24">
        <f>VLOOKUP($D189,'人均GDP预测（15年人民币）'!$D:$AT,COLUMN(E189)-3,FALSE)*平减指数计算器!BK$6/100</f>
        <v>50741.61579075679</v>
      </c>
      <c r="F189" s="24">
        <f>VLOOKUP($D189,'人均GDP预测（15年人民币）'!$D:$AT,COLUMN(F189)-3,FALSE)*平减指数计算器!BL$6/100</f>
        <v>54478.036716120761</v>
      </c>
      <c r="G189" s="24">
        <f>VLOOKUP($D189,'人均GDP预测（15年人民币）'!$D:$AT,COLUMN(G189)-3,FALSE)*平减指数计算器!BM$6/100</f>
        <v>58489.593565202042</v>
      </c>
      <c r="H189" s="24">
        <f>VLOOKUP($D189,'人均GDP预测（15年人民币）'!$D:$AT,COLUMN(H189)-3,FALSE)*平减指数计算器!BN$6/100</f>
        <v>62431.350783472881</v>
      </c>
      <c r="I189" s="24">
        <f>VLOOKUP($D189,'人均GDP预测（15年人民币）'!$D:$AT,COLUMN(I189)-3,FALSE)*平减指数计算器!BO$6/100</f>
        <v>66638.752692033289</v>
      </c>
      <c r="J189" s="24">
        <f>VLOOKUP($D189,'人均GDP预测（15年人民币）'!$D:$AT,COLUMN(J189)-3,FALSE)*平减指数计算器!BP$6/100</f>
        <v>71129.701738337899</v>
      </c>
      <c r="K189" s="24">
        <f>VLOOKUP($D189,'人均GDP预测（15年人民币）'!$D:$AT,COLUMN(K189)-3,FALSE)*平减指数计算器!BQ$6/100</f>
        <v>75923.306859700097</v>
      </c>
      <c r="L189" s="24">
        <f>VLOOKUP($D189,'人均GDP预测（15年人民币）'!$D:$AT,COLUMN(L189)-3,FALSE)*平减指数计算器!BR$6/100</f>
        <v>80686.043458742861</v>
      </c>
      <c r="M189" s="24">
        <f>VLOOKUP($D189,'人均GDP预测（15年人民币）'!$D:$AT,COLUMN(M189)-3,FALSE)*平减指数计算器!BS$6/100</f>
        <v>85747.55076272579</v>
      </c>
      <c r="N189" s="24">
        <f>VLOOKUP($D189,'人均GDP预测（15年人民币）'!$D:$AT,COLUMN(N189)-3,FALSE)*平减指数计算器!BT$6/100</f>
        <v>91126.570923828447</v>
      </c>
      <c r="O189" s="24">
        <f>VLOOKUP($D189,'人均GDP预测（15年人民币）'!$D:$AT,COLUMN(O189)-3,FALSE)*平减指数计算器!BU$6/100</f>
        <v>96843.021806114179</v>
      </c>
      <c r="P189" s="24">
        <f>VLOOKUP($D189,'人均GDP预测（15年人民币）'!$D:$AT,COLUMN(P189)-3,FALSE)*平减指数计算器!BV$6/100</f>
        <v>102565.077467361</v>
      </c>
      <c r="Q189" s="24">
        <f>VLOOKUP($D189,'人均GDP预测（15年人民币）'!$D:$AT,COLUMN(Q189)-3,FALSE)*平减指数计算器!BW$6/100</f>
        <v>108625.22585206664</v>
      </c>
      <c r="R189" s="24">
        <f>VLOOKUP($D189,'人均GDP预测（15年人民币）'!$D:$AT,COLUMN(R189)-3,FALSE)*平减指数计算器!BX$6/100</f>
        <v>115043.44346804971</v>
      </c>
      <c r="S189" s="24">
        <f>VLOOKUP($D189,'人均GDP预测（15年人民币）'!$D:$AT,COLUMN(S189)-3,FALSE)*平减指数计算器!BY$6/100</f>
        <v>121840.887152775</v>
      </c>
      <c r="T189" s="24">
        <f>VLOOKUP($D189,'人均GDP预测（15年人民币）'!$D:$AT,COLUMN(T189)-3,FALSE)*平减指数计算器!BZ$6/100</f>
        <v>128680.81059388217</v>
      </c>
      <c r="U189" s="24">
        <f>VLOOKUP($D189,'人均GDP预测（15年人民币）'!$D:$AT,COLUMN(U189)-3,FALSE)*平减指数计算器!CA$6/100</f>
        <v>135904.71476406549</v>
      </c>
      <c r="V189" s="24">
        <f>VLOOKUP($D189,'人均GDP预测（15年人民币）'!$D:$AT,COLUMN(V189)-3,FALSE)*平减指数计算器!CB$6/100</f>
        <v>143534.1556356354</v>
      </c>
      <c r="W189" s="24">
        <f>VLOOKUP($D189,'人均GDP预测（15年人民币）'!$D:$AT,COLUMN(W189)-3,FALSE)*平减指数计算器!CC$6/100</f>
        <v>151591.89929356432</v>
      </c>
      <c r="X189" s="24">
        <f>VLOOKUP($D189,'人均GDP预测（15年人民币）'!$D:$AT,COLUMN(X189)-3,FALSE)*平减指数计算器!CD$6/100</f>
        <v>159731.23952489044</v>
      </c>
      <c r="Y189" s="24">
        <f>VLOOKUP($D189,'人均GDP预测（15年人民币）'!$D:$AT,COLUMN(Y189)-3,FALSE)*平减指数计算器!CE$6/100</f>
        <v>168307.60086163186</v>
      </c>
      <c r="Z189" s="24">
        <f>VLOOKUP($D189,'人均GDP预测（15年人民币）'!$D:$AT,COLUMN(Z189)-3,FALSE)*平减指数计算器!CF$6/100</f>
        <v>177344.44803694272</v>
      </c>
      <c r="AA189" s="24">
        <f>VLOOKUP($D189,'人均GDP预测（15年人民币）'!$D:$AT,COLUMN(AA189)-3,FALSE)*平减指数计算器!CG$6/100</f>
        <v>186499.30697566574</v>
      </c>
      <c r="AB189" s="24">
        <f>VLOOKUP($D189,'人均GDP预测（15年人民币）'!$D:$AT,COLUMN(AB189)-3,FALSE)*平减指数计算器!CH$6/100</f>
        <v>196126.75720842488</v>
      </c>
      <c r="AC189" s="24">
        <f>VLOOKUP($D189,'人均GDP预测（15年人民币）'!$D:$AT,COLUMN(AC189)-3,FALSE)*平减指数计算器!CI$6/100</f>
        <v>206251.19479994327</v>
      </c>
      <c r="AD189" s="24">
        <f>VLOOKUP($D189,'人均GDP预测（15年人民币）'!$D:$AT,COLUMN(AD189)-3,FALSE)*平减指数计算器!CJ$6/100</f>
        <v>216530.79642942149</v>
      </c>
      <c r="AE189" s="24">
        <f>VLOOKUP($D189,'人均GDP预测（15年人民币）'!$D:$AT,COLUMN(AE189)-3,FALSE)*平减指数计算器!CK$6/100</f>
        <v>227322.73550142103</v>
      </c>
      <c r="AF189" s="24">
        <f>VLOOKUP($D189,'人均GDP预测（15年人民币）'!$D:$AT,COLUMN(AF189)-3,FALSE)*平减指数计算器!CL$6/100</f>
        <v>238652.54701860741</v>
      </c>
      <c r="AG189" s="24">
        <f>VLOOKUP($D189,'人均GDP预测（15年人民币）'!$D:$AT,COLUMN(AG189)-3,FALSE)*平减指数计算器!CM$6/100</f>
        <v>250547.03865338879</v>
      </c>
      <c r="AH189" s="24">
        <f>VLOOKUP($D189,'人均GDP预测（15年人民币）'!$D:$AT,COLUMN(AH189)-3,FALSE)*平减指数计算器!CN$6/100</f>
        <v>262645.03035543975</v>
      </c>
      <c r="AI189" s="24">
        <f>VLOOKUP($D189,'人均GDP预测（15年人民币）'!$D:$AT,COLUMN(AI189)-3,FALSE)*平减指数计算器!CO$6/100</f>
        <v>275327.18942186888</v>
      </c>
      <c r="AJ189" s="24">
        <f>VLOOKUP($D189,'人均GDP预测（15年人民币）'!$D:$AT,COLUMN(AJ189)-3,FALSE)*平减指数计算器!CP$6/100</f>
        <v>288621.72313848091</v>
      </c>
      <c r="AK189" s="24">
        <f>VLOOKUP($D189,'人均GDP预测（15年人民币）'!$D:$AT,COLUMN(AK189)-3,FALSE)*平减指数计算器!CQ$6/100</f>
        <v>302162.62460758956</v>
      </c>
      <c r="AL189" s="24">
        <f>VLOOKUP($D189,'人均GDP预测（15年人民币）'!$D:$AT,COLUMN(AL189)-3,FALSE)*平减指数计算器!CR$6/100</f>
        <v>316338.80747756542</v>
      </c>
      <c r="AM189" s="24">
        <f>VLOOKUP($D189,'人均GDP预测（15年人民币）'!$D:$AT,COLUMN(AM189)-3,FALSE)*平减指数计算器!CS$6/100</f>
        <v>331180.07644488371</v>
      </c>
      <c r="AN189" s="24">
        <f>VLOOKUP($D189,'人均GDP预测（15年人民币）'!$D:$AT,COLUMN(AN189)-3,FALSE)*平减指数计算器!CT$6/100</f>
        <v>346313.42305674136</v>
      </c>
      <c r="AO189" s="24">
        <f>VLOOKUP($D189,'人均GDP预测（15年人民币）'!$D:$AT,COLUMN(AO189)-3,FALSE)*平减指数计算器!CU$6/100</f>
        <v>362138.29127863387</v>
      </c>
      <c r="AP189" s="24">
        <f>VLOOKUP($D189,'人均GDP预测（15年人民币）'!$D:$AT,COLUMN(AP189)-3,FALSE)*平减指数计算器!CV$6/100</f>
        <v>378686.28034299868</v>
      </c>
      <c r="AQ189" s="24">
        <f>VLOOKUP($D189,'人均GDP预测（15年人民币）'!$D:$AT,COLUMN(AQ189)-3,FALSE)*平减指数计算器!CW$6/100</f>
        <v>395575.42839102575</v>
      </c>
      <c r="AR189" s="24">
        <f>VLOOKUP($D189,'人均GDP预测（15年人民币）'!$D:$AT,COLUMN(AR189)-3,FALSE)*平减指数计算器!CX$6/100</f>
        <v>413217.82084370824</v>
      </c>
      <c r="AS189" s="24">
        <f>VLOOKUP($D189,'人均GDP预测（15年人民币）'!$D:$AT,COLUMN(AS189)-3,FALSE)*平减指数计算器!CY$6/100</f>
        <v>431647.05188421835</v>
      </c>
      <c r="AT189" s="24">
        <f>VLOOKUP($D189,'人均GDP预测（15年人民币）'!$D:$AT,COLUMN(AT189)-3,FALSE)*平减指数计算器!CZ$6/100</f>
        <v>450470.40218526492</v>
      </c>
    </row>
    <row r="190" spans="1:46" ht="15.75" x14ac:dyDescent="0.25">
      <c r="A190" s="15">
        <v>189</v>
      </c>
      <c r="B190" s="16">
        <v>430500</v>
      </c>
      <c r="C190" s="16" t="s">
        <v>397</v>
      </c>
      <c r="D190" s="18" t="s">
        <v>186</v>
      </c>
      <c r="E190" s="24">
        <f>VLOOKUP($D190,'人均GDP预测（15年人民币）'!$D:$AT,COLUMN(E190)-3,FALSE)*平减指数计算器!BK$6/100</f>
        <v>32781.447416058225</v>
      </c>
      <c r="F190" s="24">
        <f>VLOOKUP($D190,'人均GDP预测（15年人民币）'!$D:$AT,COLUMN(F190)-3,FALSE)*平减指数计算器!BL$6/100</f>
        <v>35957.291675217108</v>
      </c>
      <c r="G190" s="24">
        <f>VLOOKUP($D190,'人均GDP预测（15年人民币）'!$D:$AT,COLUMN(G190)-3,FALSE)*平减指数计算器!BM$6/100</f>
        <v>38926.791291849317</v>
      </c>
      <c r="H190" s="24">
        <f>VLOOKUP($D190,'人均GDP预测（15年人民币）'!$D:$AT,COLUMN(H190)-3,FALSE)*平减指数计算器!BN$6/100</f>
        <v>42141.52428291992</v>
      </c>
      <c r="I190" s="24">
        <f>VLOOKUP($D190,'人均GDP预测（15年人民币）'!$D:$AT,COLUMN(I190)-3,FALSE)*平减指数计算器!BO$6/100</f>
        <v>45621.743019434987</v>
      </c>
      <c r="J190" s="24">
        <f>VLOOKUP($D190,'人均GDP预测（15年人民币）'!$D:$AT,COLUMN(J190)-3,FALSE)*平减指数计算器!BP$6/100</f>
        <v>49389.372395695216</v>
      </c>
      <c r="K190" s="24">
        <f>VLOOKUP($D190,'人均GDP预测（15年人民币）'!$D:$AT,COLUMN(K190)-3,FALSE)*平减指数计算器!BQ$6/100</f>
        <v>53468.147953082545</v>
      </c>
      <c r="L190" s="24">
        <f>VLOOKUP($D190,'人均GDP预测（15年人民币）'!$D:$AT,COLUMN(L190)-3,FALSE)*平减指数计算器!BR$6/100</f>
        <v>57405.340408210221</v>
      </c>
      <c r="M190" s="24">
        <f>VLOOKUP($D190,'人均GDP预测（15年人民币）'!$D:$AT,COLUMN(M190)-3,FALSE)*平减指数计算器!BS$6/100</f>
        <v>61632.452844151827</v>
      </c>
      <c r="N190" s="24">
        <f>VLOOKUP($D190,'人均GDP预测（15年人民币）'!$D:$AT,COLUMN(N190)-3,FALSE)*平减指数计算器!BT$6/100</f>
        <v>66170.833873207404</v>
      </c>
      <c r="O190" s="24">
        <f>VLOOKUP($D190,'人均GDP预测（15年人民币）'!$D:$AT,COLUMN(O190)-3,FALSE)*平减指数计算器!BU$6/100</f>
        <v>71043.404138848666</v>
      </c>
      <c r="P190" s="24">
        <f>VLOOKUP($D190,'人均GDP预测（15年人民币）'!$D:$AT,COLUMN(P190)-3,FALSE)*平减指数计算器!BV$6/100</f>
        <v>75831.193453244676</v>
      </c>
      <c r="Q190" s="24">
        <f>VLOOKUP($D190,'人均GDP预测（15年人民币）'!$D:$AT,COLUMN(Q190)-3,FALSE)*平减指数计算器!BW$6/100</f>
        <v>80941.6436366813</v>
      </c>
      <c r="R190" s="24">
        <f>VLOOKUP($D190,'人均GDP预测（15年人民币）'!$D:$AT,COLUMN(R190)-3,FALSE)*平减指数计算器!BX$6/100</f>
        <v>86396.499596791997</v>
      </c>
      <c r="S190" s="24">
        <f>VLOOKUP($D190,'人均GDP预测（15年人民币）'!$D:$AT,COLUMN(S190)-3,FALSE)*平减指数计算器!BY$6/100</f>
        <v>92218.971683888172</v>
      </c>
      <c r="T190" s="24">
        <f>VLOOKUP($D190,'人均GDP预测（15年人民币）'!$D:$AT,COLUMN(T190)-3,FALSE)*平减指数计算器!BZ$6/100</f>
        <v>98003.949837916341</v>
      </c>
      <c r="U190" s="24">
        <f>VLOOKUP($D190,'人均GDP预测（15年人民币）'!$D:$AT,COLUMN(U190)-3,FALSE)*平减指数计算器!CA$6/100</f>
        <v>104151.82481926221</v>
      </c>
      <c r="V190" s="24">
        <f>VLOOKUP($D190,'人均GDP预测（15年人民币）'!$D:$AT,COLUMN(V190)-3,FALSE)*平减指数计算器!CB$6/100</f>
        <v>110685.36146882421</v>
      </c>
      <c r="W190" s="24">
        <f>VLOOKUP($D190,'人均GDP预测（15年人民币）'!$D:$AT,COLUMN(W190)-3,FALSE)*平减指数计算器!CC$6/100</f>
        <v>117628.75268622735</v>
      </c>
      <c r="X190" s="24">
        <f>VLOOKUP($D190,'人均GDP预测（15年人民币）'!$D:$AT,COLUMN(X190)-3,FALSE)*平减指数计算器!CD$6/100</f>
        <v>124578.95165442124</v>
      </c>
      <c r="Y190" s="24">
        <f>VLOOKUP($D190,'人均GDP预测（15年人民币）'!$D:$AT,COLUMN(Y190)-3,FALSE)*平减指数计算器!CE$6/100</f>
        <v>131939.80928042083</v>
      </c>
      <c r="Z190" s="24">
        <f>VLOOKUP($D190,'人均GDP预测（15年人民币）'!$D:$AT,COLUMN(Z190)-3,FALSE)*平减指数计算器!CF$6/100</f>
        <v>139735.5896945053</v>
      </c>
      <c r="AA190" s="24">
        <f>VLOOKUP($D190,'人均GDP预测（15年人民币）'!$D:$AT,COLUMN(AA190)-3,FALSE)*平减指数计算器!CG$6/100</f>
        <v>147991.99069456814</v>
      </c>
      <c r="AB190" s="24">
        <f>VLOOKUP($D190,'人均GDP预测（15年人民币）'!$D:$AT,COLUMN(AB190)-3,FALSE)*平减指数计算器!CH$6/100</f>
        <v>156299.98901846932</v>
      </c>
      <c r="AC190" s="24">
        <f>VLOOKUP($D190,'人均GDP预测（15年人民币）'!$D:$AT,COLUMN(AC190)-3,FALSE)*平减指数计算器!CI$6/100</f>
        <v>165074.38309680295</v>
      </c>
      <c r="AD190" s="24">
        <f>VLOOKUP($D190,'人均GDP预测（15年人民币）'!$D:$AT,COLUMN(AD190)-3,FALSE)*平减指数计算器!CJ$6/100</f>
        <v>174341.35552991045</v>
      </c>
      <c r="AE190" s="24">
        <f>VLOOKUP($D190,'人均GDP预测（15年人民币）'!$D:$AT,COLUMN(AE190)-3,FALSE)*平减指数计算器!CK$6/100</f>
        <v>183702.16976643191</v>
      </c>
      <c r="AF190" s="24">
        <f>VLOOKUP($D190,'人均GDP预测（15年人民币）'!$D:$AT,COLUMN(AF190)-3,FALSE)*平减指数计算器!CL$6/100</f>
        <v>193565.58903836983</v>
      </c>
      <c r="AG190" s="24">
        <f>VLOOKUP($D190,'人均GDP预测（15年人民币）'!$D:$AT,COLUMN(AG190)-3,FALSE)*平减指数计算器!CM$6/100</f>
        <v>203958.59944065605</v>
      </c>
      <c r="AH190" s="24">
        <f>VLOOKUP($D190,'人均GDP预测（15年人民币）'!$D:$AT,COLUMN(AH190)-3,FALSE)*平减指数计算器!CN$6/100</f>
        <v>214487.33167832808</v>
      </c>
      <c r="AI190" s="24">
        <f>VLOOKUP($D190,'人均GDP预测（15年人民币）'!$D:$AT,COLUMN(AI190)-3,FALSE)*平减指数计算器!CO$6/100</f>
        <v>225559.57717230119</v>
      </c>
      <c r="AJ190" s="24">
        <f>VLOOKUP($D190,'人均GDP预测（15年人民币）'!$D:$AT,COLUMN(AJ190)-3,FALSE)*平减指数计算器!CP$6/100</f>
        <v>237203.39311437268</v>
      </c>
      <c r="AK190" s="24">
        <f>VLOOKUP($D190,'人均GDP预测（15年人民币）'!$D:$AT,COLUMN(AK190)-3,FALSE)*平减指数计算器!CQ$6/100</f>
        <v>249448.28506213852</v>
      </c>
      <c r="AL190" s="24">
        <f>VLOOKUP($D190,'人均GDP预测（15年人民币）'!$D:$AT,COLUMN(AL190)-3,FALSE)*平减指数计算器!CR$6/100</f>
        <v>261880.838483623</v>
      </c>
      <c r="AM190" s="24">
        <f>VLOOKUP($D190,'人均GDP预测（15年人民币）'!$D:$AT,COLUMN(AM190)-3,FALSE)*平减指数计算器!CS$6/100</f>
        <v>274933.03290420101</v>
      </c>
      <c r="AN190" s="24">
        <f>VLOOKUP($D190,'人均GDP预测（15年人民币）'!$D:$AT,COLUMN(AN190)-3,FALSE)*平减指数计算器!CT$6/100</f>
        <v>288635.75135769037</v>
      </c>
      <c r="AO190" s="24">
        <f>VLOOKUP($D190,'人均GDP预测（15年人民币）'!$D:$AT,COLUMN(AO190)-3,FALSE)*平减指数计算器!CU$6/100</f>
        <v>302572.90640693193</v>
      </c>
      <c r="AP190" s="24">
        <f>VLOOKUP($D190,'人均GDP预测（15年人民币）'!$D:$AT,COLUMN(AP190)-3,FALSE)*平减指数计算器!CV$6/100</f>
        <v>317183.03523004899</v>
      </c>
      <c r="AQ190" s="24">
        <f>VLOOKUP($D190,'人均GDP预测（15年人民币）'!$D:$AT,COLUMN(AQ190)-3,FALSE)*平减指数计算器!CW$6/100</f>
        <v>332498.63324656768</v>
      </c>
      <c r="AR190" s="24">
        <f>VLOOKUP($D190,'人均GDP预测（15年人民币）'!$D:$AT,COLUMN(AR190)-3,FALSE)*平减指数计算器!CX$6/100</f>
        <v>348098.05238399992</v>
      </c>
      <c r="AS190" s="24">
        <f>VLOOKUP($D190,'人均GDP预测（15年人民币）'!$D:$AT,COLUMN(AS190)-3,FALSE)*平减指数计算器!CY$6/100</f>
        <v>364429.32980021433</v>
      </c>
      <c r="AT190" s="24">
        <f>VLOOKUP($D190,'人均GDP预测（15年人民币）'!$D:$AT,COLUMN(AT190)-3,FALSE)*平减指数计算器!CZ$6/100</f>
        <v>381526.80116729625</v>
      </c>
    </row>
    <row r="191" spans="1:46" ht="15.75" x14ac:dyDescent="0.25">
      <c r="A191" s="15">
        <v>190</v>
      </c>
      <c r="B191" s="16">
        <v>430600</v>
      </c>
      <c r="C191" s="16" t="s">
        <v>397</v>
      </c>
      <c r="D191" s="18" t="s">
        <v>239</v>
      </c>
      <c r="E191" s="24">
        <f>VLOOKUP($D191,'人均GDP预测（15年人民币）'!$D:$AT,COLUMN(E191)-3,FALSE)*平减指数计算器!BK$6/100</f>
        <v>74752.674780056797</v>
      </c>
      <c r="F191" s="24">
        <f>VLOOKUP($D191,'人均GDP预测（15年人民币）'!$D:$AT,COLUMN(F191)-3,FALSE)*平减指数计算器!BL$6/100</f>
        <v>79441.97658706615</v>
      </c>
      <c r="G191" s="24">
        <f>VLOOKUP($D191,'人均GDP预测（15年人民币）'!$D:$AT,COLUMN(G191)-3,FALSE)*平减指数计算器!BM$6/100</f>
        <v>84135.876089507758</v>
      </c>
      <c r="H191" s="24">
        <f>VLOOKUP($D191,'人均GDP预测（15年人民币）'!$D:$AT,COLUMN(H191)-3,FALSE)*平减指数计算器!BN$6/100</f>
        <v>89107.118798722106</v>
      </c>
      <c r="I191" s="24">
        <f>VLOOKUP($D191,'人均GDP预测（15年人民币）'!$D:$AT,COLUMN(I191)-3,FALSE)*平减指数计算器!BO$6/100</f>
        <v>94372.091783563752</v>
      </c>
      <c r="J191" s="24">
        <f>VLOOKUP($D191,'人均GDP预测（15年人民币）'!$D:$AT,COLUMN(J191)-3,FALSE)*平减指数计算器!BP$6/100</f>
        <v>99948.150357355145</v>
      </c>
      <c r="K191" s="24">
        <f>VLOOKUP($D191,'人均GDP预测（15年人民币）'!$D:$AT,COLUMN(K191)-3,FALSE)*平减指数计算器!BQ$6/100</f>
        <v>105559.05579722913</v>
      </c>
      <c r="L191" s="24">
        <f>VLOOKUP($D191,'人均GDP预测（15年人民币）'!$D:$AT,COLUMN(L191)-3,FALSE)*平减指数计算器!BR$6/100</f>
        <v>111484.94715472785</v>
      </c>
      <c r="M191" s="24">
        <f>VLOOKUP($D191,'人均GDP预测（15年人民币）'!$D:$AT,COLUMN(M191)-3,FALSE)*平减指数计算器!BS$6/100</f>
        <v>117743.5071602707</v>
      </c>
      <c r="N191" s="24">
        <f>VLOOKUP($D191,'人均GDP预测（15年人民币）'!$D:$AT,COLUMN(N191)-3,FALSE)*平减指数计算器!BT$6/100</f>
        <v>124353.41122025899</v>
      </c>
      <c r="O191" s="24">
        <f>VLOOKUP($D191,'人均GDP预测（15年人民币）'!$D:$AT,COLUMN(O191)-3,FALSE)*平减指数计算器!BU$6/100</f>
        <v>131030.25033609862</v>
      </c>
      <c r="P191" s="24">
        <f>VLOOKUP($D191,'人均GDP预测（15年人民币）'!$D:$AT,COLUMN(P191)-3,FALSE)*平减指数计算器!BV$6/100</f>
        <v>138065.58529166912</v>
      </c>
      <c r="Q191" s="24">
        <f>VLOOKUP($D191,'人均GDP预测（15年人民币）'!$D:$AT,COLUMN(Q191)-3,FALSE)*平减指数计算器!BW$6/100</f>
        <v>145478.66460634841</v>
      </c>
      <c r="R191" s="24">
        <f>VLOOKUP($D191,'人均GDP预测（15年人民币）'!$D:$AT,COLUMN(R191)-3,FALSE)*平减指数计算器!BX$6/100</f>
        <v>152988.55097610652</v>
      </c>
      <c r="S191" s="24">
        <f>VLOOKUP($D191,'人均GDP预测（15年人民币）'!$D:$AT,COLUMN(S191)-3,FALSE)*平减指数计算器!BY$6/100</f>
        <v>160886.11201581906</v>
      </c>
      <c r="T191" s="24">
        <f>VLOOKUP($D191,'人均GDP预测（15年人民币）'!$D:$AT,COLUMN(T191)-3,FALSE)*平减指数计算器!BZ$6/100</f>
        <v>169191.36023197739</v>
      </c>
      <c r="U191" s="24">
        <f>VLOOKUP($D191,'人均GDP预测（15年人民币）'!$D:$AT,COLUMN(U191)-3,FALSE)*平减指数计算器!CA$6/100</f>
        <v>177623.8921454107</v>
      </c>
      <c r="V191" s="24">
        <f>VLOOKUP($D191,'人均GDP预测（15年人民币）'!$D:$AT,COLUMN(V191)-3,FALSE)*平减指数计算器!CB$6/100</f>
        <v>186476.70316986702</v>
      </c>
      <c r="W191" s="24">
        <f>VLOOKUP($D191,'人均GDP预测（15年人民币）'!$D:$AT,COLUMN(W191)-3,FALSE)*平减指数计算器!CC$6/100</f>
        <v>195770.74010198767</v>
      </c>
      <c r="X191" s="24">
        <f>VLOOKUP($D191,'人均GDP预测（15年人民币）'!$D:$AT,COLUMN(X191)-3,FALSE)*平减指数计算器!CD$6/100</f>
        <v>205527.99373103239</v>
      </c>
      <c r="Y191" s="24">
        <f>VLOOKUP($D191,'人均GDP预测（15年人民币）'!$D:$AT,COLUMN(Y191)-3,FALSE)*平减指数计算器!CE$6/100</f>
        <v>215452.18192364179</v>
      </c>
      <c r="Z191" s="24">
        <f>VLOOKUP($D191,'人均GDP预测（15年人民币）'!$D:$AT,COLUMN(Z191)-3,FALSE)*平减指数计算器!CF$6/100</f>
        <v>225855.57253288754</v>
      </c>
      <c r="AA191" s="24">
        <f>VLOOKUP($D191,'人均GDP预测（15年人民币）'!$D:$AT,COLUMN(AA191)-3,FALSE)*平减指数计算器!CG$6/100</f>
        <v>236761.30447468429</v>
      </c>
      <c r="AB191" s="24">
        <f>VLOOKUP($D191,'人均GDP预测（15年人民币）'!$D:$AT,COLUMN(AB191)-3,FALSE)*平减指数计算器!CH$6/100</f>
        <v>247869.13607075269</v>
      </c>
      <c r="AC191" s="24">
        <f>VLOOKUP($D191,'人均GDP预测（15年人民币）'!$D:$AT,COLUMN(AC191)-3,FALSE)*平减指数计算器!CI$6/100</f>
        <v>259498.09979624738</v>
      </c>
      <c r="AD191" s="24">
        <f>VLOOKUP($D191,'人均GDP预测（15年人民币）'!$D:$AT,COLUMN(AD191)-3,FALSE)*平减指数计算器!CJ$6/100</f>
        <v>271672.64495020302</v>
      </c>
      <c r="AE191" s="24">
        <f>VLOOKUP($D191,'人均GDP预测（15年人民币）'!$D:$AT,COLUMN(AE191)-3,FALSE)*平减指数计算器!CK$6/100</f>
        <v>284086.78635969019</v>
      </c>
      <c r="AF191" s="24">
        <f>VLOOKUP($D191,'人均GDP预测（15年人民币）'!$D:$AT,COLUMN(AF191)-3,FALSE)*平减指数计算器!CL$6/100</f>
        <v>297068.19469795848</v>
      </c>
      <c r="AG191" s="24">
        <f>VLOOKUP($D191,'人均GDP预测（15年人民币）'!$D:$AT,COLUMN(AG191)-3,FALSE)*平减指数计算器!CM$6/100</f>
        <v>310642.79135238979</v>
      </c>
      <c r="AH191" s="24">
        <f>VLOOKUP($D191,'人均GDP预测（15年人民币）'!$D:$AT,COLUMN(AH191)-3,FALSE)*平减指数计算器!CN$6/100</f>
        <v>324497.24651894829</v>
      </c>
      <c r="AI191" s="24">
        <f>VLOOKUP($D191,'人均GDP预测（15年人民币）'!$D:$AT,COLUMN(AI191)-3,FALSE)*平减指数计算器!CO$6/100</f>
        <v>338969.60087166377</v>
      </c>
      <c r="AJ191" s="24">
        <f>VLOOKUP($D191,'人均GDP预测（15年人民币）'!$D:$AT,COLUMN(AJ191)-3,FALSE)*平减指数计算器!CP$6/100</f>
        <v>354087.41228990897</v>
      </c>
      <c r="AK191" s="24">
        <f>VLOOKUP($D191,'人均GDP预测（15年人民币）'!$D:$AT,COLUMN(AK191)-3,FALSE)*平减指数计算器!CQ$6/100</f>
        <v>369528.52643543499</v>
      </c>
      <c r="AL191" s="24">
        <f>VLOOKUP($D191,'人均GDP预测（15年人民币）'!$D:$AT,COLUMN(AL191)-3,FALSE)*平减指数计算器!CR$6/100</f>
        <v>385642.99975098408</v>
      </c>
      <c r="AM191" s="24">
        <f>VLOOKUP($D191,'人均GDP预测（15年人民币）'!$D:$AT,COLUMN(AM191)-3,FALSE)*平减指数计算器!CS$6/100</f>
        <v>402460.19621687417</v>
      </c>
      <c r="AN191" s="24">
        <f>VLOOKUP($D191,'人均GDP预测（15年人民币）'!$D:$AT,COLUMN(AN191)-3,FALSE)*平减指数计算器!CT$6/100</f>
        <v>419647.73439684743</v>
      </c>
      <c r="AO191" s="24">
        <f>VLOOKUP($D191,'人均GDP预测（15年人民币）'!$D:$AT,COLUMN(AO191)-3,FALSE)*平减指数计算器!CU$6/100</f>
        <v>437569.28670160839</v>
      </c>
      <c r="AP191" s="24">
        <f>VLOOKUP($D191,'人均GDP预测（15年人民币）'!$D:$AT,COLUMN(AP191)-3,FALSE)*平减指数计算器!CV$6/100</f>
        <v>455894.97486255737</v>
      </c>
      <c r="AQ191" s="24">
        <f>VLOOKUP($D191,'人均GDP预测（15年人民币）'!$D:$AT,COLUMN(AQ191)-3,FALSE)*平减指数计算器!CW$6/100</f>
        <v>474988.15483972558</v>
      </c>
      <c r="AR191" s="24">
        <f>VLOOKUP($D191,'人均GDP预测（15年人民币）'!$D:$AT,COLUMN(AR191)-3,FALSE)*平减指数计算器!CX$6/100</f>
        <v>494880.96969277808</v>
      </c>
      <c r="AS191" s="24">
        <f>VLOOKUP($D191,'人均GDP预测（15年人民币）'!$D:$AT,COLUMN(AS191)-3,FALSE)*平减指数计算器!CY$6/100</f>
        <v>515231.14850436361</v>
      </c>
      <c r="AT191" s="24">
        <f>VLOOKUP($D191,'人均GDP预测（15年人民币）'!$D:$AT,COLUMN(AT191)-3,FALSE)*平减指数计算器!CZ$6/100</f>
        <v>536418.15435724868</v>
      </c>
    </row>
    <row r="192" spans="1:46" ht="15.75" x14ac:dyDescent="0.25">
      <c r="A192" s="15">
        <v>191</v>
      </c>
      <c r="B192" s="16">
        <v>430700</v>
      </c>
      <c r="C192" s="16" t="s">
        <v>397</v>
      </c>
      <c r="D192" s="18" t="s">
        <v>82</v>
      </c>
      <c r="E192" s="24">
        <f>VLOOKUP($D192,'人均GDP预测（15年人民币）'!$D:$AT,COLUMN(E192)-3,FALSE)*平减指数计算器!BK$6/100</f>
        <v>68589.800963466841</v>
      </c>
      <c r="F192" s="24">
        <f>VLOOKUP($D192,'人均GDP预测（15年人民币）'!$D:$AT,COLUMN(F192)-3,FALSE)*平减指数计算器!BL$6/100</f>
        <v>72892.500211978637</v>
      </c>
      <c r="G192" s="24">
        <f>VLOOKUP($D192,'人均GDP预测（15年人民币）'!$D:$AT,COLUMN(G192)-3,FALSE)*平减指数计算器!BM$6/100</f>
        <v>77465.111613071334</v>
      </c>
      <c r="H192" s="24">
        <f>VLOOKUP($D192,'人均GDP预测（15年人民币）'!$D:$AT,COLUMN(H192)-3,FALSE)*平减指数计算器!BN$6/100</f>
        <v>82324.566996255424</v>
      </c>
      <c r="I192" s="24">
        <f>VLOOKUP($D192,'人均GDP预测（15年人民币）'!$D:$AT,COLUMN(I192)-3,FALSE)*平减指数计算器!BO$6/100</f>
        <v>87488.86033977328</v>
      </c>
      <c r="J192" s="24">
        <f>VLOOKUP($D192,'人均GDP预测（15年人民币）'!$D:$AT,COLUMN(J192)-3,FALSE)*平减指数计算器!BP$6/100</f>
        <v>92658.217091212719</v>
      </c>
      <c r="K192" s="24">
        <f>VLOOKUP($D192,'人均GDP预测（15年人民币）'!$D:$AT,COLUMN(K192)-3,FALSE)*平减指数计算器!BQ$6/100</f>
        <v>98133.009861819359</v>
      </c>
      <c r="L192" s="24">
        <f>VLOOKUP($D192,'人均GDP预测（15年人民币）'!$D:$AT,COLUMN(L192)-3,FALSE)*平减指数计算器!BR$6/100</f>
        <v>103931.28560913359</v>
      </c>
      <c r="M192" s="24">
        <f>VLOOKUP($D192,'人均GDP预测（15年人民币）'!$D:$AT,COLUMN(M192)-3,FALSE)*平减指数计算器!BS$6/100</f>
        <v>109765.79694038274</v>
      </c>
      <c r="N192" s="24">
        <f>VLOOKUP($D192,'人均GDP预测（15年人民币）'!$D:$AT,COLUMN(N192)-3,FALSE)*平减指数计算器!BT$6/100</f>
        <v>115927.84701297393</v>
      </c>
      <c r="O192" s="24">
        <f>VLOOKUP($D192,'人均GDP预测（15年人民币）'!$D:$AT,COLUMN(O192)-3,FALSE)*平减指数计算器!BU$6/100</f>
        <v>122435.82324977586</v>
      </c>
      <c r="P192" s="24">
        <f>VLOOKUP($D192,'人均GDP预测（15年人民币）'!$D:$AT,COLUMN(P192)-3,FALSE)*平减指数计算器!BV$6/100</f>
        <v>129309.14530977794</v>
      </c>
      <c r="Q192" s="24">
        <f>VLOOKUP($D192,'人均GDP预测（15年人民币）'!$D:$AT,COLUMN(Q192)-3,FALSE)*平减指数计算器!BW$6/100</f>
        <v>136252.06992252439</v>
      </c>
      <c r="R192" s="24">
        <f>VLOOKUP($D192,'人均GDP预测（15年人民币）'!$D:$AT,COLUMN(R192)-3,FALSE)*平减指数计算器!BX$6/100</f>
        <v>143567.77715681549</v>
      </c>
      <c r="S192" s="24">
        <f>VLOOKUP($D192,'人均GDP预测（15年人民币）'!$D:$AT,COLUMN(S192)-3,FALSE)*平减指数计算器!BY$6/100</f>
        <v>151276.28262432458</v>
      </c>
      <c r="T192" s="24">
        <f>VLOOKUP($D192,'人均GDP预测（15年人民币）'!$D:$AT,COLUMN(T192)-3,FALSE)*平减指数计算器!BZ$6/100</f>
        <v>159085.45310318607</v>
      </c>
      <c r="U192" s="24">
        <f>VLOOKUP($D192,'人均GDP预测（15年人民币）'!$D:$AT,COLUMN(U192)-3,FALSE)*平减指数计算器!CA$6/100</f>
        <v>167297.74786901442</v>
      </c>
      <c r="V192" s="24">
        <f>VLOOKUP($D192,'人均GDP预测（15年人民币）'!$D:$AT,COLUMN(V192)-3,FALSE)*平减指数计算器!CB$6/100</f>
        <v>175933.97696702275</v>
      </c>
      <c r="W192" s="24">
        <f>VLOOKUP($D192,'人均GDP预测（15年人民币）'!$D:$AT,COLUMN(W192)-3,FALSE)*平减指数计算器!CC$6/100</f>
        <v>185016.02469668223</v>
      </c>
      <c r="X192" s="24">
        <f>VLOOKUP($D192,'人均GDP预测（15年人民币）'!$D:$AT,COLUMN(X192)-3,FALSE)*平减指数计算器!CD$6/100</f>
        <v>194237.26111568272</v>
      </c>
      <c r="Y192" s="24">
        <f>VLOOKUP($D192,'人均GDP预测（15年人民币）'!$D:$AT,COLUMN(Y192)-3,FALSE)*平减指数计算器!CE$6/100</f>
        <v>203918.08583918004</v>
      </c>
      <c r="Z192" s="24">
        <f>VLOOKUP($D192,'人均GDP预测（15年人民币）'!$D:$AT,COLUMN(Z192)-3,FALSE)*平减指数计算器!CF$6/100</f>
        <v>214081.40484203846</v>
      </c>
      <c r="AA192" s="24">
        <f>VLOOKUP($D192,'人均GDP预测（15年人民币）'!$D:$AT,COLUMN(AA192)-3,FALSE)*平减指数计算器!CG$6/100</f>
        <v>224418.60568569077</v>
      </c>
      <c r="AB192" s="24">
        <f>VLOOKUP($D192,'人均GDP预测（15年人民币）'!$D:$AT,COLUMN(AB192)-3,FALSE)*平减指数计算器!CH$6/100</f>
        <v>235254.95180242669</v>
      </c>
      <c r="AC192" s="24">
        <f>VLOOKUP($D192,'人均GDP预测（15年人民币）'!$D:$AT,COLUMN(AC192)-3,FALSE)*平减指数计算器!CI$6/100</f>
        <v>246614.54507508766</v>
      </c>
      <c r="AD192" s="24">
        <f>VLOOKUP($D192,'人均GDP预测（15年人民币）'!$D:$AT,COLUMN(AD192)-3,FALSE)*平减指数计算器!CJ$6/100</f>
        <v>258184.64873671878</v>
      </c>
      <c r="AE192" s="24">
        <f>VLOOKUP($D192,'人均GDP预测（15年人民币）'!$D:$AT,COLUMN(AE192)-3,FALSE)*平减指数计算器!CK$6/100</f>
        <v>270297.57236340968</v>
      </c>
      <c r="AF192" s="24">
        <f>VLOOKUP($D192,'人均GDP预测（15年人民币）'!$D:$AT,COLUMN(AF192)-3,FALSE)*平减指数计算器!CL$6/100</f>
        <v>282978.78275503399</v>
      </c>
      <c r="AG192" s="24">
        <f>VLOOKUP($D192,'人均GDP预测（15年人民币）'!$D:$AT,COLUMN(AG192)-3,FALSE)*平减指数计算器!CM$6/100</f>
        <v>295909.56062429445</v>
      </c>
      <c r="AH192" s="24">
        <f>VLOOKUP($D192,'人均GDP预测（15年人民币）'!$D:$AT,COLUMN(AH192)-3,FALSE)*平减指数计算器!CN$6/100</f>
        <v>309431.21323927364</v>
      </c>
      <c r="AI192" s="24">
        <f>VLOOKUP($D192,'人均GDP预测（15年人民币）'!$D:$AT,COLUMN(AI192)-3,FALSE)*平减指数计算器!CO$6/100</f>
        <v>323570.74075175333</v>
      </c>
      <c r="AJ192" s="24">
        <f>VLOOKUP($D192,'人均GDP预测（15年人民币）'!$D:$AT,COLUMN(AJ192)-3,FALSE)*平减指数计算器!CP$6/100</f>
        <v>338001.77358351141</v>
      </c>
      <c r="AK192" s="24">
        <f>VLOOKUP($D192,'人均GDP预测（15年人民币）'!$D:$AT,COLUMN(AK192)-3,FALSE)*平减指数计算器!CQ$6/100</f>
        <v>353076.42056934111</v>
      </c>
      <c r="AL192" s="24">
        <f>VLOOKUP($D192,'人均GDP预测（15年人民币）'!$D:$AT,COLUMN(AL192)-3,FALSE)*平减指数计算器!CR$6/100</f>
        <v>368823.38645852474</v>
      </c>
      <c r="AM192" s="24">
        <f>VLOOKUP($D192,'人均GDP预测（15年人民币）'!$D:$AT,COLUMN(AM192)-3,FALSE)*平减指数计算器!CS$6/100</f>
        <v>384907.10989002237</v>
      </c>
      <c r="AN192" s="24">
        <f>VLOOKUP($D192,'人均GDP预测（15年人民币）'!$D:$AT,COLUMN(AN192)-3,FALSE)*平减指数计算器!CT$6/100</f>
        <v>401692.21552481467</v>
      </c>
      <c r="AO192" s="24">
        <f>VLOOKUP($D192,'人均GDP预测（15年人民币）'!$D:$AT,COLUMN(AO192)-3,FALSE)*平减指数计算器!CU$6/100</f>
        <v>419209.28937721567</v>
      </c>
      <c r="AP192" s="24">
        <f>VLOOKUP($D192,'人均GDP预测（15年人民币）'!$D:$AT,COLUMN(AP192)-3,FALSE)*平减指数计算器!CV$6/100</f>
        <v>437112.11736939719</v>
      </c>
      <c r="AQ192" s="24">
        <f>VLOOKUP($D192,'人均GDP预测（15年人民币）'!$D:$AT,COLUMN(AQ192)-3,FALSE)*平减指数计算器!CW$6/100</f>
        <v>455779.50678290077</v>
      </c>
      <c r="AR192" s="24">
        <f>VLOOKUP($D192,'人均GDP预测（15年人民币）'!$D:$AT,COLUMN(AR192)-3,FALSE)*平减指数计算器!CX$6/100</f>
        <v>475244.10911654145</v>
      </c>
      <c r="AS192" s="24">
        <f>VLOOKUP($D192,'人均GDP预测（15年人民币）'!$D:$AT,COLUMN(AS192)-3,FALSE)*平减指数计算器!CY$6/100</f>
        <v>495147.64350225538</v>
      </c>
      <c r="AT192" s="24">
        <f>VLOOKUP($D192,'人均GDP预测（15年人民币）'!$D:$AT,COLUMN(AT192)-3,FALSE)*平减指数计算器!CZ$6/100</f>
        <v>515884.75093694351</v>
      </c>
    </row>
    <row r="193" spans="1:46" ht="15.75" x14ac:dyDescent="0.25">
      <c r="A193" s="15">
        <v>192</v>
      </c>
      <c r="B193" s="16">
        <v>430800</v>
      </c>
      <c r="C193" s="16" t="s">
        <v>397</v>
      </c>
      <c r="D193" s="18" t="s">
        <v>243</v>
      </c>
      <c r="E193" s="24">
        <f>VLOOKUP($D193,'人均GDP预测（15年人民币）'!$D:$AT,COLUMN(E193)-3,FALSE)*平减指数计算器!BK$6/100</f>
        <v>36754.834784185361</v>
      </c>
      <c r="F193" s="24">
        <f>VLOOKUP($D193,'人均GDP预测（15年人民币）'!$D:$AT,COLUMN(F193)-3,FALSE)*平减指数计算器!BL$6/100</f>
        <v>39790.198759505103</v>
      </c>
      <c r="G193" s="24">
        <f>VLOOKUP($D193,'人均GDP预测（15年人民币）'!$D:$AT,COLUMN(G193)-3,FALSE)*平减指数计算器!BM$6/100</f>
        <v>43076.235456298578</v>
      </c>
      <c r="H193" s="24">
        <f>VLOOKUP($D193,'人均GDP预测（15年人民币）'!$D:$AT,COLUMN(H193)-3,FALSE)*平减指数计算器!BN$6/100</f>
        <v>46633.646449006927</v>
      </c>
      <c r="I193" s="24">
        <f>VLOOKUP($D193,'人均GDP预测（15年人民币）'!$D:$AT,COLUMN(I193)-3,FALSE)*平减指数计算器!BO$6/100</f>
        <v>50484.842932415384</v>
      </c>
      <c r="J193" s="24">
        <f>VLOOKUP($D193,'人均GDP预测（15年人民币）'!$D:$AT,COLUMN(J193)-3,FALSE)*平减指数计算器!BP$6/100</f>
        <v>54202.356074374729</v>
      </c>
      <c r="K193" s="24">
        <f>VLOOKUP($D193,'人均GDP预测（15年人民币）'!$D:$AT,COLUMN(K193)-3,FALSE)*平减指数计算器!BQ$6/100</f>
        <v>58193.612842300019</v>
      </c>
      <c r="L193" s="24">
        <f>VLOOKUP($D193,'人均GDP预测（15年人民币）'!$D:$AT,COLUMN(L193)-3,FALSE)*平减指数计算器!BR$6/100</f>
        <v>62478.770682821691</v>
      </c>
      <c r="M193" s="24">
        <f>VLOOKUP($D193,'人均GDP预测（15年人民币）'!$D:$AT,COLUMN(M193)-3,FALSE)*平减指数计算器!BS$6/100</f>
        <v>67079.471360801224</v>
      </c>
      <c r="N193" s="24">
        <f>VLOOKUP($D193,'人均GDP预测（15年人民币）'!$D:$AT,COLUMN(N193)-3,FALSE)*平减指数计算器!BT$6/100</f>
        <v>71600.121519525186</v>
      </c>
      <c r="O193" s="24">
        <f>VLOOKUP($D193,'人均GDP预测（15年人民币）'!$D:$AT,COLUMN(O193)-3,FALSE)*平减指数计算器!BU$6/100</f>
        <v>76425.429384146235</v>
      </c>
      <c r="P193" s="24">
        <f>VLOOKUP($D193,'人均GDP预测（15年人民币）'!$D:$AT,COLUMN(P193)-3,FALSE)*平减指数计算器!BV$6/100</f>
        <v>81575.926584961693</v>
      </c>
      <c r="Q193" s="24">
        <f>VLOOKUP($D193,'人均GDP预测（15年人民币）'!$D:$AT,COLUMN(Q193)-3,FALSE)*平减指数计算器!BW$6/100</f>
        <v>87073.528429210302</v>
      </c>
      <c r="R193" s="24">
        <f>VLOOKUP($D193,'人均GDP预测（15年人民币）'!$D:$AT,COLUMN(R193)-3,FALSE)*平减指数计算器!BX$6/100</f>
        <v>92535.728349241908</v>
      </c>
      <c r="S193" s="24">
        <f>VLOOKUP($D193,'人均GDP预测（15年人民币）'!$D:$AT,COLUMN(S193)-3,FALSE)*平减指数计算器!BY$6/100</f>
        <v>98340.576930751049</v>
      </c>
      <c r="T193" s="24">
        <f>VLOOKUP($D193,'人均GDP预测（15年人民币）'!$D:$AT,COLUMN(T193)-3,FALSE)*平减指数计算器!BZ$6/100</f>
        <v>104509.56882917533</v>
      </c>
      <c r="U193" s="24">
        <f>VLOOKUP($D193,'人均GDP预测（15年人民币）'!$D:$AT,COLUMN(U193)-3,FALSE)*平减指数计算器!CA$6/100</f>
        <v>111065.54707881474</v>
      </c>
      <c r="V193" s="24">
        <f>VLOOKUP($D193,'人均GDP预测（15年人民币）'!$D:$AT,COLUMN(V193)-3,FALSE)*平减指数计算器!CB$6/100</f>
        <v>117627.9532344608</v>
      </c>
      <c r="W193" s="24">
        <f>VLOOKUP($D193,'人均GDP预测（15年人民币）'!$D:$AT,COLUMN(W193)-3,FALSE)*平减指数计算器!CC$6/100</f>
        <v>124578.10496633941</v>
      </c>
      <c r="X193" s="24">
        <f>VLOOKUP($D193,'人均GDP预测（15年人民币）'!$D:$AT,COLUMN(X193)-3,FALSE)*平减指数计算器!CD$6/100</f>
        <v>131938.91256502425</v>
      </c>
      <c r="Y193" s="24">
        <f>VLOOKUP($D193,'人均GDP预测（15年人民币）'!$D:$AT,COLUMN(Y193)-3,FALSE)*平减指数计算器!CE$6/100</f>
        <v>139734.63999588584</v>
      </c>
      <c r="Z193" s="24">
        <f>VLOOKUP($D193,'人均GDP预测（15年人民币）'!$D:$AT,COLUMN(Z193)-3,FALSE)*平减指数计算器!CF$6/100</f>
        <v>147579.08582993574</v>
      </c>
      <c r="AA193" s="24">
        <f>VLOOKUP($D193,'人均GDP预测（15年人民币）'!$D:$AT,COLUMN(AA193)-3,FALSE)*平减指数计算器!CG$6/100</f>
        <v>155863.90443372377</v>
      </c>
      <c r="AB193" s="24">
        <f>VLOOKUP($D193,'人均GDP预测（15年人民币）'!$D:$AT,COLUMN(AB193)-3,FALSE)*平减指数计算器!CH$6/100</f>
        <v>164613.81752506515</v>
      </c>
      <c r="AC193" s="24">
        <f>VLOOKUP($D193,'人均GDP预测（15年人民币）'!$D:$AT,COLUMN(AC193)-3,FALSE)*平减指数计算器!CI$6/100</f>
        <v>173452.33642916085</v>
      </c>
      <c r="AD193" s="24">
        <f>VLOOKUP($D193,'人均GDP预测（15年人民币）'!$D:$AT,COLUMN(AD193)-3,FALSE)*平减指数计算器!CJ$6/100</f>
        <v>182765.41705348491</v>
      </c>
      <c r="AE193" s="24">
        <f>VLOOKUP($D193,'人均GDP预测（15年人民币）'!$D:$AT,COLUMN(AE193)-3,FALSE)*平减指数计算器!CK$6/100</f>
        <v>192578.53977871538</v>
      </c>
      <c r="AF193" s="24">
        <f>VLOOKUP($D193,'人均GDP预测（15年人民币）'!$D:$AT,COLUMN(AF193)-3,FALSE)*平减指数计算器!CL$6/100</f>
        <v>202918.55308955509</v>
      </c>
      <c r="AG193" s="24">
        <f>VLOOKUP($D193,'人均GDP预测（15年人民币）'!$D:$AT,COLUMN(AG193)-3,FALSE)*平减指数计算器!CM$6/100</f>
        <v>213393.59614924912</v>
      </c>
      <c r="AH193" s="24">
        <f>VLOOKUP($D193,'人均GDP预测（15年人民币）'!$D:$AT,COLUMN(AH193)-3,FALSE)*平减指数计算器!CN$6/100</f>
        <v>224409.38092739027</v>
      </c>
      <c r="AI193" s="24">
        <f>VLOOKUP($D193,'人均GDP预测（15年人民币）'!$D:$AT,COLUMN(AI193)-3,FALSE)*平减指数计算器!CO$6/100</f>
        <v>235993.82154370125</v>
      </c>
      <c r="AJ193" s="24">
        <f>VLOOKUP($D193,'人均GDP预测（15年人民币）'!$D:$AT,COLUMN(AJ193)-3,FALSE)*平减指数计算器!CP$6/100</f>
        <v>247755.8017583637</v>
      </c>
      <c r="AK193" s="24">
        <f>VLOOKUP($D193,'人均GDP预测（15年人民币）'!$D:$AT,COLUMN(AK193)-3,FALSE)*平减指数计算器!CQ$6/100</f>
        <v>260104.00146667712</v>
      </c>
      <c r="AL193" s="24">
        <f>VLOOKUP($D193,'人均GDP预测（15年人民币）'!$D:$AT,COLUMN(AL193)-3,FALSE)*平减指数计算器!CR$6/100</f>
        <v>273067.63796780922</v>
      </c>
      <c r="AM193" s="24">
        <f>VLOOKUP($D193,'人均GDP预测（15年人民币）'!$D:$AT,COLUMN(AM193)-3,FALSE)*平减指数计算器!CS$6/100</f>
        <v>286253.06628493825</v>
      </c>
      <c r="AN193" s="24">
        <f>VLOOKUP($D193,'人均GDP预测（15年人民币）'!$D:$AT,COLUMN(AN193)-3,FALSE)*平减指数计算器!CT$6/100</f>
        <v>300075.17026674876</v>
      </c>
      <c r="AO193" s="24">
        <f>VLOOKUP($D193,'人均GDP预测（15年人民币）'!$D:$AT,COLUMN(AO193)-3,FALSE)*平减指数计算器!CU$6/100</f>
        <v>314564.69263105374</v>
      </c>
      <c r="AP193" s="24">
        <f>VLOOKUP($D193,'人均GDP预测（15年人民币）'!$D:$AT,COLUMN(AP193)-3,FALSE)*平减指数计算器!CV$6/100</f>
        <v>329753.86054803489</v>
      </c>
      <c r="AQ193" s="24">
        <f>VLOOKUP($D193,'人均GDP预测（15年人民币）'!$D:$AT,COLUMN(AQ193)-3,FALSE)*平减指数计算器!CW$6/100</f>
        <v>345224.50664558023</v>
      </c>
      <c r="AR193" s="24">
        <f>VLOOKUP($D193,'人均GDP预测（15年人民币）'!$D:$AT,COLUMN(AR193)-3,FALSE)*平减指数计算器!CX$6/100</f>
        <v>361420.96953956189</v>
      </c>
      <c r="AS193" s="24">
        <f>VLOOKUP($D193,'人均GDP预测（15年人民币）'!$D:$AT,COLUMN(AS193)-3,FALSE)*平减指数计算器!CY$6/100</f>
        <v>378377.30146145547</v>
      </c>
      <c r="AT193" s="24">
        <f>VLOOKUP($D193,'人均GDP预测（15年人民币）'!$D:$AT,COLUMN(AT193)-3,FALSE)*平减指数计算器!CZ$6/100</f>
        <v>395667.33567650744</v>
      </c>
    </row>
    <row r="194" spans="1:46" ht="15.75" x14ac:dyDescent="0.25">
      <c r="A194" s="15">
        <v>193</v>
      </c>
      <c r="B194" s="16">
        <v>430900</v>
      </c>
      <c r="C194" s="16" t="s">
        <v>397</v>
      </c>
      <c r="D194" s="18" t="s">
        <v>234</v>
      </c>
      <c r="E194" s="24">
        <f>VLOOKUP($D194,'人均GDP预测（15年人民币）'!$D:$AT,COLUMN(E194)-3,FALSE)*平减指数计算器!BK$6/100</f>
        <v>46331.066096494964</v>
      </c>
      <c r="F194" s="24">
        <f>VLOOKUP($D194,'人均GDP预测（15年人民币）'!$D:$AT,COLUMN(F194)-3,FALSE)*平减指数计算器!BL$6/100</f>
        <v>49742.710801922338</v>
      </c>
      <c r="G194" s="24">
        <f>VLOOKUP($D194,'人均GDP预测（15年人民币）'!$D:$AT,COLUMN(G194)-3,FALSE)*平减指数计算器!BM$6/100</f>
        <v>53405.576136977113</v>
      </c>
      <c r="H194" s="24">
        <f>VLOOKUP($D194,'人均GDP预测（15年人民币）'!$D:$AT,COLUMN(H194)-3,FALSE)*平减指数计算器!BN$6/100</f>
        <v>57338.161039913335</v>
      </c>
      <c r="I194" s="24">
        <f>VLOOKUP($D194,'人均GDP预测（15年人民币）'!$D:$AT,COLUMN(I194)-3,FALSE)*平减指数计算器!BO$6/100</f>
        <v>61560.326640923777</v>
      </c>
      <c r="J194" s="24">
        <f>VLOOKUP($D194,'人均GDP预测（15年人民币）'!$D:$AT,COLUMN(J194)-3,FALSE)*平减指数计算器!BP$6/100</f>
        <v>65709.028095405054</v>
      </c>
      <c r="K194" s="24">
        <f>VLOOKUP($D194,'人均GDP预测（15年人民币）'!$D:$AT,COLUMN(K194)-3,FALSE)*平减指数计算器!BQ$6/100</f>
        <v>70137.320720004878</v>
      </c>
      <c r="L194" s="24">
        <f>VLOOKUP($D194,'人均GDP预测（15年人民币）'!$D:$AT,COLUMN(L194)-3,FALSE)*平减指数计算器!BR$6/100</f>
        <v>74864.046849672101</v>
      </c>
      <c r="M194" s="24">
        <f>VLOOKUP($D194,'人均GDP预测（15年人民币）'!$D:$AT,COLUMN(M194)-3,FALSE)*平减指数计算器!BS$6/100</f>
        <v>79909.318650538698</v>
      </c>
      <c r="N194" s="24">
        <f>VLOOKUP($D194,'人均GDP预测（15年人民币）'!$D:$AT,COLUMN(N194)-3,FALSE)*平减指数计算器!BT$6/100</f>
        <v>84922.101316140761</v>
      </c>
      <c r="O194" s="24">
        <f>VLOOKUP($D194,'人均GDP预测（15年人民币）'!$D:$AT,COLUMN(O194)-3,FALSE)*平减指数计算器!BU$6/100</f>
        <v>90249.340298939685</v>
      </c>
      <c r="P194" s="24">
        <f>VLOOKUP($D194,'人均GDP预测（15年人民币）'!$D:$AT,COLUMN(P194)-3,FALSE)*平减指数计算器!BV$6/100</f>
        <v>95910.761723529664</v>
      </c>
      <c r="Q194" s="24">
        <f>VLOOKUP($D194,'人均GDP预测（15年人民币）'!$D:$AT,COLUMN(Q194)-3,FALSE)*平减指数计算器!BW$6/100</f>
        <v>101927.32915185373</v>
      </c>
      <c r="R194" s="24">
        <f>VLOOKUP($D194,'人均GDP预测（15年人民币）'!$D:$AT,COLUMN(R194)-3,FALSE)*平减指数计算器!BX$6/100</f>
        <v>107949.79561285289</v>
      </c>
      <c r="S194" s="24">
        <f>VLOOKUP($D194,'人均GDP预测（15年人民币）'!$D:$AT,COLUMN(S194)-3,FALSE)*平减指数计算器!BY$6/100</f>
        <v>114328.10483531423</v>
      </c>
      <c r="T194" s="24">
        <f>VLOOKUP($D194,'人均GDP预测（15年人民币）'!$D:$AT,COLUMN(T194)-3,FALSE)*平减指数计算器!BZ$6/100</f>
        <v>121083.28210376282</v>
      </c>
      <c r="U194" s="24">
        <f>VLOOKUP($D194,'人均GDP预测（15年人民币）'!$D:$AT,COLUMN(U194)-3,FALSE)*平减指数计算器!CA$6/100</f>
        <v>128237.59500026975</v>
      </c>
      <c r="V194" s="24">
        <f>VLOOKUP($D194,'人均GDP预测（15年人民币）'!$D:$AT,COLUMN(V194)-3,FALSE)*平减指数计算器!CB$6/100</f>
        <v>135436.61786173107</v>
      </c>
      <c r="W194" s="24">
        <f>VLOOKUP($D194,'人均GDP预测（15年人民币）'!$D:$AT,COLUMN(W194)-3,FALSE)*平减指数计算器!CC$6/100</f>
        <v>143039.78063364318</v>
      </c>
      <c r="X194" s="24">
        <f>VLOOKUP($D194,'人均GDP预测（15年人民币）'!$D:$AT,COLUMN(X194)-3,FALSE)*平减指数计算器!CD$6/100</f>
        <v>151069.77098770309</v>
      </c>
      <c r="Y194" s="24">
        <f>VLOOKUP($D194,'人均GDP预测（15年人民币）'!$D:$AT,COLUMN(Y194)-3,FALSE)*平减指数计算器!CE$6/100</f>
        <v>159181.07687190632</v>
      </c>
      <c r="Z194" s="24">
        <f>VLOOKUP($D194,'人均GDP预测（15年人民币）'!$D:$AT,COLUMN(Z194)-3,FALSE)*平减指数计算器!CF$6/100</f>
        <v>167727.89862878845</v>
      </c>
      <c r="AA194" s="24">
        <f>VLOOKUP($D194,'人均GDP预测（15年人民币）'!$D:$AT,COLUMN(AA194)-3,FALSE)*平减指数计算器!CG$6/100</f>
        <v>176733.62017187252</v>
      </c>
      <c r="AB194" s="24">
        <f>VLOOKUP($D194,'人均GDP预测（15年人民币）'!$D:$AT,COLUMN(AB194)-3,FALSE)*平减指数计算器!CH$6/100</f>
        <v>186222.88095425192</v>
      </c>
      <c r="AC194" s="24">
        <f>VLOOKUP($D194,'人均GDP预测（15年人民币）'!$D:$AT,COLUMN(AC194)-3,FALSE)*平减指数计算器!CI$6/100</f>
        <v>195836.06154811886</v>
      </c>
      <c r="AD194" s="24">
        <f>VLOOKUP($D194,'人均GDP预测（15年人民币）'!$D:$AT,COLUMN(AD194)-3,FALSE)*平减指数计算器!CJ$6/100</f>
        <v>205945.49287474618</v>
      </c>
      <c r="AE194" s="24">
        <f>VLOOKUP($D194,'人均GDP预测（15年人民币）'!$D:$AT,COLUMN(AE194)-3,FALSE)*平减指数计算器!CK$6/100</f>
        <v>216576.79234424708</v>
      </c>
      <c r="AF194" s="24">
        <f>VLOOKUP($D194,'人均GDP预测（15年人民币）'!$D:$AT,COLUMN(AF194)-3,FALSE)*平减指数计算器!CL$6/100</f>
        <v>227371.02386202585</v>
      </c>
      <c r="AG194" s="24">
        <f>VLOOKUP($D194,'人均GDP预测（15年人民币）'!$D:$AT,COLUMN(AG194)-3,FALSE)*平减指数计算器!CM$6/100</f>
        <v>238703.24208095687</v>
      </c>
      <c r="AH194" s="24">
        <f>VLOOKUP($D194,'人均GDP预测（15年人民币）'!$D:$AT,COLUMN(AH194)-3,FALSE)*平减指数计算器!CN$6/100</f>
        <v>250600.26036798896</v>
      </c>
      <c r="AI194" s="24">
        <f>VLOOKUP($D194,'人均GDP预测（15年人民币）'!$D:$AT,COLUMN(AI194)-3,FALSE)*平减指数计算器!CO$6/100</f>
        <v>262700.82195019117</v>
      </c>
      <c r="AJ194" s="24">
        <f>VLOOKUP($D194,'人均GDP预测（15年人民币）'!$D:$AT,COLUMN(AJ194)-3,FALSE)*平减指数计算器!CP$6/100</f>
        <v>275385.67498679837</v>
      </c>
      <c r="AK194" s="24">
        <f>VLOOKUP($D194,'人均GDP预测（15年人民币）'!$D:$AT,COLUMN(AK194)-3,FALSE)*平减指数计算器!CQ$6/100</f>
        <v>288683.03275546478</v>
      </c>
      <c r="AL194" s="24">
        <f>VLOOKUP($D194,'人均GDP预测（15年人民币）'!$D:$AT,COLUMN(AL194)-3,FALSE)*平减指数计算器!CR$6/100</f>
        <v>302622.47084888438</v>
      </c>
      <c r="AM194" s="24">
        <f>VLOOKUP($D194,'人均GDP预测（15年人民币）'!$D:$AT,COLUMN(AM194)-3,FALSE)*平减指数计算器!CS$6/100</f>
        <v>316820.22774515522</v>
      </c>
      <c r="AN194" s="24">
        <f>VLOOKUP($D194,'人均GDP预测（15年人民币）'!$D:$AT,COLUMN(AN194)-3,FALSE)*平减指数计算器!CT$6/100</f>
        <v>331684.08290015813</v>
      </c>
      <c r="AO194" s="24">
        <f>VLOOKUP($D194,'人均GDP预测（15年人民币）'!$D:$AT,COLUMN(AO194)-3,FALSE)*平减指数计算器!CU$6/100</f>
        <v>347245.28680603253</v>
      </c>
      <c r="AP194" s="24">
        <f>VLOOKUP($D194,'人均GDP预测（15年人民币）'!$D:$AT,COLUMN(AP194)-3,FALSE)*平减指数计算器!CV$6/100</f>
        <v>363112.73674740648</v>
      </c>
      <c r="AQ194" s="24">
        <f>VLOOKUP($D194,'人均GDP预测（15年人民币）'!$D:$AT,COLUMN(AQ194)-3,FALSE)*平减指数计算器!CW$6/100</f>
        <v>379705.25331231306</v>
      </c>
      <c r="AR194" s="24">
        <f>VLOOKUP($D194,'人均GDP预测（15年人民币）'!$D:$AT,COLUMN(AR194)-3,FALSE)*平减指数计算器!CX$6/100</f>
        <v>397055.96857997723</v>
      </c>
      <c r="AS194" s="24">
        <f>VLOOKUP($D194,'人均GDP预测（15年人民币）'!$D:$AT,COLUMN(AS194)-3,FALSE)*平减指数计算器!CY$6/100</f>
        <v>414764.39210835553</v>
      </c>
      <c r="AT194" s="24">
        <f>VLOOKUP($D194,'人均GDP预测（15年人民币）'!$D:$AT,COLUMN(AT194)-3,FALSE)*平减指数计算器!CZ$6/100</f>
        <v>433262.59916519187</v>
      </c>
    </row>
    <row r="195" spans="1:46" ht="15.75" x14ac:dyDescent="0.25">
      <c r="A195" s="15">
        <v>194</v>
      </c>
      <c r="B195" s="16">
        <v>431000</v>
      </c>
      <c r="C195" s="16" t="s">
        <v>397</v>
      </c>
      <c r="D195" s="18" t="s">
        <v>84</v>
      </c>
      <c r="E195" s="24">
        <f>VLOOKUP($D195,'人均GDP预测（15年人民币）'!$D:$AT,COLUMN(E195)-3,FALSE)*平减指数计算器!BK$6/100</f>
        <v>52129.456935121671</v>
      </c>
      <c r="F195" s="24">
        <f>VLOOKUP($D195,'人均GDP预测（15年人民币）'!$D:$AT,COLUMN(F195)-3,FALSE)*平减指数计算器!BL$6/100</f>
        <v>55968.073240196638</v>
      </c>
      <c r="G195" s="24">
        <f>VLOOKUP($D195,'人均GDP预测（15年人民币）'!$D:$AT,COLUMN(G195)-3,FALSE)*平减指数计算器!BM$6/100</f>
        <v>60089.350750737962</v>
      </c>
      <c r="H195" s="24">
        <f>VLOOKUP($D195,'人均GDP预测（15年人民币）'!$D:$AT,COLUMN(H195)-3,FALSE)*平减指数计算器!BN$6/100</f>
        <v>64138.919530847372</v>
      </c>
      <c r="I195" s="24">
        <f>VLOOKUP($D195,'人均GDP预测（15年人民币）'!$D:$AT,COLUMN(I195)-3,FALSE)*平减指数计算器!BO$6/100</f>
        <v>68461.398686921108</v>
      </c>
      <c r="J195" s="24">
        <f>VLOOKUP($D195,'人均GDP预测（15年人民币）'!$D:$AT,COLUMN(J195)-3,FALSE)*平减指数计算器!BP$6/100</f>
        <v>73075.180318798259</v>
      </c>
      <c r="K195" s="24">
        <f>VLOOKUP($D195,'人均GDP预测（15年人民币）'!$D:$AT,COLUMN(K195)-3,FALSE)*平减指数计算器!BQ$6/100</f>
        <v>77999.896015052247</v>
      </c>
      <c r="L195" s="24">
        <f>VLOOKUP($D195,'人均GDP预测（15年人民币）'!$D:$AT,COLUMN(L195)-3,FALSE)*平减指数计算器!BR$6/100</f>
        <v>82892.898899646127</v>
      </c>
      <c r="M195" s="24">
        <f>VLOOKUP($D195,'人均GDP预测（15年人民币）'!$D:$AT,COLUMN(M195)-3,FALSE)*平减指数计算器!BS$6/100</f>
        <v>88092.844209189192</v>
      </c>
      <c r="N195" s="24">
        <f>VLOOKUP($D195,'人均GDP预测（15年人民币）'!$D:$AT,COLUMN(N195)-3,FALSE)*平减指数计算器!BT$6/100</f>
        <v>93618.986715128689</v>
      </c>
      <c r="O195" s="24">
        <f>VLOOKUP($D195,'人均GDP预测（15年人民币）'!$D:$AT,COLUMN(O195)-3,FALSE)*平减指数计算器!BU$6/100</f>
        <v>99491.789057858492</v>
      </c>
      <c r="P195" s="24">
        <f>VLOOKUP($D195,'人均GDP预测（15年人民币）'!$D:$AT,COLUMN(P195)-3,FALSE)*平减指数计算器!BV$6/100</f>
        <v>105370.34947665526</v>
      </c>
      <c r="Q195" s="24">
        <f>VLOOKUP($D195,'人均GDP预测（15年人民币）'!$D:$AT,COLUMN(Q195)-3,FALSE)*平减指数计算器!BW$6/100</f>
        <v>111596.24984103636</v>
      </c>
      <c r="R195" s="24">
        <f>VLOOKUP($D195,'人均GDP预测（15年人民币）'!$D:$AT,COLUMN(R195)-3,FALSE)*平减指数计算器!BX$6/100</f>
        <v>118190.01303912466</v>
      </c>
      <c r="S195" s="24">
        <f>VLOOKUP($D195,'人均GDP预测（15年人民币）'!$D:$AT,COLUMN(S195)-3,FALSE)*平减指数计算器!BY$6/100</f>
        <v>124824.98311840037</v>
      </c>
      <c r="T195" s="24">
        <f>VLOOKUP($D195,'人均GDP预测（15年人民币）'!$D:$AT,COLUMN(T195)-3,FALSE)*平减指数计算器!BZ$6/100</f>
        <v>131832.42822175709</v>
      </c>
      <c r="U195" s="24">
        <f>VLOOKUP($D195,'人均GDP预测（15年人民币）'!$D:$AT,COLUMN(U195)-3,FALSE)*平减指数计算器!CA$6/100</f>
        <v>139233.25841237622</v>
      </c>
      <c r="V195" s="24">
        <f>VLOOKUP($D195,'人均GDP预测（15年人民币）'!$D:$AT,COLUMN(V195)-3,FALSE)*平减指数计算器!CB$6/100</f>
        <v>147049.55760594999</v>
      </c>
      <c r="W195" s="24">
        <f>VLOOKUP($D195,'人均GDP预测（15年人民币）'!$D:$AT,COLUMN(W195)-3,FALSE)*平减指数计算器!CC$6/100</f>
        <v>154945.00839057926</v>
      </c>
      <c r="X195" s="24">
        <f>VLOOKUP($D195,'人均GDP预测（15年人民币）'!$D:$AT,COLUMN(X195)-3,FALSE)*平减指数计算器!CD$6/100</f>
        <v>163264.38525909075</v>
      </c>
      <c r="Y195" s="24">
        <f>VLOOKUP($D195,'人均GDP预测（15年人民币）'!$D:$AT,COLUMN(Y195)-3,FALSE)*平减指数计算器!CE$6/100</f>
        <v>172030.44984087051</v>
      </c>
      <c r="Z195" s="24">
        <f>VLOOKUP($D195,'人均GDP预测（15年人民币）'!$D:$AT,COLUMN(Z195)-3,FALSE)*平减指数计算器!CF$6/100</f>
        <v>180910.99004887388</v>
      </c>
      <c r="AA195" s="24">
        <f>VLOOKUP($D195,'人均GDP预测（15年人民币）'!$D:$AT,COLUMN(AA195)-3,FALSE)*平减指数计算器!CG$6/100</f>
        <v>190249.96069438939</v>
      </c>
      <c r="AB195" s="24">
        <f>VLOOKUP($D195,'人均GDP预测（15年人民币）'!$D:$AT,COLUMN(AB195)-3,FALSE)*平减指数计算器!CH$6/100</f>
        <v>200071.02683169473</v>
      </c>
      <c r="AC195" s="24">
        <f>VLOOKUP($D195,'人均GDP预测（15年人民币）'!$D:$AT,COLUMN(AC195)-3,FALSE)*平减指数计算器!CI$6/100</f>
        <v>210399.07515034341</v>
      </c>
      <c r="AD195" s="24">
        <f>VLOOKUP($D195,'人均GDP预测（15年人民币）'!$D:$AT,COLUMN(AD195)-3,FALSE)*平减指数计算器!CJ$6/100</f>
        <v>220885.40798276186</v>
      </c>
      <c r="AE195" s="24">
        <f>VLOOKUP($D195,'人均GDP预测（15年人民币）'!$D:$AT,COLUMN(AE195)-3,FALSE)*平减指数计算器!CK$6/100</f>
        <v>231894.38178303474</v>
      </c>
      <c r="AF195" s="24">
        <f>VLOOKUP($D195,'人均GDP预测（15年人民币）'!$D:$AT,COLUMN(AF195)-3,FALSE)*平减指数计算器!CL$6/100</f>
        <v>243452.04508363234</v>
      </c>
      <c r="AG195" s="24">
        <f>VLOOKUP($D195,'人均GDP预测（15年人民币）'!$D:$AT,COLUMN(AG195)-3,FALSE)*平减指数计算器!CM$6/100</f>
        <v>255207.44573454038</v>
      </c>
      <c r="AH195" s="24">
        <f>VLOOKUP($D195,'人均GDP预测（15年人民币）'!$D:$AT,COLUMN(AH195)-3,FALSE)*平减指数计算器!CN$6/100</f>
        <v>267530.47129250516</v>
      </c>
      <c r="AI195" s="24">
        <f>VLOOKUP($D195,'人均GDP预测（15年人民币）'!$D:$AT,COLUMN(AI195)-3,FALSE)*平减指数计算器!CO$6/100</f>
        <v>280448.53026912734</v>
      </c>
      <c r="AJ195" s="24">
        <f>VLOOKUP($D195,'人均GDP预测（15年人民币）'!$D:$AT,COLUMN(AJ195)-3,FALSE)*平减指数计算器!CP$6/100</f>
        <v>293605.98035374394</v>
      </c>
      <c r="AK195" s="24">
        <f>VLOOKUP($D195,'人均GDP预测（15年人民币）'!$D:$AT,COLUMN(AK195)-3,FALSE)*平减指数计算器!CQ$6/100</f>
        <v>307380.72193410504</v>
      </c>
      <c r="AL195" s="24">
        <f>VLOOKUP($D195,'人均GDP预测（15年人民币）'!$D:$AT,COLUMN(AL195)-3,FALSE)*平减指数计算器!CR$6/100</f>
        <v>321801.7156969902</v>
      </c>
      <c r="AM195" s="24">
        <f>VLOOKUP($D195,'人均GDP预测（15年人民币）'!$D:$AT,COLUMN(AM195)-3,FALSE)*平减指数计算器!CS$6/100</f>
        <v>336506.51604672836</v>
      </c>
      <c r="AN195" s="24">
        <f>VLOOKUP($D195,'人均GDP预测（15年人民币）'!$D:$AT,COLUMN(AN195)-3,FALSE)*平减指数计算器!CT$6/100</f>
        <v>351883.25549056777</v>
      </c>
      <c r="AO195" s="24">
        <f>VLOOKUP($D195,'人均GDP预测（15年人民币）'!$D:$AT,COLUMN(AO195)-3,FALSE)*平减指数计算器!CU$6/100</f>
        <v>367962.63843356277</v>
      </c>
      <c r="AP195" s="24">
        <f>VLOOKUP($D195,'人均GDP预测（15年人民币）'!$D:$AT,COLUMN(AP195)-3,FALSE)*平减指数计算器!CV$6/100</f>
        <v>384373.51941667666</v>
      </c>
      <c r="AQ195" s="24">
        <f>VLOOKUP($D195,'人均GDP预测（15年人民币）'!$D:$AT,COLUMN(AQ195)-3,FALSE)*平减指数计算器!CW$6/100</f>
        <v>401516.31442179141</v>
      </c>
      <c r="AR195" s="24">
        <f>VLOOKUP($D195,'人均GDP预测（15年人民币）'!$D:$AT,COLUMN(AR195)-3,FALSE)*平减指数计算器!CX$6/100</f>
        <v>419423.66631166084</v>
      </c>
      <c r="AS195" s="24">
        <f>VLOOKUP($D195,'人均GDP预测（15年人民币）'!$D:$AT,COLUMN(AS195)-3,FALSE)*平减指数计算器!CY$6/100</f>
        <v>437713.97678886831</v>
      </c>
      <c r="AT195" s="24">
        <f>VLOOKUP($D195,'人均GDP预测（15年人民币）'!$D:$AT,COLUMN(AT195)-3,FALSE)*平减指数计算器!CZ$6/100</f>
        <v>456801.89475516783</v>
      </c>
    </row>
    <row r="196" spans="1:46" ht="15.75" x14ac:dyDescent="0.25">
      <c r="A196" s="15">
        <v>195</v>
      </c>
      <c r="B196" s="16">
        <v>431100</v>
      </c>
      <c r="C196" s="16" t="s">
        <v>397</v>
      </c>
      <c r="D196" s="18" t="s">
        <v>237</v>
      </c>
      <c r="E196" s="24">
        <f>VLOOKUP($D196,'人均GDP预测（15年人民币）'!$D:$AT,COLUMN(E196)-3,FALSE)*平减指数计算器!BK$6/100</f>
        <v>38476.477962016317</v>
      </c>
      <c r="F196" s="24">
        <f>VLOOKUP($D196,'人均GDP预测（15年人民币）'!$D:$AT,COLUMN(F196)-3,FALSE)*平减指数计算器!BL$6/100</f>
        <v>41654.022243982188</v>
      </c>
      <c r="G196" s="24">
        <f>VLOOKUP($D196,'人均GDP预测（15年人民币）'!$D:$AT,COLUMN(G196)-3,FALSE)*平减指数计算器!BM$6/100</f>
        <v>45093.981076308453</v>
      </c>
      <c r="H196" s="24">
        <f>VLOOKUP($D196,'人均GDP预测（15年人民币）'!$D:$AT,COLUMN(H196)-3,FALSE)*平减指数计算器!BN$6/100</f>
        <v>48818.025721495411</v>
      </c>
      <c r="I196" s="24">
        <f>VLOOKUP($D196,'人均GDP预测（15年人民币）'!$D:$AT,COLUMN(I196)-3,FALSE)*平减指数计算器!BO$6/100</f>
        <v>52412.800739952341</v>
      </c>
      <c r="J196" s="24">
        <f>VLOOKUP($D196,'人均GDP预测（15年人民币）'!$D:$AT,COLUMN(J196)-3,FALSE)*平减指数计算器!BP$6/100</f>
        <v>56272.281412567507</v>
      </c>
      <c r="K196" s="24">
        <f>VLOOKUP($D196,'人均GDP预测（15年人民币）'!$D:$AT,COLUMN(K196)-3,FALSE)*平减指数计算器!BQ$6/100</f>
        <v>60415.959663865688</v>
      </c>
      <c r="L196" s="24">
        <f>VLOOKUP($D196,'人均GDP预测（15年人民币）'!$D:$AT,COLUMN(L196)-3,FALSE)*平减指数计算器!BR$6/100</f>
        <v>64864.762730068695</v>
      </c>
      <c r="M196" s="24">
        <f>VLOOKUP($D196,'人均GDP预测（15年人民币）'!$D:$AT,COLUMN(M196)-3,FALSE)*平减指数计算器!BS$6/100</f>
        <v>69236.158240240111</v>
      </c>
      <c r="N196" s="24">
        <f>VLOOKUP($D196,'人均GDP预测（15年人民币）'!$D:$AT,COLUMN(N196)-3,FALSE)*平减指数计算器!BT$6/100</f>
        <v>73902.152819336916</v>
      </c>
      <c r="O196" s="24">
        <f>VLOOKUP($D196,'人均GDP预测（15年人民币）'!$D:$AT,COLUMN(O196)-3,FALSE)*平减指数计算器!BU$6/100</f>
        <v>78882.600221431465</v>
      </c>
      <c r="P196" s="24">
        <f>VLOOKUP($D196,'人均GDP预测（15年人民币）'!$D:$AT,COLUMN(P196)-3,FALSE)*平减指数计算器!BV$6/100</f>
        <v>84198.692193795418</v>
      </c>
      <c r="Q196" s="24">
        <f>VLOOKUP($D196,'人均GDP预测（15年人民币）'!$D:$AT,COLUMN(Q196)-3,FALSE)*平减指数计算器!BW$6/100</f>
        <v>89873.04864754439</v>
      </c>
      <c r="R196" s="24">
        <f>VLOOKUP($D196,'人均GDP预测（15年人民币）'!$D:$AT,COLUMN(R196)-3,FALSE)*平减指数计算器!BX$6/100</f>
        <v>95510.864962002277</v>
      </c>
      <c r="S196" s="24">
        <f>VLOOKUP($D196,'人均GDP预测（15年人民币）'!$D:$AT,COLUMN(S196)-3,FALSE)*平减指数计算器!BY$6/100</f>
        <v>101502.34651063086</v>
      </c>
      <c r="T196" s="24">
        <f>VLOOKUP($D196,'人均GDP预测（15年人民币）'!$D:$AT,COLUMN(T196)-3,FALSE)*平减指数计算器!BZ$6/100</f>
        <v>107869.67902827582</v>
      </c>
      <c r="U196" s="24">
        <f>VLOOKUP($D196,'人均GDP预测（15年人民币）'!$D:$AT,COLUMN(U196)-3,FALSE)*平减指数计算器!CA$6/100</f>
        <v>114243.25449142452</v>
      </c>
      <c r="V196" s="24">
        <f>VLOOKUP($D196,'人均GDP预测（15年人民币）'!$D:$AT,COLUMN(V196)-3,FALSE)*平减指数计算器!CB$6/100</f>
        <v>120993.41830220152</v>
      </c>
      <c r="W196" s="24">
        <f>VLOOKUP($D196,'人均GDP预测（15年人民币）'!$D:$AT,COLUMN(W196)-3,FALSE)*平减指数计算器!CC$6/100</f>
        <v>128142.42151645283</v>
      </c>
      <c r="X196" s="24">
        <f>VLOOKUP($D196,'人均GDP预测（15年人民币）'!$D:$AT,COLUMN(X196)-3,FALSE)*平减指数计算器!CD$6/100</f>
        <v>135713.82991335398</v>
      </c>
      <c r="Y196" s="24">
        <f>VLOOKUP($D196,'人均GDP预测（15年人民币）'!$D:$AT,COLUMN(Y196)-3,FALSE)*平减指数计算器!CE$6/100</f>
        <v>143332.55486028278</v>
      </c>
      <c r="Z196" s="24">
        <f>VLOOKUP($D196,'人均GDP预测（15年人民币）'!$D:$AT,COLUMN(Z196)-3,FALSE)*平减指数计算器!CF$6/100</f>
        <v>151378.98102125889</v>
      </c>
      <c r="AA196" s="24">
        <f>VLOOKUP($D196,'人均GDP预测（15年人民币）'!$D:$AT,COLUMN(AA196)-3,FALSE)*平减指数计算器!CG$6/100</f>
        <v>159877.11875625362</v>
      </c>
      <c r="AB196" s="24">
        <f>VLOOKUP($D196,'人均GDP预测（15年人民币）'!$D:$AT,COLUMN(AB196)-3,FALSE)*平减指数计算器!CH$6/100</f>
        <v>168852.32632271186</v>
      </c>
      <c r="AC196" s="24">
        <f>VLOOKUP($D196,'人均GDP预测（15年人民币）'!$D:$AT,COLUMN(AC196)-3,FALSE)*平减指数计算器!CI$6/100</f>
        <v>177918.42114173624</v>
      </c>
      <c r="AD196" s="24">
        <f>VLOOKUP($D196,'人均GDP预测（15年人民币）'!$D:$AT,COLUMN(AD196)-3,FALSE)*平减指数计算器!CJ$6/100</f>
        <v>187471.29678905942</v>
      </c>
      <c r="AE196" s="24">
        <f>VLOOKUP($D196,'人均GDP预测（15年人民币）'!$D:$AT,COLUMN(AE196)-3,FALSE)*平减指数计算器!CK$6/100</f>
        <v>197537.08971918892</v>
      </c>
      <c r="AF196" s="24">
        <f>VLOOKUP($D196,'人均GDP预测（15年人民币）'!$D:$AT,COLUMN(AF196)-3,FALSE)*平减指数计算器!CL$6/100</f>
        <v>207734.33136708266</v>
      </c>
      <c r="AG196" s="24">
        <f>VLOOKUP($D196,'人均GDP预测（15年人民币）'!$D:$AT,COLUMN(AG196)-3,FALSE)*平减指数计算器!CM$6/100</f>
        <v>218457.97409425399</v>
      </c>
      <c r="AH196" s="24">
        <f>VLOOKUP($D196,'人均GDP预测（15年人民币）'!$D:$AT,COLUMN(AH196)-3,FALSE)*平减指数计算器!CN$6/100</f>
        <v>229735.19172925706</v>
      </c>
      <c r="AI196" s="24">
        <f>VLOOKUP($D196,'人均GDP预测（15年人民币）'!$D:$AT,COLUMN(AI196)-3,FALSE)*平减指数计算器!CO$6/100</f>
        <v>241185.24055704311</v>
      </c>
      <c r="AJ196" s="24">
        <f>VLOOKUP($D196,'人均GDP预测（15年人民币）'!$D:$AT,COLUMN(AJ196)-3,FALSE)*平减指数计算器!CP$6/100</f>
        <v>253205.96215451605</v>
      </c>
      <c r="AK196" s="24">
        <f>VLOOKUP($D196,'人均GDP预测（15年人民币）'!$D:$AT,COLUMN(AK196)-3,FALSE)*平减指数计算器!CQ$6/100</f>
        <v>265825.79896894924</v>
      </c>
      <c r="AL196" s="24">
        <f>VLOOKUP($D196,'人均GDP预测（15年人民币）'!$D:$AT,COLUMN(AL196)-3,FALSE)*平减指数计算器!CR$6/100</f>
        <v>279074.61102499126</v>
      </c>
      <c r="AM196" s="24">
        <f>VLOOKUP($D196,'人均GDP预测（15年人民币）'!$D:$AT,COLUMN(AM196)-3,FALSE)*平减指数计算器!CS$6/100</f>
        <v>292550.09389870503</v>
      </c>
      <c r="AN196" s="24">
        <f>VLOOKUP($D196,'人均GDP预测（15年人民币）'!$D:$AT,COLUMN(AN196)-3,FALSE)*平减指数计算器!CT$6/100</f>
        <v>306676.25810101698</v>
      </c>
      <c r="AO196" s="24">
        <f>VLOOKUP($D196,'人均GDP预测（15年人民币）'!$D:$AT,COLUMN(AO196)-3,FALSE)*平减指数计算器!CU$6/100</f>
        <v>321484.52263155428</v>
      </c>
      <c r="AP196" s="24">
        <f>VLOOKUP($D196,'人均GDP预测（15年人民币）'!$D:$AT,COLUMN(AP196)-3,FALSE)*平减指数计算器!CV$6/100</f>
        <v>336567.20662865823</v>
      </c>
      <c r="AQ196" s="24">
        <f>VLOOKUP($D196,'人均GDP预测（15年人民币）'!$D:$AT,COLUMN(AQ196)-3,FALSE)*平减指数计算器!CW$6/100</f>
        <v>352357.50589350308</v>
      </c>
      <c r="AR196" s="24">
        <f>VLOOKUP($D196,'人均GDP预测（15年人民币）'!$D:$AT,COLUMN(AR196)-3,FALSE)*平减指数计算器!CX$6/100</f>
        <v>368888.61871939228</v>
      </c>
      <c r="AS196" s="24">
        <f>VLOOKUP($D196,'人均GDP预测（15年人民币）'!$D:$AT,COLUMN(AS196)-3,FALSE)*平减指数计算器!CY$6/100</f>
        <v>385745.06548447738</v>
      </c>
      <c r="AT196" s="24">
        <f>VLOOKUP($D196,'人均GDP预测（15年人民币）'!$D:$AT,COLUMN(AT196)-3,FALSE)*平减指数计算器!CZ$6/100</f>
        <v>403371.7713010087</v>
      </c>
    </row>
    <row r="197" spans="1:46" ht="15.75" x14ac:dyDescent="0.25">
      <c r="A197" s="15">
        <v>196</v>
      </c>
      <c r="B197" s="16">
        <v>431200</v>
      </c>
      <c r="C197" s="16" t="s">
        <v>397</v>
      </c>
      <c r="D197" s="18" t="s">
        <v>112</v>
      </c>
      <c r="E197" s="24">
        <f>VLOOKUP($D197,'人均GDP预测（15年人民币）'!$D:$AT,COLUMN(E197)-3,FALSE)*平减指数计算器!BK$6/100</f>
        <v>35379.181827154913</v>
      </c>
      <c r="F197" s="24">
        <f>VLOOKUP($D197,'人均GDP预测（15年人民币）'!$D:$AT,COLUMN(F197)-3,FALSE)*平减指数计算器!BL$6/100</f>
        <v>38300.938777634787</v>
      </c>
      <c r="G197" s="24">
        <f>VLOOKUP($D197,'人均GDP预测（15年人民币）'!$D:$AT,COLUMN(G197)-3,FALSE)*平减指数计算器!BM$6/100</f>
        <v>41463.986318705014</v>
      </c>
      <c r="H197" s="24">
        <f>VLOOKUP($D197,'人均GDP预测（15年人民币）'!$D:$AT,COLUMN(H197)-3,FALSE)*平减指数计算器!BN$6/100</f>
        <v>44888.251210220769</v>
      </c>
      <c r="I197" s="24">
        <f>VLOOKUP($D197,'人均GDP预测（15年人民币）'!$D:$AT,COLUMN(I197)-3,FALSE)*平减指数计算器!BO$6/100</f>
        <v>48595.305845036673</v>
      </c>
      <c r="J197" s="24">
        <f>VLOOKUP($D197,'人均GDP预测（15年人民币）'!$D:$AT,COLUMN(J197)-3,FALSE)*平减指数计算器!BP$6/100</f>
        <v>52173.680613049735</v>
      </c>
      <c r="K197" s="24">
        <f>VLOOKUP($D197,'人均GDP预测（15年人民币）'!$D:$AT,COLUMN(K197)-3,FALSE)*平减指数计算器!BQ$6/100</f>
        <v>56015.553382725448</v>
      </c>
      <c r="L197" s="24">
        <f>VLOOKUP($D197,'人均GDP预测（15年人民币）'!$D:$AT,COLUMN(L197)-3,FALSE)*平减指数计算器!BR$6/100</f>
        <v>60140.327151620368</v>
      </c>
      <c r="M197" s="24">
        <f>VLOOKUP($D197,'人均GDP预测（15年人民币）'!$D:$AT,COLUMN(M197)-3,FALSE)*平减指数计算器!BS$6/100</f>
        <v>64568.833680742042</v>
      </c>
      <c r="N197" s="24">
        <f>VLOOKUP($D197,'人均GDP预测（15年人民币）'!$D:$AT,COLUMN(N197)-3,FALSE)*平减指数计算器!BT$6/100</f>
        <v>69323.438703292733</v>
      </c>
      <c r="O197" s="24">
        <f>VLOOKUP($D197,'人均GDP预测（15年人民币）'!$D:$AT,COLUMN(O197)-3,FALSE)*平减指数计算器!BU$6/100</f>
        <v>73995.315326942815</v>
      </c>
      <c r="P197" s="24">
        <f>VLOOKUP($D197,'人均GDP预测（15年人民币）'!$D:$AT,COLUMN(P197)-3,FALSE)*平减指数计算器!BV$6/100</f>
        <v>78982.041179005013</v>
      </c>
      <c r="Q197" s="24">
        <f>VLOOKUP($D197,'人均GDP预测（15年人民币）'!$D:$AT,COLUMN(Q197)-3,FALSE)*平减指数计算器!BW$6/100</f>
        <v>84304.834721484542</v>
      </c>
      <c r="R197" s="24">
        <f>VLOOKUP($D197,'人均GDP预测（15年人民币）'!$D:$AT,COLUMN(R197)-3,FALSE)*平减指数计算器!BX$6/100</f>
        <v>89986.344380601862</v>
      </c>
      <c r="S197" s="24">
        <f>VLOOKUP($D197,'人均GDP预测（15年人民币）'!$D:$AT,COLUMN(S197)-3,FALSE)*平减指数计算器!BY$6/100</f>
        <v>95631.267837209743</v>
      </c>
      <c r="T197" s="24">
        <f>VLOOKUP($D197,'人均GDP预测（15年人民币）'!$D:$AT,COLUMN(T197)-3,FALSE)*平减指数计算器!BZ$6/100</f>
        <v>101630.30236533961</v>
      </c>
      <c r="U197" s="24">
        <f>VLOOKUP($D197,'人均GDP预测（15年人民币）'!$D:$AT,COLUMN(U197)-3,FALSE)*平减指数计算器!CA$6/100</f>
        <v>108005.66166761087</v>
      </c>
      <c r="V197" s="24">
        <f>VLOOKUP($D197,'人均GDP预测（15年人民币）'!$D:$AT,COLUMN(V197)-3,FALSE)*平减指数计算器!CB$6/100</f>
        <v>114780.95293197497</v>
      </c>
      <c r="W197" s="24">
        <f>VLOOKUP($D197,'人均GDP预测（15年人民币）'!$D:$AT,COLUMN(W197)-3,FALSE)*平减指数计算器!CC$6/100</f>
        <v>121562.88713104028</v>
      </c>
      <c r="X197" s="24">
        <f>VLOOKUP($D197,'人均GDP预测（15年人民币）'!$D:$AT,COLUMN(X197)-3,FALSE)*平减指数计算器!CD$6/100</f>
        <v>128745.5379150926</v>
      </c>
      <c r="Y197" s="24">
        <f>VLOOKUP($D197,'人均GDP预测（15年人民币）'!$D:$AT,COLUMN(Y197)-3,FALSE)*平减指数计算器!CE$6/100</f>
        <v>136352.58197823865</v>
      </c>
      <c r="Z197" s="24">
        <f>VLOOKUP($D197,'人均GDP预测（15年人民币）'!$D:$AT,COLUMN(Z197)-3,FALSE)*平减指数计算器!CF$6/100</f>
        <v>144409.0949730133</v>
      </c>
      <c r="AA197" s="24">
        <f>VLOOKUP($D197,'人均GDP预测（15年人民币）'!$D:$AT,COLUMN(AA197)-3,FALSE)*平减指数计算器!CG$6/100</f>
        <v>152515.9561170598</v>
      </c>
      <c r="AB197" s="24">
        <f>VLOOKUP($D197,'人均GDP预测（15年人民币）'!$D:$AT,COLUMN(AB197)-3,FALSE)*平减指数计算器!CH$6/100</f>
        <v>161077.92154398496</v>
      </c>
      <c r="AC197" s="24">
        <f>VLOOKUP($D197,'人均GDP预测（15年人民币）'!$D:$AT,COLUMN(AC197)-3,FALSE)*平减指数计算器!CI$6/100</f>
        <v>170120.53997167284</v>
      </c>
      <c r="AD197" s="24">
        <f>VLOOKUP($D197,'人均GDP预测（15年人民币）'!$D:$AT,COLUMN(AD197)-3,FALSE)*平减指数计算器!CJ$6/100</f>
        <v>179254.72828660972</v>
      </c>
      <c r="AE197" s="24">
        <f>VLOOKUP($D197,'人均GDP预测（15年人民币）'!$D:$AT,COLUMN(AE197)-3,FALSE)*平减指数计算器!CK$6/100</f>
        <v>188879.35353636125</v>
      </c>
      <c r="AF197" s="24">
        <f>VLOOKUP($D197,'人均GDP预测（15年人民币）'!$D:$AT,COLUMN(AF197)-3,FALSE)*平减指数计算器!CL$6/100</f>
        <v>199020.74848074556</v>
      </c>
      <c r="AG197" s="24">
        <f>VLOOKUP($D197,'人均GDP预测（15年人民币）'!$D:$AT,COLUMN(AG197)-3,FALSE)*平减指数计算器!CM$6/100</f>
        <v>209706.6597499286</v>
      </c>
      <c r="AH197" s="24">
        <f>VLOOKUP($D197,'人均GDP预测（15年人民币）'!$D:$AT,COLUMN(AH197)-3,FALSE)*平减指数计算器!CN$6/100</f>
        <v>220532.11783318053</v>
      </c>
      <c r="AI197" s="24">
        <f>VLOOKUP($D197,'人均GDP预测（15年人民币）'!$D:$AT,COLUMN(AI197)-3,FALSE)*平减指数计算器!CO$6/100</f>
        <v>231916.40672729939</v>
      </c>
      <c r="AJ197" s="24">
        <f>VLOOKUP($D197,'人均GDP预测（15年人民币）'!$D:$AT,COLUMN(AJ197)-3,FALSE)*平减指数计算器!CP$6/100</f>
        <v>243888.3743454887</v>
      </c>
      <c r="AK197" s="24">
        <f>VLOOKUP($D197,'人均GDP预测（15年人民币）'!$D:$AT,COLUMN(AK197)-3,FALSE)*平减指数计算器!CQ$6/100</f>
        <v>256043.82068248786</v>
      </c>
      <c r="AL197" s="24">
        <f>VLOOKUP($D197,'人均GDP预测（15年人民币）'!$D:$AT,COLUMN(AL197)-3,FALSE)*平减指数计算器!CR$6/100</f>
        <v>268805.09694495267</v>
      </c>
      <c r="AM197" s="24">
        <f>VLOOKUP($D197,'人均GDP预测（15年人民币）'!$D:$AT,COLUMN(AM197)-3,FALSE)*平减指数计算器!CS$6/100</f>
        <v>282202.39781997359</v>
      </c>
      <c r="AN197" s="24">
        <f>VLOOKUP($D197,'人均GDP预测（15年人民币）'!$D:$AT,COLUMN(AN197)-3,FALSE)*平减指数计算器!CT$6/100</f>
        <v>295828.90997303888</v>
      </c>
      <c r="AO197" s="24">
        <f>VLOOKUP($D197,'人均GDP预测（15年人民币）'!$D:$AT,COLUMN(AO197)-3,FALSE)*平减指数计算器!CU$6/100</f>
        <v>310113.39610113786</v>
      </c>
      <c r="AP197" s="24">
        <f>VLOOKUP($D197,'人均GDP预测（15年人民币）'!$D:$AT,COLUMN(AP197)-3,FALSE)*平减指数计算器!CV$6/100</f>
        <v>325087.62733887619</v>
      </c>
      <c r="AQ197" s="24">
        <f>VLOOKUP($D197,'人均GDP预测（15年人民币）'!$D:$AT,COLUMN(AQ197)-3,FALSE)*平减指数计算器!CW$6/100</f>
        <v>340339.35365647561</v>
      </c>
      <c r="AR197" s="24">
        <f>VLOOKUP($D197,'人均GDP预测（15年人民币）'!$D:$AT,COLUMN(AR197)-3,FALSE)*平减指数计算器!CX$6/100</f>
        <v>356306.62598722562</v>
      </c>
      <c r="AS197" s="24">
        <f>VLOOKUP($D197,'人均GDP预测（15年人民币）'!$D:$AT,COLUMN(AS197)-3,FALSE)*平减指数计算器!CY$6/100</f>
        <v>373023.01470121264</v>
      </c>
      <c r="AT197" s="24">
        <f>VLOOKUP($D197,'人均GDP预测（15年人民币）'!$D:$AT,COLUMN(AT197)-3,FALSE)*平减指数计算器!CZ$6/100</f>
        <v>390068.38360224018</v>
      </c>
    </row>
    <row r="198" spans="1:46" ht="15.75" x14ac:dyDescent="0.25">
      <c r="A198" s="15">
        <v>197</v>
      </c>
      <c r="B198" s="16">
        <v>431300</v>
      </c>
      <c r="C198" s="16" t="s">
        <v>397</v>
      </c>
      <c r="D198" s="18" t="s">
        <v>149</v>
      </c>
      <c r="E198" s="24">
        <f>VLOOKUP($D198,'人均GDP预测（15年人民币）'!$D:$AT,COLUMN(E198)-3,FALSE)*平减指数计算器!BK$6/100</f>
        <v>43231.073315968912</v>
      </c>
      <c r="F198" s="24">
        <f>VLOOKUP($D198,'人均GDP预测（15年人民币）'!$D:$AT,COLUMN(F198)-3,FALSE)*平减指数计算器!BL$6/100</f>
        <v>46801.271449852531</v>
      </c>
      <c r="G198" s="24">
        <f>VLOOKUP($D198,'人均GDP预测（15年人民币）'!$D:$AT,COLUMN(G198)-3,FALSE)*平减指数计算器!BM$6/100</f>
        <v>50247.540301439294</v>
      </c>
      <c r="H198" s="24">
        <f>VLOOKUP($D198,'人均GDP预测（15年人民币）'!$D:$AT,COLUMN(H198)-3,FALSE)*平减指数计算器!BN$6/100</f>
        <v>53947.579373994166</v>
      </c>
      <c r="I198" s="24">
        <f>VLOOKUP($D198,'人均GDP预测（15年人民币）'!$D:$AT,COLUMN(I198)-3,FALSE)*平减指数计算器!BO$6/100</f>
        <v>57920.075348047169</v>
      </c>
      <c r="J198" s="24">
        <f>VLOOKUP($D198,'人均GDP预测（15年人民币）'!$D:$AT,COLUMN(J198)-3,FALSE)*平减指数计算器!BP$6/100</f>
        <v>62185.090920699149</v>
      </c>
      <c r="K198" s="24">
        <f>VLOOKUP($D198,'人均GDP预测（15年人民币）'!$D:$AT,COLUMN(K198)-3,FALSE)*平减指数计算器!BQ$6/100</f>
        <v>66375.896772893102</v>
      </c>
      <c r="L198" s="24">
        <f>VLOOKUP($D198,'人均GDP预测（15年人民币）'!$D:$AT,COLUMN(L198)-3,FALSE)*平减指数计算器!BR$6/100</f>
        <v>70849.131313873266</v>
      </c>
      <c r="M198" s="24">
        <f>VLOOKUP($D198,'人均GDP预测（15年人民币）'!$D:$AT,COLUMN(M198)-3,FALSE)*平减指数计算器!BS$6/100</f>
        <v>75623.828105933528</v>
      </c>
      <c r="N198" s="24">
        <f>VLOOKUP($D198,'人均GDP预测（15年人民币）'!$D:$AT,COLUMN(N198)-3,FALSE)*平减指数计算器!BT$6/100</f>
        <v>80720.303429830863</v>
      </c>
      <c r="O198" s="24">
        <f>VLOOKUP($D198,'人均GDP预测（15年人民币）'!$D:$AT,COLUMN(O198)-3,FALSE)*平减指数计算器!BU$6/100</f>
        <v>86160.242730329745</v>
      </c>
      <c r="P198" s="24">
        <f>VLOOKUP($D198,'人均GDP预测（15年人民币）'!$D:$AT,COLUMN(P198)-3,FALSE)*平减指数计算器!BV$6/100</f>
        <v>91565.151425790769</v>
      </c>
      <c r="Q198" s="24">
        <f>VLOOKUP($D198,'人均GDP预测（15年人民币）'!$D:$AT,COLUMN(Q198)-3,FALSE)*平减指数计算器!BW$6/100</f>
        <v>97309.114853231891</v>
      </c>
      <c r="R198" s="24">
        <f>VLOOKUP($D198,'人均GDP预测（15年人民币）'!$D:$AT,COLUMN(R198)-3,FALSE)*平减指数计算器!BX$6/100</f>
        <v>103413.40221769527</v>
      </c>
      <c r="S198" s="24">
        <f>VLOOKUP($D198,'人均GDP预测（15年人民币）'!$D:$AT,COLUMN(S198)-3,FALSE)*平减指数计算器!BY$6/100</f>
        <v>109523.67462114478</v>
      </c>
      <c r="T198" s="24">
        <f>VLOOKUP($D198,'人均GDP预测（15年人民币）'!$D:$AT,COLUMN(T198)-3,FALSE)*平减指数计算器!BZ$6/100</f>
        <v>115994.9778778851</v>
      </c>
      <c r="U198" s="24">
        <f>VLOOKUP($D198,'人均GDP预测（15年人民币）'!$D:$AT,COLUMN(U198)-3,FALSE)*平减指数计算器!CA$6/100</f>
        <v>122848.64381543901</v>
      </c>
      <c r="V198" s="24">
        <f>VLOOKUP($D198,'人均GDP预测（15年人民币）'!$D:$AT,COLUMN(V198)-3,FALSE)*平减指数计算器!CB$6/100</f>
        <v>130107.26467123978</v>
      </c>
      <c r="W198" s="24">
        <f>VLOOKUP($D198,'人均GDP预测（15年人民币）'!$D:$AT,COLUMN(W198)-3,FALSE)*平减指数计算器!CC$6/100</f>
        <v>137411.24735126804</v>
      </c>
      <c r="X198" s="24">
        <f>VLOOKUP($D198,'人均GDP预测（15年人民币）'!$D:$AT,COLUMN(X198)-3,FALSE)*平减指数计算器!CD$6/100</f>
        <v>145125.26219302806</v>
      </c>
      <c r="Y198" s="24">
        <f>VLOOKUP($D198,'人均GDP预测（15年人民币）'!$D:$AT,COLUMN(Y198)-3,FALSE)*平减指数计算器!CE$6/100</f>
        <v>153272.32764837271</v>
      </c>
      <c r="Z198" s="24">
        <f>VLOOKUP($D198,'人均GDP预测（15年人民币）'!$D:$AT,COLUMN(Z198)-3,FALSE)*平减指数计算器!CF$6/100</f>
        <v>161876.75438273014</v>
      </c>
      <c r="AA198" s="24">
        <f>VLOOKUP($D198,'人均GDP预测（15年人民币）'!$D:$AT,COLUMN(AA198)-3,FALSE)*平减指数计算器!CG$6/100</f>
        <v>170568.31366527677</v>
      </c>
      <c r="AB198" s="24">
        <f>VLOOKUP($D198,'人均GDP预测（15年人民币）'!$D:$AT,COLUMN(AB198)-3,FALSE)*平减指数计算器!CH$6/100</f>
        <v>179726.54404615422</v>
      </c>
      <c r="AC198" s="24">
        <f>VLOOKUP($D198,'人均GDP预测（15年人民币）'!$D:$AT,COLUMN(AC198)-3,FALSE)*平减指数计算器!CI$6/100</f>
        <v>189376.5022392314</v>
      </c>
      <c r="AD198" s="24">
        <f>VLOOKUP($D198,'人均GDP预测（15年人民币）'!$D:$AT,COLUMN(AD198)-3,FALSE)*平减指数计算器!CJ$6/100</f>
        <v>199152.47878374535</v>
      </c>
      <c r="AE198" s="24">
        <f>VLOOKUP($D198,'人均GDP预测（15年人民币）'!$D:$AT,COLUMN(AE198)-3,FALSE)*平减指数计算器!CK$6/100</f>
        <v>209433.10989875163</v>
      </c>
      <c r="AF198" s="24">
        <f>VLOOKUP($D198,'人均GDP预测（15年人民币）'!$D:$AT,COLUMN(AF198)-3,FALSE)*平减指数计算器!CL$6/100</f>
        <v>220244.44681650918</v>
      </c>
      <c r="AG198" s="24">
        <f>VLOOKUP($D198,'人均GDP预测（15年人民币）'!$D:$AT,COLUMN(AG198)-3,FALSE)*平减指数计算器!CM$6/100</f>
        <v>231221.47498148319</v>
      </c>
      <c r="AH198" s="24">
        <f>VLOOKUP($D198,'人均GDP预测（15年人民币）'!$D:$AT,COLUMN(AH198)-3,FALSE)*平减指数计算器!CN$6/100</f>
        <v>242745.60046980091</v>
      </c>
      <c r="AI198" s="24">
        <f>VLOOKUP($D198,'人均GDP预测（15年人民币）'!$D:$AT,COLUMN(AI198)-3,FALSE)*平减指数计算器!CO$6/100</f>
        <v>254844.09072367998</v>
      </c>
      <c r="AJ198" s="24">
        <f>VLOOKUP($D198,'人均GDP预测（15年人民币）'!$D:$AT,COLUMN(AJ198)-3,FALSE)*平减指数计算器!CP$6/100</f>
        <v>267545.57220022148</v>
      </c>
      <c r="AK198" s="24">
        <f>VLOOKUP($D198,'人均GDP预测（15年人民币）'!$D:$AT,COLUMN(AK198)-3,FALSE)*平减指数计算器!CQ$6/100</f>
        <v>280464.36034393829</v>
      </c>
      <c r="AL198" s="24">
        <f>VLOOKUP($D198,'人均GDP预测（15年人民币）'!$D:$AT,COLUMN(AL198)-3,FALSE)*平减指数计算器!CR$6/100</f>
        <v>294006.94908255839</v>
      </c>
      <c r="AM198" s="24">
        <f>VLOOKUP($D198,'人均GDP预测（15年人民币）'!$D:$AT,COLUMN(AM198)-3,FALSE)*平减指数计算器!CS$6/100</f>
        <v>308203.45944429847</v>
      </c>
      <c r="AN198" s="24">
        <f>VLOOKUP($D198,'人均GDP预测（15年人民币）'!$D:$AT,COLUMN(AN198)-3,FALSE)*平减指数计算器!CT$6/100</f>
        <v>322663.05254558177</v>
      </c>
      <c r="AO198" s="24">
        <f>VLOOKUP($D198,'人均GDP预测（15年人民币）'!$D:$AT,COLUMN(AO198)-3,FALSE)*平减指数计算器!CU$6/100</f>
        <v>337801.02814468538</v>
      </c>
      <c r="AP198" s="24">
        <f>VLOOKUP($D198,'人均GDP预测（15年人民币）'!$D:$AT,COLUMN(AP198)-3,FALSE)*平减指数计算器!CV$6/100</f>
        <v>353649.2130579052</v>
      </c>
      <c r="AQ198" s="24">
        <f>VLOOKUP($D198,'人均GDP预测（15年人民币）'!$D:$AT,COLUMN(AQ198)-3,FALSE)*平减指数计算器!CW$6/100</f>
        <v>369809.29182129866</v>
      </c>
      <c r="AR198" s="24">
        <f>VLOOKUP($D198,'人均GDP预测（15年人民币）'!$D:$AT,COLUMN(AR198)-3,FALSE)*平减指数计算器!CX$6/100</f>
        <v>386707.80894676561</v>
      </c>
      <c r="AS198" s="24">
        <f>VLOOKUP($D198,'人均GDP预测（15年人民币）'!$D:$AT,COLUMN(AS198)-3,FALSE)*平减指数计算器!CY$6/100</f>
        <v>404378.5075380723</v>
      </c>
      <c r="AT198" s="24">
        <f>VLOOKUP($D198,'人均GDP预测（15年人民币）'!$D:$AT,COLUMN(AT198)-3,FALSE)*平减指数计算器!CZ$6/100</f>
        <v>422413.51127537363</v>
      </c>
    </row>
    <row r="199" spans="1:46" ht="15.75" x14ac:dyDescent="0.25">
      <c r="A199" s="15">
        <v>198</v>
      </c>
      <c r="B199" s="16">
        <v>433100</v>
      </c>
      <c r="C199" s="16" t="s">
        <v>397</v>
      </c>
      <c r="D199" s="18" t="s">
        <v>214</v>
      </c>
      <c r="E199" s="24">
        <f>VLOOKUP($D199,'人均GDP预测（15年人民币）'!$D:$AT,COLUMN(E199)-3,FALSE)*平减指数计算器!BK$6/100</f>
        <v>28501.115273981075</v>
      </c>
      <c r="F199" s="24">
        <f>VLOOKUP($D199,'人均GDP预测（15年人民币）'!$D:$AT,COLUMN(F199)-3,FALSE)*平减指数计算器!BL$6/100</f>
        <v>31262.283875650537</v>
      </c>
      <c r="G199" s="24">
        <f>VLOOKUP($D199,'人均GDP预测（15年人民币）'!$D:$AT,COLUMN(G199)-3,FALSE)*平减指数计算器!BM$6/100</f>
        <v>34290.952607527368</v>
      </c>
      <c r="H199" s="24">
        <f>VLOOKUP($D199,'人均GDP预测（15年人民币）'!$D:$AT,COLUMN(H199)-3,FALSE)*平减指数计算器!BN$6/100</f>
        <v>37613.036699712946</v>
      </c>
      <c r="I199" s="24">
        <f>VLOOKUP($D199,'人均GDP预测（15年人民币）'!$D:$AT,COLUMN(I199)-3,FALSE)*平减指数计算器!BO$6/100</f>
        <v>40719.274485056281</v>
      </c>
      <c r="J199" s="24">
        <f>VLOOKUP($D199,'人均GDP预测（15年人民币）'!$D:$AT,COLUMN(J199)-3,FALSE)*平减指数计算器!BP$6/100</f>
        <v>44082.038039805746</v>
      </c>
      <c r="K199" s="24">
        <f>VLOOKUP($D199,'人均GDP预测（15年人民币）'!$D:$AT,COLUMN(K199)-3,FALSE)*平减指数计算器!BQ$6/100</f>
        <v>47722.512306942815</v>
      </c>
      <c r="L199" s="24">
        <f>VLOOKUP($D199,'人均GDP预测（15年人民币）'!$D:$AT,COLUMN(L199)-3,FALSE)*平减指数计算器!BR$6/100</f>
        <v>51663.631768336098</v>
      </c>
      <c r="M199" s="24">
        <f>VLOOKUP($D199,'人均GDP预测（15年人民币）'!$D:$AT,COLUMN(M199)-3,FALSE)*平减指数计算器!BS$6/100</f>
        <v>55467.946467645968</v>
      </c>
      <c r="N199" s="24">
        <f>VLOOKUP($D199,'人均GDP预测（15年人民币）'!$D:$AT,COLUMN(N199)-3,FALSE)*平减指数计算器!BT$6/100</f>
        <v>59552.396531737832</v>
      </c>
      <c r="O199" s="24">
        <f>VLOOKUP($D199,'人均GDP预测（15年人民币）'!$D:$AT,COLUMN(O199)-3,FALSE)*平减指数计算器!BU$6/100</f>
        <v>63937.610070745606</v>
      </c>
      <c r="P199" s="24">
        <f>VLOOKUP($D199,'人均GDP预测（15年人民币）'!$D:$AT,COLUMN(P199)-3,FALSE)*平减指数计算器!BV$6/100</f>
        <v>68645.734170916941</v>
      </c>
      <c r="Q199" s="24">
        <f>VLOOKUP($D199,'人均GDP预测（15年人民币）'!$D:$AT,COLUMN(Q199)-3,FALSE)*平减指数计算器!BW$6/100</f>
        <v>73700.546746276639</v>
      </c>
      <c r="R199" s="24">
        <f>VLOOKUP($D199,'人均GDP预测（15年人民币）'!$D:$AT,COLUMN(R199)-3,FALSE)*平减指数计算器!BX$6/100</f>
        <v>78667.407420454416</v>
      </c>
      <c r="S199" s="24">
        <f>VLOOKUP($D199,'人均GDP预测（15年人民币）'!$D:$AT,COLUMN(S199)-3,FALSE)*平减指数计算器!BY$6/100</f>
        <v>83968.997021971401</v>
      </c>
      <c r="T199" s="24">
        <f>VLOOKUP($D199,'人均GDP预测（15年人民币）'!$D:$AT,COLUMN(T199)-3,FALSE)*平减指数计算器!BZ$6/100</f>
        <v>89627.873754519547</v>
      </c>
      <c r="U199" s="24">
        <f>VLOOKUP($D199,'人均GDP预测（15年人民币）'!$D:$AT,COLUMN(U199)-3,FALSE)*平减指数计算器!CA$6/100</f>
        <v>95668.116074485559</v>
      </c>
      <c r="V199" s="24">
        <f>VLOOKUP($D199,'人均GDP预测（15年人民币）'!$D:$AT,COLUMN(V199)-3,FALSE)*平减指数计算器!CB$6/100</f>
        <v>101669.46212532885</v>
      </c>
      <c r="W199" s="24">
        <f>VLOOKUP($D199,'人均GDP预测（15年人民币）'!$D:$AT,COLUMN(W199)-3,FALSE)*平减指数计算器!CC$6/100</f>
        <v>108047.27795419024</v>
      </c>
      <c r="X199" s="24">
        <f>VLOOKUP($D199,'人均GDP预测（15年人民币）'!$D:$AT,COLUMN(X199)-3,FALSE)*平减指数计算器!CD$6/100</f>
        <v>114825.17984524336</v>
      </c>
      <c r="Y199" s="24">
        <f>VLOOKUP($D199,'人均GDP预测（15年人民币）'!$D:$AT,COLUMN(Y199)-3,FALSE)*平减指数计算器!CE$6/100</f>
        <v>122028.26555318283</v>
      </c>
      <c r="Z199" s="24">
        <f>VLOOKUP($D199,'人均GDP预测（15年人民币）'!$D:$AT,COLUMN(Z199)-3,FALSE)*平减指数计算器!CF$6/100</f>
        <v>129238.41363322384</v>
      </c>
      <c r="AA199" s="24">
        <f>VLOOKUP($D199,'人均GDP预测（15年人民币）'!$D:$AT,COLUMN(AA199)-3,FALSE)*平减指数计算器!CG$6/100</f>
        <v>136874.57969443052</v>
      </c>
      <c r="AB199" s="24">
        <f>VLOOKUP($D199,'人均GDP预测（15年人民币）'!$D:$AT,COLUMN(AB199)-3,FALSE)*平减指数计算器!CH$6/100</f>
        <v>144961.93538629773</v>
      </c>
      <c r="AC199" s="24">
        <f>VLOOKUP($D199,'人均GDP预测（15年人民币）'!$D:$AT,COLUMN(AC199)-3,FALSE)*平减指数计算器!CI$6/100</f>
        <v>153527.13964751063</v>
      </c>
      <c r="AD199" s="24">
        <f>VLOOKUP($D199,'人均GDP预测（15年人民币）'!$D:$AT,COLUMN(AD199)-3,FALSE)*平减指数计算器!CJ$6/100</f>
        <v>162145.87105911315</v>
      </c>
      <c r="AE199" s="24">
        <f>VLOOKUP($D199,'人均GDP预测（15年人民币）'!$D:$AT,COLUMN(AE199)-3,FALSE)*平减指数计算器!CK$6/100</f>
        <v>171248.44220951296</v>
      </c>
      <c r="AF199" s="24">
        <f>VLOOKUP($D199,'人均GDP预测（15年人民币）'!$D:$AT,COLUMN(AF199)-3,FALSE)*平减指数计算器!CL$6/100</f>
        <v>180862.01497226887</v>
      </c>
      <c r="AG199" s="24">
        <f>VLOOKUP($D199,'人均GDP预测（15年人民币）'!$D:$AT,COLUMN(AG199)-3,FALSE)*平减指数计算器!CM$6/100</f>
        <v>190572.93937946102</v>
      </c>
      <c r="AH199" s="24">
        <f>VLOOKUP($D199,'人均GDP预测（15年人民币）'!$D:$AT,COLUMN(AH199)-3,FALSE)*平减指数计算器!CN$6/100</f>
        <v>200805.26709434419</v>
      </c>
      <c r="AI199" s="24">
        <f>VLOOKUP($D199,'人均GDP预测（15年人民币）'!$D:$AT,COLUMN(AI199)-3,FALSE)*平减指数计算器!CO$6/100</f>
        <v>211586.99353711441</v>
      </c>
      <c r="AJ199" s="24">
        <f>VLOOKUP($D199,'人均GDP预测（15年人民币）'!$D:$AT,COLUMN(AJ199)-3,FALSE)*平减指数计算器!CP$6/100</f>
        <v>222947.61727062205</v>
      </c>
      <c r="AK199" s="24">
        <f>VLOOKUP($D199,'人均GDP预测（15年人民币）'!$D:$AT,COLUMN(AK199)-3,FALSE)*平减指数计算器!CQ$6/100</f>
        <v>234456.59885662457</v>
      </c>
      <c r="AL199" s="24">
        <f>VLOOKUP($D199,'人均GDP预测（15年人民币）'!$D:$AT,COLUMN(AL199)-3,FALSE)*平减指数计算器!CR$6/100</f>
        <v>246559.69604147715</v>
      </c>
      <c r="AM199" s="24">
        <f>VLOOKUP($D199,'人均GDP预测（15年人民币）'!$D:$AT,COLUMN(AM199)-3,FALSE)*平减指数计算器!CS$6/100</f>
        <v>259287.5782064939</v>
      </c>
      <c r="AN199" s="24">
        <f>VLOOKUP($D199,'人均GDP预测（15年人民币）'!$D:$AT,COLUMN(AN199)-3,FALSE)*平减指数计算器!CT$6/100</f>
        <v>272210.52400576673</v>
      </c>
      <c r="AO199" s="24">
        <f>VLOOKUP($D199,'人均GDP预测（15年人民币）'!$D:$AT,COLUMN(AO199)-3,FALSE)*平减指数计算器!CU$6/100</f>
        <v>285777.55206029495</v>
      </c>
      <c r="AP199" s="24">
        <f>VLOOKUP($D199,'人均GDP预测（15年人民币）'!$D:$AT,COLUMN(AP199)-3,FALSE)*平减指数计算器!CV$6/100</f>
        <v>300020.76356109011</v>
      </c>
      <c r="AQ199" s="24">
        <f>VLOOKUP($D199,'人均GDP预测（15年人民币）'!$D:$AT,COLUMN(AQ199)-3,FALSE)*平减指数计算器!CW$6/100</f>
        <v>314507.65882639954</v>
      </c>
      <c r="AR199" s="24">
        <f>VLOOKUP($D199,'人均GDP预测（15年人民币）'!$D:$AT,COLUMN(AR199)-3,FALSE)*平减指数计算器!CX$6/100</f>
        <v>329694.0727914715</v>
      </c>
      <c r="AS199" s="24">
        <f>VLOOKUP($D199,'人均GDP预测（15年人民币）'!$D:$AT,COLUMN(AS199)-3,FALSE)*平减指数计算器!CY$6/100</f>
        <v>345613.78263232327</v>
      </c>
      <c r="AT199" s="24">
        <f>VLOOKUP($D199,'人均GDP预测（15年人民币）'!$D:$AT,COLUMN(AT199)-3,FALSE)*平减指数计算器!CZ$6/100</f>
        <v>361828.5086969473</v>
      </c>
    </row>
    <row r="200" spans="1:46" ht="15.75" x14ac:dyDescent="0.25">
      <c r="A200" s="15">
        <v>199</v>
      </c>
      <c r="B200" s="16">
        <v>440100</v>
      </c>
      <c r="C200" s="16" t="s">
        <v>398</v>
      </c>
      <c r="D200" s="18" t="s">
        <v>19</v>
      </c>
      <c r="E200" s="24">
        <f>VLOOKUP($D200,'人均GDP预测（15年人民币）'!$D:$AT,COLUMN(E200)-3,FALSE)*平减指数计算器!BK$6/100</f>
        <v>131654.53928320826</v>
      </c>
      <c r="F200" s="24">
        <f>VLOOKUP($D200,'人均GDP预测（15年人民币）'!$D:$AT,COLUMN(F200)-3,FALSE)*平减指数计算器!BL$6/100</f>
        <v>141792.62927786808</v>
      </c>
      <c r="G200" s="24">
        <f>VLOOKUP($D200,'人均GDP预测（15年人民币）'!$D:$AT,COLUMN(G200)-3,FALSE)*平减指数计算器!BM$6/100</f>
        <v>152091.5586705344</v>
      </c>
      <c r="H200" s="24">
        <f>VLOOKUP($D200,'人均GDP预测（15年人民币）'!$D:$AT,COLUMN(H200)-3,FALSE)*平减指数计算器!BN$6/100</f>
        <v>162570.11846489695</v>
      </c>
      <c r="I200" s="24">
        <f>VLOOKUP($D200,'人均GDP预测（15年人民币）'!$D:$AT,COLUMN(I200)-3,FALSE)*平减指数计算器!BO$6/100</f>
        <v>173770.61323266511</v>
      </c>
      <c r="J200" s="24">
        <f>VLOOKUP($D200,'人均GDP预测（15年人民币）'!$D:$AT,COLUMN(J200)-3,FALSE)*平减指数计算器!BP$6/100</f>
        <v>185181.03751321358</v>
      </c>
      <c r="K200" s="24">
        <f>VLOOKUP($D200,'人均GDP预测（15年人民币）'!$D:$AT,COLUMN(K200)-3,FALSE)*平减指数计算器!BQ$6/100</f>
        <v>197340.71265868132</v>
      </c>
      <c r="L200" s="24">
        <f>VLOOKUP($D200,'人均GDP预测（15年人民币）'!$D:$AT,COLUMN(L200)-3,FALSE)*平减指数计算器!BR$6/100</f>
        <v>209741.47120749232</v>
      </c>
      <c r="M200" s="24">
        <f>VLOOKUP($D200,'人均GDP预测（15年人民币）'!$D:$AT,COLUMN(M200)-3,FALSE)*平减指数计算器!BS$6/100</f>
        <v>222399.368726396</v>
      </c>
      <c r="N200" s="24">
        <f>VLOOKUP($D200,'人均GDP预测（15年人民币）'!$D:$AT,COLUMN(N200)-3,FALSE)*平减指数计算器!BT$6/100</f>
        <v>235821.17034436349</v>
      </c>
      <c r="O200" s="24">
        <f>VLOOKUP($D200,'人均GDP预测（15年人民币）'!$D:$AT,COLUMN(O200)-3,FALSE)*平减指数计算器!BU$6/100</f>
        <v>249531.59024696835</v>
      </c>
      <c r="P200" s="24">
        <f>VLOOKUP($D200,'人均GDP预测（15年人民币）'!$D:$AT,COLUMN(P200)-3,FALSE)*平减指数计算器!BV$6/100</f>
        <v>263545.77566643164</v>
      </c>
      <c r="Q200" s="24">
        <f>VLOOKUP($D200,'人均GDP预测（15年人民币）'!$D:$AT,COLUMN(Q200)-3,FALSE)*平减指数计算器!BW$6/100</f>
        <v>278347.02533205599</v>
      </c>
      <c r="R200" s="24">
        <f>VLOOKUP($D200,'人均GDP预测（15年人民币）'!$D:$AT,COLUMN(R200)-3,FALSE)*平减指数计算器!BX$6/100</f>
        <v>293484.44271545863</v>
      </c>
      <c r="S200" s="24">
        <f>VLOOKUP($D200,'人均GDP预测（15年人民币）'!$D:$AT,COLUMN(S200)-3,FALSE)*平减指数计算器!BY$6/100</f>
        <v>309445.08213533164</v>
      </c>
      <c r="T200" s="24">
        <f>VLOOKUP($D200,'人均GDP预测（15年人民币）'!$D:$AT,COLUMN(T200)-3,FALSE)*平减指数计算器!BZ$6/100</f>
        <v>325775.82459174411</v>
      </c>
      <c r="U200" s="24">
        <f>VLOOKUP($D200,'人均GDP预测（15年人民币）'!$D:$AT,COLUMN(U200)-3,FALSE)*平减指数计算器!CA$6/100</f>
        <v>342491.9344677162</v>
      </c>
      <c r="V200" s="24">
        <f>VLOOKUP($D200,'人均GDP预测（15年人民币）'!$D:$AT,COLUMN(V200)-3,FALSE)*平减指数计算器!CB$6/100</f>
        <v>360065.77628170355</v>
      </c>
      <c r="W200" s="24">
        <f>VLOOKUP($D200,'人均GDP预测（15年人民币）'!$D:$AT,COLUMN(W200)-3,FALSE)*平减指数计算器!CC$6/100</f>
        <v>378060.51166862936</v>
      </c>
      <c r="X200" s="24">
        <f>VLOOKUP($D200,'人均GDP预测（15年人民币）'!$D:$AT,COLUMN(X200)-3,FALSE)*平减指数计算器!CD$6/100</f>
        <v>396491.69050213537</v>
      </c>
      <c r="Y200" s="24">
        <f>VLOOKUP($D200,'人均GDP预测（15年人民币）'!$D:$AT,COLUMN(Y200)-3,FALSE)*平减指数计算器!CE$6/100</f>
        <v>415821.42483855109</v>
      </c>
      <c r="Z200" s="24">
        <f>VLOOKUP($D200,'人均GDP预测（15年人民币）'!$D:$AT,COLUMN(Z200)-3,FALSE)*平减指数计算器!CF$6/100</f>
        <v>435625.05635651329</v>
      </c>
      <c r="AA200" s="24">
        <f>VLOOKUP($D200,'人均GDP预测（15年人民币）'!$D:$AT,COLUMN(AA200)-3,FALSE)*平减指数计算器!CG$6/100</f>
        <v>456371.84231018426</v>
      </c>
      <c r="AB200" s="24">
        <f>VLOOKUP($D200,'人均GDP预测（15年人民币）'!$D:$AT,COLUMN(AB200)-3,FALSE)*平减指数计算器!CH$6/100</f>
        <v>477631.97436609684</v>
      </c>
      <c r="AC200" s="24">
        <f>VLOOKUP($D200,'人均GDP预测（15年人民币）'!$D:$AT,COLUMN(AC200)-3,FALSE)*平减指数计算器!CI$6/100</f>
        <v>499422.32452757872</v>
      </c>
      <c r="AD200" s="24">
        <f>VLOOKUP($D200,'人均GDP预测（15年人民币）'!$D:$AT,COLUMN(AD200)-3,FALSE)*平减指数计算器!CJ$6/100</f>
        <v>522206.78602507443</v>
      </c>
      <c r="AE200" s="24">
        <f>VLOOKUP($D200,'人均GDP预测（15年人民币）'!$D:$AT,COLUMN(AE200)-3,FALSE)*平减指数计算器!CK$6/100</f>
        <v>545563.34260818618</v>
      </c>
      <c r="AF200" s="24">
        <f>VLOOKUP($D200,'人均GDP预测（15年人民币）'!$D:$AT,COLUMN(AF200)-3,FALSE)*平减指数计算器!CL$6/100</f>
        <v>569964.55956343247</v>
      </c>
      <c r="AG200" s="24">
        <f>VLOOKUP($D200,'人均GDP预测（15年人民币）'!$D:$AT,COLUMN(AG200)-3,FALSE)*平减指数计算器!CM$6/100</f>
        <v>594982.03449268721</v>
      </c>
      <c r="AH200" s="24">
        <f>VLOOKUP($D200,'人均GDP预测（15年人民币）'!$D:$AT,COLUMN(AH200)-3,FALSE)*平减指数计算器!CN$6/100</f>
        <v>620634.48108488205</v>
      </c>
      <c r="AI200" s="24">
        <f>VLOOKUP($D200,'人均GDP预测（15年人民币）'!$D:$AT,COLUMN(AI200)-3,FALSE)*平减指数计算器!CO$6/100</f>
        <v>647392.92412405636</v>
      </c>
      <c r="AJ200" s="24">
        <f>VLOOKUP($D200,'人均GDP预测（15年人民币）'!$D:$AT,COLUMN(AJ200)-3,FALSE)*平减指数计算器!CP$6/100</f>
        <v>674833.41966281459</v>
      </c>
      <c r="AK200" s="24">
        <f>VLOOKUP($D200,'人均GDP预测（15年人民币）'!$D:$AT,COLUMN(AK200)-3,FALSE)*平减指数计算器!CQ$6/100</f>
        <v>702975.89054352988</v>
      </c>
      <c r="AL200" s="24">
        <f>VLOOKUP($D200,'人均GDP预测（15年人民币）'!$D:$AT,COLUMN(AL200)-3,FALSE)*平减指数计算器!CR$6/100</f>
        <v>732291.98241602641</v>
      </c>
      <c r="AM200" s="24">
        <f>VLOOKUP($D200,'人均GDP预测（15年人民币）'!$D:$AT,COLUMN(AM200)-3,FALSE)*平减指数计算器!CS$6/100</f>
        <v>762360.33812757733</v>
      </c>
      <c r="AN200" s="24">
        <f>VLOOKUP($D200,'人均GDP预测（15年人民币）'!$D:$AT,COLUMN(AN200)-3,FALSE)*平减指数计算器!CT$6/100</f>
        <v>793663.31887518766</v>
      </c>
      <c r="AO200" s="24">
        <f>VLOOKUP($D200,'人均GDP预测（15年人民币）'!$D:$AT,COLUMN(AO200)-3,FALSE)*平减指数计算器!CU$6/100</f>
        <v>825771.63102859084</v>
      </c>
      <c r="AP200" s="24">
        <f>VLOOKUP($D200,'人均GDP预测（15年人民币）'!$D:$AT,COLUMN(AP200)-3,FALSE)*平减指数计算器!CV$6/100</f>
        <v>858707.78441729164</v>
      </c>
      <c r="AQ200" s="24">
        <f>VLOOKUP($D200,'人均GDP预测（15年人民币）'!$D:$AT,COLUMN(AQ200)-3,FALSE)*平减指数计算器!CW$6/100</f>
        <v>892957.60633041605</v>
      </c>
      <c r="AR200" s="24">
        <f>VLOOKUP($D200,'人均GDP预测（15年人民币）'!$D:$AT,COLUMN(AR200)-3,FALSE)*平减指数计算器!CX$6/100</f>
        <v>928092.06715983758</v>
      </c>
      <c r="AS200" s="24">
        <f>VLOOKUP($D200,'人均GDP预测（15年人民币）'!$D:$AT,COLUMN(AS200)-3,FALSE)*平减指数计算器!CY$6/100</f>
        <v>964608.93442045269</v>
      </c>
      <c r="AT200" s="24">
        <f>VLOOKUP($D200,'人均GDP预测（15年人民币）'!$D:$AT,COLUMN(AT200)-3,FALSE)*平减指数计算器!CZ$6/100</f>
        <v>1002070.3749890381</v>
      </c>
    </row>
    <row r="201" spans="1:46" ht="15.75" x14ac:dyDescent="0.25">
      <c r="A201" s="15">
        <v>200</v>
      </c>
      <c r="B201" s="16">
        <v>440200</v>
      </c>
      <c r="C201" s="16" t="s">
        <v>398</v>
      </c>
      <c r="D201" s="18" t="s">
        <v>185</v>
      </c>
      <c r="E201" s="24">
        <f>VLOOKUP($D201,'人均GDP预测（15年人民币）'!$D:$AT,COLUMN(E201)-3,FALSE)*平减指数计算器!BK$6/100</f>
        <v>46562.507438227076</v>
      </c>
      <c r="F201" s="24">
        <f>VLOOKUP($D201,'人均GDP预测（15年人民币）'!$D:$AT,COLUMN(F201)-3,FALSE)*平减指数计算器!BL$6/100</f>
        <v>49991.194609858299</v>
      </c>
      <c r="G201" s="24">
        <f>VLOOKUP($D201,'人均GDP预测（15年人民币）'!$D:$AT,COLUMN(G201)-3,FALSE)*平减指数计算器!BM$6/100</f>
        <v>53672.357353955282</v>
      </c>
      <c r="H201" s="24">
        <f>VLOOKUP($D201,'人均GDP预测（15年人民币）'!$D:$AT,COLUMN(H201)-3,FALSE)*平减指数计算器!BN$6/100</f>
        <v>57624.587018022525</v>
      </c>
      <c r="I201" s="24">
        <f>VLOOKUP($D201,'人均GDP预测（15年人民币）'!$D:$AT,COLUMN(I201)-3,FALSE)*平减指数计算器!BO$6/100</f>
        <v>61867.843946171393</v>
      </c>
      <c r="J201" s="24">
        <f>VLOOKUP($D201,'人均GDP预测（15年人民币）'!$D:$AT,COLUMN(J201)-3,FALSE)*平减指数计算器!BP$6/100</f>
        <v>66037.269746366437</v>
      </c>
      <c r="K201" s="24">
        <f>VLOOKUP($D201,'人均GDP预测（15年人民币）'!$D:$AT,COLUMN(K201)-3,FALSE)*平减指数计算器!BQ$6/100</f>
        <v>70487.683381186158</v>
      </c>
      <c r="L201" s="24">
        <f>VLOOKUP($D201,'人均GDP预测（15年人民币）'!$D:$AT,COLUMN(L201)-3,FALSE)*平减指数计算器!BR$6/100</f>
        <v>75238.021310227326</v>
      </c>
      <c r="M201" s="24">
        <f>VLOOKUP($D201,'人均GDP预测（15年人民币）'!$D:$AT,COLUMN(M201)-3,FALSE)*平减指数计算器!BS$6/100</f>
        <v>80308.49616756069</v>
      </c>
      <c r="N201" s="24">
        <f>VLOOKUP($D201,'人均GDP预测（15年人民币）'!$D:$AT,COLUMN(N201)-3,FALSE)*平减指数计算器!BT$6/100</f>
        <v>85346.319594010376</v>
      </c>
      <c r="O201" s="24">
        <f>VLOOKUP($D201,'人均GDP预测（15年人民币）'!$D:$AT,COLUMN(O201)-3,FALSE)*平减指数计算器!BU$6/100</f>
        <v>90700.170166867247</v>
      </c>
      <c r="P201" s="24">
        <f>VLOOKUP($D201,'人均GDP预测（15年人民币）'!$D:$AT,COLUMN(P201)-3,FALSE)*平减指数计算器!BV$6/100</f>
        <v>96389.872550239583</v>
      </c>
      <c r="Q201" s="24">
        <f>VLOOKUP($D201,'人均GDP预测（15年人民币）'!$D:$AT,COLUMN(Q201)-3,FALSE)*平减指数计算器!BW$6/100</f>
        <v>102436.49502705601</v>
      </c>
      <c r="R201" s="24">
        <f>VLOOKUP($D201,'人均GDP预测（15年人民币）'!$D:$AT,COLUMN(R201)-3,FALSE)*平减指数计算器!BX$6/100</f>
        <v>108489.04600446513</v>
      </c>
      <c r="S201" s="24">
        <f>VLOOKUP($D201,'人均GDP预测（15年人民币）'!$D:$AT,COLUMN(S201)-3,FALSE)*平减指数计算器!BY$6/100</f>
        <v>114899.21731361694</v>
      </c>
      <c r="T201" s="24">
        <f>VLOOKUP($D201,'人均GDP预测（15年人民币）'!$D:$AT,COLUMN(T201)-3,FALSE)*平减指数计算器!BZ$6/100</f>
        <v>121688.13926834991</v>
      </c>
      <c r="U201" s="24">
        <f>VLOOKUP($D201,'人均GDP预测（15年人民币）'!$D:$AT,COLUMN(U201)-3,FALSE)*平减指数计算器!CA$6/100</f>
        <v>128878.19068579853</v>
      </c>
      <c r="V201" s="24">
        <f>VLOOKUP($D201,'人均GDP预测（15年人民币）'!$D:$AT,COLUMN(V201)-3,FALSE)*平减指数计算器!CB$6/100</f>
        <v>136113.17541152486</v>
      </c>
      <c r="W201" s="24">
        <f>VLOOKUP($D201,'人均GDP预测（15年人民币）'!$D:$AT,COLUMN(W201)-3,FALSE)*平减指数计算器!CC$6/100</f>
        <v>143754.31888065804</v>
      </c>
      <c r="X201" s="24">
        <f>VLOOKUP($D201,'人均GDP预测（15年人民币）'!$D:$AT,COLUMN(X201)-3,FALSE)*平减指数计算器!CD$6/100</f>
        <v>151824.42209846622</v>
      </c>
      <c r="Y201" s="24">
        <f>VLOOKUP($D201,'人均GDP预测（15年人民币）'!$D:$AT,COLUMN(Y201)-3,FALSE)*平减指数计算器!CE$6/100</f>
        <v>159976.24704849732</v>
      </c>
      <c r="Z201" s="24">
        <f>VLOOKUP($D201,'人均GDP预测（15年人民币）'!$D:$AT,COLUMN(Z201)-3,FALSE)*平减指数计算器!CF$6/100</f>
        <v>168565.7634390587</v>
      </c>
      <c r="AA201" s="24">
        <f>VLOOKUP($D201,'人均GDP预测（15年人民币）'!$D:$AT,COLUMN(AA201)-3,FALSE)*平减指数计算器!CG$6/100</f>
        <v>177616.47199523795</v>
      </c>
      <c r="AB201" s="24">
        <f>VLOOKUP($D201,'人均GDP预测（15年人民币）'!$D:$AT,COLUMN(AB201)-3,FALSE)*平减指数计算器!CH$6/100</f>
        <v>187153.13525359202</v>
      </c>
      <c r="AC201" s="24">
        <f>VLOOKUP($D201,'人均GDP预测（15年人民币）'!$D:$AT,COLUMN(AC201)-3,FALSE)*平减指数计算器!CI$6/100</f>
        <v>196814.33735014408</v>
      </c>
      <c r="AD201" s="24">
        <f>VLOOKUP($D201,'人均GDP预测（15年人民币）'!$D:$AT,COLUMN(AD201)-3,FALSE)*平减指数计算器!CJ$6/100</f>
        <v>206974.26914109293</v>
      </c>
      <c r="AE201" s="24">
        <f>VLOOKUP($D201,'人均GDP预测（15年人民币）'!$D:$AT,COLUMN(AE201)-3,FALSE)*平减指数计算器!CK$6/100</f>
        <v>217658.67600528346</v>
      </c>
      <c r="AF201" s="24">
        <f>VLOOKUP($D201,'人均GDP预测（15年人民币）'!$D:$AT,COLUMN(AF201)-3,FALSE)*平减指数计算器!CL$6/100</f>
        <v>228506.82882546092</v>
      </c>
      <c r="AG201" s="24">
        <f>VLOOKUP($D201,'人均GDP预测（15年人民币）'!$D:$AT,COLUMN(AG201)-3,FALSE)*平减指数计算器!CM$6/100</f>
        <v>239895.65579550352</v>
      </c>
      <c r="AH201" s="24">
        <f>VLOOKUP($D201,'人均GDP预测（15年人民币）'!$D:$AT,COLUMN(AH201)-3,FALSE)*平减指数计算器!CN$6/100</f>
        <v>251852.10422535226</v>
      </c>
      <c r="AI201" s="24">
        <f>VLOOKUP($D201,'人均GDP预测（15年人民币）'!$D:$AT,COLUMN(AI201)-3,FALSE)*平减指数计算器!CO$6/100</f>
        <v>264013.11272674403</v>
      </c>
      <c r="AJ201" s="24">
        <f>VLOOKUP($D201,'人均GDP预测（15年人民币）'!$D:$AT,COLUMN(AJ201)-3,FALSE)*平减指数计算器!CP$6/100</f>
        <v>276761.33144115267</v>
      </c>
      <c r="AK201" s="24">
        <f>VLOOKUP($D201,'人均GDP预测（15年人民币）'!$D:$AT,COLUMN(AK201)-3,FALSE)*平减指数计算器!CQ$6/100</f>
        <v>290125.11458231235</v>
      </c>
      <c r="AL201" s="24">
        <f>VLOOKUP($D201,'人均GDP预测（15年人民币）'!$D:$AT,COLUMN(AL201)-3,FALSE)*平减指数计算器!CR$6/100</f>
        <v>303736.54877220537</v>
      </c>
      <c r="AM201" s="24">
        <f>VLOOKUP($D201,'人均GDP预测（15年人民币）'!$D:$AT,COLUMN(AM201)-3,FALSE)*平减指数计算器!CS$6/100</f>
        <v>317986.57345769374</v>
      </c>
      <c r="AN201" s="24">
        <f>VLOOKUP($D201,'人均GDP预测（15年人民币）'!$D:$AT,COLUMN(AN201)-3,FALSE)*平减指数计算器!CT$6/100</f>
        <v>332905.14858387777</v>
      </c>
      <c r="AO201" s="24">
        <f>VLOOKUP($D201,'人均GDP预测（15年人民币）'!$D:$AT,COLUMN(AO201)-3,FALSE)*平减指数计算器!CU$6/100</f>
        <v>348117.32274747139</v>
      </c>
      <c r="AP201" s="24">
        <f>VLOOKUP($D201,'人均GDP预测（15年人民币）'!$D:$AT,COLUMN(AP201)-3,FALSE)*平减指数计算器!CV$6/100</f>
        <v>364024.62056345626</v>
      </c>
      <c r="AQ201" s="24">
        <f>VLOOKUP($D201,'人均GDP预测（15年人民币）'!$D:$AT,COLUMN(AQ201)-3,FALSE)*平减指数计算器!CW$6/100</f>
        <v>380658.80586038961</v>
      </c>
      <c r="AR201" s="24">
        <f>VLOOKUP($D201,'人均GDP预测（15年人民币）'!$D:$AT,COLUMN(AR201)-3,FALSE)*平减指数计算器!CX$6/100</f>
        <v>397635.92719189962</v>
      </c>
      <c r="AS201" s="24">
        <f>VLOOKUP($D201,'人均GDP预测（15年人民币）'!$D:$AT,COLUMN(AS201)-3,FALSE)*平减指数计算器!CY$6/100</f>
        <v>415370.21647609456</v>
      </c>
      <c r="AT201" s="24">
        <f>VLOOKUP($D201,'人均GDP预测（15年人民币）'!$D:$AT,COLUMN(AT201)-3,FALSE)*平减指数计算器!CZ$6/100</f>
        <v>433895.44288369425</v>
      </c>
    </row>
    <row r="202" spans="1:46" ht="15.75" x14ac:dyDescent="0.25">
      <c r="A202" s="15">
        <v>201</v>
      </c>
      <c r="B202" s="16">
        <v>440300</v>
      </c>
      <c r="C202" s="16" t="s">
        <v>398</v>
      </c>
      <c r="D202" s="18" t="s">
        <v>37</v>
      </c>
      <c r="E202" s="24">
        <f>VLOOKUP($D202,'人均GDP预测（15年人民币）'!$D:$AT,COLUMN(E202)-3,FALSE)*平减指数计算器!BK$6/100</f>
        <v>161074.08602097901</v>
      </c>
      <c r="F202" s="24">
        <f>VLOOKUP($D202,'人均GDP预测（15年人民币）'!$D:$AT,COLUMN(F202)-3,FALSE)*平减指数计算器!BL$6/100</f>
        <v>171650.80913836884</v>
      </c>
      <c r="G202" s="24">
        <f>VLOOKUP($D202,'人均GDP预测（15年人民币）'!$D:$AT,COLUMN(G202)-3,FALSE)*平减指数计算器!BM$6/100</f>
        <v>182437.23131225933</v>
      </c>
      <c r="H202" s="24">
        <f>VLOOKUP($D202,'人均GDP预测（15年人民币）'!$D:$AT,COLUMN(H202)-3,FALSE)*平减指数计算器!BN$6/100</f>
        <v>193901.46504962229</v>
      </c>
      <c r="I202" s="24">
        <f>VLOOKUP($D202,'人均GDP预测（15年人民币）'!$D:$AT,COLUMN(I202)-3,FALSE)*平减指数计算器!BO$6/100</f>
        <v>205603.41821717369</v>
      </c>
      <c r="J202" s="24">
        <f>VLOOKUP($D202,'人均GDP预测（15年人民币）'!$D:$AT,COLUMN(J202)-3,FALSE)*平减指数计算器!BP$6/100</f>
        <v>217557.00657843894</v>
      </c>
      <c r="K202" s="24">
        <f>VLOOKUP($D202,'人均GDP预测（15年人民币）'!$D:$AT,COLUMN(K202)-3,FALSE)*平减指数计算器!BQ$6/100</f>
        <v>230205.56526631446</v>
      </c>
      <c r="L202" s="24">
        <f>VLOOKUP($D202,'人均GDP预测（15年人民币）'!$D:$AT,COLUMN(L202)-3,FALSE)*平减指数计算器!BR$6/100</f>
        <v>243134.36307119959</v>
      </c>
      <c r="M202" s="24">
        <f>VLOOKUP($D202,'人均GDP预测（15年人民币）'!$D:$AT,COLUMN(M202)-3,FALSE)*平减指数计算器!BS$6/100</f>
        <v>256789.26761675463</v>
      </c>
      <c r="N202" s="24">
        <f>VLOOKUP($D202,'人均GDP预测（15年人民币）'!$D:$AT,COLUMN(N202)-3,FALSE)*平减指数计算器!BT$6/100</f>
        <v>270754.30395531765</v>
      </c>
      <c r="O202" s="24">
        <f>VLOOKUP($D202,'人均GDP预测（15年人民币）'!$D:$AT,COLUMN(O202)-3,FALSE)*平减指数计算器!BU$6/100</f>
        <v>285043.16831970838</v>
      </c>
      <c r="P202" s="24">
        <f>VLOOKUP($D202,'人均GDP预测（15年人民币）'!$D:$AT,COLUMN(P202)-3,FALSE)*平减指数计算器!BV$6/100</f>
        <v>300086.11726130178</v>
      </c>
      <c r="Q202" s="24">
        <f>VLOOKUP($D202,'人均GDP预测（15年人民币）'!$D:$AT,COLUMN(Q202)-3,FALSE)*平减指数计算器!BW$6/100</f>
        <v>315484.04470014741</v>
      </c>
      <c r="R202" s="24">
        <f>VLOOKUP($D202,'人均GDP预测（15年人民币）'!$D:$AT,COLUMN(R202)-3,FALSE)*平减指数计算器!BX$6/100</f>
        <v>331672.06590132957</v>
      </c>
      <c r="S202" s="24">
        <f>VLOOKUP($D202,'人均GDP预测（15年人民币）'!$D:$AT,COLUMN(S202)-3,FALSE)*平减指数计算器!BY$6/100</f>
        <v>348247.79026692436</v>
      </c>
      <c r="T202" s="24">
        <f>VLOOKUP($D202,'人均GDP预测（15年人民币）'!$D:$AT,COLUMN(T202)-3,FALSE)*平减指数计算器!BZ$6/100</f>
        <v>365225.54145403835</v>
      </c>
      <c r="U202" s="24">
        <f>VLOOKUP($D202,'人均GDP预测（15年人民币）'!$D:$AT,COLUMN(U202)-3,FALSE)*平减指数计算器!CA$6/100</f>
        <v>383030.99074413412</v>
      </c>
      <c r="V202" s="24">
        <f>VLOOKUP($D202,'人均GDP预测（15年人民币）'!$D:$AT,COLUMN(V202)-3,FALSE)*平减指数计算器!CB$6/100</f>
        <v>401272.9671011772</v>
      </c>
      <c r="W202" s="24">
        <f>VLOOKUP($D202,'人均GDP预测（15年人民币）'!$D:$AT,COLUMN(W202)-3,FALSE)*平减指数计算器!CC$6/100</f>
        <v>419966.31204519002</v>
      </c>
      <c r="X202" s="24">
        <f>VLOOKUP($D202,'人均GDP预测（15年人民币）'!$D:$AT,COLUMN(X202)-3,FALSE)*平减指数计算器!CD$6/100</f>
        <v>439530.48850252462</v>
      </c>
      <c r="Y202" s="24">
        <f>VLOOKUP($D202,'人均GDP预测（15年人民币）'!$D:$AT,COLUMN(Y202)-3,FALSE)*平减指数计算器!CE$6/100</f>
        <v>459582.58669764287</v>
      </c>
      <c r="Z202" s="24">
        <f>VLOOKUP($D202,'人均GDP预测（15年人民币）'!$D:$AT,COLUMN(Z202)-3,FALSE)*平减指数计算器!CF$6/100</f>
        <v>480549.49433725857</v>
      </c>
      <c r="AA202" s="24">
        <f>VLOOKUP($D202,'人均GDP预测（15年人民币）'!$D:$AT,COLUMN(AA202)-3,FALSE)*平减指数计算器!CG$6/100</f>
        <v>502042.86009933247</v>
      </c>
      <c r="AB202" s="24">
        <f>VLOOKUP($D202,'人均GDP预测（15年人民币）'!$D:$AT,COLUMN(AB202)-3,FALSE)*平减指数计算器!CH$6/100</f>
        <v>524079.04542911268</v>
      </c>
      <c r="AC202" s="24">
        <f>VLOOKUP($D202,'人均GDP预测（15年人民币）'!$D:$AT,COLUMN(AC202)-3,FALSE)*平减指数计算器!CI$6/100</f>
        <v>547082.46583478339</v>
      </c>
      <c r="AD202" s="24">
        <f>VLOOKUP($D202,'人均GDP预测（15年人民币）'!$D:$AT,COLUMN(AD202)-3,FALSE)*平减指数计算器!CJ$6/100</f>
        <v>570669.73893340607</v>
      </c>
      <c r="AE202" s="24">
        <f>VLOOKUP($D202,'人均GDP预测（15年人民币）'!$D:$AT,COLUMN(AE202)-3,FALSE)*平减指数计算器!CK$6/100</f>
        <v>595273.96923130576</v>
      </c>
      <c r="AF202" s="24">
        <f>VLOOKUP($D202,'人均GDP预测（15年人民币）'!$D:$AT,COLUMN(AF202)-3,FALSE)*平减指数计算器!CL$6/100</f>
        <v>620505.34277331945</v>
      </c>
      <c r="AG202" s="24">
        <f>VLOOKUP($D202,'人均GDP预测（15年人民币）'!$D:$AT,COLUMN(AG202)-3,FALSE)*平减指数计算器!CM$6/100</f>
        <v>646382.17849531362</v>
      </c>
      <c r="AH202" s="24">
        <f>VLOOKUP($D202,'人均GDP预测（15年人民币）'!$D:$AT,COLUMN(AH202)-3,FALSE)*平减指数计算器!CN$6/100</f>
        <v>673338.15178603609</v>
      </c>
      <c r="AI202" s="24">
        <f>VLOOKUP($D202,'人均GDP预测（15年人民币）'!$D:$AT,COLUMN(AI202)-3,FALSE)*平减指数计算器!CO$6/100</f>
        <v>700985.82723273872</v>
      </c>
      <c r="AJ202" s="24">
        <f>VLOOKUP($D202,'人均GDP预测（15年人民币）'!$D:$AT,COLUMN(AJ202)-3,FALSE)*平减指数计算器!CP$6/100</f>
        <v>729768.73310649884</v>
      </c>
      <c r="AK202" s="24">
        <f>VLOOKUP($D202,'人均GDP预测（15年人民币）'!$D:$AT,COLUMN(AK202)-3,FALSE)*平减指数计算器!CQ$6/100</f>
        <v>759292.13645035669</v>
      </c>
      <c r="AL202" s="24">
        <f>VLOOKUP($D202,'人均GDP预测（15年人民币）'!$D:$AT,COLUMN(AL202)-3,FALSE)*平减指数计算器!CR$6/100</f>
        <v>789576.7349195641</v>
      </c>
      <c r="AM202" s="24">
        <f>VLOOKUP($D202,'人均GDP预测（15年人民币）'!$D:$AT,COLUMN(AM202)-3,FALSE)*平减指数计算器!CS$6/100</f>
        <v>821069.24383642722</v>
      </c>
      <c r="AN202" s="24">
        <f>VLOOKUP($D202,'人均GDP预测（15年人民币）'!$D:$AT,COLUMN(AN202)-3,FALSE)*平减指数计算器!CT$6/100</f>
        <v>853375.1730107842</v>
      </c>
      <c r="AO202" s="24">
        <f>VLOOKUP($D202,'人均GDP预测（15年人民币）'!$D:$AT,COLUMN(AO202)-3,FALSE)*平减指数计算器!CU$6/100</f>
        <v>886952.21673199977</v>
      </c>
      <c r="AP202" s="24">
        <f>VLOOKUP($D202,'人均GDP预测（15年人民币）'!$D:$AT,COLUMN(AP202)-3,FALSE)*平减指数计算器!CV$6/100</f>
        <v>921397.79002978757</v>
      </c>
      <c r="AQ202" s="24">
        <f>VLOOKUP($D202,'人均GDP预测（15年人民币）'!$D:$AT,COLUMN(AQ202)-3,FALSE)*平减指数计算器!CW$6/100</f>
        <v>956735.39981185657</v>
      </c>
      <c r="AR202" s="24">
        <f>VLOOKUP($D202,'人均GDP预测（15年人民币）'!$D:$AT,COLUMN(AR202)-3,FALSE)*平减指数计算器!CX$6/100</f>
        <v>993428.28380732413</v>
      </c>
      <c r="AS202" s="24">
        <f>VLOOKUP($D202,'人均GDP预测（15年人民币）'!$D:$AT,COLUMN(AS202)-3,FALSE)*平减指数计算器!CY$6/100</f>
        <v>1031072.2650834994</v>
      </c>
      <c r="AT202" s="24">
        <f>VLOOKUP($D202,'人均GDP预测（15年人民币）'!$D:$AT,COLUMN(AT202)-3,FALSE)*平减指数计算器!CZ$6/100</f>
        <v>1070142.6898678965</v>
      </c>
    </row>
    <row r="203" spans="1:46" ht="15.75" x14ac:dyDescent="0.25">
      <c r="A203" s="15">
        <v>202</v>
      </c>
      <c r="B203" s="16">
        <v>440400</v>
      </c>
      <c r="C203" s="16" t="s">
        <v>398</v>
      </c>
      <c r="D203" s="18" t="s">
        <v>54</v>
      </c>
      <c r="E203" s="24">
        <f>VLOOKUP($D203,'人均GDP预测（15年人民币）'!$D:$AT,COLUMN(E203)-3,FALSE)*平减指数计算器!BK$6/100</f>
        <v>147163.38416764472</v>
      </c>
      <c r="F203" s="24">
        <f>VLOOKUP($D203,'人均GDP预测（15年人民币）'!$D:$AT,COLUMN(F203)-3,FALSE)*平减指数计算器!BL$6/100</f>
        <v>157302.41051480628</v>
      </c>
      <c r="G203" s="24">
        <f>VLOOKUP($D203,'人均GDP预测（15年人民币）'!$D:$AT,COLUMN(G203)-3,FALSE)*平减指数计算器!BM$6/100</f>
        <v>168139.97920556684</v>
      </c>
      <c r="H203" s="24">
        <f>VLOOKUP($D203,'人均GDP预测（15年人民币）'!$D:$AT,COLUMN(H203)-3,FALSE)*平减指数计算器!BN$6/100</f>
        <v>179180.67512973514</v>
      </c>
      <c r="I203" s="24">
        <f>VLOOKUP($D203,'人均GDP预测（15年人民币）'!$D:$AT,COLUMN(I203)-3,FALSE)*平减指数计算器!BO$6/100</f>
        <v>190440.2690521504</v>
      </c>
      <c r="J203" s="24">
        <f>VLOOKUP($D203,'人均GDP预测（15年人民币）'!$D:$AT,COLUMN(J203)-3,FALSE)*平减指数计算器!BP$6/100</f>
        <v>202407.4083346102</v>
      </c>
      <c r="K203" s="24">
        <f>VLOOKUP($D203,'人均GDP预测（15年人民币）'!$D:$AT,COLUMN(K203)-3,FALSE)*平减指数计算器!BQ$6/100</f>
        <v>214622.69516852303</v>
      </c>
      <c r="L203" s="24">
        <f>VLOOKUP($D203,'人均GDP预测（15年人民币）'!$D:$AT,COLUMN(L203)-3,FALSE)*平减指数计算器!BR$6/100</f>
        <v>227575.17454722701</v>
      </c>
      <c r="M203" s="24">
        <f>VLOOKUP($D203,'人均GDP预测（15年人民币）'!$D:$AT,COLUMN(M203)-3,FALSE)*平减指数计算器!BS$6/100</f>
        <v>240806.1800498068</v>
      </c>
      <c r="N203" s="24">
        <f>VLOOKUP($D203,'人均GDP预测（15年人民币）'!$D:$AT,COLUMN(N203)-3,FALSE)*平减指数计算器!BT$6/100</f>
        <v>254330.32925284203</v>
      </c>
      <c r="O203" s="24">
        <f>VLOOKUP($D203,'人均GDP预测（15年人民币）'!$D:$AT,COLUMN(O203)-3,FALSE)*平减指数计算器!BU$6/100</f>
        <v>268614.02130327484</v>
      </c>
      <c r="P203" s="24">
        <f>VLOOKUP($D203,'人均GDP预测（15年人民币）'!$D:$AT,COLUMN(P203)-3,FALSE)*平减指数计算器!BV$6/100</f>
        <v>283222.12624224863</v>
      </c>
      <c r="Q203" s="24">
        <f>VLOOKUP($D203,'人均GDP预测（15年人民币）'!$D:$AT,COLUMN(Q203)-3,FALSE)*平减指数计算器!BW$6/100</f>
        <v>298168.97099319188</v>
      </c>
      <c r="R203" s="24">
        <f>VLOOKUP($D203,'人均GDP预测（15年人民币）'!$D:$AT,COLUMN(R203)-3,FALSE)*平减指数计算器!BX$6/100</f>
        <v>313904.62476471893</v>
      </c>
      <c r="S203" s="24">
        <f>VLOOKUP($D203,'人均GDP预测（15年人民币）'!$D:$AT,COLUMN(S203)-3,FALSE)*平减指数计算器!BY$6/100</f>
        <v>330011.60325128591</v>
      </c>
      <c r="T203" s="24">
        <f>VLOOKUP($D203,'人均GDP预测（15年人民币）'!$D:$AT,COLUMN(T203)-3,FALSE)*平减指数计算器!BZ$6/100</f>
        <v>346945.05811156414</v>
      </c>
      <c r="U203" s="24">
        <f>VLOOKUP($D203,'人均GDP预测（15年人民币）'!$D:$AT,COLUMN(U203)-3,FALSE)*平减指数计算器!CA$6/100</f>
        <v>364284.06927499868</v>
      </c>
      <c r="V203" s="24">
        <f>VLOOKUP($D203,'人均GDP预测（15年人民币）'!$D:$AT,COLUMN(V203)-3,FALSE)*平减指数计算器!CB$6/100</f>
        <v>382043.61998123536</v>
      </c>
      <c r="W203" s="24">
        <f>VLOOKUP($D203,'人均GDP预测（15年人民币）'!$D:$AT,COLUMN(W203)-3,FALSE)*平减指数计算器!CC$6/100</f>
        <v>400668.98302429775</v>
      </c>
      <c r="X203" s="24">
        <f>VLOOKUP($D203,'人均GDP预测（15年人民币）'!$D:$AT,COLUMN(X203)-3,FALSE)*平减指数计算器!CD$6/100</f>
        <v>419750.97453921457</v>
      </c>
      <c r="Y203" s="24">
        <f>VLOOKUP($D203,'人均GDP预测（15年人民币）'!$D:$AT,COLUMN(Y203)-3,FALSE)*平减指数计算器!CE$6/100</f>
        <v>439305.1194753439</v>
      </c>
      <c r="Z203" s="24">
        <f>VLOOKUP($D203,'人均GDP预测（15年人民币）'!$D:$AT,COLUMN(Z203)-3,FALSE)*平减指数计算器!CF$6/100</f>
        <v>459770.19638632552</v>
      </c>
      <c r="AA203" s="24">
        <f>VLOOKUP($D203,'人均GDP预测（15年人民币）'!$D:$AT,COLUMN(AA203)-3,FALSE)*平减指数计算器!CG$6/100</f>
        <v>480745.66308611626</v>
      </c>
      <c r="AB203" s="24">
        <f>VLOOKUP($D203,'人均GDP预测（15年人民币）'!$D:$AT,COLUMN(AB203)-3,FALSE)*平减指数计算器!CH$6/100</f>
        <v>502678.06480851612</v>
      </c>
      <c r="AC203" s="24">
        <f>VLOOKUP($D203,'人均GDP预测（15年人民币）'!$D:$AT,COLUMN(AC203)-3,FALSE)*平减指数计算器!CI$6/100</f>
        <v>525161.16724607337</v>
      </c>
      <c r="AD203" s="24">
        <f>VLOOKUP($D203,'人均GDP预测（15年人民币）'!$D:$AT,COLUMN(AD203)-3,FALSE)*平减指数计算器!CJ$6/100</f>
        <v>548212.08526360767</v>
      </c>
      <c r="AE203" s="24">
        <f>VLOOKUP($D203,'人均GDP预测（15年人民币）'!$D:$AT,COLUMN(AE203)-3,FALSE)*平减指数计算器!CK$6/100</f>
        <v>572274.77805542224</v>
      </c>
      <c r="AF203" s="24">
        <f>VLOOKUP($D203,'人均GDP预测（15年人民币）'!$D:$AT,COLUMN(AF203)-3,FALSE)*平减指数计算器!CL$6/100</f>
        <v>596948.20906522404</v>
      </c>
      <c r="AG203" s="24">
        <f>VLOOKUP($D203,'人均GDP预测（15年人民币）'!$D:$AT,COLUMN(AG203)-3,FALSE)*平减指数计算器!CM$6/100</f>
        <v>622685.42660055507</v>
      </c>
      <c r="AH203" s="24">
        <f>VLOOKUP($D203,'人均GDP预测（15年人民币）'!$D:$AT,COLUMN(AH203)-3,FALSE)*平减指数计算器!CN$6/100</f>
        <v>649078.66636881686</v>
      </c>
      <c r="AI203" s="24">
        <f>VLOOKUP($D203,'人均GDP预测（15年人民币）'!$D:$AT,COLUMN(AI203)-3,FALSE)*平减指数计算器!CO$6/100</f>
        <v>676147.09086490201</v>
      </c>
      <c r="AJ203" s="24">
        <f>VLOOKUP($D203,'人均GDP预测（15年人民币）'!$D:$AT,COLUMN(AJ203)-3,FALSE)*平减指数计算器!CP$6/100</f>
        <v>704344.34556703805</v>
      </c>
      <c r="AK203" s="24">
        <f>VLOOKUP($D203,'人均GDP预测（15年人民币）'!$D:$AT,COLUMN(AK203)-3,FALSE)*平减指数计算器!CQ$6/100</f>
        <v>733265.15425328875</v>
      </c>
      <c r="AL203" s="24">
        <f>VLOOKUP($D203,'人均GDP预测（15年人民币）'!$D:$AT,COLUMN(AL203)-3,FALSE)*平减指数计算器!CR$6/100</f>
        <v>763373.46899439883</v>
      </c>
      <c r="AM203" s="24">
        <f>VLOOKUP($D203,'人均GDP预测（15年人民币）'!$D:$AT,COLUMN(AM203)-3,FALSE)*平减指数计算器!CS$6/100</f>
        <v>794256.37998345122</v>
      </c>
      <c r="AN203" s="24">
        <f>VLOOKUP($D203,'人均GDP预测（15年人民币）'!$D:$AT,COLUMN(AN203)-3,FALSE)*平减指数计算器!CT$6/100</f>
        <v>825935.53797111963</v>
      </c>
      <c r="AO203" s="24">
        <f>VLOOKUP($D203,'人均GDP预测（15年人民币）'!$D:$AT,COLUMN(AO203)-3,FALSE)*平减指数计算器!CU$6/100</f>
        <v>858878.22883821977</v>
      </c>
      <c r="AP203" s="24">
        <f>VLOOKUP($D203,'人均GDP预测（15年人民币）'!$D:$AT,COLUMN(AP203)-3,FALSE)*平减指数计算器!CV$6/100</f>
        <v>892671.79672367394</v>
      </c>
      <c r="AQ203" s="24">
        <f>VLOOKUP($D203,'人均GDP预测（15年人民币）'!$D:$AT,COLUMN(AQ203)-3,FALSE)*平减指数计算器!CW$6/100</f>
        <v>927339.49496587168</v>
      </c>
      <c r="AR203" s="24">
        <f>VLOOKUP($D203,'人均GDP预测（15年人民币）'!$D:$AT,COLUMN(AR203)-3,FALSE)*平减指数计算器!CX$6/100</f>
        <v>963353.5439114559</v>
      </c>
      <c r="AS203" s="24">
        <f>VLOOKUP($D203,'人均GDP预测（15年人民币）'!$D:$AT,COLUMN(AS203)-3,FALSE)*平减指数计算器!CY$6/100</f>
        <v>1000300.2481311564</v>
      </c>
      <c r="AT203" s="24">
        <f>VLOOKUP($D203,'人均GDP预测（15年人民币）'!$D:$AT,COLUMN(AT203)-3,FALSE)*平减指数计算器!CZ$6/100</f>
        <v>1038663.9388365824</v>
      </c>
    </row>
    <row r="204" spans="1:46" ht="15.75" x14ac:dyDescent="0.25">
      <c r="A204" s="15">
        <v>203</v>
      </c>
      <c r="B204" s="16">
        <v>440500</v>
      </c>
      <c r="C204" s="16" t="s">
        <v>398</v>
      </c>
      <c r="D204" s="18" t="s">
        <v>180</v>
      </c>
      <c r="E204" s="24">
        <f>VLOOKUP($D204,'人均GDP预测（15年人民币）'!$D:$AT,COLUMN(E204)-3,FALSE)*平减指数计算器!BK$6/100</f>
        <v>49425.785992195233</v>
      </c>
      <c r="F204" s="24">
        <f>VLOOKUP($D204,'人均GDP预测（15年人民币）'!$D:$AT,COLUMN(F204)-3,FALSE)*平减指数计算器!BL$6/100</f>
        <v>53065.314181351576</v>
      </c>
      <c r="G204" s="24">
        <f>VLOOKUP($D204,'人均GDP预测（15年人民币）'!$D:$AT,COLUMN(G204)-3,FALSE)*平减指数计算器!BM$6/100</f>
        <v>56972.843479114577</v>
      </c>
      <c r="H204" s="24">
        <f>VLOOKUP($D204,'人均GDP预测（15年人民币）'!$D:$AT,COLUMN(H204)-3,FALSE)*平减指数计算器!BN$6/100</f>
        <v>61168.108474826979</v>
      </c>
      <c r="I204" s="24">
        <f>VLOOKUP($D204,'人均GDP预测（15年人民币）'!$D:$AT,COLUMN(I204)-3,FALSE)*平减指数计算器!BO$6/100</f>
        <v>65290.377384762949</v>
      </c>
      <c r="J204" s="24">
        <f>VLOOKUP($D204,'人均GDP预测（15年人民币）'!$D:$AT,COLUMN(J204)-3,FALSE)*平减指数计算器!BP$6/100</f>
        <v>69690.456110786632</v>
      </c>
      <c r="K204" s="24">
        <f>VLOOKUP($D204,'人均GDP预测（15年人民币）'!$D:$AT,COLUMN(K204)-3,FALSE)*平减指数计算器!BQ$6/100</f>
        <v>74387.066938028118</v>
      </c>
      <c r="L204" s="24">
        <f>VLOOKUP($D204,'人均GDP预测（15年人民币）'!$D:$AT,COLUMN(L204)-3,FALSE)*平减指数计算器!BR$6/100</f>
        <v>79400.193892348674</v>
      </c>
      <c r="M204" s="24">
        <f>VLOOKUP($D204,'人均GDP预测（15年人民币）'!$D:$AT,COLUMN(M204)-3,FALSE)*平减指数计算器!BS$6/100</f>
        <v>84381.038708828986</v>
      </c>
      <c r="N204" s="24">
        <f>VLOOKUP($D204,'人均GDP预测（15年人民币）'!$D:$AT,COLUMN(N204)-3,FALSE)*平减指数计算器!BT$6/100</f>
        <v>89674.336352811122</v>
      </c>
      <c r="O204" s="24">
        <f>VLOOKUP($D204,'人均GDP预测（15年人民币）'!$D:$AT,COLUMN(O204)-3,FALSE)*平减指数计算器!BU$6/100</f>
        <v>95299.687268197871</v>
      </c>
      <c r="P204" s="24">
        <f>VLOOKUP($D204,'人均GDP预测（15年人民币）'!$D:$AT,COLUMN(P204)-3,FALSE)*平减指数计算器!BV$6/100</f>
        <v>101277.92145217935</v>
      </c>
      <c r="Q204" s="24">
        <f>VLOOKUP($D204,'人均GDP预测（15年人民币）'!$D:$AT,COLUMN(Q204)-3,FALSE)*平减指数计算器!BW$6/100</f>
        <v>107262.01708443863</v>
      </c>
      <c r="R204" s="24">
        <f>VLOOKUP($D204,'人均GDP预测（15年人民币）'!$D:$AT,COLUMN(R204)-3,FALSE)*平减指数计算器!BX$6/100</f>
        <v>113599.68830378109</v>
      </c>
      <c r="S204" s="24">
        <f>VLOOKUP($D204,'人均GDP预测（15年人民币）'!$D:$AT,COLUMN(S204)-3,FALSE)*平减指数计算器!BY$6/100</f>
        <v>120311.82643672696</v>
      </c>
      <c r="T204" s="24">
        <f>VLOOKUP($D204,'人均GDP预测（15年人民币）'!$D:$AT,COLUMN(T204)-3,FALSE)*平减指数计算器!BZ$6/100</f>
        <v>127065.91121990101</v>
      </c>
      <c r="U204" s="24">
        <f>VLOOKUP($D204,'人均GDP预测（15年人民币）'!$D:$AT,COLUMN(U204)-3,FALSE)*平减指数计算器!CA$6/100</f>
        <v>134199.15790768049</v>
      </c>
      <c r="V204" s="24">
        <f>VLOOKUP($D204,'人均GDP预测（15年人民币）'!$D:$AT,COLUMN(V204)-3,FALSE)*平减指数计算器!CB$6/100</f>
        <v>141732.85195242777</v>
      </c>
      <c r="W204" s="24">
        <f>VLOOKUP($D204,'人均GDP预测（15年人民币）'!$D:$AT,COLUMN(W204)-3,FALSE)*平减指数计算器!CC$6/100</f>
        <v>149689.47373267473</v>
      </c>
      <c r="X204" s="24">
        <f>VLOOKUP($D204,'人均GDP预测（15年人民币）'!$D:$AT,COLUMN(X204)-3,FALSE)*平减指数计算器!CD$6/100</f>
        <v>157726.66807772982</v>
      </c>
      <c r="Y204" s="24">
        <f>VLOOKUP($D204,'人均GDP预测（15年人民币）'!$D:$AT,COLUMN(Y204)-3,FALSE)*平减指数计算器!CE$6/100</f>
        <v>166195.39906547187</v>
      </c>
      <c r="Z204" s="24">
        <f>VLOOKUP($D204,'人均GDP预测（15年人民币）'!$D:$AT,COLUMN(Z204)-3,FALSE)*平减指数计算器!CF$6/100</f>
        <v>175118.83695482303</v>
      </c>
      <c r="AA204" s="24">
        <f>VLOOKUP($D204,'人均GDP预测（15年人民币）'!$D:$AT,COLUMN(AA204)-3,FALSE)*平减指数计算器!CG$6/100</f>
        <v>184158.80560104008</v>
      </c>
      <c r="AB204" s="24">
        <f>VLOOKUP($D204,'人均GDP预测（15年人民币）'!$D:$AT,COLUMN(AB204)-3,FALSE)*平减指数计算器!CH$6/100</f>
        <v>193665.43468508127</v>
      </c>
      <c r="AC204" s="24">
        <f>VLOOKUP($D204,'人均GDP预测（15年人民币）'!$D:$AT,COLUMN(AC204)-3,FALSE)*平减指数计算器!CI$6/100</f>
        <v>203662.81410955053</v>
      </c>
      <c r="AD204" s="24">
        <f>VLOOKUP($D204,'人均GDP预测（15年人民币）'!$D:$AT,COLUMN(AD204)-3,FALSE)*平减指数计算器!CJ$6/100</f>
        <v>214176.27734380923</v>
      </c>
      <c r="AE204" s="24">
        <f>VLOOKUP($D204,'人均GDP预测（15年人民币）'!$D:$AT,COLUMN(AE204)-3,FALSE)*平减指数计算器!CK$6/100</f>
        <v>224850.86670419818</v>
      </c>
      <c r="AF204" s="24">
        <f>VLOOKUP($D204,'人均GDP预测（15年人民币）'!$D:$AT,COLUMN(AF204)-3,FALSE)*平减指数计算器!CL$6/100</f>
        <v>236057.479776205</v>
      </c>
      <c r="AG204" s="24">
        <f>VLOOKUP($D204,'人均GDP预测（15年人民币）'!$D:$AT,COLUMN(AG204)-3,FALSE)*平减指数计算器!CM$6/100</f>
        <v>247822.63273016334</v>
      </c>
      <c r="AH204" s="24">
        <f>VLOOKUP($D204,'人均GDP预测（15年人民币）'!$D:$AT,COLUMN(AH204)-3,FALSE)*平减指数计算器!CN$6/100</f>
        <v>259789.07292624022</v>
      </c>
      <c r="AI204" s="24">
        <f>VLOOKUP($D204,'人均GDP预测（15年人民币）'!$D:$AT,COLUMN(AI204)-3,FALSE)*平减指数计算器!CO$6/100</f>
        <v>272333.3283500417</v>
      </c>
      <c r="AJ204" s="24">
        <f>VLOOKUP($D204,'人均GDP预测（15年人民币）'!$D:$AT,COLUMN(AJ204)-3,FALSE)*平减指数计算器!CP$6/100</f>
        <v>285483.29956613999</v>
      </c>
      <c r="AK204" s="24">
        <f>VLOOKUP($D204,'人均GDP预测（15年人民币）'!$D:$AT,COLUMN(AK204)-3,FALSE)*平减指数计算器!CQ$6/100</f>
        <v>298876.95957365917</v>
      </c>
      <c r="AL204" s="24">
        <f>VLOOKUP($D204,'人均GDP预测（15年人民币）'!$D:$AT,COLUMN(AL204)-3,FALSE)*平减指数计算器!CR$6/100</f>
        <v>312898.99304004485</v>
      </c>
      <c r="AM204" s="24">
        <f>VLOOKUP($D204,'人均GDP预测（15年人民币）'!$D:$AT,COLUMN(AM204)-3,FALSE)*平减指数计算器!CS$6/100</f>
        <v>327578.88057056756</v>
      </c>
      <c r="AN204" s="24">
        <f>VLOOKUP($D204,'人均GDP预测（15年人民币）'!$D:$AT,COLUMN(AN204)-3,FALSE)*平减指数计算器!CT$6/100</f>
        <v>342547.66974295524</v>
      </c>
      <c r="AO204" s="24">
        <f>VLOOKUP($D204,'人均GDP预测（15年人民币）'!$D:$AT,COLUMN(AO204)-3,FALSE)*平减指数计算器!CU$6/100</f>
        <v>358200.46103689971</v>
      </c>
      <c r="AP204" s="24">
        <f>VLOOKUP($D204,'人均GDP预测（15年人民币）'!$D:$AT,COLUMN(AP204)-3,FALSE)*平减指数计算器!CV$6/100</f>
        <v>374568.51008015411</v>
      </c>
      <c r="AQ204" s="24">
        <f>VLOOKUP($D204,'人均GDP预测（15年人民币）'!$D:$AT,COLUMN(AQ204)-3,FALSE)*平减指数计算器!CW$6/100</f>
        <v>391274.00840225519</v>
      </c>
      <c r="AR204" s="24">
        <f>VLOOKUP($D204,'人均GDP预测（15年人民币）'!$D:$AT,COLUMN(AR204)-3,FALSE)*平减指数计算器!CX$6/100</f>
        <v>408724.56047735311</v>
      </c>
      <c r="AS204" s="24">
        <f>VLOOKUP($D204,'人均GDP预测（15年人民币）'!$D:$AT,COLUMN(AS204)-3,FALSE)*平减指数计算器!CY$6/100</f>
        <v>426953.39519118099</v>
      </c>
      <c r="AT204" s="24">
        <f>VLOOKUP($D204,'人均GDP预测（15年人民币）'!$D:$AT,COLUMN(AT204)-3,FALSE)*平减指数计算器!CZ$6/100</f>
        <v>445572.0635796783</v>
      </c>
    </row>
    <row r="205" spans="1:46" ht="15.75" x14ac:dyDescent="0.25">
      <c r="A205" s="15">
        <v>204</v>
      </c>
      <c r="B205" s="16">
        <v>440600</v>
      </c>
      <c r="C205" s="16" t="s">
        <v>398</v>
      </c>
      <c r="D205" s="18" t="s">
        <v>17</v>
      </c>
      <c r="E205" s="24">
        <f>VLOOKUP($D205,'人均GDP预测（15年人民币）'!$D:$AT,COLUMN(E205)-3,FALSE)*平减指数计算器!BK$6/100</f>
        <v>116843.80467203379</v>
      </c>
      <c r="F205" s="24">
        <f>VLOOKUP($D205,'人均GDP预测（15年人民币）'!$D:$AT,COLUMN(F205)-3,FALSE)*平减指数计算器!BL$6/100</f>
        <v>126447.087662859</v>
      </c>
      <c r="G205" s="24">
        <f>VLOOKUP($D205,'人均GDP预测（15年人民币）'!$D:$AT,COLUMN(G205)-3,FALSE)*平减指数计算器!BM$6/100</f>
        <v>136184.17657197046</v>
      </c>
      <c r="H205" s="24">
        <f>VLOOKUP($D205,'人均GDP预测（15年人民币）'!$D:$AT,COLUMN(H205)-3,FALSE)*平减指数计算器!BN$6/100</f>
        <v>146671.07239380994</v>
      </c>
      <c r="I205" s="24">
        <f>VLOOKUP($D205,'人均GDP预测（15年人民币）'!$D:$AT,COLUMN(I205)-3,FALSE)*平减指数计算器!BO$6/100</f>
        <v>157324.34136994477</v>
      </c>
      <c r="J205" s="24">
        <f>VLOOKUP($D205,'人均GDP预测（15年人民币）'!$D:$AT,COLUMN(J205)-3,FALSE)*平减指数计算器!BP$6/100</f>
        <v>168163.42101751929</v>
      </c>
      <c r="K205" s="24">
        <f>VLOOKUP($D205,'人均GDP预测（15年人民币）'!$D:$AT,COLUMN(K205)-3,FALSE)*平减指数计算器!BQ$6/100</f>
        <v>179749.27415598161</v>
      </c>
      <c r="L205" s="24">
        <f>VLOOKUP($D205,'人均GDP预测（15年人民币）'!$D:$AT,COLUMN(L205)-3,FALSE)*平减指数计算器!BR$6/100</f>
        <v>191552.27953235232</v>
      </c>
      <c r="M205" s="24">
        <f>VLOOKUP($D205,'人均GDP预测（15年人民币）'!$D:$AT,COLUMN(M205)-3,FALSE)*平减指数计算器!BS$6/100</f>
        <v>204130.3141074153</v>
      </c>
      <c r="N205" s="24">
        <f>VLOOKUP($D205,'人均GDP预测（15年人民币）'!$D:$AT,COLUMN(N205)-3,FALSE)*平减指数计算器!BT$6/100</f>
        <v>216957.72667543028</v>
      </c>
      <c r="O205" s="24">
        <f>VLOOKUP($D205,'人均GDP预测（15年人民币）'!$D:$AT,COLUMN(O205)-3,FALSE)*平减指数计算器!BU$6/100</f>
        <v>230051.12520258725</v>
      </c>
      <c r="P205" s="24">
        <f>VLOOKUP($D205,'人均GDP预测（15年人民币）'!$D:$AT,COLUMN(P205)-3,FALSE)*平减指数计算器!BV$6/100</f>
        <v>243934.7103140986</v>
      </c>
      <c r="Q205" s="24">
        <f>VLOOKUP($D205,'人均GDP预测（15年人民币）'!$D:$AT,COLUMN(Q205)-3,FALSE)*平减指数计算器!BW$6/100</f>
        <v>258116.8437601449</v>
      </c>
      <c r="R205" s="24">
        <f>VLOOKUP($D205,'人均GDP预测（15年人民币）'!$D:$AT,COLUMN(R205)-3,FALSE)*平减指数计算器!BX$6/100</f>
        <v>273123.513037203</v>
      </c>
      <c r="S205" s="24">
        <f>VLOOKUP($D205,'人均GDP预测（15年人民币）'!$D:$AT,COLUMN(S205)-3,FALSE)*平减指数计算器!BY$6/100</f>
        <v>288462.66729150107</v>
      </c>
      <c r="T205" s="24">
        <f>VLOOKUP($D205,'人均GDP预测（15年人民币）'!$D:$AT,COLUMN(T205)-3,FALSE)*平减指数计算器!BZ$6/100</f>
        <v>304150.20621566213</v>
      </c>
      <c r="U205" s="24">
        <f>VLOOKUP($D205,'人均GDP预测（15年人民币）'!$D:$AT,COLUMN(U205)-3,FALSE)*平减指数计算器!CA$6/100</f>
        <v>320690.88457657519</v>
      </c>
      <c r="V205" s="24">
        <f>VLOOKUP($D205,'人均GDP预测（15年人民币）'!$D:$AT,COLUMN(V205)-3,FALSE)*平减指数计算器!CB$6/100</f>
        <v>337615.116197903</v>
      </c>
      <c r="W205" s="24">
        <f>VLOOKUP($D205,'人均GDP预测（15年人民币）'!$D:$AT,COLUMN(W205)-3,FALSE)*平减指数计算器!CC$6/100</f>
        <v>354938.72019837081</v>
      </c>
      <c r="X205" s="24">
        <f>VLOOKUP($D205,'人均GDP预测（15年人民币）'!$D:$AT,COLUMN(X205)-3,FALSE)*平减指数计算器!CD$6/100</f>
        <v>373151.22769031947</v>
      </c>
      <c r="Y205" s="24">
        <f>VLOOKUP($D205,'人均GDP预测（15年人民币）'!$D:$AT,COLUMN(Y205)-3,FALSE)*平减指数计算器!CE$6/100</f>
        <v>391799.92480042862</v>
      </c>
      <c r="Z205" s="24">
        <f>VLOOKUP($D205,'人均GDP预测（15年人民币）'!$D:$AT,COLUMN(Z205)-3,FALSE)*平减指数计算器!CF$6/100</f>
        <v>411380.61376289534</v>
      </c>
      <c r="AA205" s="24">
        <f>VLOOKUP($D205,'人均GDP预测（15年人民币）'!$D:$AT,COLUMN(AA205)-3,FALSE)*平减指数计算器!CG$6/100</f>
        <v>431436.21181368356</v>
      </c>
      <c r="AB205" s="24">
        <f>VLOOKUP($D205,'人均GDP预测（15年人民币）'!$D:$AT,COLUMN(AB205)-3,FALSE)*平减指数计算器!CH$6/100</f>
        <v>451983.50267437217</v>
      </c>
      <c r="AC205" s="24">
        <f>VLOOKUP($D205,'人均GDP预测（15年人民币）'!$D:$AT,COLUMN(AC205)-3,FALSE)*平减指数计算器!CI$6/100</f>
        <v>473509.36499047687</v>
      </c>
      <c r="AD205" s="24">
        <f>VLOOKUP($D205,'人均GDP预测（15年人民币）'!$D:$AT,COLUMN(AD205)-3,FALSE)*平减指数计算器!CJ$6/100</f>
        <v>495567.8504098439</v>
      </c>
      <c r="AE205" s="24">
        <f>VLOOKUP($D205,'人均GDP预测（15年人民币）'!$D:$AT,COLUMN(AE205)-3,FALSE)*平减指数计算器!CK$6/100</f>
        <v>518653.93277865282</v>
      </c>
      <c r="AF205" s="24">
        <f>VLOOKUP($D205,'人均GDP预测（15年人民币）'!$D:$AT,COLUMN(AF205)-3,FALSE)*平减指数计算器!CL$6/100</f>
        <v>542315.7716303668</v>
      </c>
      <c r="AG205" s="24">
        <f>VLOOKUP($D205,'人均GDP预测（15年人民币）'!$D:$AT,COLUMN(AG205)-3,FALSE)*平减指数计算器!CM$6/100</f>
        <v>566571.73563729634</v>
      </c>
      <c r="AH205" s="24">
        <f>VLOOKUP($D205,'人均GDP预测（15年人民币）'!$D:$AT,COLUMN(AH205)-3,FALSE)*平减指数计算器!CN$6/100</f>
        <v>591912.58749127621</v>
      </c>
      <c r="AI205" s="24">
        <f>VLOOKUP($D205,'人均GDP预测（15年人民币）'!$D:$AT,COLUMN(AI205)-3,FALSE)*平减指数计算器!CO$6/100</f>
        <v>617893.42800040497</v>
      </c>
      <c r="AJ205" s="24">
        <f>VLOOKUP($D205,'人均GDP预测（15年人民币）'!$D:$AT,COLUMN(AJ205)-3,FALSE)*平减指数计算器!CP$6/100</f>
        <v>644533.69147485343</v>
      </c>
      <c r="AK205" s="24">
        <f>VLOOKUP($D205,'人均GDP预测（15年人民币）'!$D:$AT,COLUMN(AK205)-3,FALSE)*平减指数计算器!CQ$6/100</f>
        <v>672322.54078276013</v>
      </c>
      <c r="AL205" s="24">
        <f>VLOOKUP($D205,'人均GDP预测（15年人民币）'!$D:$AT,COLUMN(AL205)-3,FALSE)*平减指数计算器!CR$6/100</f>
        <v>700819.70686766563</v>
      </c>
      <c r="AM205" s="24">
        <f>VLOOKUP($D205,'人均GDP预测（15年人民币）'!$D:$AT,COLUMN(AM205)-3,FALSE)*平减指数计算器!CS$6/100</f>
        <v>730524.75819456414</v>
      </c>
      <c r="AN205" s="24">
        <f>VLOOKUP($D205,'人均GDP预测（15年人民币）'!$D:$AT,COLUMN(AN205)-3,FALSE)*平减指数计算器!CT$6/100</f>
        <v>760989.7161176682</v>
      </c>
      <c r="AO205" s="24">
        <f>VLOOKUP($D205,'人均GDP预测（15年人民币）'!$D:$AT,COLUMN(AO205)-3,FALSE)*平减指数计算器!CU$6/100</f>
        <v>792236.41828906897</v>
      </c>
      <c r="AP205" s="24">
        <f>VLOOKUP($D205,'人均GDP预测（15年人民币）'!$D:$AT,COLUMN(AP205)-3,FALSE)*平减指数计算器!CV$6/100</f>
        <v>824766.12912130845</v>
      </c>
      <c r="AQ205" s="24">
        <f>VLOOKUP($D205,'人均GDP预测（15年人民币）'!$D:$AT,COLUMN(AQ205)-3,FALSE)*平减指数计算器!CW$6/100</f>
        <v>858132.73142934009</v>
      </c>
      <c r="AR205" s="24">
        <f>VLOOKUP($D205,'人均GDP预测（15年人民币）'!$D:$AT,COLUMN(AR205)-3,FALSE)*平减指数计算器!CX$6/100</f>
        <v>892849.20748978748</v>
      </c>
      <c r="AS205" s="24">
        <f>VLOOKUP($D205,'人均GDP预测（15年人民币）'!$D:$AT,COLUMN(AS205)-3,FALSE)*平减指数计算器!CY$6/100</f>
        <v>928460.77047631692</v>
      </c>
      <c r="AT205" s="24">
        <f>VLOOKUP($D205,'人均GDP预测（15年人民币）'!$D:$AT,COLUMN(AT205)-3,FALSE)*平减指数计算器!CZ$6/100</f>
        <v>964992.14479990874</v>
      </c>
    </row>
    <row r="206" spans="1:46" ht="15.75" x14ac:dyDescent="0.25">
      <c r="A206" s="15">
        <v>205</v>
      </c>
      <c r="B206" s="16">
        <v>440700</v>
      </c>
      <c r="C206" s="16" t="s">
        <v>398</v>
      </c>
      <c r="D206" s="18" t="s">
        <v>123</v>
      </c>
      <c r="E206" s="24">
        <f>VLOOKUP($D206,'人均GDP预测（15年人民币）'!$D:$AT,COLUMN(E206)-3,FALSE)*平减指数计算器!BK$6/100</f>
        <v>66544.179422239322</v>
      </c>
      <c r="F206" s="24">
        <f>VLOOKUP($D206,'人均GDP预测（15年人民币）'!$D:$AT,COLUMN(F206)-3,FALSE)*平减指数计算器!BL$6/100</f>
        <v>70718.555011190314</v>
      </c>
      <c r="G206" s="24">
        <f>VLOOKUP($D206,'人均GDP预测（15年人民币）'!$D:$AT,COLUMN(G206)-3,FALSE)*平减指数计算器!BM$6/100</f>
        <v>75154.792895370178</v>
      </c>
      <c r="H206" s="24">
        <f>VLOOKUP($D206,'人均GDP预测（15年人民币）'!$D:$AT,COLUMN(H206)-3,FALSE)*平减指数计算器!BN$6/100</f>
        <v>79869.31992957466</v>
      </c>
      <c r="I206" s="24">
        <f>VLOOKUP($D206,'人均GDP预测（15年人民币）'!$D:$AT,COLUMN(I206)-3,FALSE)*平减指数计算器!BO$6/100</f>
        <v>84879.593439818113</v>
      </c>
      <c r="J206" s="24">
        <f>VLOOKUP($D206,'人均GDP预测（15年人民币）'!$D:$AT,COLUMN(J206)-3,FALSE)*平减指数计算器!BP$6/100</f>
        <v>89894.779346955693</v>
      </c>
      <c r="K206" s="24">
        <f>VLOOKUP($D206,'人均GDP预测（15年人民币）'!$D:$AT,COLUMN(K206)-3,FALSE)*平减指数计算器!BQ$6/100</f>
        <v>95206.291952464948</v>
      </c>
      <c r="L206" s="24">
        <f>VLOOKUP($D206,'人均GDP预测（15年人民币）'!$D:$AT,COLUMN(L206)-3,FALSE)*平减指数计算器!BR$6/100</f>
        <v>100831.6399816043</v>
      </c>
      <c r="M206" s="24">
        <f>VLOOKUP($D206,'人均GDP预测（15年人民币）'!$D:$AT,COLUMN(M206)-3,FALSE)*平减指数计算器!BS$6/100</f>
        <v>106789.36667816134</v>
      </c>
      <c r="N206" s="24">
        <f>VLOOKUP($D206,'人均GDP预测（15年人民币）'!$D:$AT,COLUMN(N206)-3,FALSE)*平减指数计算器!BT$6/100</f>
        <v>112784.32542700125</v>
      </c>
      <c r="O206" s="24">
        <f>VLOOKUP($D206,'人均GDP预测（15年人民币）'!$D:$AT,COLUMN(O206)-3,FALSE)*平减指数计算器!BU$6/100</f>
        <v>119115.83014027789</v>
      </c>
      <c r="P206" s="24">
        <f>VLOOKUP($D206,'人均GDP预测（15年人民币）'!$D:$AT,COLUMN(P206)-3,FALSE)*平减指数计算器!BV$6/100</f>
        <v>125802.7738898078</v>
      </c>
      <c r="Q206" s="24">
        <f>VLOOKUP($D206,'人均GDP预测（15年人民币）'!$D:$AT,COLUMN(Q206)-3,FALSE)*平减指数计算器!BW$6/100</f>
        <v>132865.11036973062</v>
      </c>
      <c r="R206" s="24">
        <f>VLOOKUP($D206,'人均GDP预测（15年人民币）'!$D:$AT,COLUMN(R206)-3,FALSE)*平减指数计算器!BX$6/100</f>
        <v>139998.96345298598</v>
      </c>
      <c r="S206" s="24">
        <f>VLOOKUP($D206,'人均GDP预测（15年人民币）'!$D:$AT,COLUMN(S206)-3,FALSE)*平减指数计算器!BY$6/100</f>
        <v>147515.85057483771</v>
      </c>
      <c r="T206" s="24">
        <f>VLOOKUP($D206,'人均GDP预测（15年人民币）'!$D:$AT,COLUMN(T206)-3,FALSE)*平减指数计算器!BZ$6/100</f>
        <v>155436.33777064027</v>
      </c>
      <c r="U206" s="24">
        <f>VLOOKUP($D206,'人均GDP预测（15年人民币）'!$D:$AT,COLUMN(U206)-3,FALSE)*平减指数计算器!CA$6/100</f>
        <v>163460.25823724258</v>
      </c>
      <c r="V206" s="24">
        <f>VLOOKUP($D206,'人均GDP预测（15年人民币）'!$D:$AT,COLUMN(V206)-3,FALSE)*平减指数计算器!CB$6/100</f>
        <v>171898.38879511302</v>
      </c>
      <c r="W206" s="24">
        <f>VLOOKUP($D206,'人均GDP预测（15年人民币）'!$D:$AT,COLUMN(W206)-3,FALSE)*平减指数计算器!CC$6/100</f>
        <v>180772.11175984432</v>
      </c>
      <c r="X206" s="24">
        <f>VLOOKUP($D206,'人均GDP预测（15年人民币）'!$D:$AT,COLUMN(X206)-3,FALSE)*平减指数计算器!CD$6/100</f>
        <v>189781.83069220331</v>
      </c>
      <c r="Y206" s="24">
        <f>VLOOKUP($D206,'人均GDP预测（15年人民币）'!$D:$AT,COLUMN(Y206)-3,FALSE)*平减指数计算器!CE$6/100</f>
        <v>199240.59585436989</v>
      </c>
      <c r="Z206" s="24">
        <f>VLOOKUP($D206,'人均GDP预测（15年人民币）'!$D:$AT,COLUMN(Z206)-3,FALSE)*平减指数计算器!CF$6/100</f>
        <v>209170.78780205478</v>
      </c>
      <c r="AA206" s="24">
        <f>VLOOKUP($D206,'人均GDP预测（15年人民币）'!$D:$AT,COLUMN(AA206)-3,FALSE)*平减指数计算器!CG$6/100</f>
        <v>219595.90254243169</v>
      </c>
      <c r="AB206" s="24">
        <f>VLOOKUP($D206,'人均GDP预测（15年人民币）'!$D:$AT,COLUMN(AB206)-3,FALSE)*平减指数计算器!CH$6/100</f>
        <v>230199.37812546588</v>
      </c>
      <c r="AC206" s="24">
        <f>VLOOKUP($D206,'人均GDP预测（15年人民币）'!$D:$AT,COLUMN(AC206)-3,FALSE)*平减指数计算器!CI$6/100</f>
        <v>241314.85640590137</v>
      </c>
      <c r="AD206" s="24">
        <f>VLOOKUP($D206,'人均GDP预测（15年人民币）'!$D:$AT,COLUMN(AD206)-3,FALSE)*平减指数计算器!CJ$6/100</f>
        <v>252967.06010414191</v>
      </c>
      <c r="AE206" s="24">
        <f>VLOOKUP($D206,'人均GDP预测（15年人民币）'!$D:$AT,COLUMN(AE206)-3,FALSE)*平减指数计算器!CK$6/100</f>
        <v>264835.19670367555</v>
      </c>
      <c r="AF206" s="24">
        <f>VLOOKUP($D206,'人均GDP预测（15年人民币）'!$D:$AT,COLUMN(AF206)-3,FALSE)*平减指数计算器!CL$6/100</f>
        <v>277260.13570383488</v>
      </c>
      <c r="AG206" s="24">
        <f>VLOOKUP($D206,'人均GDP预测（15年人民币）'!$D:$AT,COLUMN(AG206)-3,FALSE)*平减指数计算器!CM$6/100</f>
        <v>290267.99990079267</v>
      </c>
      <c r="AH206" s="24">
        <f>VLOOKUP($D206,'人均GDP预测（15年人民币）'!$D:$AT,COLUMN(AH206)-3,FALSE)*平减指数计算器!CN$6/100</f>
        <v>303531.86015465797</v>
      </c>
      <c r="AI206" s="24">
        <f>VLOOKUP($D206,'人均GDP预测（15年人民币）'!$D:$AT,COLUMN(AI206)-3,FALSE)*平减指数计算器!CO$6/100</f>
        <v>317401.81542724458</v>
      </c>
      <c r="AJ206" s="24">
        <f>VLOOKUP($D206,'人均GDP预测（15年人民币）'!$D:$AT,COLUMN(AJ206)-3,FALSE)*平减指数计算器!CP$6/100</f>
        <v>331905.56136406498</v>
      </c>
      <c r="AK206" s="24">
        <f>VLOOKUP($D206,'人均GDP预测（15年人民币）'!$D:$AT,COLUMN(AK206)-3,FALSE)*平减指数计算器!CQ$6/100</f>
        <v>346708.32147135987</v>
      </c>
      <c r="AL206" s="24">
        <f>VLOOKUP($D206,'人均GDP预测（15年人民币）'!$D:$AT,COLUMN(AL206)-3,FALSE)*平减指数计算器!CR$6/100</f>
        <v>362171.27451393893</v>
      </c>
      <c r="AM206" s="24">
        <f>VLOOKUP($D206,'人均GDP预测（15年人民币）'!$D:$AT,COLUMN(AM206)-3,FALSE)*平减指数计算器!CS$6/100</f>
        <v>378323.86464334175</v>
      </c>
      <c r="AN206" s="24">
        <f>VLOOKUP($D206,'人均GDP预测（15年人民币）'!$D:$AT,COLUMN(AN206)-3,FALSE)*平减指数计算器!CT$6/100</f>
        <v>394821.88681293942</v>
      </c>
      <c r="AO206" s="24">
        <f>VLOOKUP($D206,'人均GDP预测（15年人民币）'!$D:$AT,COLUMN(AO206)-3,FALSE)*平减指数计算器!CU$6/100</f>
        <v>412039.35800742253</v>
      </c>
      <c r="AP206" s="24">
        <f>VLOOKUP($D206,'人均GDP预测（15年人民币）'!$D:$AT,COLUMN(AP206)-3,FALSE)*平减指数计算器!CV$6/100</f>
        <v>430007.65210264648</v>
      </c>
      <c r="AQ206" s="24">
        <f>VLOOKUP($D206,'人均GDP预测（15年人民币）'!$D:$AT,COLUMN(AQ206)-3,FALSE)*平减指数计算器!CW$6/100</f>
        <v>448371.636933117</v>
      </c>
      <c r="AR206" s="24">
        <f>VLOOKUP($D206,'人均GDP预测（15年人民币）'!$D:$AT,COLUMN(AR206)-3,FALSE)*平减指数计算器!CX$6/100</f>
        <v>467519.87743253837</v>
      </c>
      <c r="AS206" s="24">
        <f>VLOOKUP($D206,'人均GDP预测（15年人民币）'!$D:$AT,COLUMN(AS206)-3,FALSE)*平减指数计算器!CY$6/100</f>
        <v>487099.91593902605</v>
      </c>
      <c r="AT206" s="24">
        <f>VLOOKUP($D206,'人均GDP预测（15年人民币）'!$D:$AT,COLUMN(AT206)-3,FALSE)*平减指数计算器!CZ$6/100</f>
        <v>507499.97927530459</v>
      </c>
    </row>
    <row r="207" spans="1:46" ht="15.75" x14ac:dyDescent="0.25">
      <c r="A207" s="15">
        <v>206</v>
      </c>
      <c r="B207" s="16">
        <v>440800</v>
      </c>
      <c r="C207" s="16" t="s">
        <v>398</v>
      </c>
      <c r="D207" s="18" t="s">
        <v>242</v>
      </c>
      <c r="E207" s="24">
        <f>VLOOKUP($D207,'人均GDP预测（15年人民币）'!$D:$AT,COLUMN(E207)-3,FALSE)*平减指数计算器!BK$6/100</f>
        <v>44212.95448043041</v>
      </c>
      <c r="F207" s="24">
        <f>VLOOKUP($D207,'人均GDP预测（15年人民币）'!$D:$AT,COLUMN(F207)-3,FALSE)*平减指数计算器!BL$6/100</f>
        <v>47864.240360515338</v>
      </c>
      <c r="G207" s="24">
        <f>VLOOKUP($D207,'人均GDP预测（15年人民币）'!$D:$AT,COLUMN(G207)-3,FALSE)*平减指数计算器!BM$6/100</f>
        <v>51388.782227632211</v>
      </c>
      <c r="H207" s="24">
        <f>VLOOKUP($D207,'人均GDP预测（15年人民币）'!$D:$AT,COLUMN(H207)-3,FALSE)*平减指数计算器!BN$6/100</f>
        <v>55172.858044927605</v>
      </c>
      <c r="I207" s="24">
        <f>VLOOKUP($D207,'人均GDP预测（15年人民币）'!$D:$AT,COLUMN(I207)-3,FALSE)*平减指数计算器!BO$6/100</f>
        <v>59235.578912179852</v>
      </c>
      <c r="J207" s="24">
        <f>VLOOKUP($D207,'人均GDP预测（15年人民币）'!$D:$AT,COLUMN(J207)-3,FALSE)*平减指数计算器!BP$6/100</f>
        <v>63597.463198368379</v>
      </c>
      <c r="K207" s="24">
        <f>VLOOKUP($D207,'人均GDP预测（15年人民币）'!$D:$AT,COLUMN(K207)-3,FALSE)*平减指数计算器!BQ$6/100</f>
        <v>67883.452283699051</v>
      </c>
      <c r="L207" s="24">
        <f>VLOOKUP($D207,'人均GDP预测（15年人民币）'!$D:$AT,COLUMN(L207)-3,FALSE)*平减指数计算器!BR$6/100</f>
        <v>72458.284689435081</v>
      </c>
      <c r="M207" s="24">
        <f>VLOOKUP($D207,'人均GDP预测（15年人民币）'!$D:$AT,COLUMN(M207)-3,FALSE)*平减指数计算器!BS$6/100</f>
        <v>77341.426275633901</v>
      </c>
      <c r="N207" s="24">
        <f>VLOOKUP($D207,'人均GDP预测（15年人民币）'!$D:$AT,COLUMN(N207)-3,FALSE)*平减指数计算器!BT$6/100</f>
        <v>82553.65475442294</v>
      </c>
      <c r="O207" s="24">
        <f>VLOOKUP($D207,'人均GDP预测（15年人民币）'!$D:$AT,COLUMN(O207)-3,FALSE)*平减指数计算器!BU$6/100</f>
        <v>87732.318976862502</v>
      </c>
      <c r="P207" s="24">
        <f>VLOOKUP($D207,'人均GDP预测（15年人民币）'!$D:$AT,COLUMN(P207)-3,FALSE)*平减指数计算器!BV$6/100</f>
        <v>93235.845414167736</v>
      </c>
      <c r="Q207" s="24">
        <f>VLOOKUP($D207,'人均GDP预测（15年人民币）'!$D:$AT,COLUMN(Q207)-3,FALSE)*平减指数计算器!BW$6/100</f>
        <v>99084.612962153129</v>
      </c>
      <c r="R207" s="24">
        <f>VLOOKUP($D207,'人均GDP预测（15年人民币）'!$D:$AT,COLUMN(R207)-3,FALSE)*平减指数计算器!BX$6/100</f>
        <v>105300.2789029016</v>
      </c>
      <c r="S207" s="24">
        <f>VLOOKUP($D207,'人均GDP预测（15年人民币）'!$D:$AT,COLUMN(S207)-3,FALSE)*平减指数计算器!BY$6/100</f>
        <v>111522.03908541148</v>
      </c>
      <c r="T207" s="24">
        <f>VLOOKUP($D207,'人均GDP预测（15年人民币）'!$D:$AT,COLUMN(T207)-3,FALSE)*平减指数计算器!BZ$6/100</f>
        <v>118111.41747531819</v>
      </c>
      <c r="U207" s="24">
        <f>VLOOKUP($D207,'人均GDP预测（15年人民币）'!$D:$AT,COLUMN(U207)-3,FALSE)*平减指数计算器!CA$6/100</f>
        <v>125090.13511979242</v>
      </c>
      <c r="V207" s="24">
        <f>VLOOKUP($D207,'人均GDP预测（15年人民币）'!$D:$AT,COLUMN(V207)-3,FALSE)*平减指数计算器!CB$6/100</f>
        <v>132481.19647330287</v>
      </c>
      <c r="W207" s="24">
        <f>VLOOKUP($D207,'人均GDP预测（15年人民币）'!$D:$AT,COLUMN(W207)-3,FALSE)*平减指数计算器!CC$6/100</f>
        <v>139918.44732102071</v>
      </c>
      <c r="X207" s="24">
        <f>VLOOKUP($D207,'人均GDP预测（15年人民币）'!$D:$AT,COLUMN(X207)-3,FALSE)*平减指数计算器!CD$6/100</f>
        <v>147773.21176043552</v>
      </c>
      <c r="Y207" s="24">
        <f>VLOOKUP($D207,'人均GDP预测（15年人民币）'!$D:$AT,COLUMN(Y207)-3,FALSE)*平减指数计算器!CE$6/100</f>
        <v>156068.9282371263</v>
      </c>
      <c r="Z207" s="24">
        <f>VLOOKUP($D207,'人均GDP预测（15年人民币）'!$D:$AT,COLUMN(Z207)-3,FALSE)*平减指数计算器!CF$6/100</f>
        <v>164448.65111400903</v>
      </c>
      <c r="AA207" s="24">
        <f>VLOOKUP($D207,'人均GDP预测（15年人民币）'!$D:$AT,COLUMN(AA207)-3,FALSE)*平减指数计算器!CG$6/100</f>
        <v>173278.30182910096</v>
      </c>
      <c r="AB207" s="24">
        <f>VLOOKUP($D207,'人均GDP预测（15年人民币）'!$D:$AT,COLUMN(AB207)-3,FALSE)*平减指数计算器!CH$6/100</f>
        <v>182582.03810964074</v>
      </c>
      <c r="AC207" s="24">
        <f>VLOOKUP($D207,'人均GDP预测（15年人民币）'!$D:$AT,COLUMN(AC207)-3,FALSE)*平减指数计算器!CI$6/100</f>
        <v>192385.3147703904</v>
      </c>
      <c r="AD207" s="24">
        <f>VLOOKUP($D207,'人均GDP预测（15年人民币）'!$D:$AT,COLUMN(AD207)-3,FALSE)*平减指数计算器!CJ$6/100</f>
        <v>202316.61196125514</v>
      </c>
      <c r="AE207" s="24">
        <f>VLOOKUP($D207,'人均GDP预测（15年人民币）'!$D:$AT,COLUMN(AE207)-3,FALSE)*平减指数计算器!CK$6/100</f>
        <v>212760.5816708669</v>
      </c>
      <c r="AF207" s="24">
        <f>VLOOKUP($D207,'人均GDP预测（15年人民币）'!$D:$AT,COLUMN(AF207)-3,FALSE)*平减指数计算器!CL$6/100</f>
        <v>223743.68903327885</v>
      </c>
      <c r="AG207" s="24">
        <f>VLOOKUP($D207,'人均GDP预测（15年人民币）'!$D:$AT,COLUMN(AG207)-3,FALSE)*平减指数计算器!CM$6/100</f>
        <v>234895.12014427374</v>
      </c>
      <c r="AH207" s="24">
        <f>VLOOKUP($D207,'人均GDP预测（15年人民币）'!$D:$AT,COLUMN(AH207)-3,FALSE)*平减指数计算器!CN$6/100</f>
        <v>246602.34085702483</v>
      </c>
      <c r="AI207" s="24">
        <f>VLOOKUP($D207,'人均GDP预测（15年人民币）'!$D:$AT,COLUMN(AI207)-3,FALSE)*平减指数计算器!CO$6/100</f>
        <v>258893.05183867927</v>
      </c>
      <c r="AJ207" s="24">
        <f>VLOOKUP($D207,'人均GDP预测（15年人民币）'!$D:$AT,COLUMN(AJ207)-3,FALSE)*平减指数计算器!CP$6/100</f>
        <v>271394.04171146709</v>
      </c>
      <c r="AK207" s="24">
        <f>VLOOKUP($D207,'人均GDP预测（15年人民币）'!$D:$AT,COLUMN(AK207)-3,FALSE)*平减指数计算器!CQ$6/100</f>
        <v>284498.65824279079</v>
      </c>
      <c r="AL207" s="24">
        <f>VLOOKUP($D207,'人均GDP预测（15年人民币）'!$D:$AT,COLUMN(AL207)-3,FALSE)*平减指数计算器!CR$6/100</f>
        <v>298236.04833594395</v>
      </c>
      <c r="AM207" s="24">
        <f>VLOOKUP($D207,'人均GDP预测（15年人民币）'!$D:$AT,COLUMN(AM207)-3,FALSE)*平减指数计算器!CS$6/100</f>
        <v>312228.01297789754</v>
      </c>
      <c r="AN207" s="24">
        <f>VLOOKUP($D207,'人均GDP预测（15年人民币）'!$D:$AT,COLUMN(AN207)-3,FALSE)*平减指数计算器!CT$6/100</f>
        <v>326876.42098286527</v>
      </c>
      <c r="AO207" s="24">
        <f>VLOOKUP($D207,'人均GDP预测（15年人民币）'!$D:$AT,COLUMN(AO207)-3,FALSE)*平减指数计算器!CU$6/100</f>
        <v>342212.06987641781</v>
      </c>
      <c r="AP207" s="24">
        <f>VLOOKUP($D207,'人均GDP预测（15年人民币）'!$D:$AT,COLUMN(AP207)-3,FALSE)*平减指数计算器!CV$6/100</f>
        <v>357849.52586046758</v>
      </c>
      <c r="AQ207" s="24">
        <f>VLOOKUP($D207,'人均GDP预测（15年人民币）'!$D:$AT,COLUMN(AQ207)-3,FALSE)*平减指数计算器!CW$6/100</f>
        <v>374201.53884346067</v>
      </c>
      <c r="AR207" s="24">
        <f>VLOOKUP($D207,'人均GDP预测（15年人民币）'!$D:$AT,COLUMN(AR207)-3,FALSE)*平减指数计算器!CX$6/100</f>
        <v>391300.76066500961</v>
      </c>
      <c r="AS207" s="24">
        <f>VLOOKUP($D207,'人均GDP预测（15年人民币）'!$D:$AT,COLUMN(AS207)-3,FALSE)*平减指数计算器!CY$6/100</f>
        <v>408752.5058726549</v>
      </c>
      <c r="AT207" s="24">
        <f>VLOOKUP($D207,'人均GDP预测（15年人民币）'!$D:$AT,COLUMN(AT207)-3,FALSE)*平减指数计算器!CZ$6/100</f>
        <v>426982.5869319223</v>
      </c>
    </row>
    <row r="208" spans="1:46" ht="15.75" x14ac:dyDescent="0.25">
      <c r="A208" s="15">
        <v>207</v>
      </c>
      <c r="B208" s="16">
        <v>440900</v>
      </c>
      <c r="C208" s="16" t="s">
        <v>398</v>
      </c>
      <c r="D208" s="18" t="s">
        <v>153</v>
      </c>
      <c r="E208" s="24">
        <f>VLOOKUP($D208,'人均GDP预测（15年人民币）'!$D:$AT,COLUMN(E208)-3,FALSE)*平减指数计算器!BK$6/100</f>
        <v>53372.405314999596</v>
      </c>
      <c r="F208" s="24">
        <f>VLOOKUP($D208,'人均GDP预测（15年人民币）'!$D:$AT,COLUMN(F208)-3,FALSE)*平减指数计算器!BL$6/100</f>
        <v>57302.547643898375</v>
      </c>
      <c r="G208" s="24">
        <f>VLOOKUP($D208,'人均GDP预测（15年人民币）'!$D:$AT,COLUMN(G208)-3,FALSE)*平减指数计算器!BM$6/100</f>
        <v>61164.30692504043</v>
      </c>
      <c r="H208" s="24">
        <f>VLOOKUP($D208,'人均GDP预测（15年人民币）'!$D:$AT,COLUMN(H208)-3,FALSE)*平减指数计算器!BN$6/100</f>
        <v>65286.31963920893</v>
      </c>
      <c r="I208" s="24">
        <f>VLOOKUP($D208,'人均GDP预测（15年人民币）'!$D:$AT,COLUMN(I208)-3,FALSE)*平减指数计算器!BO$6/100</f>
        <v>69686.124903803793</v>
      </c>
      <c r="J208" s="24">
        <f>VLOOKUP($D208,'人均GDP预测（15年人民币）'!$D:$AT,COLUMN(J208)-3,FALSE)*平减指数计算器!BP$6/100</f>
        <v>74382.443840379798</v>
      </c>
      <c r="K208" s="24">
        <f>VLOOKUP($D208,'人均GDP预测（15年人民币）'!$D:$AT,COLUMN(K208)-3,FALSE)*平减指数计算器!BQ$6/100</f>
        <v>79048.520731096243</v>
      </c>
      <c r="L208" s="24">
        <f>VLOOKUP($D208,'人均GDP预测（15年人民币）'!$D:$AT,COLUMN(L208)-3,FALSE)*平减指数计算器!BR$6/100</f>
        <v>84007.304777237674</v>
      </c>
      <c r="M208" s="24">
        <f>VLOOKUP($D208,'人均GDP预测（15年人民币）'!$D:$AT,COLUMN(M208)-3,FALSE)*平减指数计算器!BS$6/100</f>
        <v>89277.157759127018</v>
      </c>
      <c r="N208" s="24">
        <f>VLOOKUP($D208,'人均GDP预测（15年人民币）'!$D:$AT,COLUMN(N208)-3,FALSE)*平减指数计算器!BT$6/100</f>
        <v>94877.593307905845</v>
      </c>
      <c r="O208" s="24">
        <f>VLOOKUP($D208,'人均GDP预测（15年人民币）'!$D:$AT,COLUMN(O208)-3,FALSE)*平减指数计算器!BU$6/100</f>
        <v>100483.51988669319</v>
      </c>
      <c r="P208" s="24">
        <f>VLOOKUP($D208,'人均GDP预测（15年人民币）'!$D:$AT,COLUMN(P208)-3,FALSE)*平减指数计算器!BV$6/100</f>
        <v>106420.67759931384</v>
      </c>
      <c r="Q208" s="24">
        <f>VLOOKUP($D208,'人均GDP预测（15年人民币）'!$D:$AT,COLUMN(Q208)-3,FALSE)*平减指数计算器!BW$6/100</f>
        <v>112708.63753049014</v>
      </c>
      <c r="R208" s="24">
        <f>VLOOKUP($D208,'人均GDP预测（15年人民币）'!$D:$AT,COLUMN(R208)-3,FALSE)*平减指数计算器!BX$6/100</f>
        <v>119368.12713980797</v>
      </c>
      <c r="S208" s="24">
        <f>VLOOKUP($D208,'人均GDP预测（15年人民币）'!$D:$AT,COLUMN(S208)-3,FALSE)*平减指数计算器!BY$6/100</f>
        <v>126069.23437912797</v>
      </c>
      <c r="T208" s="24">
        <f>VLOOKUP($D208,'人均GDP预测（15年人民币）'!$D:$AT,COLUMN(T208)-3,FALSE)*平减指数计算器!BZ$6/100</f>
        <v>133146.5294611229</v>
      </c>
      <c r="U208" s="24">
        <f>VLOOKUP($D208,'人均GDP预测（15年人民币）'!$D:$AT,COLUMN(U208)-3,FALSE)*平减指数计算器!CA$6/100</f>
        <v>140621.13087978517</v>
      </c>
      <c r="V208" s="24">
        <f>VLOOKUP($D208,'人均GDP预测（15年人民币）'!$D:$AT,COLUMN(V208)-3,FALSE)*平减指数计算器!CB$6/100</f>
        <v>148515.34268254071</v>
      </c>
      <c r="W208" s="24">
        <f>VLOOKUP($D208,'人均GDP预测（15年人民币）'!$D:$AT,COLUMN(W208)-3,FALSE)*平减指数计算器!CC$6/100</f>
        <v>156489.49505676661</v>
      </c>
      <c r="X208" s="24">
        <f>VLOOKUP($D208,'人均GDP预测（15年人民币）'!$D:$AT,COLUMN(X208)-3,FALSE)*平减指数计算器!CD$6/100</f>
        <v>164891.79919591342</v>
      </c>
      <c r="Y208" s="24">
        <f>VLOOKUP($D208,'人均GDP预测（15年人民币）'!$D:$AT,COLUMN(Y208)-3,FALSE)*平减指数计算器!CE$6/100</f>
        <v>173745.24361652846</v>
      </c>
      <c r="Z208" s="24">
        <f>VLOOKUP($D208,'人均GDP预测（15年人民币）'!$D:$AT,COLUMN(Z208)-3,FALSE)*平减指数计算器!CF$6/100</f>
        <v>182714.30475258411</v>
      </c>
      <c r="AA208" s="24">
        <f>VLOOKUP($D208,'人均GDP预测（15年人民币）'!$D:$AT,COLUMN(AA208)-3,FALSE)*平减指数计算器!CG$6/100</f>
        <v>192146.36594543463</v>
      </c>
      <c r="AB208" s="24">
        <f>VLOOKUP($D208,'人均GDP预测（15年人民币）'!$D:$AT,COLUMN(AB208)-3,FALSE)*平减指数计算器!CH$6/100</f>
        <v>202065.3281418281</v>
      </c>
      <c r="AC208" s="24">
        <f>VLOOKUP($D208,'人均GDP预测（15年人民币）'!$D:$AT,COLUMN(AC208)-3,FALSE)*平减指数计算器!CI$6/100</f>
        <v>212136.30532303936</v>
      </c>
      <c r="AD208" s="24">
        <f>VLOOKUP($D208,'人均GDP预测（15年人民币）'!$D:$AT,COLUMN(AD208)-3,FALSE)*平减指数计算器!CJ$6/100</f>
        <v>222709.22206170543</v>
      </c>
      <c r="AE208" s="24">
        <f>VLOOKUP($D208,'人均GDP预测（15年人民币）'!$D:$AT,COLUMN(AE208)-3,FALSE)*平减指数计算器!CK$6/100</f>
        <v>233809.09512777871</v>
      </c>
      <c r="AF208" s="24">
        <f>VLOOKUP($D208,'人均GDP预测（15年人民币）'!$D:$AT,COLUMN(AF208)-3,FALSE)*平减指数计算器!CL$6/100</f>
        <v>245462.18813213013</v>
      </c>
      <c r="AG208" s="24">
        <f>VLOOKUP($D208,'人均GDP预测（15年人民币）'!$D:$AT,COLUMN(AG208)-3,FALSE)*平减指数计算器!CM$6/100</f>
        <v>257314.65117120827</v>
      </c>
      <c r="AH208" s="24">
        <f>VLOOKUP($D208,'人均GDP预测（15年人民币）'!$D:$AT,COLUMN(AH208)-3,FALSE)*平减指数计算器!CN$6/100</f>
        <v>269739.42590180086</v>
      </c>
      <c r="AI208" s="24">
        <f>VLOOKUP($D208,'人均GDP预测（15年人民币）'!$D:$AT,COLUMN(AI208)-3,FALSE)*平减指数计算器!CO$6/100</f>
        <v>282764.14714303054</v>
      </c>
      <c r="AJ208" s="24">
        <f>VLOOKUP($D208,'人均GDP预测（15年人民币）'!$D:$AT,COLUMN(AJ208)-3,FALSE)*平减指数计算器!CP$6/100</f>
        <v>296030.23610482097</v>
      </c>
      <c r="AK208" s="24">
        <f>VLOOKUP($D208,'人均GDP预测（15年人民币）'!$D:$AT,COLUMN(AK208)-3,FALSE)*平减指数计算器!CQ$6/100</f>
        <v>309918.71343557636</v>
      </c>
      <c r="AL208" s="24">
        <f>VLOOKUP($D208,'人均GDP预测（15年人民币）'!$D:$AT,COLUMN(AL208)-3,FALSE)*平减指数计算器!CR$6/100</f>
        <v>324458.77894565073</v>
      </c>
      <c r="AM208" s="24">
        <f>VLOOKUP($D208,'人均GDP预测（15年人民币）'!$D:$AT,COLUMN(AM208)-3,FALSE)*平减指数计算器!CS$6/100</f>
        <v>339284.9943863668</v>
      </c>
      <c r="AN208" s="24">
        <f>VLOOKUP($D208,'人均GDP预测（15年人民币）'!$D:$AT,COLUMN(AN208)-3,FALSE)*平减指数计算器!CT$6/100</f>
        <v>354788.69701053598</v>
      </c>
      <c r="AO208" s="24">
        <f>VLOOKUP($D208,'人均GDP预测（15年人民币）'!$D:$AT,COLUMN(AO208)-3,FALSE)*平减指数计算器!CU$6/100</f>
        <v>371000.8447443787</v>
      </c>
      <c r="AP208" s="24">
        <f>VLOOKUP($D208,'人均GDP预测（15年人民币）'!$D:$AT,COLUMN(AP208)-3,FALSE)*平减指数计算器!CV$6/100</f>
        <v>387547.22764252737</v>
      </c>
      <c r="AQ208" s="24">
        <f>VLOOKUP($D208,'人均GDP预测（15年人民币）'!$D:$AT,COLUMN(AQ208)-3,FALSE)*平减指数计算器!CW$6/100</f>
        <v>404831.56785503408</v>
      </c>
      <c r="AR208" s="24">
        <f>VLOOKUP($D208,'人均GDP预测（15年人民币）'!$D:$AT,COLUMN(AR208)-3,FALSE)*平减指数计算器!CX$6/100</f>
        <v>422886.77777134173</v>
      </c>
      <c r="AS208" s="24">
        <f>VLOOKUP($D208,'人均GDP预测（15年人民币）'!$D:$AT,COLUMN(AS208)-3,FALSE)*平减指数计算器!CY$6/100</f>
        <v>441328.10830035451</v>
      </c>
      <c r="AT208" s="24">
        <f>VLOOKUP($D208,'人均GDP预测（15年人民币）'!$D:$AT,COLUMN(AT208)-3,FALSE)*平减指数计算器!CZ$6/100</f>
        <v>460573.632030849</v>
      </c>
    </row>
    <row r="209" spans="1:46" ht="15.75" x14ac:dyDescent="0.25">
      <c r="A209" s="15">
        <v>208</v>
      </c>
      <c r="B209" s="16">
        <v>441200</v>
      </c>
      <c r="C209" s="16" t="s">
        <v>398</v>
      </c>
      <c r="D209" s="18" t="s">
        <v>248</v>
      </c>
      <c r="E209" s="24">
        <f>VLOOKUP($D209,'人均GDP预测（15年人民币）'!$D:$AT,COLUMN(E209)-3,FALSE)*平减指数计算器!BK$6/100</f>
        <v>55333.890987715611</v>
      </c>
      <c r="F209" s="24">
        <f>VLOOKUP($D209,'人均GDP预测（15年人民币）'!$D:$AT,COLUMN(F209)-3,FALSE)*平减指数计算器!BL$6/100</f>
        <v>59408.46971262039</v>
      </c>
      <c r="G209" s="24">
        <f>VLOOKUP($D209,'人均GDP预测（15年人民币）'!$D:$AT,COLUMN(G209)-3,FALSE)*平减指数计算器!BM$6/100</f>
        <v>63412.152248986407</v>
      </c>
      <c r="H209" s="24">
        <f>VLOOKUP($D209,'人均GDP预测（15年人民币）'!$D:$AT,COLUMN(H209)-3,FALSE)*平减指数计算器!BN$6/100</f>
        <v>67685.652774766117</v>
      </c>
      <c r="I209" s="24">
        <f>VLOOKUP($D209,'人均GDP预测（15年人民币）'!$D:$AT,COLUMN(I209)-3,FALSE)*平减指数计算器!BO$6/100</f>
        <v>72247.154986281559</v>
      </c>
      <c r="J209" s="24">
        <f>VLOOKUP($D209,'人均GDP预测（15年人民币）'!$D:$AT,COLUMN(J209)-3,FALSE)*平减指数计算器!BP$6/100</f>
        <v>77116.068023764805</v>
      </c>
      <c r="K209" s="24">
        <f>VLOOKUP($D209,'人均GDP预测（15年人民币）'!$D:$AT,COLUMN(K209)-3,FALSE)*平减指数计算器!BQ$6/100</f>
        <v>81953.627591998113</v>
      </c>
      <c r="L209" s="24">
        <f>VLOOKUP($D209,'人均GDP预测（15年人民币）'!$D:$AT,COLUMN(L209)-3,FALSE)*平减指数计算器!BR$6/100</f>
        <v>87094.651576609525</v>
      </c>
      <c r="M209" s="24">
        <f>VLOOKUP($D209,'人均GDP预测（15年人民币）'!$D:$AT,COLUMN(M209)-3,FALSE)*平减指数计算器!BS$6/100</f>
        <v>92558.176570473763</v>
      </c>
      <c r="N209" s="24">
        <f>VLOOKUP($D209,'人均GDP预测（15年人民币）'!$D:$AT,COLUMN(N209)-3,FALSE)*平减指数计算器!BT$6/100</f>
        <v>98027.05835836452</v>
      </c>
      <c r="O209" s="24">
        <f>VLOOKUP($D209,'人均GDP预测（15年人民币）'!$D:$AT,COLUMN(O209)-3,FALSE)*平减指数计算器!BU$6/100</f>
        <v>103819.07386731716</v>
      </c>
      <c r="P209" s="24">
        <f>VLOOKUP($D209,'人均GDP预测（15年人民币）'!$D:$AT,COLUMN(P209)-3,FALSE)*平减指数计算器!BV$6/100</f>
        <v>109953.31573925324</v>
      </c>
      <c r="Q209" s="24">
        <f>VLOOKUP($D209,'人均GDP预测（15年人民币）'!$D:$AT,COLUMN(Q209)-3,FALSE)*平减指数计算器!BW$6/100</f>
        <v>116450.00472174153</v>
      </c>
      <c r="R209" s="24">
        <f>VLOOKUP($D209,'人均GDP预测（15年人民币）'!$D:$AT,COLUMN(R209)-3,FALSE)*平减指数计算器!BX$6/100</f>
        <v>122987.29393250168</v>
      </c>
      <c r="S209" s="24">
        <f>VLOOKUP($D209,'人均GDP预测（15年人民币）'!$D:$AT,COLUMN(S209)-3,FALSE)*平减指数计算器!BY$6/100</f>
        <v>129891.57454293792</v>
      </c>
      <c r="T209" s="24">
        <f>VLOOKUP($D209,'人均GDP预测（15年人民币）'!$D:$AT,COLUMN(T209)-3,FALSE)*平减指数计算器!BZ$6/100</f>
        <v>137183.44877563734</v>
      </c>
      <c r="U209" s="24">
        <f>VLOOKUP($D209,'人均GDP预测（15年人民币）'!$D:$AT,COLUMN(U209)-3,FALSE)*平减指数计算器!CA$6/100</f>
        <v>144884.67542409283</v>
      </c>
      <c r="V209" s="24">
        <f>VLOOKUP($D209,'人均GDP预测（15年人民币）'!$D:$AT,COLUMN(V209)-3,FALSE)*平减指数计算器!CB$6/100</f>
        <v>152663.88838387141</v>
      </c>
      <c r="W209" s="24">
        <f>VLOOKUP($D209,'人均GDP预测（15年人民币）'!$D:$AT,COLUMN(W209)-3,FALSE)*平减指数计算器!CC$6/100</f>
        <v>160860.78633411875</v>
      </c>
      <c r="X209" s="24">
        <f>VLOOKUP($D209,'人均GDP预测（15年人民币）'!$D:$AT,COLUMN(X209)-3,FALSE)*平减指数计算器!CD$6/100</f>
        <v>169497.79580463486</v>
      </c>
      <c r="Y209" s="24">
        <f>VLOOKUP($D209,'人均GDP预测（15年人民币）'!$D:$AT,COLUMN(Y209)-3,FALSE)*平减指数计算器!CE$6/100</f>
        <v>178247.59557672963</v>
      </c>
      <c r="Z209" s="24">
        <f>VLOOKUP($D209,'人均GDP预测（15年人民币）'!$D:$AT,COLUMN(Z209)-3,FALSE)*平减指数计算器!CF$6/100</f>
        <v>187449.07671546578</v>
      </c>
      <c r="AA209" s="24">
        <f>VLOOKUP($D209,'人均GDP预测（15年人民币）'!$D:$AT,COLUMN(AA209)-3,FALSE)*平减指数计算器!CG$6/100</f>
        <v>197125.55587519947</v>
      </c>
      <c r="AB209" s="24">
        <f>VLOOKUP($D209,'人均GDP预测（15年人民币）'!$D:$AT,COLUMN(AB209)-3,FALSE)*平减指数计算器!CH$6/100</f>
        <v>206950.33379879891</v>
      </c>
      <c r="AC209" s="24">
        <f>VLOOKUP($D209,'人均GDP预测（15年人民币）'!$D:$AT,COLUMN(AC209)-3,FALSE)*平减指数计算器!CI$6/100</f>
        <v>217264.78065862277</v>
      </c>
      <c r="AD209" s="24">
        <f>VLOOKUP($D209,'人均GDP预测（15年人民币）'!$D:$AT,COLUMN(AD209)-3,FALSE)*平减指数计算器!CJ$6/100</f>
        <v>228093.30165435773</v>
      </c>
      <c r="AE209" s="24">
        <f>VLOOKUP($D209,'人均GDP预测（15年人民币）'!$D:$AT,COLUMN(AE209)-3,FALSE)*平减指数计算器!CK$6/100</f>
        <v>239461.51834582214</v>
      </c>
      <c r="AF209" s="24">
        <f>VLOOKUP($D209,'人均GDP预测（15年人民币）'!$D:$AT,COLUMN(AF209)-3,FALSE)*平减指数计算器!CL$6/100</f>
        <v>251024.23119000008</v>
      </c>
      <c r="AG209" s="24">
        <f>VLOOKUP($D209,'人均GDP预测（15年人民币）'!$D:$AT,COLUMN(AG209)-3,FALSE)*平减指数计算器!CM$6/100</f>
        <v>263145.26475827792</v>
      </c>
      <c r="AH209" s="24">
        <f>VLOOKUP($D209,'人均GDP预测（15年人民币）'!$D:$AT,COLUMN(AH209)-3,FALSE)*平减指数计算器!CN$6/100</f>
        <v>275851.57829760422</v>
      </c>
      <c r="AI209" s="24">
        <f>VLOOKUP($D209,'人均GDP预测（15年人民币）'!$D:$AT,COLUMN(AI209)-3,FALSE)*平减指数计算器!CO$6/100</f>
        <v>288793.3589827462</v>
      </c>
      <c r="AJ209" s="24">
        <f>VLOOKUP($D209,'人均GDP预测（15年人民币）'!$D:$AT,COLUMN(AJ209)-3,FALSE)*平减指数计算器!CP$6/100</f>
        <v>302342.31287434924</v>
      </c>
      <c r="AK209" s="24">
        <f>VLOOKUP($D209,'人均GDP预测（15年人民币）'!$D:$AT,COLUMN(AK209)-3,FALSE)*平减指数计算器!CQ$6/100</f>
        <v>316526.92595217249</v>
      </c>
      <c r="AL209" s="24">
        <f>VLOOKUP($D209,'人均GDP预测（15年人民币）'!$D:$AT,COLUMN(AL209)-3,FALSE)*平减指数计算器!CR$6/100</f>
        <v>330990.69362153357</v>
      </c>
      <c r="AM209" s="24">
        <f>VLOOKUP($D209,'人均GDP预测（15年人民币）'!$D:$AT,COLUMN(AM209)-3,FALSE)*平减指数计算器!CS$6/100</f>
        <v>346115.38634352305</v>
      </c>
      <c r="AN209" s="24">
        <f>VLOOKUP($D209,'人均GDP预测（15年人民币）'!$D:$AT,COLUMN(AN209)-3,FALSE)*平减指数计算器!CT$6/100</f>
        <v>361931.20523414179</v>
      </c>
      <c r="AO209" s="24">
        <f>VLOOKUP($D209,'人均GDP预测（15年人民币）'!$D:$AT,COLUMN(AO209)-3,FALSE)*平减指数计算器!CU$6/100</f>
        <v>378073.08843852842</v>
      </c>
      <c r="AP209" s="24">
        <f>VLOOKUP($D209,'人均GDP预测（15年人民币）'!$D:$AT,COLUMN(AP209)-3,FALSE)*平减指数计算器!CV$6/100</f>
        <v>394934.88854871341</v>
      </c>
      <c r="AQ209" s="24">
        <f>VLOOKUP($D209,'人均GDP预测（15年人民币）'!$D:$AT,COLUMN(AQ209)-3,FALSE)*平减指数计算器!CW$6/100</f>
        <v>412548.71336430684</v>
      </c>
      <c r="AR209" s="24">
        <f>VLOOKUP($D209,'人均GDP预测（15年人民币）'!$D:$AT,COLUMN(AR209)-3,FALSE)*平减指数计算器!CX$6/100</f>
        <v>430539.21952901781</v>
      </c>
      <c r="AS209" s="24">
        <f>VLOOKUP($D209,'人均GDP预测（15年人民币）'!$D:$AT,COLUMN(AS209)-3,FALSE)*平减指数计算器!CY$6/100</f>
        <v>449314.25925686391</v>
      </c>
      <c r="AT209" s="24">
        <f>VLOOKUP($D209,'人均GDP预测（15年人民币）'!$D:$AT,COLUMN(AT209)-3,FALSE)*平减指数计算器!CZ$6/100</f>
        <v>468908.04464316095</v>
      </c>
    </row>
    <row r="210" spans="1:46" ht="15.75" x14ac:dyDescent="0.25">
      <c r="A210" s="15">
        <v>209</v>
      </c>
      <c r="B210" s="16">
        <v>441300</v>
      </c>
      <c r="C210" s="16" t="s">
        <v>398</v>
      </c>
      <c r="D210" s="18" t="s">
        <v>119</v>
      </c>
      <c r="E210" s="24">
        <f>VLOOKUP($D210,'人均GDP预测（15年人民币）'!$D:$AT,COLUMN(E210)-3,FALSE)*平减指数计算器!BK$6/100</f>
        <v>71342.44174791695</v>
      </c>
      <c r="F210" s="24">
        <f>VLOOKUP($D210,'人均GDP预测（15年人民币）'!$D:$AT,COLUMN(F210)-3,FALSE)*平减指数计算器!BL$6/100</f>
        <v>75817.816602252205</v>
      </c>
      <c r="G210" s="24">
        <f>VLOOKUP($D210,'人均GDP预测（15年人民币）'!$D:$AT,COLUMN(G210)-3,FALSE)*平减指数计算器!BM$6/100</f>
        <v>80573.935703575626</v>
      </c>
      <c r="H210" s="24">
        <f>VLOOKUP($D210,'人均GDP预测（15年人民币）'!$D:$AT,COLUMN(H210)-3,FALSE)*平减指数计算器!BN$6/100</f>
        <v>85628.410388318749</v>
      </c>
      <c r="I210" s="24">
        <f>VLOOKUP($D210,'人均GDP预测（15年人民币）'!$D:$AT,COLUMN(I210)-3,FALSE)*平减指数计算器!BO$6/100</f>
        <v>90687.840807652392</v>
      </c>
      <c r="J210" s="24">
        <f>VLOOKUP($D210,'人均GDP预测（15年人民币）'!$D:$AT,COLUMN(J210)-3,FALSE)*平减指数计算器!BP$6/100</f>
        <v>96046.212151522574</v>
      </c>
      <c r="K210" s="24">
        <f>VLOOKUP($D210,'人均GDP预测（15年人民币）'!$D:$AT,COLUMN(K210)-3,FALSE)*平减指数计算器!BQ$6/100</f>
        <v>101721.1876090546</v>
      </c>
      <c r="L210" s="24">
        <f>VLOOKUP($D210,'人均GDP预测（15年人民币）'!$D:$AT,COLUMN(L210)-3,FALSE)*平减指数计算器!BR$6/100</f>
        <v>107431.62810110403</v>
      </c>
      <c r="M210" s="24">
        <f>VLOOKUP($D210,'人均GDP预测（15年人民币）'!$D:$AT,COLUMN(M210)-3,FALSE)*平减指数计算器!BS$6/100</f>
        <v>113462.6422256455</v>
      </c>
      <c r="N210" s="24">
        <f>VLOOKUP($D210,'人均GDP预测（15年人民币）'!$D:$AT,COLUMN(N210)-3,FALSE)*平减指数计算器!BT$6/100</f>
        <v>119832.22639713988</v>
      </c>
      <c r="O210" s="24">
        <f>VLOOKUP($D210,'人均GDP预测（15年人民币）'!$D:$AT,COLUMN(O210)-3,FALSE)*平减指数计算器!BU$6/100</f>
        <v>126559.38731567549</v>
      </c>
      <c r="P210" s="24">
        <f>VLOOKUP($D210,'人均GDP预测（15年人民币）'!$D:$AT,COLUMN(P210)-3,FALSE)*平减指数计算器!BV$6/100</f>
        <v>133354.67068919929</v>
      </c>
      <c r="Q210" s="24">
        <f>VLOOKUP($D210,'人均GDP预测（15年人民币）'!$D:$AT,COLUMN(Q210)-3,FALSE)*平减指数计算器!BW$6/100</f>
        <v>140514.80946464854</v>
      </c>
      <c r="R210" s="24">
        <f>VLOOKUP($D210,'人均GDP预测（15年人民币）'!$D:$AT,COLUMN(R210)-3,FALSE)*平减指数计算器!BX$6/100</f>
        <v>148059.39362186604</v>
      </c>
      <c r="S210" s="24">
        <f>VLOOKUP($D210,'人均GDP预测（15年人民币）'!$D:$AT,COLUMN(S210)-3,FALSE)*平减指数计算器!BY$6/100</f>
        <v>155702.50214973313</v>
      </c>
      <c r="T210" s="24">
        <f>VLOOKUP($D210,'人均GDP预测（15年人民币）'!$D:$AT,COLUMN(T210)-3,FALSE)*平减指数计算器!BZ$6/100</f>
        <v>163740.16252966275</v>
      </c>
      <c r="U210" s="24">
        <f>VLOOKUP($D210,'人均GDP预测（15年人民币）'!$D:$AT,COLUMN(U210)-3,FALSE)*平减指数计算器!CA$6/100</f>
        <v>172192.74228141442</v>
      </c>
      <c r="V210" s="24">
        <f>VLOOKUP($D210,'人均GDP预测（15年人民币）'!$D:$AT,COLUMN(V210)-3,FALSE)*平减指数计算器!CB$6/100</f>
        <v>181081.66033499711</v>
      </c>
      <c r="W210" s="24">
        <f>VLOOKUP($D210,'人均GDP预测（15年人民币）'!$D:$AT,COLUMN(W210)-3,FALSE)*平减指数计算器!CC$6/100</f>
        <v>190106.80723149772</v>
      </c>
      <c r="X210" s="24">
        <f>VLOOKUP($D210,'人均GDP预测（15年人民币）'!$D:$AT,COLUMN(X210)-3,FALSE)*平减指数计算器!CD$6/100</f>
        <v>199581.76929068644</v>
      </c>
      <c r="Y210" s="24">
        <f>VLOOKUP($D210,'人均GDP预测（15年人民币）'!$D:$AT,COLUMN(Y210)-3,FALSE)*平减指数计算器!CE$6/100</f>
        <v>209528.96539204568</v>
      </c>
      <c r="Z210" s="24">
        <f>VLOOKUP($D210,'人均GDP预测（15年人民币）'!$D:$AT,COLUMN(Z210)-3,FALSE)*平减指数计算器!CF$6/100</f>
        <v>219646.34573817338</v>
      </c>
      <c r="AA210" s="24">
        <f>VLOOKUP($D210,'人均GDP预测（15年人民币）'!$D:$AT,COLUMN(AA210)-3,FALSE)*平减指数计算器!CG$6/100</f>
        <v>230252.257036939</v>
      </c>
      <c r="AB210" s="24">
        <f>VLOOKUP($D210,'人均GDP预测（15年人民币）'!$D:$AT,COLUMN(AB210)-3,FALSE)*平减指数计算器!CH$6/100</f>
        <v>241370.28864482814</v>
      </c>
      <c r="AC210" s="24">
        <f>VLOOKUP($D210,'人均GDP预测（15年人民币）'!$D:$AT,COLUMN(AC210)-3,FALSE)*平减指数计算器!CI$6/100</f>
        <v>252694.35413986287</v>
      </c>
      <c r="AD210" s="24">
        <f>VLOOKUP($D210,'人均GDP预测（15年人民币）'!$D:$AT,COLUMN(AD210)-3,FALSE)*平减指数计算器!CJ$6/100</f>
        <v>264549.69653751812</v>
      </c>
      <c r="AE210" s="24">
        <f>VLOOKUP($D210,'人均GDP预测（15年人民币）'!$D:$AT,COLUMN(AE210)-3,FALSE)*平减指数计算器!CK$6/100</f>
        <v>276961.24108636129</v>
      </c>
      <c r="AF210" s="24">
        <f>VLOOKUP($D210,'人均GDP预测（15年人民币）'!$D:$AT,COLUMN(AF210)-3,FALSE)*平减指数计算器!CL$6/100</f>
        <v>289617.04606232187</v>
      </c>
      <c r="AG210" s="24">
        <f>VLOOKUP($D210,'人均GDP预测（15年人民币）'!$D:$AT,COLUMN(AG210)-3,FALSE)*平减指数计算器!CM$6/100</f>
        <v>302851.16083701572</v>
      </c>
      <c r="AH210" s="24">
        <f>VLOOKUP($D210,'人均GDP预测（15年人民币）'!$D:$AT,COLUMN(AH210)-3,FALSE)*平减指数计算器!CN$6/100</f>
        <v>316690.0114042018</v>
      </c>
      <c r="AI210" s="24">
        <f>VLOOKUP($D210,'人均GDP预测（15年人民币）'!$D:$AT,COLUMN(AI210)-3,FALSE)*平减指数计算器!CO$6/100</f>
        <v>330814.16843226308</v>
      </c>
      <c r="AJ210" s="24">
        <f>VLOOKUP($D210,'人均GDP预测（15年人民币）'!$D:$AT,COLUMN(AJ210)-3,FALSE)*平减指数计算器!CP$6/100</f>
        <v>345568.25316429196</v>
      </c>
      <c r="AK210" s="24">
        <f>VLOOKUP($D210,'人均GDP预测（15年人民币）'!$D:$AT,COLUMN(AK210)-3,FALSE)*平减指数计算器!CQ$6/100</f>
        <v>360980.35994329507</v>
      </c>
      <c r="AL210" s="24">
        <f>VLOOKUP($D210,'人均GDP预测（15年人民币）'!$D:$AT,COLUMN(AL210)-3,FALSE)*平减指数计算器!CR$6/100</f>
        <v>376722.06311802933</v>
      </c>
      <c r="AM210" s="24">
        <f>VLOOKUP($D210,'人均GDP预测（15年人民币）'!$D:$AT,COLUMN(AM210)-3,FALSE)*平减指数计算器!CS$6/100</f>
        <v>393150.23360882583</v>
      </c>
      <c r="AN210" s="24">
        <f>VLOOKUP($D210,'人均GDP预测（15年人民币）'!$D:$AT,COLUMN(AN210)-3,FALSE)*平减指数计算器!CT$6/100</f>
        <v>410294.80701863609</v>
      </c>
      <c r="AO210" s="24">
        <f>VLOOKUP($D210,'人均GDP预测（15年人民币）'!$D:$AT,COLUMN(AO210)-3,FALSE)*平减指数计算器!CU$6/100</f>
        <v>427816.93150937074</v>
      </c>
      <c r="AP210" s="24">
        <f>VLOOKUP($D210,'人均GDP预测（15年人民币）'!$D:$AT,COLUMN(AP210)-3,FALSE)*平减指数计算器!CV$6/100</f>
        <v>446087.35902860272</v>
      </c>
      <c r="AQ210" s="24">
        <f>VLOOKUP($D210,'人均GDP预测（15年人民币）'!$D:$AT,COLUMN(AQ210)-3,FALSE)*平减指数计算器!CW$6/100</f>
        <v>465138.04674127267</v>
      </c>
      <c r="AR210" s="24">
        <f>VLOOKUP($D210,'人均GDP预测（15年人民币）'!$D:$AT,COLUMN(AR210)-3,FALSE)*平减指数计算器!CX$6/100</f>
        <v>484618.33261925803</v>
      </c>
      <c r="AS210" s="24">
        <f>VLOOKUP($D210,'人均GDP预测（15年人民币）'!$D:$AT,COLUMN(AS210)-3,FALSE)*平减指数计算器!CY$6/100</f>
        <v>504914.46562165447</v>
      </c>
      <c r="AT210" s="24">
        <f>VLOOKUP($D210,'人均GDP预测（15年人民币）'!$D:$AT,COLUMN(AT210)-3,FALSE)*平减指数计算器!CZ$6/100</f>
        <v>525677.23543746618</v>
      </c>
    </row>
    <row r="211" spans="1:46" ht="15.75" x14ac:dyDescent="0.25">
      <c r="A211" s="15">
        <v>210</v>
      </c>
      <c r="B211" s="16">
        <v>441400</v>
      </c>
      <c r="C211" s="16" t="s">
        <v>398</v>
      </c>
      <c r="D211" s="18" t="s">
        <v>155</v>
      </c>
      <c r="E211" s="24">
        <f>VLOOKUP($D211,'人均GDP预测（15年人民币）'!$D:$AT,COLUMN(E211)-3,FALSE)*平减指数计算器!BK$6/100</f>
        <v>30584.266157838218</v>
      </c>
      <c r="F211" s="24">
        <f>VLOOKUP($D211,'人均GDP预测（15年人民币）'!$D:$AT,COLUMN(F211)-3,FALSE)*平减指数计算器!BL$6/100</f>
        <v>33547.248995819238</v>
      </c>
      <c r="G211" s="24">
        <f>VLOOKUP($D211,'人均GDP预测（15年人民币）'!$D:$AT,COLUMN(G211)-3,FALSE)*平减指数计算器!BM$6/100</f>
        <v>36797.283589525323</v>
      </c>
      <c r="H211" s="24">
        <f>VLOOKUP($D211,'人均GDP预测（15年人民币）'!$D:$AT,COLUMN(H211)-3,FALSE)*平减指数计算器!BN$6/100</f>
        <v>39836.153160102971</v>
      </c>
      <c r="I211" s="24">
        <f>VLOOKUP($D211,'人均GDP预测（15年人民币）'!$D:$AT,COLUMN(I211)-3,FALSE)*平减指数计算器!BO$6/100</f>
        <v>43125.98495849059</v>
      </c>
      <c r="J211" s="24">
        <f>VLOOKUP($D211,'人均GDP预测（15年人民币）'!$D:$AT,COLUMN(J211)-3,FALSE)*平减指数计算器!BP$6/100</f>
        <v>46687.504467741877</v>
      </c>
      <c r="K211" s="24">
        <f>VLOOKUP($D211,'人均GDP预测（15年人民币）'!$D:$AT,COLUMN(K211)-3,FALSE)*平减指数计算器!BQ$6/100</f>
        <v>50543.148765725207</v>
      </c>
      <c r="L211" s="24">
        <f>VLOOKUP($D211,'人均GDP预测（15年人民币）'!$D:$AT,COLUMN(L211)-3,FALSE)*平减指数计算器!BR$6/100</f>
        <v>54264.955329016419</v>
      </c>
      <c r="M211" s="24">
        <f>VLOOKUP($D211,'人均GDP预测（15年人民币）'!$D:$AT,COLUMN(M211)-3,FALSE)*平减指数计算器!BS$6/100</f>
        <v>58260.821669603327</v>
      </c>
      <c r="N211" s="24">
        <f>VLOOKUP($D211,'人均GDP预测（15年人民币）'!$D:$AT,COLUMN(N211)-3,FALSE)*平减指数计算器!BT$6/100</f>
        <v>62550.928514306106</v>
      </c>
      <c r="O211" s="24">
        <f>VLOOKUP($D211,'人均GDP预测（15年人民币）'!$D:$AT,COLUMN(O211)-3,FALSE)*平减指数计算器!BU$6/100</f>
        <v>67156.942622441275</v>
      </c>
      <c r="P211" s="24">
        <f>VLOOKUP($D211,'人均GDP预测（15年人民币）'!$D:$AT,COLUMN(P211)-3,FALSE)*平减指数计算器!BV$6/100</f>
        <v>72102.12621164156</v>
      </c>
      <c r="Q211" s="24">
        <f>VLOOKUP($D211,'人均GDP预测（15年人民币）'!$D:$AT,COLUMN(Q211)-3,FALSE)*平减指数计算器!BW$6/100</f>
        <v>76961.265404164558</v>
      </c>
      <c r="R211" s="24">
        <f>VLOOKUP($D211,'人均GDP预测（15年人民币）'!$D:$AT,COLUMN(R211)-3,FALSE)*平减指数计算器!BX$6/100</f>
        <v>82147.873909076559</v>
      </c>
      <c r="S211" s="24">
        <f>VLOOKUP($D211,'人均GDP预测（15年人民币）'!$D:$AT,COLUMN(S211)-3,FALSE)*平减指数计算器!BY$6/100</f>
        <v>87684.020686806136</v>
      </c>
      <c r="T211" s="24">
        <f>VLOOKUP($D211,'人均GDP预测（15年人民币）'!$D:$AT,COLUMN(T211)-3,FALSE)*平减指数计算器!BZ$6/100</f>
        <v>93593.261979172676</v>
      </c>
      <c r="U211" s="24">
        <f>VLOOKUP($D211,'人均GDP预测（15年人民币）'!$D:$AT,COLUMN(U211)-3,FALSE)*平减指数计算器!CA$6/100</f>
        <v>99464.450586325038</v>
      </c>
      <c r="V211" s="24">
        <f>VLOOKUP($D211,'人均GDP预测（15年人民币）'!$D:$AT,COLUMN(V211)-3,FALSE)*平减指数计算器!CB$6/100</f>
        <v>105703.94407923322</v>
      </c>
      <c r="W211" s="24">
        <f>VLOOKUP($D211,'人均GDP预测（15年人民币）'!$D:$AT,COLUMN(W211)-3,FALSE)*平减指数计算器!CC$6/100</f>
        <v>112334.84655111382</v>
      </c>
      <c r="X211" s="24">
        <f>VLOOKUP($D211,'人均GDP预测（15年人民币）'!$D:$AT,COLUMN(X211)-3,FALSE)*平减指数计算器!CD$6/100</f>
        <v>119381.7114355098</v>
      </c>
      <c r="Y211" s="24">
        <f>VLOOKUP($D211,'人均GDP预测（15年人民币）'!$D:$AT,COLUMN(Y211)-3,FALSE)*平减指数计算器!CE$6/100</f>
        <v>126435.48552298638</v>
      </c>
      <c r="Z211" s="24">
        <f>VLOOKUP($D211,'人均GDP预测（15年人民币）'!$D:$AT,COLUMN(Z211)-3,FALSE)*平减指数计算器!CF$6/100</f>
        <v>133906.03809586802</v>
      </c>
      <c r="AA211" s="24">
        <f>VLOOKUP($D211,'人均GDP预测（15年人民币）'!$D:$AT,COLUMN(AA211)-3,FALSE)*平减指数计算器!CG$6/100</f>
        <v>141817.99487986439</v>
      </c>
      <c r="AB211" s="24">
        <f>VLOOKUP($D211,'人均GDP预测（15年人民币）'!$D:$AT,COLUMN(AB211)-3,FALSE)*平减指数计算器!CH$6/100</f>
        <v>150197.4366334856</v>
      </c>
      <c r="AC211" s="24">
        <f>VLOOKUP($D211,'人均GDP预测（15年人民币）'!$D:$AT,COLUMN(AC211)-3,FALSE)*平减指数计算器!CI$6/100</f>
        <v>158629.24463842419</v>
      </c>
      <c r="AD211" s="24">
        <f>VLOOKUP($D211,'人均GDP预测（15年人民币）'!$D:$AT,COLUMN(AD211)-3,FALSE)*平减指数计算器!CJ$6/100</f>
        <v>167534.39884570602</v>
      </c>
      <c r="AE211" s="24">
        <f>VLOOKUP($D211,'人均GDP预测（15年人民币）'!$D:$AT,COLUMN(AE211)-3,FALSE)*平减指数计算器!CK$6/100</f>
        <v>176939.47204104214</v>
      </c>
      <c r="AF211" s="24">
        <f>VLOOKUP($D211,'人均GDP预测（15年人民币）'!$D:$AT,COLUMN(AF211)-3,FALSE)*平减指数计算器!CL$6/100</f>
        <v>186439.78551428588</v>
      </c>
      <c r="AG211" s="24">
        <f>VLOOKUP($D211,'人均GDP预测（15年人民币）'!$D:$AT,COLUMN(AG211)-3,FALSE)*平减指数计算器!CM$6/100</f>
        <v>196450.19407851619</v>
      </c>
      <c r="AH211" s="24">
        <f>VLOOKUP($D211,'人均GDP预测（15年人民币）'!$D:$AT,COLUMN(AH211)-3,FALSE)*平减指数计算器!CN$6/100</f>
        <v>206998.08598808717</v>
      </c>
      <c r="AI211" s="24">
        <f>VLOOKUP($D211,'人均GDP预测（15年人民币）'!$D:$AT,COLUMN(AI211)-3,FALSE)*平减指数计算器!CO$6/100</f>
        <v>218112.32003978669</v>
      </c>
      <c r="AJ211" s="24">
        <f>VLOOKUP($D211,'人均GDP预测（15年人民币）'!$D:$AT,COLUMN(AJ211)-3,FALSE)*平减指数计算器!CP$6/100</f>
        <v>229371.69435268256</v>
      </c>
      <c r="AK211" s="24">
        <f>VLOOKUP($D211,'人均GDP预测（15年人民币）'!$D:$AT,COLUMN(AK211)-3,FALSE)*平减指数计算器!CQ$6/100</f>
        <v>241212.29906051795</v>
      </c>
      <c r="AL211" s="24">
        <f>VLOOKUP($D211,'人均GDP预测（15年人民币）'!$D:$AT,COLUMN(AL211)-3,FALSE)*平减指数计算器!CR$6/100</f>
        <v>253664.13838578458</v>
      </c>
      <c r="AM211" s="24">
        <f>VLOOKUP($D211,'人均GDP预测（15年人民币）'!$D:$AT,COLUMN(AM211)-3,FALSE)*平减指数计算器!CS$6/100</f>
        <v>266306.81079706416</v>
      </c>
      <c r="AN211" s="24">
        <f>VLOOKUP($D211,'人均GDP预测（15年人民币）'!$D:$AT,COLUMN(AN211)-3,FALSE)*平减指数计算器!CT$6/100</f>
        <v>279579.59658075846</v>
      </c>
      <c r="AO211" s="24">
        <f>VLOOKUP($D211,'人均GDP预测（15年人民币）'!$D:$AT,COLUMN(AO211)-3,FALSE)*平减指数计算器!CU$6/100</f>
        <v>293513.90071590821</v>
      </c>
      <c r="AP211" s="24">
        <f>VLOOKUP($D211,'人均GDP预测（15年人民币）'!$D:$AT,COLUMN(AP211)-3,FALSE)*平减指数计算器!CV$6/100</f>
        <v>307686.60359191417</v>
      </c>
      <c r="AQ211" s="24">
        <f>VLOOKUP($D211,'人均GDP预测（15年人民币）'!$D:$AT,COLUMN(AQ211)-3,FALSE)*平减指数计算器!CW$6/100</f>
        <v>322543.6539769193</v>
      </c>
      <c r="AR211" s="24">
        <f>VLOOKUP($D211,'人均GDP预测（15年人民币）'!$D:$AT,COLUMN(AR211)-3,FALSE)*平减指数计算器!CX$6/100</f>
        <v>338118.09648613707</v>
      </c>
      <c r="AS211" s="24">
        <f>VLOOKUP($D211,'人均GDP预测（15年人民币）'!$D:$AT,COLUMN(AS211)-3,FALSE)*平减指数计算器!CY$6/100</f>
        <v>353981.15689494991</v>
      </c>
      <c r="AT211" s="24">
        <f>VLOOKUP($D211,'人均GDP预测（15年人民币）'!$D:$AT,COLUMN(AT211)-3,FALSE)*平减指数计算器!CZ$6/100</f>
        <v>370588.4445076561</v>
      </c>
    </row>
    <row r="212" spans="1:46" ht="15.75" x14ac:dyDescent="0.25">
      <c r="A212" s="15">
        <v>211</v>
      </c>
      <c r="B212" s="16">
        <v>441500</v>
      </c>
      <c r="C212" s="16" t="s">
        <v>398</v>
      </c>
      <c r="D212" s="18" t="s">
        <v>181</v>
      </c>
      <c r="E212" s="24">
        <f>VLOOKUP($D212,'人均GDP预测（15年人民币）'!$D:$AT,COLUMN(E212)-3,FALSE)*平减指数计算器!BK$6/100</f>
        <v>40318.429329446677</v>
      </c>
      <c r="F212" s="24">
        <f>VLOOKUP($D212,'人均GDP预测（15年人民币）'!$D:$AT,COLUMN(F212)-3,FALSE)*平减指数计算器!BL$6/100</f>
        <v>43648.089458424729</v>
      </c>
      <c r="G212" s="24">
        <f>VLOOKUP($D212,'人均GDP预测（15年人民币）'!$D:$AT,COLUMN(G212)-3,FALSE)*平减指数计算器!BM$6/100</f>
        <v>47252.726484045153</v>
      </c>
      <c r="H212" s="24">
        <f>VLOOKUP($D212,'人均GDP预测（15年人民币）'!$D:$AT,COLUMN(H212)-3,FALSE)*平减指数计算器!BN$6/100</f>
        <v>50732.238779111809</v>
      </c>
      <c r="I212" s="24">
        <f>VLOOKUP($D212,'人均GDP预测（15年人民币）'!$D:$AT,COLUMN(I212)-3,FALSE)*平减指数计算器!BO$6/100</f>
        <v>54467.969216757134</v>
      </c>
      <c r="J212" s="24">
        <f>VLOOKUP($D212,'人均GDP预测（15年人民币）'!$D:$AT,COLUMN(J212)-3,FALSE)*平减指数计算器!BP$6/100</f>
        <v>58478.784733212276</v>
      </c>
      <c r="K212" s="24">
        <f>VLOOKUP($D212,'人均GDP预测（15年人民币）'!$D:$AT,COLUMN(K212)-3,FALSE)*平减指数计算器!BQ$6/100</f>
        <v>62784.941554628123</v>
      </c>
      <c r="L212" s="24">
        <f>VLOOKUP($D212,'人均GDP预测（15年人民币）'!$D:$AT,COLUMN(L212)-3,FALSE)*平减指数计算器!BR$6/100</f>
        <v>67408.18749913745</v>
      </c>
      <c r="M212" s="24">
        <f>VLOOKUP($D212,'人均GDP预测（15年人民币）'!$D:$AT,COLUMN(M212)-3,FALSE)*平减指数计算器!BS$6/100</f>
        <v>71950.990644949707</v>
      </c>
      <c r="N212" s="24">
        <f>VLOOKUP($D212,'人均GDP预测（15年人民币）'!$D:$AT,COLUMN(N212)-3,FALSE)*平减指数计算器!BT$6/100</f>
        <v>76799.944440812658</v>
      </c>
      <c r="O212" s="24">
        <f>VLOOKUP($D212,'人均GDP预测（15年人民币）'!$D:$AT,COLUMN(O212)-3,FALSE)*平减指数计算器!BU$6/100</f>
        <v>81975.681130193218</v>
      </c>
      <c r="P212" s="24">
        <f>VLOOKUP($D212,'人均GDP预测（15年人民币）'!$D:$AT,COLUMN(P212)-3,FALSE)*平减指数计算器!BV$6/100</f>
        <v>87500.223414067979</v>
      </c>
      <c r="Q212" s="24">
        <f>VLOOKUP($D212,'人均GDP预测（15年人民币）'!$D:$AT,COLUMN(Q212)-3,FALSE)*平减指数计算器!BW$6/100</f>
        <v>92989.190290190789</v>
      </c>
      <c r="R212" s="24">
        <f>VLOOKUP($D212,'人均GDP预测（15年人民币）'!$D:$AT,COLUMN(R212)-3,FALSE)*平减指数计算器!BX$6/100</f>
        <v>98822.484942765048</v>
      </c>
      <c r="S212" s="24">
        <f>VLOOKUP($D212,'人均GDP预测（15年人民币）'!$D:$AT,COLUMN(S212)-3,FALSE)*平减指数计算器!BY$6/100</f>
        <v>105021.70735960483</v>
      </c>
      <c r="T212" s="24">
        <f>VLOOKUP($D212,'人均GDP预测（15年人民币）'!$D:$AT,COLUMN(T212)-3,FALSE)*平减指数计算器!BZ$6/100</f>
        <v>111609.81251498037</v>
      </c>
      <c r="U212" s="24">
        <f>VLOOKUP($D212,'人均GDP预测（15年人民币）'!$D:$AT,COLUMN(U212)-3,FALSE)*平减指数计算器!CA$6/100</f>
        <v>118204.37707566329</v>
      </c>
      <c r="V212" s="24">
        <f>VLOOKUP($D212,'人均GDP预测（15年人民币）'!$D:$AT,COLUMN(V212)-3,FALSE)*平减指数计算器!CB$6/100</f>
        <v>125188.58732040446</v>
      </c>
      <c r="W212" s="24">
        <f>VLOOKUP($D212,'人均GDP预测（15年人民币）'!$D:$AT,COLUMN(W212)-3,FALSE)*平减指数计算器!CC$6/100</f>
        <v>132585.46580933023</v>
      </c>
      <c r="X212" s="24">
        <f>VLOOKUP($D212,'人均GDP预测（15年人民币）'!$D:$AT,COLUMN(X212)-3,FALSE)*平减指数计算器!CD$6/100</f>
        <v>140028.57014590839</v>
      </c>
      <c r="Y212" s="24">
        <f>VLOOKUP($D212,'人均GDP预测（15年人民币）'!$D:$AT,COLUMN(Y212)-3,FALSE)*平减指数计算器!CE$6/100</f>
        <v>147889.51667828846</v>
      </c>
      <c r="Z212" s="24">
        <f>VLOOKUP($D212,'人均GDP预测（15年人民币）'!$D:$AT,COLUMN(Z212)-3,FALSE)*平减指数计算器!CF$6/100</f>
        <v>156191.76229927989</v>
      </c>
      <c r="AA212" s="24">
        <f>VLOOKUP($D212,'人均GDP预测（15年人民币）'!$D:$AT,COLUMN(AA212)-3,FALSE)*平减指数计算器!CG$6/100</f>
        <v>164960.08072853676</v>
      </c>
      <c r="AB212" s="24">
        <f>VLOOKUP($D212,'人均GDP预测（15年人民币）'!$D:$AT,COLUMN(AB212)-3,FALSE)*平减指数计算器!CH$6/100</f>
        <v>173817.19135181911</v>
      </c>
      <c r="AC212" s="24">
        <f>VLOOKUP($D212,'人均GDP预测（15年人民币）'!$D:$AT,COLUMN(AC212)-3,FALSE)*平减指数计算器!CI$6/100</f>
        <v>183149.8619302531</v>
      </c>
      <c r="AD212" s="24">
        <f>VLOOKUP($D212,'人均GDP预测（15年人民币）'!$D:$AT,COLUMN(AD212)-3,FALSE)*平减指数计算器!CJ$6/100</f>
        <v>192983.62644219369</v>
      </c>
      <c r="AE212" s="24">
        <f>VLOOKUP($D212,'人均GDP预测（15年人民币）'!$D:$AT,COLUMN(AE212)-3,FALSE)*平减指数计算器!CK$6/100</f>
        <v>202945.80962366809</v>
      </c>
      <c r="AF212" s="24">
        <f>VLOOKUP($D212,'人均GDP预测（15年人民币）'!$D:$AT,COLUMN(AF212)-3,FALSE)*平减指数计算器!CL$6/100</f>
        <v>213422.25971768278</v>
      </c>
      <c r="AG212" s="24">
        <f>VLOOKUP($D212,'人均GDP预测（15年人民币）'!$D:$AT,COLUMN(AG212)-3,FALSE)*平减指数计算器!CM$6/100</f>
        <v>224439.52416394203</v>
      </c>
      <c r="AH212" s="24">
        <f>VLOOKUP($D212,'人均GDP预测（15年人民币）'!$D:$AT,COLUMN(AH212)-3,FALSE)*平减指数计算器!CN$6/100</f>
        <v>235625.63583981781</v>
      </c>
      <c r="AI212" s="24">
        <f>VLOOKUP($D212,'人均GDP预测（15年人民币）'!$D:$AT,COLUMN(AI212)-3,FALSE)*平减指数计算器!CO$6/100</f>
        <v>247369.26560387912</v>
      </c>
      <c r="AJ212" s="24">
        <f>VLOOKUP($D212,'人均GDP预测（15年人民币）'!$D:$AT,COLUMN(AJ212)-3,FALSE)*平减指数计算器!CP$6/100</f>
        <v>259698.20027138956</v>
      </c>
      <c r="AK212" s="24">
        <f>VLOOKUP($D212,'人均GDP预测（15年人民币）'!$D:$AT,COLUMN(AK212)-3,FALSE)*平减指数计算器!CQ$6/100</f>
        <v>272641.61155815446</v>
      </c>
      <c r="AL212" s="24">
        <f>VLOOKUP($D212,'人均GDP预测（15年人民币）'!$D:$AT,COLUMN(AL212)-3,FALSE)*平减指数计算器!CR$6/100</f>
        <v>285806.46863246796</v>
      </c>
      <c r="AM212" s="24">
        <f>VLOOKUP($D212,'人均GDP预测（15年人民币）'!$D:$AT,COLUMN(AM212)-3,FALSE)*平减指数计算器!CS$6/100</f>
        <v>299607.00806207786</v>
      </c>
      <c r="AN212" s="24">
        <f>VLOOKUP($D212,'人均GDP预测（15年人民币）'!$D:$AT,COLUMN(AN212)-3,FALSE)*平减指数计算器!CT$6/100</f>
        <v>314073.92460155336</v>
      </c>
      <c r="AO212" s="24">
        <f>VLOOKUP($D212,'人均GDP预测（15年人民币）'!$D:$AT,COLUMN(AO212)-3,FALSE)*平减指数计算器!CU$6/100</f>
        <v>328808.93491470779</v>
      </c>
      <c r="AP212" s="24">
        <f>VLOOKUP($D212,'人均GDP预测（15年人民币）'!$D:$AT,COLUMN(AP212)-3,FALSE)*平减指数计算器!CV$6/100</f>
        <v>344235.24912774569</v>
      </c>
      <c r="AQ212" s="24">
        <f>VLOOKUP($D212,'人均GDP预测（15年人民币）'!$D:$AT,COLUMN(AQ212)-3,FALSE)*平减指数计算器!CW$6/100</f>
        <v>360385.30027409131</v>
      </c>
      <c r="AR212" s="24">
        <f>VLOOKUP($D212,'人均GDP预测（15年人民币）'!$D:$AT,COLUMN(AR212)-3,FALSE)*平减指数计算器!CX$6/100</f>
        <v>376853.1860280034</v>
      </c>
      <c r="AS212" s="24">
        <f>VLOOKUP($D212,'人均GDP预测（15年人民币）'!$D:$AT,COLUMN(AS212)-3,FALSE)*平减指数计算器!CY$6/100</f>
        <v>394073.57545228623</v>
      </c>
      <c r="AT212" s="24">
        <f>VLOOKUP($D212,'人均GDP预测（15年人民币）'!$D:$AT,COLUMN(AT212)-3,FALSE)*平减指数计算器!CZ$6/100</f>
        <v>412080.85436806967</v>
      </c>
    </row>
    <row r="213" spans="1:46" ht="15.75" x14ac:dyDescent="0.25">
      <c r="A213" s="15">
        <v>212</v>
      </c>
      <c r="B213" s="16">
        <v>441600</v>
      </c>
      <c r="C213" s="16" t="s">
        <v>398</v>
      </c>
      <c r="D213" s="18" t="s">
        <v>105</v>
      </c>
      <c r="E213" s="24">
        <f>VLOOKUP($D213,'人均GDP预测（15年人民币）'!$D:$AT,COLUMN(E213)-3,FALSE)*平减指数计算器!BK$6/100</f>
        <v>38188.148323512985</v>
      </c>
      <c r="F213" s="24">
        <f>VLOOKUP($D213,'人均GDP预测（15年人民币）'!$D:$AT,COLUMN(F213)-3,FALSE)*平减指数计算器!BL$6/100</f>
        <v>41341.88116943599</v>
      </c>
      <c r="G213" s="24">
        <f>VLOOKUP($D213,'人均GDP预测（15年人民币）'!$D:$AT,COLUMN(G213)-3,FALSE)*平减指数计算器!BM$6/100</f>
        <v>44756.062120336348</v>
      </c>
      <c r="H213" s="24">
        <f>VLOOKUP($D213,'人均GDP预测（15年人民币）'!$D:$AT,COLUMN(H213)-3,FALSE)*平减指数计算器!BN$6/100</f>
        <v>48452.200041644464</v>
      </c>
      <c r="I213" s="24">
        <f>VLOOKUP($D213,'人均GDP预测（15年人民币）'!$D:$AT,COLUMN(I213)-3,FALSE)*平减指数计算器!BO$6/100</f>
        <v>52020.037038835624</v>
      </c>
      <c r="J213" s="24">
        <f>VLOOKUP($D213,'人均GDP预测（15年人民币）'!$D:$AT,COLUMN(J213)-3,FALSE)*平减指数计算器!BP$6/100</f>
        <v>55850.596076049434</v>
      </c>
      <c r="K213" s="24">
        <f>VLOOKUP($D213,'人均GDP预测（15年人民币）'!$D:$AT,COLUMN(K213)-3,FALSE)*平减指数计算器!BQ$6/100</f>
        <v>59963.223011958245</v>
      </c>
      <c r="L213" s="24">
        <f>VLOOKUP($D213,'人均GDP预测（15年人民币）'!$D:$AT,COLUMN(L213)-3,FALSE)*平减指数计算器!BR$6/100</f>
        <v>64378.688261193784</v>
      </c>
      <c r="M213" s="24">
        <f>VLOOKUP($D213,'人均GDP预测（15年人民币）'!$D:$AT,COLUMN(M213)-3,FALSE)*平减指数计算器!BS$6/100</f>
        <v>69119.291693267121</v>
      </c>
      <c r="N213" s="24">
        <f>VLOOKUP($D213,'人均GDP预测（15年人民币）'!$D:$AT,COLUMN(N213)-3,FALSE)*平减指数计算器!BT$6/100</f>
        <v>73777.41034902398</v>
      </c>
      <c r="O213" s="24">
        <f>VLOOKUP($D213,'人均GDP预测（15年人民币）'!$D:$AT,COLUMN(O213)-3,FALSE)*平减指数计算器!BU$6/100</f>
        <v>78749.451049980591</v>
      </c>
      <c r="P213" s="24">
        <f>VLOOKUP($D213,'人均GDP预测（15年人民币）'!$D:$AT,COLUMN(P213)-3,FALSE)*平减指数计算器!BV$6/100</f>
        <v>84056.569772990566</v>
      </c>
      <c r="Q213" s="24">
        <f>VLOOKUP($D213,'人均GDP预测（15年人民币）'!$D:$AT,COLUMN(Q213)-3,FALSE)*平减指数计算器!BW$6/100</f>
        <v>89721.348248095179</v>
      </c>
      <c r="R213" s="24">
        <f>VLOOKUP($D213,'人均GDP预测（15年人民币）'!$D:$AT,COLUMN(R213)-3,FALSE)*平减指数计算器!BX$6/100</f>
        <v>95349.648261506256</v>
      </c>
      <c r="S213" s="24">
        <f>VLOOKUP($D213,'人均GDP预测（15年人民币）'!$D:$AT,COLUMN(S213)-3,FALSE)*平减指数计算器!BY$6/100</f>
        <v>101331.01654305536</v>
      </c>
      <c r="T213" s="24">
        <f>VLOOKUP($D213,'人均GDP预测（15年人民币）'!$D:$AT,COLUMN(T213)-3,FALSE)*平减指数计算器!BZ$6/100</f>
        <v>107687.60137937771</v>
      </c>
      <c r="U213" s="24">
        <f>VLOOKUP($D213,'人均GDP预测（15年人民币）'!$D:$AT,COLUMN(U213)-3,FALSE)*平减指数计算器!CA$6/100</f>
        <v>114050.41862348047</v>
      </c>
      <c r="V213" s="24">
        <f>VLOOKUP($D213,'人均GDP预测（15年人民币）'!$D:$AT,COLUMN(V213)-3,FALSE)*平减指数计算器!CB$6/100</f>
        <v>120789.18855631682</v>
      </c>
      <c r="W213" s="24">
        <f>VLOOKUP($D213,'人均GDP预测（15年人民币）'!$D:$AT,COLUMN(W213)-3,FALSE)*平减指数计算器!CC$6/100</f>
        <v>127926.12467526439</v>
      </c>
      <c r="X213" s="24">
        <f>VLOOKUP($D213,'人均GDP预测（15年人民币）'!$D:$AT,COLUMN(X213)-3,FALSE)*平减指数计算器!CD$6/100</f>
        <v>135484.75298185498</v>
      </c>
      <c r="Y213" s="24">
        <f>VLOOKUP($D213,'人均GDP预测（15年人民币）'!$D:$AT,COLUMN(Y213)-3,FALSE)*平减指数计算器!CE$6/100</f>
        <v>143090.61797093062</v>
      </c>
      <c r="Z213" s="24">
        <f>VLOOKUP($D213,'人均GDP预测（15年人民币）'!$D:$AT,COLUMN(Z213)-3,FALSE)*平减指数计算器!CF$6/100</f>
        <v>151123.4622396584</v>
      </c>
      <c r="AA213" s="24">
        <f>VLOOKUP($D213,'人均GDP预测（15年人民币）'!$D:$AT,COLUMN(AA213)-3,FALSE)*平减指数计算器!CG$6/100</f>
        <v>159607.25561993971</v>
      </c>
      <c r="AB213" s="24">
        <f>VLOOKUP($D213,'人均GDP预测（15年人民币）'!$D:$AT,COLUMN(AB213)-3,FALSE)*平减指数计算器!CH$6/100</f>
        <v>168567.31356597829</v>
      </c>
      <c r="AC213" s="24">
        <f>VLOOKUP($D213,'人均GDP预测（15年人民币）'!$D:$AT,COLUMN(AC213)-3,FALSE)*平减指数计算器!CI$6/100</f>
        <v>177618.10535226722</v>
      </c>
      <c r="AD213" s="24">
        <f>VLOOKUP($D213,'人均GDP预测（15年人民币）'!$D:$AT,COLUMN(AD213)-3,FALSE)*平减指数计算器!CJ$6/100</f>
        <v>187154.85630955931</v>
      </c>
      <c r="AE213" s="24">
        <f>VLOOKUP($D213,'人均GDP预测（15年人民币）'!$D:$AT,COLUMN(AE213)-3,FALSE)*平减指数计算器!CK$6/100</f>
        <v>197203.65877557028</v>
      </c>
      <c r="AF213" s="24">
        <f>VLOOKUP($D213,'人均GDP预测（15年人民币）'!$D:$AT,COLUMN(AF213)-3,FALSE)*平减指数计算器!CL$6/100</f>
        <v>207383.6880816714</v>
      </c>
      <c r="AG213" s="24">
        <f>VLOOKUP($D213,'人均GDP预测（15年人民币）'!$D:$AT,COLUMN(AG213)-3,FALSE)*平减指数计算器!CM$6/100</f>
        <v>218089.22993311033</v>
      </c>
      <c r="AH213" s="24">
        <f>VLOOKUP($D213,'人均GDP预测（15年人民币）'!$D:$AT,COLUMN(AH213)-3,FALSE)*平减指数计算器!CN$6/100</f>
        <v>229347.41229062306</v>
      </c>
      <c r="AI213" s="24">
        <f>VLOOKUP($D213,'人均GDP预测（15年人民币）'!$D:$AT,COLUMN(AI213)-3,FALSE)*平减指数计算器!CO$6/100</f>
        <v>240778.13411207043</v>
      </c>
      <c r="AJ213" s="24">
        <f>VLOOKUP($D213,'人均GDP预测（15年人民币）'!$D:$AT,COLUMN(AJ213)-3,FALSE)*平减指数计算器!CP$6/100</f>
        <v>252778.56544126553</v>
      </c>
      <c r="AK213" s="24">
        <f>VLOOKUP($D213,'人均GDP预测（15年人民币）'!$D:$AT,COLUMN(AK213)-3,FALSE)*平减指数计算器!CQ$6/100</f>
        <v>265377.1007163102</v>
      </c>
      <c r="AL213" s="24">
        <f>VLOOKUP($D213,'人均GDP预测（15年人民币）'!$D:$AT,COLUMN(AL213)-3,FALSE)*平减指数计算器!CR$6/100</f>
        <v>278603.54955989448</v>
      </c>
      <c r="AM213" s="24">
        <f>VLOOKUP($D213,'人均GDP预测（15年人民币）'!$D:$AT,COLUMN(AM213)-3,FALSE)*平减指数计算器!CS$6/100</f>
        <v>292056.28661419434</v>
      </c>
      <c r="AN213" s="24">
        <f>VLOOKUP($D213,'人均GDP预测（15年人民币）'!$D:$AT,COLUMN(AN213)-3,FALSE)*平减指数计算器!CT$6/100</f>
        <v>306158.60668543004</v>
      </c>
      <c r="AO213" s="24">
        <f>VLOOKUP($D213,'人均GDP预测（15年人民币）'!$D:$AT,COLUMN(AO213)-3,FALSE)*平减指数计算器!CU$6/100</f>
        <v>320941.87573981256</v>
      </c>
      <c r="AP213" s="24">
        <f>VLOOKUP($D213,'人均GDP预测（15年人民币）'!$D:$AT,COLUMN(AP213)-3,FALSE)*平减指数计算器!CV$6/100</f>
        <v>335999.10105690546</v>
      </c>
      <c r="AQ213" s="24">
        <f>VLOOKUP($D213,'人均GDP预测（15年人民币）'!$D:$AT,COLUMN(AQ213)-3,FALSE)*平减指数计算器!CW$6/100</f>
        <v>351762.74722894945</v>
      </c>
      <c r="AR213" s="24">
        <f>VLOOKUP($D213,'人均GDP预测（15年人民币）'!$D:$AT,COLUMN(AR213)-3,FALSE)*平减指数计算器!CX$6/100</f>
        <v>368265.95651248912</v>
      </c>
      <c r="AS213" s="24">
        <f>VLOOKUP($D213,'人均GDP预测（15年人民币）'!$D:$AT,COLUMN(AS213)-3,FALSE)*平减指数计算器!CY$6/100</f>
        <v>385093.95059074491</v>
      </c>
      <c r="AT213" s="24">
        <f>VLOOKUP($D213,'人均GDP预测（15年人民币）'!$D:$AT,COLUMN(AT213)-3,FALSE)*平减指数计算器!CZ$6/100</f>
        <v>402690.90356864908</v>
      </c>
    </row>
    <row r="214" spans="1:46" ht="15.75" x14ac:dyDescent="0.25">
      <c r="A214" s="15">
        <v>213</v>
      </c>
      <c r="B214" s="16">
        <v>441700</v>
      </c>
      <c r="C214" s="16" t="s">
        <v>398</v>
      </c>
      <c r="D214" s="18" t="s">
        <v>229</v>
      </c>
      <c r="E214" s="24">
        <f>VLOOKUP($D214,'人均GDP预测（15年人民币）'!$D:$AT,COLUMN(E214)-3,FALSE)*平减指数计算器!BK$6/100</f>
        <v>50357.634004677609</v>
      </c>
      <c r="F214" s="24">
        <f>VLOOKUP($D214,'人均GDP预测（15年人民币）'!$D:$AT,COLUMN(F214)-3,FALSE)*平减指数计算器!BL$6/100</f>
        <v>54065.779961692511</v>
      </c>
      <c r="G214" s="24">
        <f>VLOOKUP($D214,'人均GDP预测（15年人民币）'!$D:$AT,COLUMN(G214)-3,FALSE)*平减指数计算器!BM$6/100</f>
        <v>58046.979780555812</v>
      </c>
      <c r="H214" s="24">
        <f>VLOOKUP($D214,'人均GDP预测（15年人民币）'!$D:$AT,COLUMN(H214)-3,FALSE)*平减指数计算器!BN$6/100</f>
        <v>61958.908169898474</v>
      </c>
      <c r="I214" s="24">
        <f>VLOOKUP($D214,'人均GDP预测（15年人民币）'!$D:$AT,COLUMN(I214)-3,FALSE)*平减指数计算器!BO$6/100</f>
        <v>66134.471011562317</v>
      </c>
      <c r="J214" s="24">
        <f>VLOOKUP($D214,'人均GDP预测（15年人民币）'!$D:$AT,COLUMN(J214)-3,FALSE)*平减指数计算器!BP$6/100</f>
        <v>70591.435278133024</v>
      </c>
      <c r="K214" s="24">
        <f>VLOOKUP($D214,'人均GDP预测（15年人民币）'!$D:$AT,COLUMN(K214)-3,FALSE)*平减指数计算器!BQ$6/100</f>
        <v>75348.765302071261</v>
      </c>
      <c r="L214" s="24">
        <f>VLOOKUP($D214,'人均GDP预测（15年人民币）'!$D:$AT,COLUMN(L214)-3,FALSE)*平减指数计算器!BR$6/100</f>
        <v>80426.703468732376</v>
      </c>
      <c r="M214" s="24">
        <f>VLOOKUP($D214,'人均GDP预测（15年人民币）'!$D:$AT,COLUMN(M214)-3,FALSE)*平减指数计算器!BS$6/100</f>
        <v>85471.942144370376</v>
      </c>
      <c r="N214" s="24">
        <f>VLOOKUP($D214,'人均GDP预测（15年人民币）'!$D:$AT,COLUMN(N214)-3,FALSE)*平减指数计算器!BT$6/100</f>
        <v>90833.673131595511</v>
      </c>
      <c r="O214" s="24">
        <f>VLOOKUP($D214,'人均GDP预测（15年人民币）'!$D:$AT,COLUMN(O214)-3,FALSE)*平减指数计算器!BU$6/100</f>
        <v>96531.750274741775</v>
      </c>
      <c r="P214" s="24">
        <f>VLOOKUP($D214,'人均GDP预测（15年人民币）'!$D:$AT,COLUMN(P214)-3,FALSE)*平减指数计算器!BV$6/100</f>
        <v>102235.41418204438</v>
      </c>
      <c r="Q214" s="24">
        <f>VLOOKUP($D214,'人均GDP预测（15年人民币）'!$D:$AT,COLUMN(Q214)-3,FALSE)*平减指数计算器!BW$6/100</f>
        <v>108276.08411974505</v>
      </c>
      <c r="R214" s="24">
        <f>VLOOKUP($D214,'人均GDP预测（15年人民币）'!$D:$AT,COLUMN(R214)-3,FALSE)*平减指数计算器!BX$6/100</f>
        <v>114673.67238744107</v>
      </c>
      <c r="S214" s="24">
        <f>VLOOKUP($D214,'人均GDP预测（15年人民币）'!$D:$AT,COLUMN(S214)-3,FALSE)*平减指数计算器!BY$6/100</f>
        <v>121449.26782057628</v>
      </c>
      <c r="T214" s="24">
        <f>VLOOKUP($D214,'人均GDP预测（15年人民币）'!$D:$AT,COLUMN(T214)-3,FALSE)*平减指数计算器!BZ$6/100</f>
        <v>128267.20647223474</v>
      </c>
      <c r="U214" s="24">
        <f>VLOOKUP($D214,'人均GDP预测（15年人民币）'!$D:$AT,COLUMN(U214)-3,FALSE)*平减指数计算器!CA$6/100</f>
        <v>135467.89166730139</v>
      </c>
      <c r="V214" s="24">
        <f>VLOOKUP($D214,'人均GDP预测（15年人民币）'!$D:$AT,COLUMN(V214)-3,FALSE)*平减指数计算器!CB$6/100</f>
        <v>143072.81009317187</v>
      </c>
      <c r="W214" s="24">
        <f>VLOOKUP($D214,'人均GDP预测（15年人民币）'!$D:$AT,COLUMN(W214)-3,FALSE)*平减指数计算器!CC$6/100</f>
        <v>151104.65466037608</v>
      </c>
      <c r="X214" s="24">
        <f>VLOOKUP($D214,'人均GDP预测（15年人民币）'!$D:$AT,COLUMN(X214)-3,FALSE)*平减指数计算器!CD$6/100</f>
        <v>159217.83353437448</v>
      </c>
      <c r="Y214" s="24">
        <f>VLOOKUP($D214,'人均GDP预测（15年人民币）'!$D:$AT,COLUMN(Y214)-3,FALSE)*平减指数计算器!CE$6/100</f>
        <v>167766.62884645967</v>
      </c>
      <c r="Z214" s="24">
        <f>VLOOKUP($D214,'人均GDP预测（15年人民币）'!$D:$AT,COLUMN(Z214)-3,FALSE)*平减指数计算器!CF$6/100</f>
        <v>176774.42990975778</v>
      </c>
      <c r="AA214" s="24">
        <f>VLOOKUP($D214,'人均GDP预测（15年人民币）'!$D:$AT,COLUMN(AA214)-3,FALSE)*平减指数计算器!CG$6/100</f>
        <v>185899.86342465354</v>
      </c>
      <c r="AB214" s="24">
        <f>VLOOKUP($D214,'人均GDP预测（15年人民币）'!$D:$AT,COLUMN(AB214)-3,FALSE)*平减指数计算器!CH$6/100</f>
        <v>195496.36923703764</v>
      </c>
      <c r="AC214" s="24">
        <f>VLOOKUP($D214,'人均GDP预测（15年人民币）'!$D:$AT,COLUMN(AC214)-3,FALSE)*平减指数计算器!CI$6/100</f>
        <v>205588.26499813166</v>
      </c>
      <c r="AD214" s="24">
        <f>VLOOKUP($D214,'人均GDP预测（15年人民币）'!$D:$AT,COLUMN(AD214)-3,FALSE)*平减指数计算器!CJ$6/100</f>
        <v>215834.82607103256</v>
      </c>
      <c r="AE214" s="24">
        <f>VLOOKUP($D214,'人均GDP预测（15年人民币）'!$D:$AT,COLUMN(AE214)-3,FALSE)*平减指数计算器!CK$6/100</f>
        <v>226592.07783837375</v>
      </c>
      <c r="AF214" s="24">
        <f>VLOOKUP($D214,'人均GDP预测（15年人民币）'!$D:$AT,COLUMN(AF214)-3,FALSE)*平减指数计算器!CL$6/100</f>
        <v>237885.47322856053</v>
      </c>
      <c r="AG214" s="24">
        <f>VLOOKUP($D214,'人均GDP预测（15年人民币）'!$D:$AT,COLUMN(AG214)-3,FALSE)*平减指数计算器!CM$6/100</f>
        <v>249741.73374914285</v>
      </c>
      <c r="AH214" s="24">
        <f>VLOOKUP($D214,'人均GDP预测（15年人民币）'!$D:$AT,COLUMN(AH214)-3,FALSE)*平减指数计算器!CN$6/100</f>
        <v>261800.84024982984</v>
      </c>
      <c r="AI214" s="24">
        <f>VLOOKUP($D214,'人均GDP预测（15年人民币）'!$D:$AT,COLUMN(AI214)-3,FALSE)*平减指数计算器!CO$6/100</f>
        <v>274442.23649205035</v>
      </c>
      <c r="AJ214" s="24">
        <f>VLOOKUP($D214,'人均GDP预测（15年人民币）'!$D:$AT,COLUMN(AJ214)-3,FALSE)*平减指数计算器!CP$6/100</f>
        <v>287694.03909813246</v>
      </c>
      <c r="AK214" s="24">
        <f>VLOOKUP($D214,'人均GDP预测（15年人民币）'!$D:$AT,COLUMN(AK214)-3,FALSE)*平减指数计算器!CQ$6/100</f>
        <v>301191.41758481198</v>
      </c>
      <c r="AL214" s="24">
        <f>VLOOKUP($D214,'人均GDP预测（15年人民币）'!$D:$AT,COLUMN(AL214)-3,FALSE)*平减指数计算器!CR$6/100</f>
        <v>315322.03555946902</v>
      </c>
      <c r="AM214" s="24">
        <f>VLOOKUP($D214,'人均GDP预测（15年人民币）'!$D:$AT,COLUMN(AM214)-3,FALSE)*平减指数计算器!CS$6/100</f>
        <v>330115.6019207263</v>
      </c>
      <c r="AN214" s="24">
        <f>VLOOKUP($D214,'人均GDP预测（15年人民币）'!$D:$AT,COLUMN(AN214)-3,FALSE)*平减指数计算器!CT$6/100</f>
        <v>345200.30713450687</v>
      </c>
      <c r="AO214" s="24">
        <f>VLOOKUP($D214,'人均GDP预测（15年人民币）'!$D:$AT,COLUMN(AO214)-3,FALSE)*平减指数计算器!CU$6/100</f>
        <v>360974.3112789127</v>
      </c>
      <c r="AP214" s="24">
        <f>VLOOKUP($D214,'人均GDP预测（15年人民币）'!$D:$AT,COLUMN(AP214)-3,FALSE)*平减指数计算器!CV$6/100</f>
        <v>377469.11202055542</v>
      </c>
      <c r="AQ214" s="24">
        <f>VLOOKUP($D214,'人均GDP预测（15年人民币）'!$D:$AT,COLUMN(AQ214)-3,FALSE)*平减指数计算器!CW$6/100</f>
        <v>394303.97519726766</v>
      </c>
      <c r="AR214" s="24">
        <f>VLOOKUP($D214,'人均GDP预测（15年人民币）'!$D:$AT,COLUMN(AR214)-3,FALSE)*平减指数计算器!CX$6/100</f>
        <v>411889.6617106538</v>
      </c>
      <c r="AS214" s="24">
        <f>VLOOKUP($D214,'人均GDP预测（15年人民币）'!$D:$AT,COLUMN(AS214)-3,FALSE)*平减指数计算器!CY$6/100</f>
        <v>430259.65776591661</v>
      </c>
      <c r="AT214" s="24">
        <f>VLOOKUP($D214,'人均GDP预测（15年人民币）'!$D:$AT,COLUMN(AT214)-3,FALSE)*平减指数计算器!CZ$6/100</f>
        <v>449022.50630891696</v>
      </c>
    </row>
    <row r="215" spans="1:46" ht="15.75" x14ac:dyDescent="0.25">
      <c r="A215" s="15">
        <v>214</v>
      </c>
      <c r="B215" s="16">
        <v>441800</v>
      </c>
      <c r="C215" s="16" t="s">
        <v>398</v>
      </c>
      <c r="D215" s="18" t="s">
        <v>173</v>
      </c>
      <c r="E215" s="24">
        <f>VLOOKUP($D215,'人均GDP预测（15年人民币）'!$D:$AT,COLUMN(E215)-3,FALSE)*平减指数计算器!BK$6/100</f>
        <v>43391.77563476978</v>
      </c>
      <c r="F215" s="24">
        <f>VLOOKUP($D215,'人均GDP预测（15年人民币）'!$D:$AT,COLUMN(F215)-3,FALSE)*平减指数计算器!BL$6/100</f>
        <v>46975.245220752207</v>
      </c>
      <c r="G215" s="24">
        <f>VLOOKUP($D215,'人均GDP预测（15年人民币）'!$D:$AT,COLUMN(G215)-3,FALSE)*平减指数计算器!BM$6/100</f>
        <v>50434.324843693495</v>
      </c>
      <c r="H215" s="24">
        <f>VLOOKUP($D215,'人均GDP预测（15年人民币）'!$D:$AT,COLUMN(H215)-3,FALSE)*平减指数计算器!BN$6/100</f>
        <v>54148.11802441653</v>
      </c>
      <c r="I215" s="24">
        <f>VLOOKUP($D215,'人均GDP预测（15年人民币）'!$D:$AT,COLUMN(I215)-3,FALSE)*平减指数计算器!BO$6/100</f>
        <v>58135.380907211111</v>
      </c>
      <c r="J215" s="24">
        <f>VLOOKUP($D215,'人均GDP预测（15年人民币）'!$D:$AT,COLUMN(J215)-3,FALSE)*平减指数计算器!BP$6/100</f>
        <v>62416.250767986778</v>
      </c>
      <c r="K215" s="24">
        <f>VLOOKUP($D215,'人均GDP预测（15年人民币）'!$D:$AT,COLUMN(K215)-3,FALSE)*平减指数计算器!BQ$6/100</f>
        <v>66622.635049454722</v>
      </c>
      <c r="L215" s="24">
        <f>VLOOKUP($D215,'人均GDP预测（15年人民币）'!$D:$AT,COLUMN(L215)-3,FALSE)*平减指数计算器!BR$6/100</f>
        <v>71112.497888280326</v>
      </c>
      <c r="M215" s="24">
        <f>VLOOKUP($D215,'人均GDP预测（15年人民币）'!$D:$AT,COLUMN(M215)-3,FALSE)*平减指数计算器!BS$6/100</f>
        <v>75904.94359997641</v>
      </c>
      <c r="N215" s="24">
        <f>VLOOKUP($D215,'人均GDP预测（15年人民币）'!$D:$AT,COLUMN(N215)-3,FALSE)*平减指数计算器!BT$6/100</f>
        <v>81020.363986751909</v>
      </c>
      <c r="O215" s="24">
        <f>VLOOKUP($D215,'人均GDP预测（15年人民币）'!$D:$AT,COLUMN(O215)-3,FALSE)*平减指数计算器!BU$6/100</f>
        <v>86102.843514949229</v>
      </c>
      <c r="P215" s="24">
        <f>VLOOKUP($D215,'人均GDP预测（15年人民币）'!$D:$AT,COLUMN(P215)-3,FALSE)*平减指数计算器!BV$6/100</f>
        <v>91504.151506553215</v>
      </c>
      <c r="Q215" s="24">
        <f>VLOOKUP($D215,'人均GDP预测（15年人民币）'!$D:$AT,COLUMN(Q215)-3,FALSE)*平减指数计算器!BW$6/100</f>
        <v>97244.288354780307</v>
      </c>
      <c r="R215" s="24">
        <f>VLOOKUP($D215,'人均GDP预测（15年人民币）'!$D:$AT,COLUMN(R215)-3,FALSE)*平减指数计算器!BX$6/100</f>
        <v>103344.50909531045</v>
      </c>
      <c r="S215" s="24">
        <f>VLOOKUP($D215,'人均GDP预测（15年人民币）'!$D:$AT,COLUMN(S215)-3,FALSE)*平减指数计算器!BY$6/100</f>
        <v>109450.71088764509</v>
      </c>
      <c r="T215" s="24">
        <f>VLOOKUP($D215,'人均GDP预测（15年人民币）'!$D:$AT,COLUMN(T215)-3,FALSE)*平减指数计算器!BZ$6/100</f>
        <v>115917.70301760981</v>
      </c>
      <c r="U215" s="24">
        <f>VLOOKUP($D215,'人均GDP预测（15年人民币）'!$D:$AT,COLUMN(U215)-3,FALSE)*平减指数计算器!CA$6/100</f>
        <v>122766.80310164671</v>
      </c>
      <c r="V215" s="24">
        <f>VLOOKUP($D215,'人均GDP预测（15年人民币）'!$D:$AT,COLUMN(V215)-3,FALSE)*平减指数计算器!CB$6/100</f>
        <v>130020.5883264341</v>
      </c>
      <c r="W215" s="24">
        <f>VLOOKUP($D215,'人均GDP预测（15年人民币）'!$D:$AT,COLUMN(W215)-3,FALSE)*平减指数计算器!CC$6/100</f>
        <v>137319.70515579038</v>
      </c>
      <c r="X215" s="24">
        <f>VLOOKUP($D215,'人均GDP预测（15年人民币）'!$D:$AT,COLUMN(X215)-3,FALSE)*平减指数计算器!CD$6/100</f>
        <v>145028.58098696594</v>
      </c>
      <c r="Y215" s="24">
        <f>VLOOKUP($D215,'人均GDP预测（15年人民币）'!$D:$AT,COLUMN(Y215)-3,FALSE)*平减指数计算器!CE$6/100</f>
        <v>153170.21893711825</v>
      </c>
      <c r="Z215" s="24">
        <f>VLOOKUP($D215,'人均GDP预测（15年人民币）'!$D:$AT,COLUMN(Z215)-3,FALSE)*平减指数计算器!CF$6/100</f>
        <v>161768.9134761185</v>
      </c>
      <c r="AA215" s="24">
        <f>VLOOKUP($D215,'人均GDP预测（15年人民币）'!$D:$AT,COLUMN(AA215)-3,FALSE)*平减指数计算器!CG$6/100</f>
        <v>170454.68251635099</v>
      </c>
      <c r="AB215" s="24">
        <f>VLOOKUP($D215,'人均GDP预测（15年人民币）'!$D:$AT,COLUMN(AB215)-3,FALSE)*平减指数计算器!CH$6/100</f>
        <v>179606.81176262765</v>
      </c>
      <c r="AC215" s="24">
        <f>VLOOKUP($D215,'人均GDP预测（15年人民币）'!$D:$AT,COLUMN(AC215)-3,FALSE)*平减指数计算器!CI$6/100</f>
        <v>189250.34123624928</v>
      </c>
      <c r="AD215" s="24">
        <f>VLOOKUP($D215,'人均GDP预测（15年人民币）'!$D:$AT,COLUMN(AD215)-3,FALSE)*平减指数计算器!CJ$6/100</f>
        <v>199019.80510896179</v>
      </c>
      <c r="AE215" s="24">
        <f>VLOOKUP($D215,'人均GDP预测（15年人民币）'!$D:$AT,COLUMN(AE215)-3,FALSE)*平减指数计算器!CK$6/100</f>
        <v>209293.58735561627</v>
      </c>
      <c r="AF215" s="24">
        <f>VLOOKUP($D215,'人均GDP预测（15年人民币）'!$D:$AT,COLUMN(AF215)-3,FALSE)*平减指数计算器!CL$6/100</f>
        <v>220097.72185336403</v>
      </c>
      <c r="AG215" s="24">
        <f>VLOOKUP($D215,'人均GDP预测（15年人民币）'!$D:$AT,COLUMN(AG215)-3,FALSE)*平减指数计算器!CM$6/100</f>
        <v>231067.43721623908</v>
      </c>
      <c r="AH215" s="24">
        <f>VLOOKUP($D215,'人均GDP预测（15年人民币）'!$D:$AT,COLUMN(AH215)-3,FALSE)*平减指数计算器!CN$6/100</f>
        <v>242583.88543090931</v>
      </c>
      <c r="AI215" s="24">
        <f>VLOOKUP($D215,'人均GDP预测（15年人民币）'!$D:$AT,COLUMN(AI215)-3,FALSE)*平减指数计算器!CO$6/100</f>
        <v>254674.31577425593</v>
      </c>
      <c r="AJ215" s="24">
        <f>VLOOKUP($D215,'人均GDP预测（15年人民币）'!$D:$AT,COLUMN(AJ215)-3,FALSE)*平减指数计算器!CP$6/100</f>
        <v>267367.33563267958</v>
      </c>
      <c r="AK215" s="24">
        <f>VLOOKUP($D215,'人均GDP预测（15年人民币）'!$D:$AT,COLUMN(AK215)-3,FALSE)*平减指数计算器!CQ$6/100</f>
        <v>280277.51739043905</v>
      </c>
      <c r="AL215" s="24">
        <f>VLOOKUP($D215,'人均GDP预测（15年人民币）'!$D:$AT,COLUMN(AL215)-3,FALSE)*平减指数计算器!CR$6/100</f>
        <v>293811.08417249093</v>
      </c>
      <c r="AM215" s="24">
        <f>VLOOKUP($D215,'人均GDP预测（15年人民币）'!$D:$AT,COLUMN(AM215)-3,FALSE)*平减指数计算器!CS$6/100</f>
        <v>307998.13694068103</v>
      </c>
      <c r="AN215" s="24">
        <f>VLOOKUP($D215,'人均GDP预测（15年人民币）'!$D:$AT,COLUMN(AN215)-3,FALSE)*平减指数计算器!CT$6/100</f>
        <v>322448.09718494775</v>
      </c>
      <c r="AO215" s="24">
        <f>VLOOKUP($D215,'人均GDP预测（15年人民币）'!$D:$AT,COLUMN(AO215)-3,FALSE)*平减指数计算器!CU$6/100</f>
        <v>337575.98799442797</v>
      </c>
      <c r="AP215" s="24">
        <f>VLOOKUP($D215,'人均GDP预测（15年人民币）'!$D:$AT,COLUMN(AP215)-3,FALSE)*平减指数计算器!CV$6/100</f>
        <v>353413.61498266528</v>
      </c>
      <c r="AQ215" s="24">
        <f>VLOOKUP($D215,'人均GDP预测（15年人民币）'!$D:$AT,COLUMN(AQ215)-3,FALSE)*平减指数计算器!CW$6/100</f>
        <v>369562.92804006592</v>
      </c>
      <c r="AR215" s="24">
        <f>VLOOKUP($D215,'人均GDP预测（15年人民币）'!$D:$AT,COLUMN(AR215)-3,FALSE)*平减指数计算器!CX$6/100</f>
        <v>386450.18751823099</v>
      </c>
      <c r="AS215" s="24">
        <f>VLOOKUP($D215,'人均GDP预测（15年人民币）'!$D:$AT,COLUMN(AS215)-3,FALSE)*平减指数计算器!CY$6/100</f>
        <v>404109.11404156039</v>
      </c>
      <c r="AT215" s="24">
        <f>VLOOKUP($D215,'人均GDP预测（15年人民币）'!$D:$AT,COLUMN(AT215)-3,FALSE)*平减指数计算器!CZ$6/100</f>
        <v>422132.10301391786</v>
      </c>
    </row>
    <row r="216" spans="1:46" ht="15.75" x14ac:dyDescent="0.25">
      <c r="A216" s="15">
        <v>215</v>
      </c>
      <c r="B216" s="16">
        <v>441900</v>
      </c>
      <c r="C216" s="16" t="s">
        <v>398</v>
      </c>
      <c r="D216" s="18" t="s">
        <v>16</v>
      </c>
      <c r="E216" s="24">
        <f>VLOOKUP($D216,'人均GDP预测（15年人民币）'!$D:$AT,COLUMN(E216)-3,FALSE)*平减指数计算器!BK$6/100</f>
        <v>93264.073925949036</v>
      </c>
      <c r="F216" s="24">
        <f>VLOOKUP($D216,'人均GDP预测（15年人民币）'!$D:$AT,COLUMN(F216)-3,FALSE)*平减指数计算器!BL$6/100</f>
        <v>102228.57749095788</v>
      </c>
      <c r="G216" s="24">
        <f>VLOOKUP($D216,'人均GDP预测（15年人民币）'!$D:$AT,COLUMN(G216)-3,FALSE)*平减指数计算器!BM$6/100</f>
        <v>111269.40771253256</v>
      </c>
      <c r="H216" s="24">
        <f>VLOOKUP($D216,'人均GDP预测（15年人民币）'!$D:$AT,COLUMN(H216)-3,FALSE)*平减指数计算器!BN$6/100</f>
        <v>121109.78550780371</v>
      </c>
      <c r="I216" s="24">
        <f>VLOOKUP($D216,'人均GDP预测（15年人民币）'!$D:$AT,COLUMN(I216)-3,FALSE)*平减指数计算器!BO$6/100</f>
        <v>131063.68547241135</v>
      </c>
      <c r="J216" s="24">
        <f>VLOOKUP($D216,'人均GDP预测（15年人民币）'!$D:$AT,COLUMN(J216)-3,FALSE)*平减指数计算器!BP$6/100</f>
        <v>141835.68716257307</v>
      </c>
      <c r="K216" s="24">
        <f>VLOOKUP($D216,'人均GDP预测（15年人民币）'!$D:$AT,COLUMN(K216)-3,FALSE)*平减指数计算器!BQ$6/100</f>
        <v>152757.77893956343</v>
      </c>
      <c r="L216" s="24">
        <f>VLOOKUP($D216,'人均GDP预测（15年人民币）'!$D:$AT,COLUMN(L216)-3,FALSE)*平减指数计算器!BR$6/100</f>
        <v>163853.14819459041</v>
      </c>
      <c r="M216" s="24">
        <f>VLOOKUP($D216,'人均GDP预测（15年人民币）'!$D:$AT,COLUMN(M216)-3,FALSE)*平减指数计算器!BS$6/100</f>
        <v>175754.41564845215</v>
      </c>
      <c r="N216" s="24">
        <f>VLOOKUP($D216,'人均GDP预测（15年人民币）'!$D:$AT,COLUMN(N216)-3,FALSE)*平减指数计算器!BT$6/100</f>
        <v>187863.2609360792</v>
      </c>
      <c r="O216" s="24">
        <f>VLOOKUP($D216,'人均GDP预测（15年人民币）'!$D:$AT,COLUMN(O216)-3,FALSE)*平减指数计算器!BU$6/100</f>
        <v>200806.36198711742</v>
      </c>
      <c r="P216" s="24">
        <f>VLOOKUP($D216,'人均GDP预测（15年人民币）'!$D:$AT,COLUMN(P216)-3,FALSE)*平减指数计算器!BV$6/100</f>
        <v>213992.05400880901</v>
      </c>
      <c r="Q216" s="24">
        <f>VLOOKUP($D216,'人均GDP预测（15年人民币）'!$D:$AT,COLUMN(Q216)-3,FALSE)*平减指数计算器!BW$6/100</f>
        <v>227439.17172403244</v>
      </c>
      <c r="R216" s="24">
        <f>VLOOKUP($D216,'人均GDP预测（15年人民币）'!$D:$AT,COLUMN(R216)-3,FALSE)*平减指数计算器!BX$6/100</f>
        <v>241731.29733305183</v>
      </c>
      <c r="S216" s="24">
        <f>VLOOKUP($D216,'人均GDP预测（15年人民币）'!$D:$AT,COLUMN(S216)-3,FALSE)*平减指数计算器!BY$6/100</f>
        <v>256319.78081768614</v>
      </c>
      <c r="T216" s="24">
        <f>VLOOKUP($D216,'人均GDP预测（15年人民币）'!$D:$AT,COLUMN(T216)-3,FALSE)*平减指数计算器!BZ$6/100</f>
        <v>271221.97055418161</v>
      </c>
      <c r="U216" s="24">
        <f>VLOOKUP($D216,'人均GDP预测（15年人民币）'!$D:$AT,COLUMN(U216)-3,FALSE)*平减指数计算器!CA$6/100</f>
        <v>286990.55951368698</v>
      </c>
      <c r="V216" s="24">
        <f>VLOOKUP($D216,'人均GDP预测（15年人民币）'!$D:$AT,COLUMN(V216)-3,FALSE)*平减指数计算器!CB$6/100</f>
        <v>303108.51440140163</v>
      </c>
      <c r="W216" s="24">
        <f>VLOOKUP($D216,'人均GDP预测（15年人民币）'!$D:$AT,COLUMN(W216)-3,FALSE)*平减指数计算器!CC$6/100</f>
        <v>320131.68537079723</v>
      </c>
      <c r="X216" s="24">
        <f>VLOOKUP($D216,'人均GDP预测（15年人民币）'!$D:$AT,COLUMN(X216)-3,FALSE)*平减指数计算器!CD$6/100</f>
        <v>337541.48859513155</v>
      </c>
      <c r="Y216" s="24">
        <f>VLOOKUP($D216,'人均GDP预测（15年人民币）'!$D:$AT,COLUMN(Y216)-3,FALSE)*平减指数计算器!CE$6/100</f>
        <v>355354.99876812706</v>
      </c>
      <c r="Z216" s="24">
        <f>VLOOKUP($D216,'人均GDP预测（15年人民币）'!$D:$AT,COLUMN(Z216)-3,FALSE)*平减指数计算器!CF$6/100</f>
        <v>374108.60417505703</v>
      </c>
      <c r="AA216" s="24">
        <f>VLOOKUP($D216,'人均GDP预测（15年人民币）'!$D:$AT,COLUMN(AA216)-3,FALSE)*平减指数计算器!CG$6/100</f>
        <v>393304.75091422582</v>
      </c>
      <c r="AB216" s="24">
        <f>VLOOKUP($D216,'人均GDP预测（15年人民币）'!$D:$AT,COLUMN(AB216)-3,FALSE)*平减指数计算器!CH$6/100</f>
        <v>413485.88448748318</v>
      </c>
      <c r="AC216" s="24">
        <f>VLOOKUP($D216,'人均GDP预测（15年人民币）'!$D:$AT,COLUMN(AC216)-3,FALSE)*平减指数计算器!CI$6/100</f>
        <v>434150.3562804368</v>
      </c>
      <c r="AD216" s="24">
        <f>VLOOKUP($D216,'人均GDP预测（15年人民币）'!$D:$AT,COLUMN(AD216)-3,FALSE)*平减指数计算器!CJ$6/100</f>
        <v>455316.023178356</v>
      </c>
      <c r="AE216" s="24">
        <f>VLOOKUP($D216,'人均GDP预测（15年人民币）'!$D:$AT,COLUMN(AE216)-3,FALSE)*平减指数计算器!CK$6/100</f>
        <v>477513.55714433827</v>
      </c>
      <c r="AF216" s="24">
        <f>VLOOKUP($D216,'人均GDP预测（15年人民币）'!$D:$AT,COLUMN(AF216)-3,FALSE)*平减指数计算器!CL$6/100</f>
        <v>500255.29666434845</v>
      </c>
      <c r="AG216" s="24">
        <f>VLOOKUP($D216,'人均GDP预测（15年人民币）'!$D:$AT,COLUMN(AG216)-3,FALSE)*平减指数计算器!CM$6/100</f>
        <v>523559.74422823894</v>
      </c>
      <c r="AH216" s="24">
        <f>VLOOKUP($D216,'人均GDP预测（15年人民币）'!$D:$AT,COLUMN(AH216)-3,FALSE)*平减指数计算器!CN$6/100</f>
        <v>547949.83202398592</v>
      </c>
      <c r="AI216" s="24">
        <f>VLOOKUP($D216,'人均GDP预测（15年人民币）'!$D:$AT,COLUMN(AI216)-3,FALSE)*平减指数计算器!CO$6/100</f>
        <v>572948.19760990469</v>
      </c>
      <c r="AJ216" s="24">
        <f>VLOOKUP($D216,'人均GDP预测（15年人民币）'!$D:$AT,COLUMN(AJ216)-3,FALSE)*平减指数计算器!CP$6/100</f>
        <v>599087.02943095111</v>
      </c>
      <c r="AK216" s="24">
        <f>VLOOKUP($D216,'人均GDP预测（15年人民币）'!$D:$AT,COLUMN(AK216)-3,FALSE)*平减指数计算器!CQ$6/100</f>
        <v>625882.18122823257</v>
      </c>
      <c r="AL216" s="24">
        <f>VLOOKUP($D216,'人均GDP预测（15年人民币）'!$D:$AT,COLUMN(AL216)-3,FALSE)*平减指数计算器!CR$6/100</f>
        <v>653354.05033802055</v>
      </c>
      <c r="AM216" s="24">
        <f>VLOOKUP($D216,'人均GDP预测（15年人民币）'!$D:$AT,COLUMN(AM216)-3,FALSE)*平减指数计算器!CS$6/100</f>
        <v>682031.74318751658</v>
      </c>
      <c r="AN216" s="24">
        <f>VLOOKUP($D216,'人均GDP预测（15年人民币）'!$D:$AT,COLUMN(AN216)-3,FALSE)*平减指数计算器!CT$6/100</f>
        <v>711437.3081491834</v>
      </c>
      <c r="AO216" s="24">
        <f>VLOOKUP($D216,'人均GDP预测（15年人民币）'!$D:$AT,COLUMN(AO216)-3,FALSE)*平减指数计算器!CU$6/100</f>
        <v>742110.68397061108</v>
      </c>
      <c r="AP216" s="24">
        <f>VLOOKUP($D216,'人均GDP预测（15年人民币）'!$D:$AT,COLUMN(AP216)-3,FALSE)*平减指数计算器!CV$6/100</f>
        <v>773565.90097087936</v>
      </c>
      <c r="AQ216" s="24">
        <f>VLOOKUP($D216,'人均GDP预测（15年人民币）'!$D:$AT,COLUMN(AQ216)-3,FALSE)*平减指数计算器!CW$6/100</f>
        <v>805825.79683268291</v>
      </c>
      <c r="AR216" s="24">
        <f>VLOOKUP($D216,'人均GDP预测（15年人民币）'!$D:$AT,COLUMN(AR216)-3,FALSE)*平减指数计算器!CX$6/100</f>
        <v>839431.0220060657</v>
      </c>
      <c r="AS216" s="24">
        <f>VLOOKUP($D216,'人均GDP预测（15年人民币）'!$D:$AT,COLUMN(AS216)-3,FALSE)*平减指数计算器!CY$6/100</f>
        <v>873898.57206951815</v>
      </c>
      <c r="AT216" s="24">
        <f>VLOOKUP($D216,'人均GDP预测（15年人民币）'!$D:$AT,COLUMN(AT216)-3,FALSE)*平减指数计算器!CZ$6/100</f>
        <v>909252.86837514595</v>
      </c>
    </row>
    <row r="217" spans="1:46" ht="15.75" x14ac:dyDescent="0.25">
      <c r="A217" s="15">
        <v>216</v>
      </c>
      <c r="B217" s="16">
        <v>442000</v>
      </c>
      <c r="C217" s="16" t="s">
        <v>398</v>
      </c>
      <c r="D217" s="18" t="s">
        <v>52</v>
      </c>
      <c r="E217" s="24">
        <f>VLOOKUP($D217,'人均GDP预测（15年人民币）'!$D:$AT,COLUMN(E217)-3,FALSE)*平减指数计算器!BK$6/100</f>
        <v>72844.698278625568</v>
      </c>
      <c r="F217" s="24">
        <f>VLOOKUP($D217,'人均GDP预测（15年人民币）'!$D:$AT,COLUMN(F217)-3,FALSE)*平减指数计算器!BL$6/100</f>
        <v>81468.18776370601</v>
      </c>
      <c r="G217" s="24">
        <f>VLOOKUP($D217,'人均GDP预测（15年人民币）'!$D:$AT,COLUMN(G217)-3,FALSE)*平减指数计算器!BM$6/100</f>
        <v>90087.455877892862</v>
      </c>
      <c r="H217" s="24">
        <f>VLOOKUP($D217,'人均GDP预测（15年人民币）'!$D:$AT,COLUMN(H217)-3,FALSE)*平减指数计算器!BN$6/100</f>
        <v>99618.63555981603</v>
      </c>
      <c r="I217" s="24">
        <f>VLOOKUP($D217,'人均GDP预测（15年人民币）'!$D:$AT,COLUMN(I217)-3,FALSE)*平减指数计算器!BO$6/100</f>
        <v>109193.93691676024</v>
      </c>
      <c r="J217" s="24">
        <f>VLOOKUP($D217,'人均GDP预测（15年人民币）'!$D:$AT,COLUMN(J217)-3,FALSE)*平减指数计算器!BP$6/100</f>
        <v>118850.76545843769</v>
      </c>
      <c r="K217" s="24">
        <f>VLOOKUP($D217,'人均GDP预测（15年人民币）'!$D:$AT,COLUMN(K217)-3,FALSE)*平减指数计算器!BQ$6/100</f>
        <v>129361.61886739731</v>
      </c>
      <c r="L217" s="24">
        <f>VLOOKUP($D217,'人均GDP预测（15年人民币）'!$D:$AT,COLUMN(L217)-3,FALSE)*平减指数计算器!BR$6/100</f>
        <v>139993.7292956897</v>
      </c>
      <c r="M217" s="24">
        <f>VLOOKUP($D217,'人均GDP预测（15年人民币）'!$D:$AT,COLUMN(M217)-3,FALSE)*平减指数计算器!BS$6/100</f>
        <v>151499.68293303528</v>
      </c>
      <c r="N217" s="24">
        <f>VLOOKUP($D217,'人均GDP预测（15年人民币）'!$D:$AT,COLUMN(N217)-3,FALSE)*平减指数计算器!BT$6/100</f>
        <v>163165.95306773647</v>
      </c>
      <c r="O217" s="24">
        <f>VLOOKUP($D217,'人均GDP预测（15年人民币）'!$D:$AT,COLUMN(O217)-3,FALSE)*平减指数计算器!BU$6/100</f>
        <v>175017.30696737123</v>
      </c>
      <c r="P217" s="24">
        <f>VLOOKUP($D217,'人均GDP预测（15年人民币）'!$D:$AT,COLUMN(P217)-3,FALSE)*平减指数计算器!BV$6/100</f>
        <v>187729.46906022061</v>
      </c>
      <c r="Q217" s="24">
        <f>VLOOKUP($D217,'人均GDP预测（15年人民币）'!$D:$AT,COLUMN(Q217)-3,FALSE)*平减指数计算器!BW$6/100</f>
        <v>200663.35233360284</v>
      </c>
      <c r="R217" s="24">
        <f>VLOOKUP($D217,'人均GDP预测（15年人民币）'!$D:$AT,COLUMN(R217)-3,FALSE)*平减指数计算器!BX$6/100</f>
        <v>214488.3335116822</v>
      </c>
      <c r="S217" s="24">
        <f>VLOOKUP($D217,'人均GDP预测（15年人民币）'!$D:$AT,COLUMN(S217)-3,FALSE)*平减指数计算器!BY$6/100</f>
        <v>228572.43463250398</v>
      </c>
      <c r="T217" s="24">
        <f>VLOOKUP($D217,'人均GDP预测（15年人民币）'!$D:$AT,COLUMN(T217)-3,FALSE)*平减指数计算器!BZ$6/100</f>
        <v>242935.77372560863</v>
      </c>
      <c r="U217" s="24">
        <f>VLOOKUP($D217,'人均GDP预测（15年人民币）'!$D:$AT,COLUMN(U217)-3,FALSE)*平减指数计算器!CA$6/100</f>
        <v>258201.69545180807</v>
      </c>
      <c r="V217" s="24">
        <f>VLOOKUP($D217,'人均GDP预测（15年人民币）'!$D:$AT,COLUMN(V217)-3,FALSE)*平减指数计算器!CB$6/100</f>
        <v>273784.1674418273</v>
      </c>
      <c r="W217" s="24">
        <f>VLOOKUP($D217,'人均GDP预测（15年人民币）'!$D:$AT,COLUMN(W217)-3,FALSE)*平减指数计算器!CC$6/100</f>
        <v>289701.72010612424</v>
      </c>
      <c r="X217" s="24">
        <f>VLOOKUP($D217,'人均GDP预测（15年人民币）'!$D:$AT,COLUMN(X217)-3,FALSE)*平减指数计算器!CD$6/100</f>
        <v>306544.70423414704</v>
      </c>
      <c r="Y217" s="24">
        <f>VLOOKUP($D217,'人均GDP预测（15年人民币）'!$D:$AT,COLUMN(Y217)-3,FALSE)*平减指数计算器!CE$6/100</f>
        <v>323760.8583901801</v>
      </c>
      <c r="Z217" s="24">
        <f>VLOOKUP($D217,'人均GDP预测（15年人民币）'!$D:$AT,COLUMN(Z217)-3,FALSE)*平减指数计算器!CF$6/100</f>
        <v>341943.90566108457</v>
      </c>
      <c r="AA217" s="24">
        <f>VLOOKUP($D217,'人均GDP预测（15年人民币）'!$D:$AT,COLUMN(AA217)-3,FALSE)*平减指数计算器!CG$6/100</f>
        <v>360539.9284334773</v>
      </c>
      <c r="AB217" s="24">
        <f>VLOOKUP($D217,'人均GDP预测（15年人民币）'!$D:$AT,COLUMN(AB217)-3,FALSE)*平减指数计算器!CH$6/100</f>
        <v>379567.16478789283</v>
      </c>
      <c r="AC217" s="24">
        <f>VLOOKUP($D217,'人均GDP预测（15年人民币）'!$D:$AT,COLUMN(AC217)-3,FALSE)*平减指数计算器!CI$6/100</f>
        <v>399598.54990569176</v>
      </c>
      <c r="AD217" s="24">
        <f>VLOOKUP($D217,'人均GDP预测（15年人民币）'!$D:$AT,COLUMN(AD217)-3,FALSE)*平减指数计算器!CJ$6/100</f>
        <v>420102.62897562765</v>
      </c>
      <c r="AE217" s="24">
        <f>VLOOKUP($D217,'人均GDP预测（15年人民币）'!$D:$AT,COLUMN(AE217)-3,FALSE)*平减指数计算器!CK$6/100</f>
        <v>441097.78081103525</v>
      </c>
      <c r="AF217" s="24">
        <f>VLOOKUP($D217,'人均GDP预测（15年人民币）'!$D:$AT,COLUMN(AF217)-3,FALSE)*平减指数计算器!CL$6/100</f>
        <v>463142.19149461202</v>
      </c>
      <c r="AG217" s="24">
        <f>VLOOKUP($D217,'人均GDP预测（15年人民币）'!$D:$AT,COLUMN(AG217)-3,FALSE)*平减指数计算器!CM$6/100</f>
        <v>485721.26625463652</v>
      </c>
      <c r="AH217" s="24">
        <f>VLOOKUP($D217,'人均GDP预测（15年人民币）'!$D:$AT,COLUMN(AH217)-3,FALSE)*平减指数计算器!CN$6/100</f>
        <v>509401.11444101093</v>
      </c>
      <c r="AI217" s="24">
        <f>VLOOKUP($D217,'人均GDP预测（15年人民币）'!$D:$AT,COLUMN(AI217)-3,FALSE)*平减指数计算器!CO$6/100</f>
        <v>533661.50931880227</v>
      </c>
      <c r="AJ217" s="24">
        <f>VLOOKUP($D217,'人均GDP预测（15年人民币）'!$D:$AT,COLUMN(AJ217)-3,FALSE)*平减指数计算器!CP$6/100</f>
        <v>558522.1889432125</v>
      </c>
      <c r="AK217" s="24">
        <f>VLOOKUP($D217,'人均GDP预测（15年人民币）'!$D:$AT,COLUMN(AK217)-3,FALSE)*平减指数计算器!CQ$6/100</f>
        <v>584541.00603977533</v>
      </c>
      <c r="AL217" s="24">
        <f>VLOOKUP($D217,'人均GDP预测（15年人民币）'!$D:$AT,COLUMN(AL217)-3,FALSE)*平减指数计算器!CR$6/100</f>
        <v>611208.72070074698</v>
      </c>
      <c r="AM217" s="24">
        <f>VLOOKUP($D217,'人均GDP预测（15年人民币）'!$D:$AT,COLUMN(AM217)-3,FALSE)*平减指数计算器!CS$6/100</f>
        <v>639093.06002601236</v>
      </c>
      <c r="AN217" s="24">
        <f>VLOOKUP($D217,'人均GDP预测（15年人民币）'!$D:$AT,COLUMN(AN217)-3,FALSE)*平减指数计算器!CT$6/100</f>
        <v>667677.54727864428</v>
      </c>
      <c r="AO217" s="24">
        <f>VLOOKUP($D217,'人均GDP预测（15年人民币）'!$D:$AT,COLUMN(AO217)-3,FALSE)*平减指数计算器!CU$6/100</f>
        <v>696983.94189494115</v>
      </c>
      <c r="AP217" s="24">
        <f>VLOOKUP($D217,'人均GDP预测（15年人民币）'!$D:$AT,COLUMN(AP217)-3,FALSE)*平减指数计算器!CV$6/100</f>
        <v>727576.68314503843</v>
      </c>
      <c r="AQ217" s="24">
        <f>VLOOKUP($D217,'人均GDP预测（15年人民币）'!$D:$AT,COLUMN(AQ217)-3,FALSE)*平减指数计算器!CW$6/100</f>
        <v>758945.90259049356</v>
      </c>
      <c r="AR217" s="24">
        <f>VLOOKUP($D217,'人均GDP预测（15年人民币）'!$D:$AT,COLUMN(AR217)-3,FALSE)*平减指数计算器!CX$6/100</f>
        <v>791667.59518608241</v>
      </c>
      <c r="AS217" s="24">
        <f>VLOOKUP($D217,'人均GDP预测（15年人民币）'!$D:$AT,COLUMN(AS217)-3,FALSE)*平减指数计算器!CY$6/100</f>
        <v>825223.33900777483</v>
      </c>
      <c r="AT217" s="24">
        <f>VLOOKUP($D217,'人均GDP预测（15年人民币）'!$D:$AT,COLUMN(AT217)-3,FALSE)*平减指数计算器!CZ$6/100</f>
        <v>859637.49680054816</v>
      </c>
    </row>
    <row r="218" spans="1:46" ht="15.75" x14ac:dyDescent="0.25">
      <c r="A218" s="15">
        <v>217</v>
      </c>
      <c r="B218" s="16">
        <v>445100</v>
      </c>
      <c r="C218" s="16" t="s">
        <v>398</v>
      </c>
      <c r="D218" s="18" t="s">
        <v>83</v>
      </c>
      <c r="E218" s="24">
        <f>VLOOKUP($D218,'人均GDP预测（15年人民币）'!$D:$AT,COLUMN(E218)-3,FALSE)*平减指数计算器!BK$6/100</f>
        <v>42229.012570312421</v>
      </c>
      <c r="F218" s="24">
        <f>VLOOKUP($D218,'人均GDP预测（15年人民币）'!$D:$AT,COLUMN(F218)-3,FALSE)*平减指数计算器!BL$6/100</f>
        <v>45716.456445979195</v>
      </c>
      <c r="G218" s="24">
        <f>VLOOKUP($D218,'人均GDP预测（15年人民币）'!$D:$AT,COLUMN(G218)-3,FALSE)*平减指数计算器!BM$6/100</f>
        <v>49082.843618249011</v>
      </c>
      <c r="H218" s="24">
        <f>VLOOKUP($D218,'人均GDP预测（15年人民币）'!$D:$AT,COLUMN(H218)-3,FALSE)*平减指数计算器!BN$6/100</f>
        <v>52697.118826351485</v>
      </c>
      <c r="I218" s="24">
        <f>VLOOKUP($D218,'人均GDP预测（15年人民币）'!$D:$AT,COLUMN(I218)-3,FALSE)*平减指数计算器!BO$6/100</f>
        <v>56577.535608921477</v>
      </c>
      <c r="J218" s="24">
        <f>VLOOKUP($D218,'人均GDP预测（15年人民币）'!$D:$AT,COLUMN(J218)-3,FALSE)*平减指数计算器!BP$6/100</f>
        <v>60743.691626231594</v>
      </c>
      <c r="K218" s="24">
        <f>VLOOKUP($D218,'人均GDP预测（15年人民币）'!$D:$AT,COLUMN(K218)-3,FALSE)*平减指数计算器!BQ$6/100</f>
        <v>65216.627636232522</v>
      </c>
      <c r="L218" s="24">
        <f>VLOOKUP($D218,'人均GDP预测（15年人民币）'!$D:$AT,COLUMN(L218)-3,FALSE)*平减指数计算器!BR$6/100</f>
        <v>69611.736185753078</v>
      </c>
      <c r="M218" s="24">
        <f>VLOOKUP($D218,'人均GDP预测（15年人民币）'!$D:$AT,COLUMN(M218)-3,FALSE)*平减指数计算器!BS$6/100</f>
        <v>74303.041884102233</v>
      </c>
      <c r="N218" s="24">
        <f>VLOOKUP($D218,'人均GDP预测（15年人民币）'!$D:$AT,COLUMN(N218)-3,FALSE)*平减指数计算器!BT$6/100</f>
        <v>79310.506183877951</v>
      </c>
      <c r="O218" s="24">
        <f>VLOOKUP($D218,'人均GDP预测（15年人民币）'!$D:$AT,COLUMN(O218)-3,FALSE)*平减指数计算器!BU$6/100</f>
        <v>84655.435788945484</v>
      </c>
      <c r="P218" s="24">
        <f>VLOOKUP($D218,'人均GDP预测（15年人民币）'!$D:$AT,COLUMN(P218)-3,FALSE)*平减指数计算器!BV$6/100</f>
        <v>89965.946605933321</v>
      </c>
      <c r="Q218" s="24">
        <f>VLOOKUP($D218,'人均GDP预测（15年人民币）'!$D:$AT,COLUMN(Q218)-3,FALSE)*平减指数计算器!BW$6/100</f>
        <v>95609.590491985451</v>
      </c>
      <c r="R218" s="24">
        <f>VLOOKUP($D218,'人均GDP预测（15年人民币）'!$D:$AT,COLUMN(R218)-3,FALSE)*平减指数计算器!BX$6/100</f>
        <v>101607.26518095998</v>
      </c>
      <c r="S218" s="24">
        <f>VLOOKUP($D218,'人均GDP预测（15年人民币）'!$D:$AT,COLUMN(S218)-3,FALSE)*平减指数计算器!BY$6/100</f>
        <v>107981.17934015565</v>
      </c>
      <c r="T218" s="24">
        <f>VLOOKUP($D218,'人均GDP预测（15年人民币）'!$D:$AT,COLUMN(T218)-3,FALSE)*平减指数计算器!BZ$6/100</f>
        <v>114361.34289792312</v>
      </c>
      <c r="U218" s="24">
        <f>VLOOKUP($D218,'人均GDP预测（15年人民币）'!$D:$AT,COLUMN(U218)-3,FALSE)*平减指数计算器!CA$6/100</f>
        <v>121118.48406672067</v>
      </c>
      <c r="V218" s="24">
        <f>VLOOKUP($D218,'人均GDP预测（15年人民币）'!$D:$AT,COLUMN(V218)-3,FALSE)*平减指数计算器!CB$6/100</f>
        <v>128274.87690236697</v>
      </c>
      <c r="W218" s="24">
        <f>VLOOKUP($D218,'人均GDP预测（15年人民币）'!$D:$AT,COLUMN(W218)-3,FALSE)*平减指数计算器!CC$6/100</f>
        <v>135854.111542984</v>
      </c>
      <c r="X218" s="24">
        <f>VLOOKUP($D218,'人均GDP预测（15年人民币）'!$D:$AT,COLUMN(X218)-3,FALSE)*平减指数计算器!CD$6/100</f>
        <v>143480.71164273945</v>
      </c>
      <c r="Y218" s="24">
        <f>VLOOKUP($D218,'人均GDP预测（15年人民币）'!$D:$AT,COLUMN(Y218)-3,FALSE)*平减指数计算器!CE$6/100</f>
        <v>151535.45505314608</v>
      </c>
      <c r="Z218" s="24">
        <f>VLOOKUP($D218,'人均GDP预测（15年人民币）'!$D:$AT,COLUMN(Z218)-3,FALSE)*平减指数计算器!CF$6/100</f>
        <v>160042.37695266583</v>
      </c>
      <c r="AA218" s="24">
        <f>VLOOKUP($D218,'人均GDP预测（15年人民币）'!$D:$AT,COLUMN(AA218)-3,FALSE)*平减指数计算器!CG$6/100</f>
        <v>168635.44401969473</v>
      </c>
      <c r="AB218" s="24">
        <f>VLOOKUP($D218,'人均GDP预测（15年人民币）'!$D:$AT,COLUMN(AB218)-3,FALSE)*平减指数计算器!CH$6/100</f>
        <v>177689.8938968546</v>
      </c>
      <c r="AC218" s="24">
        <f>VLOOKUP($D218,'人均GDP预测（15年人民币）'!$D:$AT,COLUMN(AC218)-3,FALSE)*平减指数计算器!CI$6/100</f>
        <v>187230.49935687296</v>
      </c>
      <c r="AD218" s="24">
        <f>VLOOKUP($D218,'人均GDP预测（15年人民币）'!$D:$AT,COLUMN(AD218)-3,FALSE)*平减指数计算器!CJ$6/100</f>
        <v>196895.69513611597</v>
      </c>
      <c r="AE218" s="24">
        <f>VLOOKUP($D218,'人均GDP预测（15年人民币）'!$D:$AT,COLUMN(AE218)-3,FALSE)*平减指数计算器!CK$6/100</f>
        <v>207059.82677127968</v>
      </c>
      <c r="AF218" s="24">
        <f>VLOOKUP($D218,'人均GDP预测（15年人民币）'!$D:$AT,COLUMN(AF218)-3,FALSE)*平减指数计算器!CL$6/100</f>
        <v>217748.65028366057</v>
      </c>
      <c r="AG218" s="24">
        <f>VLOOKUP($D218,'人均GDP预测（15年人民币）'!$D:$AT,COLUMN(AG218)-3,FALSE)*平减指数计算器!CM$6/100</f>
        <v>228989.25126953959</v>
      </c>
      <c r="AH218" s="24">
        <f>VLOOKUP($D218,'人均GDP预测（15年人民币）'!$D:$AT,COLUMN(AH218)-3,FALSE)*平减指数计算器!CN$6/100</f>
        <v>240402.12227262193</v>
      </c>
      <c r="AI218" s="24">
        <f>VLOOKUP($D218,'人均GDP预测（15年人民币）'!$D:$AT,COLUMN(AI218)-3,FALSE)*平减指数计算器!CO$6/100</f>
        <v>252383.81309502263</v>
      </c>
      <c r="AJ218" s="24">
        <f>VLOOKUP($D218,'人均GDP预测（15年人民币）'!$D:$AT,COLUMN(AJ218)-3,FALSE)*平减指数计算器!CP$6/100</f>
        <v>264962.67383259075</v>
      </c>
      <c r="AK218" s="24">
        <f>VLOOKUP($D218,'人均GDP预测（15年人民币）'!$D:$AT,COLUMN(AK218)-3,FALSE)*平减指数计算器!CQ$6/100</f>
        <v>277756.74334787438</v>
      </c>
      <c r="AL218" s="24">
        <f>VLOOKUP($D218,'人均GDP预测（15年人民币）'!$D:$AT,COLUMN(AL218)-3,FALSE)*平减指数计算器!CR$6/100</f>
        <v>291168.59125584341</v>
      </c>
      <c r="AM218" s="24">
        <f>VLOOKUP($D218,'人均GDP预测（15年人民币）'!$D:$AT,COLUMN(AM218)-3,FALSE)*平减指数计算器!CS$6/100</f>
        <v>305228.04779479781</v>
      </c>
      <c r="AN218" s="24">
        <f>VLOOKUP($D218,'人均GDP预测（15年人民币）'!$D:$AT,COLUMN(AN218)-3,FALSE)*平减指数计算器!CT$6/100</f>
        <v>319548.04725933814</v>
      </c>
      <c r="AO218" s="24">
        <f>VLOOKUP($D218,'人均GDP预测（15年人民币）'!$D:$AT,COLUMN(AO218)-3,FALSE)*平减指数计算器!CU$6/100</f>
        <v>334539.88008305361</v>
      </c>
      <c r="AP218" s="24">
        <f>VLOOKUP($D218,'人均GDP预测（15年人民币）'!$D:$AT,COLUMN(AP218)-3,FALSE)*平减指数计算器!CV$6/100</f>
        <v>350235.06582455983</v>
      </c>
      <c r="AQ218" s="24">
        <f>VLOOKUP($D218,'人均GDP预测（15年人民币）'!$D:$AT,COLUMN(AQ218)-3,FALSE)*平减指数计算器!CW$6/100</f>
        <v>366239.13437737315</v>
      </c>
      <c r="AR218" s="24">
        <f>VLOOKUP($D218,'人均GDP预测（15年人民币）'!$D:$AT,COLUMN(AR218)-3,FALSE)*平减指数计算器!CX$6/100</f>
        <v>382974.51237129018</v>
      </c>
      <c r="AS218" s="24">
        <f>VLOOKUP($D218,'人均GDP预测（15年人民币）'!$D:$AT,COLUMN(AS218)-3,FALSE)*平减指数计算器!CY$6/100</f>
        <v>400474.61715246196</v>
      </c>
      <c r="AT218" s="24">
        <f>VLOOKUP($D218,'人均GDP预测（15年人民币）'!$D:$AT,COLUMN(AT218)-3,FALSE)*平减指数计算器!CZ$6/100</f>
        <v>418335.51005948411</v>
      </c>
    </row>
    <row r="219" spans="1:46" ht="15.75" x14ac:dyDescent="0.25">
      <c r="A219" s="15">
        <v>218</v>
      </c>
      <c r="B219" s="16">
        <v>445200</v>
      </c>
      <c r="C219" s="16" t="s">
        <v>398</v>
      </c>
      <c r="D219" s="18" t="s">
        <v>125</v>
      </c>
      <c r="E219" s="24">
        <f>VLOOKUP($D219,'人均GDP预测（15年人民币）'!$D:$AT,COLUMN(E219)-3,FALSE)*平减指数计算器!BK$6/100</f>
        <v>37749.970526878431</v>
      </c>
      <c r="F219" s="24">
        <f>VLOOKUP($D219,'人均GDP预测（15年人民币）'!$D:$AT,COLUMN(F219)-3,FALSE)*平减指数计算器!BL$6/100</f>
        <v>40867.516865461672</v>
      </c>
      <c r="G219" s="24">
        <f>VLOOKUP($D219,'人均GDP预测（15年人民币）'!$D:$AT,COLUMN(G219)-3,FALSE)*平减指数计算器!BM$6/100</f>
        <v>44242.52287984237</v>
      </c>
      <c r="H219" s="24">
        <f>VLOOKUP($D219,'人均GDP预测（15年人民币）'!$D:$AT,COLUMN(H219)-3,FALSE)*平减指数计算器!BN$6/100</f>
        <v>47896.250638796024</v>
      </c>
      <c r="I219" s="24">
        <f>VLOOKUP($D219,'人均GDP预测（15年人民币）'!$D:$AT,COLUMN(I219)-3,FALSE)*平减指数计算器!BO$6/100</f>
        <v>51423.149621896104</v>
      </c>
      <c r="J219" s="24">
        <f>VLOOKUP($D219,'人均GDP预测（15年人民币）'!$D:$AT,COLUMN(J219)-3,FALSE)*平减指数计算器!BP$6/100</f>
        <v>55209.756124292413</v>
      </c>
      <c r="K219" s="24">
        <f>VLOOKUP($D219,'人均GDP预测（15年人民币）'!$D:$AT,COLUMN(K219)-3,FALSE)*平减指数计算器!BQ$6/100</f>
        <v>59275.194026737481</v>
      </c>
      <c r="L219" s="24">
        <f>VLOOKUP($D219,'人均GDP预测（15年人民币）'!$D:$AT,COLUMN(L219)-3,FALSE)*平减指数计算器!BR$6/100</f>
        <v>63639.99542032765</v>
      </c>
      <c r="M219" s="24">
        <f>VLOOKUP($D219,'人均GDP预测（15年人民币）'!$D:$AT,COLUMN(M219)-3,FALSE)*平减指数计算器!BS$6/100</f>
        <v>68326.204301793638</v>
      </c>
      <c r="N219" s="24">
        <f>VLOOKUP($D219,'人均GDP预测（15年人民币）'!$D:$AT,COLUMN(N219)-3,FALSE)*平减指数计算器!BT$6/100</f>
        <v>72930.874852349094</v>
      </c>
      <c r="O219" s="24">
        <f>VLOOKUP($D219,'人均GDP预测（15年人民币）'!$D:$AT,COLUMN(O219)-3,FALSE)*平减指数计算器!BU$6/100</f>
        <v>77845.865449156496</v>
      </c>
      <c r="P219" s="24">
        <f>VLOOKUP($D219,'人均GDP预测（15年人民币）'!$D:$AT,COLUMN(P219)-3,FALSE)*平减指数计算器!BV$6/100</f>
        <v>83092.089321522595</v>
      </c>
      <c r="Q219" s="24">
        <f>VLOOKUP($D219,'人均GDP预测（15年人民币）'!$D:$AT,COLUMN(Q219)-3,FALSE)*平减指数计算器!BW$6/100</f>
        <v>88691.869092589055</v>
      </c>
      <c r="R219" s="24">
        <f>VLOOKUP($D219,'人均GDP预测（15年人民币）'!$D:$AT,COLUMN(R219)-3,FALSE)*平减指数计算器!BX$6/100</f>
        <v>94255.588962501628</v>
      </c>
      <c r="S219" s="24">
        <f>VLOOKUP($D219,'人均GDP预测（15年人民币）'!$D:$AT,COLUMN(S219)-3,FALSE)*平减指数计算器!BY$6/100</f>
        <v>100168.32593068446</v>
      </c>
      <c r="T219" s="24">
        <f>VLOOKUP($D219,'人均GDP预测（15年人民币）'!$D:$AT,COLUMN(T219)-3,FALSE)*平减指数计算器!BZ$6/100</f>
        <v>106451.97415028204</v>
      </c>
      <c r="U219" s="24">
        <f>VLOOKUP($D219,'人均GDP预测（15年人民币）'!$D:$AT,COLUMN(U219)-3,FALSE)*平减指数计算器!CA$6/100</f>
        <v>113129.80121414794</v>
      </c>
      <c r="V219" s="24">
        <f>VLOOKUP($D219,'人均GDP预测（15年人民币）'!$D:$AT,COLUMN(V219)-3,FALSE)*平减指数计算器!CB$6/100</f>
        <v>119814.17565249572</v>
      </c>
      <c r="W219" s="24">
        <f>VLOOKUP($D219,'人均GDP预测（15年人民币）'!$D:$AT,COLUMN(W219)-3,FALSE)*平减指数计算器!CC$6/100</f>
        <v>126893.5022710162</v>
      </c>
      <c r="X219" s="24">
        <f>VLOOKUP($D219,'人均GDP预测（15年人民币）'!$D:$AT,COLUMN(X219)-3,FALSE)*平减指数计算器!CD$6/100</f>
        <v>134391.11716885562</v>
      </c>
      <c r="Y219" s="24">
        <f>VLOOKUP($D219,'人均GDP预测（15年人民币）'!$D:$AT,COLUMN(Y219)-3,FALSE)*平减指数计算器!CE$6/100</f>
        <v>141935.58745367249</v>
      </c>
      <c r="Z219" s="24">
        <f>VLOOKUP($D219,'人均GDP预测（15年人民币）'!$D:$AT,COLUMN(Z219)-3,FALSE)*平减指数计算器!CF$6/100</f>
        <v>149903.59043229805</v>
      </c>
      <c r="AA219" s="24">
        <f>VLOOKUP($D219,'人均GDP预测（15年人民币）'!$D:$AT,COLUMN(AA219)-3,FALSE)*平减指数计算器!CG$6/100</f>
        <v>158318.90245163976</v>
      </c>
      <c r="AB219" s="24">
        <f>VLOOKUP($D219,'人均GDP预测（15年人民币）'!$D:$AT,COLUMN(AB219)-3,FALSE)*平减指数计算器!CH$6/100</f>
        <v>167206.63461901562</v>
      </c>
      <c r="AC219" s="24">
        <f>VLOOKUP($D219,'人均GDP预测（15年人民币）'!$D:$AT,COLUMN(AC219)-3,FALSE)*平减指数计算器!CI$6/100</f>
        <v>176184.36822114993</v>
      </c>
      <c r="AD219" s="24">
        <f>VLOOKUP($D219,'人均GDP预测（15年人民币）'!$D:$AT,COLUMN(AD219)-3,FALSE)*平减指数计算器!CJ$6/100</f>
        <v>185644.13832150423</v>
      </c>
      <c r="AE219" s="24">
        <f>VLOOKUP($D219,'人均GDP预测（15年人民币）'!$D:$AT,COLUMN(AE219)-3,FALSE)*平减指数计算器!CK$6/100</f>
        <v>195611.82663988811</v>
      </c>
      <c r="AF219" s="24">
        <f>VLOOKUP($D219,'人均GDP预测（15年人民币）'!$D:$AT,COLUMN(AF219)-3,FALSE)*平减指数计算器!CL$6/100</f>
        <v>205709.68253251276</v>
      </c>
      <c r="AG219" s="24">
        <f>VLOOKUP($D219,'人均GDP预测（15年人民币）'!$D:$AT,COLUMN(AG219)-3,FALSE)*平减指数计算器!CM$6/100</f>
        <v>216328.80902201158</v>
      </c>
      <c r="AH219" s="24">
        <f>VLOOKUP($D219,'人均GDP预测（15年人民币）'!$D:$AT,COLUMN(AH219)-3,FALSE)*平减指数计算器!CN$6/100</f>
        <v>227496.11509164341</v>
      </c>
      <c r="AI219" s="24">
        <f>VLOOKUP($D219,'人均GDP预测（15年人民币）'!$D:$AT,COLUMN(AI219)-3,FALSE)*平减指数计算器!CO$6/100</f>
        <v>239239.89881774932</v>
      </c>
      <c r="AJ219" s="24">
        <f>VLOOKUP($D219,'人均GDP预测（15年人民币）'!$D:$AT,COLUMN(AJ219)-3,FALSE)*平减指数计算器!CP$6/100</f>
        <v>251163.66418603517</v>
      </c>
      <c r="AK219" s="24">
        <f>VLOOKUP($D219,'人均GDP预测（15年人民币）'!$D:$AT,COLUMN(AK219)-3,FALSE)*平减指数计算器!CQ$6/100</f>
        <v>263681.71245303692</v>
      </c>
      <c r="AL219" s="24">
        <f>VLOOKUP($D219,'人均GDP预测（15年人民币）'!$D:$AT,COLUMN(AL219)-3,FALSE)*平减指数计算器!CR$6/100</f>
        <v>276823.66279967607</v>
      </c>
      <c r="AM219" s="24">
        <f>VLOOKUP($D219,'人均GDP预测（15年人民币）'!$D:$AT,COLUMN(AM219)-3,FALSE)*平减指数计算器!CS$6/100</f>
        <v>290190.45569206751</v>
      </c>
      <c r="AN219" s="24">
        <f>VLOOKUP($D219,'人均GDP预测（15年人民币）'!$D:$AT,COLUMN(AN219)-3,FALSE)*平减指数计算器!CT$6/100</f>
        <v>304202.6816750447</v>
      </c>
      <c r="AO219" s="24">
        <f>VLOOKUP($D219,'人均GDP预测（15年人民币）'!$D:$AT,COLUMN(AO219)-3,FALSE)*平减指数计算器!CU$6/100</f>
        <v>318891.50633019325</v>
      </c>
      <c r="AP219" s="24">
        <f>VLOOKUP($D219,'人均GDP预测（15年人民币）'!$D:$AT,COLUMN(AP219)-3,FALSE)*平减指数计算器!CV$6/100</f>
        <v>333852.53705095081</v>
      </c>
      <c r="AQ219" s="24">
        <f>VLOOKUP($D219,'人均GDP预测（15年人民币）'!$D:$AT,COLUMN(AQ219)-3,FALSE)*平减指数计算器!CW$6/100</f>
        <v>349515.47558607237</v>
      </c>
      <c r="AR219" s="24">
        <f>VLOOKUP($D219,'人均GDP预测（15年人民币）'!$D:$AT,COLUMN(AR219)-3,FALSE)*平减指数计算器!CX$6/100</f>
        <v>365913.25245946756</v>
      </c>
      <c r="AS219" s="24">
        <f>VLOOKUP($D219,'人均GDP预测（15年人民币）'!$D:$AT,COLUMN(AS219)-3,FALSE)*平减指数计算器!CY$6/100</f>
        <v>382633.73920729553</v>
      </c>
      <c r="AT219" s="24">
        <f>VLOOKUP($D219,'人均GDP预测（15年人民币）'!$D:$AT,COLUMN(AT219)-3,FALSE)*平减指数计算器!CZ$6/100</f>
        <v>400118.27228360466</v>
      </c>
    </row>
    <row r="220" spans="1:46" ht="15.75" x14ac:dyDescent="0.25">
      <c r="A220" s="15">
        <v>219</v>
      </c>
      <c r="B220" s="16">
        <v>445300</v>
      </c>
      <c r="C220" s="16" t="s">
        <v>398</v>
      </c>
      <c r="D220" s="18" t="s">
        <v>240</v>
      </c>
      <c r="E220" s="24">
        <f>VLOOKUP($D220,'人均GDP预测（15年人民币）'!$D:$AT,COLUMN(E220)-3,FALSE)*平减指数计算器!BK$6/100</f>
        <v>38993.758463000515</v>
      </c>
      <c r="F220" s="24">
        <f>VLOOKUP($D220,'人均GDP预测（15年人民币）'!$D:$AT,COLUMN(F220)-3,FALSE)*平减指数计算器!BL$6/100</f>
        <v>42214.021875851948</v>
      </c>
      <c r="G220" s="24">
        <f>VLOOKUP($D220,'人均GDP预测（15年人民币）'!$D:$AT,COLUMN(G220)-3,FALSE)*平减指数计算器!BM$6/100</f>
        <v>45700.227758906381</v>
      </c>
      <c r="H220" s="24">
        <f>VLOOKUP($D220,'人均GDP预测（15年人民币）'!$D:$AT,COLUMN(H220)-3,FALSE)*平减指数计算器!BN$6/100</f>
        <v>49474.338724655528</v>
      </c>
      <c r="I220" s="24">
        <f>VLOOKUP($D220,'人均GDP预测（15年人民币）'!$D:$AT,COLUMN(I220)-3,FALSE)*平减指数计算器!BO$6/100</f>
        <v>53117.442153636635</v>
      </c>
      <c r="J220" s="24">
        <f>VLOOKUP($D220,'人均GDP预测（15年人民币）'!$D:$AT,COLUMN(J220)-3,FALSE)*平减指数计算器!BP$6/100</f>
        <v>57028.809958380683</v>
      </c>
      <c r="K220" s="24">
        <f>VLOOKUP($D220,'人均GDP预测（15年人民币）'!$D:$AT,COLUMN(K220)-3,FALSE)*平减指数计算器!BQ$6/100</f>
        <v>61228.196114229409</v>
      </c>
      <c r="L220" s="24">
        <f>VLOOKUP($D220,'人均GDP预测（15年人民币）'!$D:$AT,COLUMN(L220)-3,FALSE)*平减指数计算器!BR$6/100</f>
        <v>65736.80920465391</v>
      </c>
      <c r="M220" s="24">
        <f>VLOOKUP($D220,'人均GDP预测（15年人民币）'!$D:$AT,COLUMN(M220)-3,FALSE)*平减指数计算器!BS$6/100</f>
        <v>70166.974066368712</v>
      </c>
      <c r="N220" s="24">
        <f>VLOOKUP($D220,'人均GDP预测（15年人民币）'!$D:$AT,COLUMN(N220)-3,FALSE)*平减指数计算器!BT$6/100</f>
        <v>74895.698607803744</v>
      </c>
      <c r="O220" s="24">
        <f>VLOOKUP($D220,'人均GDP预测（15年人民币）'!$D:$AT,COLUMN(O220)-3,FALSE)*平减指数计算器!BU$6/100</f>
        <v>79943.103498310418</v>
      </c>
      <c r="P220" s="24">
        <f>VLOOKUP($D220,'人均GDP预测（15年人民币）'!$D:$AT,COLUMN(P220)-3,FALSE)*平减指数计算器!BV$6/100</f>
        <v>85330.665388515001</v>
      </c>
      <c r="Q220" s="24">
        <f>VLOOKUP($D220,'人均GDP预测（15年人民币）'!$D:$AT,COLUMN(Q220)-3,FALSE)*平减指数计算器!BW$6/100</f>
        <v>90683.533959131397</v>
      </c>
      <c r="R220" s="24">
        <f>VLOOKUP($D220,'人均GDP预测（15年人民币）'!$D:$AT,COLUMN(R220)-3,FALSE)*平减指数计算器!BX$6/100</f>
        <v>96372.192738388869</v>
      </c>
      <c r="S220" s="24">
        <f>VLOOKUP($D220,'人均GDP预测（15年人民币）'!$D:$AT,COLUMN(S220)-3,FALSE)*平减指数计算器!BY$6/100</f>
        <v>102417.70614487564</v>
      </c>
      <c r="T220" s="24">
        <f>VLOOKUP($D220,'人均GDP预测（15年人民币）'!$D:$AT,COLUMN(T220)-3,FALSE)*平减指数计算器!BZ$6/100</f>
        <v>108842.45998690205</v>
      </c>
      <c r="U220" s="24">
        <f>VLOOKUP($D220,'人均GDP预测（15年人民币）'!$D:$AT,COLUMN(U220)-3,FALSE)*平减指数计算器!CA$6/100</f>
        <v>115273.51307402045</v>
      </c>
      <c r="V220" s="24">
        <f>VLOOKUP($D220,'人均GDP预测（15年人民币）'!$D:$AT,COLUMN(V220)-3,FALSE)*平减指数计算器!CB$6/100</f>
        <v>122084.55062505405</v>
      </c>
      <c r="W220" s="24">
        <f>VLOOKUP($D220,'人均GDP预测（15年人民币）'!$D:$AT,COLUMN(W220)-3,FALSE)*平减指数计算器!CC$6/100</f>
        <v>129298.02435838566</v>
      </c>
      <c r="X220" s="24">
        <f>VLOOKUP($D220,'人均GDP预测（15年人民币）'!$D:$AT,COLUMN(X220)-3,FALSE)*平减指数计算器!CD$6/100</f>
        <v>136937.7125720513</v>
      </c>
      <c r="Y220" s="24">
        <f>VLOOKUP($D220,'人均GDP预测（15年人民币）'!$D:$AT,COLUMN(Y220)-3,FALSE)*平减指数计算器!CE$6/100</f>
        <v>144625.14404174112</v>
      </c>
      <c r="Z220" s="24">
        <f>VLOOKUP($D220,'人均GDP预测（15年人民币）'!$D:$AT,COLUMN(Z220)-3,FALSE)*平减指数计算器!CF$6/100</f>
        <v>152744.13378337218</v>
      </c>
      <c r="AA220" s="24">
        <f>VLOOKUP($D220,'人均GDP预测（15年人民币）'!$D:$AT,COLUMN(AA220)-3,FALSE)*平减指数计算器!CG$6/100</f>
        <v>161318.90868505594</v>
      </c>
      <c r="AB220" s="24">
        <f>VLOOKUP($D220,'人均GDP预测（15年人民币）'!$D:$AT,COLUMN(AB220)-3,FALSE)*平减指数计算器!CH$6/100</f>
        <v>169980.51586626261</v>
      </c>
      <c r="AC220" s="24">
        <f>VLOOKUP($D220,'人均GDP预测（15年人民币）'!$D:$AT,COLUMN(AC220)-3,FALSE)*平减指数计算器!CI$6/100</f>
        <v>179107.18594414435</v>
      </c>
      <c r="AD220" s="24">
        <f>VLOOKUP($D220,'人均GDP预测（15年人民币）'!$D:$AT,COLUMN(AD220)-3,FALSE)*平减指数计算器!CJ$6/100</f>
        <v>188723.88928428563</v>
      </c>
      <c r="AE220" s="24">
        <f>VLOOKUP($D220,'人均GDP预测（15年人民币）'!$D:$AT,COLUMN(AE220)-3,FALSE)*平减指数计算器!CK$6/100</f>
        <v>198856.9369723367</v>
      </c>
      <c r="AF220" s="24">
        <f>VLOOKUP($D220,'人均GDP预测（15年人民币）'!$D:$AT,COLUMN(AF220)-3,FALSE)*平减指数计算器!CL$6/100</f>
        <v>209122.31165488122</v>
      </c>
      <c r="AG220" s="24">
        <f>VLOOKUP($D220,'人均GDP预测（15年人民币）'!$D:$AT,COLUMN(AG220)-3,FALSE)*平减指数计算器!CM$6/100</f>
        <v>219917.60457401056</v>
      </c>
      <c r="AH220" s="24">
        <f>VLOOKUP($D220,'人均GDP预测（15年人民币）'!$D:$AT,COLUMN(AH220)-3,FALSE)*平减指数计算器!CN$6/100</f>
        <v>231270.17112065278</v>
      </c>
      <c r="AI220" s="24">
        <f>VLOOKUP($D220,'人均GDP预测（15年人民币）'!$D:$AT,COLUMN(AI220)-3,FALSE)*平减指数计算器!CO$6/100</f>
        <v>242796.72363448198</v>
      </c>
      <c r="AJ220" s="24">
        <f>VLOOKUP($D220,'人均GDP预测（15年人民币）'!$D:$AT,COLUMN(AJ220)-3,FALSE)*平减指数计算器!CP$6/100</f>
        <v>254897.76187731925</v>
      </c>
      <c r="AK220" s="24">
        <f>VLOOKUP($D220,'人均GDP预测（15年人民币）'!$D:$AT,COLUMN(AK220)-3,FALSE)*平减指数计算器!CQ$6/100</f>
        <v>267601.91833510844</v>
      </c>
      <c r="AL220" s="24">
        <f>VLOOKUP($D220,'人均GDP预测（15年人民币）'!$D:$AT,COLUMN(AL220)-3,FALSE)*平减指数计算器!CR$6/100</f>
        <v>280523.42722569965</v>
      </c>
      <c r="AM220" s="24">
        <f>VLOOKUP($D220,'人均GDP预测（15年人民币）'!$D:$AT,COLUMN(AM220)-3,FALSE)*平减指数计算器!CS$6/100</f>
        <v>294068.86808601813</v>
      </c>
      <c r="AN220" s="24">
        <f>VLOOKUP($D220,'人均GDP预测（15年人民币）'!$D:$AT,COLUMN(AN220)-3,FALSE)*平减指数计算器!CT$6/100</f>
        <v>308268.36828788591</v>
      </c>
      <c r="AO220" s="24">
        <f>VLOOKUP($D220,'人均GDP预测（15年人民币）'!$D:$AT,COLUMN(AO220)-3,FALSE)*平减指数计算器!CU$6/100</f>
        <v>323153.50994270708</v>
      </c>
      <c r="AP220" s="24">
        <f>VLOOKUP($D220,'人均GDP预测（15年人民币）'!$D:$AT,COLUMN(AP220)-3,FALSE)*平减指数计算器!CV$6/100</f>
        <v>338314.495713107</v>
      </c>
      <c r="AQ220" s="24">
        <f>VLOOKUP($D220,'人均GDP预测（15年人民币）'!$D:$AT,COLUMN(AQ220)-3,FALSE)*平减指数计算器!CW$6/100</f>
        <v>354186.77033681708</v>
      </c>
      <c r="AR220" s="24">
        <f>VLOOKUP($D220,'人均GDP预测（15年人民币）'!$D:$AT,COLUMN(AR220)-3,FALSE)*平减指数计算器!CX$6/100</f>
        <v>370803.70445612288</v>
      </c>
      <c r="AS220" s="24">
        <f>VLOOKUP($D220,'人均GDP预测（15年人民币）'!$D:$AT,COLUMN(AS220)-3,FALSE)*平减指数计算器!CY$6/100</f>
        <v>387747.66148618667</v>
      </c>
      <c r="AT220" s="24">
        <f>VLOOKUP($D220,'人均GDP预测（15年人民币）'!$D:$AT,COLUMN(AT220)-3,FALSE)*平减指数计算器!CZ$6/100</f>
        <v>405465.87636854924</v>
      </c>
    </row>
    <row r="221" spans="1:46" ht="15.75" x14ac:dyDescent="0.25">
      <c r="A221" s="15">
        <v>220</v>
      </c>
      <c r="B221" s="16">
        <v>450100</v>
      </c>
      <c r="C221" s="16" t="s">
        <v>399</v>
      </c>
      <c r="D221" s="18" t="s">
        <v>158</v>
      </c>
      <c r="E221" s="24">
        <f>VLOOKUP($D221,'人均GDP预测（15年人民币）'!$D:$AT,COLUMN(E221)-3,FALSE)*平减指数计算器!BK$6/100</f>
        <v>53199.035744544592</v>
      </c>
      <c r="F221" s="24">
        <f>VLOOKUP($D221,'人均GDP预测（15年人民币）'!$D:$AT,COLUMN(F221)-3,FALSE)*平减指数计算器!BL$6/100</f>
        <v>57116.411793127416</v>
      </c>
      <c r="G221" s="24">
        <f>VLOOKUP($D221,'人均GDP预测（15年人民币）'!$D:$AT,COLUMN(G221)-3,FALSE)*平减指数计算器!BM$6/100</f>
        <v>60965.626922589952</v>
      </c>
      <c r="H221" s="24">
        <f>VLOOKUP($D221,'人均GDP预测（15年人民币）'!$D:$AT,COLUMN(H221)-3,FALSE)*平减指数计算器!BN$6/100</f>
        <v>65074.250103919396</v>
      </c>
      <c r="I221" s="24">
        <f>VLOOKUP($D221,'人均GDP预测（15年人民币）'!$D:$AT,COLUMN(I221)-3,FALSE)*平减指数计算器!BO$6/100</f>
        <v>69459.76348220509</v>
      </c>
      <c r="J221" s="24">
        <f>VLOOKUP($D221,'人均GDP预测（15年人民币）'!$D:$AT,COLUMN(J221)-3,FALSE)*平减指数计算器!BP$6/100</f>
        <v>74140.827367187521</v>
      </c>
      <c r="K221" s="24">
        <f>VLOOKUP($D221,'人均GDP预测（15年人民币）'!$D:$AT,COLUMN(K221)-3,FALSE)*平减指数计算器!BQ$6/100</f>
        <v>78791.747441540167</v>
      </c>
      <c r="L221" s="24">
        <f>VLOOKUP($D221,'人均GDP预测（15年人民币）'!$D:$AT,COLUMN(L221)-3,FALSE)*平减指数计算器!BR$6/100</f>
        <v>83734.423870740153</v>
      </c>
      <c r="M221" s="24">
        <f>VLOOKUP($D221,'人均GDP预测（15年人民币）'!$D:$AT,COLUMN(M221)-3,FALSE)*平减指数计算器!BS$6/100</f>
        <v>88987.158790544054</v>
      </c>
      <c r="N221" s="24">
        <f>VLOOKUP($D221,'人均GDP预测（15年人民币）'!$D:$AT,COLUMN(N221)-3,FALSE)*平减指数计算器!BT$6/100</f>
        <v>94569.402445970481</v>
      </c>
      <c r="O221" s="24">
        <f>VLOOKUP($D221,'人均GDP预测（15年人民币）'!$D:$AT,COLUMN(O221)-3,FALSE)*平减指数计算器!BU$6/100</f>
        <v>100157.11929489402</v>
      </c>
      <c r="P221" s="24">
        <f>VLOOKUP($D221,'人均GDP预测（15年人民币）'!$D:$AT,COLUMN(P221)-3,FALSE)*平减指数计算器!BV$6/100</f>
        <v>106074.99133964408</v>
      </c>
      <c r="Q221" s="24">
        <f>VLOOKUP($D221,'人均GDP预测（15年人民币）'!$D:$AT,COLUMN(Q221)-3,FALSE)*平减指数计算器!BW$6/100</f>
        <v>112342.5260921935</v>
      </c>
      <c r="R221" s="24">
        <f>VLOOKUP($D221,'人均GDP预测（15年人民币）'!$D:$AT,COLUMN(R221)-3,FALSE)*平减指数计算器!BX$6/100</f>
        <v>118980.38368312651</v>
      </c>
      <c r="S221" s="24">
        <f>VLOOKUP($D221,'人均GDP预测（15年人民币）'!$D:$AT,COLUMN(S221)-3,FALSE)*平减指数计算器!BY$6/100</f>
        <v>125659.72371752486</v>
      </c>
      <c r="T221" s="24">
        <f>VLOOKUP($D221,'人均GDP预测（15年人民币）'!$D:$AT,COLUMN(T221)-3,FALSE)*平减指数计算器!BZ$6/100</f>
        <v>132714.02962372554</v>
      </c>
      <c r="U221" s="24">
        <f>VLOOKUP($D221,'人均GDP预测（15年人民币）'!$D:$AT,COLUMN(U221)-3,FALSE)*平减指数计算器!CA$6/100</f>
        <v>140164.35129652236</v>
      </c>
      <c r="V221" s="24">
        <f>VLOOKUP($D221,'人均GDP预测（15年人民币）'!$D:$AT,COLUMN(V221)-3,FALSE)*平减指数计算器!CB$6/100</f>
        <v>148032.92033310974</v>
      </c>
      <c r="W221" s="24">
        <f>VLOOKUP($D221,'人均GDP预测（15年人民币）'!$D:$AT,COLUMN(W221)-3,FALSE)*平减指数计算器!CC$6/100</f>
        <v>155981.17027022972</v>
      </c>
      <c r="X221" s="24">
        <f>VLOOKUP($D221,'人均GDP预测（15年人民币）'!$D:$AT,COLUMN(X221)-3,FALSE)*平减指数计算器!CD$6/100</f>
        <v>164356.18120700284</v>
      </c>
      <c r="Y221" s="24">
        <f>VLOOKUP($D221,'人均GDP预测（15年人民币）'!$D:$AT,COLUMN(Y221)-3,FALSE)*平减指数计算器!CE$6/100</f>
        <v>173180.86698638386</v>
      </c>
      <c r="Z221" s="24">
        <f>VLOOKUP($D221,'人均GDP预测（15年人民币）'!$D:$AT,COLUMN(Z221)-3,FALSE)*平减指数计算器!CF$6/100</f>
        <v>182120.79392345846</v>
      </c>
      <c r="AA221" s="24">
        <f>VLOOKUP($D221,'人均GDP预测（15年人民币）'!$D:$AT,COLUMN(AA221)-3,FALSE)*平减指数计算器!CG$6/100</f>
        <v>191522.21695436267</v>
      </c>
      <c r="AB221" s="24">
        <f>VLOOKUP($D221,'人均GDP预测（15年人民币）'!$D:$AT,COLUMN(AB221)-3,FALSE)*平减指数计算器!CH$6/100</f>
        <v>201408.95938840517</v>
      </c>
      <c r="AC221" s="24">
        <f>VLOOKUP($D221,'人均GDP预测（15年人民币）'!$D:$AT,COLUMN(AC221)-3,FALSE)*平减指数计算器!CI$6/100</f>
        <v>211447.22301702935</v>
      </c>
      <c r="AD221" s="24">
        <f>VLOOKUP($D221,'人均GDP预测（15年人民币）'!$D:$AT,COLUMN(AD221)-3,FALSE)*平减指数计算器!CJ$6/100</f>
        <v>221985.79575297306</v>
      </c>
      <c r="AE221" s="24">
        <f>VLOOKUP($D221,'人均GDP预测（15年人民币）'!$D:$AT,COLUMN(AE221)-3,FALSE)*平减指数计算器!CK$6/100</f>
        <v>233049.61310422124</v>
      </c>
      <c r="AF221" s="24">
        <f>VLOOKUP($D221,'人均GDP预测（15年人民币）'!$D:$AT,COLUMN(AF221)-3,FALSE)*平减指数计算器!CL$6/100</f>
        <v>244664.85336956425</v>
      </c>
      <c r="AG221" s="24">
        <f>VLOOKUP($D221,'人均GDP预测（15年人民币）'!$D:$AT,COLUMN(AG221)-3,FALSE)*平减指数计算器!CM$6/100</f>
        <v>256478.81605600158</v>
      </c>
      <c r="AH221" s="24">
        <f>VLOOKUP($D221,'人均GDP预测（15年人民币）'!$D:$AT,COLUMN(AH221)-3,FALSE)*平减指数计算器!CN$6/100</f>
        <v>268863.23139403301</v>
      </c>
      <c r="AI221" s="24">
        <f>VLOOKUP($D221,'人均GDP预测（15年人民币）'!$D:$AT,COLUMN(AI221)-3,FALSE)*平减指数计算器!CO$6/100</f>
        <v>281845.64443660527</v>
      </c>
      <c r="AJ221" s="24">
        <f>VLOOKUP($D221,'人均GDP预测（15年人民币）'!$D:$AT,COLUMN(AJ221)-3,FALSE)*平减指数计算器!CP$6/100</f>
        <v>295068.64116503374</v>
      </c>
      <c r="AK221" s="24">
        <f>VLOOKUP($D221,'人均GDP预测（15年人民币）'!$D:$AT,COLUMN(AK221)-3,FALSE)*平减指数计算器!CQ$6/100</f>
        <v>308912.00455844839</v>
      </c>
      <c r="AL221" s="24">
        <f>VLOOKUP($D221,'人均GDP预测（15年人民币）'!$D:$AT,COLUMN(AL221)-3,FALSE)*平减指数计算器!CR$6/100</f>
        <v>323404.83957746677</v>
      </c>
      <c r="AM221" s="24">
        <f>VLOOKUP($D221,'人均GDP预测（15年人民币）'!$D:$AT,COLUMN(AM221)-3,FALSE)*平减指数计算器!CS$6/100</f>
        <v>338182.89502638066</v>
      </c>
      <c r="AN221" s="24">
        <f>VLOOKUP($D221,'人均GDP预测（15年人民币）'!$D:$AT,COLUMN(AN221)-3,FALSE)*平减指数计算器!CT$6/100</f>
        <v>353636.23697730392</v>
      </c>
      <c r="AO221" s="24">
        <f>VLOOKUP($D221,'人均GDP预测（15年人民币）'!$D:$AT,COLUMN(AO221)-3,FALSE)*平减指数计算器!CU$6/100</f>
        <v>369795.72279583325</v>
      </c>
      <c r="AP221" s="24">
        <f>VLOOKUP($D221,'人均GDP预测（15年人民币）'!$D:$AT,COLUMN(AP221)-3,FALSE)*平减指数计算器!CV$6/100</f>
        <v>386288.35808267037</v>
      </c>
      <c r="AQ221" s="24">
        <f>VLOOKUP($D221,'人均GDP预测（15年人民币）'!$D:$AT,COLUMN(AQ221)-3,FALSE)*平减指数计算器!CW$6/100</f>
        <v>403516.5535773111</v>
      </c>
      <c r="AR221" s="24">
        <f>VLOOKUP($D221,'人均GDP预测（15年人民币）'!$D:$AT,COLUMN(AR221)-3,FALSE)*平减指数计算器!CX$6/100</f>
        <v>421513.11475989217</v>
      </c>
      <c r="AS221" s="24">
        <f>VLOOKUP($D221,'人均GDP预测（15年人民币）'!$D:$AT,COLUMN(AS221)-3,FALSE)*平减指数计算器!CY$6/100</f>
        <v>439894.54231969139</v>
      </c>
      <c r="AT221" s="24">
        <f>VLOOKUP($D221,'人均GDP预测（15年人民币）'!$D:$AT,COLUMN(AT221)-3,FALSE)*平减指数计算器!CZ$6/100</f>
        <v>459077.55082040309</v>
      </c>
    </row>
    <row r="222" spans="1:46" ht="15.75" x14ac:dyDescent="0.25">
      <c r="A222" s="15">
        <v>221</v>
      </c>
      <c r="B222" s="16">
        <v>450200</v>
      </c>
      <c r="C222" s="16" t="s">
        <v>399</v>
      </c>
      <c r="D222" s="18" t="s">
        <v>145</v>
      </c>
      <c r="E222" s="24">
        <f>VLOOKUP($D222,'人均GDP预测（15年人民币）'!$D:$AT,COLUMN(E222)-3,FALSE)*平减指数计算器!BK$6/100</f>
        <v>76525.019116384545</v>
      </c>
      <c r="F222" s="24">
        <f>VLOOKUP($D222,'人均GDP预测（15年人民币）'!$D:$AT,COLUMN(F222)-3,FALSE)*平减指数计算器!BL$6/100</f>
        <v>81325.501660717855</v>
      </c>
      <c r="G222" s="24">
        <f>VLOOKUP($D222,'人均GDP预测（15年人民币）'!$D:$AT,COLUMN(G222)-3,FALSE)*平减指数计算器!BM$6/100</f>
        <v>86130.69090928456</v>
      </c>
      <c r="H222" s="24">
        <f>VLOOKUP($D222,'人均GDP预测（15年人民币）'!$D:$AT,COLUMN(H222)-3,FALSE)*平减指数计算器!BN$6/100</f>
        <v>91219.799017778729</v>
      </c>
      <c r="I222" s="24">
        <f>VLOOKUP($D222,'人均GDP预测（15年人民币）'!$D:$AT,COLUMN(I222)-3,FALSE)*平减指数计算器!BO$6/100</f>
        <v>96609.60158334185</v>
      </c>
      <c r="J222" s="24">
        <f>VLOOKUP($D222,'人均GDP预测（15年人民币）'!$D:$AT,COLUMN(J222)-3,FALSE)*平减指数计算器!BP$6/100</f>
        <v>102317.86540412094</v>
      </c>
      <c r="K222" s="24">
        <f>VLOOKUP($D222,'人均GDP预测（15年人民币）'!$D:$AT,COLUMN(K222)-3,FALSE)*平减指数计算器!BQ$6/100</f>
        <v>108061.80229079319</v>
      </c>
      <c r="L222" s="24">
        <f>VLOOKUP($D222,'人均GDP预测（15年人民币）'!$D:$AT,COLUMN(L222)-3,FALSE)*平减指数计算器!BR$6/100</f>
        <v>114128.19323597971</v>
      </c>
      <c r="M222" s="24">
        <f>VLOOKUP($D222,'人均GDP预测（15年人民币）'!$D:$AT,COLUMN(M222)-3,FALSE)*平减指数计算器!BS$6/100</f>
        <v>120535.1402178017</v>
      </c>
      <c r="N222" s="24">
        <f>VLOOKUP($D222,'人均GDP预测（15年人民币）'!$D:$AT,COLUMN(N222)-3,FALSE)*平减指数计算器!BT$6/100</f>
        <v>127006.96701484834</v>
      </c>
      <c r="O222" s="24">
        <f>VLOOKUP($D222,'人均GDP预测（15年人民币）'!$D:$AT,COLUMN(O222)-3,FALSE)*平减指数计算器!BU$6/100</f>
        <v>133826.28203827681</v>
      </c>
      <c r="P222" s="24">
        <f>VLOOKUP($D222,'人均GDP预测（15年人民币）'!$D:$AT,COLUMN(P222)-3,FALSE)*平减指数计算器!BV$6/100</f>
        <v>141011.74278175324</v>
      </c>
      <c r="Q222" s="24">
        <f>VLOOKUP($D222,'人均GDP预测（15年人民币）'!$D:$AT,COLUMN(Q222)-3,FALSE)*平减指数计算器!BW$6/100</f>
        <v>148291.03812006305</v>
      </c>
      <c r="R222" s="24">
        <f>VLOOKUP($D222,'人均GDP预测（15年人民币）'!$D:$AT,COLUMN(R222)-3,FALSE)*平减指数计算器!BX$6/100</f>
        <v>155946.10457911098</v>
      </c>
      <c r="S222" s="24">
        <f>VLOOKUP($D222,'人均GDP预测（15年人民币）'!$D:$AT,COLUMN(S222)-3,FALSE)*平减指数计算器!BY$6/100</f>
        <v>163996.34018145531</v>
      </c>
      <c r="T222" s="24">
        <f>VLOOKUP($D222,'人均GDP预测（15年人民币）'!$D:$AT,COLUMN(T222)-3,FALSE)*平减指数计算器!BZ$6/100</f>
        <v>172462.1443126075</v>
      </c>
      <c r="U222" s="24">
        <f>VLOOKUP($D222,'人均GDP预测（15年人民币）'!$D:$AT,COLUMN(U222)-3,FALSE)*平减指数计算器!CA$6/100</f>
        <v>181057.69277194503</v>
      </c>
      <c r="V222" s="24">
        <f>VLOOKUP($D222,'人均GDP预测（15年人民币）'!$D:$AT,COLUMN(V222)-3,FALSE)*平减指数计算器!CB$6/100</f>
        <v>190081.64512021316</v>
      </c>
      <c r="W222" s="24">
        <f>VLOOKUP($D222,'人均GDP预测（15年人民币）'!$D:$AT,COLUMN(W222)-3,FALSE)*平减指数计算器!CC$6/100</f>
        <v>199555.3530946417</v>
      </c>
      <c r="X222" s="24">
        <f>VLOOKUP($D222,'人均GDP预测（15年人民币）'!$D:$AT,COLUMN(X222)-3,FALSE)*平减指数计算器!CD$6/100</f>
        <v>209191.14451654191</v>
      </c>
      <c r="Y222" s="24">
        <f>VLOOKUP($D222,'人均GDP预测（15年人民币）'!$D:$AT,COLUMN(Y222)-3,FALSE)*平减指数计算器!CE$6/100</f>
        <v>219292.21273952266</v>
      </c>
      <c r="Z222" s="24">
        <f>VLOOKUP($D222,'人均GDP预测（15年人民币）'!$D:$AT,COLUMN(Z222)-3,FALSE)*平减指数计算器!CF$6/100</f>
        <v>229881.02426292424</v>
      </c>
      <c r="AA222" s="24">
        <f>VLOOKUP($D222,'人均GDP预测（15年人民币）'!$D:$AT,COLUMN(AA222)-3,FALSE)*平减指数计算器!CG$6/100</f>
        <v>240666.06242745809</v>
      </c>
      <c r="AB222" s="24">
        <f>VLOOKUP($D222,'人均GDP预测（15年人民币）'!$D:$AT,COLUMN(AB222)-3,FALSE)*平减指数计算器!CH$6/100</f>
        <v>251957.08862899244</v>
      </c>
      <c r="AC222" s="24">
        <f>VLOOKUP($D222,'人均GDP预测（15年人民币）'!$D:$AT,COLUMN(AC222)-3,FALSE)*平减指数计算器!CI$6/100</f>
        <v>263777.84167027241</v>
      </c>
      <c r="AD222" s="24">
        <f>VLOOKUP($D222,'人均GDP预测（15年人民币）'!$D:$AT,COLUMN(AD222)-3,FALSE)*平减指数计算器!CJ$6/100</f>
        <v>275831.22830323398</v>
      </c>
      <c r="AE222" s="24">
        <f>VLOOKUP($D222,'人均GDP预测（15年人民币）'!$D:$AT,COLUMN(AE222)-3,FALSE)*平减指数计算器!CK$6/100</f>
        <v>288435.39709592389</v>
      </c>
      <c r="AF222" s="24">
        <f>VLOOKUP($D222,'人均GDP预测（15年人民币）'!$D:$AT,COLUMN(AF222)-3,FALSE)*平减指数计算器!CL$6/100</f>
        <v>301615.51616056776</v>
      </c>
      <c r="AG222" s="24">
        <f>VLOOKUP($D222,'人均GDP预测（15年人民币）'!$D:$AT,COLUMN(AG222)-3,FALSE)*平减指数计算器!CM$6/100</f>
        <v>315067.36105287267</v>
      </c>
      <c r="AH222" s="24">
        <f>VLOOKUP($D222,'人均GDP预测（15年人民币）'!$D:$AT,COLUMN(AH222)-3,FALSE)*平减指数计算器!CN$6/100</f>
        <v>329119.14898958756</v>
      </c>
      <c r="AI222" s="24">
        <f>VLOOKUP($D222,'人均GDP预测（15年人民币）'!$D:$AT,COLUMN(AI222)-3,FALSE)*平减指数计算器!CO$6/100</f>
        <v>343797.63701849396</v>
      </c>
      <c r="AJ222" s="24">
        <f>VLOOKUP($D222,'人均GDP预测（15年人民币）'!$D:$AT,COLUMN(AJ222)-3,FALSE)*平减指数计算器!CP$6/100</f>
        <v>358790.03260192764</v>
      </c>
      <c r="AK222" s="24">
        <f>VLOOKUP($D222,'人均GDP预测（15年人民币）'!$D:$AT,COLUMN(AK222)-3,FALSE)*平减指数计算器!CQ$6/100</f>
        <v>374436.21954727836</v>
      </c>
      <c r="AL222" s="24">
        <f>VLOOKUP($D222,'人均GDP预测（15年人民币）'!$D:$AT,COLUMN(AL222)-3,FALSE)*平减指数计算器!CR$6/100</f>
        <v>390764.70851800457</v>
      </c>
      <c r="AM222" s="24">
        <f>VLOOKUP($D222,'人均GDP预测（15年人民币）'!$D:$AT,COLUMN(AM222)-3,FALSE)*平减指数计算器!CS$6/100</f>
        <v>407452.77707775868</v>
      </c>
      <c r="AN222" s="24">
        <f>VLOOKUP($D222,'人均GDP预测（15年人民币）'!$D:$AT,COLUMN(AN222)-3,FALSE)*平减指数计算器!CT$6/100</f>
        <v>424853.52932205348</v>
      </c>
      <c r="AO222" s="24">
        <f>VLOOKUP($D222,'人均GDP预测（15年人民币）'!$D:$AT,COLUMN(AO222)-3,FALSE)*平减指数计算器!CU$6/100</f>
        <v>442997.40124966204</v>
      </c>
      <c r="AP222" s="24">
        <f>VLOOKUP($D222,'人均GDP预测（15年人民币）'!$D:$AT,COLUMN(AP222)-3,FALSE)*平减指数计算器!CV$6/100</f>
        <v>461550.42240114009</v>
      </c>
      <c r="AQ222" s="24">
        <f>VLOOKUP($D222,'人均GDP预测（15年人民币）'!$D:$AT,COLUMN(AQ222)-3,FALSE)*平减指数计算器!CW$6/100</f>
        <v>480880.45622329338</v>
      </c>
      <c r="AR222" s="24">
        <f>VLOOKUP($D222,'人均GDP预测（15年人民币）'!$D:$AT,COLUMN(AR222)-3,FALSE)*平减指数计算器!CX$6/100</f>
        <v>501020.04451540415</v>
      </c>
      <c r="AS222" s="24">
        <f>VLOOKUP($D222,'人均GDP预测（15年人民币）'!$D:$AT,COLUMN(AS222)-3,FALSE)*平减指数计算器!CY$6/100</f>
        <v>521622.67043655558</v>
      </c>
      <c r="AT222" s="24">
        <f>VLOOKUP($D222,'人均GDP预测（15年人民币）'!$D:$AT,COLUMN(AT222)-3,FALSE)*平减指数计算器!CZ$6/100</f>
        <v>543072.50436763291</v>
      </c>
    </row>
    <row r="223" spans="1:46" ht="15.75" x14ac:dyDescent="0.25">
      <c r="A223" s="15">
        <v>222</v>
      </c>
      <c r="B223" s="16">
        <v>450300</v>
      </c>
      <c r="C223" s="16" t="s">
        <v>399</v>
      </c>
      <c r="D223" s="18" t="s">
        <v>360</v>
      </c>
      <c r="E223" s="24">
        <f>VLOOKUP($D223,'人均GDP预测（15年人民币）'!$D:$AT,COLUMN(E223)-3,FALSE)*平减指数计算器!BK$6/100</f>
        <v>47738.301050919436</v>
      </c>
      <c r="F223" s="24">
        <f>VLOOKUP($D223,'人均GDP预测（15年人民币）'!$D:$AT,COLUMN(F223)-3,FALSE)*平减指数计算器!BL$6/100</f>
        <v>51225.381504471872</v>
      </c>
      <c r="G223" s="24">
        <f>VLOOKUP($D223,'人均GDP预测（15年人民币）'!$D:$AT,COLUMN(G223)-3,FALSE)*平减指数计算器!BM$6/100</f>
        <v>54967.178397902993</v>
      </c>
      <c r="H223" s="24">
        <f>VLOOKUP($D223,'人均GDP预测（15年人民币）'!$D:$AT,COLUMN(H223)-3,FALSE)*平减指数计算器!BN$6/100</f>
        <v>58982.297686999802</v>
      </c>
      <c r="I223" s="24">
        <f>VLOOKUP($D223,'人均GDP预测（15年人民币）'!$D:$AT,COLUMN(I223)-3,FALSE)*平减指数计算器!BO$6/100</f>
        <v>63290.704413719439</v>
      </c>
      <c r="J223" s="24">
        <f>VLOOKUP($D223,'人均GDP预测（15年人民币）'!$D:$AT,COLUMN(J223)-3,FALSE)*平减指数计算器!BP$6/100</f>
        <v>67426.252927783804</v>
      </c>
      <c r="K223" s="24">
        <f>VLOOKUP($D223,'人均GDP预测（15年人民币）'!$D:$AT,COLUMN(K223)-3,FALSE)*平减指数计算器!BQ$6/100</f>
        <v>71832.02693026085</v>
      </c>
      <c r="L223" s="24">
        <f>VLOOKUP($D223,'人均GDP预测（15年人民币）'!$D:$AT,COLUMN(L223)-3,FALSE)*平减指数计算器!BR$6/100</f>
        <v>76525.683526209192</v>
      </c>
      <c r="M223" s="24">
        <f>VLOOKUP($D223,'人均GDP预测（15年人民币）'!$D:$AT,COLUMN(M223)-3,FALSE)*平减指数计算器!BS$6/100</f>
        <v>81526.033573284556</v>
      </c>
      <c r="N223" s="24">
        <f>VLOOKUP($D223,'人均GDP预测（15年人民币）'!$D:$AT,COLUMN(N223)-3,FALSE)*平减指数计算器!BT$6/100</f>
        <v>86401.059557612767</v>
      </c>
      <c r="O223" s="24">
        <f>VLOOKUP($D223,'人均GDP预测（15年人民币）'!$D:$AT,COLUMN(O223)-3,FALSE)*平减指数计算器!BU$6/100</f>
        <v>91567.59829322077</v>
      </c>
      <c r="P223" s="24">
        <f>VLOOKUP($D223,'人均GDP预测（15年人民币）'!$D:$AT,COLUMN(P223)-3,FALSE)*平减指数计算器!BV$6/100</f>
        <v>97043.081417279696</v>
      </c>
      <c r="Q223" s="24">
        <f>VLOOKUP($D223,'人均GDP预测（15年人民币）'!$D:$AT,COLUMN(Q223)-3,FALSE)*平减指数计算器!BW$6/100</f>
        <v>102845.98292950958</v>
      </c>
      <c r="R223" s="24">
        <f>VLOOKUP($D223,'人均GDP预测（15年人民币）'!$D:$AT,COLUMN(R223)-3,FALSE)*平减指数计算器!BX$6/100</f>
        <v>108563.67534991472</v>
      </c>
      <c r="S223" s="24">
        <f>VLOOKUP($D223,'人均GDP预测（15年人民币）'!$D:$AT,COLUMN(S223)-3,FALSE)*平减指数计算器!BY$6/100</f>
        <v>114599.24121255982</v>
      </c>
      <c r="T223" s="24">
        <f>VLOOKUP($D223,'人均GDP预测（15年人民币）'!$D:$AT,COLUMN(T223)-3,FALSE)*平减指数计算器!BZ$6/100</f>
        <v>120970.3525987414</v>
      </c>
      <c r="U223" s="24">
        <f>VLOOKUP($D223,'人均GDP预测（15年人民币）'!$D:$AT,COLUMN(U223)-3,FALSE)*平减指数计算器!CA$6/100</f>
        <v>127695.66406396053</v>
      </c>
      <c r="V223" s="24">
        <f>VLOOKUP($D223,'人均GDP预测（15年人民币）'!$D:$AT,COLUMN(V223)-3,FALSE)*平减指数计算器!CB$6/100</f>
        <v>134372.59204641028</v>
      </c>
      <c r="W223" s="24">
        <f>VLOOKUP($D223,'人均GDP预测（15年人民币）'!$D:$AT,COLUMN(W223)-3,FALSE)*平减指数计算器!CC$6/100</f>
        <v>141398.64204180869</v>
      </c>
      <c r="X223" s="24">
        <f>VLOOKUP($D223,'人均GDP预测（15年人民币）'!$D:$AT,COLUMN(X223)-3,FALSE)*平减指数计算器!CD$6/100</f>
        <v>148792.06887935943</v>
      </c>
      <c r="Y223" s="24">
        <f>VLOOKUP($D223,'人均GDP预测（15年人民币）'!$D:$AT,COLUMN(Y223)-3,FALSE)*平减指数计算器!CE$6/100</f>
        <v>156572.08189350198</v>
      </c>
      <c r="Z223" s="24">
        <f>VLOOKUP($D223,'人均GDP预测（15年人民币）'!$D:$AT,COLUMN(Z223)-3,FALSE)*平减指数计算器!CF$6/100</f>
        <v>164339.65480394845</v>
      </c>
      <c r="AA223" s="24">
        <f>VLOOKUP($D223,'人均GDP预测（15年人民币）'!$D:$AT,COLUMN(AA223)-3,FALSE)*平减指数计算器!CG$6/100</f>
        <v>172492.57859042234</v>
      </c>
      <c r="AB223" s="24">
        <f>VLOOKUP($D223,'人均GDP预测（15年人民币）'!$D:$AT,COLUMN(AB223)-3,FALSE)*平减指数计算器!CH$6/100</f>
        <v>181049.97058846301</v>
      </c>
      <c r="AC223" s="24">
        <f>VLOOKUP($D223,'人均GDP预测（15年人民币）'!$D:$AT,COLUMN(AC223)-3,FALSE)*平减指数计算器!CI$6/100</f>
        <v>190031.89654852421</v>
      </c>
      <c r="AD223" s="24">
        <f>VLOOKUP($D223,'人均GDP预测（15年人民币）'!$D:$AT,COLUMN(AD223)-3,FALSE)*平减指数计算器!CJ$6/100</f>
        <v>199038.03925619053</v>
      </c>
      <c r="AE223" s="24">
        <f>VLOOKUP($D223,'人均GDP预测（15年人民币）'!$D:$AT,COLUMN(AE223)-3,FALSE)*平减指数计算器!CK$6/100</f>
        <v>208471.00823851931</v>
      </c>
      <c r="AF223" s="24">
        <f>VLOOKUP($D223,'人均GDP预测（15年人民币）'!$D:$AT,COLUMN(AF223)-3,FALSE)*平减指数计算器!CL$6/100</f>
        <v>218351.03198562626</v>
      </c>
      <c r="AG223" s="24">
        <f>VLOOKUP($D223,'人均GDP预测（15年人民币）'!$D:$AT,COLUMN(AG223)-3,FALSE)*平减指数计算器!CM$6/100</f>
        <v>228699.29767231125</v>
      </c>
      <c r="AH223" s="24">
        <f>VLOOKUP($D223,'人均GDP预测（15年人民币）'!$D:$AT,COLUMN(AH223)-3,FALSE)*平减指数计算器!CN$6/100</f>
        <v>239110.33752882638</v>
      </c>
      <c r="AI223" s="24">
        <f>VLOOKUP($D223,'人均GDP预测（15年人民币）'!$D:$AT,COLUMN(AI223)-3,FALSE)*平减指数计算器!CO$6/100</f>
        <v>249995.31741050613</v>
      </c>
      <c r="AJ223" s="24">
        <f>VLOOKUP($D223,'人均GDP预测（15年人民币）'!$D:$AT,COLUMN(AJ223)-3,FALSE)*平减指数计算器!CP$6/100</f>
        <v>261375.81240980513</v>
      </c>
      <c r="AK223" s="24">
        <f>VLOOKUP($D223,'人均GDP预测（15年人民币）'!$D:$AT,COLUMN(AK223)-3,FALSE)*平减指数计算器!CQ$6/100</f>
        <v>272855.9796191873</v>
      </c>
      <c r="AL223" s="24">
        <f>VLOOKUP($D223,'人均GDP预测（15年人民币）'!$D:$AT,COLUMN(AL223)-3,FALSE)*平减指数计算器!CR$6/100</f>
        <v>284840.3795574524</v>
      </c>
      <c r="AM223" s="24">
        <f>VLOOKUP($D223,'人均GDP预测（15年人民币）'!$D:$AT,COLUMN(AM223)-3,FALSE)*平减指数计算器!CS$6/100</f>
        <v>297351.15917074145</v>
      </c>
      <c r="AN223" s="24">
        <f>VLOOKUP($D223,'人均GDP预测（15年人民币）'!$D:$AT,COLUMN(AN223)-3,FALSE)*平减指数计算器!CT$6/100</f>
        <v>310411.43814495491</v>
      </c>
      <c r="AO223" s="24">
        <f>VLOOKUP($D223,'人均GDP预测（15年人民币）'!$D:$AT,COLUMN(AO223)-3,FALSE)*平减指数计算器!CU$6/100</f>
        <v>323614.61060897051</v>
      </c>
      <c r="AP223" s="24">
        <f>VLOOKUP($D223,'人均GDP预测（15年人民币）'!$D:$AT,COLUMN(AP223)-3,FALSE)*平减指数计算器!CV$6/100</f>
        <v>337379.37244017021</v>
      </c>
      <c r="AQ223" s="24">
        <f>VLOOKUP($D223,'人均GDP预测（15年人民币）'!$D:$AT,COLUMN(AQ223)-3,FALSE)*平减指数计算器!CW$6/100</f>
        <v>351729.6105201497</v>
      </c>
      <c r="AR223" s="24">
        <f>VLOOKUP($D223,'人均GDP预测（15年人民币）'!$D:$AT,COLUMN(AR223)-3,FALSE)*平减指数计算器!CX$6/100</f>
        <v>366690.22774531116</v>
      </c>
      <c r="AS223" s="24">
        <f>VLOOKUP($D223,'人均GDP预测（15年人民币）'!$D:$AT,COLUMN(AS223)-3,FALSE)*平减指数计算器!CY$6/100</f>
        <v>381841.3502923706</v>
      </c>
      <c r="AT223" s="24">
        <f>VLOOKUP($D223,'人均GDP预测（15年人民币）'!$D:$AT,COLUMN(AT223)-3,FALSE)*平减指数计算器!CZ$6/100</f>
        <v>397618.49583395454</v>
      </c>
    </row>
    <row r="224" spans="1:46" ht="15.75" x14ac:dyDescent="0.25">
      <c r="A224" s="15">
        <v>223</v>
      </c>
      <c r="B224" s="16">
        <v>450400</v>
      </c>
      <c r="C224" s="16" t="s">
        <v>399</v>
      </c>
      <c r="D224" s="18" t="s">
        <v>208</v>
      </c>
      <c r="E224" s="24">
        <f>VLOOKUP($D224,'人均GDP预测（15年人民币）'!$D:$AT,COLUMN(E224)-3,FALSE)*平减指数计算器!BK$6/100</f>
        <v>35325.105187045439</v>
      </c>
      <c r="F224" s="24">
        <f>VLOOKUP($D224,'人均GDP预测（15年人民币）'!$D:$AT,COLUMN(F224)-3,FALSE)*平减指数计算器!BL$6/100</f>
        <v>38242.396268306795</v>
      </c>
      <c r="G224" s="24">
        <f>VLOOKUP($D224,'人均GDP预测（15年人民币）'!$D:$AT,COLUMN(G224)-3,FALSE)*平减指数计算器!BM$6/100</f>
        <v>41400.609130486955</v>
      </c>
      <c r="H224" s="24">
        <f>VLOOKUP($D224,'人均GDP预测（15年人民币）'!$D:$AT,COLUMN(H224)-3,FALSE)*平减指数计算器!BN$6/100</f>
        <v>44819.640075636096</v>
      </c>
      <c r="I224" s="24">
        <f>VLOOKUP($D224,'人均GDP预测（15年人民币）'!$D:$AT,COLUMN(I224)-3,FALSE)*平减指数计算器!BO$6/100</f>
        <v>48521.028523474233</v>
      </c>
      <c r="J224" s="24">
        <f>VLOOKUP($D224,'人均GDP预测（15年人民币）'!$D:$AT,COLUMN(J224)-3,FALSE)*平减指数计算器!BP$6/100</f>
        <v>52093.933790088078</v>
      </c>
      <c r="K224" s="24">
        <f>VLOOKUP($D224,'人均GDP预测（15年人民币）'!$D:$AT,COLUMN(K224)-3,FALSE)*平减指数计算器!BQ$6/100</f>
        <v>55929.934304940973</v>
      </c>
      <c r="L224" s="24">
        <f>VLOOKUP($D224,'人均GDP预测（15年人民币）'!$D:$AT,COLUMN(L224)-3,FALSE)*平减指数计算器!BR$6/100</f>
        <v>60048.403408348633</v>
      </c>
      <c r="M224" s="24">
        <f>VLOOKUP($D224,'人均GDP预测（15年人民币）'!$D:$AT,COLUMN(M224)-3,FALSE)*平减指数计算器!BS$6/100</f>
        <v>64470.141020230556</v>
      </c>
      <c r="N224" s="24">
        <f>VLOOKUP($D224,'人均GDP预测（15年人民币）'!$D:$AT,COLUMN(N224)-3,FALSE)*平减指数计算器!BT$6/100</f>
        <v>69217.478688043586</v>
      </c>
      <c r="O224" s="24">
        <f>VLOOKUP($D224,'人均GDP预测（15年人民币）'!$D:$AT,COLUMN(O224)-3,FALSE)*平减指数计算器!BU$6/100</f>
        <v>73882.21440628641</v>
      </c>
      <c r="P224" s="24">
        <f>VLOOKUP($D224,'人均GDP预测（15年人民币）'!$D:$AT,COLUMN(P224)-3,FALSE)*平减指数计算器!BV$6/100</f>
        <v>78861.318109805317</v>
      </c>
      <c r="Q224" s="24">
        <f>VLOOKUP($D224,'人均GDP预测（15年人民币）'!$D:$AT,COLUMN(Q224)-3,FALSE)*平减指数计算器!BW$6/100</f>
        <v>84175.975828449795</v>
      </c>
      <c r="R224" s="24">
        <f>VLOOKUP($D224,'人均GDP预测（15年人民币）'!$D:$AT,COLUMN(R224)-3,FALSE)*平减指数计算器!BX$6/100</f>
        <v>89848.801370602087</v>
      </c>
      <c r="S224" s="24">
        <f>VLOOKUP($D224,'人均GDP预测（15年人民币）'!$D:$AT,COLUMN(S224)-3,FALSE)*平减指数计算器!BY$6/100</f>
        <v>95485.096631801149</v>
      </c>
      <c r="T224" s="24">
        <f>VLOOKUP($D224,'人均GDP预测（15年人民币）'!$D:$AT,COLUMN(T224)-3,FALSE)*平减指数计算器!BZ$6/100</f>
        <v>101474.9617101465</v>
      </c>
      <c r="U224" s="24">
        <f>VLOOKUP($D224,'人均GDP预测（15年人民币）'!$D:$AT,COLUMN(U224)-3,FALSE)*平减指数计算器!CA$6/100</f>
        <v>107840.57635488888</v>
      </c>
      <c r="V224" s="24">
        <f>VLOOKUP($D224,'人均GDP预测（15年人民币）'!$D:$AT,COLUMN(V224)-3,FALSE)*平减指数计算器!CB$6/100</f>
        <v>114605.51167068612</v>
      </c>
      <c r="W224" s="24">
        <f>VLOOKUP($D224,'人均GDP预测（15年人民币）'!$D:$AT,COLUMN(W224)-3,FALSE)*平减指数计算器!CC$6/100</f>
        <v>121377.07976754135</v>
      </c>
      <c r="X224" s="24">
        <f>VLOOKUP($D224,'人均GDP预测（15年人民币）'!$D:$AT,COLUMN(X224)-3,FALSE)*平减指数计算器!CD$6/100</f>
        <v>128548.75195905926</v>
      </c>
      <c r="Y224" s="24">
        <f>VLOOKUP($D224,'人均GDP预测（15年人民币）'!$D:$AT,COLUMN(Y224)-3,FALSE)*平减指数计算器!CE$6/100</f>
        <v>136144.16874981363</v>
      </c>
      <c r="Z224" s="24">
        <f>VLOOKUP($D224,'人均GDP预测（15年人民币）'!$D:$AT,COLUMN(Z224)-3,FALSE)*平减指数计算器!CF$6/100</f>
        <v>144188.36746451579</v>
      </c>
      <c r="AA224" s="24">
        <f>VLOOKUP($D224,'人均GDP预测（15年人民币）'!$D:$AT,COLUMN(AA224)-3,FALSE)*平减指数计算器!CG$6/100</f>
        <v>152282.83737196878</v>
      </c>
      <c r="AB224" s="24">
        <f>VLOOKUP($D224,'人均GDP预测（15年人民币）'!$D:$AT,COLUMN(AB224)-3,FALSE)*平减指数计算器!CH$6/100</f>
        <v>160831.71594105524</v>
      </c>
      <c r="AC224" s="24">
        <f>VLOOKUP($D224,'人均GDP预测（15年人民币）'!$D:$AT,COLUMN(AC224)-3,FALSE)*平减指数计算器!CI$6/100</f>
        <v>169860.51283876118</v>
      </c>
      <c r="AD224" s="24">
        <f>VLOOKUP($D224,'人均GDP预测（15年人民币）'!$D:$AT,COLUMN(AD224)-3,FALSE)*平减指数计算器!CJ$6/100</f>
        <v>178980.73966028047</v>
      </c>
      <c r="AE224" s="24">
        <f>VLOOKUP($D224,'人均GDP预测（15年人民币）'!$D:$AT,COLUMN(AE224)-3,FALSE)*平减指数计算器!CK$6/100</f>
        <v>188590.65378984943</v>
      </c>
      <c r="AF224" s="24">
        <f>VLOOKUP($D224,'人均GDP预测（15年人民币）'!$D:$AT,COLUMN(AF224)-3,FALSE)*平减指数计算器!CL$6/100</f>
        <v>198716.54773798984</v>
      </c>
      <c r="AG224" s="24">
        <f>VLOOKUP($D224,'人均GDP预测（15年人民币）'!$D:$AT,COLUMN(AG224)-3,FALSE)*平减指数计算器!CM$6/100</f>
        <v>209386.12572448794</v>
      </c>
      <c r="AH224" s="24">
        <f>VLOOKUP($D224,'人均GDP预测（15年人民币）'!$D:$AT,COLUMN(AH224)-3,FALSE)*平减指数计算器!CN$6/100</f>
        <v>220195.03722948243</v>
      </c>
      <c r="AI224" s="24">
        <f>VLOOKUP($D224,'人均GDP预测（15年人民币）'!$D:$AT,COLUMN(AI224)-3,FALSE)*平减指数计算器!CO$6/100</f>
        <v>231561.92537938856</v>
      </c>
      <c r="AJ224" s="24">
        <f>VLOOKUP($D224,'人均GDP预测（15年人民币）'!$D:$AT,COLUMN(AJ224)-3,FALSE)*平减指数计算器!CP$6/100</f>
        <v>243515.59399373279</v>
      </c>
      <c r="AK224" s="24">
        <f>VLOOKUP($D224,'人均GDP预测（15年人民币）'!$D:$AT,COLUMN(AK224)-3,FALSE)*平减指数计算器!CQ$6/100</f>
        <v>255652.46088194347</v>
      </c>
      <c r="AL224" s="24">
        <f>VLOOKUP($D224,'人均GDP预测（15年人民币）'!$D:$AT,COLUMN(AL224)-3,FALSE)*平减指数计算器!CR$6/100</f>
        <v>268394.23169210152</v>
      </c>
      <c r="AM224" s="24">
        <f>VLOOKUP($D224,'人均GDP预测（15年人民币）'!$D:$AT,COLUMN(AM224)-3,FALSE)*平减指数计算器!CS$6/100</f>
        <v>281771.05495909305</v>
      </c>
      <c r="AN224" s="24">
        <f>VLOOKUP($D224,'人均GDP预测（15年人民币）'!$D:$AT,COLUMN(AN224)-3,FALSE)*平减指数计算器!CT$6/100</f>
        <v>295376.73915753665</v>
      </c>
      <c r="AO224" s="24">
        <f>VLOOKUP($D224,'人均GDP预测（15年人民币）'!$D:$AT,COLUMN(AO224)-3,FALSE)*平减指数计算器!CU$6/100</f>
        <v>309639.39162596333</v>
      </c>
      <c r="AP224" s="24">
        <f>VLOOKUP($D224,'人均GDP预测（15年人民币）'!$D:$AT,COLUMN(AP224)-3,FALSE)*平减指数计算器!CV$6/100</f>
        <v>324590.73493719404</v>
      </c>
      <c r="AQ224" s="24">
        <f>VLOOKUP($D224,'人均GDP预测（15年人民币）'!$D:$AT,COLUMN(AQ224)-3,FALSE)*平减指数计算器!CW$6/100</f>
        <v>339819.14918050199</v>
      </c>
      <c r="AR224" s="24">
        <f>VLOOKUP($D224,'人均GDP预测（15年人民币）'!$D:$AT,COLUMN(AR224)-3,FALSE)*平减指数计算器!CX$6/100</f>
        <v>355762.01573376462</v>
      </c>
      <c r="AS224" s="24">
        <f>VLOOKUP($D224,'人均GDP预测（15年人民币）'!$D:$AT,COLUMN(AS224)-3,FALSE)*平减指数计算器!CY$6/100</f>
        <v>372452.85365517455</v>
      </c>
      <c r="AT224" s="24">
        <f>VLOOKUP($D224,'人均GDP预测（15年人民币）'!$D:$AT,COLUMN(AT224)-3,FALSE)*平减指数计算器!CZ$6/100</f>
        <v>389472.16892149398</v>
      </c>
    </row>
    <row r="225" spans="1:46" ht="15.75" x14ac:dyDescent="0.25">
      <c r="A225" s="15">
        <v>224</v>
      </c>
      <c r="B225" s="16">
        <v>450500</v>
      </c>
      <c r="C225" s="16" t="s">
        <v>399</v>
      </c>
      <c r="D225" s="18" t="s">
        <v>262</v>
      </c>
      <c r="E225" s="24">
        <f>VLOOKUP($D225,'人均GDP预测（15年人民币）'!$D:$AT,COLUMN(E225)-3,FALSE)*平减指数计算器!BK$6/100</f>
        <v>71924.760976443737</v>
      </c>
      <c r="F225" s="24">
        <f>VLOOKUP($D225,'人均GDP预测（15年人民币）'!$D:$AT,COLUMN(F225)-3,FALSE)*平减指数计算器!BL$6/100</f>
        <v>75476.353193566247</v>
      </c>
      <c r="G225" s="24">
        <f>VLOOKUP($D225,'人均GDP预测（15年人民币）'!$D:$AT,COLUMN(G225)-3,FALSE)*平减指数计算器!BM$6/100</f>
        <v>79203.320442951372</v>
      </c>
      <c r="H225" s="24">
        <f>VLOOKUP($D225,'人均GDP预测（15年人民币）'!$D:$AT,COLUMN(H225)-3,FALSE)*平减指数计算器!BN$6/100</f>
        <v>83114.322615729863</v>
      </c>
      <c r="I225" s="24">
        <f>VLOOKUP($D225,'人均GDP预测（15年人民币）'!$D:$AT,COLUMN(I225)-3,FALSE)*平减指数计算器!BO$6/100</f>
        <v>87013.301126504783</v>
      </c>
      <c r="J225" s="24">
        <f>VLOOKUP($D225,'人均GDP预测（15年人民币）'!$D:$AT,COLUMN(J225)-3,FALSE)*平减指数计算器!BP$6/100</f>
        <v>91095.184736534007</v>
      </c>
      <c r="K225" s="24">
        <f>VLOOKUP($D225,'人均GDP预测（15年人民币）'!$D:$AT,COLUMN(K225)-3,FALSE)*平减指数计算器!BQ$6/100</f>
        <v>95368.553712479887</v>
      </c>
      <c r="L225" s="24">
        <f>VLOOKUP($D225,'人均GDP预测（15年人民币）'!$D:$AT,COLUMN(L225)-3,FALSE)*平减指数计算器!BR$6/100</f>
        <v>99842.390830154603</v>
      </c>
      <c r="M225" s="24">
        <f>VLOOKUP($D225,'人均GDP预测（15年人民币）'!$D:$AT,COLUMN(M225)-3,FALSE)*平减指数计算器!BS$6/100</f>
        <v>104526.10025663905</v>
      </c>
      <c r="N225" s="24">
        <f>VLOOKUP($D225,'人均GDP预测（15年人民币）'!$D:$AT,COLUMN(N225)-3,FALSE)*平减指数计算器!BT$6/100</f>
        <v>109429.52731818148</v>
      </c>
      <c r="O225" s="24">
        <f>VLOOKUP($D225,'人均GDP预测（15年人民币）'!$D:$AT,COLUMN(O225)-3,FALSE)*平减指数计算器!BU$6/100</f>
        <v>114344.4632022525</v>
      </c>
      <c r="P225" s="24">
        <f>VLOOKUP($D225,'人均GDP预测（15年人民币）'!$D:$AT,COLUMN(P225)-3,FALSE)*平减指数计算器!BV$6/100</f>
        <v>119480.14932930215</v>
      </c>
      <c r="Q225" s="24">
        <f>VLOOKUP($D225,'人均GDP预测（15年人民币）'!$D:$AT,COLUMN(Q225)-3,FALSE)*平减指数计算器!BW$6/100</f>
        <v>124846.50051224453</v>
      </c>
      <c r="R225" s="24">
        <f>VLOOKUP($D225,'人均GDP预测（15年人民币）'!$D:$AT,COLUMN(R225)-3,FALSE)*平减指数计算器!BX$6/100</f>
        <v>130453.87687954033</v>
      </c>
      <c r="S225" s="24">
        <f>VLOOKUP($D225,'人均GDP预测（15年人民币）'!$D:$AT,COLUMN(S225)-3,FALSE)*平减指数计算器!BY$6/100</f>
        <v>136313.10387617291</v>
      </c>
      <c r="T225" s="24">
        <f>VLOOKUP($D225,'人均GDP预测（15年人民币）'!$D:$AT,COLUMN(T225)-3,FALSE)*平减指数计算器!BZ$6/100</f>
        <v>142209.56184352865</v>
      </c>
      <c r="U225" s="24">
        <f>VLOOKUP($D225,'人均GDP预测（15年人民币）'!$D:$AT,COLUMN(U225)-3,FALSE)*平减指数计算器!CA$6/100</f>
        <v>148361.08125084962</v>
      </c>
      <c r="V225" s="24">
        <f>VLOOKUP($D225,'人均GDP预测（15年人民币）'!$D:$AT,COLUMN(V225)-3,FALSE)*平减指数计算器!CB$6/100</f>
        <v>154778.6952198027</v>
      </c>
      <c r="W225" s="24">
        <f>VLOOKUP($D225,'人均GDP预测（15年人民币）'!$D:$AT,COLUMN(W225)-3,FALSE)*平减指数计算器!CC$6/100</f>
        <v>161473.91412872559</v>
      </c>
      <c r="X225" s="24">
        <f>VLOOKUP($D225,'人均GDP预测（15年人民币）'!$D:$AT,COLUMN(X225)-3,FALSE)*平减指数计算器!CD$6/100</f>
        <v>168458.74625718585</v>
      </c>
      <c r="Y225" s="24">
        <f>VLOOKUP($D225,'人均GDP预测（15年人民币）'!$D:$AT,COLUMN(Y225)-3,FALSE)*平减指数计算器!CE$6/100</f>
        <v>175509.24704614241</v>
      </c>
      <c r="Z225" s="24">
        <f>VLOOKUP($D225,'人均GDP预测（15年人民币）'!$D:$AT,COLUMN(Z225)-3,FALSE)*平减指数计算器!CF$6/100</f>
        <v>182854.83231411543</v>
      </c>
      <c r="AA225" s="24">
        <f>VLOOKUP($D225,'人均GDP预测（15年人民币）'!$D:$AT,COLUMN(AA225)-3,FALSE)*平减指数计算器!CG$6/100</f>
        <v>190507.85222634327</v>
      </c>
      <c r="AB225" s="24">
        <f>VLOOKUP($D225,'人均GDP预测（15年人民币）'!$D:$AT,COLUMN(AB225)-3,FALSE)*平减指数计算器!CH$6/100</f>
        <v>198481.17383930139</v>
      </c>
      <c r="AC225" s="24">
        <f>VLOOKUP($D225,'人均GDP预测（15年人民币）'!$D:$AT,COLUMN(AC225)-3,FALSE)*平减指数计算器!CI$6/100</f>
        <v>206788.20273414164</v>
      </c>
      <c r="AD225" s="24">
        <f>VLOOKUP($D225,'人均GDP预测（15年人民币）'!$D:$AT,COLUMN(AD225)-3,FALSE)*平减指数计算器!CJ$6/100</f>
        <v>215193.02457473625</v>
      </c>
      <c r="AE225" s="24">
        <f>VLOOKUP($D225,'人均GDP预测（15年人民币）'!$D:$AT,COLUMN(AE225)-3,FALSE)*平减指数计算器!CK$6/100</f>
        <v>223939.45695808966</v>
      </c>
      <c r="AF225" s="24">
        <f>VLOOKUP($D225,'人均GDP预测（15年人民币）'!$D:$AT,COLUMN(AF225)-3,FALSE)*平减指数计算器!CL$6/100</f>
        <v>233041.38450485628</v>
      </c>
      <c r="AG225" s="24">
        <f>VLOOKUP($D225,'人均GDP预测（15年人民币）'!$D:$AT,COLUMN(AG225)-3,FALSE)*平减指数计算器!CM$6/100</f>
        <v>242513.25617041253</v>
      </c>
      <c r="AH225" s="24">
        <f>VLOOKUP($D225,'人均GDP预测（15年人民币）'!$D:$AT,COLUMN(AH225)-3,FALSE)*平减指数计算器!CN$6/100</f>
        <v>252370.10818201068</v>
      </c>
      <c r="AI225" s="24">
        <f>VLOOKUP($D225,'人均GDP预测（15年人民币）'!$D:$AT,COLUMN(AI225)-3,FALSE)*平减指数计算器!CO$6/100</f>
        <v>262361.51631988032</v>
      </c>
      <c r="AJ225" s="24">
        <f>VLOOKUP($D225,'人均GDP预测（15年人民币）'!$D:$AT,COLUMN(AJ225)-3,FALSE)*平减指数计算器!CP$6/100</f>
        <v>272748.48729717114</v>
      </c>
      <c r="AK225" s="24">
        <f>VLOOKUP($D225,'人均GDP预测（15年人民币）'!$D:$AT,COLUMN(AK225)-3,FALSE)*平减指数计算器!CQ$6/100</f>
        <v>283546.68156511983</v>
      </c>
      <c r="AL225" s="24">
        <f>VLOOKUP($D225,'人均GDP预测（15年人民币）'!$D:$AT,COLUMN(AL225)-3,FALSE)*平减指数计算器!CR$6/100</f>
        <v>294772.3795769164</v>
      </c>
      <c r="AM225" s="24">
        <f>VLOOKUP($D225,'人均GDP预测（15年人民币）'!$D:$AT,COLUMN(AM225)-3,FALSE)*平减指数计算器!CS$6/100</f>
        <v>306442.50633376639</v>
      </c>
      <c r="AN225" s="24">
        <f>VLOOKUP($D225,'人均GDP预测（15年人民币）'!$D:$AT,COLUMN(AN225)-3,FALSE)*平减指数计算器!CT$6/100</f>
        <v>318289.58465381531</v>
      </c>
      <c r="AO225" s="24">
        <f>VLOOKUP($D225,'人均GDP预测（15年人民币）'!$D:$AT,COLUMN(AO225)-3,FALSE)*平减指数计算器!CU$6/100</f>
        <v>330594.67144795129</v>
      </c>
      <c r="AP225" s="24">
        <f>VLOOKUP($D225,'人均GDP预测（15年人民币）'!$D:$AT,COLUMN(AP225)-3,FALSE)*平减指数计算器!CV$6/100</f>
        <v>343375.47334026085</v>
      </c>
      <c r="AQ225" s="24">
        <f>VLOOKUP($D225,'人均GDP预测（15年人民币）'!$D:$AT,COLUMN(AQ225)-3,FALSE)*平减指数计算器!CW$6/100</f>
        <v>356650.3814935548</v>
      </c>
      <c r="AR225" s="24">
        <f>VLOOKUP($D225,'人均GDP预测（15年人民币）'!$D:$AT,COLUMN(AR225)-3,FALSE)*平减指数计算器!CX$6/100</f>
        <v>370142.93068054767</v>
      </c>
      <c r="AS225" s="24">
        <f>VLOOKUP($D225,'人均GDP预测（15年人民币）'!$D:$AT,COLUMN(AS225)-3,FALSE)*平减指数计算器!CY$6/100</f>
        <v>384145.92060449155</v>
      </c>
      <c r="AT225" s="24">
        <f>VLOOKUP($D225,'人均GDP预测（15年人民币）'!$D:$AT,COLUMN(AT225)-3,FALSE)*平减指数计算器!CZ$6/100</f>
        <v>398678.66190434189</v>
      </c>
    </row>
    <row r="226" spans="1:46" ht="15.75" x14ac:dyDescent="0.25">
      <c r="A226" s="15">
        <v>225</v>
      </c>
      <c r="B226" s="16">
        <v>450600</v>
      </c>
      <c r="C226" s="16" t="s">
        <v>399</v>
      </c>
      <c r="D226" s="18" t="s">
        <v>95</v>
      </c>
      <c r="E226" s="24">
        <f>VLOOKUP($D226,'人均GDP预测（15年人民币）'!$D:$AT,COLUMN(E226)-3,FALSE)*平减指数计算器!BK$6/100</f>
        <v>68703.36113111797</v>
      </c>
      <c r="F226" s="24">
        <f>VLOOKUP($D226,'人均GDP预测（15年人民币）'!$D:$AT,COLUMN(F226)-3,FALSE)*平减指数计算器!BL$6/100</f>
        <v>73013.184109997121</v>
      </c>
      <c r="G226" s="24">
        <f>VLOOKUP($D226,'人均GDP预测（15年人民币）'!$D:$AT,COLUMN(G226)-3,FALSE)*平减指数计算器!BM$6/100</f>
        <v>77593.366119402082</v>
      </c>
      <c r="H226" s="24">
        <f>VLOOKUP($D226,'人均GDP预测（15年人民币）'!$D:$AT,COLUMN(H226)-3,FALSE)*平减指数计算器!BN$6/100</f>
        <v>82460.867021894534</v>
      </c>
      <c r="I226" s="24">
        <f>VLOOKUP($D226,'人均GDP预测（15年人民币）'!$D:$AT,COLUMN(I226)-3,FALSE)*平减指数计算器!BO$6/100</f>
        <v>87633.71058730621</v>
      </c>
      <c r="J226" s="24">
        <f>VLOOKUP($D226,'人均GDP预测（15年人民币）'!$D:$AT,COLUMN(J226)-3,FALSE)*平减指数计算器!BP$6/100</f>
        <v>92811.625943831212</v>
      </c>
      <c r="K226" s="24">
        <f>VLOOKUP($D226,'人均GDP预测（15年人民币）'!$D:$AT,COLUMN(K226)-3,FALSE)*平减指数计算器!BQ$6/100</f>
        <v>98295.483012280238</v>
      </c>
      <c r="L226" s="24">
        <f>VLOOKUP($D226,'人均GDP预测（15年人民币）'!$D:$AT,COLUMN(L226)-3,FALSE)*平减指数计算器!BR$6/100</f>
        <v>104103.35862949792</v>
      </c>
      <c r="M226" s="24">
        <f>VLOOKUP($D226,'人均GDP预测（15年人民币）'!$D:$AT,COLUMN(M226)-3,FALSE)*平减指数计算器!BS$6/100</f>
        <v>109947.52982381174</v>
      </c>
      <c r="N226" s="24">
        <f>VLOOKUP($D226,'人均GDP预测（15年人民币）'!$D:$AT,COLUMN(N226)-3,FALSE)*平减指数计算器!BT$6/100</f>
        <v>116119.78204642364</v>
      </c>
      <c r="O226" s="24">
        <f>VLOOKUP($D226,'人均GDP预测（15年人民币）'!$D:$AT,COLUMN(O226)-3,FALSE)*平减指数计算器!BU$6/100</f>
        <v>122638.53316319518</v>
      </c>
      <c r="P226" s="24">
        <f>VLOOKUP($D226,'人均GDP预测（15年人民币）'!$D:$AT,COLUMN(P226)-3,FALSE)*平减指数计算器!BV$6/100</f>
        <v>129523.23498512238</v>
      </c>
      <c r="Q226" s="24">
        <f>VLOOKUP($D226,'人均GDP预测（15年人民币）'!$D:$AT,COLUMN(Q226)-3,FALSE)*平减指数计算器!BW$6/100</f>
        <v>136477.65459671614</v>
      </c>
      <c r="R226" s="24">
        <f>VLOOKUP($D226,'人均GDP预测（15年人民币）'!$D:$AT,COLUMN(R226)-3,FALSE)*平减指数计算器!BX$6/100</f>
        <v>143805.47402448708</v>
      </c>
      <c r="S226" s="24">
        <f>VLOOKUP($D226,'人均GDP预测（15年人民币）'!$D:$AT,COLUMN(S226)-3,FALSE)*平减指数计算器!BY$6/100</f>
        <v>151526.74201879947</v>
      </c>
      <c r="T226" s="24">
        <f>VLOOKUP($D226,'人均GDP预测（15年人民币）'!$D:$AT,COLUMN(T226)-3,FALSE)*平减指数计算器!BZ$6/100</f>
        <v>159348.84168970323</v>
      </c>
      <c r="U226" s="24">
        <f>VLOOKUP($D226,'人均GDP预测（15年人民币）'!$D:$AT,COLUMN(U226)-3,FALSE)*平减指数计算器!CA$6/100</f>
        <v>167574.73307714745</v>
      </c>
      <c r="V226" s="24">
        <f>VLOOKUP($D226,'人均GDP预测（15年人民币）'!$D:$AT,COLUMN(V226)-3,FALSE)*平减指数计算器!CB$6/100</f>
        <v>176225.26068033394</v>
      </c>
      <c r="W226" s="24">
        <f>VLOOKUP($D226,'人均GDP预测（15年人民币）'!$D:$AT,COLUMN(W226)-3,FALSE)*平减指数计算器!CC$6/100</f>
        <v>185322.34503130312</v>
      </c>
      <c r="X226" s="24">
        <f>VLOOKUP($D226,'人均GDP预测（15年人民币）'!$D:$AT,COLUMN(X226)-3,FALSE)*平减指数计算器!CD$6/100</f>
        <v>194558.84851827848</v>
      </c>
      <c r="Y226" s="24">
        <f>VLOOKUP($D226,'人均GDP预测（15年人民币）'!$D:$AT,COLUMN(Y226)-3,FALSE)*平减指数计算器!CE$6/100</f>
        <v>204255.70122353343</v>
      </c>
      <c r="Z226" s="24">
        <f>VLOOKUP($D226,'人均GDP预测（15年人民币）'!$D:$AT,COLUMN(Z226)-3,FALSE)*平减指数计算器!CF$6/100</f>
        <v>214435.84704603039</v>
      </c>
      <c r="AA226" s="24">
        <f>VLOOKUP($D226,'人均GDP预测（15年人民币）'!$D:$AT,COLUMN(AA226)-3,FALSE)*平减指数计算器!CG$6/100</f>
        <v>224790.16259543132</v>
      </c>
      <c r="AB226" s="24">
        <f>VLOOKUP($D226,'人均GDP预测（15年人民币）'!$D:$AT,COLUMN(AB226)-3,FALSE)*平减指数计算器!CH$6/100</f>
        <v>235644.44982388441</v>
      </c>
      <c r="AC226" s="24">
        <f>VLOOKUP($D226,'人均GDP预测（15年人民币）'!$D:$AT,COLUMN(AC226)-3,FALSE)*平减指数计算器!CI$6/100</f>
        <v>247022.85051832482</v>
      </c>
      <c r="AD226" s="24">
        <f>VLOOKUP($D226,'人均GDP预测（15年人民币）'!$D:$AT,COLUMN(AD226)-3,FALSE)*平减指数计算器!CJ$6/100</f>
        <v>258612.11013161499</v>
      </c>
      <c r="AE226" s="24">
        <f>VLOOKUP($D226,'人均GDP预测（15年人民币）'!$D:$AT,COLUMN(AE226)-3,FALSE)*平减指数计算器!CK$6/100</f>
        <v>270745.0884255956</v>
      </c>
      <c r="AF226" s="24">
        <f>VLOOKUP($D226,'人均GDP预测（15年人民币）'!$D:$AT,COLUMN(AF226)-3,FALSE)*平减指数计算器!CL$6/100</f>
        <v>283447.29436404846</v>
      </c>
      <c r="AG226" s="24">
        <f>VLOOKUP($D226,'人均GDP预测（15年人民币）'!$D:$AT,COLUMN(AG226)-3,FALSE)*平减指数计算器!CM$6/100</f>
        <v>296399.48097458045</v>
      </c>
      <c r="AH226" s="24">
        <f>VLOOKUP($D226,'人均GDP预测（15年人民币）'!$D:$AT,COLUMN(AH226)-3,FALSE)*平减指数计算器!CN$6/100</f>
        <v>309943.52060798375</v>
      </c>
      <c r="AI226" s="24">
        <f>VLOOKUP($D226,'人均GDP预测（15年人民币）'!$D:$AT,COLUMN(AI226)-3,FALSE)*平减指数计算器!CO$6/100</f>
        <v>324106.4581186304</v>
      </c>
      <c r="AJ226" s="24">
        <f>VLOOKUP($D226,'人均GDP预测（15年人民币）'!$D:$AT,COLUMN(AJ226)-3,FALSE)*平减指数计算器!CP$6/100</f>
        <v>338561.38357705792</v>
      </c>
      <c r="AK226" s="24">
        <f>VLOOKUP($D226,'人均GDP预测（15年人民币）'!$D:$AT,COLUMN(AK226)-3,FALSE)*平减指数计算器!CQ$6/100</f>
        <v>353660.98878429877</v>
      </c>
      <c r="AL226" s="24">
        <f>VLOOKUP($D226,'人均GDP预测（15年人民币）'!$D:$AT,COLUMN(AL226)-3,FALSE)*平减指数计算器!CR$6/100</f>
        <v>369434.02601442894</v>
      </c>
      <c r="AM226" s="24">
        <f>VLOOKUP($D226,'人均GDP预测（15年人民币）'!$D:$AT,COLUMN(AM226)-3,FALSE)*平减指数计算器!CS$6/100</f>
        <v>385544.37833686487</v>
      </c>
      <c r="AN226" s="24">
        <f>VLOOKUP($D226,'人均GDP预测（15年人民币）'!$D:$AT,COLUMN(AN226)-3,FALSE)*平减指数计算器!CT$6/100</f>
        <v>402357.2741005561</v>
      </c>
      <c r="AO226" s="24">
        <f>VLOOKUP($D226,'人均GDP预测（15年人民币）'!$D:$AT,COLUMN(AO226)-3,FALSE)*平减指数计算器!CU$6/100</f>
        <v>419903.34995931224</v>
      </c>
      <c r="AP226" s="24">
        <f>VLOOKUP($D226,'人均GDP预测（15年人民币）'!$D:$AT,COLUMN(AP226)-3,FALSE)*平减指数计算器!CV$6/100</f>
        <v>437835.81862867408</v>
      </c>
      <c r="AQ226" s="24">
        <f>VLOOKUP($D226,'人均GDP预测（15年人民币）'!$D:$AT,COLUMN(AQ226)-3,FALSE)*平减指数计算器!CW$6/100</f>
        <v>456534.11455949693</v>
      </c>
      <c r="AR226" s="24">
        <f>VLOOKUP($D226,'人均GDP预测（15年人民币）'!$D:$AT,COLUMN(AR226)-3,FALSE)*平减指数计算器!CX$6/100</f>
        <v>475654.0621255553</v>
      </c>
      <c r="AS226" s="24">
        <f>VLOOKUP($D226,'人均GDP预测（15年人民币）'!$D:$AT,COLUMN(AS226)-3,FALSE)*平减指数计算器!CY$6/100</f>
        <v>495574.76561164297</v>
      </c>
      <c r="AT226" s="24">
        <f>VLOOKUP($D226,'人均GDP预测（15年人民币）'!$D:$AT,COLUMN(AT226)-3,FALSE)*平减指数计算器!CZ$6/100</f>
        <v>516329.76119986735</v>
      </c>
    </row>
    <row r="227" spans="1:46" ht="15.75" x14ac:dyDescent="0.25">
      <c r="A227" s="15">
        <v>226</v>
      </c>
      <c r="B227" s="16">
        <v>450700</v>
      </c>
      <c r="C227" s="16" t="s">
        <v>399</v>
      </c>
      <c r="D227" s="18" t="s">
        <v>172</v>
      </c>
      <c r="E227" s="24">
        <f>VLOOKUP($D227,'人均GDP预测（15年人民币）'!$D:$AT,COLUMN(E227)-3,FALSE)*平减指数计算器!BK$6/100</f>
        <v>41653.330639098698</v>
      </c>
      <c r="F227" s="24">
        <f>VLOOKUP($D227,'人均GDP预测（15年人民币）'!$D:$AT,COLUMN(F227)-3,FALSE)*平减指数计算器!BL$6/100</f>
        <v>45093.232355876469</v>
      </c>
      <c r="G227" s="24">
        <f>VLOOKUP($D227,'人均GDP预测（15年人民币）'!$D:$AT,COLUMN(G227)-3,FALSE)*平减指数计算器!BM$6/100</f>
        <v>48817.215168680297</v>
      </c>
      <c r="H227" s="24">
        <f>VLOOKUP($D227,'人均GDP预测（15年人民币）'!$D:$AT,COLUMN(H227)-3,FALSE)*平减指数计算器!BN$6/100</f>
        <v>52411.93050108954</v>
      </c>
      <c r="I227" s="24">
        <f>VLOOKUP($D227,'人均GDP预测（15年人民币）'!$D:$AT,COLUMN(I227)-3,FALSE)*平减指数计算器!BO$6/100</f>
        <v>56271.347092601929</v>
      </c>
      <c r="J227" s="24">
        <f>VLOOKUP($D227,'人均GDP预测（15年人民币）'!$D:$AT,COLUMN(J227)-3,FALSE)*平减指数计算器!BP$6/100</f>
        <v>60414.956544106957</v>
      </c>
      <c r="K227" s="24">
        <f>VLOOKUP($D227,'人均GDP预测（15年人民币）'!$D:$AT,COLUMN(K227)-3,FALSE)*平减指数计算器!BQ$6/100</f>
        <v>64863.685744359915</v>
      </c>
      <c r="L227" s="24">
        <f>VLOOKUP($D227,'人均GDP预测（15年人民币）'!$D:$AT,COLUMN(L227)-3,FALSE)*平减指数计算器!BR$6/100</f>
        <v>69235.008673821954</v>
      </c>
      <c r="M227" s="24">
        <f>VLOOKUP($D227,'人均GDP预测（15年人民币）'!$D:$AT,COLUMN(M227)-3,FALSE)*平减指数计算器!BS$6/100</f>
        <v>73900.925780817313</v>
      </c>
      <c r="N227" s="24">
        <f>VLOOKUP($D227,'人均GDP预测（15年人民币）'!$D:$AT,COLUMN(N227)-3,FALSE)*平减指数计算器!BT$6/100</f>
        <v>78881.290489775405</v>
      </c>
      <c r="O227" s="24">
        <f>VLOOKUP($D227,'人均GDP预测（15年人民币）'!$D:$AT,COLUMN(O227)-3,FALSE)*平减指数计算器!BU$6/100</f>
        <v>84197.294196109549</v>
      </c>
      <c r="P227" s="24">
        <f>VLOOKUP($D227,'人均GDP预测（15年人民币）'!$D:$AT,COLUMN(P227)-3,FALSE)*平减指数计算器!BV$6/100</f>
        <v>89479.065383305249</v>
      </c>
      <c r="Q227" s="24">
        <f>VLOOKUP($D227,'人均GDP预测（15年人民币）'!$D:$AT,COLUMN(Q227)-3,FALSE)*平减指数计算器!BW$6/100</f>
        <v>95092.16677701466</v>
      </c>
      <c r="R227" s="24">
        <f>VLOOKUP($D227,'人均GDP预测（15年人民币）'!$D:$AT,COLUMN(R227)-3,FALSE)*平减指数计算器!BX$6/100</f>
        <v>101057.3830159238</v>
      </c>
      <c r="S227" s="24">
        <f>VLOOKUP($D227,'人均GDP预测（15年人民币）'!$D:$AT,COLUMN(S227)-3,FALSE)*平减指数计算器!BY$6/100</f>
        <v>107396.80257759862</v>
      </c>
      <c r="T227" s="24">
        <f>VLOOKUP($D227,'人均GDP预测（15年人民币）'!$D:$AT,COLUMN(T227)-3,FALSE)*平减指数计算器!BZ$6/100</f>
        <v>113742.43771710599</v>
      </c>
      <c r="U227" s="24">
        <f>VLOOKUP($D227,'人均GDP预测（15年人民币）'!$D:$AT,COLUMN(U227)-3,FALSE)*平减指数计算器!CA$6/100</f>
        <v>120463.01032548872</v>
      </c>
      <c r="V227" s="24">
        <f>VLOOKUP($D227,'人均GDP预测（15年人民币）'!$D:$AT,COLUMN(V227)-3,FALSE)*平减指数计算器!CB$6/100</f>
        <v>127580.6739149605</v>
      </c>
      <c r="W227" s="24">
        <f>VLOOKUP($D227,'人均GDP预测（15年人民币）'!$D:$AT,COLUMN(W227)-3,FALSE)*平减指数计算器!CC$6/100</f>
        <v>135118.89095761266</v>
      </c>
      <c r="X227" s="24">
        <f>VLOOKUP($D227,'人均GDP预测（15年人民币）'!$D:$AT,COLUMN(X227)-3,FALSE)*平减指数计算器!CD$6/100</f>
        <v>142704.21712516207</v>
      </c>
      <c r="Y227" s="24">
        <f>VLOOKUP($D227,'人均GDP预测（15年人民币）'!$D:$AT,COLUMN(Y227)-3,FALSE)*平减指数计算器!CE$6/100</f>
        <v>150715.36956067695</v>
      </c>
      <c r="Z227" s="24">
        <f>VLOOKUP($D227,'人均GDP预测（15年人民币）'!$D:$AT,COLUMN(Z227)-3,FALSE)*平减指数计算器!CF$6/100</f>
        <v>159176.2533681019</v>
      </c>
      <c r="AA227" s="24">
        <f>VLOOKUP($D227,'人均GDP预测（15年人民币）'!$D:$AT,COLUMN(AA227)-3,FALSE)*平减指数计算器!CG$6/100</f>
        <v>167722.81613925486</v>
      </c>
      <c r="AB227" s="24">
        <f>VLOOKUP($D227,'人均GDP预测（15年人民币）'!$D:$AT,COLUMN(AB227)-3,FALSE)*平减指数计算器!CH$6/100</f>
        <v>176728.26479103189</v>
      </c>
      <c r="AC227" s="24">
        <f>VLOOKUP($D227,'人均GDP预测（15年人民币）'!$D:$AT,COLUMN(AC227)-3,FALSE)*平减指数计算器!CI$6/100</f>
        <v>186217.23802990184</v>
      </c>
      <c r="AD227" s="24">
        <f>VLOOKUP($D227,'人均GDP预测（15年人民币）'!$D:$AT,COLUMN(AD227)-3,FALSE)*平减指数计算器!CJ$6/100</f>
        <v>196215.69747480936</v>
      </c>
      <c r="AE227" s="24">
        <f>VLOOKUP($D227,'人均GDP预测（15年人民币）'!$D:$AT,COLUMN(AE227)-3,FALSE)*平减指数计算器!CK$6/100</f>
        <v>206344.72633265567</v>
      </c>
      <c r="AF227" s="24">
        <f>VLOOKUP($D227,'人均GDP预测（15年人民币）'!$D:$AT,COLUMN(AF227)-3,FALSE)*平减指数计算器!CL$6/100</f>
        <v>216996.63499534663</v>
      </c>
      <c r="AG227" s="24">
        <f>VLOOKUP($D227,'人均GDP预测（15年人民币）'!$D:$AT,COLUMN(AG227)-3,FALSE)*平减指数计算器!CM$6/100</f>
        <v>228198.41551652842</v>
      </c>
      <c r="AH227" s="24">
        <f>VLOOKUP($D227,'人均GDP预测（15年人民币）'!$D:$AT,COLUMN(AH227)-3,FALSE)*平减指数计算器!CN$6/100</f>
        <v>239571.87110432945</v>
      </c>
      <c r="AI227" s="24">
        <f>VLOOKUP($D227,'人均GDP预测（15年人民币）'!$D:$AT,COLUMN(AI227)-3,FALSE)*平减指数计算器!CO$6/100</f>
        <v>251512.18203910947</v>
      </c>
      <c r="AJ227" s="24">
        <f>VLOOKUP($D227,'人均GDP预测（15年人民币）'!$D:$AT,COLUMN(AJ227)-3,FALSE)*平减指数计算器!CP$6/100</f>
        <v>264047.6005070153</v>
      </c>
      <c r="AK227" s="24">
        <f>VLOOKUP($D227,'人均GDP预测（15年人民币）'!$D:$AT,COLUMN(AK227)-3,FALSE)*平减指数计算器!CQ$6/100</f>
        <v>276797.48450903536</v>
      </c>
      <c r="AL227" s="24">
        <f>VLOOKUP($D227,'人均GDP预测（15年人民币）'!$D:$AT,COLUMN(AL227)-3,FALSE)*平减指数计算器!CR$6/100</f>
        <v>290163.01334839844</v>
      </c>
      <c r="AM227" s="24">
        <f>VLOOKUP($D227,'人均GDP预测（15年人民币）'!$D:$AT,COLUMN(AM227)-3,FALSE)*平减指数计算器!CS$6/100</f>
        <v>304173.91424189234</v>
      </c>
      <c r="AN227" s="24">
        <f>VLOOKUP($D227,'人均GDP预测（15年人民币）'!$D:$AT,COLUMN(AN227)-3,FALSE)*平减指数计算器!CT$6/100</f>
        <v>318444.4582516597</v>
      </c>
      <c r="AO227" s="24">
        <f>VLOOKUP($D227,'人均GDP预测（15年人民币）'!$D:$AT,COLUMN(AO227)-3,FALSE)*平减指数计算器!CU$6/100</f>
        <v>333384.51538138767</v>
      </c>
      <c r="AP227" s="24">
        <f>VLOOKUP($D227,'人均GDP预测（15年人民币）'!$D:$AT,COLUMN(AP227)-3,FALSE)*平减指数计算器!CV$6/100</f>
        <v>349025.49633395416</v>
      </c>
      <c r="AQ227" s="24">
        <f>VLOOKUP($D227,'人均GDP预测（15年人民币）'!$D:$AT,COLUMN(AQ227)-3,FALSE)*平减指数计算器!CW$6/100</f>
        <v>364974.29334220791</v>
      </c>
      <c r="AR227" s="24">
        <f>VLOOKUP($D227,'人均GDP预测（15年人民币）'!$D:$AT,COLUMN(AR227)-3,FALSE)*平减指数计算器!CX$6/100</f>
        <v>381651.87414615048</v>
      </c>
      <c r="AS227" s="24">
        <f>VLOOKUP($D227,'人均GDP预测（15年人民币）'!$D:$AT,COLUMN(AS227)-3,FALSE)*平减指数计算器!CY$6/100</f>
        <v>399091.54068200872</v>
      </c>
      <c r="AT227" s="24">
        <f>VLOOKUP($D227,'人均GDP预测（15年人民币）'!$D:$AT,COLUMN(AT227)-3,FALSE)*平减指数计算器!CZ$6/100</f>
        <v>416890.74932824902</v>
      </c>
    </row>
    <row r="228" spans="1:46" ht="15.75" x14ac:dyDescent="0.25">
      <c r="A228" s="15">
        <v>227</v>
      </c>
      <c r="B228" s="16">
        <v>450800</v>
      </c>
      <c r="C228" s="16" t="s">
        <v>399</v>
      </c>
      <c r="D228" s="18" t="s">
        <v>102</v>
      </c>
      <c r="E228" s="24">
        <f>VLOOKUP($D228,'人均GDP预测（15年人民币）'!$D:$AT,COLUMN(E228)-3,FALSE)*平减指数计算器!BK$6/100</f>
        <v>29483.393734727139</v>
      </c>
      <c r="F228" s="24">
        <f>VLOOKUP($D228,'人均GDP预测（15年人民币）'!$D:$AT,COLUMN(F228)-3,FALSE)*平减指数计算器!BL$6/100</f>
        <v>32339.724803473255</v>
      </c>
      <c r="G228" s="24">
        <f>VLOOKUP($D228,'人均GDP预测（15年人民币）'!$D:$AT,COLUMN(G228)-3,FALSE)*平减指数计算器!BM$6/100</f>
        <v>35472.775277308567</v>
      </c>
      <c r="H228" s="24">
        <f>VLOOKUP($D228,'人均GDP预测（15年人民币）'!$D:$AT,COLUMN(H228)-3,FALSE)*平减指数计算器!BN$6/100</f>
        <v>38402.261556150021</v>
      </c>
      <c r="I228" s="24">
        <f>VLOOKUP($D228,'人均GDP预测（15年人民币）'!$D:$AT,COLUMN(I228)-3,FALSE)*平减指数计算器!BO$6/100</f>
        <v>41573.676745002915</v>
      </c>
      <c r="J228" s="24">
        <f>VLOOKUP($D228,'人均GDP预测（15年人民币）'!$D:$AT,COLUMN(J228)-3,FALSE)*平减指数计算器!BP$6/100</f>
        <v>45007.0003187404</v>
      </c>
      <c r="K228" s="24">
        <f>VLOOKUP($D228,'人均GDP预测（15年人民币）'!$D:$AT,COLUMN(K228)-3,FALSE)*平减指数计算器!BQ$6/100</f>
        <v>48723.861738655971</v>
      </c>
      <c r="L228" s="24">
        <f>VLOOKUP($D228,'人均GDP预测（15年人民币）'!$D:$AT,COLUMN(L228)-3,FALSE)*平减指数计算器!BR$6/100</f>
        <v>52747.676715063157</v>
      </c>
      <c r="M228" s="24">
        <f>VLOOKUP($D228,'人均GDP预测（15年人民币）'!$D:$AT,COLUMN(M228)-3,FALSE)*平减指数计算器!BS$6/100</f>
        <v>56631.816389590378</v>
      </c>
      <c r="N228" s="24">
        <f>VLOOKUP($D228,'人均GDP预测（15年人民币）'!$D:$AT,COLUMN(N228)-3,FALSE)*平减指数计算器!BT$6/100</f>
        <v>60801.969438559347</v>
      </c>
      <c r="O228" s="24">
        <f>VLOOKUP($D228,'人均GDP预测（15年人民币）'!$D:$AT,COLUMN(O228)-3,FALSE)*平减指数计算器!BU$6/100</f>
        <v>65279.196806532862</v>
      </c>
      <c r="P228" s="24">
        <f>VLOOKUP($D228,'人均GDP预测（15年人民币）'!$D:$AT,COLUMN(P228)-3,FALSE)*平减指数计算器!BV$6/100</f>
        <v>70086.110286479889</v>
      </c>
      <c r="Q228" s="24">
        <f>VLOOKUP($D228,'人均GDP预测（15年人民币）'!$D:$AT,COLUMN(Q228)-3,FALSE)*平减指数计算器!BW$6/100</f>
        <v>75246.98671839427</v>
      </c>
      <c r="R228" s="24">
        <f>VLOOKUP($D228,'人均GDP预测（15年人民币）'!$D:$AT,COLUMN(R228)-3,FALSE)*平减指数计算器!BX$6/100</f>
        <v>80318.065776581207</v>
      </c>
      <c r="S228" s="24">
        <f>VLOOKUP($D228,'人均GDP预测（15年人民币）'!$D:$AT,COLUMN(S228)-3,FALSE)*平减指数计算器!BY$6/100</f>
        <v>85730.897294712078</v>
      </c>
      <c r="T228" s="24">
        <f>VLOOKUP($D228,'人均GDP预测（15年人民币）'!$D:$AT,COLUMN(T228)-3,FALSE)*平减指数计算器!BZ$6/100</f>
        <v>91508.512809573818</v>
      </c>
      <c r="U228" s="24">
        <f>VLOOKUP($D228,'人均GDP预测（15年人民币）'!$D:$AT,COLUMN(U228)-3,FALSE)*平减指数计算器!CA$6/100</f>
        <v>97675.496009726674</v>
      </c>
      <c r="V228" s="24">
        <f>VLOOKUP($D228,'人均GDP预测（15年人民币）'!$D:$AT,COLUMN(V228)-3,FALSE)*平减指数计算器!CB$6/100</f>
        <v>103802.76679015825</v>
      </c>
      <c r="W228" s="24">
        <f>VLOOKUP($D228,'人均GDP预测（15年人民币）'!$D:$AT,COLUMN(W228)-3,FALSE)*平减指数计算器!CC$6/100</f>
        <v>110314.40671894807</v>
      </c>
      <c r="X228" s="24">
        <f>VLOOKUP($D228,'人均GDP预测（15年人民币）'!$D:$AT,COLUMN(X228)-3,FALSE)*平减指数计算器!CD$6/100</f>
        <v>117234.52761480046</v>
      </c>
      <c r="Y228" s="24">
        <f>VLOOKUP($D228,'人均GDP预测（15年人民币）'!$D:$AT,COLUMN(Y228)-3,FALSE)*平减指数计算器!CE$6/100</f>
        <v>124588.75385226264</v>
      </c>
      <c r="Z228" s="24">
        <f>VLOOKUP($D228,'人均GDP预测（15年人民币）'!$D:$AT,COLUMN(Z228)-3,FALSE)*平减指数计算器!CF$6/100</f>
        <v>131950.19064979782</v>
      </c>
      <c r="AA228" s="24">
        <f>VLOOKUP($D228,'人均GDP预测（15年人民币）'!$D:$AT,COLUMN(AA228)-3,FALSE)*平减指数计算器!CG$6/100</f>
        <v>139746.58445628069</v>
      </c>
      <c r="AB228" s="24">
        <f>VLOOKUP($D228,'人均GDP预测（15年人民币）'!$D:$AT,COLUMN(AB228)-3,FALSE)*平减指数计算器!CH$6/100</f>
        <v>148003.63509157475</v>
      </c>
      <c r="AC228" s="24">
        <f>VLOOKUP($D228,'人均GDP预测（15年人民币）'!$D:$AT,COLUMN(AC228)-3,FALSE)*平减指数计算器!CI$6/100</f>
        <v>156312.28711051957</v>
      </c>
      <c r="AD228" s="24">
        <f>VLOOKUP($D228,'人均GDP预测（15年人民币）'!$D:$AT,COLUMN(AD228)-3,FALSE)*平减指数计算器!CJ$6/100</f>
        <v>165087.37158113497</v>
      </c>
      <c r="AE228" s="24">
        <f>VLOOKUP($D228,'人均GDP预测（15年人民币）'!$D:$AT,COLUMN(AE228)-3,FALSE)*平减指数计算器!CK$6/100</f>
        <v>174355.07316387791</v>
      </c>
      <c r="AF228" s="24">
        <f>VLOOKUP($D228,'人均GDP预测（15年人民币）'!$D:$AT,COLUMN(AF228)-3,FALSE)*平减指数计算器!CL$6/100</f>
        <v>184143.0464779117</v>
      </c>
      <c r="AG228" s="24">
        <f>VLOOKUP($D228,'人均GDP预测（15年人民币）'!$D:$AT,COLUMN(AG228)-3,FALSE)*平减指数计算器!CM$6/100</f>
        <v>194030.13749993339</v>
      </c>
      <c r="AH228" s="24">
        <f>VLOOKUP($D228,'人均GDP预测（15年人民币）'!$D:$AT,COLUMN(AH228)-3,FALSE)*平减指数计算器!CN$6/100</f>
        <v>204448.0906465234</v>
      </c>
      <c r="AI228" s="24">
        <f>VLOOKUP($D228,'人均GDP预测（15年人民币）'!$D:$AT,COLUMN(AI228)-3,FALSE)*平减指数计算器!CO$6/100</f>
        <v>215425.40920491482</v>
      </c>
      <c r="AJ228" s="24">
        <f>VLOOKUP($D228,'人均GDP预测（15年人民币）'!$D:$AT,COLUMN(AJ228)-3,FALSE)*平减指数计算器!CP$6/100</f>
        <v>226546.08005149721</v>
      </c>
      <c r="AK228" s="24">
        <f>VLOOKUP($D228,'人均GDP预测（15年人民币）'!$D:$AT,COLUMN(AK228)-3,FALSE)*平减指数计算器!CQ$6/100</f>
        <v>238240.82115531832</v>
      </c>
      <c r="AL228" s="24">
        <f>VLOOKUP($D228,'人均GDP预测（15年人民币）'!$D:$AT,COLUMN(AL228)-3,FALSE)*平减指数计算器!CR$6/100</f>
        <v>250539.26711889385</v>
      </c>
      <c r="AM228" s="24">
        <f>VLOOKUP($D228,'人均GDP预测（15年人民币）'!$D:$AT,COLUMN(AM228)-3,FALSE)*平减指数计算器!CS$6/100</f>
        <v>263026.19530867599</v>
      </c>
      <c r="AN228" s="24">
        <f>VLOOKUP($D228,'人均GDP预测（15年人民币）'!$D:$AT,COLUMN(AN228)-3,FALSE)*平减指数计算器!CT$6/100</f>
        <v>276135.47454709746</v>
      </c>
      <c r="AO228" s="24">
        <f>VLOOKUP($D228,'人均GDP预测（15年人民币）'!$D:$AT,COLUMN(AO228)-3,FALSE)*平减指数计算器!CU$6/100</f>
        <v>289898.12293739838</v>
      </c>
      <c r="AP228" s="24">
        <f>VLOOKUP($D228,'人均GDP预测（15年人民币）'!$D:$AT,COLUMN(AP228)-3,FALSE)*平减指数计算器!CV$6/100</f>
        <v>304346.70453141286</v>
      </c>
      <c r="AQ228" s="24">
        <f>VLOOKUP($D228,'人均GDP预测（15年人民币）'!$D:$AT,COLUMN(AQ228)-3,FALSE)*平减指数计算器!CW$6/100</f>
        <v>319042.48351869243</v>
      </c>
      <c r="AR228" s="24">
        <f>VLOOKUP($D228,'人均GDP预测（15年人民币）'!$D:$AT,COLUMN(AR228)-3,FALSE)*平减指数计算器!CX$6/100</f>
        <v>334447.86742965755</v>
      </c>
      <c r="AS228" s="24">
        <f>VLOOKUP($D228,'人均GDP预测（15年人民币）'!$D:$AT,COLUMN(AS228)-3,FALSE)*平减指数计算器!CY$6/100</f>
        <v>350597.1204668493</v>
      </c>
      <c r="AT228" s="24">
        <f>VLOOKUP($D228,'人均GDP预测（15年人民币）'!$D:$AT,COLUMN(AT228)-3,FALSE)*平减指数计算器!CZ$6/100</f>
        <v>367045.64350929891</v>
      </c>
    </row>
    <row r="229" spans="1:46" ht="15.75" x14ac:dyDescent="0.25">
      <c r="A229" s="15">
        <v>228</v>
      </c>
      <c r="B229" s="16">
        <v>450900</v>
      </c>
      <c r="C229" s="16" t="s">
        <v>399</v>
      </c>
      <c r="D229" s="18" t="s">
        <v>238</v>
      </c>
      <c r="E229" s="24">
        <f>VLOOKUP($D229,'人均GDP预测（15年人民币）'!$D:$AT,COLUMN(E229)-3,FALSE)*平减指数计算器!BK$6/100</f>
        <v>29347.011179597564</v>
      </c>
      <c r="F229" s="24">
        <f>VLOOKUP($D229,'人均GDP预测（15年人民币）'!$D:$AT,COLUMN(F229)-3,FALSE)*平减指数计算器!BL$6/100</f>
        <v>32190.129599455413</v>
      </c>
      <c r="G229" s="24">
        <f>VLOOKUP($D229,'人均GDP预测（15年人民币）'!$D:$AT,COLUMN(G229)-3,FALSE)*平减指数计算器!BM$6/100</f>
        <v>35308.687391993044</v>
      </c>
      <c r="H229" s="24">
        <f>VLOOKUP($D229,'人均GDP预测（15年人民币）'!$D:$AT,COLUMN(H229)-3,FALSE)*平减指数计算器!BN$6/100</f>
        <v>38224.622624861964</v>
      </c>
      <c r="I229" s="24">
        <f>VLOOKUP($D229,'人均GDP预测（15年人民币）'!$D:$AT,COLUMN(I229)-3,FALSE)*平减指数计算器!BO$6/100</f>
        <v>41381.367667166473</v>
      </c>
      <c r="J229" s="24">
        <f>VLOOKUP($D229,'人均GDP预测（15年人民币）'!$D:$AT,COLUMN(J229)-3,FALSE)*平减指数计算器!BP$6/100</f>
        <v>44798.809573895553</v>
      </c>
      <c r="K229" s="24">
        <f>VLOOKUP($D229,'人均GDP预测（15年人民币）'!$D:$AT,COLUMN(K229)-3,FALSE)*平减指数计算器!BQ$6/100</f>
        <v>48498.477754048014</v>
      </c>
      <c r="L229" s="24">
        <f>VLOOKUP($D229,'人均GDP预测（15年人民币）'!$D:$AT,COLUMN(L229)-3,FALSE)*平减指数计算器!BR$6/100</f>
        <v>52503.679602916745</v>
      </c>
      <c r="M229" s="24">
        <f>VLOOKUP($D229,'人均GDP预测（15年人民币）'!$D:$AT,COLUMN(M229)-3,FALSE)*平减指数计算器!BS$6/100</f>
        <v>56369.852251732547</v>
      </c>
      <c r="N229" s="24">
        <f>VLOOKUP($D229,'人均GDP预测（15年人民币）'!$D:$AT,COLUMN(N229)-3,FALSE)*平减指数计算器!BT$6/100</f>
        <v>60520.71525108182</v>
      </c>
      <c r="O229" s="24">
        <f>VLOOKUP($D229,'人均GDP预测（15年人民币）'!$D:$AT,COLUMN(O229)-3,FALSE)*平减指数计算器!BU$6/100</f>
        <v>64977.232123044116</v>
      </c>
      <c r="P229" s="24">
        <f>VLOOKUP($D229,'人均GDP预测（15年人民币）'!$D:$AT,COLUMN(P229)-3,FALSE)*平减指数计算器!BV$6/100</f>
        <v>69761.910064281445</v>
      </c>
      <c r="Q229" s="24">
        <f>VLOOKUP($D229,'人均GDP预测（15年人民币）'!$D:$AT,COLUMN(Q229)-3,FALSE)*平减指数计算器!BW$6/100</f>
        <v>74898.913616403719</v>
      </c>
      <c r="R229" s="24">
        <f>VLOOKUP($D229,'人均GDP预测（15年人民币）'!$D:$AT,COLUMN(R229)-3,FALSE)*平减指数计算器!BX$6/100</f>
        <v>79946.535174228178</v>
      </c>
      <c r="S229" s="24">
        <f>VLOOKUP($D229,'人均GDP预测（15年人民币）'!$D:$AT,COLUMN(S229)-3,FALSE)*平减指数计算器!BY$6/100</f>
        <v>85334.328333492682</v>
      </c>
      <c r="T229" s="24">
        <f>VLOOKUP($D229,'人均GDP预测（15年人民币）'!$D:$AT,COLUMN(T229)-3,FALSE)*平减指数计算器!BZ$6/100</f>
        <v>91085.218093050862</v>
      </c>
      <c r="U229" s="24">
        <f>VLOOKUP($D229,'人均GDP预测（15年人民币）'!$D:$AT,COLUMN(U229)-3,FALSE)*平减指数计算器!CA$6/100</f>
        <v>97223.674423676901</v>
      </c>
      <c r="V229" s="24">
        <f>VLOOKUP($D229,'人均GDP预测（15年人民币）'!$D:$AT,COLUMN(V229)-3,FALSE)*平减指数计算器!CB$6/100</f>
        <v>103322.60203396583</v>
      </c>
      <c r="W229" s="24">
        <f>VLOOKUP($D229,'人均GDP预测（15年人民币）'!$D:$AT,COLUMN(W229)-3,FALSE)*平减指数计算器!CC$6/100</f>
        <v>109804.12080032905</v>
      </c>
      <c r="X229" s="24">
        <f>VLOOKUP($D229,'人均GDP预测（15年人民币）'!$D:$AT,COLUMN(X229)-3,FALSE)*平减指数计算器!CD$6/100</f>
        <v>116692.23100643272</v>
      </c>
      <c r="Y229" s="24">
        <f>VLOOKUP($D229,'人均GDP预测（15年人民币）'!$D:$AT,COLUMN(Y229)-3,FALSE)*平减指数计算器!CE$6/100</f>
        <v>124012.43849509378</v>
      </c>
      <c r="Z229" s="24">
        <f>VLOOKUP($D229,'人均GDP预测（15年人民币）'!$D:$AT,COLUMN(Z229)-3,FALSE)*平减指数计算器!CF$6/100</f>
        <v>131339.82318964158</v>
      </c>
      <c r="AA229" s="24">
        <f>VLOOKUP($D229,'人均GDP预测（15年人民币）'!$D:$AT,COLUMN(AA229)-3,FALSE)*平减指数计算器!CG$6/100</f>
        <v>139100.15289449182</v>
      </c>
      <c r="AB229" s="24">
        <f>VLOOKUP($D229,'人均GDP预测（15年人民币）'!$D:$AT,COLUMN(AB229)-3,FALSE)*平减指数计算器!CH$6/100</f>
        <v>147319.00854878715</v>
      </c>
      <c r="AC229" s="24">
        <f>VLOOKUP($D229,'人均GDP预测（15年人民币）'!$D:$AT,COLUMN(AC229)-3,FALSE)*平减指数计算器!CI$6/100</f>
        <v>155589.2268920764</v>
      </c>
      <c r="AD229" s="24">
        <f>VLOOKUP($D229,'人均GDP预测（15年人民币）'!$D:$AT,COLUMN(AD229)-3,FALSE)*平减指数计算器!CJ$6/100</f>
        <v>164323.72009113236</v>
      </c>
      <c r="AE229" s="24">
        <f>VLOOKUP($D229,'人均GDP预测（15年人民币）'!$D:$AT,COLUMN(AE229)-3,FALSE)*平减指数计算器!CK$6/100</f>
        <v>173548.55168294391</v>
      </c>
      <c r="AF229" s="24">
        <f>VLOOKUP($D229,'人均GDP预测（15年人民币）'!$D:$AT,COLUMN(AF229)-3,FALSE)*平减指数计算器!CL$6/100</f>
        <v>183291.24836355765</v>
      </c>
      <c r="AG229" s="24">
        <f>VLOOKUP($D229,'人均GDP预测（15年人民币）'!$D:$AT,COLUMN(AG229)-3,FALSE)*平减指数计算器!CM$6/100</f>
        <v>193132.60425927353</v>
      </c>
      <c r="AH229" s="24">
        <f>VLOOKUP($D229,'人均GDP预测（15年人民币）'!$D:$AT,COLUMN(AH229)-3,FALSE)*平减指数计算器!CN$6/100</f>
        <v>203502.36664864828</v>
      </c>
      <c r="AI229" s="24">
        <f>VLOOKUP($D229,'人均GDP预测（15年人民币）'!$D:$AT,COLUMN(AI229)-3,FALSE)*平减指数计算器!CO$6/100</f>
        <v>214428.90697007917</v>
      </c>
      <c r="AJ229" s="24">
        <f>VLOOKUP($D229,'人均GDP预测（15年人民币）'!$D:$AT,COLUMN(AJ229)-3,FALSE)*平减指数计算器!CP$6/100</f>
        <v>225498.13646908608</v>
      </c>
      <c r="AK229" s="24">
        <f>VLOOKUP($D229,'人均GDP预测（15年人民币）'!$D:$AT,COLUMN(AK229)-3,FALSE)*平减指数计算器!CQ$6/100</f>
        <v>237138.78072477403</v>
      </c>
      <c r="AL229" s="24">
        <f>VLOOKUP($D229,'人均GDP预测（15年人民币）'!$D:$AT,COLUMN(AL229)-3,FALSE)*平减指数计算器!CR$6/100</f>
        <v>249380.33725765086</v>
      </c>
      <c r="AM229" s="24">
        <f>VLOOKUP($D229,'人均GDP预测（15年人民币）'!$D:$AT,COLUMN(AM229)-3,FALSE)*平减指数计算器!CS$6/100</f>
        <v>262253.82630654046</v>
      </c>
      <c r="AN229" s="24">
        <f>VLOOKUP($D229,'人均GDP预测（15年人民币）'!$D:$AT,COLUMN(AN229)-3,FALSE)*平减指数计算器!CT$6/100</f>
        <v>275324.61051631201</v>
      </c>
      <c r="AO229" s="24">
        <f>VLOOKUP($D229,'人均GDP预测（15年人民币）'!$D:$AT,COLUMN(AO229)-3,FALSE)*平减指数计算器!CU$6/100</f>
        <v>289046.84527788108</v>
      </c>
      <c r="AP229" s="24">
        <f>VLOOKUP($D229,'人均GDP预测（15年人民币）'!$D:$AT,COLUMN(AP229)-3,FALSE)*平减指数计算器!CV$6/100</f>
        <v>303452.99901966227</v>
      </c>
      <c r="AQ229" s="24">
        <f>VLOOKUP($D229,'人均GDP预测（15年人民币）'!$D:$AT,COLUMN(AQ229)-3,FALSE)*平减指数计算器!CW$6/100</f>
        <v>318105.62426653702</v>
      </c>
      <c r="AR229" s="24">
        <f>VLOOKUP($D229,'人均GDP预测（15年人民币）'!$D:$AT,COLUMN(AR229)-3,FALSE)*平减指数计算器!CX$6/100</f>
        <v>333465.77070225799</v>
      </c>
      <c r="AS229" s="24">
        <f>VLOOKUP($D229,'人均GDP预测（15年人民币）'!$D:$AT,COLUMN(AS229)-3,FALSE)*平减指数计算器!CY$6/100</f>
        <v>349567.60191350227</v>
      </c>
      <c r="AT229" s="24">
        <f>VLOOKUP($D229,'人均GDP预测（15年人民币）'!$D:$AT,COLUMN(AT229)-3,FALSE)*平减指数计算器!CZ$6/100</f>
        <v>365967.82433207688</v>
      </c>
    </row>
    <row r="230" spans="1:46" ht="15.75" x14ac:dyDescent="0.25">
      <c r="A230" s="15">
        <v>229</v>
      </c>
      <c r="B230" s="16">
        <v>451000</v>
      </c>
      <c r="C230" s="16" t="s">
        <v>399</v>
      </c>
      <c r="D230" s="18" t="s">
        <v>73</v>
      </c>
      <c r="E230" s="24">
        <f>VLOOKUP($D230,'人均GDP预测（15年人民币）'!$D:$AT,COLUMN(E230)-3,FALSE)*平减指数计算器!BK$6/100</f>
        <v>35579.891681256813</v>
      </c>
      <c r="F230" s="24">
        <f>VLOOKUP($D230,'人均GDP预测（15年人民币）'!$D:$AT,COLUMN(F230)-3,FALSE)*平减指数计算器!BL$6/100</f>
        <v>38518.22406906922</v>
      </c>
      <c r="G230" s="24">
        <f>VLOOKUP($D230,'人均GDP预测（15年人民币）'!$D:$AT,COLUMN(G230)-3,FALSE)*平减指数计算器!BM$6/100</f>
        <v>41699.215914606037</v>
      </c>
      <c r="H230" s="24">
        <f>VLOOKUP($D230,'人均GDP预测（15年人民币）'!$D:$AT,COLUMN(H230)-3,FALSE)*平减指数计算器!BN$6/100</f>
        <v>45142.907024346401</v>
      </c>
      <c r="I230" s="24">
        <f>VLOOKUP($D230,'人均GDP预测（15年人民币）'!$D:$AT,COLUMN(I230)-3,FALSE)*平减指数计算器!BO$6/100</f>
        <v>48870.992173619561</v>
      </c>
      <c r="J230" s="24">
        <f>VLOOKUP($D230,'人均GDP预测（15年人民币）'!$D:$AT,COLUMN(J230)-3,FALSE)*平减指数计算器!BP$6/100</f>
        <v>52469.667441545789</v>
      </c>
      <c r="K230" s="24">
        <f>VLOOKUP($D230,'人均GDP预测（15年人民币）'!$D:$AT,COLUMN(K230)-3,FALSE)*平减指数计算器!BQ$6/100</f>
        <v>56333.335563269124</v>
      </c>
      <c r="L230" s="24">
        <f>VLOOKUP($D230,'人均GDP预测（15年人民币）'!$D:$AT,COLUMN(L230)-3,FALSE)*平减指数计算器!BR$6/100</f>
        <v>60481.509611610956</v>
      </c>
      <c r="M230" s="24">
        <f>VLOOKUP($D230,'人均GDP预测（15年人民币）'!$D:$AT,COLUMN(M230)-3,FALSE)*平减指数计算器!BS$6/100</f>
        <v>64935.139528370353</v>
      </c>
      <c r="N230" s="24">
        <f>VLOOKUP($D230,'人均GDP预测（15年人民币）'!$D:$AT,COLUMN(N230)-3,FALSE)*平减指数计算器!BT$6/100</f>
        <v>69716.717929928258</v>
      </c>
      <c r="O230" s="24">
        <f>VLOOKUP($D230,'人均GDP预测（15年人民币）'!$D:$AT,COLUMN(O230)-3,FALSE)*平减指数计算器!BU$6/100</f>
        <v>74415.098605596708</v>
      </c>
      <c r="P230" s="24">
        <f>VLOOKUP($D230,'人均GDP预测（15年人民币）'!$D:$AT,COLUMN(P230)-3,FALSE)*平减指数计算器!BV$6/100</f>
        <v>79430.114682772182</v>
      </c>
      <c r="Q230" s="24">
        <f>VLOOKUP($D230,'人均GDP预测（15年人民币）'!$D:$AT,COLUMN(Q230)-3,FALSE)*平减指数计算器!BW$6/100</f>
        <v>84783.104998047202</v>
      </c>
      <c r="R230" s="24">
        <f>VLOOKUP($D230,'人均GDP预测（15年人民币）'!$D:$AT,COLUMN(R230)-3,FALSE)*平减指数计算器!BX$6/100</f>
        <v>90496.846464568414</v>
      </c>
      <c r="S230" s="24">
        <f>VLOOKUP($D230,'人均GDP预测（15年人民币）'!$D:$AT,COLUMN(S230)-3,FALSE)*平减指数计算器!BY$6/100</f>
        <v>96173.794171169604</v>
      </c>
      <c r="T230" s="24">
        <f>VLOOKUP($D230,'人均GDP预测（15年人民币）'!$D:$AT,COLUMN(T230)-3,FALSE)*平减指数计算器!BZ$6/100</f>
        <v>102206.8618589914</v>
      </c>
      <c r="U230" s="24">
        <f>VLOOKUP($D230,'人均GDP预测（15年人民币）'!$D:$AT,COLUMN(U230)-3,FALSE)*平减指数计算器!CA$6/100</f>
        <v>108618.38925134619</v>
      </c>
      <c r="V230" s="24">
        <f>VLOOKUP($D230,'人均GDP预测（15年人民币）'!$D:$AT,COLUMN(V230)-3,FALSE)*平减指数计算器!CB$6/100</f>
        <v>115432.11746226865</v>
      </c>
      <c r="W230" s="24">
        <f>VLOOKUP($D230,'人均GDP预测（15年人民币）'!$D:$AT,COLUMN(W230)-3,FALSE)*平减指数计算器!CC$6/100</f>
        <v>122252.52629396605</v>
      </c>
      <c r="X230" s="24">
        <f>VLOOKUP($D230,'人均GDP预测（15年人民币）'!$D:$AT,COLUMN(X230)-3,FALSE)*平减指数计算器!CD$6/100</f>
        <v>129475.9250183742</v>
      </c>
      <c r="Y230" s="24">
        <f>VLOOKUP($D230,'人均GDP预测（15年人民币）'!$D:$AT,COLUMN(Y230)-3,FALSE)*平减指数计算器!CE$6/100</f>
        <v>137126.12464999894</v>
      </c>
      <c r="Z230" s="24">
        <f>VLOOKUP($D230,'人均GDP预测（15年人民币）'!$D:$AT,COLUMN(Z230)-3,FALSE)*平减指数计算器!CF$6/100</f>
        <v>144824.13322741224</v>
      </c>
      <c r="AA230" s="24">
        <f>VLOOKUP($D230,'人均GDP预测（15年人民币）'!$D:$AT,COLUMN(AA230)-3,FALSE)*平减指数计算器!CG$6/100</f>
        <v>152954.29385615195</v>
      </c>
      <c r="AB230" s="24">
        <f>VLOOKUP($D230,'人均GDP预测（15年人民币）'!$D:$AT,COLUMN(AB230)-3,FALSE)*平减指数计算器!CH$6/100</f>
        <v>161540.86675801265</v>
      </c>
      <c r="AC230" s="24">
        <f>VLOOKUP($D230,'人均GDP预测（15年人民币）'!$D:$AT,COLUMN(AC230)-3,FALSE)*平减指数计算器!CI$6/100</f>
        <v>170609.47407904643</v>
      </c>
      <c r="AD230" s="24">
        <f>VLOOKUP($D230,'人均GDP预测（15年人民币）'!$D:$AT,COLUMN(AD230)-3,FALSE)*平减指数计算器!CJ$6/100</f>
        <v>179769.91446331653</v>
      </c>
      <c r="AE230" s="24">
        <f>VLOOKUP($D230,'人均GDP预测（15年人民币）'!$D:$AT,COLUMN(AE230)-3,FALSE)*平减指数计算器!CK$6/100</f>
        <v>189422.20132027948</v>
      </c>
      <c r="AF230" s="24">
        <f>VLOOKUP($D230,'人均GDP预测（15年人民币）'!$D:$AT,COLUMN(AF230)-3,FALSE)*平减指数计算器!CL$6/100</f>
        <v>199592.7430912932</v>
      </c>
      <c r="AG230" s="24">
        <f>VLOOKUP($D230,'人均GDP预测（15年人民币）'!$D:$AT,COLUMN(AG230)-3,FALSE)*平减指数计算器!CM$6/100</f>
        <v>209896.10149027128</v>
      </c>
      <c r="AH230" s="24">
        <f>VLOOKUP($D230,'人均GDP预测（15年人民币）'!$D:$AT,COLUMN(AH230)-3,FALSE)*平减指数计算器!CN$6/100</f>
        <v>220731.33891778317</v>
      </c>
      <c r="AI230" s="24">
        <f>VLOOKUP($D230,'人均GDP预测（15年人民币）'!$D:$AT,COLUMN(AI230)-3,FALSE)*平减指数计算器!CO$6/100</f>
        <v>232125.91198458034</v>
      </c>
      <c r="AJ230" s="24">
        <f>VLOOKUP($D230,'人均GDP预测（15年人民币）'!$D:$AT,COLUMN(AJ230)-3,FALSE)*平减指数计算器!CP$6/100</f>
        <v>244108.694664073</v>
      </c>
      <c r="AK230" s="24">
        <f>VLOOKUP($D230,'人均GDP预测（15年人民币）'!$D:$AT,COLUMN(AK230)-3,FALSE)*平减指数计算器!CQ$6/100</f>
        <v>256275.12181070153</v>
      </c>
      <c r="AL230" s="24">
        <f>VLOOKUP($D230,'人均GDP预测（15年人民币）'!$D:$AT,COLUMN(AL230)-3,FALSE)*平减指数计算器!CR$6/100</f>
        <v>269047.92616858805</v>
      </c>
      <c r="AM230" s="24">
        <f>VLOOKUP($D230,'人均GDP预测（15年人民币）'!$D:$AT,COLUMN(AM230)-3,FALSE)*平减指数计算器!CS$6/100</f>
        <v>282457.32970165845</v>
      </c>
      <c r="AN230" s="24">
        <f>VLOOKUP($D230,'人均GDP预测（15年人民币）'!$D:$AT,COLUMN(AN230)-3,FALSE)*平减指数计算器!CT$6/100</f>
        <v>296096.1515743109</v>
      </c>
      <c r="AO230" s="24">
        <f>VLOOKUP($D230,'人均GDP预测（15年人民币）'!$D:$AT,COLUMN(AO230)-3,FALSE)*平减指数计算器!CU$6/100</f>
        <v>310393.54181291943</v>
      </c>
      <c r="AP230" s="24">
        <f>VLOOKUP($D230,'人均GDP预测（15年人民币）'!$D:$AT,COLUMN(AP230)-3,FALSE)*平减指数计算器!CV$6/100</f>
        <v>325381.30025303352</v>
      </c>
      <c r="AQ230" s="24">
        <f>VLOOKUP($D230,'人均GDP预测（15年人民币）'!$D:$AT,COLUMN(AQ230)-3,FALSE)*平减指数计算器!CW$6/100</f>
        <v>340646.80445246212</v>
      </c>
      <c r="AR230" s="24">
        <f>VLOOKUP($D230,'人均GDP预测（15年人民币）'!$D:$AT,COLUMN(AR230)-3,FALSE)*平减指数计算器!CX$6/100</f>
        <v>356628.501064551</v>
      </c>
      <c r="AS230" s="24">
        <f>VLOOKUP($D230,'人均GDP预测（15年人民币）'!$D:$AT,COLUMN(AS230)-3,FALSE)*平减指数计算器!CY$6/100</f>
        <v>373359.99078569724</v>
      </c>
      <c r="AT230" s="24">
        <f>VLOOKUP($D230,'人均GDP预测（15年人民币）'!$D:$AT,COLUMN(AT230)-3,FALSE)*平减指数计算器!CZ$6/100</f>
        <v>390420.75788320194</v>
      </c>
    </row>
    <row r="231" spans="1:46" ht="15.75" x14ac:dyDescent="0.25">
      <c r="A231" s="15">
        <v>230</v>
      </c>
      <c r="B231" s="16">
        <v>451100</v>
      </c>
      <c r="C231" s="16" t="s">
        <v>399</v>
      </c>
      <c r="D231" s="18" t="s">
        <v>107</v>
      </c>
      <c r="E231" s="24">
        <f>VLOOKUP($D231,'人均GDP预测（15年人民币）'!$D:$AT,COLUMN(E231)-3,FALSE)*平减指数计算器!BK$6/100</f>
        <v>35218.74102224395</v>
      </c>
      <c r="F231" s="24">
        <f>VLOOKUP($D231,'人均GDP预测（15年人民币）'!$D:$AT,COLUMN(F231)-3,FALSE)*平减指数计算器!BL$6/100</f>
        <v>38127.24811750729</v>
      </c>
      <c r="G231" s="24">
        <f>VLOOKUP($D231,'人均GDP预测（15年人民币）'!$D:$AT,COLUMN(G231)-3,FALSE)*平减指数计算器!BM$6/100</f>
        <v>41275.951576344632</v>
      </c>
      <c r="H231" s="24">
        <f>VLOOKUP($D231,'人均GDP预测（15年人民币）'!$D:$AT,COLUMN(H231)-3,FALSE)*平减指数计算器!BN$6/100</f>
        <v>44684.687792886871</v>
      </c>
      <c r="I231" s="24">
        <f>VLOOKUP($D231,'人均GDP预测（15年人民币）'!$D:$AT,COLUMN(I231)-3,FALSE)*平减指数计算器!BO$6/100</f>
        <v>48374.931331494714</v>
      </c>
      <c r="J231" s="24">
        <f>VLOOKUP($D231,'人均GDP预测（15年人民币）'!$D:$AT,COLUMN(J231)-3,FALSE)*平减指数计算器!BP$6/100</f>
        <v>51937.078552730185</v>
      </c>
      <c r="K231" s="24">
        <f>VLOOKUP($D231,'人均GDP预测（15年人民币）'!$D:$AT,COLUMN(K231)-3,FALSE)*平减指数计算器!BQ$6/100</f>
        <v>55761.528840378363</v>
      </c>
      <c r="L231" s="24">
        <f>VLOOKUP($D231,'人均GDP预测（15年人民币）'!$D:$AT,COLUMN(L231)-3,FALSE)*平减指数计算器!BR$6/100</f>
        <v>59867.59720147754</v>
      </c>
      <c r="M231" s="24">
        <f>VLOOKUP($D231,'人均GDP预测（15年人民币）'!$D:$AT,COLUMN(M231)-3,FALSE)*平减指数计算器!BS$6/100</f>
        <v>64276.020927227524</v>
      </c>
      <c r="N231" s="24">
        <f>VLOOKUP($D231,'人均GDP预测（15年人民币）'!$D:$AT,COLUMN(N231)-3,FALSE)*平减指数计算器!BT$6/100</f>
        <v>69009.064324623119</v>
      </c>
      <c r="O231" s="24">
        <f>VLOOKUP($D231,'人均GDP预测（15年人民币）'!$D:$AT,COLUMN(O231)-3,FALSE)*平减指数计算器!BU$6/100</f>
        <v>73659.754487557249</v>
      </c>
      <c r="P231" s="24">
        <f>VLOOKUP($D231,'人均GDP预测（15年人民币）'!$D:$AT,COLUMN(P231)-3,FALSE)*平减指数计算器!BV$6/100</f>
        <v>78623.866071333556</v>
      </c>
      <c r="Q231" s="24">
        <f>VLOOKUP($D231,'人均GDP预测（15年人民币）'!$D:$AT,COLUMN(Q231)-3,FALSE)*平减指数计算器!BW$6/100</f>
        <v>83922.521314501835</v>
      </c>
      <c r="R231" s="24">
        <f>VLOOKUP($D231,'人均GDP预测（15年人民币）'!$D:$AT,COLUMN(R231)-3,FALSE)*平减指数计算器!BX$6/100</f>
        <v>89578.26593509251</v>
      </c>
      <c r="S231" s="24">
        <f>VLOOKUP($D231,'人均GDP预测（15年人民币）'!$D:$AT,COLUMN(S231)-3,FALSE)*平减指数计算器!BY$6/100</f>
        <v>95197.590267688298</v>
      </c>
      <c r="T231" s="24">
        <f>VLOOKUP($D231,'人均GDP预测（15年人民币）'!$D:$AT,COLUMN(T231)-3,FALSE)*平减指数计算器!BZ$6/100</f>
        <v>101169.41981597764</v>
      </c>
      <c r="U231" s="24">
        <f>VLOOKUP($D231,'人均GDP预测（15年人民币）'!$D:$AT,COLUMN(U231)-3,FALSE)*平减指数计算器!CA$6/100</f>
        <v>107515.86754581486</v>
      </c>
      <c r="V231" s="24">
        <f>VLOOKUP($D231,'人均GDP预测（15年人民币）'!$D:$AT,COLUMN(V231)-3,FALSE)*平减指数计算器!CB$6/100</f>
        <v>114260.4335890794</v>
      </c>
      <c r="W231" s="24">
        <f>VLOOKUP($D231,'人均GDP预测（15年人民币）'!$D:$AT,COLUMN(W231)-3,FALSE)*平减指数计算器!CC$6/100</f>
        <v>121011.61244204691</v>
      </c>
      <c r="X231" s="24">
        <f>VLOOKUP($D231,'人均GDP预测（15年人民币）'!$D:$AT,COLUMN(X231)-3,FALSE)*平减指数计算器!CD$6/100</f>
        <v>128161.690673155</v>
      </c>
      <c r="Y231" s="24">
        <f>VLOOKUP($D231,'人均GDP预测（15年人民币）'!$D:$AT,COLUMN(Y231)-3,FALSE)*平减指数计算器!CE$6/100</f>
        <v>135734.23760523551</v>
      </c>
      <c r="Z231" s="24">
        <f>VLOOKUP($D231,'人均GDP预测（15年人民币）'!$D:$AT,COLUMN(Z231)-3,FALSE)*平减指数计算器!CF$6/100</f>
        <v>143754.21517542141</v>
      </c>
      <c r="AA231" s="24">
        <f>VLOOKUP($D231,'人均GDP预测（15年人民币）'!$D:$AT,COLUMN(AA231)-3,FALSE)*平减指数计算器!CG$6/100</f>
        <v>151824.3125714082</v>
      </c>
      <c r="AB231" s="24">
        <f>VLOOKUP($D231,'人均GDP预测（15年人民币）'!$D:$AT,COLUMN(AB231)-3,FALSE)*平减指数计算器!CH$6/100</f>
        <v>160347.4504010354</v>
      </c>
      <c r="AC231" s="24">
        <f>VLOOKUP($D231,'人均GDP预测（15年人民币）'!$D:$AT,COLUMN(AC231)-3,FALSE)*平减指数计算器!CI$6/100</f>
        <v>169349.0615214846</v>
      </c>
      <c r="AD231" s="24">
        <f>VLOOKUP($D231,'人均GDP预测（15年人民币）'!$D:$AT,COLUMN(AD231)-3,FALSE)*平减指数计算器!CJ$6/100</f>
        <v>178441.82726953964</v>
      </c>
      <c r="AE231" s="24">
        <f>VLOOKUP($D231,'人均GDP预测（15年人民币）'!$D:$AT,COLUMN(AE231)-3,FALSE)*平减指数计算器!CK$6/100</f>
        <v>188022.80587337437</v>
      </c>
      <c r="AF231" s="24">
        <f>VLOOKUP($D231,'人均GDP预测（15年人民币）'!$D:$AT,COLUMN(AF231)-3,FALSE)*平减指数计算器!CL$6/100</f>
        <v>198118.21067655794</v>
      </c>
      <c r="AG231" s="24">
        <f>VLOOKUP($D231,'人均GDP预测（15年人民币）'!$D:$AT,COLUMN(AG231)-3,FALSE)*平减指数计算器!CM$6/100</f>
        <v>208755.66248125676</v>
      </c>
      <c r="AH231" s="24">
        <f>VLOOKUP($D231,'人均GDP预测（15年人民币）'!$D:$AT,COLUMN(AH231)-3,FALSE)*平减指数计算器!CN$6/100</f>
        <v>219532.02827015065</v>
      </c>
      <c r="AI231" s="24">
        <f>VLOOKUP($D231,'人均GDP预测（15年人民币）'!$D:$AT,COLUMN(AI231)-3,FALSE)*平减指数计算器!CO$6/100</f>
        <v>230864.69063196483</v>
      </c>
      <c r="AJ231" s="24">
        <f>VLOOKUP($D231,'人均GDP预测（15年人民币）'!$D:$AT,COLUMN(AJ231)-3,FALSE)*平减指数计算器!CP$6/100</f>
        <v>242782.3666577026</v>
      </c>
      <c r="AK231" s="24">
        <f>VLOOKUP($D231,'人均GDP预测（15年人民币）'!$D:$AT,COLUMN(AK231)-3,FALSE)*平减指数计算器!CQ$6/100</f>
        <v>254882.68934588795</v>
      </c>
      <c r="AL231" s="24">
        <f>VLOOKUP($D231,'人均GDP预测（15年人民币）'!$D:$AT,COLUMN(AL231)-3,FALSE)*平减指数计算器!CR$6/100</f>
        <v>267586.09458563547</v>
      </c>
      <c r="AM231" s="24">
        <f>VLOOKUP($D231,'人均GDP预测（15年人民币）'!$D:$AT,COLUMN(AM231)-3,FALSE)*平减指数计算器!CS$6/100</f>
        <v>280922.64013435954</v>
      </c>
      <c r="AN231" s="24">
        <f>VLOOKUP($D231,'人均GDP预测（15年人民币）'!$D:$AT,COLUMN(AN231)-3,FALSE)*平减指数计算器!CT$6/100</f>
        <v>294487.35751250188</v>
      </c>
      <c r="AO231" s="24">
        <f>VLOOKUP($D231,'人均GDP预测（15年人民币）'!$D:$AT,COLUMN(AO231)-3,FALSE)*平减指数计算器!CU$6/100</f>
        <v>308707.06502408767</v>
      </c>
      <c r="AP231" s="24">
        <f>VLOOKUP($D231,'人均GDP预测（15年人民币）'!$D:$AT,COLUMN(AP231)-3,FALSE)*平减指数计算器!CV$6/100</f>
        <v>323613.38972502586</v>
      </c>
      <c r="AQ231" s="24">
        <f>VLOOKUP($D231,'人均GDP预测（15年人民币）'!$D:$AT,COLUMN(AQ231)-3,FALSE)*平减指数计算器!CW$6/100</f>
        <v>338795.95109532285</v>
      </c>
      <c r="AR231" s="24">
        <f>VLOOKUP($D231,'人均GDP预测（15年人民币）'!$D:$AT,COLUMN(AR231)-3,FALSE)*平减指数计算器!CX$6/100</f>
        <v>354690.81355414615</v>
      </c>
      <c r="AS231" s="24">
        <f>VLOOKUP($D231,'人均GDP预测（15年人民币）'!$D:$AT,COLUMN(AS231)-3,FALSE)*平减指数计算器!CY$6/100</f>
        <v>371331.39523354487</v>
      </c>
      <c r="AT231" s="24">
        <f>VLOOKUP($D231,'人均GDP预测（15年人民币）'!$D:$AT,COLUMN(AT231)-3,FALSE)*平减指数计算器!CZ$6/100</f>
        <v>388299.46521002834</v>
      </c>
    </row>
    <row r="232" spans="1:46" ht="15.75" x14ac:dyDescent="0.25">
      <c r="A232" s="15">
        <v>231</v>
      </c>
      <c r="B232" s="16">
        <v>451200</v>
      </c>
      <c r="C232" s="16" t="s">
        <v>399</v>
      </c>
      <c r="D232" s="18" t="s">
        <v>279</v>
      </c>
      <c r="E232" s="24">
        <f>VLOOKUP($D232,'人均GDP预测（15年人民币）'!$D:$AT,COLUMN(E232)-3,FALSE)*平减指数计算器!BK$6/100</f>
        <v>25916.340426929051</v>
      </c>
      <c r="F232" s="24">
        <f>VLOOKUP($D232,'人均GDP预测（15年人民币）'!$D:$AT,COLUMN(F232)-3,FALSE)*平减指数计算器!BL$6/100</f>
        <v>27794.635740057205</v>
      </c>
      <c r="G232" s="24">
        <f>VLOOKUP($D232,'人均GDP预测（15年人民币）'!$D:$AT,COLUMN(G232)-3,FALSE)*平减指数计算器!BM$6/100</f>
        <v>29809.061124993394</v>
      </c>
      <c r="H232" s="24">
        <f>VLOOKUP($D232,'人均GDP预测（15年人民币）'!$D:$AT,COLUMN(H232)-3,FALSE)*平减指数计算器!BN$6/100</f>
        <v>31969.482653553332</v>
      </c>
      <c r="I232" s="24">
        <f>VLOOKUP($D232,'人均GDP预测（15年人民币）'!$D:$AT,COLUMN(I232)-3,FALSE)*平减指数计算器!BO$6/100</f>
        <v>34286.481444358935</v>
      </c>
      <c r="J232" s="24">
        <f>VLOOKUP($D232,'人均GDP预测（15年人民币）'!$D:$AT,COLUMN(J232)-3,FALSE)*平减指数计算器!BP$6/100</f>
        <v>36771.405486091244</v>
      </c>
      <c r="K232" s="24">
        <f>VLOOKUP($D232,'人均GDP预测（15年人民币）'!$D:$AT,COLUMN(K232)-3,FALSE)*平减指数计算器!BQ$6/100</f>
        <v>39436.425216650641</v>
      </c>
      <c r="L232" s="24">
        <f>VLOOKUP($D232,'人均GDP预测（15年人民币）'!$D:$AT,COLUMN(L232)-3,FALSE)*平减指数计算器!BR$6/100</f>
        <v>41913.465018359886</v>
      </c>
      <c r="M232" s="24">
        <f>VLOOKUP($D232,'人均GDP预测（15年人民币）'!$D:$AT,COLUMN(M232)-3,FALSE)*平减指数计算器!BS$6/100</f>
        <v>44546.090072676197</v>
      </c>
      <c r="N232" s="24">
        <f>VLOOKUP($D232,'人均GDP预测（15年人民币）'!$D:$AT,COLUMN(N232)-3,FALSE)*平减指数计算器!BT$6/100</f>
        <v>47344.072838973079</v>
      </c>
      <c r="O232" s="24">
        <f>VLOOKUP($D232,'人均GDP预测（15年人民币）'!$D:$AT,COLUMN(O232)-3,FALSE)*平减指数计算器!BU$6/100</f>
        <v>50317.799594197415</v>
      </c>
      <c r="P232" s="24">
        <f>VLOOKUP($D232,'人均GDP预测（15年人民币）'!$D:$AT,COLUMN(P232)-3,FALSE)*平减指数计算器!BV$6/100</f>
        <v>53478.308987341698</v>
      </c>
      <c r="Q232" s="24">
        <f>VLOOKUP($D232,'人均GDP预测（15年人民币）'!$D:$AT,COLUMN(Q232)-3,FALSE)*平减指数计算器!BW$6/100</f>
        <v>56837.333015559685</v>
      </c>
      <c r="R232" s="24">
        <f>VLOOKUP($D232,'人均GDP预测（15年人民币）'!$D:$AT,COLUMN(R232)-3,FALSE)*平减指数计算器!BX$6/100</f>
        <v>60407.340574031325</v>
      </c>
      <c r="S232" s="24">
        <f>VLOOKUP($D232,'人均GDP预测（15年人民币）'!$D:$AT,COLUMN(S232)-3,FALSE)*平减指数计算器!BY$6/100</f>
        <v>63836.014086030118</v>
      </c>
      <c r="T232" s="24">
        <f>VLOOKUP($D232,'人均GDP预测（15年人民币）'!$D:$AT,COLUMN(T232)-3,FALSE)*平减指数计算器!BZ$6/100</f>
        <v>67459.296430998074</v>
      </c>
      <c r="U232" s="24">
        <f>VLOOKUP($D232,'人均GDP预测（15年人民币）'!$D:$AT,COLUMN(U232)-3,FALSE)*平减指数计算器!CA$6/100</f>
        <v>71288.233454431131</v>
      </c>
      <c r="V232" s="24">
        <f>VLOOKUP($D232,'人均GDP预测（15年人民币）'!$D:$AT,COLUMN(V232)-3,FALSE)*平减指数计算器!CB$6/100</f>
        <v>75334.497955395942</v>
      </c>
      <c r="W232" s="24">
        <f>VLOOKUP($D232,'人均GDP预测（15年人民币）'!$D:$AT,COLUMN(W232)-3,FALSE)*平减指数计算器!CC$6/100</f>
        <v>79610.425271925298</v>
      </c>
      <c r="X232" s="24">
        <f>VLOOKUP($D232,'人均GDP预测（15年人民币）'!$D:$AT,COLUMN(X232)-3,FALSE)*平减指数计算器!CD$6/100</f>
        <v>84129.050886212863</v>
      </c>
      <c r="Y232" s="24">
        <f>VLOOKUP($D232,'人均GDP预测（15年人民币）'!$D:$AT,COLUMN(Y232)-3,FALSE)*平减指数计算器!CE$6/100</f>
        <v>88548.738132793456</v>
      </c>
      <c r="Z232" s="24">
        <f>VLOOKUP($D232,'人均GDP预测（15年人民币）'!$D:$AT,COLUMN(Z232)-3,FALSE)*平减指数计算器!CF$6/100</f>
        <v>93200.611944559569</v>
      </c>
      <c r="AA232" s="24">
        <f>VLOOKUP($D232,'人均GDP预测（15年人民币）'!$D:$AT,COLUMN(AA232)-3,FALSE)*平减指数计算器!CG$6/100</f>
        <v>98096.870153177748</v>
      </c>
      <c r="AB232" s="24">
        <f>VLOOKUP($D232,'人均GDP预测（15年人民币）'!$D:$AT,COLUMN(AB232)-3,FALSE)*平减指数计算器!CH$6/100</f>
        <v>103250.35139869746</v>
      </c>
      <c r="AC232" s="24">
        <f>VLOOKUP($D232,'人均GDP预测（15年人民币）'!$D:$AT,COLUMN(AC232)-3,FALSE)*平减指数计算器!CI$6/100</f>
        <v>108674.56879417234</v>
      </c>
      <c r="AD232" s="24">
        <f>VLOOKUP($D232,'人均GDP预测（15年人民币）'!$D:$AT,COLUMN(AD232)-3,FALSE)*平减指数计算器!CJ$6/100</f>
        <v>114383.74535883941</v>
      </c>
      <c r="AE232" s="24">
        <f>VLOOKUP($D232,'人均GDP预测（15年人民币）'!$D:$AT,COLUMN(AE232)-3,FALSE)*平减指数计算器!CK$6/100</f>
        <v>120392.85131276658</v>
      </c>
      <c r="AF232" s="24">
        <f>VLOOKUP($D232,'人均GDP预测（15年人民币）'!$D:$AT,COLUMN(AF232)-3,FALSE)*平减指数计算器!CL$6/100</f>
        <v>126337.76246595968</v>
      </c>
      <c r="AG232" s="24">
        <f>VLOOKUP($D232,'人均GDP预测（15年人民币）'!$D:$AT,COLUMN(AG232)-3,FALSE)*平减指数计算器!CM$6/100</f>
        <v>132576.22899419366</v>
      </c>
      <c r="AH232" s="24">
        <f>VLOOKUP($D232,'人均GDP预测（15年人民币）'!$D:$AT,COLUMN(AH232)-3,FALSE)*平减指数计算器!CN$6/100</f>
        <v>139122.74644769539</v>
      </c>
      <c r="AI232" s="24">
        <f>VLOOKUP($D232,'人均GDP预测（15年人民币）'!$D:$AT,COLUMN(AI232)-3,FALSE)*平减指数计算器!CO$6/100</f>
        <v>145992.52615638525</v>
      </c>
      <c r="AJ232" s="24">
        <f>VLOOKUP($D232,'人均GDP预测（15年人民币）'!$D:$AT,COLUMN(AJ232)-3,FALSE)*平减指数计算器!CP$6/100</f>
        <v>153201.53057455621</v>
      </c>
      <c r="AK232" s="24">
        <f>VLOOKUP($D232,'人均GDP预测（15年人民币）'!$D:$AT,COLUMN(AK232)-3,FALSE)*平减指数计算器!CQ$6/100</f>
        <v>160388.37222505861</v>
      </c>
      <c r="AL232" s="24">
        <f>VLOOKUP($D232,'人均GDP预测（15年人民币）'!$D:$AT,COLUMN(AL232)-3,FALSE)*平减指数计算器!CR$6/100</f>
        <v>167912.35602235084</v>
      </c>
      <c r="AM232" s="24">
        <f>VLOOKUP($D232,'人均GDP预测（15年人民币）'!$D:$AT,COLUMN(AM232)-3,FALSE)*平减指数计算器!CS$6/100</f>
        <v>175789.2976519134</v>
      </c>
      <c r="AN232" s="24">
        <f>VLOOKUP($D232,'人均GDP预测（15年人民币）'!$D:$AT,COLUMN(AN232)-3,FALSE)*平减指数计算器!CT$6/100</f>
        <v>184035.75472932824</v>
      </c>
      <c r="AO232" s="24">
        <f>VLOOKUP($D232,'人均GDP预测（15年人民币）'!$D:$AT,COLUMN(AO232)-3,FALSE)*平减指数计算器!CU$6/100</f>
        <v>192669.06160498451</v>
      </c>
      <c r="AP232" s="24">
        <f>VLOOKUP($D232,'人均GDP预测（15年人民币）'!$D:$AT,COLUMN(AP232)-3,FALSE)*平减指数计算器!CV$6/100</f>
        <v>201707.36580150851</v>
      </c>
      <c r="AQ232" s="24">
        <f>VLOOKUP($D232,'人均GDP预测（15年人民币）'!$D:$AT,COLUMN(AQ232)-3,FALSE)*平减指数计算器!CW$6/100</f>
        <v>210766.88378130109</v>
      </c>
      <c r="AR232" s="24">
        <f>VLOOKUP($D232,'人均GDP预测（15年人民币）'!$D:$AT,COLUMN(AR232)-3,FALSE)*平减指数计算器!CX$6/100</f>
        <v>220233.30244962356</v>
      </c>
      <c r="AS232" s="24">
        <f>VLOOKUP($D232,'人均GDP预测（15年人民币）'!$D:$AT,COLUMN(AS232)-3,FALSE)*平减指数计算器!CY$6/100</f>
        <v>230124.89741128139</v>
      </c>
      <c r="AT232" s="24">
        <f>VLOOKUP($D232,'人均GDP预测（15年人民币）'!$D:$AT,COLUMN(AT232)-3,FALSE)*平减指数计算器!CZ$6/100</f>
        <v>240460.76510461597</v>
      </c>
    </row>
    <row r="233" spans="1:46" ht="15.75" x14ac:dyDescent="0.25">
      <c r="A233" s="15">
        <v>232</v>
      </c>
      <c r="B233" s="16">
        <v>451300</v>
      </c>
      <c r="C233" s="16" t="s">
        <v>399</v>
      </c>
      <c r="D233" s="18" t="s">
        <v>135</v>
      </c>
      <c r="E233" s="24">
        <f>VLOOKUP($D233,'人均GDP预测（15年人民币）'!$D:$AT,COLUMN(E233)-3,FALSE)*平减指数计算器!BK$6/100</f>
        <v>31724.236037702784</v>
      </c>
      <c r="F233" s="24">
        <f>VLOOKUP($D233,'人均GDP预测（15年人民币）'!$D:$AT,COLUMN(F233)-3,FALSE)*平减指数计算器!BL$6/100</f>
        <v>34797.658379853121</v>
      </c>
      <c r="G233" s="24">
        <f>VLOOKUP($D233,'人均GDP预测（15年人民币）'!$D:$AT,COLUMN(G233)-3,FALSE)*平减指数计算器!BM$6/100</f>
        <v>37671.390755250344</v>
      </c>
      <c r="H233" s="24">
        <f>VLOOKUP($D233,'人均GDP预测（15年人民币）'!$D:$AT,COLUMN(H233)-3,FALSE)*平减指数计算器!BN$6/100</f>
        <v>40782.447656202072</v>
      </c>
      <c r="I233" s="24">
        <f>VLOOKUP($D233,'人均GDP预测（15年人民币）'!$D:$AT,COLUMN(I233)-3,FALSE)*平减指数计算器!BO$6/100</f>
        <v>44150.428308757277</v>
      </c>
      <c r="J233" s="24">
        <f>VLOOKUP($D233,'人均GDP预测（15年人民币）'!$D:$AT,COLUMN(J233)-3,FALSE)*平减指数计算器!BP$6/100</f>
        <v>47796.550522888436</v>
      </c>
      <c r="K233" s="24">
        <f>VLOOKUP($D233,'人均GDP预测（15年人民币）'!$D:$AT,COLUMN(K233)-3,FALSE)*平减指数计算器!BQ$6/100</f>
        <v>51743.784361745194</v>
      </c>
      <c r="L233" s="24">
        <f>VLOOKUP($D233,'人均GDP预测（15年人民币）'!$D:$AT,COLUMN(L233)-3,FALSE)*平减指数计算器!BR$6/100</f>
        <v>55554.001195280958</v>
      </c>
      <c r="M233" s="24">
        <f>VLOOKUP($D233,'人均GDP预测（15年人民币）'!$D:$AT,COLUMN(M233)-3,FALSE)*平减指数计算器!BS$6/100</f>
        <v>59644.788004469548</v>
      </c>
      <c r="N233" s="24">
        <f>VLOOKUP($D233,'人均GDP预测（15年人民币）'!$D:$AT,COLUMN(N233)-3,FALSE)*平减指数计算器!BT$6/100</f>
        <v>64036.804902547803</v>
      </c>
      <c r="O233" s="24">
        <f>VLOOKUP($D233,'人均GDP预测（15年人民币）'!$D:$AT,COLUMN(O233)-3,FALSE)*平减指数计算器!BU$6/100</f>
        <v>68752.233335453871</v>
      </c>
      <c r="P233" s="24">
        <f>VLOOKUP($D233,'人均GDP预测（15年人民币）'!$D:$AT,COLUMN(P233)-3,FALSE)*平减指数计算器!BV$6/100</f>
        <v>73814.888107020903</v>
      </c>
      <c r="Q233" s="24">
        <f>VLOOKUP($D233,'人均GDP预测（15年人民币）'!$D:$AT,COLUMN(Q233)-3,FALSE)*平减指数计算器!BW$6/100</f>
        <v>78789.454526043002</v>
      </c>
      <c r="R233" s="24">
        <f>VLOOKUP($D233,'人均GDP预测（15年人民币）'!$D:$AT,COLUMN(R233)-3,FALSE)*平减指数计算器!BX$6/100</f>
        <v>84099.269181455878</v>
      </c>
      <c r="S233" s="24">
        <f>VLOOKUP($D233,'人均GDP预测（15年人民币）'!$D:$AT,COLUMN(S233)-3,FALSE)*平减指数计算器!BY$6/100</f>
        <v>89766.925274462643</v>
      </c>
      <c r="T233" s="24">
        <f>VLOOKUP($D233,'人均GDP预测（15年人民币）'!$D:$AT,COLUMN(T233)-3,FALSE)*平减指数计算器!BZ$6/100</f>
        <v>95816.538617529324</v>
      </c>
      <c r="U233" s="24">
        <f>VLOOKUP($D233,'人均GDP预测（15年人民币）'!$D:$AT,COLUMN(U233)-3,FALSE)*平减指数计算器!CA$6/100</f>
        <v>101827.19534657033</v>
      </c>
      <c r="V233" s="24">
        <f>VLOOKUP($D233,'人均GDP预测（15年人民币）'!$D:$AT,COLUMN(V233)-3,FALSE)*平减指数计算器!CB$6/100</f>
        <v>108214.90592075782</v>
      </c>
      <c r="W233" s="24">
        <f>VLOOKUP($D233,'人均GDP预测（15年人民币）'!$D:$AT,COLUMN(W233)-3,FALSE)*平减指数计算器!CC$6/100</f>
        <v>115003.3232633161</v>
      </c>
      <c r="X233" s="24">
        <f>VLOOKUP($D233,'人均GDP预测（15年人民币）'!$D:$AT,COLUMN(X233)-3,FALSE)*平减指数计算器!CD$6/100</f>
        <v>121798.39641023346</v>
      </c>
      <c r="Y233" s="24">
        <f>VLOOKUP($D233,'人均GDP预测（15年人民币）'!$D:$AT,COLUMN(Y233)-3,FALSE)*平减指数计算器!CE$6/100</f>
        <v>128994.96246850119</v>
      </c>
      <c r="Z233" s="24">
        <f>VLOOKUP($D233,'人均GDP预测（15年人民币）'!$D:$AT,COLUMN(Z233)-3,FALSE)*平减指数计算器!CF$6/100</f>
        <v>136616.74400215645</v>
      </c>
      <c r="AA233" s="24">
        <f>VLOOKUP($D233,'人均GDP预测（15年人民币）'!$D:$AT,COLUMN(AA233)-3,FALSE)*平减指数计算器!CG$6/100</f>
        <v>144688.86524392976</v>
      </c>
      <c r="AB233" s="24">
        <f>VLOOKUP($D233,'人均GDP预测（15年人民币）'!$D:$AT,COLUMN(AB233)-3,FALSE)*平减指数计算器!CH$6/100</f>
        <v>152811.43217672157</v>
      </c>
      <c r="AC233" s="24">
        <f>VLOOKUP($D233,'人均GDP预测（15年人民币）'!$D:$AT,COLUMN(AC233)-3,FALSE)*平减指数计算器!CI$6/100</f>
        <v>161389.98508650242</v>
      </c>
      <c r="AD233" s="24">
        <f>VLOOKUP($D233,'人均GDP预测（15年人民币）'!$D:$AT,COLUMN(AD233)-3,FALSE)*平减指数计算器!CJ$6/100</f>
        <v>170450.12218784299</v>
      </c>
      <c r="AE233" s="24">
        <f>VLOOKUP($D233,'人均GDP预测（15年人民币）'!$D:$AT,COLUMN(AE233)-3,FALSE)*平减指数计算器!CK$6/100</f>
        <v>180018.87873202618</v>
      </c>
      <c r="AF233" s="24">
        <f>VLOOKUP($D233,'人均GDP预测（15年人民币）'!$D:$AT,COLUMN(AF233)-3,FALSE)*平减指数计算器!CL$6/100</f>
        <v>189684.53309014137</v>
      </c>
      <c r="AG233" s="24">
        <f>VLOOKUP($D233,'人均GDP预测（15年人民币）'!$D:$AT,COLUMN(AG233)-3,FALSE)*平减指数计算器!CM$6/100</f>
        <v>199869.1600961732</v>
      </c>
      <c r="AH233" s="24">
        <f>VLOOKUP($D233,'人均GDP预测（15年人民币）'!$D:$AT,COLUMN(AH233)-3,FALSE)*平减指数计算器!CN$6/100</f>
        <v>210600.62466224324</v>
      </c>
      <c r="AI233" s="24">
        <f>VLOOKUP($D233,'人均GDP预测（15年人民币）'!$D:$AT,COLUMN(AI233)-3,FALSE)*平减指数计算器!CO$6/100</f>
        <v>221472.2309207496</v>
      </c>
      <c r="AJ233" s="24">
        <f>VLOOKUP($D233,'人均GDP预测（15年人民币）'!$D:$AT,COLUMN(AJ233)-3,FALSE)*平减指数计算器!CP$6/100</f>
        <v>232905.05024702131</v>
      </c>
      <c r="AK233" s="24">
        <f>VLOOKUP($D233,'人均GDP预测（15年人民币）'!$D:$AT,COLUMN(AK233)-3,FALSE)*平减指数计算器!CQ$6/100</f>
        <v>244928.05353091046</v>
      </c>
      <c r="AL233" s="24">
        <f>VLOOKUP($D233,'人均GDP预测（15年人民币）'!$D:$AT,COLUMN(AL233)-3,FALSE)*平减指数计算器!CR$6/100</f>
        <v>257135.31769063286</v>
      </c>
      <c r="AM233" s="24">
        <f>VLOOKUP($D233,'人均GDP预测（15年人民币）'!$D:$AT,COLUMN(AM233)-3,FALSE)*平减指数计算器!CS$6/100</f>
        <v>269950.99438667763</v>
      </c>
      <c r="AN233" s="24">
        <f>VLOOKUP($D233,'人均GDP预测（15年人民币）'!$D:$AT,COLUMN(AN233)-3,FALSE)*平减指数计算器!CT$6/100</f>
        <v>283405.40702398721</v>
      </c>
      <c r="AO233" s="24">
        <f>VLOOKUP($D233,'人均GDP预测（15年人民币）'!$D:$AT,COLUMN(AO233)-3,FALSE)*平减指数计算器!CU$6/100</f>
        <v>297530.39033219306</v>
      </c>
      <c r="AP233" s="24">
        <f>VLOOKUP($D233,'人均GDP预测（15年人民币）'!$D:$AT,COLUMN(AP233)-3,FALSE)*平减指数计算器!CV$6/100</f>
        <v>311897.03466649901</v>
      </c>
      <c r="AQ233" s="24">
        <f>VLOOKUP($D233,'人均GDP预测（15年人民币）'!$D:$AT,COLUMN(AQ233)-3,FALSE)*平减指数计算器!CW$6/100</f>
        <v>326957.39122696785</v>
      </c>
      <c r="AR233" s="24">
        <f>VLOOKUP($D233,'人均GDP预测（15年人民币）'!$D:$AT,COLUMN(AR233)-3,FALSE)*平减指数计算器!CX$6/100</f>
        <v>342744.95681643882</v>
      </c>
      <c r="AS233" s="24">
        <f>VLOOKUP($D233,'人均GDP预测（15年人民币）'!$D:$AT,COLUMN(AS233)-3,FALSE)*平减指数计算器!CY$6/100</f>
        <v>358825.08979748451</v>
      </c>
      <c r="AT233" s="24">
        <f>VLOOKUP($D233,'人均GDP预测（15年人民币）'!$D:$AT,COLUMN(AT233)-3,FALSE)*平减指数计算器!CZ$6/100</f>
        <v>375659.63410259405</v>
      </c>
    </row>
    <row r="234" spans="1:46" ht="15.75" x14ac:dyDescent="0.25">
      <c r="A234" s="15">
        <v>233</v>
      </c>
      <c r="B234" s="16">
        <v>451400</v>
      </c>
      <c r="C234" s="16" t="s">
        <v>399</v>
      </c>
      <c r="D234" s="18" t="s">
        <v>88</v>
      </c>
      <c r="E234" s="24">
        <f>VLOOKUP($D234,'人均GDP预测（15年人民币）'!$D:$AT,COLUMN(E234)-3,FALSE)*平减指数计算器!BK$6/100</f>
        <v>36842.152500849013</v>
      </c>
      <c r="F234" s="24">
        <f>VLOOKUP($D234,'人均GDP预测（15年人民币）'!$D:$AT,COLUMN(F234)-3,FALSE)*平减指数计算器!BL$6/100</f>
        <v>39884.727528894873</v>
      </c>
      <c r="G234" s="24">
        <f>VLOOKUP($D234,'人均GDP预测（15年人民币）'!$D:$AT,COLUMN(G234)-3,FALSE)*平减指数计算器!BM$6/100</f>
        <v>43178.570796522414</v>
      </c>
      <c r="H234" s="24">
        <f>VLOOKUP($D234,'人均GDP预测（15年人民币）'!$D:$AT,COLUMN(H234)-3,FALSE)*平减指数计算器!BN$6/100</f>
        <v>46744.433058483934</v>
      </c>
      <c r="I234" s="24">
        <f>VLOOKUP($D234,'人均GDP预测（15年人民币）'!$D:$AT,COLUMN(I234)-3,FALSE)*平减指数计算器!BO$6/100</f>
        <v>50604.778751386293</v>
      </c>
      <c r="J234" s="24">
        <f>VLOOKUP($D234,'人均GDP预测（15年人民币）'!$D:$AT,COLUMN(J234)-3,FALSE)*平减指数计算器!BP$6/100</f>
        <v>54331.12351403253</v>
      </c>
      <c r="K234" s="24">
        <f>VLOOKUP($D234,'人均GDP预测（15年人民币）'!$D:$AT,COLUMN(K234)-3,FALSE)*平减指数计算器!BQ$6/100</f>
        <v>58331.862229833248</v>
      </c>
      <c r="L234" s="24">
        <f>VLOOKUP($D234,'人均GDP预测（15年人民币）'!$D:$AT,COLUMN(L234)-3,FALSE)*平减指数计算器!BR$6/100</f>
        <v>62627.200233056632</v>
      </c>
      <c r="M234" s="24">
        <f>VLOOKUP($D234,'人均GDP预测（15年人民币）'!$D:$AT,COLUMN(M234)-3,FALSE)*平减指数计算器!BS$6/100</f>
        <v>67238.830702466686</v>
      </c>
      <c r="N234" s="24">
        <f>VLOOKUP($D234,'人均GDP预测（15年人民币）'!$D:$AT,COLUMN(N234)-3,FALSE)*平减指数计算器!BT$6/100</f>
        <v>71770.22047822368</v>
      </c>
      <c r="O234" s="24">
        <f>VLOOKUP($D234,'人均GDP预测（15年人民币）'!$D:$AT,COLUMN(O234)-3,FALSE)*平减指数计算器!BU$6/100</f>
        <v>76606.991729019966</v>
      </c>
      <c r="P234" s="24">
        <f>VLOOKUP($D234,'人均GDP预测（15年人民币）'!$D:$AT,COLUMN(P234)-3,FALSE)*平减指数计算器!BV$6/100</f>
        <v>81769.724861731142</v>
      </c>
      <c r="Q234" s="24">
        <f>VLOOKUP($D234,'人均GDP预测（15年人民币）'!$D:$AT,COLUMN(Q234)-3,FALSE)*平减指数计算器!BW$6/100</f>
        <v>87280.387247347549</v>
      </c>
      <c r="R234" s="24">
        <f>VLOOKUP($D234,'人均GDP预测（15年人民币）'!$D:$AT,COLUMN(R234)-3,FALSE)*平减指数计算器!BX$6/100</f>
        <v>92755.563605112548</v>
      </c>
      <c r="S234" s="24">
        <f>VLOOKUP($D234,'人均GDP预测（15年人民币）'!$D:$AT,COLUMN(S234)-3,FALSE)*平减指数计算器!BY$6/100</f>
        <v>98574.202647841055</v>
      </c>
      <c r="T234" s="24">
        <f>VLOOKUP($D234,'人均GDP预测（15年人民币）'!$D:$AT,COLUMN(T234)-3,FALSE)*平减指数计算器!BZ$6/100</f>
        <v>104757.85009538829</v>
      </c>
      <c r="U234" s="24">
        <f>VLOOKUP($D234,'人均GDP预测（15年人民币）'!$D:$AT,COLUMN(U234)-3,FALSE)*平减指数计算器!CA$6/100</f>
        <v>111329.4032497883</v>
      </c>
      <c r="V234" s="24">
        <f>VLOOKUP($D234,'人均GDP预测（15年人民币）'!$D:$AT,COLUMN(V234)-3,FALSE)*平减指数计算器!CB$6/100</f>
        <v>117907.3995808411</v>
      </c>
      <c r="W234" s="24">
        <f>VLOOKUP($D234,'人均GDP预测（15年人民币）'!$D:$AT,COLUMN(W234)-3,FALSE)*平减指数计算器!CC$6/100</f>
        <v>124874.06264743958</v>
      </c>
      <c r="X234" s="24">
        <f>VLOOKUP($D234,'人均GDP预测（15年人民币）'!$D:$AT,COLUMN(X234)-3,FALSE)*平减指数计算器!CD$6/100</f>
        <v>132252.35716767068</v>
      </c>
      <c r="Y234" s="24">
        <f>VLOOKUP($D234,'人均GDP预测（15年人民币）'!$D:$AT,COLUMN(Y234)-3,FALSE)*平减指数计算器!CE$6/100</f>
        <v>140066.60475031615</v>
      </c>
      <c r="Z234" s="24">
        <f>VLOOKUP($D234,'人均GDP预测（15年人民币）'!$D:$AT,COLUMN(Z234)-3,FALSE)*平减指数计算器!CF$6/100</f>
        <v>147929.68647547383</v>
      </c>
      <c r="AA234" s="24">
        <f>VLOOKUP($D234,'人均GDP预测（15年人民币）'!$D:$AT,COLUMN(AA234)-3,FALSE)*平减指数计算器!CG$6/100</f>
        <v>156234.1871550405</v>
      </c>
      <c r="AB234" s="24">
        <f>VLOOKUP($D234,'人均GDP预测（15年人民币）'!$D:$AT,COLUMN(AB234)-3,FALSE)*平减指数计算器!CH$6/100</f>
        <v>165004.88723771588</v>
      </c>
      <c r="AC234" s="24">
        <f>VLOOKUP($D234,'人均GDP预测（15年人民币）'!$D:$AT,COLUMN(AC234)-3,FALSE)*平减指数计算器!CI$6/100</f>
        <v>173864.40363218053</v>
      </c>
      <c r="AD234" s="24">
        <f>VLOOKUP($D234,'人均GDP预测（15年人民币）'!$D:$AT,COLUMN(AD234)-3,FALSE)*平减指数计算器!CJ$6/100</f>
        <v>183199.60915354182</v>
      </c>
      <c r="AE234" s="24">
        <f>VLOOKUP($D234,'人均GDP预测（15年人民币）'!$D:$AT,COLUMN(AE234)-3,FALSE)*平减指数计算器!CK$6/100</f>
        <v>193036.04471570213</v>
      </c>
      <c r="AF234" s="24">
        <f>VLOOKUP($D234,'人均GDP预测（15年人民币）'!$D:$AT,COLUMN(AF234)-3,FALSE)*平减指数计算器!CL$6/100</f>
        <v>203400.62258676573</v>
      </c>
      <c r="AG234" s="24">
        <f>VLOOKUP($D234,'人均GDP预测（15年人民币）'!$D:$AT,COLUMN(AG234)-3,FALSE)*平减指数计算器!CM$6/100</f>
        <v>213900.55099412345</v>
      </c>
      <c r="AH234" s="24">
        <f>VLOOKUP($D234,'人均GDP预测（15年人民币）'!$D:$AT,COLUMN(AH234)-3,FALSE)*平减指数计算器!CN$6/100</f>
        <v>224942.50574907806</v>
      </c>
      <c r="AI234" s="24">
        <f>VLOOKUP($D234,'人均GDP预测（15年人民币）'!$D:$AT,COLUMN(AI234)-3,FALSE)*平减指数计算器!CO$6/100</f>
        <v>236554.46728636126</v>
      </c>
      <c r="AJ234" s="24">
        <f>VLOOKUP($D234,'人均GDP预测（15年人民币）'!$D:$AT,COLUMN(AJ234)-3,FALSE)*平减指数计算器!CP$6/100</f>
        <v>248344.39019922429</v>
      </c>
      <c r="AK234" s="24">
        <f>VLOOKUP($D234,'人均GDP预测（15年人民币）'!$D:$AT,COLUMN(AK234)-3,FALSE)*平减指数计算器!CQ$6/100</f>
        <v>260721.92527551766</v>
      </c>
      <c r="AL234" s="24">
        <f>VLOOKUP($D234,'人均GDP预测（15年人民币）'!$D:$AT,COLUMN(AL234)-3,FALSE)*平减指数计算器!CR$6/100</f>
        <v>273716.35922535503</v>
      </c>
      <c r="AM234" s="24">
        <f>VLOOKUP($D234,'人均GDP预测（15年人民币）'!$D:$AT,COLUMN(AM234)-3,FALSE)*平减指数计算器!CS$6/100</f>
        <v>286933.11189751502</v>
      </c>
      <c r="AN234" s="24">
        <f>VLOOKUP($D234,'人均GDP预测（15年人民币）'!$D:$AT,COLUMN(AN234)-3,FALSE)*平减指数计算器!CT$6/100</f>
        <v>300788.05277183955</v>
      </c>
      <c r="AO234" s="24">
        <f>VLOOKUP($D234,'人均GDP预测（15年人民币）'!$D:$AT,COLUMN(AO234)-3,FALSE)*平减指数计算器!CU$6/100</f>
        <v>315311.99760099372</v>
      </c>
      <c r="AP234" s="24">
        <f>VLOOKUP($D234,'人均GDP预测（15年人民币）'!$D:$AT,COLUMN(AP234)-3,FALSE)*平减指数计算器!CV$6/100</f>
        <v>330537.25011659489</v>
      </c>
      <c r="AQ234" s="24">
        <f>VLOOKUP($D234,'人均GDP预测（15年人民币）'!$D:$AT,COLUMN(AQ234)-3,FALSE)*平减指数计算器!CW$6/100</f>
        <v>346044.64951477351</v>
      </c>
      <c r="AR234" s="24">
        <f>VLOOKUP($D234,'人均GDP预测（15年人民币）'!$D:$AT,COLUMN(AR234)-3,FALSE)*平减指数计算器!CX$6/100</f>
        <v>362279.59001765295</v>
      </c>
      <c r="AS234" s="24">
        <f>VLOOKUP($D234,'人均GDP预测（15年人民币）'!$D:$AT,COLUMN(AS234)-3,FALSE)*平减指数计算器!CY$6/100</f>
        <v>379276.20475390571</v>
      </c>
      <c r="AT234" s="24">
        <f>VLOOKUP($D234,'人均GDP预测（15年人民币）'!$D:$AT,COLUMN(AT234)-3,FALSE)*平减指数计算器!CZ$6/100</f>
        <v>396607.31455309666</v>
      </c>
    </row>
    <row r="235" spans="1:46" ht="15.75" x14ac:dyDescent="0.25">
      <c r="A235" s="15">
        <v>234</v>
      </c>
      <c r="B235" s="16">
        <v>460100</v>
      </c>
      <c r="C235" s="16" t="s">
        <v>400</v>
      </c>
      <c r="D235" s="18" t="s">
        <v>361</v>
      </c>
      <c r="E235" s="24">
        <f>VLOOKUP($D235,'人均GDP预测（15年人民币）'!$D:$AT,COLUMN(E235)-3,FALSE)*平减指数计算器!BK$6/100</f>
        <v>60351.767984804967</v>
      </c>
      <c r="F235" s="24">
        <f>VLOOKUP($D235,'人均GDP预测（15年人民币）'!$D:$AT,COLUMN(F235)-3,FALSE)*平减指数计算器!BL$6/100</f>
        <v>64295.280175461114</v>
      </c>
      <c r="G235" s="24">
        <f>VLOOKUP($D235,'人均GDP预测（15年人民币）'!$D:$AT,COLUMN(G235)-3,FALSE)*平减指数计算器!BM$6/100</f>
        <v>68496.469794917182</v>
      </c>
      <c r="H235" s="24">
        <f>VLOOKUP($D235,'人均GDP预测（15年人民币）'!$D:$AT,COLUMN(H235)-3,FALSE)*平减指数计算器!BN$6/100</f>
        <v>72972.174031472023</v>
      </c>
      <c r="I235" s="24">
        <f>VLOOKUP($D235,'人均GDP预测（15年人民币）'!$D:$AT,COLUMN(I235)-3,FALSE)*平减指数计算器!BO$6/100</f>
        <v>77335.703433605493</v>
      </c>
      <c r="J235" s="24">
        <f>VLOOKUP($D235,'人均GDP预测（15年人民币）'!$D:$AT,COLUMN(J235)-3,FALSE)*平减指数计算器!BP$6/100</f>
        <v>81960.159539595581</v>
      </c>
      <c r="K235" s="24">
        <f>VLOOKUP($D235,'人均GDP预测（15年人民币）'!$D:$AT,COLUMN(K235)-3,FALSE)*平减指数计算器!BQ$6/100</f>
        <v>86861.145027575301</v>
      </c>
      <c r="L235" s="24">
        <f>VLOOKUP($D235,'人均GDP预测（15年人民币）'!$D:$AT,COLUMN(L235)-3,FALSE)*平减指数计算器!BR$6/100</f>
        <v>92055.195571654433</v>
      </c>
      <c r="M235" s="24">
        <f>VLOOKUP($D235,'人均GDP预测（15年人民币）'!$D:$AT,COLUMN(M235)-3,FALSE)*平减指数计算器!BS$6/100</f>
        <v>97172.977316612974</v>
      </c>
      <c r="N235" s="24">
        <f>VLOOKUP($D235,'人均GDP预测（15年人民币）'!$D:$AT,COLUMN(N235)-3,FALSE)*平减指数计算器!BT$6/100</f>
        <v>102575.28064480625</v>
      </c>
      <c r="O235" s="24">
        <f>VLOOKUP($D235,'人均GDP预测（15年人民币）'!$D:$AT,COLUMN(O235)-3,FALSE)*平减指数计算器!BU$6/100</f>
        <v>108277.92345065817</v>
      </c>
      <c r="P235" s="24">
        <f>VLOOKUP($D235,'人均GDP预测（15年人民币）'!$D:$AT,COLUMN(P235)-3,FALSE)*平减指数计算器!BV$6/100</f>
        <v>114297.60301981901</v>
      </c>
      <c r="Q235" s="24">
        <f>VLOOKUP($D235,'人均GDP预测（15年人民币）'!$D:$AT,COLUMN(Q235)-3,FALSE)*平减指数计算器!BW$6/100</f>
        <v>120273.97558911559</v>
      </c>
      <c r="R235" s="24">
        <f>VLOOKUP($D235,'人均GDP预测（15年人民币）'!$D:$AT,COLUMN(R235)-3,FALSE)*平减指数计算器!BX$6/100</f>
        <v>126562.83965555098</v>
      </c>
      <c r="S235" s="24">
        <f>VLOOKUP($D235,'人均GDP预测（15年人民币）'!$D:$AT,COLUMN(S235)-3,FALSE)*平减指数计算器!BY$6/100</f>
        <v>133180.53471848732</v>
      </c>
      <c r="T235" s="24">
        <f>VLOOKUP($D235,'人均GDP预测（15年人民币）'!$D:$AT,COLUMN(T235)-3,FALSE)*平减指数计算器!BZ$6/100</f>
        <v>140144.25463409923</v>
      </c>
      <c r="U235" s="24">
        <f>VLOOKUP($D235,'人均GDP预测（15年人民币）'!$D:$AT,COLUMN(U235)-3,FALSE)*平减指数计算器!CA$6/100</f>
        <v>147096.83968429343</v>
      </c>
      <c r="V235" s="24">
        <f>VLOOKUP($D235,'人均GDP预测（15年人民币）'!$D:$AT,COLUMN(V235)-3,FALSE)*平减指数计算器!CB$6/100</f>
        <v>154394.34389657804</v>
      </c>
      <c r="W235" s="24">
        <f>VLOOKUP($D235,'人均GDP预测（15年人民币）'!$D:$AT,COLUMN(W235)-3,FALSE)*平减指数计算器!CC$6/100</f>
        <v>162053.8787809193</v>
      </c>
      <c r="X235" s="24">
        <f>VLOOKUP($D235,'人均GDP预测（15年人民币）'!$D:$AT,COLUMN(X235)-3,FALSE)*平减指数计算器!CD$6/100</f>
        <v>170093.40475278211</v>
      </c>
      <c r="Y235" s="24">
        <f>VLOOKUP($D235,'人均GDP预测（15年人民币）'!$D:$AT,COLUMN(Y235)-3,FALSE)*平减指数计算器!CE$6/100</f>
        <v>178154.60660709947</v>
      </c>
      <c r="Z235" s="24">
        <f>VLOOKUP($D235,'人均GDP预测（15年人民币）'!$D:$AT,COLUMN(Z235)-3,FALSE)*平减指数计算器!CF$6/100</f>
        <v>186597.85134797374</v>
      </c>
      <c r="AA235" s="24">
        <f>VLOOKUP($D235,'人均GDP预测（15年人民币）'!$D:$AT,COLUMN(AA235)-3,FALSE)*平减指数计算器!CG$6/100</f>
        <v>195441.24505559084</v>
      </c>
      <c r="AB235" s="24">
        <f>VLOOKUP($D235,'人均GDP预测（15年人民币）'!$D:$AT,COLUMN(AB235)-3,FALSE)*平减指数计算器!CH$6/100</f>
        <v>204703.75190788225</v>
      </c>
      <c r="AC235" s="24">
        <f>VLOOKUP($D235,'人均GDP预测（15年人民币）'!$D:$AT,COLUMN(AC235)-3,FALSE)*平减指数计算器!CI$6/100</f>
        <v>214022.44655007031</v>
      </c>
      <c r="AD235" s="24">
        <f>VLOOKUP($D235,'人均GDP预测（15年人民币）'!$D:$AT,COLUMN(AD235)-3,FALSE)*平减指数计算器!CJ$6/100</f>
        <v>223765.35456902848</v>
      </c>
      <c r="AE235" s="24">
        <f>VLOOKUP($D235,'人均GDP预测（15年人民币）'!$D:$AT,COLUMN(AE235)-3,FALSE)*平减指数计算器!CK$6/100</f>
        <v>233951.78735931788</v>
      </c>
      <c r="AF235" s="24">
        <f>VLOOKUP($D235,'人均GDP预测（15年人民币）'!$D:$AT,COLUMN(AF235)-3,FALSE)*平减指数计算器!CL$6/100</f>
        <v>244601.93542488274</v>
      </c>
      <c r="AG235" s="24">
        <f>VLOOKUP($D235,'人均GDP预测（15年人民币）'!$D:$AT,COLUMN(AG235)-3,FALSE)*平减指数计算器!CM$6/100</f>
        <v>255345.35920433118</v>
      </c>
      <c r="AH235" s="24">
        <f>VLOOKUP($D235,'人均GDP预测（15年人民币）'!$D:$AT,COLUMN(AH235)-3,FALSE)*平减指数计算器!CN$6/100</f>
        <v>266560.65641480678</v>
      </c>
      <c r="AI235" s="24">
        <f>VLOOKUP($D235,'人均GDP预测（15年人民币）'!$D:$AT,COLUMN(AI235)-3,FALSE)*平减指数计算器!CO$6/100</f>
        <v>278268.55271504557</v>
      </c>
      <c r="AJ235" s="24">
        <f>VLOOKUP($D235,'人均GDP预测（15年人民币）'!$D:$AT,COLUMN(AJ235)-3,FALSE)*平减指数计算器!CP$6/100</f>
        <v>290104.54598502646</v>
      </c>
      <c r="AK235" s="24">
        <f>VLOOKUP($D235,'人均GDP预测（15年人民币）'!$D:$AT,COLUMN(AK235)-3,FALSE)*平减指数计算器!CQ$6/100</f>
        <v>302443.97643941123</v>
      </c>
      <c r="AL235" s="24">
        <f>VLOOKUP($D235,'人均GDP预测（15年人民币）'!$D:$AT,COLUMN(AL235)-3,FALSE)*平减指数计算器!CR$6/100</f>
        <v>315308.2574900582</v>
      </c>
      <c r="AM235" s="24">
        <f>VLOOKUP($D235,'人均GDP预测（15年人民币）'!$D:$AT,COLUMN(AM235)-3,FALSE)*平减指数计算器!CS$6/100</f>
        <v>328719.71335601574</v>
      </c>
      <c r="AN235" s="24">
        <f>VLOOKUP($D235,'人均GDP预测（15年人民币）'!$D:$AT,COLUMN(AN235)-3,FALSE)*平减指数计算器!CT$6/100</f>
        <v>342301.94785218692</v>
      </c>
      <c r="AO235" s="24">
        <f>VLOOKUP($D235,'人均GDP预测（15年人民币）'!$D:$AT,COLUMN(AO235)-3,FALSE)*平减指数计算器!CU$6/100</f>
        <v>356445.38110344822</v>
      </c>
      <c r="AP235" s="24">
        <f>VLOOKUP($D235,'人均GDP预测（15年人民币）'!$D:$AT,COLUMN(AP235)-3,FALSE)*平减指数计算器!CV$6/100</f>
        <v>371173.20105010527</v>
      </c>
      <c r="AQ235" s="24">
        <f>VLOOKUP($D235,'人均GDP预测（15年人民币）'!$D:$AT,COLUMN(AQ235)-3,FALSE)*平减指数计算器!CW$6/100</f>
        <v>386509.55372542242</v>
      </c>
      <c r="AR235" s="24">
        <f>VLOOKUP($D235,'人均GDP预测（15年人民币）'!$D:$AT,COLUMN(AR235)-3,FALSE)*平减指数计算器!CX$6/100</f>
        <v>402064.02214217669</v>
      </c>
      <c r="AS235" s="24">
        <f>VLOOKUP($D235,'人均GDP预测（15年人民币）'!$D:$AT,COLUMN(AS235)-3,FALSE)*平减指数计算器!CY$6/100</f>
        <v>418244.45564930426</v>
      </c>
      <c r="AT235" s="24">
        <f>VLOOKUP($D235,'人均GDP预测（15年人民币）'!$D:$AT,COLUMN(AT235)-3,FALSE)*平减指数计算器!CZ$6/100</f>
        <v>435076.04522626282</v>
      </c>
    </row>
    <row r="236" spans="1:46" ht="15.75" x14ac:dyDescent="0.25">
      <c r="A236" s="15">
        <v>235</v>
      </c>
      <c r="B236" s="16">
        <v>460200</v>
      </c>
      <c r="C236" s="16" t="s">
        <v>400</v>
      </c>
      <c r="D236" s="18" t="s">
        <v>371</v>
      </c>
      <c r="E236" s="24">
        <f>VLOOKUP($D236,'人均GDP预测（15年人民币）'!$D:$AT,COLUMN(E236)-3,FALSE)*平减指数计算器!BK$6/100</f>
        <v>68502.871937481017</v>
      </c>
      <c r="F236" s="24">
        <f>VLOOKUP($D236,'人均GDP预测（15年人民币）'!$D:$AT,COLUMN(F236)-3,FALSE)*平减指数计算器!BL$6/100</f>
        <v>72599.149728257325</v>
      </c>
      <c r="G236" s="24">
        <f>VLOOKUP($D236,'人均GDP预测（15年人民币）'!$D:$AT,COLUMN(G236)-3,FALSE)*平减指数计算器!BM$6/100</f>
        <v>76940.373333196301</v>
      </c>
      <c r="H236" s="24">
        <f>VLOOKUP($D236,'人均GDP预测（15年人民币）'!$D:$AT,COLUMN(H236)-3,FALSE)*平减指数计算器!BN$6/100</f>
        <v>81541.189818473707</v>
      </c>
      <c r="I236" s="24">
        <f>VLOOKUP($D236,'人均GDP预测（15年人民币）'!$D:$AT,COLUMN(I236)-3,FALSE)*平减指数计算器!BO$6/100</f>
        <v>86417.122103352624</v>
      </c>
      <c r="J236" s="24">
        <f>VLOOKUP($D236,'人均GDP预测（15年人民币）'!$D:$AT,COLUMN(J236)-3,FALSE)*平减指数计算器!BP$6/100</f>
        <v>91221.456798488187</v>
      </c>
      <c r="K236" s="24">
        <f>VLOOKUP($D236,'人均GDP预测（15年人民币）'!$D:$AT,COLUMN(K236)-3,FALSE)*平减指数计算器!BQ$6/100</f>
        <v>96292.887079557288</v>
      </c>
      <c r="L236" s="24">
        <f>VLOOKUP($D236,'人均GDP预测（15年人民币）'!$D:$AT,COLUMN(L236)-3,FALSE)*平减指数计算器!BR$6/100</f>
        <v>101646.26204774709</v>
      </c>
      <c r="M236" s="24">
        <f>VLOOKUP($D236,'人均GDP预测（15年人民币）'!$D:$AT,COLUMN(M236)-3,FALSE)*平减指数计算器!BS$6/100</f>
        <v>107297.25633569375</v>
      </c>
      <c r="N236" s="24">
        <f>VLOOKUP($D236,'人均GDP预测（15年人民币）'!$D:$AT,COLUMN(N236)-3,FALSE)*平减指数计算器!BT$6/100</f>
        <v>112907.59603296833</v>
      </c>
      <c r="O236" s="24">
        <f>VLOOKUP($D236,'人均GDP预测（15年人民币）'!$D:$AT,COLUMN(O236)-3,FALSE)*平减指数计算器!BU$6/100</f>
        <v>118811.28816621141</v>
      </c>
      <c r="P236" s="24">
        <f>VLOOKUP($D236,'人均GDP预测（15年人民币）'!$D:$AT,COLUMN(P236)-3,FALSE)*平减指数计算器!BV$6/100</f>
        <v>125023.67149498701</v>
      </c>
      <c r="Q236" s="24">
        <f>VLOOKUP($D236,'人均GDP预测（15年人民币）'!$D:$AT,COLUMN(Q236)-3,FALSE)*平减指数计算器!BW$6/100</f>
        <v>131560.88680916841</v>
      </c>
      <c r="R236" s="24">
        <f>VLOOKUP($D236,'人均GDP预测（15年人民币）'!$D:$AT,COLUMN(R236)-3,FALSE)*平减指数计算器!BX$6/100</f>
        <v>138087.64923127313</v>
      </c>
      <c r="S236" s="24">
        <f>VLOOKUP($D236,'人均GDP预测（15年人民币）'!$D:$AT,COLUMN(S236)-3,FALSE)*平减指数计算器!BY$6/100</f>
        <v>144938.20566805627</v>
      </c>
      <c r="T236" s="24">
        <f>VLOOKUP($D236,'人均GDP预测（15年人民币）'!$D:$AT,COLUMN(T236)-3,FALSE)*平减指数计算器!BZ$6/100</f>
        <v>152128.61960661318</v>
      </c>
      <c r="U236" s="24">
        <f>VLOOKUP($D236,'人均GDP预测（15年人民币）'!$D:$AT,COLUMN(U236)-3,FALSE)*平减指数计算器!CA$6/100</f>
        <v>159675.75144690956</v>
      </c>
      <c r="V236" s="24">
        <f>VLOOKUP($D236,'人均GDP预测（15年人民币）'!$D:$AT,COLUMN(V236)-3,FALSE)*平减指数计算器!CB$6/100</f>
        <v>167243.23159420959</v>
      </c>
      <c r="W236" s="24">
        <f>VLOOKUP($D236,'人均GDP预测（15年人民币）'!$D:$AT,COLUMN(W236)-3,FALSE)*平减指数计算器!CC$6/100</f>
        <v>175169.35577644195</v>
      </c>
      <c r="X236" s="24">
        <f>VLOOKUP($D236,'人均GDP预测（15年人民币）'!$D:$AT,COLUMN(X236)-3,FALSE)*平减指数计算器!CD$6/100</f>
        <v>183471.1211368154</v>
      </c>
      <c r="Y236" s="24">
        <f>VLOOKUP($D236,'人均GDP预测（15年人民币）'!$D:$AT,COLUMN(Y236)-3,FALSE)*平减指数计算器!CE$6/100</f>
        <v>192166.33036066152</v>
      </c>
      <c r="Z236" s="24">
        <f>VLOOKUP($D236,'人均GDP预测（15年人民币）'!$D:$AT,COLUMN(Z236)-3,FALSE)*平减指数计算器!CF$6/100</f>
        <v>200914.28605981587</v>
      </c>
      <c r="AA236" s="24">
        <f>VLOOKUP($D236,'人均GDP预测（15年人民币）'!$D:$AT,COLUMN(AA236)-3,FALSE)*平减指数计算器!CG$6/100</f>
        <v>210060.47348234628</v>
      </c>
      <c r="AB236" s="24">
        <f>VLOOKUP($D236,'人均GDP预测（15年人民币）'!$D:$AT,COLUMN(AB236)-3,FALSE)*平减指数计算器!CH$6/100</f>
        <v>219623.02126435426</v>
      </c>
      <c r="AC236" s="24">
        <f>VLOOKUP($D236,'人均GDP预测（15年人民币）'!$D:$AT,COLUMN(AC236)-3,FALSE)*平减指数计算器!CI$6/100</f>
        <v>229269.31938160845</v>
      </c>
      <c r="AD236" s="24">
        <f>VLOOKUP($D236,'人均GDP预测（15年人民币）'!$D:$AT,COLUMN(AD236)-3,FALSE)*平减指数计算器!CJ$6/100</f>
        <v>239339.30289773957</v>
      </c>
      <c r="AE236" s="24">
        <f>VLOOKUP($D236,'人均GDP预测（15年人民币）'!$D:$AT,COLUMN(AE236)-3,FALSE)*平减指数计算器!CK$6/100</f>
        <v>249851.58095327381</v>
      </c>
      <c r="AF236" s="24">
        <f>VLOOKUP($D236,'人均GDP预测（15年人民币）'!$D:$AT,COLUMN(AF236)-3,FALSE)*平减指数计算器!CL$6/100</f>
        <v>260825.58004074436</v>
      </c>
      <c r="AG236" s="24">
        <f>VLOOKUP($D236,'人均GDP预测（15年人民币）'!$D:$AT,COLUMN(AG236)-3,FALSE)*平减指数计算器!CM$6/100</f>
        <v>271919.64647362079</v>
      </c>
      <c r="AH236" s="24">
        <f>VLOOKUP($D236,'人均GDP预测（15年人民币）'!$D:$AT,COLUMN(AH236)-3,FALSE)*平减指数计算器!CN$6/100</f>
        <v>283485.5926584673</v>
      </c>
      <c r="AI236" s="24">
        <f>VLOOKUP($D236,'人均GDP预测（15年人民币）'!$D:$AT,COLUMN(AI236)-3,FALSE)*平减指数计算器!CO$6/100</f>
        <v>295543.48972985533</v>
      </c>
      <c r="AJ236" s="24">
        <f>VLOOKUP($D236,'人均GDP预测（15年人民币）'!$D:$AT,COLUMN(AJ236)-3,FALSE)*平减指数计算器!CP$6/100</f>
        <v>308114.26253655233</v>
      </c>
      <c r="AK236" s="24">
        <f>VLOOKUP($D236,'人均GDP预测（15年人民币）'!$D:$AT,COLUMN(AK236)-3,FALSE)*平减指数计算器!CQ$6/100</f>
        <v>320845.10889395932</v>
      </c>
      <c r="AL236" s="24">
        <f>VLOOKUP($D236,'人均GDP预测（15年人民币）'!$D:$AT,COLUMN(AL236)-3,FALSE)*平减指数计算器!CR$6/100</f>
        <v>334101.97585048305</v>
      </c>
      <c r="AM236" s="24">
        <f>VLOOKUP($D236,'人均GDP预测（15年人民币）'!$D:$AT,COLUMN(AM236)-3,FALSE)*平减指数计算器!CS$6/100</f>
        <v>347906.59783468611</v>
      </c>
      <c r="AN236" s="24">
        <f>VLOOKUP($D236,'人均GDP预测（15年人民币）'!$D:$AT,COLUMN(AN236)-3,FALSE)*平减指数计算器!CT$6/100</f>
        <v>362281.60731103626</v>
      </c>
      <c r="AO236" s="24">
        <f>VLOOKUP($D236,'人均GDP预测（15年人民币）'!$D:$AT,COLUMN(AO236)-3,FALSE)*平减指数计算器!CU$6/100</f>
        <v>376861.06017209985</v>
      </c>
      <c r="AP236" s="24">
        <f>VLOOKUP($D236,'人均GDP预测（15年人民币）'!$D:$AT,COLUMN(AP236)-3,FALSE)*平减指数计算器!CV$6/100</f>
        <v>392027.24015769415</v>
      </c>
      <c r="AQ236" s="24">
        <f>VLOOKUP($D236,'人均GDP预测（15年人民币）'!$D:$AT,COLUMN(AQ236)-3,FALSE)*平减指数计算器!CW$6/100</f>
        <v>407803.75917712337</v>
      </c>
      <c r="AR236" s="24">
        <f>VLOOKUP($D236,'人均GDP预测（15年人民币）'!$D:$AT,COLUMN(AR236)-3,FALSE)*平减指数计算器!CX$6/100</f>
        <v>423824.3324710335</v>
      </c>
      <c r="AS236" s="24">
        <f>VLOOKUP($D236,'人均GDP预测（15年人民币）'!$D:$AT,COLUMN(AS236)-3,FALSE)*平减指数计算器!CY$6/100</f>
        <v>440474.27408951102</v>
      </c>
      <c r="AT236" s="24">
        <f>VLOOKUP($D236,'人均GDP预测（15年人民币）'!$D:$AT,COLUMN(AT236)-3,FALSE)*平减指数计算器!CZ$6/100</f>
        <v>457778.30877122167</v>
      </c>
    </row>
    <row r="237" spans="1:46" ht="15.75" x14ac:dyDescent="0.25">
      <c r="A237" s="15">
        <v>236</v>
      </c>
      <c r="B237" s="16">
        <v>460300</v>
      </c>
      <c r="C237" s="16" t="s">
        <v>400</v>
      </c>
      <c r="D237" s="18" t="s">
        <v>378</v>
      </c>
      <c r="E237" s="24">
        <f>VLOOKUP($D237,'人均GDP预测（15年人民币）'!$D:$AT,COLUMN(E237)-3,FALSE)*平减指数计算器!BK$6/100</f>
        <v>107944.58260640904</v>
      </c>
      <c r="F237" s="24">
        <f>VLOOKUP($D237,'人均GDP预测（15年人民币）'!$D:$AT,COLUMN(F237)-3,FALSE)*平减指数计算器!BL$6/100</f>
        <v>113299.73536124887</v>
      </c>
      <c r="G237" s="24">
        <f>VLOOKUP($D237,'人均GDP预测（15年人民币）'!$D:$AT,COLUMN(G237)-3,FALSE)*平减指数计算器!BM$6/100</f>
        <v>118669.3264874611</v>
      </c>
      <c r="H237" s="24">
        <f>VLOOKUP($D237,'人均GDP预测（15年人民币）'!$D:$AT,COLUMN(H237)-3,FALSE)*平减指数计算器!BN$6/100</f>
        <v>124293.39754489969</v>
      </c>
      <c r="I237" s="24">
        <f>VLOOKUP($D237,'人均GDP预测（15年人民币）'!$D:$AT,COLUMN(I237)-3,FALSE)*平减指数计算器!BO$6/100</f>
        <v>130184.00904876497</v>
      </c>
      <c r="J237" s="24">
        <f>VLOOKUP($D237,'人均GDP预测（15年人民币）'!$D:$AT,COLUMN(J237)-3,FALSE)*平减指数计算器!BP$6/100</f>
        <v>136353.79309578109</v>
      </c>
      <c r="K237" s="24">
        <f>VLOOKUP($D237,'人均GDP预测（15年人民币）'!$D:$AT,COLUMN(K237)-3,FALSE)*平减指数计算器!BQ$6/100</f>
        <v>142561.00400091131</v>
      </c>
      <c r="L237" s="24">
        <f>VLOOKUP($D237,'人均GDP预测（15年人民币）'!$D:$AT,COLUMN(L237)-3,FALSE)*平减指数计算器!BR$6/100</f>
        <v>149050.78472933717</v>
      </c>
      <c r="M237" s="24">
        <f>VLOOKUP($D237,'人均GDP预测（15年人民币）'!$D:$AT,COLUMN(M237)-3,FALSE)*平减指数计算器!BS$6/100</f>
        <v>155835.99865983828</v>
      </c>
      <c r="N237" s="24">
        <f>VLOOKUP($D237,'人均GDP预测（15年人民币）'!$D:$AT,COLUMN(N237)-3,FALSE)*平减指数计算器!BT$6/100</f>
        <v>162930.09474863374</v>
      </c>
      <c r="O237" s="24">
        <f>VLOOKUP($D237,'人均GDP预测（15年人民币）'!$D:$AT,COLUMN(O237)-3,FALSE)*平减指数计算器!BU$6/100</f>
        <v>170086.32207475731</v>
      </c>
      <c r="P237" s="24">
        <f>VLOOKUP($D237,'人均GDP预测（15年人民币）'!$D:$AT,COLUMN(P237)-3,FALSE)*平减指数计算器!BV$6/100</f>
        <v>177556.86573158801</v>
      </c>
      <c r="Q237" s="24">
        <f>VLOOKUP($D237,'人均GDP预测（15年人民币）'!$D:$AT,COLUMN(Q237)-3,FALSE)*平减指数计算器!BW$6/100</f>
        <v>185355.53114358307</v>
      </c>
      <c r="R237" s="24">
        <f>VLOOKUP($D237,'人均GDP预测（15年人民币）'!$D:$AT,COLUMN(R237)-3,FALSE)*平减指数计算器!BX$6/100</f>
        <v>193496.73009804438</v>
      </c>
      <c r="S237" s="24">
        <f>VLOOKUP($D237,'人均GDP预测（15年人民币）'!$D:$AT,COLUMN(S237)-3,FALSE)*平减指数计算器!BY$6/100</f>
        <v>201727.00251962486</v>
      </c>
      <c r="T237" s="24">
        <f>VLOOKUP($D237,'人均GDP预测（15年人民币）'!$D:$AT,COLUMN(T237)-3,FALSE)*平减指数计算器!BZ$6/100</f>
        <v>210307.34485762776</v>
      </c>
      <c r="U237" s="24">
        <f>VLOOKUP($D237,'人均GDP预测（15年人民币）'!$D:$AT,COLUMN(U237)-3,FALSE)*平减指数计算器!CA$6/100</f>
        <v>219252.64713514174</v>
      </c>
      <c r="V237" s="24">
        <f>VLOOKUP($D237,'人均GDP预测（15年人民币）'!$D:$AT,COLUMN(V237)-3,FALSE)*平减指数计算器!CB$6/100</f>
        <v>228578.43271384653</v>
      </c>
      <c r="W237" s="24">
        <f>VLOOKUP($D237,'人均GDP预测（15年人民币）'!$D:$AT,COLUMN(W237)-3,FALSE)*平减指数计算器!CC$6/100</f>
        <v>238022.97086518136</v>
      </c>
      <c r="X237" s="24">
        <f>VLOOKUP($D237,'人均GDP预测（15年人民币）'!$D:$AT,COLUMN(X237)-3,FALSE)*平减指数计算器!CD$6/100</f>
        <v>247857.74399990018</v>
      </c>
      <c r="Y237" s="24">
        <f>VLOOKUP($D237,'人均GDP预测（15年人民币）'!$D:$AT,COLUMN(Y237)-3,FALSE)*平减指数计算器!CE$6/100</f>
        <v>258098.87607661446</v>
      </c>
      <c r="Z237" s="24">
        <f>VLOOKUP($D237,'人均GDP预测（15年人民币）'!$D:$AT,COLUMN(Z237)-3,FALSE)*平减指数计算器!CF$6/100</f>
        <v>268485.65895853378</v>
      </c>
      <c r="AA237" s="24">
        <f>VLOOKUP($D237,'人均GDP预测（15年人民币）'!$D:$AT,COLUMN(AA237)-3,FALSE)*平减指数计算器!CG$6/100</f>
        <v>279290.44156317995</v>
      </c>
      <c r="AB237" s="24">
        <f>VLOOKUP($D237,'人均GDP预测（15年人民币）'!$D:$AT,COLUMN(AB237)-3,FALSE)*平减指数计算器!CH$6/100</f>
        <v>290530.04563123878</v>
      </c>
      <c r="AC237" s="24">
        <f>VLOOKUP($D237,'人均GDP预测（15年人民币）'!$D:$AT,COLUMN(AC237)-3,FALSE)*平减指数计算器!CI$6/100</f>
        <v>302221.96986786363</v>
      </c>
      <c r="AD237" s="24">
        <f>VLOOKUP($D237,'人均GDP预测（15年人民币）'!$D:$AT,COLUMN(AD237)-3,FALSE)*平减指数计算器!CJ$6/100</f>
        <v>314094.76189182117</v>
      </c>
      <c r="AE237" s="24">
        <f>VLOOKUP($D237,'人均GDP预测（15年人民币）'!$D:$AT,COLUMN(AE237)-3,FALSE)*平减指数计算器!CK$6/100</f>
        <v>326433.9766265623</v>
      </c>
      <c r="AF237" s="24">
        <f>VLOOKUP($D237,'人均GDP预测（15年人民币）'!$D:$AT,COLUMN(AF237)-3,FALSE)*平减指数计算器!CL$6/100</f>
        <v>339257.93749127077</v>
      </c>
      <c r="AG237" s="24">
        <f>VLOOKUP($D237,'人均GDP预测（15年人民币）'!$D:$AT,COLUMN(AG237)-3,FALSE)*平减指数计算器!CM$6/100</f>
        <v>352293.79345149989</v>
      </c>
      <c r="AH237" s="24">
        <f>VLOOKUP($D237,'人均GDP预测（15年人民币）'!$D:$AT,COLUMN(AH237)-3,FALSE)*平减指数计算器!CN$6/100</f>
        <v>365830.54717073939</v>
      </c>
      <c r="AI237" s="24">
        <f>VLOOKUP($D237,'人均GDP预测（15年人民币）'!$D:$AT,COLUMN(AI237)-3,FALSE)*平减指数计算器!CO$6/100</f>
        <v>379887.44545301551</v>
      </c>
      <c r="AJ237" s="24">
        <f>VLOOKUP($D237,'人均GDP预测（15年人民币）'!$D:$AT,COLUMN(AJ237)-3,FALSE)*平减指数计算器!CP$6/100</f>
        <v>394484.47465340776</v>
      </c>
      <c r="AK237" s="24">
        <f>VLOOKUP($D237,'人均GDP预测（15年人民币）'!$D:$AT,COLUMN(AK237)-3,FALSE)*平减指数计算器!CQ$6/100</f>
        <v>409335.7879437962</v>
      </c>
      <c r="AL237" s="24">
        <f>VLOOKUP($D237,'人均GDP预测（15年人民币）'!$D:$AT,COLUMN(AL237)-3,FALSE)*平减指数计算器!CR$6/100</f>
        <v>424746.21450890362</v>
      </c>
      <c r="AM237" s="24">
        <f>VLOOKUP($D237,'人均GDP预测（15年人民币）'!$D:$AT,COLUMN(AM237)-3,FALSE)*平减指数计算器!CS$6/100</f>
        <v>440736.80350767332</v>
      </c>
      <c r="AN237" s="24">
        <f>VLOOKUP($D237,'人均GDP预测（15年人民币）'!$D:$AT,COLUMN(AN237)-3,FALSE)*平减指数计算器!CT$6/100</f>
        <v>457329.39654507401</v>
      </c>
      <c r="AO237" s="24">
        <f>VLOOKUP($D237,'人均GDP预测（15年人民币）'!$D:$AT,COLUMN(AO237)-3,FALSE)*平减指数计算器!CU$6/100</f>
        <v>474223.78153115971</v>
      </c>
      <c r="AP237" s="24">
        <f>VLOOKUP($D237,'人均GDP预测（15年人民币）'!$D:$AT,COLUMN(AP237)-3,FALSE)*平减指数计算器!CV$6/100</f>
        <v>491742.26863316953</v>
      </c>
      <c r="AQ237" s="24">
        <f>VLOOKUP($D237,'人均GDP预测（15年人民币）'!$D:$AT,COLUMN(AQ237)-3,FALSE)*平减指数计算器!CW$6/100</f>
        <v>509907.91305266431</v>
      </c>
      <c r="AR237" s="24">
        <f>VLOOKUP($D237,'人均GDP预测（15年人民币）'!$D:$AT,COLUMN(AR237)-3,FALSE)*平减指数计算器!CX$6/100</f>
        <v>528415.97652577481</v>
      </c>
      <c r="AS237" s="24">
        <f>VLOOKUP($D237,'人均GDP预测（15年人民币）'!$D:$AT,COLUMN(AS237)-3,FALSE)*平减指数计算器!CY$6/100</f>
        <v>547595.82485406438</v>
      </c>
      <c r="AT237" s="24">
        <f>VLOOKUP($D237,'人均GDP预测（15年人民币）'!$D:$AT,COLUMN(AT237)-3,FALSE)*平减指数计算器!CZ$6/100</f>
        <v>567471.84172804165</v>
      </c>
    </row>
    <row r="238" spans="1:46" ht="15.75" x14ac:dyDescent="0.25">
      <c r="A238" s="15">
        <v>237</v>
      </c>
      <c r="B238" s="16">
        <v>460400</v>
      </c>
      <c r="C238" s="16" t="s">
        <v>400</v>
      </c>
      <c r="D238" s="18" t="s">
        <v>268</v>
      </c>
      <c r="E238" s="24">
        <f>VLOOKUP($D238,'人均GDP预测（15年人民币）'!$D:$AT,COLUMN(E238)-3,FALSE)*平减指数计算器!BK$6/100</f>
        <v>37840.196246758183</v>
      </c>
      <c r="F238" s="24">
        <f>VLOOKUP($D238,'人均GDP预测（15年人民币）'!$D:$AT,COLUMN(F238)-3,FALSE)*平减指数计算器!BL$6/100</f>
        <v>40216.975371457702</v>
      </c>
      <c r="G238" s="24">
        <f>VLOOKUP($D238,'人均GDP预测（15年人民币）'!$D:$AT,COLUMN(G238)-3,FALSE)*平减指数计算器!BM$6/100</f>
        <v>42743.042279200665</v>
      </c>
      <c r="H238" s="24">
        <f>VLOOKUP($D238,'人均GDP预测（15年人民币）'!$D:$AT,COLUMN(H238)-3,FALSE)*平减指数计算器!BN$6/100</f>
        <v>45427.773879239772</v>
      </c>
      <c r="I238" s="24">
        <f>VLOOKUP($D238,'人均GDP预测（15年人民币）'!$D:$AT,COLUMN(I238)-3,FALSE)*平减指数计算器!BO$6/100</f>
        <v>48281.136053517548</v>
      </c>
      <c r="J238" s="24">
        <f>VLOOKUP($D238,'人均GDP预测（15年人民币）'!$D:$AT,COLUMN(J238)-3,FALSE)*平减指数计算器!BP$6/100</f>
        <v>51313.720650607444</v>
      </c>
      <c r="K238" s="24">
        <f>VLOOKUP($D238,'人均GDP预测（15年人民币）'!$D:$AT,COLUMN(K238)-3,FALSE)*平减指数计算器!BQ$6/100</f>
        <v>54226.247391976314</v>
      </c>
      <c r="L238" s="24">
        <f>VLOOKUP($D238,'人均GDP预测（15年人民币）'!$D:$AT,COLUMN(L238)-3,FALSE)*平减指数计算器!BR$6/100</f>
        <v>57304.086878389498</v>
      </c>
      <c r="M238" s="24">
        <f>VLOOKUP($D238,'人均GDP预测（15年人民币）'!$D:$AT,COLUMN(M238)-3,FALSE)*平减指数计算器!BS$6/100</f>
        <v>60556.6221322536</v>
      </c>
      <c r="N238" s="24">
        <f>VLOOKUP($D238,'人均GDP预测（15年人民币）'!$D:$AT,COLUMN(N238)-3,FALSE)*平减指数计算器!BT$6/100</f>
        <v>63993.768749004936</v>
      </c>
      <c r="O238" s="24">
        <f>VLOOKUP($D238,'人均GDP预测（15年人民币）'!$D:$AT,COLUMN(O238)-3,FALSE)*平减指数计算器!BU$6/100</f>
        <v>67626.005125539174</v>
      </c>
      <c r="P238" s="24">
        <f>VLOOKUP($D238,'人均GDP预测（15年人民币）'!$D:$AT,COLUMN(P238)-3,FALSE)*平减指数计算器!BV$6/100</f>
        <v>71464.40440438292</v>
      </c>
      <c r="Q238" s="24">
        <f>VLOOKUP($D238,'人均GDP预测（15年人民币）'!$D:$AT,COLUMN(Q238)-3,FALSE)*平减指数计算器!BW$6/100</f>
        <v>75218.75933176378</v>
      </c>
      <c r="R238" s="24">
        <f>VLOOKUP($D238,'人均GDP预测（15年人民币）'!$D:$AT,COLUMN(R238)-3,FALSE)*平减指数计算器!BX$6/100</f>
        <v>79170.347847505516</v>
      </c>
      <c r="S238" s="24">
        <f>VLOOKUP($D238,'人均GDP预测（15年人民币）'!$D:$AT,COLUMN(S238)-3,FALSE)*平减指数计算器!BY$6/100</f>
        <v>83329.531542115728</v>
      </c>
      <c r="T238" s="24">
        <f>VLOOKUP($D238,'人均GDP预测（15年人民币）'!$D:$AT,COLUMN(T238)-3,FALSE)*平减指数计算器!BZ$6/100</f>
        <v>87707.216348263697</v>
      </c>
      <c r="U238" s="24">
        <f>VLOOKUP($D238,'人均GDP预测（15年人民币）'!$D:$AT,COLUMN(U238)-3,FALSE)*平减指数计算器!CA$6/100</f>
        <v>92314.881137585995</v>
      </c>
      <c r="V238" s="24">
        <f>VLOOKUP($D238,'人均GDP预测（15年人民币）'!$D:$AT,COLUMN(V238)-3,FALSE)*平减指数计算器!CB$6/100</f>
        <v>97164.607819814089</v>
      </c>
      <c r="W238" s="24">
        <f>VLOOKUP($D238,'人均GDP预测（15年人民币）'!$D:$AT,COLUMN(W238)-3,FALSE)*平减指数计算器!CC$6/100</f>
        <v>101962.52525781062</v>
      </c>
      <c r="X238" s="24">
        <f>VLOOKUP($D238,'人均GDP预测（15年人民币）'!$D:$AT,COLUMN(X238)-3,FALSE)*平减指数计算器!CD$6/100</f>
        <v>106997.36035809547</v>
      </c>
      <c r="Y238" s="24">
        <f>VLOOKUP($D238,'人均GDP预测（15年人民币）'!$D:$AT,COLUMN(Y238)-3,FALSE)*平减指数计算器!CE$6/100</f>
        <v>112280.81194196548</v>
      </c>
      <c r="Z238" s="24">
        <f>VLOOKUP($D238,'人均GDP预测（15年人民币）'!$D:$AT,COLUMN(Z238)-3,FALSE)*平减指数计算器!CF$6/100</f>
        <v>117825.15650997711</v>
      </c>
      <c r="AA238" s="24">
        <f>VLOOKUP($D238,'人均GDP预测（15年人民币）'!$D:$AT,COLUMN(AA238)-3,FALSE)*平减指数计算器!CG$6/100</f>
        <v>123643.27676732672</v>
      </c>
      <c r="AB238" s="24">
        <f>VLOOKUP($D238,'人均GDP预测（15年人民币）'!$D:$AT,COLUMN(AB238)-3,FALSE)*平减指数计算器!CH$6/100</f>
        <v>129748.6915577934</v>
      </c>
      <c r="AC238" s="24">
        <f>VLOOKUP($D238,'人均GDP预测（15年人民币）'!$D:$AT,COLUMN(AC238)-3,FALSE)*平减指数计算器!CI$6/100</f>
        <v>135835.33636537867</v>
      </c>
      <c r="AD238" s="24">
        <f>VLOOKUP($D238,'人均GDP预测（15年人民币）'!$D:$AT,COLUMN(AD238)-3,FALSE)*平减指数计算器!CJ$6/100</f>
        <v>142207.51195226435</v>
      </c>
      <c r="AE238" s="24">
        <f>VLOOKUP($D238,'人均GDP预测（15年人民币）'!$D:$AT,COLUMN(AE238)-3,FALSE)*平减指数计算器!CK$6/100</f>
        <v>148878.61286150417</v>
      </c>
      <c r="AF238" s="24">
        <f>VLOOKUP($D238,'人均GDP预测（15年人民币）'!$D:$AT,COLUMN(AF238)-3,FALSE)*平减指数计算器!CL$6/100</f>
        <v>155862.66198796753</v>
      </c>
      <c r="AG238" s="24">
        <f>VLOOKUP($D238,'人均GDP预测（15年人民币）'!$D:$AT,COLUMN(AG238)-3,FALSE)*平减指数计算器!CM$6/100</f>
        <v>163174.34005497073</v>
      </c>
      <c r="AH238" s="24">
        <f>VLOOKUP($D238,'人均GDP预测（15年人民币）'!$D:$AT,COLUMN(AH238)-3,FALSE)*平减指数计算器!CN$6/100</f>
        <v>170503.17934497222</v>
      </c>
      <c r="AI238" s="24">
        <f>VLOOKUP($D238,'人均GDP预测（15年人民币）'!$D:$AT,COLUMN(AI238)-3,FALSE)*平减指数计算器!CO$6/100</f>
        <v>178161.18733466373</v>
      </c>
      <c r="AJ238" s="24">
        <f>VLOOKUP($D238,'人均GDP预测（15年人民币）'!$D:$AT,COLUMN(AJ238)-3,FALSE)*平减指数计算器!CP$6/100</f>
        <v>186163.14836145096</v>
      </c>
      <c r="AK238" s="24">
        <f>VLOOKUP($D238,'人均GDP预测（15年人民币）'!$D:$AT,COLUMN(AK238)-3,FALSE)*平减指数计算器!CQ$6/100</f>
        <v>194524.5107889144</v>
      </c>
      <c r="AL238" s="24">
        <f>VLOOKUP($D238,'人均GDP预测（15年人民币）'!$D:$AT,COLUMN(AL238)-3,FALSE)*平减指数计算器!CR$6/100</f>
        <v>203261.41683099087</v>
      </c>
      <c r="AM238" s="24">
        <f>VLOOKUP($D238,'人均GDP预测（15年人民币）'!$D:$AT,COLUMN(AM238)-3,FALSE)*平减指数计算器!CS$6/100</f>
        <v>212390.73371568299</v>
      </c>
      <c r="AN238" s="24">
        <f>VLOOKUP($D238,'人均GDP预测（15年人民币）'!$D:$AT,COLUMN(AN238)-3,FALSE)*平减指数计算器!CT$6/100</f>
        <v>221578.06052725652</v>
      </c>
      <c r="AO238" s="24">
        <f>VLOOKUP($D238,'人均GDP预测（15年人民币）'!$D:$AT,COLUMN(AO238)-3,FALSE)*平减指数计算器!CU$6/100</f>
        <v>231162.80097579048</v>
      </c>
      <c r="AP238" s="24">
        <f>VLOOKUP($D238,'人均GDP预测（15年人民币）'!$D:$AT,COLUMN(AP238)-3,FALSE)*平减指数计算器!CV$6/100</f>
        <v>241162.14587228809</v>
      </c>
      <c r="AQ238" s="24">
        <f>VLOOKUP($D238,'人均GDP预测（15年人民币）'!$D:$AT,COLUMN(AQ238)-3,FALSE)*平减指数计算器!CW$6/100</f>
        <v>251594.029645876</v>
      </c>
      <c r="AR238" s="24">
        <f>VLOOKUP($D238,'人均GDP预测（15年人民币）'!$D:$AT,COLUMN(AR238)-3,FALSE)*平减指数计算器!CX$6/100</f>
        <v>262477.16251028626</v>
      </c>
      <c r="AS238" s="24">
        <f>VLOOKUP($D238,'人均GDP预测（15年人民币）'!$D:$AT,COLUMN(AS238)-3,FALSE)*平减指数计算器!CY$6/100</f>
        <v>273462.61433441739</v>
      </c>
      <c r="AT238" s="24">
        <f>VLOOKUP($D238,'人均GDP预测（15年人民币）'!$D:$AT,COLUMN(AT238)-3,FALSE)*平减指数计算器!CZ$6/100</f>
        <v>284907.84007040487</v>
      </c>
    </row>
    <row r="239" spans="1:46" ht="15.75" x14ac:dyDescent="0.25">
      <c r="A239" s="15">
        <v>238</v>
      </c>
      <c r="B239" s="19">
        <v>469001</v>
      </c>
      <c r="C239" s="16" t="s">
        <v>400</v>
      </c>
      <c r="D239" s="20" t="s">
        <v>375</v>
      </c>
      <c r="E239" s="24">
        <f>VLOOKUP($D239,'人均GDP预测（15年人民币）'!$D:$AT,COLUMN(E239)-3,FALSE)*平减指数计算器!BK$6/100</f>
        <v>30729.681542752365</v>
      </c>
      <c r="F239" s="24">
        <f>VLOOKUP($D239,'人均GDP预测（15年人民币）'!$D:$AT,COLUMN(F239)-3,FALSE)*平减指数计算器!BL$6/100</f>
        <v>33929.010054100443</v>
      </c>
      <c r="G239" s="24">
        <f>VLOOKUP($D239,'人均GDP预测（15年人民币）'!$D:$AT,COLUMN(G239)-3,FALSE)*平减指数计算器!BM$6/100</f>
        <v>37461.427045694698</v>
      </c>
      <c r="H239" s="24">
        <f>VLOOKUP($D239,'人均GDP预测（15年人民币）'!$D:$AT,COLUMN(H239)-3,FALSE)*平减指数计算器!BN$6/100</f>
        <v>40630.189812982993</v>
      </c>
      <c r="I239" s="24">
        <f>VLOOKUP($D239,'人均GDP预测（15年人民币）'!$D:$AT,COLUMN(I239)-3,FALSE)*平减指数计算器!BO$6/100</f>
        <v>44066.989819298637</v>
      </c>
      <c r="J239" s="24">
        <f>VLOOKUP($D239,'人均GDP预测（15年人民币）'!$D:$AT,COLUMN(J239)-3,FALSE)*平减指数计算器!BP$6/100</f>
        <v>47794.499623864765</v>
      </c>
      <c r="K239" s="24">
        <f>VLOOKUP($D239,'人均GDP预测（15年人民币）'!$D:$AT,COLUMN(K239)-3,FALSE)*平减指数计算器!BQ$6/100</f>
        <v>51837.3095975623</v>
      </c>
      <c r="L239" s="24">
        <f>VLOOKUP($D239,'人均GDP预测（15年人民币）'!$D:$AT,COLUMN(L239)-3,FALSE)*平减指数计算器!BR$6/100</f>
        <v>55623.805243261952</v>
      </c>
      <c r="M239" s="24">
        <f>VLOOKUP($D239,'人均GDP预测（15年人民币）'!$D:$AT,COLUMN(M239)-3,FALSE)*平减指数计算器!BS$6/100</f>
        <v>59686.888338931742</v>
      </c>
      <c r="N239" s="24">
        <f>VLOOKUP($D239,'人均GDP预测（15年人民币）'!$D:$AT,COLUMN(N239)-3,FALSE)*平减指数计算器!BT$6/100</f>
        <v>64046.762424900007</v>
      </c>
      <c r="O239" s="24">
        <f>VLOOKUP($D239,'人均GDP预测（15年人民币）'!$D:$AT,COLUMN(O239)-3,FALSE)*平减指数计算器!BU$6/100</f>
        <v>68725.106824441304</v>
      </c>
      <c r="P239" s="24">
        <f>VLOOKUP($D239,'人均GDP预测（15年人民币）'!$D:$AT,COLUMN(P239)-3,FALSE)*平减指数计算器!BV$6/100</f>
        <v>73745.184443462393</v>
      </c>
      <c r="Q239" s="24">
        <f>VLOOKUP($D239,'人均GDP预测（15年人民币）'!$D:$AT,COLUMN(Q239)-3,FALSE)*平减指数计算器!BW$6/100</f>
        <v>78563.8507984928</v>
      </c>
      <c r="R239" s="24">
        <f>VLOOKUP($D239,'人均GDP预测（15年人民币）'!$D:$AT,COLUMN(R239)-3,FALSE)*平减指数计算器!BX$6/100</f>
        <v>83697.37900675922</v>
      </c>
      <c r="S239" s="24">
        <f>VLOOKUP($D239,'人均GDP预测（15年人民币）'!$D:$AT,COLUMN(S239)-3,FALSE)*平减指数计算器!BY$6/100</f>
        <v>89166.342807823399</v>
      </c>
      <c r="T239" s="24">
        <f>VLOOKUP($D239,'人均GDP预测（15年人民币）'!$D:$AT,COLUMN(T239)-3,FALSE)*平减指数计算器!BZ$6/100</f>
        <v>94992.660272912544</v>
      </c>
      <c r="U239" s="24">
        <f>VLOOKUP($D239,'人均GDP预测（15年人民币）'!$D:$AT,COLUMN(U239)-3,FALSE)*平减指数计算器!CA$6/100</f>
        <v>100672.95240603387</v>
      </c>
      <c r="V239" s="24">
        <f>VLOOKUP($D239,'人均GDP预测（15年人民币）'!$D:$AT,COLUMN(V239)-3,FALSE)*平减指数计算器!CB$6/100</f>
        <v>106692.90992619564</v>
      </c>
      <c r="W239" s="24">
        <f>VLOOKUP($D239,'人均GDP预测（15年人民币）'!$D:$AT,COLUMN(W239)-3,FALSE)*平减指数计算器!CC$6/100</f>
        <v>113072.8438618537</v>
      </c>
      <c r="X239" s="24">
        <f>VLOOKUP($D239,'人均GDP预测（15年人民币）'!$D:$AT,COLUMN(X239)-3,FALSE)*平减指数计算器!CD$6/100</f>
        <v>119834.27978345925</v>
      </c>
      <c r="Y239" s="24">
        <f>VLOOKUP($D239,'人均GDP预测（15年人民币）'!$D:$AT,COLUMN(Y239)-3,FALSE)*平减指数计算器!CE$6/100</f>
        <v>126496.43161190947</v>
      </c>
      <c r="Z239" s="24">
        <f>VLOOKUP($D239,'人均GDP预测（15年人民币）'!$D:$AT,COLUMN(Z239)-3,FALSE)*平减指数计算器!CF$6/100</f>
        <v>133528.96382788761</v>
      </c>
      <c r="AA239" s="24">
        <f>VLOOKUP($D239,'人均GDP预测（15年人民币）'!$D:$AT,COLUMN(AA239)-3,FALSE)*平减指数计算器!CG$6/100</f>
        <v>140952.46762099687</v>
      </c>
      <c r="AB239" s="24">
        <f>VLOOKUP($D239,'人均GDP预测（15年人民币）'!$D:$AT,COLUMN(AB239)-3,FALSE)*平减指数计算器!CH$6/100</f>
        <v>148788.67894201999</v>
      </c>
      <c r="AC239" s="24">
        <f>VLOOKUP($D239,'人均GDP预测（15年人民币）'!$D:$AT,COLUMN(AC239)-3,FALSE)*平减指数计算器!CI$6/100</f>
        <v>156568.51470372689</v>
      </c>
      <c r="AD239" s="24">
        <f>VLOOKUP($D239,'人均GDP预测（15年人民币）'!$D:$AT,COLUMN(AD239)-3,FALSE)*平减指数计算器!CJ$6/100</f>
        <v>164755.14112255571</v>
      </c>
      <c r="AE239" s="24">
        <f>VLOOKUP($D239,'人均GDP预测（15年人民币）'!$D:$AT,COLUMN(AE239)-3,FALSE)*平减指数计算器!CK$6/100</f>
        <v>173369.82839543489</v>
      </c>
      <c r="AF239" s="24">
        <f>VLOOKUP($D239,'人均GDP预测（15年人民币）'!$D:$AT,COLUMN(AF239)-3,FALSE)*平减指数计算器!CL$6/100</f>
        <v>182434.95889153521</v>
      </c>
      <c r="AG239" s="24">
        <f>VLOOKUP($D239,'人均GDP预测（15年人民币）'!$D:$AT,COLUMN(AG239)-3,FALSE)*平减指数计算器!CM$6/100</f>
        <v>191485.59440373446</v>
      </c>
      <c r="AH239" s="24">
        <f>VLOOKUP($D239,'人均GDP预测（15年人民币）'!$D:$AT,COLUMN(AH239)-3,FALSE)*平减指数计算器!CN$6/100</f>
        <v>200985.23378927246</v>
      </c>
      <c r="AI239" s="24">
        <f>VLOOKUP($D239,'人均GDP预测（15年人民币）'!$D:$AT,COLUMN(AI239)-3,FALSE)*平减指数计算器!CO$6/100</f>
        <v>210956.15222186493</v>
      </c>
      <c r="AJ239" s="24">
        <f>VLOOKUP($D239,'人均GDP预测（15年人民币）'!$D:$AT,COLUMN(AJ239)-3,FALSE)*平减指数计算器!CP$6/100</f>
        <v>221421.7299511382</v>
      </c>
      <c r="AK239" s="24">
        <f>VLOOKUP($D239,'人均GDP预测（15年人民币）'!$D:$AT,COLUMN(AK239)-3,FALSE)*平减指数计算器!CQ$6/100</f>
        <v>231915.52459686543</v>
      </c>
      <c r="AL239" s="24">
        <f>VLOOKUP($D239,'人均GDP预测（15年人民币）'!$D:$AT,COLUMN(AL239)-3,FALSE)*平减指数计算器!CR$6/100</f>
        <v>242906.64950051726</v>
      </c>
      <c r="AM239" s="24">
        <f>VLOOKUP($D239,'人均GDP预测（15年人民币）'!$D:$AT,COLUMN(AM239)-3,FALSE)*平减指数计算器!CS$6/100</f>
        <v>254418.67453303139</v>
      </c>
      <c r="AN239" s="24">
        <f>VLOOKUP($D239,'人均GDP预测（15年人民币）'!$D:$AT,COLUMN(AN239)-3,FALSE)*平减指数计算器!CT$6/100</f>
        <v>266476.28660740604</v>
      </c>
      <c r="AO239" s="24">
        <f>VLOOKUP($D239,'人均GDP预测（15年人民币）'!$D:$AT,COLUMN(AO239)-3,FALSE)*平减指数计算器!CU$6/100</f>
        <v>278607.04200946656</v>
      </c>
      <c r="AP239" s="24">
        <f>VLOOKUP($D239,'人均GDP预测（15年人民币）'!$D:$AT,COLUMN(AP239)-3,FALSE)*平减指数计算器!CV$6/100</f>
        <v>291290.02375968779</v>
      </c>
      <c r="AQ239" s="24">
        <f>VLOOKUP($D239,'人均GDP预测（15年人民币）'!$D:$AT,COLUMN(AQ239)-3,FALSE)*平减指数计算器!CW$6/100</f>
        <v>304550.37076570536</v>
      </c>
      <c r="AR239" s="24">
        <f>VLOOKUP($D239,'人均GDP预测（15年人民币）'!$D:$AT,COLUMN(AR239)-3,FALSE)*平减指数计算器!CX$6/100</f>
        <v>317926.85402876983</v>
      </c>
      <c r="AS239" s="24">
        <f>VLOOKUP($D239,'人均GDP预测（15年人民币）'!$D:$AT,COLUMN(AS239)-3,FALSE)*平减指数计算器!CY$6/100</f>
        <v>331890.86015065463</v>
      </c>
      <c r="AT239" s="24">
        <f>VLOOKUP($D239,'人均GDP预测（15年人民币）'!$D:$AT,COLUMN(AT239)-3,FALSE)*平减指数计算器!CZ$6/100</f>
        <v>346468.19435257127</v>
      </c>
    </row>
    <row r="240" spans="1:46" ht="15.75" x14ac:dyDescent="0.25">
      <c r="A240" s="15">
        <v>239</v>
      </c>
      <c r="B240" s="19">
        <v>469002</v>
      </c>
      <c r="C240" s="16" t="s">
        <v>400</v>
      </c>
      <c r="D240" s="20" t="s">
        <v>369</v>
      </c>
      <c r="E240" s="24">
        <f>VLOOKUP($D240,'人均GDP预测（15年人民币）'!$D:$AT,COLUMN(E240)-3,FALSE)*平减指数计算器!BK$6/100</f>
        <v>54489.111834083677</v>
      </c>
      <c r="F240" s="24">
        <f>VLOOKUP($D240,'人均GDP预测（15年人民币）'!$D:$AT,COLUMN(F240)-3,FALSE)*平减指数计算器!BL$6/100</f>
        <v>58469.310387974314</v>
      </c>
      <c r="G240" s="24">
        <f>VLOOKUP($D240,'人均GDP预测（15年人民币）'!$D:$AT,COLUMN(G240)-3,FALSE)*平减指数计算器!BM$6/100</f>
        <v>62289.818817027932</v>
      </c>
      <c r="H240" s="24">
        <f>VLOOKUP($D240,'人均GDP预测（15年人民币）'!$D:$AT,COLUMN(H240)-3,FALSE)*平减指数计算器!BN$6/100</f>
        <v>66359.967348891296</v>
      </c>
      <c r="I240" s="24">
        <f>VLOOKUP($D240,'人均GDP预测（15年人民币）'!$D:$AT,COLUMN(I240)-3,FALSE)*平减指数计算器!BO$6/100</f>
        <v>70696.0679959806</v>
      </c>
      <c r="J240" s="24">
        <f>VLOOKUP($D240,'人均GDP预测（15年人民币）'!$D:$AT,COLUMN(J240)-3,FALSE)*平减指数计算器!BP$6/100</f>
        <v>75315.498632110408</v>
      </c>
      <c r="K240" s="24">
        <f>VLOOKUP($D240,'人均GDP预测（15年人民币）'!$D:$AT,COLUMN(K240)-3,FALSE)*平减指数计算器!BQ$6/100</f>
        <v>79819.152210744607</v>
      </c>
      <c r="L240" s="24">
        <f>VLOOKUP($D240,'人均GDP预测（15年人民币）'!$D:$AT,COLUMN(L240)-3,FALSE)*平减指数计算器!BR$6/100</f>
        <v>84592.111522258841</v>
      </c>
      <c r="M240" s="24">
        <f>VLOOKUP($D240,'人均GDP预测（15年人民币）'!$D:$AT,COLUMN(M240)-3,FALSE)*平减指数计算器!BS$6/100</f>
        <v>89650.480286998296</v>
      </c>
      <c r="N240" s="24">
        <f>VLOOKUP($D240,'人均GDP预测（15年人民币）'!$D:$AT,COLUMN(N240)-3,FALSE)*平减指数计算器!BT$6/100</f>
        <v>95011.325182190631</v>
      </c>
      <c r="O240" s="24">
        <f>VLOOKUP($D240,'人均GDP预测（15年人民币）'!$D:$AT,COLUMN(O240)-3,FALSE)*平减指数计算器!BU$6/100</f>
        <v>100293.45209053277</v>
      </c>
      <c r="P240" s="24">
        <f>VLOOKUP($D240,'人均GDP预测（15年人民币）'!$D:$AT,COLUMN(P240)-3,FALSE)*平减指数计算器!BV$6/100</f>
        <v>105869.23730352786</v>
      </c>
      <c r="Q240" s="24">
        <f>VLOOKUP($D240,'人均GDP预测（15年人民币）'!$D:$AT,COLUMN(Q240)-3,FALSE)*平减指数计算器!BW$6/100</f>
        <v>111755.00666896185</v>
      </c>
      <c r="R240" s="24">
        <f>VLOOKUP($D240,'人均GDP预测（15年人民币）'!$D:$AT,COLUMN(R240)-3,FALSE)*平减指数计算器!BX$6/100</f>
        <v>117967.99366536601</v>
      </c>
      <c r="S240" s="24">
        <f>VLOOKUP($D240,'人均GDP预测（15年人民币）'!$D:$AT,COLUMN(S240)-3,FALSE)*平减指数计算器!BY$6/100</f>
        <v>124136.28296251247</v>
      </c>
      <c r="T240" s="24">
        <f>VLOOKUP($D240,'人均GDP预测（15年人民币）'!$D:$AT,COLUMN(T240)-3,FALSE)*平减指数计算器!BZ$6/100</f>
        <v>130627.09866424644</v>
      </c>
      <c r="U240" s="24">
        <f>VLOOKUP($D240,'人均GDP预测（15年人民币）'!$D:$AT,COLUMN(U240)-3,FALSE)*平减指数计算器!CA$6/100</f>
        <v>137457.30497337115</v>
      </c>
      <c r="V240" s="24">
        <f>VLOOKUP($D240,'人均GDP预测（15年人民币）'!$D:$AT,COLUMN(V240)-3,FALSE)*平减指数计算器!CB$6/100</f>
        <v>144644.64788510173</v>
      </c>
      <c r="W240" s="24">
        <f>VLOOKUP($D240,'人均GDP预测（15年人民币）'!$D:$AT,COLUMN(W240)-3,FALSE)*平减指数计算器!CC$6/100</f>
        <v>151820.49836218485</v>
      </c>
      <c r="X240" s="24">
        <f>VLOOKUP($D240,'人均GDP预测（15年人民币）'!$D:$AT,COLUMN(X240)-3,FALSE)*平减指数计算器!CD$6/100</f>
        <v>159352.34424471398</v>
      </c>
      <c r="Y240" s="24">
        <f>VLOOKUP($D240,'人均GDP预测（15年人民币）'!$D:$AT,COLUMN(Y240)-3,FALSE)*平减指数计算器!CE$6/100</f>
        <v>167257.84653734684</v>
      </c>
      <c r="Z240" s="24">
        <f>VLOOKUP($D240,'人均GDP预测（15年人民币）'!$D:$AT,COLUMN(Z240)-3,FALSE)*平减指数计算器!CF$6/100</f>
        <v>175555.54241078356</v>
      </c>
      <c r="AA240" s="24">
        <f>VLOOKUP($D240,'人均GDP预测（15年人民币）'!$D:$AT,COLUMN(AA240)-3,FALSE)*平减指数计算器!CG$6/100</f>
        <v>183875.61023513199</v>
      </c>
      <c r="AB240" s="24">
        <f>VLOOKUP($D240,'人均GDP预测（15年人民币）'!$D:$AT,COLUMN(AB240)-3,FALSE)*平减指数计算器!CH$6/100</f>
        <v>192589.98932787532</v>
      </c>
      <c r="AC240" s="24">
        <f>VLOOKUP($D240,'人均GDP预测（15年人民币）'!$D:$AT,COLUMN(AC240)-3,FALSE)*平减指数计算器!CI$6/100</f>
        <v>201717.36720210436</v>
      </c>
      <c r="AD240" s="24">
        <f>VLOOKUP($D240,'人均GDP预测（15年人民币）'!$D:$AT,COLUMN(AD240)-3,FALSE)*平减指数计算器!CJ$6/100</f>
        <v>211277.31702438591</v>
      </c>
      <c r="AE240" s="24">
        <f>VLOOKUP($D240,'人均GDP预测（15年人民币）'!$D:$AT,COLUMN(AE240)-3,FALSE)*平减指数计算器!CK$6/100</f>
        <v>220895.25897132684</v>
      </c>
      <c r="AF240" s="24">
        <f>VLOOKUP($D240,'人均GDP预测（15年人民币）'!$D:$AT,COLUMN(AF240)-3,FALSE)*平减指数计算器!CL$6/100</f>
        <v>230951.0368800149</v>
      </c>
      <c r="AG240" s="24">
        <f>VLOOKUP($D240,'人均GDP预测（15年人民币）'!$D:$AT,COLUMN(AG240)-3,FALSE)*平减指数计算器!CM$6/100</f>
        <v>241464.58228366764</v>
      </c>
      <c r="AH240" s="24">
        <f>VLOOKUP($D240,'人均GDP预测（15年人民币）'!$D:$AT,COLUMN(AH240)-3,FALSE)*平减指数计算器!CN$6/100</f>
        <v>252456.73405535362</v>
      </c>
      <c r="AI240" s="24">
        <f>VLOOKUP($D240,'人均GDP预测（15年人民币）'!$D:$AT,COLUMN(AI240)-3,FALSE)*平减指数计算器!CO$6/100</f>
        <v>263545.15686452272</v>
      </c>
      <c r="AJ240" s="24">
        <f>VLOOKUP($D240,'人均GDP预测（15年人民币）'!$D:$AT,COLUMN(AJ240)-3,FALSE)*平减指数计算器!CP$6/100</f>
        <v>275120.60617688647</v>
      </c>
      <c r="AK240" s="24">
        <f>VLOOKUP($D240,'人均GDP预测（15年人民币）'!$D:$AT,COLUMN(AK240)-3,FALSE)*平减指数计算器!CQ$6/100</f>
        <v>287204.47320550511</v>
      </c>
      <c r="AL240" s="24">
        <f>VLOOKUP($D240,'人均GDP预测（15年人民币）'!$D:$AT,COLUMN(AL240)-3,FALSE)*平减指数计算器!CR$6/100</f>
        <v>299819.08870983566</v>
      </c>
      <c r="AM240" s="24">
        <f>VLOOKUP($D240,'人均GDP预测（15年人民币）'!$D:$AT,COLUMN(AM240)-3,FALSE)*平减指数计算器!CS$6/100</f>
        <v>312571.72166658705</v>
      </c>
      <c r="AN240" s="24">
        <f>VLOOKUP($D240,'人均GDP预测（15年人民币）'!$D:$AT,COLUMN(AN240)-3,FALSE)*平减指数计算器!CT$6/100</f>
        <v>325866.78055101854</v>
      </c>
      <c r="AO240" s="24">
        <f>VLOOKUP($D240,'人均GDP预测（15年人民币）'!$D:$AT,COLUMN(AO240)-3,FALSE)*平减指数计算器!CU$6/100</f>
        <v>339727.33713881881</v>
      </c>
      <c r="AP240" s="24">
        <f>VLOOKUP($D240,'人均GDP预测（15年人民币）'!$D:$AT,COLUMN(AP240)-3,FALSE)*平减指数计算器!CV$6/100</f>
        <v>353764.3911100293</v>
      </c>
      <c r="AQ240" s="24">
        <f>VLOOKUP($D240,'人均GDP预测（15年人民币）'!$D:$AT,COLUMN(AQ240)-3,FALSE)*平减指数计算器!CW$6/100</f>
        <v>368381.4363349615</v>
      </c>
      <c r="AR240" s="24">
        <f>VLOOKUP($D240,'人均GDP预测（15年人民币）'!$D:$AT,COLUMN(AR240)-3,FALSE)*平减指数计算器!CX$6/100</f>
        <v>383602.43723343476</v>
      </c>
      <c r="AS240" s="24">
        <f>VLOOKUP($D240,'人均GDP预测（15年人民币）'!$D:$AT,COLUMN(AS240)-3,FALSE)*平减指数计算器!CY$6/100</f>
        <v>399452.34840126452</v>
      </c>
      <c r="AT240" s="24">
        <f>VLOOKUP($D240,'人均GDP预测（15年人民币）'!$D:$AT,COLUMN(AT240)-3,FALSE)*平减指数计算器!CZ$6/100</f>
        <v>415527.67921086139</v>
      </c>
    </row>
    <row r="241" spans="1:46" ht="15.75" x14ac:dyDescent="0.25">
      <c r="A241" s="15">
        <v>240</v>
      </c>
      <c r="B241" s="19">
        <v>469005</v>
      </c>
      <c r="C241" s="16" t="s">
        <v>400</v>
      </c>
      <c r="D241" s="20" t="s">
        <v>374</v>
      </c>
      <c r="E241" s="24">
        <f>VLOOKUP($D241,'人均GDP预测（15年人民币）'!$D:$AT,COLUMN(E241)-3,FALSE)*平减指数计算器!BK$6/100</f>
        <v>46353.517888076225</v>
      </c>
      <c r="F241" s="24">
        <f>VLOOKUP($D241,'人均GDP预测（15年人民币）'!$D:$AT,COLUMN(F241)-3,FALSE)*平减指数计算器!BL$6/100</f>
        <v>49739.445803870585</v>
      </c>
      <c r="G241" s="24">
        <f>VLOOKUP($D241,'人均GDP预测（15年人民币）'!$D:$AT,COLUMN(G241)-3,FALSE)*平减指数计算器!BM$6/100</f>
        <v>53372.701395606135</v>
      </c>
      <c r="H241" s="24">
        <f>VLOOKUP($D241,'人均GDP预测（15年人民币）'!$D:$AT,COLUMN(H241)-3,FALSE)*平减指数计算器!BN$6/100</f>
        <v>57271.350901196878</v>
      </c>
      <c r="I241" s="24">
        <f>VLOOKUP($D241,'人均GDP预测（15年人民币）'!$D:$AT,COLUMN(I241)-3,FALSE)*平减指数计算器!BO$6/100</f>
        <v>61454.780220625078</v>
      </c>
      <c r="J241" s="24">
        <f>VLOOKUP($D241,'人均GDP预测（15年人民币）'!$D:$AT,COLUMN(J241)-3,FALSE)*平减指数计算器!BP$6/100</f>
        <v>65470.365564125648</v>
      </c>
      <c r="K241" s="24">
        <f>VLOOKUP($D241,'人均GDP预测（15年人民币）'!$D:$AT,COLUMN(K241)-3,FALSE)*平减指数计算器!BQ$6/100</f>
        <v>69748.337748699385</v>
      </c>
      <c r="L241" s="24">
        <f>VLOOKUP($D241,'人均GDP预测（15年人民币）'!$D:$AT,COLUMN(L241)-3,FALSE)*平减指数计算器!BR$6/100</f>
        <v>74305.841685605585</v>
      </c>
      <c r="M241" s="24">
        <f>VLOOKUP($D241,'人均GDP预测（15年人民币）'!$D:$AT,COLUMN(M241)-3,FALSE)*平减指数计算器!BS$6/100</f>
        <v>79161.142570874232</v>
      </c>
      <c r="N241" s="24">
        <f>VLOOKUP($D241,'人均GDP预测（15年人民币）'!$D:$AT,COLUMN(N241)-3,FALSE)*平减指数计算器!BT$6/100</f>
        <v>83894.754768936371</v>
      </c>
      <c r="O241" s="24">
        <f>VLOOKUP($D241,'人均GDP预测（15年人民币）'!$D:$AT,COLUMN(O241)-3,FALSE)*平减指数计算器!BU$6/100</f>
        <v>88911.423574242159</v>
      </c>
      <c r="P241" s="24">
        <f>VLOOKUP($D241,'人均GDP预测（15年人民币）'!$D:$AT,COLUMN(P241)-3,FALSE)*平减指数计算器!BV$6/100</f>
        <v>94228.074970491114</v>
      </c>
      <c r="Q241" s="24">
        <f>VLOOKUP($D241,'人均GDP预测（15年人民币）'!$D:$AT,COLUMN(Q241)-3,FALSE)*平减指数计算器!BW$6/100</f>
        <v>99862.647067285783</v>
      </c>
      <c r="R241" s="24">
        <f>VLOOKUP($D241,'人均GDP预测（15年人民币）'!$D:$AT,COLUMN(R241)-3,FALSE)*平减指数计算器!BX$6/100</f>
        <v>105834.15062239494</v>
      </c>
      <c r="S241" s="24">
        <f>VLOOKUP($D241,'人均GDP预测（15年人民币）'!$D:$AT,COLUMN(S241)-3,FALSE)*平减指数计算器!BY$6/100</f>
        <v>111717.96935402624</v>
      </c>
      <c r="T241" s="24">
        <f>VLOOKUP($D241,'人均GDP预测（15年人民币）'!$D:$AT,COLUMN(T241)-3,FALSE)*平减指数计算器!BZ$6/100</f>
        <v>117928.89727171051</v>
      </c>
      <c r="U241" s="24">
        <f>VLOOKUP($D241,'人均GDP预测（15年人民币）'!$D:$AT,COLUMN(U241)-3,FALSE)*平减指数计算器!CA$6/100</f>
        <v>124485.11991522732</v>
      </c>
      <c r="V241" s="24">
        <f>VLOOKUP($D241,'人均GDP预测（15年人民币）'!$D:$AT,COLUMN(V241)-3,FALSE)*平减指数计算器!CB$6/100</f>
        <v>131405.8338441356</v>
      </c>
      <c r="W241" s="24">
        <f>VLOOKUP($D241,'人均GDP预测（15年人民币）'!$D:$AT,COLUMN(W241)-3,FALSE)*平减指数计算器!CC$6/100</f>
        <v>138276.75851869295</v>
      </c>
      <c r="X241" s="24">
        <f>VLOOKUP($D241,'人均GDP预测（15年人民币）'!$D:$AT,COLUMN(X241)-3,FALSE)*平减指数计算器!CD$6/100</f>
        <v>145506.94887044572</v>
      </c>
      <c r="Y241" s="24">
        <f>VLOOKUP($D241,'人均GDP预测（15年人民币）'!$D:$AT,COLUMN(Y241)-3,FALSE)*平减指数计算器!CE$6/100</f>
        <v>153115.19011869465</v>
      </c>
      <c r="Z241" s="24">
        <f>VLOOKUP($D241,'人均GDP预测（15年人民币）'!$D:$AT,COLUMN(Z241)-3,FALSE)*平减指数计算器!CF$6/100</f>
        <v>161121.24972091857</v>
      </c>
      <c r="AA241" s="24">
        <f>VLOOKUP($D241,'人均GDP预测（15年人民币）'!$D:$AT,COLUMN(AA241)-3,FALSE)*平减指数计算器!CG$6/100</f>
        <v>169114.5077749358</v>
      </c>
      <c r="AB241" s="24">
        <f>VLOOKUP($D241,'人均GDP预测（15年人民币）'!$D:$AT,COLUMN(AB241)-3,FALSE)*平减指数计算器!CH$6/100</f>
        <v>177504.31299097411</v>
      </c>
      <c r="AC241" s="24">
        <f>VLOOKUP($D241,'人均GDP预测（15年人民币）'!$D:$AT,COLUMN(AC241)-3,FALSE)*平减指数计算器!CI$6/100</f>
        <v>186310.33815460402</v>
      </c>
      <c r="AD241" s="24">
        <f>VLOOKUP($D241,'人均GDP预测（15年人民币）'!$D:$AT,COLUMN(AD241)-3,FALSE)*平减指数计算器!CJ$6/100</f>
        <v>195553.23202229987</v>
      </c>
      <c r="AE241" s="24">
        <f>VLOOKUP($D241,'人均GDP预测（15年人民币）'!$D:$AT,COLUMN(AE241)-3,FALSE)*平减指数计算器!CK$6/100</f>
        <v>204821.04624994192</v>
      </c>
      <c r="AF241" s="24">
        <f>VLOOKUP($D241,'人均GDP预测（15年人民币）'!$D:$AT,COLUMN(AF241)-3,FALSE)*平减指数计算器!CL$6/100</f>
        <v>214528.08809693772</v>
      </c>
      <c r="AG241" s="24">
        <f>VLOOKUP($D241,'人均GDP预测（15年人民币）'!$D:$AT,COLUMN(AG241)-3,FALSE)*平减指数计算器!CM$6/100</f>
        <v>224695.17378778901</v>
      </c>
      <c r="AH241" s="24">
        <f>VLOOKUP($D241,'人均GDP预测（15年人民币）'!$D:$AT,COLUMN(AH241)-3,FALSE)*平减指数计算器!CN$6/100</f>
        <v>234923.93458277456</v>
      </c>
      <c r="AI241" s="24">
        <f>VLOOKUP($D241,'人均GDP预测（15年人民币）'!$D:$AT,COLUMN(AI241)-3,FALSE)*平减指数计算器!CO$6/100</f>
        <v>245618.33754370999</v>
      </c>
      <c r="AJ241" s="24">
        <f>VLOOKUP($D241,'人均GDP预测（15年人民币）'!$D:$AT,COLUMN(AJ241)-3,FALSE)*平减指数计算器!CP$6/100</f>
        <v>256799.58002099345</v>
      </c>
      <c r="AK241" s="24">
        <f>VLOOKUP($D241,'人均GDP预测（15年人民币）'!$D:$AT,COLUMN(AK241)-3,FALSE)*平减指数计算器!CQ$6/100</f>
        <v>268489.82432845811</v>
      </c>
      <c r="AL241" s="24">
        <f>VLOOKUP($D241,'人均GDP预测（15年人民币）'!$D:$AT,COLUMN(AL241)-3,FALSE)*平减指数计算器!CR$6/100</f>
        <v>280282.45368038793</v>
      </c>
      <c r="AM241" s="24">
        <f>VLOOKUP($D241,'人均GDP预测（15年人民币）'!$D:$AT,COLUMN(AM241)-3,FALSE)*平减指数计算器!CS$6/100</f>
        <v>292593.03974587214</v>
      </c>
      <c r="AN241" s="24">
        <f>VLOOKUP($D241,'人均GDP预测（15年人民币）'!$D:$AT,COLUMN(AN241)-3,FALSE)*平减指数计算器!CT$6/100</f>
        <v>305444.33225689264</v>
      </c>
      <c r="AO241" s="24">
        <f>VLOOKUP($D241,'人均GDP预测（15年人民币）'!$D:$AT,COLUMN(AO241)-3,FALSE)*平减指数计算器!CU$6/100</f>
        <v>318860.08016079356</v>
      </c>
      <c r="AP241" s="24">
        <f>VLOOKUP($D241,'人均GDP预测（15年人民币）'!$D:$AT,COLUMN(AP241)-3,FALSE)*平减指数计算器!CV$6/100</f>
        <v>332422.61076666263</v>
      </c>
      <c r="AQ241" s="24">
        <f>VLOOKUP($D241,'人均GDP预测（15年人民币）'!$D:$AT,COLUMN(AQ241)-3,FALSE)*平减指数计算器!CW$6/100</f>
        <v>346562.01583214547</v>
      </c>
      <c r="AR241" s="24">
        <f>VLOOKUP($D241,'人均GDP预测（15年人民币）'!$D:$AT,COLUMN(AR241)-3,FALSE)*平减指数计算器!CX$6/100</f>
        <v>361302.83238147618</v>
      </c>
      <c r="AS241" s="24">
        <f>VLOOKUP($D241,'人均GDP预测（15年人民币）'!$D:$AT,COLUMN(AS241)-3,FALSE)*平减指数计算器!CY$6/100</f>
        <v>376670.64110714028</v>
      </c>
      <c r="AT241" s="24">
        <f>VLOOKUP($D241,'人均GDP预测（15年人民币）'!$D:$AT,COLUMN(AT241)-3,FALSE)*平减指数计算器!CZ$6/100</f>
        <v>392234.14024477632</v>
      </c>
    </row>
    <row r="242" spans="1:46" ht="15.75" x14ac:dyDescent="0.25">
      <c r="A242" s="15">
        <v>241</v>
      </c>
      <c r="B242" s="19">
        <v>469006</v>
      </c>
      <c r="C242" s="16" t="s">
        <v>400</v>
      </c>
      <c r="D242" s="20" t="s">
        <v>373</v>
      </c>
      <c r="E242" s="24">
        <f>VLOOKUP($D242,'人均GDP预测（15年人民币）'!$D:$AT,COLUMN(E242)-3,FALSE)*平减指数计算器!BK$6/100</f>
        <v>43466.939268636015</v>
      </c>
      <c r="F242" s="24">
        <f>VLOOKUP($D242,'人均GDP预测（15年人民币）'!$D:$AT,COLUMN(F242)-3,FALSE)*平减指数计算器!BL$6/100</f>
        <v>47143.692388436481</v>
      </c>
      <c r="G242" s="24">
        <f>VLOOKUP($D242,'人均GDP预测（15年人民币）'!$D:$AT,COLUMN(G242)-3,FALSE)*平减指数计算器!BM$6/100</f>
        <v>50587.339200681796</v>
      </c>
      <c r="H242" s="24">
        <f>VLOOKUP($D242,'人均GDP预测（15年人民币）'!$D:$AT,COLUMN(H242)-3,FALSE)*平减指数计算器!BN$6/100</f>
        <v>54282.529809492262</v>
      </c>
      <c r="I242" s="24">
        <f>VLOOKUP($D242,'人均GDP预测（15年人民币）'!$D:$AT,COLUMN(I242)-3,FALSE)*平减指数计算器!BO$6/100</f>
        <v>58247.638422514676</v>
      </c>
      <c r="J242" s="24">
        <f>VLOOKUP($D242,'人均GDP预测（15年人民币）'!$D:$AT,COLUMN(J242)-3,FALSE)*平减指数计算器!BP$6/100</f>
        <v>62502.381405347085</v>
      </c>
      <c r="K242" s="24">
        <f>VLOOKUP($D242,'人均GDP预测（15年人民币）'!$D:$AT,COLUMN(K242)-3,FALSE)*平减指数计算器!BQ$6/100</f>
        <v>66586.419226394573</v>
      </c>
      <c r="L242" s="24">
        <f>VLOOKUP($D242,'人均GDP预测（15年人民币）'!$D:$AT,COLUMN(L242)-3,FALSE)*平减指数计算器!BR$6/100</f>
        <v>70937.316718205257</v>
      </c>
      <c r="M242" s="24">
        <f>VLOOKUP($D242,'人均GDP预测（15年人民币）'!$D:$AT,COLUMN(M242)-3,FALSE)*平减指数计算器!BS$6/100</f>
        <v>75572.51105619235</v>
      </c>
      <c r="N242" s="24">
        <f>VLOOKUP($D242,'人均GDP预测（15年人民币）'!$D:$AT,COLUMN(N242)-3,FALSE)*平减指数计算器!BT$6/100</f>
        <v>80510.578797697861</v>
      </c>
      <c r="O242" s="24">
        <f>VLOOKUP($D242,'人均GDP预测（15年人民币）'!$D:$AT,COLUMN(O242)-3,FALSE)*平减指数计算器!BU$6/100</f>
        <v>85771.310331618137</v>
      </c>
      <c r="P242" s="24">
        <f>VLOOKUP($D242,'人均GDP预测（15年人民币）'!$D:$AT,COLUMN(P242)-3,FALSE)*平减指数计算器!BV$6/100</f>
        <v>90900.19184651057</v>
      </c>
      <c r="Q242" s="24">
        <f>VLOOKUP($D242,'人均GDP预测（15年人民币）'!$D:$AT,COLUMN(Q242)-3,FALSE)*平减指数计算器!BW$6/100</f>
        <v>96335.765954673407</v>
      </c>
      <c r="R242" s="24">
        <f>VLOOKUP($D242,'人均GDP预测（15年人民币）'!$D:$AT,COLUMN(R242)-3,FALSE)*平减指数计算器!BX$6/100</f>
        <v>102096.37200485037</v>
      </c>
      <c r="S242" s="24">
        <f>VLOOKUP($D242,'人均GDP预测（15年人民币）'!$D:$AT,COLUMN(S242)-3,FALSE)*平减指数计算器!BY$6/100</f>
        <v>108201.44598691622</v>
      </c>
      <c r="T242" s="24">
        <f>VLOOKUP($D242,'人均GDP预测（15年人民币）'!$D:$AT,COLUMN(T242)-3,FALSE)*平减指数计算器!BZ$6/100</f>
        <v>114216.87381378913</v>
      </c>
      <c r="U242" s="24">
        <f>VLOOKUP($D242,'人均GDP预测（15年人民币）'!$D:$AT,COLUMN(U242)-3,FALSE)*平减指数计算器!CA$6/100</f>
        <v>120566.72759597405</v>
      </c>
      <c r="V242" s="24">
        <f>VLOOKUP($D242,'人均GDP预测（15年人民币）'!$D:$AT,COLUMN(V242)-3,FALSE)*平减指数计算器!CB$6/100</f>
        <v>127269.59964690328</v>
      </c>
      <c r="W242" s="24">
        <f>VLOOKUP($D242,'人均GDP预测（15年人民币）'!$D:$AT,COLUMN(W242)-3,FALSE)*平减指数计算器!CC$6/100</f>
        <v>134345.11591425084</v>
      </c>
      <c r="X242" s="24">
        <f>VLOOKUP($D242,'人均GDP预测（15年人民币）'!$D:$AT,COLUMN(X242)-3,FALSE)*平减指数计算器!CD$6/100</f>
        <v>141369.72924257827</v>
      </c>
      <c r="Y242" s="24">
        <f>VLOOKUP($D242,'人均GDP预测（15年人民币）'!$D:$AT,COLUMN(Y242)-3,FALSE)*平减指数计算器!CE$6/100</f>
        <v>148761.64429286786</v>
      </c>
      <c r="Z242" s="24">
        <f>VLOOKUP($D242,'人均GDP预测（15年人民币）'!$D:$AT,COLUMN(Z242)-3,FALSE)*平减指数计算器!CF$6/100</f>
        <v>156540.0664716881</v>
      </c>
      <c r="AA242" s="24">
        <f>VLOOKUP($D242,'人均GDP预测（15年人民币）'!$D:$AT,COLUMN(AA242)-3,FALSE)*平减指数计算器!CG$6/100</f>
        <v>164725.20539446184</v>
      </c>
      <c r="AB242" s="24">
        <f>VLOOKUP($D242,'人均GDP预测（15年人民币）'!$D:$AT,COLUMN(AB242)-3,FALSE)*平减指数计算器!CH$6/100</f>
        <v>172897.25642435142</v>
      </c>
      <c r="AC242" s="24">
        <f>VLOOKUP($D242,'人均GDP预测（15年人民币）'!$D:$AT,COLUMN(AC242)-3,FALSE)*平减指数计算器!CI$6/100</f>
        <v>181474.72457225397</v>
      </c>
      <c r="AD242" s="24">
        <f>VLOOKUP($D242,'人均GDP预测（15年人民币）'!$D:$AT,COLUMN(AD242)-3,FALSE)*平减指数计算器!CJ$6/100</f>
        <v>190477.72266406563</v>
      </c>
      <c r="AE242" s="24">
        <f>VLOOKUP($D242,'人均GDP预测（15年人民币）'!$D:$AT,COLUMN(AE242)-3,FALSE)*平减指数计算器!CK$6/100</f>
        <v>199927.36132707642</v>
      </c>
      <c r="AF242" s="24">
        <f>VLOOKUP($D242,'人均GDP预测（15年人民币）'!$D:$AT,COLUMN(AF242)-3,FALSE)*平减指数计算器!CL$6/100</f>
        <v>209402.47776795793</v>
      </c>
      <c r="AG242" s="24">
        <f>VLOOKUP($D242,'人均GDP预测（15年人民币）'!$D:$AT,COLUMN(AG242)-3,FALSE)*平减指数计算器!CM$6/100</f>
        <v>219326.64645947854</v>
      </c>
      <c r="AH242" s="24">
        <f>VLOOKUP($D242,'人均GDP预测（15年人民币）'!$D:$AT,COLUMN(AH242)-3,FALSE)*平减指数计算器!CN$6/100</f>
        <v>229721.14924287607</v>
      </c>
      <c r="AI242" s="24">
        <f>VLOOKUP($D242,'人均GDP预测（15年人民币）'!$D:$AT,COLUMN(AI242)-3,FALSE)*平减指数计算器!CO$6/100</f>
        <v>240178.70667743741</v>
      </c>
      <c r="AJ242" s="24">
        <f>VLOOKUP($D242,'人均GDP预测（15年人民币）'!$D:$AT,COLUMN(AJ242)-3,FALSE)*平减指数计算器!CP$6/100</f>
        <v>251112.32174908437</v>
      </c>
      <c r="AK242" s="24">
        <f>VLOOKUP($D242,'人均GDP预测（15年人民币）'!$D:$AT,COLUMN(AK242)-3,FALSE)*平减指数计算器!CQ$6/100</f>
        <v>262543.66594996466</v>
      </c>
      <c r="AL242" s="24">
        <f>VLOOKUP($D242,'人均GDP预测（15年人民币）'!$D:$AT,COLUMN(AL242)-3,FALSE)*平减指数计算器!CR$6/100</f>
        <v>274495.39731993637</v>
      </c>
      <c r="AM242" s="24">
        <f>VLOOKUP($D242,'人均GDP预测（15年人民币）'!$D:$AT,COLUMN(AM242)-3,FALSE)*平减指数计算器!CS$6/100</f>
        <v>286551.80388022627</v>
      </c>
      <c r="AN242" s="24">
        <f>VLOOKUP($D242,'人均GDP预测（15年人民币）'!$D:$AT,COLUMN(AN242)-3,FALSE)*平减指数计算器!CT$6/100</f>
        <v>299137.75279556552</v>
      </c>
      <c r="AO242" s="24">
        <f>VLOOKUP($D242,'人均GDP预测（15年人民币）'!$D:$AT,COLUMN(AO242)-3,FALSE)*平减指数计算器!CU$6/100</f>
        <v>312276.50266331382</v>
      </c>
      <c r="AP242" s="24">
        <f>VLOOKUP($D242,'人均GDP预测（15年人民币）'!$D:$AT,COLUMN(AP242)-3,FALSE)*平减指数计算器!CV$6/100</f>
        <v>325992.33364661498</v>
      </c>
      <c r="AQ242" s="24">
        <f>VLOOKUP($D242,'人均GDP预测（15年人民币）'!$D:$AT,COLUMN(AQ242)-3,FALSE)*平减指数计算器!CW$6/100</f>
        <v>339858.23056331702</v>
      </c>
      <c r="AR242" s="24">
        <f>VLOOKUP($D242,'人均GDP预测（15年人民币）'!$D:$AT,COLUMN(AR242)-3,FALSE)*平减指数计算器!CX$6/100</f>
        <v>354313.9054516477</v>
      </c>
      <c r="AS242" s="24">
        <f>VLOOKUP($D242,'人均GDP预测（15年人民币）'!$D:$AT,COLUMN(AS242)-3,FALSE)*平减指数计算器!CY$6/100</f>
        <v>369384.44417932333</v>
      </c>
      <c r="AT242" s="24">
        <f>VLOOKUP($D242,'人均GDP预测（15年人民币）'!$D:$AT,COLUMN(AT242)-3,FALSE)*平减指数计算器!CZ$6/100</f>
        <v>385095.99962705356</v>
      </c>
    </row>
    <row r="243" spans="1:46" ht="15.75" x14ac:dyDescent="0.25">
      <c r="A243" s="15">
        <v>242</v>
      </c>
      <c r="B243" s="19">
        <v>469007</v>
      </c>
      <c r="C243" s="16" t="s">
        <v>400</v>
      </c>
      <c r="D243" s="20" t="s">
        <v>359</v>
      </c>
      <c r="E243" s="24">
        <f>VLOOKUP($D243,'人均GDP预测（15年人民币）'!$D:$AT,COLUMN(E243)-3,FALSE)*平减指数计算器!BK$6/100</f>
        <v>44119.321402560556</v>
      </c>
      <c r="F243" s="24">
        <f>VLOOKUP($D243,'人均GDP预测（15年人民币）'!$D:$AT,COLUMN(F243)-3,FALSE)*平减指数计算器!BL$6/100</f>
        <v>47851.257796973128</v>
      </c>
      <c r="G243" s="24">
        <f>VLOOKUP($D243,'人均GDP预测（15年人民币）'!$D:$AT,COLUMN(G243)-3,FALSE)*平减指数计算器!BM$6/100</f>
        <v>51346.589261822359</v>
      </c>
      <c r="H243" s="24">
        <f>VLOOKUP($D243,'人均GDP预测（15年人民币）'!$D:$AT,COLUMN(H243)-3,FALSE)*平减指数计算器!BN$6/100</f>
        <v>55097.239867936412</v>
      </c>
      <c r="I243" s="24">
        <f>VLOOKUP($D243,'人均GDP预测（15年人民币）'!$D:$AT,COLUMN(I243)-3,FALSE)*平减指数计算器!BO$6/100</f>
        <v>59121.859595882728</v>
      </c>
      <c r="J243" s="24">
        <f>VLOOKUP($D243,'人均GDP预测（15年人民币）'!$D:$AT,COLUMN(J243)-3,FALSE)*平减指数计算器!BP$6/100</f>
        <v>63440.460728222431</v>
      </c>
      <c r="K243" s="24">
        <f>VLOOKUP($D243,'人均GDP预测（15年人民币）'!$D:$AT,COLUMN(K243)-3,FALSE)*平减指数计算器!BQ$6/100</f>
        <v>67585.794636676874</v>
      </c>
      <c r="L243" s="24">
        <f>VLOOKUP($D243,'人均GDP预测（15年人民币）'!$D:$AT,COLUMN(L243)-3,FALSE)*平减指数计算器!BR$6/100</f>
        <v>72001.99343191387</v>
      </c>
      <c r="M243" s="24">
        <f>VLOOKUP($D243,'人均GDP预测（15年人民币）'!$D:$AT,COLUMN(M243)-3,FALSE)*平减指数计算器!BS$6/100</f>
        <v>76706.755998634122</v>
      </c>
      <c r="N243" s="24">
        <f>VLOOKUP($D243,'人均GDP预测（15年人民币）'!$D:$AT,COLUMN(N243)-3,FALSE)*平减指数计算器!BT$6/100</f>
        <v>81718.937704105614</v>
      </c>
      <c r="O243" s="24">
        <f>VLOOKUP($D243,'人均GDP预测（15年人民币）'!$D:$AT,COLUMN(O243)-3,FALSE)*平减指数计算器!BU$6/100</f>
        <v>86605.49880929057</v>
      </c>
      <c r="P243" s="24">
        <f>VLOOKUP($D243,'人均GDP预测（15年人民币）'!$D:$AT,COLUMN(P243)-3,FALSE)*平减指数计算器!BV$6/100</f>
        <v>91784.262433323296</v>
      </c>
      <c r="Q243" s="24">
        <f>VLOOKUP($D243,'人均GDP预测（15年人民币）'!$D:$AT,COLUMN(Q243)-3,FALSE)*平减指数计算器!BW$6/100</f>
        <v>97272.70145952265</v>
      </c>
      <c r="R243" s="24">
        <f>VLOOKUP($D243,'人均GDP预测（15年人民币）'!$D:$AT,COLUMN(R243)-3,FALSE)*平减指数计算器!BX$6/100</f>
        <v>103089.33360015912</v>
      </c>
      <c r="S243" s="24">
        <f>VLOOKUP($D243,'人均GDP预测（15年人民币）'!$D:$AT,COLUMN(S243)-3,FALSE)*平减指数计算器!BY$6/100</f>
        <v>108820.55503011271</v>
      </c>
      <c r="T243" s="24">
        <f>VLOOKUP($D243,'人均GDP预测（15年人民币）'!$D:$AT,COLUMN(T243)-3,FALSE)*平减指数计算器!BZ$6/100</f>
        <v>114870.40204364566</v>
      </c>
      <c r="U243" s="24">
        <f>VLOOKUP($D243,'人均GDP预测（15年人民币）'!$D:$AT,COLUMN(U243)-3,FALSE)*平减指数计算器!CA$6/100</f>
        <v>121256.58853713282</v>
      </c>
      <c r="V243" s="24">
        <f>VLOOKUP($D243,'人均GDP预测（15年人民币）'!$D:$AT,COLUMN(V243)-3,FALSE)*平减指数计算器!CB$6/100</f>
        <v>127997.81320585072</v>
      </c>
      <c r="W243" s="24">
        <f>VLOOKUP($D243,'人均GDP预测（15年人民币）'!$D:$AT,COLUMN(W243)-3,FALSE)*平减指数计算器!CC$6/100</f>
        <v>135113.81429358534</v>
      </c>
      <c r="X243" s="24">
        <f>VLOOKUP($D243,'人均GDP预测（15年人民币）'!$D:$AT,COLUMN(X243)-3,FALSE)*平减指数计算器!CD$6/100</f>
        <v>142178.62118491792</v>
      </c>
      <c r="Y243" s="24">
        <f>VLOOKUP($D243,'人均GDP预测（15年人民币）'!$D:$AT,COLUMN(Y243)-3,FALSE)*平减指数计算器!CE$6/100</f>
        <v>149612.83143202707</v>
      </c>
      <c r="Z243" s="24">
        <f>VLOOKUP($D243,'人均GDP预测（15年人民币）'!$D:$AT,COLUMN(Z243)-3,FALSE)*平减指数计算器!CF$6/100</f>
        <v>157435.76033133318</v>
      </c>
      <c r="AA243" s="24">
        <f>VLOOKUP($D243,'人均GDP预测（15年人民币）'!$D:$AT,COLUMN(AA243)-3,FALSE)*平减指数计算器!CG$6/100</f>
        <v>165667.73313401197</v>
      </c>
      <c r="AB243" s="24">
        <f>VLOOKUP($D243,'人均GDP预测（15年人民币）'!$D:$AT,COLUMN(AB243)-3,FALSE)*平减指数计算器!CH$6/100</f>
        <v>173886.54315725807</v>
      </c>
      <c r="AC243" s="24">
        <f>VLOOKUP($D243,'人均GDP预测（15年人民币）'!$D:$AT,COLUMN(AC243)-3,FALSE)*平减指数计算器!CI$6/100</f>
        <v>182513.09002171256</v>
      </c>
      <c r="AD243" s="24">
        <f>VLOOKUP($D243,'人均GDP预测（15年人民币）'!$D:$AT,COLUMN(AD243)-3,FALSE)*平减指数计算器!CJ$6/100</f>
        <v>191567.6016352122</v>
      </c>
      <c r="AE243" s="24">
        <f>VLOOKUP($D243,'人均GDP预测（15年人民币）'!$D:$AT,COLUMN(AE243)-3,FALSE)*平减指数计算器!CK$6/100</f>
        <v>200646.52569916029</v>
      </c>
      <c r="AF243" s="24">
        <f>VLOOKUP($D243,'人均GDP预测（15年人民币）'!$D:$AT,COLUMN(AF243)-3,FALSE)*平减指数计算器!CL$6/100</f>
        <v>210155.72534966553</v>
      </c>
      <c r="AG243" s="24">
        <f>VLOOKUP($D243,'人均GDP预测（15年人民币）'!$D:$AT,COLUMN(AG243)-3,FALSE)*平减指数计算器!CM$6/100</f>
        <v>220115.59254937491</v>
      </c>
      <c r="AH243" s="24">
        <f>VLOOKUP($D243,'人均GDP预测（15年人民币）'!$D:$AT,COLUMN(AH243)-3,FALSE)*平减指数计算器!CN$6/100</f>
        <v>230547.48569303993</v>
      </c>
      <c r="AI243" s="24">
        <f>VLOOKUP($D243,'人均GDP预测（15年人民币）'!$D:$AT,COLUMN(AI243)-3,FALSE)*平减指数计算器!CO$6/100</f>
        <v>241042.66030353977</v>
      </c>
      <c r="AJ243" s="24">
        <f>VLOOKUP($D243,'人均GDP预测（15年人民币）'!$D:$AT,COLUMN(AJ243)-3,FALSE)*平减指数计算器!CP$6/100</f>
        <v>252015.60499153048</v>
      </c>
      <c r="AK243" s="24">
        <f>VLOOKUP($D243,'人均GDP预测（15年人民币）'!$D:$AT,COLUMN(AK243)-3,FALSE)*平减指数计算器!CQ$6/100</f>
        <v>263488.06920429773</v>
      </c>
      <c r="AL243" s="24">
        <f>VLOOKUP($D243,'人均GDP预测（15年人民币）'!$D:$AT,COLUMN(AL243)-3,FALSE)*平减指数计算器!CR$6/100</f>
        <v>275482.79248557641</v>
      </c>
      <c r="AM243" s="24">
        <f>VLOOKUP($D243,'人均GDP预测（15年人民币）'!$D:$AT,COLUMN(AM243)-3,FALSE)*平减指数计算器!CS$6/100</f>
        <v>287582.56748726405</v>
      </c>
      <c r="AN243" s="24">
        <f>VLOOKUP($D243,'人均GDP预测（15年人民币）'!$D:$AT,COLUMN(AN243)-3,FALSE)*平减指数计算器!CT$6/100</f>
        <v>300213.78967579961</v>
      </c>
      <c r="AO243" s="24">
        <f>VLOOKUP($D243,'人均GDP预测（15年人民币）'!$D:$AT,COLUMN(AO243)-3,FALSE)*平减指数计算器!CU$6/100</f>
        <v>313399.80131270195</v>
      </c>
      <c r="AP243" s="24">
        <f>VLOOKUP($D243,'人均GDP预测（15年人民币）'!$D:$AT,COLUMN(AP243)-3,FALSE)*平减指数计算器!CV$6/100</f>
        <v>327164.96989997709</v>
      </c>
      <c r="AQ243" s="24">
        <f>VLOOKUP($D243,'人均GDP预测（15年人民币）'!$D:$AT,COLUMN(AQ243)-3,FALSE)*平减指数计算器!CW$6/100</f>
        <v>341080.74422707106</v>
      </c>
      <c r="AR243" s="24">
        <f>VLOOKUP($D243,'人均GDP预测（15年人民币）'!$D:$AT,COLUMN(AR243)-3,FALSE)*平减指数计算器!CX$6/100</f>
        <v>355588.41803283407</v>
      </c>
      <c r="AS243" s="24">
        <f>VLOOKUP($D243,'人均GDP预测（15年人民币）'!$D:$AT,COLUMN(AS243)-3,FALSE)*平减指数计算器!CY$6/100</f>
        <v>370713.16742206755</v>
      </c>
      <c r="AT243" s="24">
        <f>VLOOKUP($D243,'人均GDP预测（15年人民币）'!$D:$AT,COLUMN(AT243)-3,FALSE)*平减指数计算器!CZ$6/100</f>
        <v>386030.51215731213</v>
      </c>
    </row>
    <row r="244" spans="1:46" ht="15.75" x14ac:dyDescent="0.25">
      <c r="A244" s="15">
        <v>243</v>
      </c>
      <c r="B244" s="19">
        <v>469021</v>
      </c>
      <c r="C244" s="16" t="s">
        <v>400</v>
      </c>
      <c r="D244" s="20" t="s">
        <v>358</v>
      </c>
      <c r="E244" s="24">
        <f>VLOOKUP($D244,'人均GDP预测（15年人民币）'!$D:$AT,COLUMN(E244)-3,FALSE)*平减指数计算器!BK$6/100</f>
        <v>36948.630574079274</v>
      </c>
      <c r="F244" s="24">
        <f>VLOOKUP($D244,'人均GDP预测（15年人民币）'!$D:$AT,COLUMN(F244)-3,FALSE)*平减指数计算器!BL$6/100</f>
        <v>40074.017247753472</v>
      </c>
      <c r="G244" s="24">
        <f>VLOOKUP($D244,'人均GDP预测（15年人民币）'!$D:$AT,COLUMN(G244)-3,FALSE)*平减指数计算器!BM$6/100</f>
        <v>43463.772091728213</v>
      </c>
      <c r="H244" s="24">
        <f>VLOOKUP($D244,'人均GDP预测（15年人民币）'!$D:$AT,COLUMN(H244)-3,FALSE)*平减指数计算器!BN$6/100</f>
        <v>47140.257308433298</v>
      </c>
      <c r="I244" s="24">
        <f>VLOOKUP($D244,'人均GDP预测（15年人民币）'!$D:$AT,COLUMN(I244)-3,FALSE)*平减指数计算器!BO$6/100</f>
        <v>51127.726659698186</v>
      </c>
      <c r="J244" s="24">
        <f>VLOOKUP($D244,'人均GDP预测（15年人民币）'!$D:$AT,COLUMN(J244)-3,FALSE)*平减指数计算器!BP$6/100</f>
        <v>54862.390280832049</v>
      </c>
      <c r="K244" s="24">
        <f>VLOOKUP($D244,'人均GDP预测（15年人民币）'!$D:$AT,COLUMN(K244)-3,FALSE)*平减指数计算器!BQ$6/100</f>
        <v>58869.855242339523</v>
      </c>
      <c r="L244" s="24">
        <f>VLOOKUP($D244,'人均GDP预测（15年人民币）'!$D:$AT,COLUMN(L244)-3,FALSE)*平减指数计算器!BR$6/100</f>
        <v>63170.048525298211</v>
      </c>
      <c r="M244" s="24">
        <f>VLOOKUP($D244,'人均GDP预测（15年人民币）'!$D:$AT,COLUMN(M244)-3,FALSE)*平减指数计算器!BS$6/100</f>
        <v>67784.352692251457</v>
      </c>
      <c r="N244" s="24">
        <f>VLOOKUP($D244,'人均GDP预测（15年人民币）'!$D:$AT,COLUMN(N244)-3,FALSE)*平减指数计算器!BT$6/100</f>
        <v>72213.525690877286</v>
      </c>
      <c r="O244" s="24">
        <f>VLOOKUP($D244,'人均GDP预测（15年人民币）'!$D:$AT,COLUMN(O244)-3,FALSE)*平减指数计算器!BU$6/100</f>
        <v>76932.110222881951</v>
      </c>
      <c r="P244" s="24">
        <f>VLOOKUP($D244,'人均GDP预测（15年人民币）'!$D:$AT,COLUMN(P244)-3,FALSE)*平减指数计算器!BV$6/100</f>
        <v>81959.017050089096</v>
      </c>
      <c r="Q244" s="24">
        <f>VLOOKUP($D244,'人均GDP预测（15年人民币）'!$D:$AT,COLUMN(Q244)-3,FALSE)*平减指数计算器!BW$6/100</f>
        <v>87314.392603504486</v>
      </c>
      <c r="R244" s="24">
        <f>VLOOKUP($D244,'人均GDP预测（15年人民币）'!$D:$AT,COLUMN(R244)-3,FALSE)*平减指数计算器!BX$6/100</f>
        <v>92535.546069351563</v>
      </c>
      <c r="S244" s="24">
        <f>VLOOKUP($D244,'人均GDP预测（15年人民币）'!$D:$AT,COLUMN(S244)-3,FALSE)*平减指数计算器!BY$6/100</f>
        <v>98068.909729888052</v>
      </c>
      <c r="T244" s="24">
        <f>VLOOKUP($D244,'人均GDP预测（15年人民币）'!$D:$AT,COLUMN(T244)-3,FALSE)*平减指数计算器!BZ$6/100</f>
        <v>103933.15287080067</v>
      </c>
      <c r="U244" s="24">
        <f>VLOOKUP($D244,'人均GDP预测（15年人民币）'!$D:$AT,COLUMN(U244)-3,FALSE)*平减指数计算器!CA$6/100</f>
        <v>110148.06114820206</v>
      </c>
      <c r="V244" s="24">
        <f>VLOOKUP($D244,'人均GDP预测（15年人民币）'!$D:$AT,COLUMN(V244)-3,FALSE)*平减指数计算器!CB$6/100</f>
        <v>116271.71047713168</v>
      </c>
      <c r="W244" s="24">
        <f>VLOOKUP($D244,'人均GDP预测（15年人民币）'!$D:$AT,COLUMN(W244)-3,FALSE)*平减指数计算器!CC$6/100</f>
        <v>122735.80230421152</v>
      </c>
      <c r="X244" s="24">
        <f>VLOOKUP($D244,'人均GDP预测（15年人民币）'!$D:$AT,COLUMN(X244)-3,FALSE)*平减指数计算器!CD$6/100</f>
        <v>129559.26343081791</v>
      </c>
      <c r="Y244" s="24">
        <f>VLOOKUP($D244,'人均GDP预测（15年人民币）'!$D:$AT,COLUMN(Y244)-3,FALSE)*平减指数计算器!CE$6/100</f>
        <v>136762.07288832866</v>
      </c>
      <c r="Z244" s="24">
        <f>VLOOKUP($D244,'人均GDP预测（15年人民币）'!$D:$AT,COLUMN(Z244)-3,FALSE)*平减指数计算器!CF$6/100</f>
        <v>144365.32043654303</v>
      </c>
      <c r="AA244" s="24">
        <f>VLOOKUP($D244,'人均GDP预测（15年人民币）'!$D:$AT,COLUMN(AA244)-3,FALSE)*平减指数计算器!CG$6/100</f>
        <v>151913.86842197244</v>
      </c>
      <c r="AB244" s="24">
        <f>VLOOKUP($D244,'人均GDP预测（15年人民币）'!$D:$AT,COLUMN(AB244)-3,FALSE)*平减指数计算器!CH$6/100</f>
        <v>159857.11353075551</v>
      </c>
      <c r="AC244" s="24">
        <f>VLOOKUP($D244,'人均GDP预测（15年人民币）'!$D:$AT,COLUMN(AC244)-3,FALSE)*平减指数计算器!CI$6/100</f>
        <v>168215.69361529566</v>
      </c>
      <c r="AD244" s="24">
        <f>VLOOKUP($D244,'人均GDP预测（15年人民币）'!$D:$AT,COLUMN(AD244)-3,FALSE)*平减指数计算器!CJ$6/100</f>
        <v>176560.90847759071</v>
      </c>
      <c r="AE244" s="24">
        <f>VLOOKUP($D244,'人均GDP预测（15年人民币）'!$D:$AT,COLUMN(AE244)-3,FALSE)*平减指数计算器!CK$6/100</f>
        <v>185320.13115093543</v>
      </c>
      <c r="AF244" s="24">
        <f>VLOOKUP($D244,'人均GDP预测（15年人民币）'!$D:$AT,COLUMN(AF244)-3,FALSE)*平减指数计算器!CL$6/100</f>
        <v>194513.9006472592</v>
      </c>
      <c r="AG244" s="24">
        <f>VLOOKUP($D244,'人均GDP预测（15年人民币）'!$D:$AT,COLUMN(AG244)-3,FALSE)*平减指数计算器!CM$6/100</f>
        <v>204163.77492306157</v>
      </c>
      <c r="AH244" s="24">
        <f>VLOOKUP($D244,'人均GDP预测（15年人民币）'!$D:$AT,COLUMN(AH244)-3,FALSE)*平减指数计算器!CN$6/100</f>
        <v>213839.66684483402</v>
      </c>
      <c r="AI244" s="24">
        <f>VLOOKUP($D244,'人均GDP预测（15年人民币）'!$D:$AT,COLUMN(AI244)-3,FALSE)*平减指数计算器!CO$6/100</f>
        <v>223974.126328443</v>
      </c>
      <c r="AJ244" s="24">
        <f>VLOOKUP($D244,'人均GDP预测（15年人民币）'!$D:$AT,COLUMN(AJ244)-3,FALSE)*平减指数计算器!CP$6/100</f>
        <v>234588.88617231883</v>
      </c>
      <c r="AK244" s="24">
        <f>VLOOKUP($D244,'人均GDP预测（15年人民币）'!$D:$AT,COLUMN(AK244)-3,FALSE)*平减指数计算器!CQ$6/100</f>
        <v>245706.70915295155</v>
      </c>
      <c r="AL244" s="24">
        <f>VLOOKUP($D244,'人均GDP预测（15年人民币）'!$D:$AT,COLUMN(AL244)-3,FALSE)*平减指数计算器!CR$6/100</f>
        <v>256891.97455621406</v>
      </c>
      <c r="AM244" s="24">
        <f>VLOOKUP($D244,'人均GDP预测（15年人民币）'!$D:$AT,COLUMN(AM244)-3,FALSE)*平减指数计算器!CS$6/100</f>
        <v>268586.42492464394</v>
      </c>
      <c r="AN244" s="24">
        <f>VLOOKUP($D244,'人均GDP预测（15年人民币）'!$D:$AT,COLUMN(AN244)-3,FALSE)*平减指数计算器!CT$6/100</f>
        <v>280813.2398002015</v>
      </c>
      <c r="AO244" s="24">
        <f>VLOOKUP($D244,'人均GDP预测（15年人民币）'!$D:$AT,COLUMN(AO244)-3,FALSE)*平减指数计算器!CU$6/100</f>
        <v>293596.65392325667</v>
      </c>
      <c r="AP244" s="24">
        <f>VLOOKUP($D244,'人均GDP预测（15年人民币）'!$D:$AT,COLUMN(AP244)-3,FALSE)*平减指数计算器!CV$6/100</f>
        <v>306492.02724827395</v>
      </c>
      <c r="AQ244" s="24">
        <f>VLOOKUP($D244,'人均GDP预测（15年人民币）'!$D:$AT,COLUMN(AQ244)-3,FALSE)*平减指数计算器!CW$6/100</f>
        <v>319953.79208685056</v>
      </c>
      <c r="AR244" s="24">
        <f>VLOOKUP($D244,'人均GDP预测（15年人民币）'!$D:$AT,COLUMN(AR244)-3,FALSE)*平减指数计算器!CX$6/100</f>
        <v>334006.82552773354</v>
      </c>
      <c r="AS244" s="24">
        <f>VLOOKUP($D244,'人均GDP预测（15年人民币）'!$D:$AT,COLUMN(AS244)-3,FALSE)*平减指数计算器!CY$6/100</f>
        <v>348677.09731294902</v>
      </c>
      <c r="AT244" s="24">
        <f>VLOOKUP($D244,'人均GDP预测（15年人民币）'!$D:$AT,COLUMN(AT244)-3,FALSE)*平减指数计算器!CZ$6/100</f>
        <v>363507.87763981766</v>
      </c>
    </row>
    <row r="245" spans="1:46" ht="15.75" x14ac:dyDescent="0.25">
      <c r="A245" s="15">
        <v>244</v>
      </c>
      <c r="B245" s="19">
        <v>469022</v>
      </c>
      <c r="C245" s="16" t="s">
        <v>400</v>
      </c>
      <c r="D245" s="20" t="s">
        <v>372</v>
      </c>
      <c r="E245" s="24">
        <f>VLOOKUP($D245,'人均GDP预测（15年人民币）'!$D:$AT,COLUMN(E245)-3,FALSE)*平减指数计算器!BK$6/100</f>
        <v>33769.221852441449</v>
      </c>
      <c r="F245" s="24">
        <f>VLOOKUP($D245,'人均GDP预测（15年人民币）'!$D:$AT,COLUMN(F245)-3,FALSE)*平减指数计算器!BL$6/100</f>
        <v>36625.670774042599</v>
      </c>
      <c r="G245" s="24">
        <f>VLOOKUP($D245,'人均GDP预测（15年人民币）'!$D:$AT,COLUMN(G245)-3,FALSE)*平减指数计算器!BM$6/100</f>
        <v>39723.739134710762</v>
      </c>
      <c r="H245" s="24">
        <f>VLOOKUP($D245,'人均GDP预测（15年人民币）'!$D:$AT,COLUMN(H245)-3,FALSE)*平减指数计算器!BN$6/100</f>
        <v>43083.864882029571</v>
      </c>
      <c r="I245" s="24">
        <f>VLOOKUP($D245,'人均GDP预测（15年人民币）'!$D:$AT,COLUMN(I245)-3,FALSE)*平减指数计算器!BO$6/100</f>
        <v>46728.214755368019</v>
      </c>
      <c r="J245" s="24">
        <f>VLOOKUP($D245,'人均GDP预测（15年人民币）'!$D:$AT,COLUMN(J245)-3,FALSE)*平减指数计算器!BP$6/100</f>
        <v>50680.830519792798</v>
      </c>
      <c r="K245" s="24">
        <f>VLOOKUP($D245,'人均GDP预测（15年人民币）'!$D:$AT,COLUMN(K245)-3,FALSE)*平减指数计算器!BQ$6/100</f>
        <v>54382.850273006639</v>
      </c>
      <c r="L245" s="24">
        <f>VLOOKUP($D245,'人均GDP预测（15年人民币）'!$D:$AT,COLUMN(L245)-3,FALSE)*平减指数计算器!BR$6/100</f>
        <v>58355.286870471566</v>
      </c>
      <c r="M245" s="24">
        <f>VLOOKUP($D245,'人均GDP预测（15年人民币）'!$D:$AT,COLUMN(M245)-3,FALSE)*平减指数计算器!BS$6/100</f>
        <v>62617.893115935076</v>
      </c>
      <c r="N245" s="24">
        <f>VLOOKUP($D245,'人均GDP预测（15年人民币）'!$D:$AT,COLUMN(N245)-3,FALSE)*平减指数计算器!BT$6/100</f>
        <v>67191.864671695061</v>
      </c>
      <c r="O245" s="24">
        <f>VLOOKUP($D245,'人均GDP预测（15年人民币）'!$D:$AT,COLUMN(O245)-3,FALSE)*平减指数计算器!BU$6/100</f>
        <v>72099.945453298322</v>
      </c>
      <c r="P245" s="24">
        <f>VLOOKUP($D245,'人均GDP预测（15年人民币）'!$D:$AT,COLUMN(P245)-3,FALSE)*平减指数计算器!BV$6/100</f>
        <v>76811.108412307425</v>
      </c>
      <c r="Q245" s="24">
        <f>VLOOKUP($D245,'人均GDP预测（15年人民币）'!$D:$AT,COLUMN(Q245)-3,FALSE)*平减指数计算器!BW$6/100</f>
        <v>81830.10872523961</v>
      </c>
      <c r="R245" s="24">
        <f>VLOOKUP($D245,'人均GDP预测（15年人民币）'!$D:$AT,COLUMN(R245)-3,FALSE)*平减指数计算器!BX$6/100</f>
        <v>87177.061136011514</v>
      </c>
      <c r="S245" s="24">
        <f>VLOOKUP($D245,'人均GDP预测（15年人民币）'!$D:$AT,COLUMN(S245)-3,FALSE)*平减指数计算器!BY$6/100</f>
        <v>92873.394728458938</v>
      </c>
      <c r="T245" s="24">
        <f>VLOOKUP($D245,'人均GDP预测（15年人民币）'!$D:$AT,COLUMN(T245)-3,FALSE)*平减指数计算器!BZ$6/100</f>
        <v>98426.960782264563</v>
      </c>
      <c r="U245" s="24">
        <f>VLOOKUP($D245,'人均GDP预测（15年人民币）'!$D:$AT,COLUMN(U245)-3,FALSE)*平减指数计算器!CA$6/100</f>
        <v>104312.61436236506</v>
      </c>
      <c r="V245" s="24">
        <f>VLOOKUP($D245,'人均GDP预测（15年人民币）'!$D:$AT,COLUMN(V245)-3,FALSE)*平减指数计算器!CB$6/100</f>
        <v>110550.21336259878</v>
      </c>
      <c r="W245" s="24">
        <f>VLOOKUP($D245,'人均GDP预测（15年人民币）'!$D:$AT,COLUMN(W245)-3,FALSE)*平减指数计算器!CC$6/100</f>
        <v>117160.80312263225</v>
      </c>
      <c r="X245" s="24">
        <f>VLOOKUP($D245,'人均GDP预测（15年人民币）'!$D:$AT,COLUMN(X245)-3,FALSE)*平减指数计算器!CD$6/100</f>
        <v>123674.32379598702</v>
      </c>
      <c r="Y245" s="24">
        <f>VLOOKUP($D245,'人均GDP预测（15年人民币）'!$D:$AT,COLUMN(Y245)-3,FALSE)*平减指数计算器!CE$6/100</f>
        <v>130549.96175115841</v>
      </c>
      <c r="Z245" s="24">
        <f>VLOOKUP($D245,'人均GDP预测（15年人民币）'!$D:$AT,COLUMN(Z245)-3,FALSE)*平减指数计算器!CF$6/100</f>
        <v>137807.84879279806</v>
      </c>
      <c r="AA245" s="24">
        <f>VLOOKUP($D245,'人均GDP预测（15年人民币）'!$D:$AT,COLUMN(AA245)-3,FALSE)*平减指数计算器!CG$6/100</f>
        <v>145469.23594736465</v>
      </c>
      <c r="AB245" s="24">
        <f>VLOOKUP($D245,'人均GDP预测（15年人民币）'!$D:$AT,COLUMN(AB245)-3,FALSE)*平减指数计算器!CH$6/100</f>
        <v>153075.5052690547</v>
      </c>
      <c r="AC245" s="24">
        <f>VLOOKUP($D245,'人均GDP预测（15年人民币）'!$D:$AT,COLUMN(AC245)-3,FALSE)*平减指数计算器!CI$6/100</f>
        <v>161079.48983697745</v>
      </c>
      <c r="AD245" s="24">
        <f>VLOOKUP($D245,'人均GDP预测（15年人民币）'!$D:$AT,COLUMN(AD245)-3,FALSE)*平减指数计算器!CJ$6/100</f>
        <v>169501.98531460416</v>
      </c>
      <c r="AE245" s="24">
        <f>VLOOKUP($D245,'人均GDP预测（15年人民币）'!$D:$AT,COLUMN(AE245)-3,FALSE)*平减指数计算器!CK$6/100</f>
        <v>178364.87472532835</v>
      </c>
      <c r="AF245" s="24">
        <f>VLOOKUP($D245,'人均GDP预测（15年人民币）'!$D:$AT,COLUMN(AF245)-3,FALSE)*平减指数计算器!CL$6/100</f>
        <v>187213.59253208272</v>
      </c>
      <c r="AG245" s="24">
        <f>VLOOKUP($D245,'人均GDP预测（15年人民币）'!$D:$AT,COLUMN(AG245)-3,FALSE)*平减指数计算器!CM$6/100</f>
        <v>196501.29703363421</v>
      </c>
      <c r="AH245" s="24">
        <f>VLOOKUP($D245,'人均GDP预测（15年人民币）'!$D:$AT,COLUMN(AH245)-3,FALSE)*平减指数计算器!CN$6/100</f>
        <v>206249.76644942854</v>
      </c>
      <c r="AI245" s="24">
        <f>VLOOKUP($D245,'人均GDP预测（15年人民币）'!$D:$AT,COLUMN(AI245)-3,FALSE)*平减指数计算器!CO$6/100</f>
        <v>216481.85942081909</v>
      </c>
      <c r="AJ245" s="24">
        <f>VLOOKUP($D245,'人均GDP预测（15年人民币）'!$D:$AT,COLUMN(AJ245)-3,FALSE)*平减指数计算器!CP$6/100</f>
        <v>226741.53979540829</v>
      </c>
      <c r="AK245" s="24">
        <f>VLOOKUP($D245,'人均GDP预测（15年人民币）'!$D:$AT,COLUMN(AK245)-3,FALSE)*平减指数计算器!CQ$6/100</f>
        <v>237487.45509827434</v>
      </c>
      <c r="AL245" s="24">
        <f>VLOOKUP($D245,'人均GDP预测（15年人民币）'!$D:$AT,COLUMN(AL245)-3,FALSE)*平减指数计算器!CR$6/100</f>
        <v>248742.64936167217</v>
      </c>
      <c r="AM245" s="24">
        <f>VLOOKUP($D245,'人均GDP预测（15年人民币）'!$D:$AT,COLUMN(AM245)-3,FALSE)*平减指数计算器!CS$6/100</f>
        <v>260531.25873895214</v>
      </c>
      <c r="AN245" s="24">
        <f>VLOOKUP($D245,'人均GDP预测（15年人民币）'!$D:$AT,COLUMN(AN245)-3,FALSE)*平减指数计算器!CT$6/100</f>
        <v>272391.37963222095</v>
      </c>
      <c r="AO245" s="24">
        <f>VLOOKUP($D245,'人均GDP预测（15年人民币）'!$D:$AT,COLUMN(AO245)-3,FALSE)*平减指数计算器!CU$6/100</f>
        <v>284791.40682419576</v>
      </c>
      <c r="AP245" s="24">
        <f>VLOOKUP($D245,'人均GDP预测（15年人民币）'!$D:$AT,COLUMN(AP245)-3,FALSE)*平减指数计算器!CV$6/100</f>
        <v>297755.91837896244</v>
      </c>
      <c r="AQ245" s="24">
        <f>VLOOKUP($D245,'人均GDP预测（15年人民币）'!$D:$AT,COLUMN(AQ245)-3,FALSE)*平减指数计算器!CW$6/100</f>
        <v>310833.9752161965</v>
      </c>
      <c r="AR245" s="24">
        <f>VLOOKUP($D245,'人均GDP预测（15年人民币）'!$D:$AT,COLUMN(AR245)-3,FALSE)*平减指数计算器!CX$6/100</f>
        <v>324486.44740533712</v>
      </c>
      <c r="AS245" s="24">
        <f>VLOOKUP($D245,'人均GDP预测（15年人民币）'!$D:$AT,COLUMN(AS245)-3,FALSE)*平减指数计算器!CY$6/100</f>
        <v>338738.56445873564</v>
      </c>
      <c r="AT245" s="24">
        <f>VLOOKUP($D245,'人均GDP预测（15年人民币）'!$D:$AT,COLUMN(AT245)-3,FALSE)*平减指数计算器!CZ$6/100</f>
        <v>353616.66402119736</v>
      </c>
    </row>
    <row r="246" spans="1:46" ht="15.75" x14ac:dyDescent="0.25">
      <c r="A246" s="15">
        <v>245</v>
      </c>
      <c r="B246" s="19">
        <v>469023</v>
      </c>
      <c r="C246" s="16" t="s">
        <v>400</v>
      </c>
      <c r="D246" s="20" t="s">
        <v>355</v>
      </c>
      <c r="E246" s="24">
        <f>VLOOKUP($D246,'人均GDP预测（15年人民币）'!$D:$AT,COLUMN(E246)-3,FALSE)*平减指数计算器!BK$6/100</f>
        <v>66794.069522505612</v>
      </c>
      <c r="F246" s="24">
        <f>VLOOKUP($D246,'人均GDP预测（15年人民币）'!$D:$AT,COLUMN(F246)-3,FALSE)*平减指数计算器!BL$6/100</f>
        <v>70788.165766971331</v>
      </c>
      <c r="G246" s="24">
        <f>VLOOKUP($D246,'人均GDP预测（15年人民币）'!$D:$AT,COLUMN(G246)-3,FALSE)*平减指数计算器!BM$6/100</f>
        <v>75021.097658435305</v>
      </c>
      <c r="H246" s="24">
        <f>VLOOKUP($D246,'人均GDP预测（15年人民币）'!$D:$AT,COLUMN(H246)-3,FALSE)*平减指数计算器!BN$6/100</f>
        <v>79507.146892376506</v>
      </c>
      <c r="I246" s="24">
        <f>VLOOKUP($D246,'人均GDP预测（15年人民币）'!$D:$AT,COLUMN(I246)-3,FALSE)*平减指数计算器!BO$6/100</f>
        <v>84261.449169227984</v>
      </c>
      <c r="J246" s="24">
        <f>VLOOKUP($D246,'人均GDP预测（15年人民币）'!$D:$AT,COLUMN(J246)-3,FALSE)*平减指数计算器!BP$6/100</f>
        <v>89300.045261455234</v>
      </c>
      <c r="K246" s="24">
        <f>VLOOKUP($D246,'人均GDP预测（15年人民币）'!$D:$AT,COLUMN(K246)-3,FALSE)*平减指数计算器!BQ$6/100</f>
        <v>94264.655228605974</v>
      </c>
      <c r="L246" s="24">
        <f>VLOOKUP($D246,'人均GDP预测（15年人民币）'!$D:$AT,COLUMN(L246)-3,FALSE)*平减指数计算器!BR$6/100</f>
        <v>99505.271238685003</v>
      </c>
      <c r="M246" s="24">
        <f>VLOOKUP($D246,'人均GDP预测（15年人民币）'!$D:$AT,COLUMN(M246)-3,FALSE)*平减指数计算器!BS$6/100</f>
        <v>105037.23776713695</v>
      </c>
      <c r="N246" s="24">
        <f>VLOOKUP($D246,'人均GDP预测（15年人民币）'!$D:$AT,COLUMN(N246)-3,FALSE)*平减指数计算器!BT$6/100</f>
        <v>110876.75236104267</v>
      </c>
      <c r="O246" s="24">
        <f>VLOOKUP($D246,'人均GDP预测（15年人民币）'!$D:$AT,COLUMN(O246)-3,FALSE)*平减指数计算器!BU$6/100</f>
        <v>116674.2561045667</v>
      </c>
      <c r="P246" s="24">
        <f>VLOOKUP($D246,'人均GDP预测（15年人民币）'!$D:$AT,COLUMN(P246)-3,FALSE)*平减指数计算器!BV$6/100</f>
        <v>122774.8986841447</v>
      </c>
      <c r="Q246" s="24">
        <f>VLOOKUP($D246,'人均GDP预测（15年人民币）'!$D:$AT,COLUMN(Q246)-3,FALSE)*平减指数计算器!BW$6/100</f>
        <v>129194.53056887336</v>
      </c>
      <c r="R246" s="24">
        <f>VLOOKUP($D246,'人均GDP预测（15年人民币）'!$D:$AT,COLUMN(R246)-3,FALSE)*平减指数计算器!BX$6/100</f>
        <v>135949.83101433481</v>
      </c>
      <c r="S246" s="24">
        <f>VLOOKUP($D246,'人均GDP预测（15年人民币）'!$D:$AT,COLUMN(S246)-3,FALSE)*平减指数计算器!BY$6/100</f>
        <v>142694.32985343819</v>
      </c>
      <c r="T246" s="24">
        <f>VLOOKUP($D246,'人均GDP预测（15年人民币）'!$D:$AT,COLUMN(T246)-3,FALSE)*平减指数计算器!BZ$6/100</f>
        <v>149773.42465526747</v>
      </c>
      <c r="U246" s="24">
        <f>VLOOKUP($D246,'人均GDP预测（15年人民币）'!$D:$AT,COLUMN(U246)-3,FALSE)*平减指数计算器!CA$6/100</f>
        <v>157203.7147937633</v>
      </c>
      <c r="V246" s="24">
        <f>VLOOKUP($D246,'人均GDP预测（15年人民币）'!$D:$AT,COLUMN(V246)-3,FALSE)*平减指数计算器!CB$6/100</f>
        <v>164654.0382148443</v>
      </c>
      <c r="W246" s="24">
        <f>VLOOKUP($D246,'人均GDP预测（15年人民币）'!$D:$AT,COLUMN(W246)-3,FALSE)*平减指数计算器!CC$6/100</f>
        <v>172457.4532861546</v>
      </c>
      <c r="X246" s="24">
        <f>VLOOKUP($D246,'人均GDP预测（15年人民币）'!$D:$AT,COLUMN(X246)-3,FALSE)*平减指数计算器!CD$6/100</f>
        <v>180630.69400787316</v>
      </c>
      <c r="Y246" s="24">
        <f>VLOOKUP($D246,'人均GDP预测（15年人民币）'!$D:$AT,COLUMN(Y246)-3,FALSE)*平减指数计算器!CE$6/100</f>
        <v>189191.28745121817</v>
      </c>
      <c r="Z246" s="24">
        <f>VLOOKUP($D246,'人均GDP预测（15年人民币）'!$D:$AT,COLUMN(Z246)-3,FALSE)*平减指数计算器!CF$6/100</f>
        <v>197803.81076986113</v>
      </c>
      <c r="AA246" s="24">
        <f>VLOOKUP($D246,'人均GDP预测（15年人民币）'!$D:$AT,COLUMN(AA246)-3,FALSE)*平减指数计算器!CG$6/100</f>
        <v>206808.40054628582</v>
      </c>
      <c r="AB246" s="24">
        <f>VLOOKUP($D246,'人均GDP预测（15年人民币）'!$D:$AT,COLUMN(AB246)-3,FALSE)*平减指数计算器!CH$6/100</f>
        <v>216222.90475623991</v>
      </c>
      <c r="AC246" s="24">
        <f>VLOOKUP($D246,'人均GDP预测（15年人民币）'!$D:$AT,COLUMN(AC246)-3,FALSE)*平减指数计算器!CI$6/100</f>
        <v>226065.98386588439</v>
      </c>
      <c r="AD246" s="24">
        <f>VLOOKUP($D246,'人均GDP预测（15年人民币）'!$D:$AT,COLUMN(AD246)-3,FALSE)*平减指数计算器!CJ$6/100</f>
        <v>235995.27024937264</v>
      </c>
      <c r="AE246" s="24">
        <f>VLOOKUP($D246,'人均GDP预测（15年人民币）'!$D:$AT,COLUMN(AE246)-3,FALSE)*平减指数计算器!CK$6/100</f>
        <v>246360.6714626966</v>
      </c>
      <c r="AF246" s="24">
        <f>VLOOKUP($D246,'人均GDP预测（15年人民币）'!$D:$AT,COLUMN(AF246)-3,FALSE)*平减指数计算器!CL$6/100</f>
        <v>257181.34257274203</v>
      </c>
      <c r="AG246" s="24">
        <f>VLOOKUP($D246,'人均GDP预测（15年人民币）'!$D:$AT,COLUMN(AG246)-3,FALSE)*平减指数计算器!CM$6/100</f>
        <v>268477.27997661842</v>
      </c>
      <c r="AH246" s="24">
        <f>VLOOKUP($D246,'人均GDP预测（15年人民币）'!$D:$AT,COLUMN(AH246)-3,FALSE)*平减指数计算器!CN$6/100</f>
        <v>279896.80707711709</v>
      </c>
      <c r="AI246" s="24">
        <f>VLOOKUP($D246,'人均GDP预测（15年人民币）'!$D:$AT,COLUMN(AI246)-3,FALSE)*平减指数计算器!CO$6/100</f>
        <v>291802.05721239327</v>
      </c>
      <c r="AJ246" s="24">
        <f>VLOOKUP($D246,'人均GDP预测（15年人民币）'!$D:$AT,COLUMN(AJ246)-3,FALSE)*平减指数计算器!CP$6/100</f>
        <v>304213.69033311168</v>
      </c>
      <c r="AK246" s="24">
        <f>VLOOKUP($D246,'人均GDP预测（15年人民币）'!$D:$AT,COLUMN(AK246)-3,FALSE)*平减指数计算器!CQ$6/100</f>
        <v>317153.24514908809</v>
      </c>
      <c r="AL246" s="24">
        <f>VLOOKUP($D246,'人均GDP预测（15年人民币）'!$D:$AT,COLUMN(AL246)-3,FALSE)*平减指数计算器!CR$6/100</f>
        <v>330257.56950754608</v>
      </c>
      <c r="AM246" s="24">
        <f>VLOOKUP($D246,'人均GDP预测（15年人民币）'!$D:$AT,COLUMN(AM246)-3,FALSE)*平减指数计算器!CS$6/100</f>
        <v>343903.34604887851</v>
      </c>
      <c r="AN246" s="24">
        <f>VLOOKUP($D246,'人均GDP预测（15年人民币）'!$D:$AT,COLUMN(AN246)-3,FALSE)*平减指数计算器!CT$6/100</f>
        <v>358112.94681290368</v>
      </c>
      <c r="AO246" s="24">
        <f>VLOOKUP($D246,'人均GDP预测（15年人民币）'!$D:$AT,COLUMN(AO246)-3,FALSE)*平减指数计算器!CU$6/100</f>
        <v>372524.63849592285</v>
      </c>
      <c r="AP246" s="24">
        <f>VLOOKUP($D246,'人均GDP预测（15年人民币）'!$D:$AT,COLUMN(AP246)-3,FALSE)*平减指数计算器!CV$6/100</f>
        <v>387516.30601900833</v>
      </c>
      <c r="AQ246" s="24">
        <f>VLOOKUP($D246,'人均GDP预测（15年人民币）'!$D:$AT,COLUMN(AQ246)-3,FALSE)*平减指数计算器!CW$6/100</f>
        <v>403111.28959665104</v>
      </c>
      <c r="AR246" s="24">
        <f>VLOOKUP($D246,'人均GDP预测（15年人民币）'!$D:$AT,COLUMN(AR246)-3,FALSE)*平减指数计算器!CX$6/100</f>
        <v>419333.86873352417</v>
      </c>
      <c r="AS246" s="24">
        <f>VLOOKUP($D246,'人均GDP预测（15年人民币）'!$D:$AT,COLUMN(AS246)-3,FALSE)*平减指数计算器!CY$6/100</f>
        <v>435807.40245528304</v>
      </c>
      <c r="AT246" s="24">
        <f>VLOOKUP($D246,'人均GDP预测（15年人民币）'!$D:$AT,COLUMN(AT246)-3,FALSE)*平减指数计算器!CZ$6/100</f>
        <v>452928.09905492124</v>
      </c>
    </row>
    <row r="247" spans="1:46" ht="15.75" x14ac:dyDescent="0.25">
      <c r="A247" s="15">
        <v>246</v>
      </c>
      <c r="B247" s="19">
        <v>469024</v>
      </c>
      <c r="C247" s="16" t="s">
        <v>400</v>
      </c>
      <c r="D247" s="20" t="s">
        <v>366</v>
      </c>
      <c r="E247" s="24">
        <f>VLOOKUP($D247,'人均GDP预测（15年人民币）'!$D:$AT,COLUMN(E247)-3,FALSE)*平减指数计算器!BK$6/100</f>
        <v>46718.211659149842</v>
      </c>
      <c r="F247" s="24">
        <f>VLOOKUP($D247,'人均GDP预测（15年人民币）'!$D:$AT,COLUMN(F247)-3,FALSE)*平减指数计算器!BL$6/100</f>
        <v>50130.778908407017</v>
      </c>
      <c r="G247" s="24">
        <f>VLOOKUP($D247,'人均GDP预测（15年人民币）'!$D:$AT,COLUMN(G247)-3,FALSE)*平减指数计算器!BM$6/100</f>
        <v>53792.619723948519</v>
      </c>
      <c r="H247" s="24">
        <f>VLOOKUP($D247,'人均GDP预测（15年人民币）'!$D:$AT,COLUMN(H247)-3,FALSE)*平减指数计算器!BN$6/100</f>
        <v>57721.942482726241</v>
      </c>
      <c r="I247" s="24">
        <f>VLOOKUP($D247,'人均GDP预测（15年人民币）'!$D:$AT,COLUMN(I247)-3,FALSE)*平减指数计算器!BO$6/100</f>
        <v>61938.285606414254</v>
      </c>
      <c r="J247" s="24">
        <f>VLOOKUP($D247,'人均GDP预测（15年人民币）'!$D:$AT,COLUMN(J247)-3,FALSE)*平减指数计算器!BP$6/100</f>
        <v>65985.464214648789</v>
      </c>
      <c r="K247" s="24">
        <f>VLOOKUP($D247,'人均GDP预测（15年人民币）'!$D:$AT,COLUMN(K247)-3,FALSE)*平减指数计算器!BQ$6/100</f>
        <v>70297.094034707887</v>
      </c>
      <c r="L247" s="24">
        <f>VLOOKUP($D247,'人均GDP预测（15年人民币）'!$D:$AT,COLUMN(L247)-3,FALSE)*平减指数计算器!BR$6/100</f>
        <v>74890.454868202738</v>
      </c>
      <c r="M247" s="24">
        <f>VLOOKUP($D247,'人均GDP预测（15年人民币）'!$D:$AT,COLUMN(M247)-3,FALSE)*平减指数计算器!BS$6/100</f>
        <v>79783.955615536252</v>
      </c>
      <c r="N247" s="24">
        <f>VLOOKUP($D247,'人均GDP预测（15年人民币）'!$D:$AT,COLUMN(N247)-3,FALSE)*平减指数计算器!BT$6/100</f>
        <v>84554.810270308561</v>
      </c>
      <c r="O247" s="24">
        <f>VLOOKUP($D247,'人均GDP预测（15年人民币）'!$D:$AT,COLUMN(O247)-3,FALSE)*平减指数计算器!BU$6/100</f>
        <v>89610.948525791813</v>
      </c>
      <c r="P247" s="24">
        <f>VLOOKUP($D247,'人均GDP预测（15年人民币）'!$D:$AT,COLUMN(P247)-3,FALSE)*平减指数计算器!BV$6/100</f>
        <v>94969.429533589675</v>
      </c>
      <c r="Q247" s="24">
        <f>VLOOKUP($D247,'人均GDP预测（15年人民币）'!$D:$AT,COLUMN(Q247)-3,FALSE)*平减指数计算器!BW$6/100</f>
        <v>100648.33253427231</v>
      </c>
      <c r="R247" s="24">
        <f>VLOOKUP($D247,'人均GDP预测（15年人民币）'!$D:$AT,COLUMN(R247)-3,FALSE)*平减指数计算器!BX$6/100</f>
        <v>106666.81785580859</v>
      </c>
      <c r="S247" s="24">
        <f>VLOOKUP($D247,'人均GDP预测（15年人民币）'!$D:$AT,COLUMN(S247)-3,FALSE)*平减指数计算器!BY$6/100</f>
        <v>112596.92847938933</v>
      </c>
      <c r="T247" s="24">
        <f>VLOOKUP($D247,'人均GDP预测（15年人民币）'!$D:$AT,COLUMN(T247)-3,FALSE)*平减指数计算器!BZ$6/100</f>
        <v>118856.72187325245</v>
      </c>
      <c r="U247" s="24">
        <f>VLOOKUP($D247,'人均GDP预测（15年人民币）'!$D:$AT,COLUMN(U247)-3,FALSE)*平减指数计算器!CA$6/100</f>
        <v>125464.52665484209</v>
      </c>
      <c r="V247" s="24">
        <f>VLOOKUP($D247,'人均GDP预测（15年人民币）'!$D:$AT,COLUMN(V247)-3,FALSE)*平减指数计算器!CB$6/100</f>
        <v>132439.6904157426</v>
      </c>
      <c r="W247" s="24">
        <f>VLOOKUP($D247,'人均GDP预测（15年人民币）'!$D:$AT,COLUMN(W247)-3,FALSE)*平减指数计算器!CC$6/100</f>
        <v>139364.67319731088</v>
      </c>
      <c r="X247" s="24">
        <f>VLOOKUP($D247,'人均GDP预测（15年人民币）'!$D:$AT,COLUMN(X247)-3,FALSE)*平减指数计算器!CD$6/100</f>
        <v>146651.74823667956</v>
      </c>
      <c r="Y247" s="24">
        <f>VLOOKUP($D247,'人均GDP预测（15年人民币）'!$D:$AT,COLUMN(Y247)-3,FALSE)*平减指数计算器!CE$6/100</f>
        <v>154319.8485488891</v>
      </c>
      <c r="Z247" s="24">
        <f>VLOOKUP($D247,'人均GDP预测（15年人民币）'!$D:$AT,COLUMN(Z247)-3,FALSE)*平减指数计算器!CF$6/100</f>
        <v>161975.68770384067</v>
      </c>
      <c r="AA247" s="24">
        <f>VLOOKUP($D247,'人均GDP预测（15年人民币）'!$D:$AT,COLUMN(AA247)-3,FALSE)*平减指数计算器!CG$6/100</f>
        <v>170011.33460042515</v>
      </c>
      <c r="AB247" s="24">
        <f>VLOOKUP($D247,'人均GDP预测（15年人民币）'!$D:$AT,COLUMN(AB247)-3,FALSE)*平减指数计算器!CH$6/100</f>
        <v>178445.63157815419</v>
      </c>
      <c r="AC247" s="24">
        <f>VLOOKUP($D247,'人均GDP预测（15年人民币）'!$D:$AT,COLUMN(AC247)-3,FALSE)*平减指数计算器!CI$6/100</f>
        <v>187298.35574884497</v>
      </c>
      <c r="AD247" s="24">
        <f>VLOOKUP($D247,'人均GDP预测（15年人民币）'!$D:$AT,COLUMN(AD247)-3,FALSE)*平减指数计算器!CJ$6/100</f>
        <v>196174.94831789623</v>
      </c>
      <c r="AE247" s="24">
        <f>VLOOKUP($D247,'人均GDP预测（15年人民币）'!$D:$AT,COLUMN(AE247)-3,FALSE)*平减指数计算器!CK$6/100</f>
        <v>205472.22741845448</v>
      </c>
      <c r="AF247" s="24">
        <f>VLOOKUP($D247,'人均GDP预测（15年人民币）'!$D:$AT,COLUMN(AF247)-3,FALSE)*平减指数计算器!CL$6/100</f>
        <v>215210.13056104686</v>
      </c>
      <c r="AG247" s="24">
        <f>VLOOKUP($D247,'人均GDP预测（15年人民币）'!$D:$AT,COLUMN(AG247)-3,FALSE)*平减指数计算器!CM$6/100</f>
        <v>225409.54015054897</v>
      </c>
      <c r="AH247" s="24">
        <f>VLOOKUP($D247,'人均GDP预测（15年人民币）'!$D:$AT,COLUMN(AH247)-3,FALSE)*平减指数计算器!CN$6/100</f>
        <v>235670.82092592158</v>
      </c>
      <c r="AI247" s="24">
        <f>VLOOKUP($D247,'人均GDP预测（15年人民币）'!$D:$AT,COLUMN(AI247)-3,FALSE)*平减指数计算器!CO$6/100</f>
        <v>246399.22426886923</v>
      </c>
      <c r="AJ247" s="24">
        <f>VLOOKUP($D247,'人均GDP预测（15年人民币）'!$D:$AT,COLUMN(AJ247)-3,FALSE)*平减指数计算器!CP$6/100</f>
        <v>257616.01492186557</v>
      </c>
      <c r="AK247" s="24">
        <f>VLOOKUP($D247,'人均GDP预测（15年人民币）'!$D:$AT,COLUMN(AK247)-3,FALSE)*平减指数计算器!CQ$6/100</f>
        <v>269343.42565869726</v>
      </c>
      <c r="AL247" s="24">
        <f>VLOOKUP($D247,'人均GDP预测（15年人民币）'!$D:$AT,COLUMN(AL247)-3,FALSE)*平减指数计算器!CR$6/100</f>
        <v>281173.54694957484</v>
      </c>
      <c r="AM247" s="24">
        <f>VLOOKUP($D247,'人均GDP预测（15年人民币）'!$D:$AT,COLUMN(AM247)-3,FALSE)*平减指数计算器!CS$6/100</f>
        <v>293523.27167764271</v>
      </c>
      <c r="AN247" s="24">
        <f>VLOOKUP($D247,'人均GDP预测（15年人民币）'!$D:$AT,COLUMN(AN247)-3,FALSE)*平减指数计算器!CT$6/100</f>
        <v>306415.42190239648</v>
      </c>
      <c r="AO247" s="24">
        <f>VLOOKUP($D247,'人均GDP预测（15年人民币）'!$D:$AT,COLUMN(AO247)-3,FALSE)*平减指数计算器!CU$6/100</f>
        <v>319873.82207546831</v>
      </c>
      <c r="AP247" s="24">
        <f>VLOOKUP($D247,'人均GDP预测（15年人民币）'!$D:$AT,COLUMN(AP247)-3,FALSE)*平减指数计算器!CV$6/100</f>
        <v>333479.47161217785</v>
      </c>
      <c r="AQ247" s="24">
        <f>VLOOKUP($D247,'人均GDP预测（15年人民币）'!$D:$AT,COLUMN(AQ247)-3,FALSE)*平减指数计算器!CW$6/100</f>
        <v>347663.82964749058</v>
      </c>
      <c r="AR247" s="24">
        <f>VLOOKUP($D247,'人均GDP预测（15年人民币）'!$D:$AT,COLUMN(AR247)-3,FALSE)*平减指数计算器!CX$6/100</f>
        <v>362451.51121543715</v>
      </c>
      <c r="AS247" s="24">
        <f>VLOOKUP($D247,'人均GDP预测（15年人民币）'!$D:$AT,COLUMN(AS247)-3,FALSE)*平减指数计算器!CY$6/100</f>
        <v>377868.1783364013</v>
      </c>
      <c r="AT247" s="24">
        <f>VLOOKUP($D247,'人均GDP预测（15年人民币）'!$D:$AT,COLUMN(AT247)-3,FALSE)*平减指数计算器!CZ$6/100</f>
        <v>393481.15802176489</v>
      </c>
    </row>
    <row r="248" spans="1:46" ht="15.75" x14ac:dyDescent="0.25">
      <c r="A248" s="15">
        <v>247</v>
      </c>
      <c r="B248" s="19">
        <v>469025</v>
      </c>
      <c r="C248" s="16" t="s">
        <v>400</v>
      </c>
      <c r="D248" s="20" t="s">
        <v>352</v>
      </c>
      <c r="E248" s="24">
        <f>VLOOKUP($D248,'人均GDP预测（15年人民币）'!$D:$AT,COLUMN(E248)-3,FALSE)*平减指数计算器!BK$6/100</f>
        <v>34574.794828642189</v>
      </c>
      <c r="F248" s="24">
        <f>VLOOKUP($D248,'人均GDP预测（15年人民币）'!$D:$AT,COLUMN(F248)-3,FALSE)*平减指数计算器!BL$6/100</f>
        <v>37499.385031946375</v>
      </c>
      <c r="G248" s="24">
        <f>VLOOKUP($D248,'人均GDP预测（15年人民币）'!$D:$AT,COLUMN(G248)-3,FALSE)*平减指数计算器!BM$6/100</f>
        <v>40671.358564628332</v>
      </c>
      <c r="H248" s="24">
        <f>VLOOKUP($D248,'人均GDP预测（15年人民币）'!$D:$AT,COLUMN(H248)-3,FALSE)*平减指数计算器!BN$6/100</f>
        <v>44111.640926467444</v>
      </c>
      <c r="I248" s="24">
        <f>VLOOKUP($D248,'人均GDP预测（15年人民币）'!$D:$AT,COLUMN(I248)-3,FALSE)*平减指数计算器!BO$6/100</f>
        <v>47842.92764977568</v>
      </c>
      <c r="J248" s="24">
        <f>VLOOKUP($D248,'人均GDP预测（15年人民币）'!$D:$AT,COLUMN(J248)-3,FALSE)*平减指数计算器!BP$6/100</f>
        <v>51889.834021755436</v>
      </c>
      <c r="K248" s="24">
        <f>VLOOKUP($D248,'人均GDP预测（15年人民币）'!$D:$AT,COLUMN(K248)-3,FALSE)*平减指数计算器!BQ$6/100</f>
        <v>55680.166353908222</v>
      </c>
      <c r="L248" s="24">
        <f>VLOOKUP($D248,'人均GDP预测（15年人民币）'!$D:$AT,COLUMN(L248)-3,FALSE)*平减指数计算器!BR$6/100</f>
        <v>59747.366389706767</v>
      </c>
      <c r="M248" s="24">
        <f>VLOOKUP($D248,'人均GDP预测（15年人民币）'!$D:$AT,COLUMN(M248)-3,FALSE)*平减指数计算器!BS$6/100</f>
        <v>64111.658140821979</v>
      </c>
      <c r="N248" s="24">
        <f>VLOOKUP($D248,'人均GDP预测（15年人民币）'!$D:$AT,COLUMN(N248)-3,FALSE)*平减指数计算器!BT$6/100</f>
        <v>68794.742897215721</v>
      </c>
      <c r="O248" s="24">
        <f>VLOOKUP($D248,'人均GDP预测（15年人民币）'!$D:$AT,COLUMN(O248)-3,FALSE)*平减指数计算器!BU$6/100</f>
        <v>73289.936929253512</v>
      </c>
      <c r="P248" s="24">
        <f>VLOOKUP($D248,'人均GDP预测（15年人民币）'!$D:$AT,COLUMN(P248)-3,FALSE)*平减指数计算器!BV$6/100</f>
        <v>78078.856448656821</v>
      </c>
      <c r="Q248" s="24">
        <f>VLOOKUP($D248,'人均GDP预测（15年人民币）'!$D:$AT,COLUMN(Q248)-3,FALSE)*平减指数计算器!BW$6/100</f>
        <v>83180.694100128647</v>
      </c>
      <c r="R248" s="24">
        <f>VLOOKUP($D248,'人均GDP预测（15年人民币）'!$D:$AT,COLUMN(R248)-3,FALSE)*平减指数计算器!BX$6/100</f>
        <v>88615.896616377795</v>
      </c>
      <c r="S248" s="24">
        <f>VLOOKUP($D248,'人均GDP预测（15年人民币）'!$D:$AT,COLUMN(S248)-3,FALSE)*平减指数计算器!BY$6/100</f>
        <v>93914.876337267211</v>
      </c>
      <c r="T248" s="24">
        <f>VLOOKUP($D248,'人均GDP预测（15年人民币）'!$D:$AT,COLUMN(T248)-3,FALSE)*平减指数计算器!BZ$6/100</f>
        <v>99530.720042549365</v>
      </c>
      <c r="U248" s="24">
        <f>VLOOKUP($D248,'人均GDP预测（15年人民币）'!$D:$AT,COLUMN(U248)-3,FALSE)*平减指数计算器!CA$6/100</f>
        <v>105482.37530135896</v>
      </c>
      <c r="V248" s="24">
        <f>VLOOKUP($D248,'人均GDP预测（15年人民币）'!$D:$AT,COLUMN(V248)-3,FALSE)*平减指数计算器!CB$6/100</f>
        <v>111789.92269381908</v>
      </c>
      <c r="W248" s="24">
        <f>VLOOKUP($D248,'人均GDP预测（15年人民币）'!$D:$AT,COLUMN(W248)-3,FALSE)*平减指数计算器!CC$6/100</f>
        <v>118474.64356189033</v>
      </c>
      <c r="X248" s="24">
        <f>VLOOKUP($D248,'人均GDP预测（15年人民币）'!$D:$AT,COLUMN(X248)-3,FALSE)*平减指数计算器!CD$6/100</f>
        <v>125061.20681121344</v>
      </c>
      <c r="Y248" s="24">
        <f>VLOOKUP($D248,'人均GDP预测（15年人民币）'!$D:$AT,COLUMN(Y248)-3,FALSE)*平减指数计算器!CE$6/100</f>
        <v>132013.94812305734</v>
      </c>
      <c r="Z248" s="24">
        <f>VLOOKUP($D248,'人均GDP预测（15年人民币）'!$D:$AT,COLUMN(Z248)-3,FALSE)*平减指数计算器!CF$6/100</f>
        <v>139353.22505999237</v>
      </c>
      <c r="AA248" s="24">
        <f>VLOOKUP($D248,'人均GDP预测（15年人民币）'!$D:$AT,COLUMN(AA248)-3,FALSE)*平减指数计算器!CG$6/100</f>
        <v>147100.52695734153</v>
      </c>
      <c r="AB248" s="24">
        <f>VLOOKUP($D248,'人均GDP预测（15年人民币）'!$D:$AT,COLUMN(AB248)-3,FALSE)*平减指数计算器!CH$6/100</f>
        <v>154792.09293081594</v>
      </c>
      <c r="AC248" s="24">
        <f>VLOOKUP($D248,'人均GDP预测（15年人民币）'!$D:$AT,COLUMN(AC248)-3,FALSE)*平减指数计算器!CI$6/100</f>
        <v>162885.83412655498</v>
      </c>
      <c r="AD248" s="24">
        <f>VLOOKUP($D248,'人均GDP预测（15年人民币）'!$D:$AT,COLUMN(AD248)-3,FALSE)*平减指数计算器!CJ$6/100</f>
        <v>171402.77941045686</v>
      </c>
      <c r="AE248" s="24">
        <f>VLOOKUP($D248,'人均GDP预测（15年人民币）'!$D:$AT,COLUMN(AE248)-3,FALSE)*平减指数计算器!CK$6/100</f>
        <v>180365.05720198865</v>
      </c>
      <c r="AF248" s="24">
        <f>VLOOKUP($D248,'人均GDP预测（15年人民币）'!$D:$AT,COLUMN(AF248)-3,FALSE)*平减指数计算器!CL$6/100</f>
        <v>189313.00446928135</v>
      </c>
      <c r="AG248" s="24">
        <f>VLOOKUP($D248,'人均GDP预测（15年人民币）'!$D:$AT,COLUMN(AG248)-3,FALSE)*平减指数计算器!CM$6/100</f>
        <v>198704.86122514307</v>
      </c>
      <c r="AH248" s="24">
        <f>VLOOKUP($D248,'人均GDP预测（15年人民币）'!$D:$AT,COLUMN(AH248)-3,FALSE)*平减指数计算器!CN$6/100</f>
        <v>208562.64990982239</v>
      </c>
      <c r="AI248" s="24">
        <f>VLOOKUP($D248,'人均GDP预测（15年人民币）'!$D:$AT,COLUMN(AI248)-3,FALSE)*平减指数计算器!CO$6/100</f>
        <v>218447.01681186655</v>
      </c>
      <c r="AJ248" s="24">
        <f>VLOOKUP($D248,'人均GDP预测（15年人民币）'!$D:$AT,COLUMN(AJ248)-3,FALSE)*平减指数计算器!CP$6/100</f>
        <v>228799.83148774013</v>
      </c>
      <c r="AK248" s="24">
        <f>VLOOKUP($D248,'人均GDP预测（15年人民币）'!$D:$AT,COLUMN(AK248)-3,FALSE)*平减指数计算器!CQ$6/100</f>
        <v>239643.29498673452</v>
      </c>
      <c r="AL248" s="24">
        <f>VLOOKUP($D248,'人均GDP预测（15年人民币）'!$D:$AT,COLUMN(AL248)-3,FALSE)*平减指数计算器!CR$6/100</f>
        <v>251000.66052791773</v>
      </c>
      <c r="AM248" s="24">
        <f>VLOOKUP($D248,'人均GDP预测（15年人民币）'!$D:$AT,COLUMN(AM248)-3,FALSE)*平减指数计算器!CS$6/100</f>
        <v>262426.9215937127</v>
      </c>
      <c r="AN248" s="24">
        <f>VLOOKUP($D248,'人均GDP预测（15年人民币）'!$D:$AT,COLUMN(AN248)-3,FALSE)*平减指数计算器!CT$6/100</f>
        <v>274373.33842989127</v>
      </c>
      <c r="AO248" s="24">
        <f>VLOOKUP($D248,'人均GDP预测（15年人民币）'!$D:$AT,COLUMN(AO248)-3,FALSE)*平减指数计算器!CU$6/100</f>
        <v>286863.59000054374</v>
      </c>
      <c r="AP248" s="24">
        <f>VLOOKUP($D248,'人均GDP预测（15年人民币）'!$D:$AT,COLUMN(AP248)-3,FALSE)*平减指数计算器!CV$6/100</f>
        <v>299922.4332032802</v>
      </c>
      <c r="AQ248" s="24">
        <f>VLOOKUP($D248,'人均GDP预测（15年人民币）'!$D:$AT,COLUMN(AQ248)-3,FALSE)*平减指数计算器!CW$6/100</f>
        <v>313095.64786026609</v>
      </c>
      <c r="AR248" s="24">
        <f>VLOOKUP($D248,'人均GDP预测（15年人民币）'!$D:$AT,COLUMN(AR248)-3,FALSE)*平减指数计算器!CX$6/100</f>
        <v>326847.45739775355</v>
      </c>
      <c r="AS248" s="24">
        <f>VLOOKUP($D248,'人均GDP预测（15年人民币）'!$D:$AT,COLUMN(AS248)-3,FALSE)*平减指数计算器!CY$6/100</f>
        <v>341203.27490164927</v>
      </c>
      <c r="AT248" s="24">
        <f>VLOOKUP($D248,'人均GDP预测（15年人民币）'!$D:$AT,COLUMN(AT248)-3,FALSE)*平减指数计算器!CZ$6/100</f>
        <v>356189.62965324451</v>
      </c>
    </row>
    <row r="249" spans="1:46" ht="15.75" x14ac:dyDescent="0.25">
      <c r="A249" s="15">
        <v>248</v>
      </c>
      <c r="B249" s="19">
        <v>469026</v>
      </c>
      <c r="C249" s="16" t="s">
        <v>400</v>
      </c>
      <c r="D249" s="20" t="s">
        <v>354</v>
      </c>
      <c r="E249" s="24">
        <f>VLOOKUP($D249,'人均GDP预测（15年人民币）'!$D:$AT,COLUMN(E249)-3,FALSE)*平减指数计算器!BK$6/100</f>
        <v>54052.981600159073</v>
      </c>
      <c r="F249" s="24">
        <f>VLOOKUP($D249,'人均GDP预测（15年人民币）'!$D:$AT,COLUMN(F249)-3,FALSE)*平减指数计算器!BL$6/100</f>
        <v>58001.322689907895</v>
      </c>
      <c r="G249" s="24">
        <f>VLOOKUP($D249,'人均GDP预测（15年人民币）'!$D:$AT,COLUMN(G249)-3,FALSE)*平减指数计算器!BM$6/100</f>
        <v>61791.25181277006</v>
      </c>
      <c r="H249" s="24">
        <f>VLOOKUP($D249,'人均GDP预测（15年人民币）'!$D:$AT,COLUMN(H249)-3,FALSE)*平减指数计算器!BN$6/100</f>
        <v>65828.822921886764</v>
      </c>
      <c r="I249" s="24">
        <f>VLOOKUP($D249,'人均GDP预测（15年人民币）'!$D:$AT,COLUMN(I249)-3,FALSE)*平减指数计算器!BO$6/100</f>
        <v>70130.217468511561</v>
      </c>
      <c r="J249" s="24">
        <f>VLOOKUP($D249,'人均GDP预测（15年人民币）'!$D:$AT,COLUMN(J249)-3,FALSE)*平减指数计算器!BP$6/100</f>
        <v>74712.674234153834</v>
      </c>
      <c r="K249" s="24">
        <f>VLOOKUP($D249,'人均GDP预测（15年人民币）'!$D:$AT,COLUMN(K249)-3,FALSE)*平减指数计算器!BQ$6/100</f>
        <v>79180.2806205573</v>
      </c>
      <c r="L249" s="24">
        <f>VLOOKUP($D249,'人均GDP预测（15年人民币）'!$D:$AT,COLUMN(L249)-3,FALSE)*平减指数计算器!BR$6/100</f>
        <v>83915.03721980525</v>
      </c>
      <c r="M249" s="24">
        <f>VLOOKUP($D249,'人均GDP预测（15年人民币）'!$D:$AT,COLUMN(M249)-3,FALSE)*平减指数计算器!BS$6/100</f>
        <v>88932.91885824762</v>
      </c>
      <c r="N249" s="24">
        <f>VLOOKUP($D249,'人均GDP预测（15年人民币）'!$D:$AT,COLUMN(N249)-3,FALSE)*平减指数计算器!BT$6/100</f>
        <v>94250.855611620864</v>
      </c>
      <c r="O249" s="24">
        <f>VLOOKUP($D249,'人均GDP预测（15年人民币）'!$D:$AT,COLUMN(O249)-3,FALSE)*平减指数计算器!BU$6/100</f>
        <v>99886.789926256592</v>
      </c>
      <c r="P249" s="24">
        <f>VLOOKUP($D249,'人均GDP预测（15年人民币）'!$D:$AT,COLUMN(P249)-3,FALSE)*平减指数计算器!BV$6/100</f>
        <v>105439.96687485364</v>
      </c>
      <c r="Q249" s="24">
        <f>VLOOKUP($D249,'人均GDP预测（15年人民币）'!$D:$AT,COLUMN(Q249)-3,FALSE)*平减指数计算器!BW$6/100</f>
        <v>111301.87107602529</v>
      </c>
      <c r="R249" s="24">
        <f>VLOOKUP($D249,'人均GDP预测（15年人民币）'!$D:$AT,COLUMN(R249)-3,FALSE)*平减指数计算器!BX$6/100</f>
        <v>117489.66613132152</v>
      </c>
      <c r="S249" s="24">
        <f>VLOOKUP($D249,'人均GDP预测（15年人民币）'!$D:$AT,COLUMN(S249)-3,FALSE)*平减指数计算器!BY$6/100</f>
        <v>124021.46984771377</v>
      </c>
      <c r="T249" s="24">
        <f>VLOOKUP($D249,'人均GDP预测（15年人民币）'!$D:$AT,COLUMN(T249)-3,FALSE)*平减指数计算器!BZ$6/100</f>
        <v>130506.282221891</v>
      </c>
      <c r="U249" s="24">
        <f>VLOOKUP($D249,'人均GDP预测（15年人民币）'!$D:$AT,COLUMN(U249)-3,FALSE)*平减指数计算器!CA$6/100</f>
        <v>137330.1713025443</v>
      </c>
      <c r="V249" s="24">
        <f>VLOOKUP($D249,'人均GDP预测（15年人民币）'!$D:$AT,COLUMN(V249)-3,FALSE)*平减指数计算器!CB$6/100</f>
        <v>144510.86667169401</v>
      </c>
      <c r="W249" s="24">
        <f>VLOOKUP($D249,'人均GDP预测（15年人民币）'!$D:$AT,COLUMN(W249)-3,FALSE)*平减指数计算器!CC$6/100</f>
        <v>151680.08023549968</v>
      </c>
      <c r="X249" s="24">
        <f>VLOOKUP($D249,'人均GDP预测（15年人民币）'!$D:$AT,COLUMN(X249)-3,FALSE)*平减指数计算器!CD$6/100</f>
        <v>159204.95994613032</v>
      </c>
      <c r="Y249" s="24">
        <f>VLOOKUP($D249,'人均GDP预测（15年人民币）'!$D:$AT,COLUMN(Y249)-3,FALSE)*平减指数计算器!CE$6/100</f>
        <v>167103.15047365628</v>
      </c>
      <c r="Z249" s="24">
        <f>VLOOKUP($D249,'人均GDP预测（15年人民币）'!$D:$AT,COLUMN(Z249)-3,FALSE)*平减指数计算器!CF$6/100</f>
        <v>175393.17184382814</v>
      </c>
      <c r="AA249" s="24">
        <f>VLOOKUP($D249,'人均GDP预测（15年人民币）'!$D:$AT,COLUMN(AA249)-3,FALSE)*平减指数计算器!CG$6/100</f>
        <v>183705.54447319044</v>
      </c>
      <c r="AB249" s="24">
        <f>VLOOKUP($D249,'人均GDP预测（15年人民币）'!$D:$AT,COLUMN(AB249)-3,FALSE)*平减指数计算器!CH$6/100</f>
        <v>192411.86367414956</v>
      </c>
      <c r="AC249" s="24">
        <f>VLOOKUP($D249,'人均GDP预测（15年人民币）'!$D:$AT,COLUMN(AC249)-3,FALSE)*平减指数计算器!CI$6/100</f>
        <v>201530.79967579566</v>
      </c>
      <c r="AD249" s="24">
        <f>VLOOKUP($D249,'人均GDP预测（15年人民币）'!$D:$AT,COLUMN(AD249)-3,FALSE)*平减指数计算器!CJ$6/100</f>
        <v>211081.90754155797</v>
      </c>
      <c r="AE249" s="24">
        <f>VLOOKUP($D249,'人均GDP预测（15年人民币）'!$D:$AT,COLUMN(AE249)-3,FALSE)*平减指数计算器!CK$6/100</f>
        <v>220690.9538953127</v>
      </c>
      <c r="AF249" s="24">
        <f>VLOOKUP($D249,'人均GDP预测（15年人民币）'!$D:$AT,COLUMN(AF249)-3,FALSE)*平减指数计算器!CL$6/100</f>
        <v>230737.43125821461</v>
      </c>
      <c r="AG249" s="24">
        <f>VLOOKUP($D249,'人均GDP预测（15年人民币）'!$D:$AT,COLUMN(AG249)-3,FALSE)*平减指数计算器!CM$6/100</f>
        <v>241241.25272889168</v>
      </c>
      <c r="AH249" s="24">
        <f>VLOOKUP($D249,'人均GDP预测（15年人民币）'!$D:$AT,COLUMN(AH249)-3,FALSE)*平减指数计算器!CN$6/100</f>
        <v>252223.23790662846</v>
      </c>
      <c r="AI249" s="24">
        <f>VLOOKUP($D249,'人均GDP预测（15年人民币）'!$D:$AT,COLUMN(AI249)-3,FALSE)*平减指数计算器!CO$6/100</f>
        <v>263301.40508117934</v>
      </c>
      <c r="AJ249" s="24">
        <f>VLOOKUP($D249,'人均GDP预测（15年人民币）'!$D:$AT,COLUMN(AJ249)-3,FALSE)*平减指数计算器!CP$6/100</f>
        <v>274866.14831020444</v>
      </c>
      <c r="AK249" s="24">
        <f>VLOOKUP($D249,'人均GDP预测（15年人民币）'!$D:$AT,COLUMN(AK249)-3,FALSE)*平减指数计算器!CQ$6/100</f>
        <v>286938.83902212291</v>
      </c>
      <c r="AL249" s="24">
        <f>VLOOKUP($D249,'人均GDP预测（15年人民币）'!$D:$AT,COLUMN(AL249)-3,FALSE)*平减指数计算器!CR$6/100</f>
        <v>299541.78732276836</v>
      </c>
      <c r="AM249" s="24">
        <f>VLOOKUP($D249,'人均GDP预测（15年人民币）'!$D:$AT,COLUMN(AM249)-3,FALSE)*平减指数计算器!CS$6/100</f>
        <v>312282.62542408588</v>
      </c>
      <c r="AN249" s="24">
        <f>VLOOKUP($D249,'人均GDP预测（15年人民币）'!$D:$AT,COLUMN(AN249)-3,FALSE)*平减指数计算器!CT$6/100</f>
        <v>325565.38776567322</v>
      </c>
      <c r="AO249" s="24">
        <f>VLOOKUP($D249,'人均GDP预测（15年人民币）'!$D:$AT,COLUMN(AO249)-3,FALSE)*平减指数计算器!CU$6/100</f>
        <v>339413.12478423311</v>
      </c>
      <c r="AP249" s="24">
        <f>VLOOKUP($D249,'人均GDP预测（15年人民币）'!$D:$AT,COLUMN(AP249)-3,FALSE)*平减指数计算器!CV$6/100</f>
        <v>353849.867353571</v>
      </c>
      <c r="AQ249" s="24">
        <f>VLOOKUP($D249,'人均GDP预测（15年人民币）'!$D:$AT,COLUMN(AQ249)-3,FALSE)*平减指数计算器!CW$6/100</f>
        <v>368470.44433621794</v>
      </c>
      <c r="AR249" s="24">
        <f>VLOOKUP($D249,'人均GDP预测（15年人民币）'!$D:$AT,COLUMN(AR249)-3,FALSE)*平减指数计算器!CX$6/100</f>
        <v>383695.12291964889</v>
      </c>
      <c r="AS249" s="24">
        <f>VLOOKUP($D249,'人均GDP预测（15年人民币）'!$D:$AT,COLUMN(AS249)-3,FALSE)*平减指数计算器!CY$6/100</f>
        <v>399548.86372918688</v>
      </c>
      <c r="AT249" s="24">
        <f>VLOOKUP($D249,'人均GDP预测（15年人民币）'!$D:$AT,COLUMN(AT249)-3,FALSE)*平减指数计算器!CZ$6/100</f>
        <v>415628.07864618918</v>
      </c>
    </row>
    <row r="250" spans="1:46" ht="15.75" x14ac:dyDescent="0.25">
      <c r="A250" s="15">
        <v>249</v>
      </c>
      <c r="B250" s="19">
        <v>469027</v>
      </c>
      <c r="C250" s="16" t="s">
        <v>400</v>
      </c>
      <c r="D250" s="20" t="s">
        <v>364</v>
      </c>
      <c r="E250" s="24">
        <f>VLOOKUP($D250,'人均GDP预测（15年人民币）'!$D:$AT,COLUMN(E250)-3,FALSE)*平减指数计算器!BK$6/100</f>
        <v>31346.392251528978</v>
      </c>
      <c r="F250" s="24">
        <f>VLOOKUP($D250,'人均GDP预测（15年人民币）'!$D:$AT,COLUMN(F250)-3,FALSE)*平减指数计算器!BL$6/100</f>
        <v>34609.927746314148</v>
      </c>
      <c r="G250" s="24">
        <f>VLOOKUP($D250,'人均GDP预测（15年人民币）'!$D:$AT,COLUMN(G250)-3,FALSE)*平减指数计算器!BM$6/100</f>
        <v>37537.489749952831</v>
      </c>
      <c r="H250" s="24">
        <f>VLOOKUP($D250,'人均GDP预测（15年人民币）'!$D:$AT,COLUMN(H250)-3,FALSE)*平减指数计算器!BN$6/100</f>
        <v>40712.686459678458</v>
      </c>
      <c r="I250" s="24">
        <f>VLOOKUP($D250,'人均GDP预测（15年人民币）'!$D:$AT,COLUMN(I250)-3,FALSE)*平减指数计算器!BO$6/100</f>
        <v>44156.464638559592</v>
      </c>
      <c r="J250" s="24">
        <f>VLOOKUP($D250,'人均GDP预测（15年人民币）'!$D:$AT,COLUMN(J250)-3,FALSE)*平减指数计算器!BP$6/100</f>
        <v>47891.542880802655</v>
      </c>
      <c r="K250" s="24">
        <f>VLOOKUP($D250,'人均GDP预测（15年人民币）'!$D:$AT,COLUMN(K250)-3,FALSE)*平减指数计算器!BQ$6/100</f>
        <v>51942.561486248953</v>
      </c>
      <c r="L250" s="24">
        <f>VLOOKUP($D250,'人均GDP预测（15年人民币）'!$D:$AT,COLUMN(L250)-3,FALSE)*平减指数计算器!BR$6/100</f>
        <v>55736.745336087821</v>
      </c>
      <c r="M250" s="24">
        <f>VLOOKUP($D250,'人均GDP预测（15年人民币）'!$D:$AT,COLUMN(M250)-3,FALSE)*平减指数计算器!BS$6/100</f>
        <v>59808.078226606725</v>
      </c>
      <c r="N250" s="24">
        <f>VLOOKUP($D250,'人均GDP预测（15年人民币）'!$D:$AT,COLUMN(N250)-3,FALSE)*平减指数计算器!BT$6/100</f>
        <v>64176.8047199539</v>
      </c>
      <c r="O250" s="24">
        <f>VLOOKUP($D250,'人均GDP预测（15年人民币）'!$D:$AT,COLUMN(O250)-3,FALSE)*平减指数计算器!BU$6/100</f>
        <v>68864.648157693766</v>
      </c>
      <c r="P250" s="24">
        <f>VLOOKUP($D250,'人均GDP预测（15年人民币）'!$D:$AT,COLUMN(P250)-3,FALSE)*平减指数计算器!BV$6/100</f>
        <v>73894.918679372364</v>
      </c>
      <c r="Q250" s="24">
        <f>VLOOKUP($D250,'人均GDP预测（15年人民币）'!$D:$AT,COLUMN(Q250)-3,FALSE)*平减指数计算器!BW$6/100</f>
        <v>78723.368986130881</v>
      </c>
      <c r="R250" s="24">
        <f>VLOOKUP($D250,'人均GDP预测（15年人民币）'!$D:$AT,COLUMN(R250)-3,FALSE)*平减指数计算器!BX$6/100</f>
        <v>83867.320450228697</v>
      </c>
      <c r="S250" s="24">
        <f>VLOOKUP($D250,'人均GDP预测（15年人民币）'!$D:$AT,COLUMN(S250)-3,FALSE)*平减指数计算器!BY$6/100</f>
        <v>89347.388584710061</v>
      </c>
      <c r="T250" s="24">
        <f>VLOOKUP($D250,'人均GDP预测（15年人民币）'!$D:$AT,COLUMN(T250)-3,FALSE)*平减指数计算器!BZ$6/100</f>
        <v>95185.535963852424</v>
      </c>
      <c r="U250" s="24">
        <f>VLOOKUP($D250,'人均GDP预测（15年人民币）'!$D:$AT,COLUMN(U250)-3,FALSE)*平减指数计算器!CA$6/100</f>
        <v>100877.36151720608</v>
      </c>
      <c r="V250" s="24">
        <f>VLOOKUP($D250,'人均GDP预测（15年人民币）'!$D:$AT,COLUMN(V250)-3,FALSE)*平减指数计算器!CB$6/100</f>
        <v>106909.54212347571</v>
      </c>
      <c r="W250" s="24">
        <f>VLOOKUP($D250,'人均GDP预测（15年人民币）'!$D:$AT,COLUMN(W250)-3,FALSE)*平减指数计算器!CC$6/100</f>
        <v>113302.43005118384</v>
      </c>
      <c r="X250" s="24">
        <f>VLOOKUP($D250,'人均GDP预测（15年人民币）'!$D:$AT,COLUMN(X250)-3,FALSE)*平减指数计算器!CD$6/100</f>
        <v>120077.5945768876</v>
      </c>
      <c r="Y250" s="24">
        <f>VLOOKUP($D250,'人均GDP预测（15年人民币）'!$D:$AT,COLUMN(Y250)-3,FALSE)*平减指数计算器!CE$6/100</f>
        <v>126753.27342030266</v>
      </c>
      <c r="Z250" s="24">
        <f>VLOOKUP($D250,'人均GDP预测（15年人民币）'!$D:$AT,COLUMN(Z250)-3,FALSE)*平减指数计算器!CF$6/100</f>
        <v>133800.0846816967</v>
      </c>
      <c r="AA250" s="24">
        <f>VLOOKUP($D250,'人均GDP预测（15年人民币）'!$D:$AT,COLUMN(AA250)-3,FALSE)*平减指数计算器!CG$6/100</f>
        <v>141238.66135958646</v>
      </c>
      <c r="AB250" s="24">
        <f>VLOOKUP($D250,'人均GDP预测（15年人民币）'!$D:$AT,COLUMN(AB250)-3,FALSE)*平减指数计算器!CH$6/100</f>
        <v>149090.78353802266</v>
      </c>
      <c r="AC250" s="24">
        <f>VLOOKUP($D250,'人均GDP预测（15年人民币）'!$D:$AT,COLUMN(AC250)-3,FALSE)*平减指数计算器!CI$6/100</f>
        <v>156886.41569066781</v>
      </c>
      <c r="AD250" s="24">
        <f>VLOOKUP($D250,'人均GDP预测（15年人民币）'!$D:$AT,COLUMN(AD250)-3,FALSE)*平减指数计算器!CJ$6/100</f>
        <v>165089.6644592915</v>
      </c>
      <c r="AE250" s="24">
        <f>VLOOKUP($D250,'人均GDP预测（15年人民币）'!$D:$AT,COLUMN(AE250)-3,FALSE)*平减指数计算器!CK$6/100</f>
        <v>173721.84322841058</v>
      </c>
      <c r="AF250" s="24">
        <f>VLOOKUP($D250,'人均GDP预测（15年人民币）'!$D:$AT,COLUMN(AF250)-3,FALSE)*平减指数计算器!CL$6/100</f>
        <v>182805.37981296945</v>
      </c>
      <c r="AG250" s="24">
        <f>VLOOKUP($D250,'人均GDP预测（15年人民币）'!$D:$AT,COLUMN(AG250)-3,FALSE)*平减指数计算器!CM$6/100</f>
        <v>191874.39198261619</v>
      </c>
      <c r="AH250" s="24">
        <f>VLOOKUP($D250,'人均GDP预测（15年人民币）'!$D:$AT,COLUMN(AH250)-3,FALSE)*平减指数计算器!CN$6/100</f>
        <v>201393.3196953249</v>
      </c>
      <c r="AI250" s="24">
        <f>VLOOKUP($D250,'人均GDP预测（15年人民币）'!$D:$AT,COLUMN(AI250)-3,FALSE)*平减指数计算器!CO$6/100</f>
        <v>211384.48335293232</v>
      </c>
      <c r="AJ250" s="24">
        <f>VLOOKUP($D250,'人均GDP预测（15年人民币）'!$D:$AT,COLUMN(AJ250)-3,FALSE)*平减指数计算器!CP$6/100</f>
        <v>221871.31067696179</v>
      </c>
      <c r="AK250" s="24">
        <f>VLOOKUP($D250,'人均GDP预测（15年人民币）'!$D:$AT,COLUMN(AK250)-3,FALSE)*平减指数计算器!CQ$6/100</f>
        <v>232386.41220984288</v>
      </c>
      <c r="AL250" s="24">
        <f>VLOOKUP($D250,'人均GDP预测（15年人民币）'!$D:$AT,COLUMN(AL250)-3,FALSE)*平减指数计算器!CR$6/100</f>
        <v>243399.85379358247</v>
      </c>
      <c r="AM250" s="24">
        <f>VLOOKUP($D250,'人均GDP预测（15年人民币）'!$D:$AT,COLUMN(AM250)-3,FALSE)*平减指数计算器!CS$6/100</f>
        <v>254935.25315602779</v>
      </c>
      <c r="AN250" s="24">
        <f>VLOOKUP($D250,'人均GDP预测（15年人民币）'!$D:$AT,COLUMN(AN250)-3,FALSE)*平减指数计算器!CT$6/100</f>
        <v>267017.3473351592</v>
      </c>
      <c r="AO250" s="24">
        <f>VLOOKUP($D250,'人均GDP预测（15年人民币）'!$D:$AT,COLUMN(AO250)-3,FALSE)*平减指数计算器!CU$6/100</f>
        <v>279172.73335418612</v>
      </c>
      <c r="AP250" s="24">
        <f>VLOOKUP($D250,'人均GDP预测（15年人民币）'!$D:$AT,COLUMN(AP250)-3,FALSE)*平减指数计算器!CV$6/100</f>
        <v>291881.46697682806</v>
      </c>
      <c r="AQ250" s="24">
        <f>VLOOKUP($D250,'人均GDP预测（15年人民币）'!$D:$AT,COLUMN(AQ250)-3,FALSE)*平减指数计算器!CW$6/100</f>
        <v>305168.73815344507</v>
      </c>
      <c r="AR250" s="24">
        <f>VLOOKUP($D250,'人均GDP预测（15年人民币）'!$D:$AT,COLUMN(AR250)-3,FALSE)*平减指数计算器!CX$6/100</f>
        <v>318572.38139333617</v>
      </c>
      <c r="AS250" s="24">
        <f>VLOOKUP($D250,'人均GDP预测（15年人民币）'!$D:$AT,COLUMN(AS250)-3,FALSE)*平减指数计算器!CY$6/100</f>
        <v>332564.74041450082</v>
      </c>
      <c r="AT250" s="24">
        <f>VLOOKUP($D250,'人均GDP预测（15年人民币）'!$D:$AT,COLUMN(AT250)-3,FALSE)*平减指数计算器!CZ$6/100</f>
        <v>347171.67283377633</v>
      </c>
    </row>
    <row r="251" spans="1:46" ht="15.75" x14ac:dyDescent="0.25">
      <c r="A251" s="15">
        <v>250</v>
      </c>
      <c r="B251" s="19">
        <v>469028</v>
      </c>
      <c r="C251" s="16" t="s">
        <v>400</v>
      </c>
      <c r="D251" s="20" t="s">
        <v>367</v>
      </c>
      <c r="E251" s="24">
        <f>VLOOKUP($D251,'人均GDP预测（15年人民币）'!$D:$AT,COLUMN(E251)-3,FALSE)*平减指数计算器!BK$6/100</f>
        <v>50242.597300830595</v>
      </c>
      <c r="F251" s="24">
        <f>VLOOKUP($D251,'人均GDP预测（15年人民币）'!$D:$AT,COLUMN(F251)-3,FALSE)*平减指数计算器!BL$6/100</f>
        <v>53912.605975763501</v>
      </c>
      <c r="G251" s="24">
        <f>VLOOKUP($D251,'人均GDP预测（15年人民币）'!$D:$AT,COLUMN(G251)-3,FALSE)*平减指数计算器!BM$6/100</f>
        <v>57850.69322142467</v>
      </c>
      <c r="H251" s="24">
        <f>VLOOKUP($D251,'人均GDP预测（15年人民币）'!$D:$AT,COLUMN(H251)-3,FALSE)*平减指数计算器!BN$6/100</f>
        <v>62076.441040596437</v>
      </c>
      <c r="I251" s="24">
        <f>VLOOKUP($D251,'人均GDP预测（15年人民币）'!$D:$AT,COLUMN(I251)-3,FALSE)*平减指数计算器!BO$6/100</f>
        <v>66132.647017159936</v>
      </c>
      <c r="J251" s="24">
        <f>VLOOKUP($D251,'人均GDP预测（15年人民币）'!$D:$AT,COLUMN(J251)-3,FALSE)*平减指数计算器!BP$6/100</f>
        <v>70453.89407289146</v>
      </c>
      <c r="K251" s="24">
        <f>VLOOKUP($D251,'人均GDP预测（15年人民币）'!$D:$AT,COLUMN(K251)-3,FALSE)*平减指数计算器!BQ$6/100</f>
        <v>75057.500552582263</v>
      </c>
      <c r="L251" s="24">
        <f>VLOOKUP($D251,'人均GDP预测（15年人民币）'!$D:$AT,COLUMN(L251)-3,FALSE)*平减指数计算器!BR$6/100</f>
        <v>79961.916418308203</v>
      </c>
      <c r="M251" s="24">
        <f>VLOOKUP($D251,'人均GDP预测（15年人民币）'!$D:$AT,COLUMN(M251)-3,FALSE)*平减指数计算器!BS$6/100</f>
        <v>84743.412625228724</v>
      </c>
      <c r="N251" s="24">
        <f>VLOOKUP($D251,'人均GDP预测（15年人民币）'!$D:$AT,COLUMN(N251)-3,FALSE)*平减指数计算器!BT$6/100</f>
        <v>89810.828767549378</v>
      </c>
      <c r="O251" s="24">
        <f>VLOOKUP($D251,'人均GDP预测（15年人民币）'!$D:$AT,COLUMN(O251)-3,FALSE)*平减指数计算器!BU$6/100</f>
        <v>95181.262047886587</v>
      </c>
      <c r="P251" s="24">
        <f>VLOOKUP($D251,'人均GDP预测（15年人民币）'!$D:$AT,COLUMN(P251)-3,FALSE)*平减指数计算器!BV$6/100</f>
        <v>100872.83203316615</v>
      </c>
      <c r="Q251" s="24">
        <f>VLOOKUP($D251,'人均GDP预测（15年人民币）'!$D:$AT,COLUMN(Q251)-3,FALSE)*平减指数计算器!BW$6/100</f>
        <v>106480.82770506464</v>
      </c>
      <c r="R251" s="24">
        <f>VLOOKUP($D251,'人均GDP预测（15年人民币）'!$D:$AT,COLUMN(R251)-3,FALSE)*平减指数计算器!BX$6/100</f>
        <v>112400.59826046882</v>
      </c>
      <c r="S251" s="24">
        <f>VLOOKUP($D251,'人均GDP预测（15年人民币）'!$D:$AT,COLUMN(S251)-3,FALSE)*平减指数计算器!BY$6/100</f>
        <v>118649.47673308132</v>
      </c>
      <c r="T251" s="24">
        <f>VLOOKUP($D251,'人均GDP预测（15年人民币）'!$D:$AT,COLUMN(T251)-3,FALSE)*平减指数计算器!BZ$6/100</f>
        <v>125245.75978155731</v>
      </c>
      <c r="U251" s="24">
        <f>VLOOKUP($D251,'人均GDP预测（15年人民币）'!$D:$AT,COLUMN(U251)-3,FALSE)*平减指数计算器!CA$6/100</f>
        <v>131794.587608239</v>
      </c>
      <c r="V251" s="24">
        <f>VLOOKUP($D251,'人均GDP预测（15年人民币）'!$D:$AT,COLUMN(V251)-3,FALSE)*平减指数计算器!CB$6/100</f>
        <v>138685.83936989718</v>
      </c>
      <c r="W251" s="24">
        <f>VLOOKUP($D251,'人均GDP预测（15年人民币）'!$D:$AT,COLUMN(W251)-3,FALSE)*平减指数计算器!CC$6/100</f>
        <v>145937.41966783573</v>
      </c>
      <c r="X251" s="24">
        <f>VLOOKUP($D251,'人均GDP预测（15年人民币）'!$D:$AT,COLUMN(X251)-3,FALSE)*平减指数计算器!CD$6/100</f>
        <v>153568.16929594072</v>
      </c>
      <c r="Y251" s="24">
        <f>VLOOKUP($D251,'人均GDP预测（15年人民币）'!$D:$AT,COLUMN(Y251)-3,FALSE)*平减指数计算器!CE$6/100</f>
        <v>161186.71748987332</v>
      </c>
      <c r="Z251" s="24">
        <f>VLOOKUP($D251,'人均GDP预测（15年人民币）'!$D:$AT,COLUMN(Z251)-3,FALSE)*平减指数计算器!CF$6/100</f>
        <v>169183.22341325841</v>
      </c>
      <c r="AA251" s="24">
        <f>VLOOKUP($D251,'人均GDP预测（15年人民币）'!$D:$AT,COLUMN(AA251)-3,FALSE)*平减指数计算器!CG$6/100</f>
        <v>177576.43762612619</v>
      </c>
      <c r="AB251" s="24">
        <f>VLOOKUP($D251,'人均GDP预测（15年人民币）'!$D:$AT,COLUMN(AB251)-3,FALSE)*平减指数计算器!CH$6/100</f>
        <v>186386.04090761341</v>
      </c>
      <c r="AC251" s="24">
        <f>VLOOKUP($D251,'人均GDP预测（15年人民币）'!$D:$AT,COLUMN(AC251)-3,FALSE)*平减指数计算器!CI$6/100</f>
        <v>195219.39632646157</v>
      </c>
      <c r="AD251" s="24">
        <f>VLOOKUP($D251,'人均GDP预测（15年人民币）'!$D:$AT,COLUMN(AD251)-3,FALSE)*平减指数计算器!CJ$6/100</f>
        <v>204471.38914742277</v>
      </c>
      <c r="AE251" s="24">
        <f>VLOOKUP($D251,'人均GDP预测（15年人民币）'!$D:$AT,COLUMN(AE251)-3,FALSE)*平减指数计算器!CK$6/100</f>
        <v>214161.85976705499</v>
      </c>
      <c r="AF251" s="24">
        <f>VLOOKUP($D251,'人均GDP预测（15年人民币）'!$D:$AT,COLUMN(AF251)-3,FALSE)*平减指数计算器!CL$6/100</f>
        <v>224311.58887376214</v>
      </c>
      <c r="AG251" s="24">
        <f>VLOOKUP($D251,'人均GDP预测（15年人民币）'!$D:$AT,COLUMN(AG251)-3,FALSE)*平减指数计算器!CM$6/100</f>
        <v>234522.887796897</v>
      </c>
      <c r="AH251" s="24">
        <f>VLOOKUP($D251,'人均GDP预测（15年人民币）'!$D:$AT,COLUMN(AH251)-3,FALSE)*平减指数计算器!CN$6/100</f>
        <v>245199.03397211162</v>
      </c>
      <c r="AI251" s="24">
        <f>VLOOKUP($D251,'人均GDP预测（15年人民币）'!$D:$AT,COLUMN(AI251)-3,FALSE)*平减指数计算器!CO$6/100</f>
        <v>256361.18856307314</v>
      </c>
      <c r="AJ251" s="24">
        <f>VLOOKUP($D251,'人均GDP预测（15年人民币）'!$D:$AT,COLUMN(AJ251)-3,FALSE)*平减指数计算器!CP$6/100</f>
        <v>267621.1031036186</v>
      </c>
      <c r="AK251" s="24">
        <f>VLOOKUP($D251,'人均GDP预测（15年人民币）'!$D:$AT,COLUMN(AK251)-3,FALSE)*平减指数计算器!CQ$6/100</f>
        <v>279375.57641950372</v>
      </c>
      <c r="AL251" s="24">
        <f>VLOOKUP($D251,'人均GDP预测（15年人民币）'!$D:$AT,COLUMN(AL251)-3,FALSE)*平减指数计算器!CR$6/100</f>
        <v>291646.3305567872</v>
      </c>
      <c r="AM251" s="24">
        <f>VLOOKUP($D251,'人均GDP预测（15年人民币）'!$D:$AT,COLUMN(AM251)-3,FALSE)*平减指数计算器!CS$6/100</f>
        <v>304456.041638795</v>
      </c>
      <c r="AN251" s="24">
        <f>VLOOKUP($D251,'人均GDP预测（15年人民币）'!$D:$AT,COLUMN(AN251)-3,FALSE)*平减指数计算器!CT$6/100</f>
        <v>317405.90472854162</v>
      </c>
      <c r="AO251" s="24">
        <f>VLOOKUP($D251,'人均GDP预测（15年人民币）'!$D:$AT,COLUMN(AO251)-3,FALSE)*平减指数计算器!CU$6/100</f>
        <v>330906.58281654061</v>
      </c>
      <c r="AP251" s="24">
        <f>VLOOKUP($D251,'人均GDP预测（15年人民币）'!$D:$AT,COLUMN(AP251)-3,FALSE)*平减指数计算器!CV$6/100</f>
        <v>344981.50450278528</v>
      </c>
      <c r="AQ251" s="24">
        <f>VLOOKUP($D251,'人均GDP预测（15年人民币）'!$D:$AT,COLUMN(AQ251)-3,FALSE)*平减指数计算器!CW$6/100</f>
        <v>359655.094909331</v>
      </c>
      <c r="AR251" s="24">
        <f>VLOOKUP($D251,'人均GDP预测（15年人民币）'!$D:$AT,COLUMN(AR251)-3,FALSE)*平减指数计算器!CX$6/100</f>
        <v>374515.53569923475</v>
      </c>
      <c r="AS251" s="24">
        <f>VLOOKUP($D251,'人均GDP预测（15年人民币）'!$D:$AT,COLUMN(AS251)-3,FALSE)*平减指数计算器!CY$6/100</f>
        <v>389989.98892381822</v>
      </c>
      <c r="AT251" s="24">
        <f>VLOOKUP($D251,'人均GDP预测（15年人民币）'!$D:$AT,COLUMN(AT251)-3,FALSE)*平减指数计算器!CZ$6/100</f>
        <v>406103.82471006975</v>
      </c>
    </row>
    <row r="252" spans="1:46" ht="15.75" x14ac:dyDescent="0.25">
      <c r="A252" s="15">
        <v>251</v>
      </c>
      <c r="B252" s="19">
        <v>469029</v>
      </c>
      <c r="C252" s="16" t="s">
        <v>400</v>
      </c>
      <c r="D252" s="20" t="s">
        <v>353</v>
      </c>
      <c r="E252" s="24">
        <f>VLOOKUP($D252,'人均GDP预测（15年人民币）'!$D:$AT,COLUMN(E252)-3,FALSE)*平减指数计算器!BK$6/100</f>
        <v>35740.485446777682</v>
      </c>
      <c r="F252" s="24">
        <f>VLOOKUP($D252,'人均GDP预测（15年人民币）'!$D:$AT,COLUMN(F252)-3,FALSE)*平减指数计算器!BL$6/100</f>
        <v>38763.678328095695</v>
      </c>
      <c r="G252" s="24">
        <f>VLOOKUP($D252,'人均GDP预测（15年人民币）'!$D:$AT,COLUMN(G252)-3,FALSE)*平减指数计算器!BM$6/100</f>
        <v>42042.595077833517</v>
      </c>
      <c r="H252" s="24">
        <f>VLOOKUP($D252,'人均GDP预测（15年人民币）'!$D:$AT,COLUMN(H252)-3,FALSE)*平减指数计算器!BN$6/100</f>
        <v>45598.866699849255</v>
      </c>
      <c r="I252" s="24">
        <f>VLOOKUP($D252,'人均GDP预测（15年人民币）'!$D:$AT,COLUMN(I252)-3,FALSE)*平减指数计算器!BO$6/100</f>
        <v>49455.953907252646</v>
      </c>
      <c r="J252" s="24">
        <f>VLOOKUP($D252,'人均GDP预测（15年人民币）'!$D:$AT,COLUMN(J252)-3,FALSE)*平减指数计算器!BP$6/100</f>
        <v>53068.501618111099</v>
      </c>
      <c r="K252" s="24">
        <f>VLOOKUP($D252,'人均GDP预测（15年人民币）'!$D:$AT,COLUMN(K252)-3,FALSE)*平减指数计算器!BQ$6/100</f>
        <v>56944.930619940162</v>
      </c>
      <c r="L252" s="24">
        <f>VLOOKUP($D252,'人均GDP预测（15年人民币）'!$D:$AT,COLUMN(L252)-3,FALSE)*平减指数计算器!BR$6/100</f>
        <v>61104.516322034782</v>
      </c>
      <c r="M252" s="24">
        <f>VLOOKUP($D252,'人均GDP预测（15年人民币）'!$D:$AT,COLUMN(M252)-3,FALSE)*平减指数计算器!BS$6/100</f>
        <v>65567.942120599924</v>
      </c>
      <c r="N252" s="24">
        <f>VLOOKUP($D252,'人均GDP预测（15年人民币）'!$D:$AT,COLUMN(N252)-3,FALSE)*平减指数计算器!BT$6/100</f>
        <v>70357.402246223675</v>
      </c>
      <c r="O252" s="24">
        <f>VLOOKUP($D252,'人均GDP预测（15年人民币）'!$D:$AT,COLUMN(O252)-3,FALSE)*平减指数计算器!BU$6/100</f>
        <v>74954.703745837367</v>
      </c>
      <c r="P252" s="24">
        <f>VLOOKUP($D252,'人均GDP预测（15年人民币）'!$D:$AT,COLUMN(P252)-3,FALSE)*平减指数计算器!BV$6/100</f>
        <v>79852.40265075014</v>
      </c>
      <c r="Q252" s="24">
        <f>VLOOKUP($D252,'人均GDP预测（15年人民币）'!$D:$AT,COLUMN(Q252)-3,FALSE)*平减指数计算器!BW$6/100</f>
        <v>85070.127562896872</v>
      </c>
      <c r="R252" s="24">
        <f>VLOOKUP($D252,'人均GDP预测（15年人民币）'!$D:$AT,COLUMN(R252)-3,FALSE)*平减指数计算器!BX$6/100</f>
        <v>90628.789658585956</v>
      </c>
      <c r="S252" s="24">
        <f>VLOOKUP($D252,'人均GDP预测（15年人民币）'!$D:$AT,COLUMN(S252)-3,FALSE)*平减指数计算器!BY$6/100</f>
        <v>96048.134684327582</v>
      </c>
      <c r="T252" s="24">
        <f>VLOOKUP($D252,'人均GDP预测（15年人民币）'!$D:$AT,COLUMN(T252)-3,FALSE)*平减指数计算器!BZ$6/100</f>
        <v>101791.54119890371</v>
      </c>
      <c r="U252" s="24">
        <f>VLOOKUP($D252,'人均GDP预测（15年人民币）'!$D:$AT,COLUMN(U252)-3,FALSE)*平减指数计算器!CA$6/100</f>
        <v>107878.38716183655</v>
      </c>
      <c r="V252" s="24">
        <f>VLOOKUP($D252,'人均GDP预测（15年人民币）'!$D:$AT,COLUMN(V252)-3,FALSE)*平减指数计算器!CB$6/100</f>
        <v>114329.20927976319</v>
      </c>
      <c r="W252" s="24">
        <f>VLOOKUP($D252,'人均GDP预测（15年人民币）'!$D:$AT,COLUMN(W252)-3,FALSE)*平减指数计算器!CC$6/100</f>
        <v>120685.30831941025</v>
      </c>
      <c r="X252" s="24">
        <f>VLOOKUP($D252,'人均GDP预测（15年人民币）'!$D:$AT,COLUMN(X252)-3,FALSE)*平减指数计算器!CD$6/100</f>
        <v>127394.77283106846</v>
      </c>
      <c r="Y252" s="24">
        <f>VLOOKUP($D252,'人均GDP预测（15年人民币）'!$D:$AT,COLUMN(Y252)-3,FALSE)*平减指数计算器!CE$6/100</f>
        <v>134477.24806507622</v>
      </c>
      <c r="Z252" s="24">
        <f>VLOOKUP($D252,'人均GDP预测（15年人民币）'!$D:$AT,COLUMN(Z252)-3,FALSE)*平减指数计算器!CF$6/100</f>
        <v>141953.4714437339</v>
      </c>
      <c r="AA252" s="24">
        <f>VLOOKUP($D252,'人均GDP预测（15年人民币）'!$D:$AT,COLUMN(AA252)-3,FALSE)*平减指数计算器!CG$6/100</f>
        <v>149375.90910155294</v>
      </c>
      <c r="AB252" s="24">
        <f>VLOOKUP($D252,'人均GDP预测（15年人民币）'!$D:$AT,COLUMN(AB252)-3,FALSE)*平减指数计算器!CH$6/100</f>
        <v>157186.44984853137</v>
      </c>
      <c r="AC252" s="24">
        <f>VLOOKUP($D252,'人均GDP预测（15年人民币）'!$D:$AT,COLUMN(AC252)-3,FALSE)*平减指数计算器!CI$6/100</f>
        <v>165405.38674939517</v>
      </c>
      <c r="AD252" s="24">
        <f>VLOOKUP($D252,'人均GDP预测（15年人民币）'!$D:$AT,COLUMN(AD252)-3,FALSE)*平减指数计算器!CJ$6/100</f>
        <v>174054.07394899958</v>
      </c>
      <c r="AE252" s="24">
        <f>VLOOKUP($D252,'人均GDP预测（15年人民币）'!$D:$AT,COLUMN(AE252)-3,FALSE)*平减指数计算器!CK$6/100</f>
        <v>182688.93205019471</v>
      </c>
      <c r="AF252" s="24">
        <f>VLOOKUP($D252,'人均GDP预测（15年人民币）'!$D:$AT,COLUMN(AF252)-3,FALSE)*平减指数计算器!CL$6/100</f>
        <v>191752.16722258451</v>
      </c>
      <c r="AG252" s="24">
        <f>VLOOKUP($D252,'人均GDP预测（15年人民币）'!$D:$AT,COLUMN(AG252)-3,FALSE)*平减指数计算器!CM$6/100</f>
        <v>201265.03134002432</v>
      </c>
      <c r="AH252" s="24">
        <f>VLOOKUP($D252,'人均GDP预测（15年人民币）'!$D:$AT,COLUMN(AH252)-3,FALSE)*平减指数计算器!CN$6/100</f>
        <v>211249.8305861651</v>
      </c>
      <c r="AI252" s="24">
        <f>VLOOKUP($D252,'人均GDP预测（15年人民币）'!$D:$AT,COLUMN(AI252)-3,FALSE)*平减指数计算器!CO$6/100</f>
        <v>221261.55049100501</v>
      </c>
      <c r="AJ252" s="24">
        <f>VLOOKUP($D252,'人均GDP预测（15年人民币）'!$D:$AT,COLUMN(AJ252)-3,FALSE)*平减指数计算器!CP$6/100</f>
        <v>231747.75378442253</v>
      </c>
      <c r="AK252" s="24">
        <f>VLOOKUP($D252,'人均GDP预测（15年人民币）'!$D:$AT,COLUMN(AK252)-3,FALSE)*平减指数计算器!CQ$6/100</f>
        <v>242730.9275603611</v>
      </c>
      <c r="AL252" s="24">
        <f>VLOOKUP($D252,'人均GDP预测（15年人民币）'!$D:$AT,COLUMN(AL252)-3,FALSE)*平减指数计算器!CR$6/100</f>
        <v>254234.62463899664</v>
      </c>
      <c r="AM252" s="24">
        <f>VLOOKUP($D252,'人均GDP预测（15年人民币）'!$D:$AT,COLUMN(AM252)-3,FALSE)*平减指数计算器!CS$6/100</f>
        <v>265808.10491183621</v>
      </c>
      <c r="AN252" s="24">
        <f>VLOOKUP($D252,'人均GDP预测（15年人民币）'!$D:$AT,COLUMN(AN252)-3,FALSE)*平减指数计算器!CT$6/100</f>
        <v>277908.44279038551</v>
      </c>
      <c r="AO252" s="24">
        <f>VLOOKUP($D252,'人均GDP预测（15年人民币）'!$D:$AT,COLUMN(AO252)-3,FALSE)*平减指数计算器!CU$6/100</f>
        <v>290559.62232526275</v>
      </c>
      <c r="AP252" s="24">
        <f>VLOOKUP($D252,'人均GDP预测（15年人民币）'!$D:$AT,COLUMN(AP252)-3,FALSE)*平减指数计算器!CV$6/100</f>
        <v>303786.71938900917</v>
      </c>
      <c r="AQ252" s="24">
        <f>VLOOKUP($D252,'人均GDP预测（15年人民币）'!$D:$AT,COLUMN(AQ252)-3,FALSE)*平减指数计算器!CW$6/100</f>
        <v>317129.6615014472</v>
      </c>
      <c r="AR252" s="24">
        <f>VLOOKUP($D252,'人均GDP预测（15年人民币）'!$D:$AT,COLUMN(AR252)-3,FALSE)*平减指数计算器!CX$6/100</f>
        <v>331058.65327587817</v>
      </c>
      <c r="AS252" s="24">
        <f>VLOOKUP($D252,'人均GDP预测（15年人民币）'!$D:$AT,COLUMN(AS252)-3,FALSE)*平减指数计算器!CY$6/100</f>
        <v>345599.4352276568</v>
      </c>
      <c r="AT252" s="24">
        <f>VLOOKUP($D252,'人均GDP预测（15年人民币）'!$D:$AT,COLUMN(AT252)-3,FALSE)*平减指数计算器!CZ$6/100</f>
        <v>360299.30896312895</v>
      </c>
    </row>
    <row r="253" spans="1:46" ht="15.75" x14ac:dyDescent="0.25">
      <c r="A253" s="15">
        <v>252</v>
      </c>
      <c r="B253" s="19">
        <v>469030</v>
      </c>
      <c r="C253" s="16" t="s">
        <v>400</v>
      </c>
      <c r="D253" s="20" t="s">
        <v>370</v>
      </c>
      <c r="E253" s="24">
        <f>VLOOKUP($D253,'人均GDP预测（15年人民币）'!$D:$AT,COLUMN(E253)-3,FALSE)*平减指数计算器!BK$6/100</f>
        <v>32341.053125267252</v>
      </c>
      <c r="F253" s="24">
        <f>VLOOKUP($D253,'人均GDP预测（15年人民币）'!$D:$AT,COLUMN(F253)-3,FALSE)*平减指数计算器!BL$6/100</f>
        <v>35708.144749914878</v>
      </c>
      <c r="G253" s="24">
        <f>VLOOKUP($D253,'人均GDP预测（15年人民币）'!$D:$AT,COLUMN(G253)-3,FALSE)*平减指数计算器!BM$6/100</f>
        <v>38728.602017451762</v>
      </c>
      <c r="H253" s="24">
        <f>VLOOKUP($D253,'人均GDP预测（15年人民币）'!$D:$AT,COLUMN(H253)-3,FALSE)*平减指数计算器!BN$6/100</f>
        <v>42004.551755093467</v>
      </c>
      <c r="I253" s="24">
        <f>VLOOKUP($D253,'人均GDP预测（15年人民币）'!$D:$AT,COLUMN(I253)-3,FALSE)*平减指数计算器!BO$6/100</f>
        <v>45557.605393328304</v>
      </c>
      <c r="J253" s="24">
        <f>VLOOKUP($D253,'人均GDP预测（15年人民币）'!$D:$AT,COLUMN(J253)-3,FALSE)*平减指数计算器!BP$6/100</f>
        <v>49411.202416236745</v>
      </c>
      <c r="K253" s="24">
        <f>VLOOKUP($D253,'人均GDP预测（15年人民币）'!$D:$AT,COLUMN(K253)-3,FALSE)*平减指数计算器!BQ$6/100</f>
        <v>53590.764991696895</v>
      </c>
      <c r="L253" s="24">
        <f>VLOOKUP($D253,'人均GDP预测（15年人民币）'!$D:$AT,COLUMN(L253)-3,FALSE)*平减指数计算器!BR$6/100</f>
        <v>57505.343118265337</v>
      </c>
      <c r="M253" s="24">
        <f>VLOOKUP($D253,'人均GDP预测（15年人民币）'!$D:$AT,COLUMN(M253)-3,FALSE)*平减指数计算器!BS$6/100</f>
        <v>61705.864576887019</v>
      </c>
      <c r="N253" s="24">
        <f>VLOOKUP($D253,'人均GDP预测（15年人民币）'!$D:$AT,COLUMN(N253)-3,FALSE)*平减指数计算器!BT$6/100</f>
        <v>66213.216315402067</v>
      </c>
      <c r="O253" s="24">
        <f>VLOOKUP($D253,'人均GDP预测（15年人民币）'!$D:$AT,COLUMN(O253)-3,FALSE)*平减指数计算器!BU$6/100</f>
        <v>71049.810984617478</v>
      </c>
      <c r="P253" s="24">
        <f>VLOOKUP($D253,'人均GDP预测（15年人民币）'!$D:$AT,COLUMN(P253)-3,FALSE)*平减指数计算器!BV$6/100</f>
        <v>75692.355935946791</v>
      </c>
      <c r="Q253" s="24">
        <f>VLOOKUP($D253,'人均GDP预测（15年人民币）'!$D:$AT,COLUMN(Q253)-3,FALSE)*平减指数计算器!BW$6/100</f>
        <v>80638.25459542009</v>
      </c>
      <c r="R253" s="24">
        <f>VLOOKUP($D253,'人均GDP预测（15年人民币）'!$D:$AT,COLUMN(R253)-3,FALSE)*平减指数计算器!BX$6/100</f>
        <v>85907.328736053998</v>
      </c>
      <c r="S253" s="24">
        <f>VLOOKUP($D253,'人均GDP预测（15年人民币）'!$D:$AT,COLUMN(S253)-3,FALSE)*平减指数计算器!BY$6/100</f>
        <v>91520.695327445806</v>
      </c>
      <c r="T253" s="24">
        <f>VLOOKUP($D253,'人均GDP预测（15年人民币）'!$D:$AT,COLUMN(T253)-3,FALSE)*平减指数计算器!BZ$6/100</f>
        <v>96993.373786947006</v>
      </c>
      <c r="U253" s="24">
        <f>VLOOKUP($D253,'人均GDP预测（15年人民币）'!$D:$AT,COLUMN(U253)-3,FALSE)*平减指数计算器!CA$6/100</f>
        <v>102793.30292361943</v>
      </c>
      <c r="V253" s="24">
        <f>VLOOKUP($D253,'人均GDP预测（15年人民币）'!$D:$AT,COLUMN(V253)-3,FALSE)*平减指数计算器!CB$6/100</f>
        <v>108940.05140141831</v>
      </c>
      <c r="W253" s="24">
        <f>VLOOKUP($D253,'人均GDP预测（15年人民币）'!$D:$AT,COLUMN(W253)-3,FALSE)*平减指数计算器!CC$6/100</f>
        <v>115454.35803499898</v>
      </c>
      <c r="X253" s="24">
        <f>VLOOKUP($D253,'人均GDP预测（15年人民币）'!$D:$AT,COLUMN(X253)-3,FALSE)*平减指数计算器!CD$6/100</f>
        <v>121873.00939148325</v>
      </c>
      <c r="Y253" s="24">
        <f>VLOOKUP($D253,'人均GDP预测（15年人民币）'!$D:$AT,COLUMN(Y253)-3,FALSE)*平减指数计算器!CE$6/100</f>
        <v>128648.50379778646</v>
      </c>
      <c r="Z253" s="24">
        <f>VLOOKUP($D253,'人均GDP预测（15年人民币）'!$D:$AT,COLUMN(Z253)-3,FALSE)*平减指数计算器!CF$6/100</f>
        <v>135800.67983917086</v>
      </c>
      <c r="AA253" s="24">
        <f>VLOOKUP($D253,'人均GDP预测（15年人民币）'!$D:$AT,COLUMN(AA253)-3,FALSE)*平减指数计算器!CG$6/100</f>
        <v>143350.47902125929</v>
      </c>
      <c r="AB253" s="24">
        <f>VLOOKUP($D253,'人均GDP预测（15年人民币）'!$D:$AT,COLUMN(AB253)-3,FALSE)*平减指数计算器!CH$6/100</f>
        <v>150845.96316076152</v>
      </c>
      <c r="AC253" s="24">
        <f>VLOOKUP($D253,'人均GDP预测（15年人民币）'!$D:$AT,COLUMN(AC253)-3,FALSE)*平减指数计算器!CI$6/100</f>
        <v>158733.36983075773</v>
      </c>
      <c r="AD253" s="24">
        <f>VLOOKUP($D253,'人均GDP预测（15年人民币）'!$D:$AT,COLUMN(AD253)-3,FALSE)*平减指数计算器!CJ$6/100</f>
        <v>167033.19180623742</v>
      </c>
      <c r="AE253" s="24">
        <f>VLOOKUP($D253,'人均GDP预测（15年人民币）'!$D:$AT,COLUMN(AE253)-3,FALSE)*平减指数计算器!CK$6/100</f>
        <v>175766.99338473383</v>
      </c>
      <c r="AF253" s="24">
        <f>VLOOKUP($D253,'人均GDP预测（15年人民币）'!$D:$AT,COLUMN(AF253)-3,FALSE)*平减指数计算器!CL$6/100</f>
        <v>184486.8297684291</v>
      </c>
      <c r="AG253" s="24">
        <f>VLOOKUP($D253,'人均GDP预测（15年人民币）'!$D:$AT,COLUMN(AG253)-3,FALSE)*平减指数计算器!CM$6/100</f>
        <v>193639.25901324247</v>
      </c>
      <c r="AH253" s="24">
        <f>VLOOKUP($D253,'人均GDP预测（15年人民币）'!$D:$AT,COLUMN(AH253)-3,FALSE)*平减指数计算器!CN$6/100</f>
        <v>203245.74213922693</v>
      </c>
      <c r="AI253" s="24">
        <f>VLOOKUP($D253,'人均GDP预测（15年人民币）'!$D:$AT,COLUMN(AI253)-3,FALSE)*平减指数计算器!CO$6/100</f>
        <v>213328.80485201679</v>
      </c>
      <c r="AJ253" s="24">
        <f>VLOOKUP($D253,'人均GDP预测（15年人民币）'!$D:$AT,COLUMN(AJ253)-3,FALSE)*平减指数计算器!CP$6/100</f>
        <v>223439.0531579509</v>
      </c>
      <c r="AK253" s="24">
        <f>VLOOKUP($D253,'人均GDP预测（15年人民币）'!$D:$AT,COLUMN(AK253)-3,FALSE)*平减指数计算器!CQ$6/100</f>
        <v>234028.45438877272</v>
      </c>
      <c r="AL253" s="24">
        <f>VLOOKUP($D253,'人均GDP预测（15年人民币）'!$D:$AT,COLUMN(AL253)-3,FALSE)*平减指数计算器!CR$6/100</f>
        <v>245119.71694080264</v>
      </c>
      <c r="AM253" s="24">
        <f>VLOOKUP($D253,'人均GDP预测（15年人民币）'!$D:$AT,COLUMN(AM253)-3,FALSE)*平减指数计算器!CS$6/100</f>
        <v>256736.62542473149</v>
      </c>
      <c r="AN253" s="24">
        <f>VLOOKUP($D253,'人均GDP预测（15年人民币）'!$D:$AT,COLUMN(AN253)-3,FALSE)*平减指数计算器!CT$6/100</f>
        <v>268424.00386064558</v>
      </c>
      <c r="AO253" s="24">
        <f>VLOOKUP($D253,'人均GDP预测（15年人民币）'!$D:$AT,COLUMN(AO253)-3,FALSE)*平减指数计算器!CU$6/100</f>
        <v>280643.42486928689</v>
      </c>
      <c r="AP253" s="24">
        <f>VLOOKUP($D253,'人均GDP预测（15年人民币）'!$D:$AT,COLUMN(AP253)-3,FALSE)*平减指数计算器!CV$6/100</f>
        <v>293419.10853565962</v>
      </c>
      <c r="AQ253" s="24">
        <f>VLOOKUP($D253,'人均GDP预测（15年人民币）'!$D:$AT,COLUMN(AQ253)-3,FALSE)*平减指数计算器!CW$6/100</f>
        <v>306776.3775116445</v>
      </c>
      <c r="AR253" s="24">
        <f>VLOOKUP($D253,'人均GDP预测（15年人民币）'!$D:$AT,COLUMN(AR253)-3,FALSE)*平减指数计算器!CX$6/100</f>
        <v>320250.63160291599</v>
      </c>
      <c r="AS253" s="24">
        <f>VLOOKUP($D253,'人均GDP预测（15年人民币）'!$D:$AT,COLUMN(AS253)-3,FALSE)*平减指数计算器!CY$6/100</f>
        <v>334316.70285034797</v>
      </c>
      <c r="AT253" s="24">
        <f>VLOOKUP($D253,'人均GDP预测（15年人民币）'!$D:$AT,COLUMN(AT253)-3,FALSE)*平减指数计算器!CZ$6/100</f>
        <v>349000.5850895883</v>
      </c>
    </row>
    <row r="254" spans="1:46" ht="15.75" x14ac:dyDescent="0.25">
      <c r="A254" s="15">
        <v>253</v>
      </c>
      <c r="B254" s="16">
        <v>500000</v>
      </c>
      <c r="C254" s="16" t="s">
        <v>53</v>
      </c>
      <c r="D254" s="17" t="s">
        <v>53</v>
      </c>
      <c r="E254" s="24">
        <f>VLOOKUP($D254,'人均GDP预测（15年人民币）'!$D:$AT,COLUMN(E254)-3,FALSE)*平减指数计算器!BK$6/100</f>
        <v>74933.795090462736</v>
      </c>
      <c r="F254" s="24">
        <f>VLOOKUP($D254,'人均GDP预测（15年人民币）'!$D:$AT,COLUMN(F254)-3,FALSE)*平减指数计算器!BL$6/100</f>
        <v>83804.59570203429</v>
      </c>
      <c r="G254" s="24">
        <f>VLOOKUP($D254,'人均GDP预测（15年人民币）'!$D:$AT,COLUMN(G254)-3,FALSE)*平减指数计算器!BM$6/100</f>
        <v>92671.053878960418</v>
      </c>
      <c r="H254" s="24">
        <f>VLOOKUP($D254,'人均GDP预测（15年人民币）'!$D:$AT,COLUMN(H254)-3,FALSE)*平减指数计算器!BN$6/100</f>
        <v>101578.55660643805</v>
      </c>
      <c r="I254" s="24">
        <f>VLOOKUP($D254,'人均GDP预测（15年人民币）'!$D:$AT,COLUMN(I254)-3,FALSE)*平减指数计算器!BO$6/100</f>
        <v>111342.24475016931</v>
      </c>
      <c r="J254" s="24">
        <f>VLOOKUP($D254,'人均GDP预测（15年人民币）'!$D:$AT,COLUMN(J254)-3,FALSE)*平减指数计算器!BP$6/100</f>
        <v>121189.06406411635</v>
      </c>
      <c r="K254" s="24">
        <f>VLOOKUP($D254,'人均GDP预测（15年人民币）'!$D:$AT,COLUMN(K254)-3,FALSE)*平减指数计算器!BQ$6/100</f>
        <v>131906.71053642614</v>
      </c>
      <c r="L254" s="24">
        <f>VLOOKUP($D254,'人均GDP预测（15年人民币）'!$D:$AT,COLUMN(L254)-3,FALSE)*平减指数计算器!BR$6/100</f>
        <v>142747.99966789308</v>
      </c>
      <c r="M254" s="24">
        <f>VLOOKUP($D254,'人均GDP预测（15年人民币）'!$D:$AT,COLUMN(M254)-3,FALSE)*平减指数计算器!BS$6/100</f>
        <v>153740.3442924688</v>
      </c>
      <c r="N254" s="24">
        <f>VLOOKUP($D254,'人均GDP预测（15年人民币）'!$D:$AT,COLUMN(N254)-3,FALSE)*平减指数计算器!BT$6/100</f>
        <v>165579.15710312463</v>
      </c>
      <c r="O254" s="24">
        <f>VLOOKUP($D254,'人均GDP预测（15年人民币）'!$D:$AT,COLUMN(O254)-3,FALSE)*平减指数计算器!BU$6/100</f>
        <v>177605.79104444513</v>
      </c>
      <c r="P254" s="24">
        <f>VLOOKUP($D254,'人均GDP预测（15年人民币）'!$D:$AT,COLUMN(P254)-3,FALSE)*平减指数计算器!BV$6/100</f>
        <v>190505.96442447911</v>
      </c>
      <c r="Q254" s="24">
        <f>VLOOKUP($D254,'人均GDP预测（15年人民币）'!$D:$AT,COLUMN(Q254)-3,FALSE)*平减指数计算器!BW$6/100</f>
        <v>203631.13821357087</v>
      </c>
      <c r="R254" s="24">
        <f>VLOOKUP($D254,'人均GDP预测（15年人民币）'!$D:$AT,COLUMN(R254)-3,FALSE)*平减指数计算器!BX$6/100</f>
        <v>217002.31554052685</v>
      </c>
      <c r="S254" s="24">
        <f>VLOOKUP($D254,'人均GDP预测（15年人民币）'!$D:$AT,COLUMN(S254)-3,FALSE)*平减指数计算器!BY$6/100</f>
        <v>231251.49406453644</v>
      </c>
      <c r="T254" s="24">
        <f>VLOOKUP($D254,'人均GDP预测（15年人民币）'!$D:$AT,COLUMN(T254)-3,FALSE)*平减指数计算器!BZ$6/100</f>
        <v>245783.18346258812</v>
      </c>
      <c r="U254" s="24">
        <f>VLOOKUP($D254,'人均GDP预测（15年人民币）'!$D:$AT,COLUMN(U254)-3,FALSE)*平减指数计算器!CA$6/100</f>
        <v>260616.19826995357</v>
      </c>
      <c r="V254" s="24">
        <f>VLOOKUP($D254,'人均GDP预测（15年人民币）'!$D:$AT,COLUMN(V254)-3,FALSE)*平减指数计算器!CB$6/100</f>
        <v>276344.38550195732</v>
      </c>
      <c r="W254" s="24">
        <f>VLOOKUP($D254,'人均GDP预测（15年人民币）'!$D:$AT,COLUMN(W254)-3,FALSE)*平减指数计算器!CC$6/100</f>
        <v>292410.78682388476</v>
      </c>
      <c r="X254" s="24">
        <f>VLOOKUP($D254,'人均GDP预测（15年人民币）'!$D:$AT,COLUMN(X254)-3,FALSE)*平减指数计算器!CD$6/100</f>
        <v>309411.27352977375</v>
      </c>
      <c r="Y254" s="24">
        <f>VLOOKUP($D254,'人均GDP预测（15年人民币）'!$D:$AT,COLUMN(Y254)-3,FALSE)*平减指数计算器!CE$6/100</f>
        <v>326788.41986153455</v>
      </c>
      <c r="Z254" s="24">
        <f>VLOOKUP($D254,'人均GDP预测（15年人民币）'!$D:$AT,COLUMN(Z254)-3,FALSE)*平减指数计算器!CF$6/100</f>
        <v>344560.23797816591</v>
      </c>
      <c r="AA254" s="24">
        <f>VLOOKUP($D254,'人均GDP预测（15年人民币）'!$D:$AT,COLUMN(AA254)-3,FALSE)*平减指数计算器!CG$6/100</f>
        <v>363298.54541931016</v>
      </c>
      <c r="AB254" s="24">
        <f>VLOOKUP($D254,'人均GDP预测（15年人民币）'!$D:$AT,COLUMN(AB254)-3,FALSE)*平减指数计算器!CH$6/100</f>
        <v>382471.36580828414</v>
      </c>
      <c r="AC254" s="24">
        <f>VLOOKUP($D254,'人均GDP预测（15年人民币）'!$D:$AT,COLUMN(AC254)-3,FALSE)*平减指数计算器!CI$6/100</f>
        <v>402656.01805373735</v>
      </c>
      <c r="AD254" s="24">
        <f>VLOOKUP($D254,'人均GDP预测（15年人民币）'!$D:$AT,COLUMN(AD254)-3,FALSE)*平减指数计算器!CJ$6/100</f>
        <v>423316.98099794192</v>
      </c>
      <c r="AE254" s="24">
        <f>VLOOKUP($D254,'人均GDP预测（15年人民币）'!$D:$AT,COLUMN(AE254)-3,FALSE)*平减指数计算器!CK$6/100</f>
        <v>444472.77407695586</v>
      </c>
      <c r="AF254" s="24">
        <f>VLOOKUP($D254,'人均GDP预测（15年人民币）'!$D:$AT,COLUMN(AF254)-3,FALSE)*平减指数计算器!CL$6/100</f>
        <v>466685.85425025778</v>
      </c>
      <c r="AG254" s="24">
        <f>VLOOKUP($D254,'人均GDP预测（15年人民币）'!$D:$AT,COLUMN(AG254)-3,FALSE)*平减指数计算器!CM$6/100</f>
        <v>489437.68940169853</v>
      </c>
      <c r="AH254" s="24">
        <f>VLOOKUP($D254,'人均GDP预测（15年人民币）'!$D:$AT,COLUMN(AH254)-3,FALSE)*平减指数计算器!CN$6/100</f>
        <v>512747.31962500268</v>
      </c>
      <c r="AI254" s="24">
        <f>VLOOKUP($D254,'人均GDP预测（15年人民币）'!$D:$AT,COLUMN(AI254)-3,FALSE)*平减指数计算器!CO$6/100</f>
        <v>537167.07862039085</v>
      </c>
      <c r="AJ254" s="24">
        <f>VLOOKUP($D254,'人均GDP预测（15年人民币）'!$D:$AT,COLUMN(AJ254)-3,FALSE)*平减指数计算器!CP$6/100</f>
        <v>562191.06557310966</v>
      </c>
      <c r="AK254" s="24">
        <f>VLOOKUP($D254,'人均GDP预测（15年人民币）'!$D:$AT,COLUMN(AK254)-3,FALSE)*平减指数计算器!CQ$6/100</f>
        <v>588380.79768768407</v>
      </c>
      <c r="AL254" s="24">
        <f>VLOOKUP($D254,'人均GDP预测（15年人民币）'!$D:$AT,COLUMN(AL254)-3,FALSE)*平减指数计算器!CR$6/100</f>
        <v>615223.68991013733</v>
      </c>
      <c r="AM254" s="24">
        <f>VLOOKUP($D254,'人均GDP预测（15年人民币）'!$D:$AT,COLUMN(AM254)-3,FALSE)*平减指数计算器!CS$6/100</f>
        <v>642740.58036273846</v>
      </c>
      <c r="AN254" s="24">
        <f>VLOOKUP($D254,'人均GDP预测（15年人民币）'!$D:$AT,COLUMN(AN254)-3,FALSE)*平减指数计算器!CT$6/100</f>
        <v>671488.20895595162</v>
      </c>
      <c r="AO254" s="24">
        <f>VLOOKUP($D254,'人均GDP预测（15年人民币）'!$D:$AT,COLUMN(AO254)-3,FALSE)*平减指数计算器!CU$6/100</f>
        <v>700961.86508241843</v>
      </c>
      <c r="AP254" s="24">
        <f>VLOOKUP($D254,'人均GDP预测（15年人民币）'!$D:$AT,COLUMN(AP254)-3,FALSE)*平减指数计算器!CV$6/100</f>
        <v>731729.20945817232</v>
      </c>
      <c r="AQ254" s="24">
        <f>VLOOKUP($D254,'人均GDP预测（15年人民币）'!$D:$AT,COLUMN(AQ254)-3,FALSE)*平减指数计算器!CW$6/100</f>
        <v>763277.46365307341</v>
      </c>
      <c r="AR254" s="24">
        <f>VLOOKUP($D254,'人均GDP预测（15年人民币）'!$D:$AT,COLUMN(AR254)-3,FALSE)*平减指数计算器!CX$6/100</f>
        <v>795629.85901566665</v>
      </c>
      <c r="AS254" s="24">
        <f>VLOOKUP($D254,'人均GDP预测（15年人民币）'!$D:$AT,COLUMN(AS254)-3,FALSE)*平减指数计算器!CY$6/100</f>
        <v>829353.54795830126</v>
      </c>
      <c r="AT254" s="24">
        <f>VLOOKUP($D254,'人均GDP预测（15年人民币）'!$D:$AT,COLUMN(AT254)-3,FALSE)*平减指数计算器!CZ$6/100</f>
        <v>863939.94719871879</v>
      </c>
    </row>
    <row r="255" spans="1:46" ht="15.75" x14ac:dyDescent="0.25">
      <c r="A255" s="15">
        <v>254</v>
      </c>
      <c r="B255" s="16">
        <v>510100</v>
      </c>
      <c r="C255" s="16" t="s">
        <v>401</v>
      </c>
      <c r="D255" s="18" t="s">
        <v>14</v>
      </c>
      <c r="E255" s="24">
        <f>VLOOKUP($D255,'人均GDP预测（15年人民币）'!$D:$AT,COLUMN(E255)-3,FALSE)*平减指数计算器!BK$6/100</f>
        <v>84189.515530210076</v>
      </c>
      <c r="F255" s="24">
        <f>VLOOKUP($D255,'人均GDP预测（15年人民币）'!$D:$AT,COLUMN(F255)-3,FALSE)*平减指数计算器!BL$6/100</f>
        <v>93096.697912406817</v>
      </c>
      <c r="G255" s="24">
        <f>VLOOKUP($D255,'人均GDP预测（15年人民币）'!$D:$AT,COLUMN(G255)-3,FALSE)*平减指数计算器!BM$6/100</f>
        <v>102045.11336538134</v>
      </c>
      <c r="H255" s="24">
        <f>VLOOKUP($D255,'人均GDP预测（15年人民币）'!$D:$AT,COLUMN(H255)-3,FALSE)*平减指数计算器!BN$6/100</f>
        <v>111853.64674857906</v>
      </c>
      <c r="I255" s="24">
        <f>VLOOKUP($D255,'人均GDP预测（15年人民币）'!$D:$AT,COLUMN(I255)-3,FALSE)*平减指数计算器!BO$6/100</f>
        <v>121745.69312873471</v>
      </c>
      <c r="J255" s="24">
        <f>VLOOKUP($D255,'人均GDP预测（15年人民币）'!$D:$AT,COLUMN(J255)-3,FALSE)*平减指数计算器!BP$6/100</f>
        <v>131751.85774577269</v>
      </c>
      <c r="K255" s="24">
        <f>VLOOKUP($D255,'人均GDP预测（15年人民币）'!$D:$AT,COLUMN(K255)-3,FALSE)*平减指数计算器!BQ$6/100</f>
        <v>142580.41967125091</v>
      </c>
      <c r="L255" s="24">
        <f>VLOOKUP($D255,'人均GDP预测（15年人民币）'!$D:$AT,COLUMN(L255)-3,FALSE)*平减指数计算器!BR$6/100</f>
        <v>153559.85975720224</v>
      </c>
      <c r="M255" s="24">
        <f>VLOOKUP($D255,'人均GDP预测（15年人民币）'!$D:$AT,COLUMN(M255)-3,FALSE)*平减指数计算器!BS$6/100</f>
        <v>165384.77431208093</v>
      </c>
      <c r="N255" s="24">
        <f>VLOOKUP($D255,'人均GDP预测（15年人民币）'!$D:$AT,COLUMN(N255)-3,FALSE)*平减指数计算器!BT$6/100</f>
        <v>177397.28950371529</v>
      </c>
      <c r="O255" s="24">
        <f>VLOOKUP($D255,'人均GDP预测（15年人民币）'!$D:$AT,COLUMN(O255)-3,FALSE)*平减指数计算器!BU$6/100</f>
        <v>189619.3228740831</v>
      </c>
      <c r="P255" s="24">
        <f>VLOOKUP($D255,'人均GDP预测（15年人民币）'!$D:$AT,COLUMN(P255)-3,FALSE)*平减指数计算器!BV$6/100</f>
        <v>202683.41025849071</v>
      </c>
      <c r="Q255" s="24">
        <f>VLOOKUP($D255,'人均GDP预测（15年人民币）'!$D:$AT,COLUMN(Q255)-3,FALSE)*平减指数计算器!BW$6/100</f>
        <v>215992.35624570044</v>
      </c>
      <c r="R255" s="24">
        <f>VLOOKUP($D255,'人均GDP预测（15年人民币）'!$D:$AT,COLUMN(R255)-3,FALSE)*平减指数计算器!BX$6/100</f>
        <v>229565.17161717601</v>
      </c>
      <c r="S255" s="24">
        <f>VLOOKUP($D255,'人均GDP预测（15年人民币）'!$D:$AT,COLUMN(S255)-3,FALSE)*平减指数计算器!BY$6/100</f>
        <v>243990.89363919344</v>
      </c>
      <c r="T255" s="24">
        <f>VLOOKUP($D255,'人均GDP预测（15年人民币）'!$D:$AT,COLUMN(T255)-3,FALSE)*平减指数计算器!BZ$6/100</f>
        <v>258715.74375801117</v>
      </c>
      <c r="U255" s="24">
        <f>VLOOKUP($D255,'人均GDP预测（15年人民币）'!$D:$AT,COLUMN(U255)-3,FALSE)*平减指数计算器!CA$6/100</f>
        <v>274329.23856265174</v>
      </c>
      <c r="V255" s="24">
        <f>VLOOKUP($D255,'人均GDP预测（15年人民币）'!$D:$AT,COLUMN(V255)-3,FALSE)*平减指数计算器!CB$6/100</f>
        <v>290278.48114661267</v>
      </c>
      <c r="W255" s="24">
        <f>VLOOKUP($D255,'人均GDP预测（15年人民币）'!$D:$AT,COLUMN(W255)-3,FALSE)*平减指数计算器!CC$6/100</f>
        <v>306581.09218693263</v>
      </c>
      <c r="X255" s="24">
        <f>VLOOKUP($D255,'人均GDP预测（15年人民币）'!$D:$AT,COLUMN(X255)-3,FALSE)*平减指数计算器!CD$6/100</f>
        <v>323799.28996203962</v>
      </c>
      <c r="Y255" s="24">
        <f>VLOOKUP($D255,'人均GDP预测（15年人民币）'!$D:$AT,COLUMN(Y255)-3,FALSE)*平减指数计算器!CE$6/100</f>
        <v>341408.54946376249</v>
      </c>
      <c r="Z255" s="24">
        <f>VLOOKUP($D255,'人均GDP预测（15年人民币）'!$D:$AT,COLUMN(Z255)-3,FALSE)*平减指数计算器!CF$6/100</f>
        <v>359975.45782331767</v>
      </c>
      <c r="AA255" s="24">
        <f>VLOOKUP($D255,'人均GDP预测（15年人民币）'!$D:$AT,COLUMN(AA255)-3,FALSE)*平减指数计算器!CG$6/100</f>
        <v>378972.9046457907</v>
      </c>
      <c r="AB255" s="24">
        <f>VLOOKUP($D255,'人均GDP预测（15年人民币）'!$D:$AT,COLUMN(AB255)-3,FALSE)*平减指数计算器!CH$6/100</f>
        <v>398418.64688898565</v>
      </c>
      <c r="AC255" s="24">
        <f>VLOOKUP($D255,'人均GDP预测（15年人民币）'!$D:$AT,COLUMN(AC255)-3,FALSE)*平减指数计算器!CI$6/100</f>
        <v>418862.18313474185</v>
      </c>
      <c r="AD255" s="24">
        <f>VLOOKUP($D255,'人均GDP预测（15年人民币）'!$D:$AT,COLUMN(AD255)-3,FALSE)*平减指数计算器!CJ$6/100</f>
        <v>439795.34214511886</v>
      </c>
      <c r="AE255" s="24">
        <f>VLOOKUP($D255,'人均GDP预测（15年人民币）'!$D:$AT,COLUMN(AE255)-3,FALSE)*平减指数计算器!CK$6/100</f>
        <v>461236.21298730961</v>
      </c>
      <c r="AF255" s="24">
        <f>VLOOKUP($D255,'人均GDP预测（15年人民币）'!$D:$AT,COLUMN(AF255)-3,FALSE)*平减指数计算器!CL$6/100</f>
        <v>483722.36762043199</v>
      </c>
      <c r="AG255" s="24">
        <f>VLOOKUP($D255,'人均GDP预测（15年人民币）'!$D:$AT,COLUMN(AG255)-3,FALSE)*平减指数计算器!CM$6/100</f>
        <v>506759.80377243081</v>
      </c>
      <c r="AH255" s="24">
        <f>VLOOKUP($D255,'人均GDP预测（15年人民币）'!$D:$AT,COLUMN(AH255)-3,FALSE)*平减指数计算器!CN$6/100</f>
        <v>530894.40536473831</v>
      </c>
      <c r="AI255" s="24">
        <f>VLOOKUP($D255,'人均GDP预测（15年人民币）'!$D:$AT,COLUMN(AI255)-3,FALSE)*平减指数计算器!CO$6/100</f>
        <v>555626.17914960755</v>
      </c>
      <c r="AJ255" s="24">
        <f>VLOOKUP($D255,'人均GDP预测（15年人民币）'!$D:$AT,COLUMN(AJ255)-3,FALSE)*平减指数计算器!CP$6/100</f>
        <v>580974.75221912365</v>
      </c>
      <c r="AK255" s="24">
        <f>VLOOKUP($D255,'人均GDP预测（15年人民币）'!$D:$AT,COLUMN(AK255)-3,FALSE)*平减指数计算器!CQ$6/100</f>
        <v>607479.76856070443</v>
      </c>
      <c r="AL255" s="24">
        <f>VLOOKUP($D255,'人均GDP预测（15年人民币）'!$D:$AT,COLUMN(AL255)-3,FALSE)*平减指数计算器!CR$6/100</f>
        <v>634650.29940631951</v>
      </c>
      <c r="AM255" s="24">
        <f>VLOOKUP($D255,'人均GDP预测（15年人民币）'!$D:$AT,COLUMN(AM255)-3,FALSE)*平减指数计算器!CS$6/100</f>
        <v>663036.07688999397</v>
      </c>
      <c r="AN255" s="24">
        <f>VLOOKUP($D255,'人均GDP预测（15年人民币）'!$D:$AT,COLUMN(AN255)-3,FALSE)*平减指数计算器!CT$6/100</f>
        <v>692138.74327944824</v>
      </c>
      <c r="AO255" s="24">
        <f>VLOOKUP($D255,'人均GDP预测（15年人民币）'!$D:$AT,COLUMN(AO255)-3,FALSE)*平减指数计算器!CU$6/100</f>
        <v>721980.06808769028</v>
      </c>
      <c r="AP255" s="24">
        <f>VLOOKUP($D255,'人均GDP预测（15年人民币）'!$D:$AT,COLUMN(AP255)-3,FALSE)*平减指数计算器!CV$6/100</f>
        <v>753107.9913921986</v>
      </c>
      <c r="AQ255" s="24">
        <f>VLOOKUP($D255,'人均GDP预测（15年人民币）'!$D:$AT,COLUMN(AQ255)-3,FALSE)*平减指数计算器!CW$6/100</f>
        <v>785029.34194752353</v>
      </c>
      <c r="AR255" s="24">
        <f>VLOOKUP($D255,'人均GDP预测（15年人民币）'!$D:$AT,COLUMN(AR255)-3,FALSE)*平减指数计算器!CX$6/100</f>
        <v>818303.71575173503</v>
      </c>
      <c r="AS255" s="24">
        <f>VLOOKUP($D255,'人均GDP预测（15年人民币）'!$D:$AT,COLUMN(AS255)-3,FALSE)*平减指数计算器!CY$6/100</f>
        <v>852429.30559527141</v>
      </c>
      <c r="AT255" s="24">
        <f>VLOOKUP($D255,'人均GDP预测（15年人民币）'!$D:$AT,COLUMN(AT255)-3,FALSE)*平减指数计算器!CZ$6/100</f>
        <v>887430.57311567361</v>
      </c>
    </row>
    <row r="256" spans="1:46" ht="15.75" x14ac:dyDescent="0.25">
      <c r="A256" s="15">
        <v>255</v>
      </c>
      <c r="B256" s="16">
        <v>510300</v>
      </c>
      <c r="C256" s="16" t="s">
        <v>401</v>
      </c>
      <c r="D256" s="18" t="s">
        <v>255</v>
      </c>
      <c r="E256" s="24">
        <f>VLOOKUP($D256,'人均GDP预测（15年人民币）'!$D:$AT,COLUMN(E256)-3,FALSE)*平减指数计算器!BK$6/100</f>
        <v>57370.302810623747</v>
      </c>
      <c r="F256" s="24">
        <f>VLOOKUP($D256,'人均GDP预测（15年人民币）'!$D:$AT,COLUMN(F256)-3,FALSE)*平减指数计算器!BL$6/100</f>
        <v>61236.62827869301</v>
      </c>
      <c r="G256" s="24">
        <f>VLOOKUP($D256,'人均GDP预测（15年人民币）'!$D:$AT,COLUMN(G256)-3,FALSE)*平减指数计算器!BM$6/100</f>
        <v>65363.514906329176</v>
      </c>
      <c r="H256" s="24">
        <f>VLOOKUP($D256,'人均GDP预测（15年人民币）'!$D:$AT,COLUMN(H256)-3,FALSE)*平减指数计算器!BN$6/100</f>
        <v>69768.522549378729</v>
      </c>
      <c r="I256" s="24">
        <f>VLOOKUP($D256,'人均GDP预测（15年人民币）'!$D:$AT,COLUMN(I256)-3,FALSE)*平减指数计算器!BO$6/100</f>
        <v>74470.394465457866</v>
      </c>
      <c r="J256" s="24">
        <f>VLOOKUP($D256,'人均GDP预测（15年人民币）'!$D:$AT,COLUMN(J256)-3,FALSE)*平减指数计算器!BP$6/100</f>
        <v>79141.988577147597</v>
      </c>
      <c r="K256" s="24">
        <f>VLOOKUP($D256,'人均GDP预测（15年人民币）'!$D:$AT,COLUMN(K256)-3,FALSE)*平减指数计算器!BQ$6/100</f>
        <v>84106.635944443435</v>
      </c>
      <c r="L256" s="24">
        <f>VLOOKUP($D256,'人均GDP预测（15年人民币）'!$D:$AT,COLUMN(L256)-3,FALSE)*平减指数计算器!BR$6/100</f>
        <v>89382.720058840627</v>
      </c>
      <c r="M256" s="24">
        <f>VLOOKUP($D256,'人均GDP预测（15年人民币）'!$D:$AT,COLUMN(M256)-3,FALSE)*平减指数计算器!BS$6/100</f>
        <v>94989.77762461426</v>
      </c>
      <c r="N256" s="24">
        <f>VLOOKUP($D256,'人均GDP预测（15年人民币）'!$D:$AT,COLUMN(N256)-3,FALSE)*平减指数计算器!BT$6/100</f>
        <v>100602.33271305104</v>
      </c>
      <c r="O256" s="24">
        <f>VLOOKUP($D256,'人均GDP预测（15年人民币）'!$D:$AT,COLUMN(O256)-3,FALSE)*平减指数计算器!BU$6/100</f>
        <v>106546.51058668083</v>
      </c>
      <c r="P256" s="24">
        <f>VLOOKUP($D256,'人均GDP预测（15年人民币）'!$D:$AT,COLUMN(P256)-3,FALSE)*平减指数计算器!BV$6/100</f>
        <v>112841.90547129317</v>
      </c>
      <c r="Q256" s="24">
        <f>VLOOKUP($D256,'人均GDP预测（15年人民币）'!$D:$AT,COLUMN(Q256)-3,FALSE)*平减指数计算器!BW$6/100</f>
        <v>119176.64262241477</v>
      </c>
      <c r="R256" s="24">
        <f>VLOOKUP($D256,'人均GDP预测（15年人民币）'!$D:$AT,COLUMN(R256)-3,FALSE)*平减指数计算器!BX$6/100</f>
        <v>125867.00027290847</v>
      </c>
      <c r="S256" s="24">
        <f>VLOOKUP($D256,'人均GDP预测（15年人民币）'!$D:$AT,COLUMN(S256)-3,FALSE)*平减指数计算器!BY$6/100</f>
        <v>132932.94230391984</v>
      </c>
      <c r="T256" s="24">
        <f>VLOOKUP($D256,'人均GDP预测（15年人民币）'!$D:$AT,COLUMN(T256)-3,FALSE)*平减指数计算器!BZ$6/100</f>
        <v>140395.55333218517</v>
      </c>
      <c r="U256" s="24">
        <f>VLOOKUP($D256,'人均GDP预测（15年人民币）'!$D:$AT,COLUMN(U256)-3,FALSE)*平减指数计算器!CA$6/100</f>
        <v>147933.7343356635</v>
      </c>
      <c r="V256" s="24">
        <f>VLOOKUP($D256,'人均GDP预测（15年人民币）'!$D:$AT,COLUMN(V256)-3,FALSE)*平减指数计算器!CB$6/100</f>
        <v>155876.65873373314</v>
      </c>
      <c r="W256" s="24">
        <f>VLOOKUP($D256,'人均GDP预测（15年人民币）'!$D:$AT,COLUMN(W256)-3,FALSE)*平减指数计算器!CC$6/100</f>
        <v>164246.05819022525</v>
      </c>
      <c r="X256" s="24">
        <f>VLOOKUP($D256,'人均GDP预测（15年人民币）'!$D:$AT,COLUMN(X256)-3,FALSE)*平减指数计算器!CD$6/100</f>
        <v>172724.75324167439</v>
      </c>
      <c r="Y256" s="24">
        <f>VLOOKUP($D256,'人均GDP预测（15年人民币）'!$D:$AT,COLUMN(Y256)-3,FALSE)*平减指数计算器!CE$6/100</f>
        <v>181641.13471657608</v>
      </c>
      <c r="Z256" s="24">
        <f>VLOOKUP($D256,'人均GDP预测（15年人民币）'!$D:$AT,COLUMN(Z256)-3,FALSE)*平减指数计算器!CF$6/100</f>
        <v>191017.79682360429</v>
      </c>
      <c r="AA256" s="24">
        <f>VLOOKUP($D256,'人均GDP预测（15年人民币）'!$D:$AT,COLUMN(AA256)-3,FALSE)*平减指数计算器!CG$6/100</f>
        <v>200878.50012761448</v>
      </c>
      <c r="AB256" s="24">
        <f>VLOOKUP($D256,'人均GDP预测（15年人民币）'!$D:$AT,COLUMN(AB256)-3,FALSE)*平减指数计算器!CH$6/100</f>
        <v>210890.3255584533</v>
      </c>
      <c r="AC256" s="24">
        <f>VLOOKUP($D256,'人均GDP预测（15年人民币）'!$D:$AT,COLUMN(AC256)-3,FALSE)*平减指数计算器!CI$6/100</f>
        <v>221401.14241143991</v>
      </c>
      <c r="AD256" s="24">
        <f>VLOOKUP($D256,'人均GDP预测（15年人民币）'!$D:$AT,COLUMN(AD256)-3,FALSE)*平减指数计算器!CJ$6/100</f>
        <v>232435.82052086145</v>
      </c>
      <c r="AE256" s="24">
        <f>VLOOKUP($D256,'人均GDP预测（15年人民币）'!$D:$AT,COLUMN(AE256)-3,FALSE)*平减指数计算器!CK$6/100</f>
        <v>243659.28834963497</v>
      </c>
      <c r="AF256" s="24">
        <f>VLOOKUP($D256,'人均GDP预测（15年人民币）'!$D:$AT,COLUMN(AF256)-3,FALSE)*平减指数计算器!CL$6/100</f>
        <v>255424.69601290234</v>
      </c>
      <c r="AG256" s="24">
        <f>VLOOKUP($D256,'人均GDP预测（15年人民币）'!$D:$AT,COLUMN(AG256)-3,FALSE)*平减指数计算器!CM$6/100</f>
        <v>267758.21178491641</v>
      </c>
      <c r="AH256" s="24">
        <f>VLOOKUP($D256,'人均GDP预测（15年人民币）'!$D:$AT,COLUMN(AH256)-3,FALSE)*平减指数计算器!CN$6/100</f>
        <v>280320.28619809105</v>
      </c>
      <c r="AI256" s="24">
        <f>VLOOKUP($D256,'人均GDP预测（15年人民币）'!$D:$AT,COLUMN(AI256)-3,FALSE)*平减指数计算器!CO$6/100</f>
        <v>293471.71961732639</v>
      </c>
      <c r="AJ256" s="24">
        <f>VLOOKUP($D256,'人均GDP预测（15年人民币）'!$D:$AT,COLUMN(AJ256)-3,FALSE)*平减指数计算器!CP$6/100</f>
        <v>307240.16225600278</v>
      </c>
      <c r="AK256" s="24">
        <f>VLOOKUP($D256,'人均GDP预测（15年人民币）'!$D:$AT,COLUMN(AK256)-3,FALSE)*平减指数计算器!CQ$6/100</f>
        <v>321279.56921071815</v>
      </c>
      <c r="AL256" s="24">
        <f>VLOOKUP($D256,'人均GDP预测（15年人民币）'!$D:$AT,COLUMN(AL256)-3,FALSE)*平减指数计算器!CR$6/100</f>
        <v>335960.50996164308</v>
      </c>
      <c r="AM256" s="24">
        <f>VLOOKUP($D256,'人均GDP预测（15年人民币）'!$D:$AT,COLUMN(AM256)-3,FALSE)*平减指数计算器!CS$6/100</f>
        <v>351312.29953704082</v>
      </c>
      <c r="AN256" s="24">
        <f>VLOOKUP($D256,'人均GDP预测（15年人民币）'!$D:$AT,COLUMN(AN256)-3,FALSE)*平减指数计算器!CT$6/100</f>
        <v>366980.58683965896</v>
      </c>
      <c r="AO256" s="24">
        <f>VLOOKUP($D256,'人均GDP预测（15年人民币）'!$D:$AT,COLUMN(AO256)-3,FALSE)*平减指数计算器!CU$6/100</f>
        <v>383347.66899608925</v>
      </c>
      <c r="AP256" s="24">
        <f>VLOOKUP($D256,'人均GDP预测（15年人民币）'!$D:$AT,COLUMN(AP256)-3,FALSE)*平减指数计算器!CV$6/100</f>
        <v>400444.71177692816</v>
      </c>
      <c r="AQ256" s="24">
        <f>VLOOKUP($D256,'人均GDP预测（15年人民币）'!$D:$AT,COLUMN(AQ256)-3,FALSE)*平减指数计算器!CW$6/100</f>
        <v>417907.38423831813</v>
      </c>
      <c r="AR256" s="24">
        <f>VLOOKUP($D256,'人均GDP预测（15年人民币）'!$D:$AT,COLUMN(AR256)-3,FALSE)*平减指数计算器!CX$6/100</f>
        <v>436131.57238595764</v>
      </c>
      <c r="AS256" s="24">
        <f>VLOOKUP($D256,'人均GDP预测（15年人民币）'!$D:$AT,COLUMN(AS256)-3,FALSE)*平减指数计算器!CY$6/100</f>
        <v>455150.48454701906</v>
      </c>
      <c r="AT256" s="24">
        <f>VLOOKUP($D256,'人均GDP预测（15年人民币）'!$D:$AT,COLUMN(AT256)-3,FALSE)*平减指数计算器!CZ$6/100</f>
        <v>474588.2237428964</v>
      </c>
    </row>
    <row r="257" spans="1:46" ht="15.75" x14ac:dyDescent="0.25">
      <c r="A257" s="15">
        <v>256</v>
      </c>
      <c r="B257" s="16">
        <v>510400</v>
      </c>
      <c r="C257" s="16" t="s">
        <v>401</v>
      </c>
      <c r="D257" s="18" t="s">
        <v>163</v>
      </c>
      <c r="E257" s="24">
        <f>VLOOKUP($D257,'人均GDP预测（15年人民币）'!$D:$AT,COLUMN(E257)-3,FALSE)*平减指数计算器!BK$6/100</f>
        <v>83928.37640923982</v>
      </c>
      <c r="F257" s="24">
        <f>VLOOKUP($D257,'人均GDP预测（15年人民币）'!$D:$AT,COLUMN(F257)-3,FALSE)*平减指数计算器!BL$6/100</f>
        <v>88887.358816183129</v>
      </c>
      <c r="G257" s="24">
        <f>VLOOKUP($D257,'人均GDP预测（15年人民币）'!$D:$AT,COLUMN(G257)-3,FALSE)*平减指数计算器!BM$6/100</f>
        <v>94139.347087942209</v>
      </c>
      <c r="H257" s="24">
        <f>VLOOKUP($D257,'人均GDP预测（15年人民币）'!$D:$AT,COLUMN(H257)-3,FALSE)*平减指数计算器!BN$6/100</f>
        <v>99424.156989809984</v>
      </c>
      <c r="I257" s="24">
        <f>VLOOKUP($D257,'人均GDP预测（15年人民币）'!$D:$AT,COLUMN(I257)-3,FALSE)*平减指数计算器!BO$6/100</f>
        <v>105005.64640521623</v>
      </c>
      <c r="J257" s="24">
        <f>VLOOKUP($D257,'人均GDP预测（15年人民币）'!$D:$AT,COLUMN(J257)-3,FALSE)*平减指数计算器!BP$6/100</f>
        <v>110900.4703767051</v>
      </c>
      <c r="K257" s="24">
        <f>VLOOKUP($D257,'人均GDP预测（15年人民币）'!$D:$AT,COLUMN(K257)-3,FALSE)*平减指数计算器!BQ$6/100</f>
        <v>117126.21893029448</v>
      </c>
      <c r="L257" s="24">
        <f>VLOOKUP($D257,'人均GDP预测（15年人民币）'!$D:$AT,COLUMN(L257)-3,FALSE)*平减指数计算器!BR$6/100</f>
        <v>123415.01239699739</v>
      </c>
      <c r="M257" s="24">
        <f>VLOOKUP($D257,'人均GDP预测（15年人民币）'!$D:$AT,COLUMN(M257)-3,FALSE)*平减指数计算器!BS$6/100</f>
        <v>130041.46658243643</v>
      </c>
      <c r="N257" s="24">
        <f>VLOOKUP($D257,'人均GDP预测（15年人民币）'!$D:$AT,COLUMN(N257)-3,FALSE)*平减指数计算器!BT$6/100</f>
        <v>137023.71131733042</v>
      </c>
      <c r="O257" s="24">
        <f>VLOOKUP($D257,'人均GDP预测（15年人民币）'!$D:$AT,COLUMN(O257)-3,FALSE)*平减指数计算器!BU$6/100</f>
        <v>144097.13685873302</v>
      </c>
      <c r="P257" s="24">
        <f>VLOOKUP($D257,'人均GDP预测（15年人民币）'!$D:$AT,COLUMN(P257)-3,FALSE)*平减指数计算器!BV$6/100</f>
        <v>151535.70612897462</v>
      </c>
      <c r="Q257" s="24">
        <f>VLOOKUP($D257,'人均GDP预测（15年人民币）'!$D:$AT,COLUMN(Q257)-3,FALSE)*平减指数计算器!BW$6/100</f>
        <v>159358.26854435715</v>
      </c>
      <c r="R257" s="24">
        <f>VLOOKUP($D257,'人均GDP预测（15年人民币）'!$D:$AT,COLUMN(R257)-3,FALSE)*平减指数计算器!BX$6/100</f>
        <v>167300.71716187103</v>
      </c>
      <c r="S257" s="24">
        <f>VLOOKUP($D257,'人均GDP预测（15年人民币）'!$D:$AT,COLUMN(S257)-3,FALSE)*平减指数计算器!BY$6/100</f>
        <v>175639.01903894945</v>
      </c>
      <c r="T257" s="24">
        <f>VLOOKUP($D257,'人均GDP预测（15年人民币）'!$D:$AT,COLUMN(T257)-3,FALSE)*平减指数计算器!BZ$6/100</f>
        <v>184392.90358281363</v>
      </c>
      <c r="U257" s="24">
        <f>VLOOKUP($D257,'人均GDP预测（15年人民币）'!$D:$AT,COLUMN(U257)-3,FALSE)*平减指数计算器!CA$6/100</f>
        <v>193296.55628392607</v>
      </c>
      <c r="V257" s="24">
        <f>VLOOKUP($D257,'人均GDP预测（15年人民币）'!$D:$AT,COLUMN(V257)-3,FALSE)*平减指数计算器!CB$6/100</f>
        <v>202630.13350969038</v>
      </c>
      <c r="W257" s="24">
        <f>VLOOKUP($D257,'人均GDP预测（15年人民币）'!$D:$AT,COLUMN(W257)-3,FALSE)*平减指数计算器!CC$6/100</f>
        <v>212414.39472850706</v>
      </c>
      <c r="X257" s="24">
        <f>VLOOKUP($D257,'人均GDP预测（15年人民币）'!$D:$AT,COLUMN(X257)-3,FALSE)*平减指数计算器!CD$6/100</f>
        <v>222671.10180688027</v>
      </c>
      <c r="Y257" s="24">
        <f>VLOOKUP($D257,'人均GDP预测（15年人民币）'!$D:$AT,COLUMN(Y257)-3,FALSE)*平减指数计算器!CE$6/100</f>
        <v>233117.88113034153</v>
      </c>
      <c r="Z257" s="24">
        <f>VLOOKUP($D257,'人均GDP预测（15年人民币）'!$D:$AT,COLUMN(Z257)-3,FALSE)*平减指数计算器!CF$6/100</f>
        <v>244054.77882725812</v>
      </c>
      <c r="AA257" s="24">
        <f>VLOOKUP($D257,'人均GDP预测（15年人民币）'!$D:$AT,COLUMN(AA257)-3,FALSE)*平减指数计算器!CG$6/100</f>
        <v>255504.78916338037</v>
      </c>
      <c r="AB257" s="24">
        <f>VLOOKUP($D257,'人均GDP预测（15年人民币）'!$D:$AT,COLUMN(AB257)-3,FALSE)*平减指数计算器!CH$6/100</f>
        <v>267180.13683799369</v>
      </c>
      <c r="AC257" s="24">
        <f>VLOOKUP($D257,'人均GDP预测（15年人民币）'!$D:$AT,COLUMN(AC257)-3,FALSE)*平减指数计算器!CI$6/100</f>
        <v>279388.99209878361</v>
      </c>
      <c r="AD257" s="24">
        <f>VLOOKUP($D257,'人均GDP预测（15年人民币）'!$D:$AT,COLUMN(AD257)-3,FALSE)*平减指数计算器!CJ$6/100</f>
        <v>292155.73369252839</v>
      </c>
      <c r="AE257" s="24">
        <f>VLOOKUP($D257,'人均GDP预测（15年人民币）'!$D:$AT,COLUMN(AE257)-3,FALSE)*平减指数计算器!CK$6/100</f>
        <v>305185.67878307618</v>
      </c>
      <c r="AF257" s="24">
        <f>VLOOKUP($D257,'人均GDP预测（15年人民币）'!$D:$AT,COLUMN(AF257)-3,FALSE)*平减指数计算器!CL$6/100</f>
        <v>318796.75047660677</v>
      </c>
      <c r="AG257" s="24">
        <f>VLOOKUP($D257,'人均GDP预测（15年人民币）'!$D:$AT,COLUMN(AG257)-3,FALSE)*平减指数计算器!CM$6/100</f>
        <v>333014.86662053614</v>
      </c>
      <c r="AH257" s="24">
        <f>VLOOKUP($D257,'人均GDP预测（15年人民币）'!$D:$AT,COLUMN(AH257)-3,FALSE)*平减指数计算器!CN$6/100</f>
        <v>347537.0450125619</v>
      </c>
      <c r="AI257" s="24">
        <f>VLOOKUP($D257,'人均GDP预测（15年人民币）'!$D:$AT,COLUMN(AI257)-3,FALSE)*平减指数计算器!CO$6/100</f>
        <v>362692.50944190478</v>
      </c>
      <c r="AJ257" s="24">
        <f>VLOOKUP($D257,'人均GDP预测（15年人民币）'!$D:$AT,COLUMN(AJ257)-3,FALSE)*平减指数计算器!CP$6/100</f>
        <v>378181.72157324274</v>
      </c>
      <c r="AK257" s="24">
        <f>VLOOKUP($D257,'人均GDP预测（15年人民币）'!$D:$AT,COLUMN(AK257)-3,FALSE)*平减指数计算器!CQ$6/100</f>
        <v>394332.4188089153</v>
      </c>
      <c r="AL257" s="24">
        <f>VLOOKUP($D257,'人均GDP预测（15年人民币）'!$D:$AT,COLUMN(AL257)-3,FALSE)*平减指数计算器!CR$6/100</f>
        <v>411172.85065183759</v>
      </c>
      <c r="AM257" s="24">
        <f>VLOOKUP($D257,'人均GDP预测（15年人民币）'!$D:$AT,COLUMN(AM257)-3,FALSE)*平减指数计算器!CS$6/100</f>
        <v>428393.03879185306</v>
      </c>
      <c r="AN257" s="24">
        <f>VLOOKUP($D257,'人均GDP预测（15年人民币）'!$D:$AT,COLUMN(AN257)-3,FALSE)*平减指数计算器!CT$6/100</f>
        <v>446334.41968354804</v>
      </c>
      <c r="AO257" s="24">
        <f>VLOOKUP($D257,'人均GDP预测（15年人民币）'!$D:$AT,COLUMN(AO257)-3,FALSE)*平减指数计算器!CU$6/100</f>
        <v>465027.19735145749</v>
      </c>
      <c r="AP257" s="24">
        <f>VLOOKUP($D257,'人均GDP预测（15年人民币）'!$D:$AT,COLUMN(AP257)-3,FALSE)*平减指数计算器!CV$6/100</f>
        <v>484149.74842515797</v>
      </c>
      <c r="AQ257" s="24">
        <f>VLOOKUP($D257,'人均GDP预测（15年人民币）'!$D:$AT,COLUMN(AQ257)-3,FALSE)*平减指数计算器!CW$6/100</f>
        <v>504058.6448172591</v>
      </c>
      <c r="AR257" s="24">
        <f>VLOOKUP($D257,'人均GDP预测（15年人民币）'!$D:$AT,COLUMN(AR257)-3,FALSE)*平减指数计算器!CX$6/100</f>
        <v>524786.2221171594</v>
      </c>
      <c r="AS257" s="24">
        <f>VLOOKUP($D257,'人均GDP预测（15年人民币）'!$D:$AT,COLUMN(AS257)-3,FALSE)*平减指数计算器!CY$6/100</f>
        <v>545998.00770395261</v>
      </c>
      <c r="AT257" s="24">
        <f>VLOOKUP($D257,'人均GDP预测（15年人民币）'!$D:$AT,COLUMN(AT257)-3,FALSE)*平减指数计算器!CZ$6/100</f>
        <v>568067.17069285235</v>
      </c>
    </row>
    <row r="258" spans="1:46" ht="15.75" x14ac:dyDescent="0.25">
      <c r="A258" s="15">
        <v>257</v>
      </c>
      <c r="B258" s="16">
        <v>510500</v>
      </c>
      <c r="C258" s="16" t="s">
        <v>401</v>
      </c>
      <c r="D258" s="18" t="s">
        <v>150</v>
      </c>
      <c r="E258" s="24">
        <f>VLOOKUP($D258,'人均GDP预测（15年人民币）'!$D:$AT,COLUMN(E258)-3,FALSE)*平减指数计算器!BK$6/100</f>
        <v>49323.522216367855</v>
      </c>
      <c r="F258" s="24">
        <f>VLOOKUP($D258,'人均GDP预测（15年人民币）'!$D:$AT,COLUMN(F258)-3,FALSE)*平减指数计算器!BL$6/100</f>
        <v>52955.520087343481</v>
      </c>
      <c r="G258" s="24">
        <f>VLOOKUP($D258,'人均GDP预测（15年人民币）'!$D:$AT,COLUMN(G258)-3,FALSE)*平减指数计算器!BM$6/100</f>
        <v>56854.964562738489</v>
      </c>
      <c r="H258" s="24">
        <f>VLOOKUP($D258,'人均GDP预测（15年人民币）'!$D:$AT,COLUMN(H258)-3,FALSE)*平减指数计算器!BN$6/100</f>
        <v>61041.549400301759</v>
      </c>
      <c r="I258" s="24">
        <f>VLOOKUP($D258,'人均GDP预测（15年人民币）'!$D:$AT,COLUMN(I258)-3,FALSE)*平减指数计算器!BO$6/100</f>
        <v>65155.289183684792</v>
      </c>
      <c r="J258" s="24">
        <f>VLOOKUP($D258,'人均GDP预测（15年人民币）'!$D:$AT,COLUMN(J258)-3,FALSE)*平减指数计算器!BP$6/100</f>
        <v>69546.263984390389</v>
      </c>
      <c r="K258" s="24">
        <f>VLOOKUP($D258,'人均GDP预测（15年人民币）'!$D:$AT,COLUMN(K258)-3,FALSE)*平减指数计算器!BQ$6/100</f>
        <v>74233.157350449532</v>
      </c>
      <c r="L258" s="24">
        <f>VLOOKUP($D258,'人均GDP预测（15年人民币）'!$D:$AT,COLUMN(L258)-3,FALSE)*平减指数计算器!BR$6/100</f>
        <v>79235.911960036276</v>
      </c>
      <c r="M258" s="24">
        <f>VLOOKUP($D258,'人均GDP预测（15年人民币）'!$D:$AT,COLUMN(M258)-3,FALSE)*平减指数计算器!BS$6/100</f>
        <v>84206.45122471769</v>
      </c>
      <c r="N258" s="24">
        <f>VLOOKUP($D258,'人均GDP预测（15年人民币）'!$D:$AT,COLUMN(N258)-3,FALSE)*平减指数计算器!BT$6/100</f>
        <v>89488.796840466282</v>
      </c>
      <c r="O258" s="24">
        <f>VLOOKUP($D258,'人均GDP预测（15年人民币）'!$D:$AT,COLUMN(O258)-3,FALSE)*平减指数计算器!BU$6/100</f>
        <v>95102.508697142825</v>
      </c>
      <c r="P258" s="24">
        <f>VLOOKUP($D258,'人均GDP预测（15年人民币）'!$D:$AT,COLUMN(P258)-3,FALSE)*平减指数计算器!BV$6/100</f>
        <v>101068.37369390429</v>
      </c>
      <c r="Q258" s="24">
        <f>VLOOKUP($D258,'人均GDP预测（15年人民币）'!$D:$AT,COLUMN(Q258)-3,FALSE)*平减指数计算器!BW$6/100</f>
        <v>107040.08801139066</v>
      </c>
      <c r="R258" s="24">
        <f>VLOOKUP($D258,'人均GDP预测（15年人民币）'!$D:$AT,COLUMN(R258)-3,FALSE)*平减指数计算器!BX$6/100</f>
        <v>113364.64635501793</v>
      </c>
      <c r="S258" s="24">
        <f>VLOOKUP($D258,'人均GDP预测（15年人民币）'!$D:$AT,COLUMN(S258)-3,FALSE)*平减指数计算器!BY$6/100</f>
        <v>120062.89682638046</v>
      </c>
      <c r="T258" s="24">
        <f>VLOOKUP($D258,'人均GDP预测（15年人民币）'!$D:$AT,COLUMN(T258)-3,FALSE)*平减指数计算器!BZ$6/100</f>
        <v>127156.91935560838</v>
      </c>
      <c r="U258" s="24">
        <f>VLOOKUP($D258,'人均GDP预测（15年人民币）'!$D:$AT,COLUMN(U258)-3,FALSE)*平减指数计算器!CA$6/100</f>
        <v>134295.27507283847</v>
      </c>
      <c r="V258" s="24">
        <f>VLOOKUP($D258,'人均GDP预测（15年人民币）'!$D:$AT,COLUMN(V258)-3,FALSE)*平减指数计算器!CB$6/100</f>
        <v>141834.36495855855</v>
      </c>
      <c r="W258" s="24">
        <f>VLOOKUP($D258,'人均GDP预测（15年人民币）'!$D:$AT,COLUMN(W258)-3,FALSE)*平减指数计算器!CC$6/100</f>
        <v>149796.68549237205</v>
      </c>
      <c r="X258" s="24">
        <f>VLOOKUP($D258,'人均GDP预测（15年人民币）'!$D:$AT,COLUMN(X258)-3,FALSE)*平减指数计算器!CD$6/100</f>
        <v>157839.63629930298</v>
      </c>
      <c r="Y258" s="24">
        <f>VLOOKUP($D258,'人均GDP预测（15年人民币）'!$D:$AT,COLUMN(Y258)-3,FALSE)*平减指数计算器!CE$6/100</f>
        <v>166314.43282745322</v>
      </c>
      <c r="Z258" s="24">
        <f>VLOOKUP($D258,'人均GDP预测（15年人民币）'!$D:$AT,COLUMN(Z258)-3,FALSE)*平减指数计算器!CF$6/100</f>
        <v>175244.2619309279</v>
      </c>
      <c r="AA258" s="24">
        <f>VLOOKUP($D258,'人均GDP预测（15年人民币）'!$D:$AT,COLUMN(AA258)-3,FALSE)*平减指数计算器!CG$6/100</f>
        <v>184290.70525383399</v>
      </c>
      <c r="AB258" s="24">
        <f>VLOOKUP($D258,'人均GDP预测（15年人民币）'!$D:$AT,COLUMN(AB258)-3,FALSE)*平减指数计算器!CH$6/100</f>
        <v>193804.14324973433</v>
      </c>
      <c r="AC258" s="24">
        <f>VLOOKUP($D258,'人均GDP预测（15年人民币）'!$D:$AT,COLUMN(AC258)-3,FALSE)*平减指数计算器!CI$6/100</f>
        <v>203808.68307509038</v>
      </c>
      <c r="AD258" s="24">
        <f>VLOOKUP($D258,'人均GDP预测（15年人民币）'!$D:$AT,COLUMN(AD258)-3,FALSE)*平减指数计算器!CJ$6/100</f>
        <v>214329.67634379808</v>
      </c>
      <c r="AE258" s="24">
        <f>VLOOKUP($D258,'人均GDP预测（15年人民币）'!$D:$AT,COLUMN(AE258)-3,FALSE)*平减指数计算器!CK$6/100</f>
        <v>225011.91114164394</v>
      </c>
      <c r="AF258" s="24">
        <f>VLOOKUP($D258,'人均GDP预测（15年人民币）'!$D:$AT,COLUMN(AF258)-3,FALSE)*平减指数计算器!CL$6/100</f>
        <v>236226.55070127029</v>
      </c>
      <c r="AG258" s="24">
        <f>VLOOKUP($D258,'人均GDP预测（15年人民币）'!$D:$AT,COLUMN(AG258)-3,FALSE)*平减指数计算器!CM$6/100</f>
        <v>248000.13018462883</v>
      </c>
      <c r="AH258" s="24">
        <f>VLOOKUP($D258,'人均GDP预测（15年人民币）'!$D:$AT,COLUMN(AH258)-3,FALSE)*平减指数计算器!CN$6/100</f>
        <v>259975.14107762073</v>
      </c>
      <c r="AI258" s="24">
        <f>VLOOKUP($D258,'人均GDP预测（15年人民币）'!$D:$AT,COLUMN(AI258)-3,FALSE)*平减指数计算器!CO$6/100</f>
        <v>272528.38104565593</v>
      </c>
      <c r="AJ258" s="24">
        <f>VLOOKUP($D258,'人均GDP预测（15年人民币）'!$D:$AT,COLUMN(AJ258)-3,FALSE)*平减指数计算器!CP$6/100</f>
        <v>285687.77063646616</v>
      </c>
      <c r="AK258" s="24">
        <f>VLOOKUP($D258,'人均GDP预测（15年人民币）'!$D:$AT,COLUMN(AK258)-3,FALSE)*平减指数计算器!CQ$6/100</f>
        <v>299091.02355537971</v>
      </c>
      <c r="AL258" s="24">
        <f>VLOOKUP($D258,'人均GDP预测（15年人民币）'!$D:$AT,COLUMN(AL258)-3,FALSE)*平减指数计算器!CR$6/100</f>
        <v>313123.09999168833</v>
      </c>
      <c r="AM258" s="24">
        <f>VLOOKUP($D258,'人均GDP预测（15年人民币）'!$D:$AT,COLUMN(AM258)-3,FALSE)*平减指数计算器!CS$6/100</f>
        <v>327813.50166549091</v>
      </c>
      <c r="AN258" s="24">
        <f>VLOOKUP($D258,'人均GDP预测（15年人民币）'!$D:$AT,COLUMN(AN258)-3,FALSE)*平减指数计算器!CT$6/100</f>
        <v>342793.0119005405</v>
      </c>
      <c r="AO258" s="24">
        <f>VLOOKUP($D258,'人均GDP预测（15年人民币）'!$D:$AT,COLUMN(AO258)-3,FALSE)*平减指数计算器!CU$6/100</f>
        <v>358457.01415846887</v>
      </c>
      <c r="AP258" s="24">
        <f>VLOOKUP($D258,'人均GDP预测（15年人民币）'!$D:$AT,COLUMN(AP258)-3,FALSE)*平减指数计算器!CV$6/100</f>
        <v>374836.78645317833</v>
      </c>
      <c r="AQ258" s="24">
        <f>VLOOKUP($D258,'人均GDP预测（15年人民币）'!$D:$AT,COLUMN(AQ258)-3,FALSE)*平减指数计算器!CW$6/100</f>
        <v>391554.24971728271</v>
      </c>
      <c r="AR258" s="24">
        <f>VLOOKUP($D258,'人均GDP预测（15年人民币）'!$D:$AT,COLUMN(AR258)-3,FALSE)*平减指数计算器!CX$6/100</f>
        <v>409017.30036258086</v>
      </c>
      <c r="AS258" s="24">
        <f>VLOOKUP($D258,'人均GDP预测（15年人民币）'!$D:$AT,COLUMN(AS258)-3,FALSE)*平减指数计算器!CY$6/100</f>
        <v>427259.19107425661</v>
      </c>
      <c r="AT258" s="24">
        <f>VLOOKUP($D258,'人均GDP预测（15年人民币）'!$D:$AT,COLUMN(AT258)-3,FALSE)*平减指数计算器!CZ$6/100</f>
        <v>445891.19467030972</v>
      </c>
    </row>
    <row r="259" spans="1:46" ht="15.75" x14ac:dyDescent="0.25">
      <c r="A259" s="15">
        <v>258</v>
      </c>
      <c r="B259" s="16">
        <v>510600</v>
      </c>
      <c r="C259" s="16" t="s">
        <v>401</v>
      </c>
      <c r="D259" s="18" t="s">
        <v>91</v>
      </c>
      <c r="E259" s="24">
        <f>VLOOKUP($D259,'人均GDP预测（15年人民币）'!$D:$AT,COLUMN(E259)-3,FALSE)*平减指数计算器!BK$6/100</f>
        <v>67769.62214593259</v>
      </c>
      <c r="F259" s="24">
        <f>VLOOKUP($D259,'人均GDP预测（15年人民币）'!$D:$AT,COLUMN(F259)-3,FALSE)*平减指数计算器!BL$6/100</f>
        <v>72020.870847391037</v>
      </c>
      <c r="G259" s="24">
        <f>VLOOKUP($D259,'人均GDP预测（15年人民币）'!$D:$AT,COLUMN(G259)-3,FALSE)*平减指数计算器!BM$6/100</f>
        <v>76538.804162830871</v>
      </c>
      <c r="H259" s="24">
        <f>VLOOKUP($D259,'人均GDP预测（15年人民币）'!$D:$AT,COLUMN(H259)-3,FALSE)*平减指数计算器!BN$6/100</f>
        <v>81340.151455394283</v>
      </c>
      <c r="I259" s="24">
        <f>VLOOKUP($D259,'人均GDP预测（15年人民币）'!$D:$AT,COLUMN(I259)-3,FALSE)*平减指数计算器!BO$6/100</f>
        <v>86442.691536059807</v>
      </c>
      <c r="J259" s="24">
        <f>VLOOKUP($D259,'人均GDP预测（15年人民币）'!$D:$AT,COLUMN(J259)-3,FALSE)*平减指数计算器!BP$6/100</f>
        <v>91550.234477745442</v>
      </c>
      <c r="K259" s="24">
        <f>VLOOKUP($D259,'人均GDP预测（15年人民币）'!$D:$AT,COLUMN(K259)-3,FALSE)*平减指数计算器!BQ$6/100</f>
        <v>96959.561114936208</v>
      </c>
      <c r="L259" s="24">
        <f>VLOOKUP($D259,'人均GDP预测（15年人民币）'!$D:$AT,COLUMN(L259)-3,FALSE)*平减指数计算器!BR$6/100</f>
        <v>102688.50260439623</v>
      </c>
      <c r="M259" s="24">
        <f>VLOOKUP($D259,'人均GDP预测（15年人民币）'!$D:$AT,COLUMN(M259)-3,FALSE)*平减指数计算器!BS$6/100</f>
        <v>108755.9436725698</v>
      </c>
      <c r="N259" s="24">
        <f>VLOOKUP($D259,'人均GDP预测（15年人民币）'!$D:$AT,COLUMN(N259)-3,FALSE)*平减指数计算器!BT$6/100</f>
        <v>114861.30243898288</v>
      </c>
      <c r="O259" s="24">
        <f>VLOOKUP($D259,'人均GDP预测（15年人民币）'!$D:$AT,COLUMN(O259)-3,FALSE)*平减指数计算器!BU$6/100</f>
        <v>121309.40482388581</v>
      </c>
      <c r="P259" s="24">
        <f>VLOOKUP($D259,'人均GDP预测（15年人民币）'!$D:$AT,COLUMN(P259)-3,FALSE)*平减指数计算器!BV$6/100</f>
        <v>128119.49182400132</v>
      </c>
      <c r="Q259" s="24">
        <f>VLOOKUP($D259,'人均GDP预测（15年人民币）'!$D:$AT,COLUMN(Q259)-3,FALSE)*平减指数计算器!BW$6/100</f>
        <v>134998.54102834372</v>
      </c>
      <c r="R259" s="24">
        <f>VLOOKUP($D259,'人均GDP预测（15年人民币）'!$D:$AT,COLUMN(R259)-3,FALSE)*平减指数计算器!BX$6/100</f>
        <v>142246.94322716078</v>
      </c>
      <c r="S259" s="24">
        <f>VLOOKUP($D259,'人均GDP预测（15年人民币）'!$D:$AT,COLUMN(S259)-3,FALSE)*平减指数计算器!BY$6/100</f>
        <v>149884.52988705123</v>
      </c>
      <c r="T259" s="24">
        <f>VLOOKUP($D259,'人均GDP预测（15年人民币）'!$D:$AT,COLUMN(T259)-3,FALSE)*平减指数计算器!BZ$6/100</f>
        <v>157932.1972746111</v>
      </c>
      <c r="U259" s="24">
        <f>VLOOKUP($D259,'人均GDP预测（15年人民币）'!$D:$AT,COLUMN(U259)-3,FALSE)*平减指数计算器!CA$6/100</f>
        <v>166084.95877312979</v>
      </c>
      <c r="V259" s="24">
        <f>VLOOKUP($D259,'人均GDP预测（15年人民币）'!$D:$AT,COLUMN(V259)-3,FALSE)*平减指数计算器!CB$6/100</f>
        <v>174658.58138292748</v>
      </c>
      <c r="W259" s="24">
        <f>VLOOKUP($D259,'人均GDP预测（15年人民币）'!$D:$AT,COLUMN(W259)-3,FALSE)*平减指数计算器!CC$6/100</f>
        <v>183674.79075794603</v>
      </c>
      <c r="X259" s="24">
        <f>VLOOKUP($D259,'人均GDP预测（15年人民币）'!$D:$AT,COLUMN(X259)-3,FALSE)*平减指数计算器!CD$6/100</f>
        <v>192829.17980379297</v>
      </c>
      <c r="Y259" s="24">
        <f>VLOOKUP($D259,'人均GDP预测（15年人民币）'!$D:$AT,COLUMN(Y259)-3,FALSE)*平减指数计算器!CE$6/100</f>
        <v>202439.82546742025</v>
      </c>
      <c r="Z259" s="24">
        <f>VLOOKUP($D259,'人均GDP预测（15年人民币）'!$D:$AT,COLUMN(Z259)-3,FALSE)*平减指数计算器!CF$6/100</f>
        <v>212529.4676717463</v>
      </c>
      <c r="AA259" s="24">
        <f>VLOOKUP($D259,'人均GDP预测（15年人民币）'!$D:$AT,COLUMN(AA259)-3,FALSE)*平减指数计算器!CG$6/100</f>
        <v>222791.73119780264</v>
      </c>
      <c r="AB259" s="24">
        <f>VLOOKUP($D259,'人均GDP预测（15年人民币）'!$D:$AT,COLUMN(AB259)-3,FALSE)*平减指数计算器!CH$6/100</f>
        <v>233549.5215504771</v>
      </c>
      <c r="AC259" s="24">
        <f>VLOOKUP($D259,'人均GDP预测（15年人民币）'!$D:$AT,COLUMN(AC259)-3,FALSE)*平减指数计算器!CI$6/100</f>
        <v>244826.76589118739</v>
      </c>
      <c r="AD259" s="24">
        <f>VLOOKUP($D259,'人均GDP预测（15年人民币）'!$D:$AT,COLUMN(AD259)-3,FALSE)*平减指数计算器!CJ$6/100</f>
        <v>256312.99457101023</v>
      </c>
      <c r="AE259" s="24">
        <f>VLOOKUP($D259,'人均GDP预测（15年人民币）'!$D:$AT,COLUMN(AE259)-3,FALSE)*平减指数计算器!CK$6/100</f>
        <v>268338.10815912706</v>
      </c>
      <c r="AF259" s="24">
        <f>VLOOKUP($D259,'人均GDP预测（15年人民币）'!$D:$AT,COLUMN(AF259)-3,FALSE)*平减指数计算器!CL$6/100</f>
        <v>280927.38883931475</v>
      </c>
      <c r="AG259" s="24">
        <f>VLOOKUP($D259,'人均GDP预测（15年人民币）'!$D:$AT,COLUMN(AG259)-3,FALSE)*平减指数计算器!CM$6/100</f>
        <v>293764.42781130434</v>
      </c>
      <c r="AH259" s="24">
        <f>VLOOKUP($D259,'人均GDP预测（15年人民币）'!$D:$AT,COLUMN(AH259)-3,FALSE)*平减指数计算器!CN$6/100</f>
        <v>307188.05810943426</v>
      </c>
      <c r="AI259" s="24">
        <f>VLOOKUP($D259,'人均GDP预测（15年人民币）'!$D:$AT,COLUMN(AI259)-3,FALSE)*平减指数计算器!CO$6/100</f>
        <v>321225.08415368432</v>
      </c>
      <c r="AJ259" s="24">
        <f>VLOOKUP($D259,'人均GDP预测（15年人民币）'!$D:$AT,COLUMN(AJ259)-3,FALSE)*平减指数计算器!CP$6/100</f>
        <v>335551.50231200142</v>
      </c>
      <c r="AK259" s="24">
        <f>VLOOKUP($D259,'人均GDP预测（15年人民币）'!$D:$AT,COLUMN(AK259)-3,FALSE)*平减指数计算器!CQ$6/100</f>
        <v>350516.86888179684</v>
      </c>
      <c r="AL259" s="24">
        <f>VLOOKUP($D259,'人均GDP预测（15年人民币）'!$D:$AT,COLUMN(AL259)-3,FALSE)*平减指数计算器!CR$6/100</f>
        <v>366149.68052343727</v>
      </c>
      <c r="AM259" s="24">
        <f>VLOOKUP($D259,'人均GDP预测（15年人民币）'!$D:$AT,COLUMN(AM259)-3,FALSE)*平减指数计算器!CS$6/100</f>
        <v>382116.80845590751</v>
      </c>
      <c r="AN259" s="24">
        <f>VLOOKUP($D259,'人均GDP预测（15年人民币）'!$D:$AT,COLUMN(AN259)-3,FALSE)*平减指数计算器!CT$6/100</f>
        <v>398780.23407201184</v>
      </c>
      <c r="AO259" s="24">
        <f>VLOOKUP($D259,'人均GDP预测（15年人民币）'!$D:$AT,COLUMN(AO259)-3,FALSE)*平减指数计算器!CU$6/100</f>
        <v>416170.32165932201</v>
      </c>
      <c r="AP259" s="24">
        <f>VLOOKUP($D259,'人均GDP预测（15年人民币）'!$D:$AT,COLUMN(AP259)-3,FALSE)*平减指数计算器!CV$6/100</f>
        <v>433943.36694461724</v>
      </c>
      <c r="AQ259" s="24">
        <f>VLOOKUP($D259,'人均GDP预测（15年人民币）'!$D:$AT,COLUMN(AQ259)-3,FALSE)*平减指数计算器!CW$6/100</f>
        <v>452475.43112740072</v>
      </c>
      <c r="AR259" s="24">
        <f>VLOOKUP($D259,'人均GDP预测（15年人民币）'!$D:$AT,COLUMN(AR259)-3,FALSE)*平减指数计算器!CX$6/100</f>
        <v>471798.92900645867</v>
      </c>
      <c r="AS259" s="24">
        <f>VLOOKUP($D259,'人均GDP预测（15年人民币）'!$D:$AT,COLUMN(AS259)-3,FALSE)*平减指数计算器!CY$6/100</f>
        <v>491558.17699393933</v>
      </c>
      <c r="AT259" s="24">
        <f>VLOOKUP($D259,'人均GDP预测（15年人民币）'!$D:$AT,COLUMN(AT259)-3,FALSE)*平减指数计算器!CZ$6/100</f>
        <v>512144.95522158593</v>
      </c>
    </row>
    <row r="260" spans="1:46" ht="15.75" x14ac:dyDescent="0.25">
      <c r="A260" s="15">
        <v>259</v>
      </c>
      <c r="B260" s="16">
        <v>510700</v>
      </c>
      <c r="C260" s="16" t="s">
        <v>401</v>
      </c>
      <c r="D260" s="18" t="s">
        <v>156</v>
      </c>
      <c r="E260" s="24">
        <f>VLOOKUP($D260,'人均GDP预测（15年人民币）'!$D:$AT,COLUMN(E260)-3,FALSE)*平减指数计算器!BK$6/100</f>
        <v>59411.043209682772</v>
      </c>
      <c r="F260" s="24">
        <f>VLOOKUP($D260,'人均GDP预测（15年人民币）'!$D:$AT,COLUMN(F260)-3,FALSE)*平减指数计算器!BL$6/100</f>
        <v>63414.899180330067</v>
      </c>
      <c r="G260" s="24">
        <f>VLOOKUP($D260,'人均GDP预测（15年人民币）'!$D:$AT,COLUMN(G260)-3,FALSE)*平减指数计算器!BM$6/100</f>
        <v>67688.58482855279</v>
      </c>
      <c r="H260" s="24">
        <f>VLOOKUP($D260,'人均GDP预测（15年人民币）'!$D:$AT,COLUMN(H260)-3,FALSE)*平减指数计算器!BN$6/100</f>
        <v>72250.284638366909</v>
      </c>
      <c r="I260" s="24">
        <f>VLOOKUP($D260,'人均GDP预测（15年人民币）'!$D:$AT,COLUMN(I260)-3,FALSE)*平减指数计算器!BO$6/100</f>
        <v>76782.609285056649</v>
      </c>
      <c r="J260" s="24">
        <f>VLOOKUP($D260,'人均GDP预测（15年人民币）'!$D:$AT,COLUMN(J260)-3,FALSE)*平减指数计算器!BP$6/100</f>
        <v>81599.250689885259</v>
      </c>
      <c r="K260" s="24">
        <f>VLOOKUP($D260,'人均GDP预测（15年人民币）'!$D:$AT,COLUMN(K260)-3,FALSE)*平减指数计算器!BQ$6/100</f>
        <v>86718.044296087741</v>
      </c>
      <c r="L260" s="24">
        <f>VLOOKUP($D260,'人均GDP预测（15年人民币）'!$D:$AT,COLUMN(L260)-3,FALSE)*平减指数计算器!BR$6/100</f>
        <v>92157.944380123925</v>
      </c>
      <c r="M260" s="24">
        <f>VLOOKUP($D260,'人均GDP预测（15年人民币）'!$D:$AT,COLUMN(M260)-3,FALSE)*平减指数计算器!BS$6/100</f>
        <v>97603.178094793766</v>
      </c>
      <c r="N260" s="24">
        <f>VLOOKUP($D260,'人均GDP预测（15年人民币）'!$D:$AT,COLUMN(N260)-3,FALSE)*平减指数计算器!BT$6/100</f>
        <v>103370.14826318786</v>
      </c>
      <c r="O260" s="24">
        <f>VLOOKUP($D260,'人均GDP预测（15年人民币）'!$D:$AT,COLUMN(O260)-3,FALSE)*平减指数计算器!BU$6/100</f>
        <v>109477.86496845029</v>
      </c>
      <c r="P260" s="24">
        <f>VLOOKUP($D260,'人均GDP预测（15年人民币）'!$D:$AT,COLUMN(P260)-3,FALSE)*平减指数计算器!BV$6/100</f>
        <v>115946.46152131404</v>
      </c>
      <c r="Q260" s="24">
        <f>VLOOKUP($D260,'人均GDP预测（15年人民币）'!$D:$AT,COLUMN(Q260)-3,FALSE)*平减指数计算器!BW$6/100</f>
        <v>122455.48274239764</v>
      </c>
      <c r="R260" s="24">
        <f>VLOOKUP($D260,'人均GDP预测（15年人民币）'!$D:$AT,COLUMN(R260)-3,FALSE)*平减指数计算器!BX$6/100</f>
        <v>129329.90845017813</v>
      </c>
      <c r="S260" s="24">
        <f>VLOOKUP($D260,'人均GDP预测（15年人民币）'!$D:$AT,COLUMN(S260)-3,FALSE)*平减指数计算器!BY$6/100</f>
        <v>136590.25178086496</v>
      </c>
      <c r="T260" s="24">
        <f>VLOOKUP($D260,'人均GDP预测（15年人民币）'!$D:$AT,COLUMN(T260)-3,FALSE)*平减指数计算器!BZ$6/100</f>
        <v>143924.11682713628</v>
      </c>
      <c r="U260" s="24">
        <f>VLOOKUP($D260,'人均GDP预测（15年人民币）'!$D:$AT,COLUMN(U260)-3,FALSE)*平减指数计算器!CA$6/100</f>
        <v>151651.75504400849</v>
      </c>
      <c r="V260" s="24">
        <f>VLOOKUP($D260,'人均GDP预测（15年人民币）'!$D:$AT,COLUMN(V260)-3,FALSE)*平减指数计算器!CB$6/100</f>
        <v>159794.30907712702</v>
      </c>
      <c r="W260" s="24">
        <f>VLOOKUP($D260,'人均GDP预测（15年人民币）'!$D:$AT,COLUMN(W260)-3,FALSE)*平减指数计算器!CC$6/100</f>
        <v>168374.05677254777</v>
      </c>
      <c r="X260" s="24">
        <f>VLOOKUP($D260,'人均GDP预测（15年人民币）'!$D:$AT,COLUMN(X260)-3,FALSE)*平减指数计算器!CD$6/100</f>
        <v>177065.8469907119</v>
      </c>
      <c r="Y260" s="24">
        <f>VLOOKUP($D260,'人均GDP预测（15年人民币）'!$D:$AT,COLUMN(Y260)-3,FALSE)*平减指数计算器!CE$6/100</f>
        <v>186206.32401160971</v>
      </c>
      <c r="Z260" s="24">
        <f>VLOOKUP($D260,'人均GDP预测（15年人民币）'!$D:$AT,COLUMN(Z260)-3,FALSE)*平减指数计算器!CF$6/100</f>
        <v>195818.64990449205</v>
      </c>
      <c r="AA260" s="24">
        <f>VLOOKUP($D260,'人均GDP预测（15年人民币）'!$D:$AT,COLUMN(AA260)-3,FALSE)*平减指数计算器!CG$6/100</f>
        <v>205578.2913678684</v>
      </c>
      <c r="AB260" s="24">
        <f>VLOOKUP($D260,'人均GDP预测（15年人民币）'!$D:$AT,COLUMN(AB260)-3,FALSE)*平减指数计算器!CH$6/100</f>
        <v>215824.35535300203</v>
      </c>
      <c r="AC260" s="24">
        <f>VLOOKUP($D260,'人均GDP预测（15年人民币）'!$D:$AT,COLUMN(AC260)-3,FALSE)*平减指数计算器!CI$6/100</f>
        <v>226581.08525762032</v>
      </c>
      <c r="AD260" s="24">
        <f>VLOOKUP($D260,'人均GDP预测（15年人民币）'!$D:$AT,COLUMN(AD260)-3,FALSE)*平减指数计算器!CJ$6/100</f>
        <v>237521.84953095339</v>
      </c>
      <c r="AE260" s="24">
        <f>VLOOKUP($D260,'人均GDP预测（15年人民币）'!$D:$AT,COLUMN(AE260)-3,FALSE)*平减指数计算器!CK$6/100</f>
        <v>248990.90292757555</v>
      </c>
      <c r="AF260" s="24">
        <f>VLOOKUP($D260,'人均GDP预测（15年人民币）'!$D:$AT,COLUMN(AF260)-3,FALSE)*平减指数计算器!CL$6/100</f>
        <v>261013.75457928173</v>
      </c>
      <c r="AG260" s="24">
        <f>VLOOKUP($D260,'人均GDP预测（15年人民币）'!$D:$AT,COLUMN(AG260)-3,FALSE)*平减指数计算器!CM$6/100</f>
        <v>273259.40779764461</v>
      </c>
      <c r="AH260" s="24">
        <f>VLOOKUP($D260,'人均GDP预测（15年人民币）'!$D:$AT,COLUMN(AH260)-3,FALSE)*平减指数计算器!CN$6/100</f>
        <v>286079.5748878381</v>
      </c>
      <c r="AI260" s="24">
        <f>VLOOKUP($D260,'人均GDP预测（15年人民币）'!$D:$AT,COLUMN(AI260)-3,FALSE)*平减指数计算器!CO$6/100</f>
        <v>299501.20959279785</v>
      </c>
      <c r="AJ260" s="24">
        <f>VLOOKUP($D260,'人均GDP预测（15年人民币）'!$D:$AT,COLUMN(AJ260)-3,FALSE)*平减指数计算器!CP$6/100</f>
        <v>313186.98339928087</v>
      </c>
      <c r="AK260" s="24">
        <f>VLOOKUP($D260,'人均GDP预测（15年人民币）'!$D:$AT,COLUMN(AK260)-3,FALSE)*平减指数计算器!CQ$6/100</f>
        <v>327498.13165729569</v>
      </c>
      <c r="AL260" s="24">
        <f>VLOOKUP($D260,'人均GDP预测（15年人民币）'!$D:$AT,COLUMN(AL260)-3,FALSE)*平减指数计算器!CR$6/100</f>
        <v>342463.23099028796</v>
      </c>
      <c r="AM260" s="24">
        <f>VLOOKUP($D260,'人均GDP预测（15年人民币）'!$D:$AT,COLUMN(AM260)-3,FALSE)*平减指数计算器!CS$6/100</f>
        <v>357736.85591264273</v>
      </c>
      <c r="AN260" s="24">
        <f>VLOOKUP($D260,'人均GDP预测（15年人民币）'!$D:$AT,COLUMN(AN260)-3,FALSE)*平减指数计算器!CT$6/100</f>
        <v>373691.67401767639</v>
      </c>
      <c r="AO260" s="24">
        <f>VLOOKUP($D260,'人均GDP预测（15年人民币）'!$D:$AT,COLUMN(AO260)-3,FALSE)*平减指数计算器!CU$6/100</f>
        <v>390358.06605354062</v>
      </c>
      <c r="AP260" s="24">
        <f>VLOOKUP($D260,'人均GDP预测（15年人民币）'!$D:$AT,COLUMN(AP260)-3,FALSE)*平减指数计算器!CV$6/100</f>
        <v>407380.87806648063</v>
      </c>
      <c r="AQ260" s="24">
        <f>VLOOKUP($D260,'人均GDP预测（15年人民币）'!$D:$AT,COLUMN(AQ260)-3,FALSE)*平减指数计算器!CW$6/100</f>
        <v>425146.02424394159</v>
      </c>
      <c r="AR260" s="24">
        <f>VLOOKUP($D260,'人均GDP预测（15年人民币）'!$D:$AT,COLUMN(AR260)-3,FALSE)*平减指数计算器!CX$6/100</f>
        <v>443685.87644148996</v>
      </c>
      <c r="AS260" s="24">
        <f>VLOOKUP($D260,'人均GDP预测（15年人民币）'!$D:$AT,COLUMN(AS260)-3,FALSE)*平减指数计算器!CY$6/100</f>
        <v>462634.00600296253</v>
      </c>
      <c r="AT260" s="24">
        <f>VLOOKUP($D260,'人均GDP预测（15年人民币）'!$D:$AT,COLUMN(AT260)-3,FALSE)*平减指数计算器!CZ$6/100</f>
        <v>482391.33782428136</v>
      </c>
    </row>
    <row r="261" spans="1:46" ht="15.75" x14ac:dyDescent="0.25">
      <c r="A261" s="15">
        <v>260</v>
      </c>
      <c r="B261" s="16">
        <v>510800</v>
      </c>
      <c r="C261" s="16" t="s">
        <v>401</v>
      </c>
      <c r="D261" s="18" t="s">
        <v>101</v>
      </c>
      <c r="E261" s="24">
        <f>VLOOKUP($D261,'人均GDP预测（15年人民币）'!$D:$AT,COLUMN(E261)-3,FALSE)*平减指数计算器!BK$6/100</f>
        <v>40833.257738564957</v>
      </c>
      <c r="F261" s="24">
        <f>VLOOKUP($D261,'人均GDP预测（15年人民币）'!$D:$AT,COLUMN(F261)-3,FALSE)*平减指数计算器!BL$6/100</f>
        <v>44205.434494693822</v>
      </c>
      <c r="G261" s="24">
        <f>VLOOKUP($D261,'人均GDP预测（15年人民币）'!$D:$AT,COLUMN(G261)-3,FALSE)*平减指数计算器!BM$6/100</f>
        <v>47856.09934372436</v>
      </c>
      <c r="H261" s="24">
        <f>VLOOKUP($D261,'人均GDP预测（15年人民币）'!$D:$AT,COLUMN(H261)-3,FALSE)*平减指数计算器!BN$6/100</f>
        <v>51380.041737115018</v>
      </c>
      <c r="I261" s="24">
        <f>VLOOKUP($D261,'人均GDP预测（15年人民币）'!$D:$AT,COLUMN(I261)-3,FALSE)*平减指数计算器!BO$6/100</f>
        <v>55163.473937703362</v>
      </c>
      <c r="J261" s="24">
        <f>VLOOKUP($D261,'人均GDP预测（15年人民币）'!$D:$AT,COLUMN(J261)-3,FALSE)*平减指数计算器!BP$6/100</f>
        <v>59225.503794745302</v>
      </c>
      <c r="K261" s="24">
        <f>VLOOKUP($D261,'人均GDP预测（15年人民币）'!$D:$AT,COLUMN(K261)-3,FALSE)*平减指数计算器!BQ$6/100</f>
        <v>63586.646187341728</v>
      </c>
      <c r="L261" s="24">
        <f>VLOOKUP($D261,'人均GDP预测（15年人民币）'!$D:$AT,COLUMN(L261)-3,FALSE)*平减指数计算器!BR$6/100</f>
        <v>67871.906287759091</v>
      </c>
      <c r="M261" s="24">
        <f>VLOOKUP($D261,'人均GDP预测（15年人民币）'!$D:$AT,COLUMN(M261)-3,FALSE)*平减指数计算器!BS$6/100</f>
        <v>72445.960580499901</v>
      </c>
      <c r="N261" s="24">
        <f>VLOOKUP($D261,'人均GDP预测（15年人民币）'!$D:$AT,COLUMN(N261)-3,FALSE)*平减指数计算器!BT$6/100</f>
        <v>77328.271614759593</v>
      </c>
      <c r="O261" s="24">
        <f>VLOOKUP($D261,'人均GDP预测（15年人民币）'!$D:$AT,COLUMN(O261)-3,FALSE)*平减指数计算器!BU$6/100</f>
        <v>82539.613568676519</v>
      </c>
      <c r="P261" s="24">
        <f>VLOOKUP($D261,'人均GDP预测（15年人民币）'!$D:$AT,COLUMN(P261)-3,FALSE)*平减指数计算器!BV$6/100</f>
        <v>88102.160643224532</v>
      </c>
      <c r="Q261" s="24">
        <f>VLOOKUP($D261,'人均GDP预测（15年人民币）'!$D:$AT,COLUMN(Q261)-3,FALSE)*平减指数计算器!BW$6/100</f>
        <v>93628.887577361238</v>
      </c>
      <c r="R261" s="24">
        <f>VLOOKUP($D261,'人均GDP预测（15年人民币）'!$D:$AT,COLUMN(R261)-3,FALSE)*平减指数计算器!BX$6/100</f>
        <v>99502.311009989106</v>
      </c>
      <c r="S261" s="24">
        <f>VLOOKUP($D261,'人均GDP预测（15年人民币）'!$D:$AT,COLUMN(S261)-3,FALSE)*平减指数计算器!BY$6/100</f>
        <v>105744.17952096352</v>
      </c>
      <c r="T261" s="24">
        <f>VLOOKUP($D261,'人均GDP预测（15年人民币）'!$D:$AT,COLUMN(T261)-3,FALSE)*平减指数计算器!BZ$6/100</f>
        <v>111992.16796439755</v>
      </c>
      <c r="U261" s="24">
        <f>VLOOKUP($D261,'人均GDP预测（15年人民币）'!$D:$AT,COLUMN(U261)-3,FALSE)*平减指数计算器!CA$6/100</f>
        <v>118609.32433524025</v>
      </c>
      <c r="V261" s="24">
        <f>VLOOKUP($D261,'人均GDP预测（15年人民币）'!$D:$AT,COLUMN(V261)-3,FALSE)*平减指数计算器!CB$6/100</f>
        <v>125617.46124724104</v>
      </c>
      <c r="W261" s="24">
        <f>VLOOKUP($D261,'人均GDP预测（15年人民币）'!$D:$AT,COLUMN(W261)-3,FALSE)*平减指数计算器!CC$6/100</f>
        <v>133039.68013173944</v>
      </c>
      <c r="X261" s="24">
        <f>VLOOKUP($D261,'人均GDP预测（15年人民币）'!$D:$AT,COLUMN(X261)-3,FALSE)*平减指数计算器!CD$6/100</f>
        <v>140508.28322545681</v>
      </c>
      <c r="Y261" s="24">
        <f>VLOOKUP($D261,'人均GDP预测（15年人民币）'!$D:$AT,COLUMN(Y261)-3,FALSE)*平减指数计算器!CE$6/100</f>
        <v>148396.15996833096</v>
      </c>
      <c r="Z261" s="24">
        <f>VLOOKUP($D261,'人均GDP预测（15年人民币）'!$D:$AT,COLUMN(Z261)-3,FALSE)*平减指数计算器!CF$6/100</f>
        <v>156726.84761233142</v>
      </c>
      <c r="AA261" s="24">
        <f>VLOOKUP($D261,'人均GDP预测（15年人民币）'!$D:$AT,COLUMN(AA261)-3,FALSE)*平减指数计算器!CG$6/100</f>
        <v>165525.20474748791</v>
      </c>
      <c r="AB261" s="24">
        <f>VLOOKUP($D261,'人均GDP预测（15年人民币）'!$D:$AT,COLUMN(AB261)-3,FALSE)*平减指数计算器!CH$6/100</f>
        <v>174412.65826299984</v>
      </c>
      <c r="AC261" s="24">
        <f>VLOOKUP($D261,'人均GDP预测（15年人民币）'!$D:$AT,COLUMN(AC261)-3,FALSE)*平减指数计算器!CI$6/100</f>
        <v>183777.30091783882</v>
      </c>
      <c r="AD261" s="24">
        <f>VLOOKUP($D261,'人均GDP预测（15年人民币）'!$D:$AT,COLUMN(AD261)-3,FALSE)*平减指数计算器!CJ$6/100</f>
        <v>193644.7541652472</v>
      </c>
      <c r="AE261" s="24">
        <f>VLOOKUP($D261,'人均GDP预测（15年人民币）'!$D:$AT,COLUMN(AE261)-3,FALSE)*平减指数计算器!CK$6/100</f>
        <v>203641.06602180577</v>
      </c>
      <c r="AF261" s="24">
        <f>VLOOKUP($D261,'人均GDP预测（15年人民币）'!$D:$AT,COLUMN(AF261)-3,FALSE)*平减指数计算器!CL$6/100</f>
        <v>214153.40657826036</v>
      </c>
      <c r="AG261" s="24">
        <f>VLOOKUP($D261,'人均GDP预测（15年人民币）'!$D:$AT,COLUMN(AG261)-3,FALSE)*平减指数计算器!CM$6/100</f>
        <v>225208.41422114166</v>
      </c>
      <c r="AH261" s="24">
        <f>VLOOKUP($D261,'人均GDP预测（15年人民币）'!$D:$AT,COLUMN(AH261)-3,FALSE)*平减指数计算器!CN$6/100</f>
        <v>236432.84753434197</v>
      </c>
      <c r="AI261" s="24">
        <f>VLOOKUP($D261,'人均GDP预测（15年人民币）'!$D:$AT,COLUMN(AI261)-3,FALSE)*平减指数计算器!CO$6/100</f>
        <v>248216.70889395074</v>
      </c>
      <c r="AJ261" s="24">
        <f>VLOOKUP($D261,'人均GDP预测（15年人民币）'!$D:$AT,COLUMN(AJ261)-3,FALSE)*平减指数计算器!CP$6/100</f>
        <v>260587.88030793899</v>
      </c>
      <c r="AK261" s="24">
        <f>VLOOKUP($D261,'人均GDP预测（15年人民币）'!$D:$AT,COLUMN(AK261)-3,FALSE)*平减指数计算器!CQ$6/100</f>
        <v>273575.63342924352</v>
      </c>
      <c r="AL261" s="24">
        <f>VLOOKUP($D261,'人均GDP预测（15年人民币）'!$D:$AT,COLUMN(AL261)-3,FALSE)*平减指数计算器!CR$6/100</f>
        <v>286785.59097214247</v>
      </c>
      <c r="AM261" s="24">
        <f>VLOOKUP($D261,'人均GDP预测（15年人民币）'!$D:$AT,COLUMN(AM261)-3,FALSE)*平减指数计算器!CS$6/100</f>
        <v>300633.40860549541</v>
      </c>
      <c r="AN261" s="24">
        <f>VLOOKUP($D261,'人均GDP预测（15年人民币）'!$D:$AT,COLUMN(AN261)-3,FALSE)*平减指数计算器!CT$6/100</f>
        <v>315149.88623866416</v>
      </c>
      <c r="AO261" s="24">
        <f>VLOOKUP($D261,'人均GDP预测（15年人民币）'!$D:$AT,COLUMN(AO261)-3,FALSE)*平减指数计算器!CU$6/100</f>
        <v>329935.37608729576</v>
      </c>
      <c r="AP261" s="24">
        <f>VLOOKUP($D261,'人均GDP预测（15年人民币）'!$D:$AT,COLUMN(AP261)-3,FALSE)*平减指数计算器!CV$6/100</f>
        <v>345414.53812052845</v>
      </c>
      <c r="AQ261" s="24">
        <f>VLOOKUP($D261,'人均GDP预测（15年人民币）'!$D:$AT,COLUMN(AQ261)-3,FALSE)*平减指数计算器!CW$6/100</f>
        <v>361619.91648161469</v>
      </c>
      <c r="AR261" s="24">
        <f>VLOOKUP($D261,'人均GDP预测（15年人民币）'!$D:$AT,COLUMN(AR261)-3,FALSE)*平减指数计算器!CX$6/100</f>
        <v>378144.21829533821</v>
      </c>
      <c r="AS261" s="24">
        <f>VLOOKUP($D261,'人均GDP预测（15年人民币）'!$D:$AT,COLUMN(AS261)-3,FALSE)*平减指数计算器!CY$6/100</f>
        <v>395423.60172372422</v>
      </c>
      <c r="AT261" s="24">
        <f>VLOOKUP($D261,'人均GDP预测（15年人民币）'!$D:$AT,COLUMN(AT261)-3,FALSE)*平减指数计算器!CZ$6/100</f>
        <v>413492.57038763532</v>
      </c>
    </row>
    <row r="262" spans="1:46" ht="15.75" x14ac:dyDescent="0.25">
      <c r="A262" s="15">
        <v>261</v>
      </c>
      <c r="B262" s="16">
        <v>510900</v>
      </c>
      <c r="C262" s="16" t="s">
        <v>401</v>
      </c>
      <c r="D262" s="18" t="s">
        <v>193</v>
      </c>
      <c r="E262" s="24">
        <f>VLOOKUP($D262,'人均GDP预测（15年人民币）'!$D:$AT,COLUMN(E262)-3,FALSE)*平减指数计算器!BK$6/100</f>
        <v>47431.353387338153</v>
      </c>
      <c r="F262" s="24">
        <f>VLOOKUP($D262,'人均GDP预测（15年人民币）'!$D:$AT,COLUMN(F262)-3,FALSE)*平减指数计算器!BL$6/100</f>
        <v>50924.019092852941</v>
      </c>
      <c r="G262" s="24">
        <f>VLOOKUP($D262,'人均GDP预测（15年人民币）'!$D:$AT,COLUMN(G262)-3,FALSE)*平减指数计算器!BM$6/100</f>
        <v>54673.871508408673</v>
      </c>
      <c r="H262" s="24">
        <f>VLOOKUP($D262,'人均GDP预测（15年人民币）'!$D:$AT,COLUMN(H262)-3,FALSE)*平减指数计算器!BN$6/100</f>
        <v>58699.848891885944</v>
      </c>
      <c r="I262" s="24">
        <f>VLOOKUP($D262,'人均GDP预测（15年人民币）'!$D:$AT,COLUMN(I262)-3,FALSE)*平减指数计算器!BO$6/100</f>
        <v>63022.284042941945</v>
      </c>
      <c r="J262" s="24">
        <f>VLOOKUP($D262,'人均GDP预测（15年人民币）'!$D:$AT,COLUMN(J262)-3,FALSE)*平减指数计算器!BP$6/100</f>
        <v>67269.510393750053</v>
      </c>
      <c r="K262" s="24">
        <f>VLOOKUP($D262,'人均GDP预测（15年人民币）'!$D:$AT,COLUMN(K262)-3,FALSE)*平减指数计算器!BQ$6/100</f>
        <v>71802.967749177202</v>
      </c>
      <c r="L262" s="24">
        <f>VLOOKUP($D262,'人均GDP预测（15年人民币）'!$D:$AT,COLUMN(L262)-3,FALSE)*平减指数计算器!BR$6/100</f>
        <v>76641.945918910555</v>
      </c>
      <c r="M262" s="24">
        <f>VLOOKUP($D262,'人均GDP预测（15年人民币）'!$D:$AT,COLUMN(M262)-3,FALSE)*平减指数计算器!BS$6/100</f>
        <v>81807.034700240765</v>
      </c>
      <c r="N262" s="24">
        <f>VLOOKUP($D262,'人均GDP预测（15年人民币）'!$D:$AT,COLUMN(N262)-3,FALSE)*平减指数计算器!BT$6/100</f>
        <v>86938.862782307755</v>
      </c>
      <c r="O262" s="24">
        <f>VLOOKUP($D262,'人均GDP预测（15年人民币）'!$D:$AT,COLUMN(O262)-3,FALSE)*平减指数计算器!BU$6/100</f>
        <v>92392.615006478038</v>
      </c>
      <c r="P262" s="24">
        <f>VLOOKUP($D262,'人均GDP预测（15年人民币）'!$D:$AT,COLUMN(P262)-3,FALSE)*平减指数计算器!BV$6/100</f>
        <v>98188.485960647333</v>
      </c>
      <c r="Q262" s="24">
        <f>VLOOKUP($D262,'人均GDP预测（15年人民币）'!$D:$AT,COLUMN(Q262)-3,FALSE)*平减指数计算器!BW$6/100</f>
        <v>104347.93705718008</v>
      </c>
      <c r="R262" s="24">
        <f>VLOOKUP($D262,'人均GDP预测（15年人民币）'!$D:$AT,COLUMN(R262)-3,FALSE)*平减指数计算器!BX$6/100</f>
        <v>110513.42727879736</v>
      </c>
      <c r="S262" s="24">
        <f>VLOOKUP($D262,'人均GDP预测（15年人民币）'!$D:$AT,COLUMN(S262)-3,FALSE)*平减指数计算器!BY$6/100</f>
        <v>117043.21094736631</v>
      </c>
      <c r="T262" s="24">
        <f>VLOOKUP($D262,'人均GDP预测（15年人民币）'!$D:$AT,COLUMN(T262)-3,FALSE)*平减指数计算器!BZ$6/100</f>
        <v>123958.81266364407</v>
      </c>
      <c r="U262" s="24">
        <f>VLOOKUP($D262,'人均GDP预测（15年人民币）'!$D:$AT,COLUMN(U262)-3,FALSE)*平减指数计算器!CA$6/100</f>
        <v>130917.63254983498</v>
      </c>
      <c r="V262" s="24">
        <f>VLOOKUP($D262,'人均GDP预测（15年人民币）'!$D:$AT,COLUMN(V262)-3,FALSE)*平减指数计算器!CB$6/100</f>
        <v>138267.10779297774</v>
      </c>
      <c r="W262" s="24">
        <f>VLOOKUP($D262,'人均GDP预测（15年人民币）'!$D:$AT,COLUMN(W262)-3,FALSE)*平减指数计算器!CC$6/100</f>
        <v>146029.16906672268</v>
      </c>
      <c r="X262" s="24">
        <f>VLOOKUP($D262,'人均GDP预测（15年人民币）'!$D:$AT,COLUMN(X262)-3,FALSE)*平减指数计算器!CD$6/100</f>
        <v>154226.97819242656</v>
      </c>
      <c r="Y262" s="24">
        <f>VLOOKUP($D262,'人均GDP预测（15年人民币）'!$D:$AT,COLUMN(Y262)-3,FALSE)*平减指数计算器!CE$6/100</f>
        <v>162507.80226157105</v>
      </c>
      <c r="Z262" s="24">
        <f>VLOOKUP($D262,'人均GDP预测（15年人民币）'!$D:$AT,COLUMN(Z262)-3,FALSE)*平减指数计算器!CF$6/100</f>
        <v>171233.24404979293</v>
      </c>
      <c r="AA262" s="24">
        <f>VLOOKUP($D262,'人均GDP预测（15年人民币）'!$D:$AT,COLUMN(AA262)-3,FALSE)*平减指数计算器!CG$6/100</f>
        <v>180427.17617103347</v>
      </c>
      <c r="AB262" s="24">
        <f>VLOOKUP($D262,'人均GDP预测（15年人民币）'!$D:$AT,COLUMN(AB262)-3,FALSE)*平减指数计算器!CH$6/100</f>
        <v>189741.17142062736</v>
      </c>
      <c r="AC262" s="24">
        <f>VLOOKUP($D262,'人均GDP预测（15年人民币）'!$D:$AT,COLUMN(AC262)-3,FALSE)*平减指数计算器!CI$6/100</f>
        <v>199535.9728843983</v>
      </c>
      <c r="AD262" s="24">
        <f>VLOOKUP($D262,'人均GDP预测（15年人民币）'!$D:$AT,COLUMN(AD262)-3,FALSE)*平减指数计算器!CJ$6/100</f>
        <v>209836.40069692838</v>
      </c>
      <c r="AE262" s="24">
        <f>VLOOKUP($D262,'人均GDP预测（15年人民币）'!$D:$AT,COLUMN(AE262)-3,FALSE)*平减指数计算器!CK$6/100</f>
        <v>220668.55625552565</v>
      </c>
      <c r="AF262" s="24">
        <f>VLOOKUP($D262,'人均GDP预测（15年人民币）'!$D:$AT,COLUMN(AF262)-3,FALSE)*平减指数计算器!CL$6/100</f>
        <v>231666.72212146965</v>
      </c>
      <c r="AG262" s="24">
        <f>VLOOKUP($D262,'人均GDP预测（15年人民币）'!$D:$AT,COLUMN(AG262)-3,FALSE)*平减指数计算器!CM$6/100</f>
        <v>243213.03881808635</v>
      </c>
      <c r="AH262" s="24">
        <f>VLOOKUP($D262,'人均GDP预测（15年人民币）'!$D:$AT,COLUMN(AH262)-3,FALSE)*平减指数计算器!CN$6/100</f>
        <v>255334.82629461365</v>
      </c>
      <c r="AI262" s="24">
        <f>VLOOKUP($D262,'人均GDP预测（15年人民币）'!$D:$AT,COLUMN(AI262)-3,FALSE)*平减指数计算器!CO$6/100</f>
        <v>267664.00258964975</v>
      </c>
      <c r="AJ262" s="24">
        <f>VLOOKUP($D262,'人均GDP预测（15年人民币）'!$D:$AT,COLUMN(AJ262)-3,FALSE)*平减指数计算器!CP$6/100</f>
        <v>280588.50929973356</v>
      </c>
      <c r="AK262" s="24">
        <f>VLOOKUP($D262,'人均GDP预测（15年人民币）'!$D:$AT,COLUMN(AK262)-3,FALSE)*平减指数计算器!CQ$6/100</f>
        <v>294137.0927331826</v>
      </c>
      <c r="AL262" s="24">
        <f>VLOOKUP($D262,'人均GDP预测（15年人民币）'!$D:$AT,COLUMN(AL262)-3,FALSE)*平减指数计算器!CR$6/100</f>
        <v>307936.75184338453</v>
      </c>
      <c r="AM262" s="24">
        <f>VLOOKUP($D262,'人均GDP预测（15年人民币）'!$D:$AT,COLUMN(AM262)-3,FALSE)*平减指数计算器!CS$6/100</f>
        <v>322383.83216044022</v>
      </c>
      <c r="AN262" s="24">
        <f>VLOOKUP($D262,'人均GDP预测（15年人民币）'!$D:$AT,COLUMN(AN262)-3,FALSE)*平减指数计算器!CT$6/100</f>
        <v>337508.70792879566</v>
      </c>
      <c r="AO262" s="24">
        <f>VLOOKUP($D262,'人均GDP预测（15年人民币）'!$D:$AT,COLUMN(AO262)-3,FALSE)*平减指数计算器!CU$6/100</f>
        <v>352931.24275164976</v>
      </c>
      <c r="AP262" s="24">
        <f>VLOOKUP($D262,'人均GDP预测（15年人民币）'!$D:$AT,COLUMN(AP262)-3,FALSE)*平减指数计算器!CV$6/100</f>
        <v>369058.51370360039</v>
      </c>
      <c r="AQ262" s="24">
        <f>VLOOKUP($D262,'人均GDP预测（15年人民币）'!$D:$AT,COLUMN(AQ262)-3,FALSE)*平减指数计算器!CW$6/100</f>
        <v>385922.72385744733</v>
      </c>
      <c r="AR262" s="24">
        <f>VLOOKUP($D262,'人均GDP预测（15年人民币）'!$D:$AT,COLUMN(AR262)-3,FALSE)*平减指数计算器!CX$6/100</f>
        <v>403134.61231673515</v>
      </c>
      <c r="AS262" s="24">
        <f>VLOOKUP($D262,'人均GDP预测（15年人民币）'!$D:$AT,COLUMN(AS262)-3,FALSE)*平减指数计算器!CY$6/100</f>
        <v>421114.13918138511</v>
      </c>
      <c r="AT262" s="24">
        <f>VLOOKUP($D262,'人均GDP预测（15年人民币）'!$D:$AT,COLUMN(AT262)-3,FALSE)*平减指数计算器!CZ$6/100</f>
        <v>439895.54059711611</v>
      </c>
    </row>
    <row r="263" spans="1:46" ht="15.75" x14ac:dyDescent="0.25">
      <c r="A263" s="15">
        <v>262</v>
      </c>
      <c r="B263" s="16">
        <v>511000</v>
      </c>
      <c r="C263" s="16" t="s">
        <v>401</v>
      </c>
      <c r="D263" s="18" t="s">
        <v>161</v>
      </c>
      <c r="E263" s="24">
        <f>VLOOKUP($D263,'人均GDP预测（15年人民币）'!$D:$AT,COLUMN(E263)-3,FALSE)*平减指数计算器!BK$6/100</f>
        <v>45163.165890235563</v>
      </c>
      <c r="F263" s="24">
        <f>VLOOKUP($D263,'人均GDP预测（15年人民币）'!$D:$AT,COLUMN(F263)-3,FALSE)*平减指数计算器!BL$6/100</f>
        <v>48488.810835872086</v>
      </c>
      <c r="G263" s="24">
        <f>VLOOKUP($D263,'人均GDP预测（15年人民币）'!$D:$AT,COLUMN(G263)-3,FALSE)*平减指数计算器!BM$6/100</f>
        <v>52059.343713663722</v>
      </c>
      <c r="H263" s="24">
        <f>VLOOKUP($D263,'人均GDP预测（15年人民币）'!$D:$AT,COLUMN(H263)-3,FALSE)*平减指数计算器!BN$6/100</f>
        <v>55892.797145942517</v>
      </c>
      <c r="I263" s="24">
        <f>VLOOKUP($D263,'人均GDP预测（15年人民币）'!$D:$AT,COLUMN(I263)-3,FALSE)*平减指数计算器!BO$6/100</f>
        <v>60008.531609236168</v>
      </c>
      <c r="J263" s="24">
        <f>VLOOKUP($D263,'人均GDP预测（15年人民币）'!$D:$AT,COLUMN(J263)-3,FALSE)*平减指数计算器!BP$6/100</f>
        <v>64427.333212435406</v>
      </c>
      <c r="K263" s="24">
        <f>VLOOKUP($D263,'人均GDP预测（15年人民币）'!$D:$AT,COLUMN(K263)-3,FALSE)*平减指数计算器!BQ$6/100</f>
        <v>68769.249274152549</v>
      </c>
      <c r="L263" s="24">
        <f>VLOOKUP($D263,'人均GDP预测（15年人民币）'!$D:$AT,COLUMN(L263)-3,FALSE)*平减指数计算器!BR$6/100</f>
        <v>73403.777712434094</v>
      </c>
      <c r="M263" s="24">
        <f>VLOOKUP($D263,'人均GDP预测（15年人民币）'!$D:$AT,COLUMN(M263)-3,FALSE)*平减指数计算器!BS$6/100</f>
        <v>78350.63839327966</v>
      </c>
      <c r="N263" s="24">
        <f>VLOOKUP($D263,'人均GDP预测（15年人民币）'!$D:$AT,COLUMN(N263)-3,FALSE)*平减指数计算器!BT$6/100</f>
        <v>83630.880152842525</v>
      </c>
      <c r="O263" s="24">
        <f>VLOOKUP($D263,'人均GDP预测（15年人民币）'!$D:$AT,COLUMN(O263)-3,FALSE)*平减指数计算器!BU$6/100</f>
        <v>88877.119683085184</v>
      </c>
      <c r="P263" s="24">
        <f>VLOOKUP($D263,'人均GDP预测（15年人民币）'!$D:$AT,COLUMN(P263)-3,FALSE)*平减指数计算器!BV$6/100</f>
        <v>94452.460487383287</v>
      </c>
      <c r="Q263" s="24">
        <f>VLOOKUP($D263,'人均GDP预测（15年人民币）'!$D:$AT,COLUMN(Q263)-3,FALSE)*平减指数计算器!BW$6/100</f>
        <v>100377.54738150645</v>
      </c>
      <c r="R263" s="24">
        <f>VLOOKUP($D263,'人均GDP预测（15年人民币）'!$D:$AT,COLUMN(R263)-3,FALSE)*平减指数计算器!BX$6/100</f>
        <v>106674.32024888808</v>
      </c>
      <c r="S263" s="24">
        <f>VLOOKUP($D263,'人均GDP预测（15年人民币）'!$D:$AT,COLUMN(S263)-3,FALSE)*平减指数计算器!BY$6/100</f>
        <v>112977.266880519</v>
      </c>
      <c r="T263" s="24">
        <f>VLOOKUP($D263,'人均GDP预测（15年人民币）'!$D:$AT,COLUMN(T263)-3,FALSE)*平减指数计算器!BZ$6/100</f>
        <v>119652.6286927529</v>
      </c>
      <c r="U263" s="24">
        <f>VLOOKUP($D263,'人均GDP预测（15年人民币）'!$D:$AT,COLUMN(U263)-3,FALSE)*平减指数计算器!CA$6/100</f>
        <v>126722.41016616834</v>
      </c>
      <c r="V263" s="24">
        <f>VLOOKUP($D263,'人均GDP预测（15年人民币）'!$D:$AT,COLUMN(V263)-3,FALSE)*平减指数计算器!CB$6/100</f>
        <v>133836.37333620284</v>
      </c>
      <c r="W263" s="24">
        <f>VLOOKUP($D263,'人均GDP预测（15年人民币）'!$D:$AT,COLUMN(W263)-3,FALSE)*平减指数计算器!CC$6/100</f>
        <v>141349.70132196526</v>
      </c>
      <c r="X263" s="24">
        <f>VLOOKUP($D263,'人均GDP预测（15年人民币）'!$D:$AT,COLUMN(X263)-3,FALSE)*平减指数计算器!CD$6/100</f>
        <v>149284.81373011213</v>
      </c>
      <c r="Y263" s="24">
        <f>VLOOKUP($D263,'人均GDP预测（15年人民币）'!$D:$AT,COLUMN(Y263)-3,FALSE)*平减指数计算器!CE$6/100</f>
        <v>157665.38876280678</v>
      </c>
      <c r="Z263" s="24">
        <f>VLOOKUP($D263,'人均GDP预测（15年人民币）'!$D:$AT,COLUMN(Z263)-3,FALSE)*平减指数计算器!CF$6/100</f>
        <v>166130.82951409413</v>
      </c>
      <c r="AA263" s="24">
        <f>VLOOKUP($D263,'人均GDP预测（15年人民币）'!$D:$AT,COLUMN(AA263)-3,FALSE)*平减指数计算器!CG$6/100</f>
        <v>175050.80050613941</v>
      </c>
      <c r="AB263" s="24">
        <f>VLOOKUP($D263,'人均GDP预测（15年人民币）'!$D:$AT,COLUMN(AB263)-3,FALSE)*平减指数计算器!CH$6/100</f>
        <v>184449.70658044273</v>
      </c>
      <c r="AC263" s="24">
        <f>VLOOKUP($D263,'人均GDP预测（15年人民币）'!$D:$AT,COLUMN(AC263)-3,FALSE)*平减指数计算器!CI$6/100</f>
        <v>193971.35252833867</v>
      </c>
      <c r="AD263" s="24">
        <f>VLOOKUP($D263,'人均GDP预测（15年人民币）'!$D:$AT,COLUMN(AD263)-3,FALSE)*平减指数计算器!CJ$6/100</f>
        <v>203984.5240158404</v>
      </c>
      <c r="AE263" s="24">
        <f>VLOOKUP($D263,'人均GDP预测（15年人民币）'!$D:$AT,COLUMN(AE263)-3,FALSE)*平减指数计算器!CK$6/100</f>
        <v>214514.5945295706</v>
      </c>
      <c r="AF263" s="24">
        <f>VLOOKUP($D263,'人均GDP预测（15年人民币）'!$D:$AT,COLUMN(AF263)-3,FALSE)*平减指数计算器!CL$6/100</f>
        <v>225588.24738396661</v>
      </c>
      <c r="AG263" s="24">
        <f>VLOOKUP($D263,'人均GDP预测（15年人民币）'!$D:$AT,COLUMN(AG263)-3,FALSE)*平减指数计算器!CM$6/100</f>
        <v>236831.61165949804</v>
      </c>
      <c r="AH263" s="24">
        <f>VLOOKUP($D263,'人均GDP预测（15年人民币）'!$D:$AT,COLUMN(AH263)-3,FALSE)*平减指数计算器!CN$6/100</f>
        <v>248635.3475044629</v>
      </c>
      <c r="AI263" s="24">
        <f>VLOOKUP($D263,'人均GDP预测（15年人民币）'!$D:$AT,COLUMN(AI263)-3,FALSE)*平减指数计算器!CO$6/100</f>
        <v>261027.38395221229</v>
      </c>
      <c r="AJ263" s="24">
        <f>VLOOKUP($D263,'人均GDP预测（15年人民币）'!$D:$AT,COLUMN(AJ263)-3,FALSE)*平减指数计算器!CP$6/100</f>
        <v>273631.43284472643</v>
      </c>
      <c r="AK263" s="24">
        <f>VLOOKUP($D263,'人均GDP预测（15年人民币）'!$D:$AT,COLUMN(AK263)-3,FALSE)*平减指数计算器!CQ$6/100</f>
        <v>286844.0847354377</v>
      </c>
      <c r="AL263" s="24">
        <f>VLOOKUP($D263,'人均GDP预测（15年人民币）'!$D:$AT,COLUMN(AL263)-3,FALSE)*平减指数计算器!CR$6/100</f>
        <v>300694.72681671381</v>
      </c>
      <c r="AM263" s="24">
        <f>VLOOKUP($D263,'人均GDP预测（15年人民币）'!$D:$AT,COLUMN(AM263)-3,FALSE)*平减指数计算器!CS$6/100</f>
        <v>314802.04217686807</v>
      </c>
      <c r="AN263" s="24">
        <f>VLOOKUP($D263,'人均GDP预测（15年人民币）'!$D:$AT,COLUMN(AN263)-3,FALSE)*平减指数计算器!CT$6/100</f>
        <v>329571.21266423957</v>
      </c>
      <c r="AO263" s="24">
        <f>VLOOKUP($D263,'人均GDP预测（15年人民币）'!$D:$AT,COLUMN(AO263)-3,FALSE)*平减指数计算器!CU$6/100</f>
        <v>345033.28970131668</v>
      </c>
      <c r="AP263" s="24">
        <f>VLOOKUP($D263,'人均GDP预测（15年人民币）'!$D:$AT,COLUMN(AP263)-3,FALSE)*平减指数计算器!CV$6/100</f>
        <v>360799.66194728873</v>
      </c>
      <c r="AQ263" s="24">
        <f>VLOOKUP($D263,'人均GDP预测（15年人民币）'!$D:$AT,COLUMN(AQ263)-3,FALSE)*平减指数计算器!CW$6/100</f>
        <v>377286.48204921617</v>
      </c>
      <c r="AR263" s="24">
        <f>VLOOKUP($D263,'人均GDP预测（15年人民币）'!$D:$AT,COLUMN(AR263)-3,FALSE)*平减指数计算器!CX$6/100</f>
        <v>394526.67103072157</v>
      </c>
      <c r="AS263" s="24">
        <f>VLOOKUP($D263,'人均GDP预测（15年人民币）'!$D:$AT,COLUMN(AS263)-3,FALSE)*平减指数计算器!CY$6/100</f>
        <v>412122.28962534782</v>
      </c>
      <c r="AT263" s="24">
        <f>VLOOKUP($D263,'人均GDP预测（15年人民币）'!$D:$AT,COLUMN(AT263)-3,FALSE)*平减指数计算器!CZ$6/100</f>
        <v>430502.66072585335</v>
      </c>
    </row>
    <row r="264" spans="1:46" ht="15.75" x14ac:dyDescent="0.25">
      <c r="A264" s="15">
        <v>263</v>
      </c>
      <c r="B264" s="16">
        <v>511100</v>
      </c>
      <c r="C264" s="16" t="s">
        <v>401</v>
      </c>
      <c r="D264" s="18" t="s">
        <v>137</v>
      </c>
      <c r="E264" s="24">
        <f>VLOOKUP($D264,'人均GDP预测（15年人民币）'!$D:$AT,COLUMN(E264)-3,FALSE)*平减指数计算器!BK$6/100</f>
        <v>59253.359319337753</v>
      </c>
      <c r="F264" s="24">
        <f>VLOOKUP($D264,'人均GDP预测（15年人民币）'!$D:$AT,COLUMN(F264)-3,FALSE)*平减指数计算器!BL$6/100</f>
        <v>63246.588585727324</v>
      </c>
      <c r="G264" s="24">
        <f>VLOOKUP($D264,'人均GDP预测（15年人民币）'!$D:$AT,COLUMN(G264)-3,FALSE)*平减指数计算器!BM$6/100</f>
        <v>67508.931370019098</v>
      </c>
      <c r="H264" s="24">
        <f>VLOOKUP($D264,'人均GDP预测（15年人民币）'!$D:$AT,COLUMN(H264)-3,FALSE)*平减指数计算器!BN$6/100</f>
        <v>72058.523892471523</v>
      </c>
      <c r="I264" s="24">
        <f>VLOOKUP($D264,'人均GDP预测（15年人民币）'!$D:$AT,COLUMN(I264)-3,FALSE)*平减指数计算器!BO$6/100</f>
        <v>76578.819216934513</v>
      </c>
      <c r="J264" s="24">
        <f>VLOOKUP($D264,'人均GDP预测（15年人民币）'!$D:$AT,COLUMN(J264)-3,FALSE)*平减指数计算器!BP$6/100</f>
        <v>81382.676689448883</v>
      </c>
      <c r="K264" s="24">
        <f>VLOOKUP($D264,'人均GDP预测（15年人民币）'!$D:$AT,COLUMN(K264)-3,FALSE)*平减指数计算器!BQ$6/100</f>
        <v>86487.884415887384</v>
      </c>
      <c r="L264" s="24">
        <f>VLOOKUP($D264,'人均GDP预测（15年人民币）'!$D:$AT,COLUMN(L264)-3,FALSE)*平减指数计算器!BR$6/100</f>
        <v>91913.346365832738</v>
      </c>
      <c r="M264" s="24">
        <f>VLOOKUP($D264,'人均GDP预测（15年人民币）'!$D:$AT,COLUMN(M264)-3,FALSE)*平减指数计算器!BS$6/100</f>
        <v>97344.127790329236</v>
      </c>
      <c r="N264" s="24">
        <f>VLOOKUP($D264,'人均GDP预测（15年人民币）'!$D:$AT,COLUMN(N264)-3,FALSE)*平减指数计算器!BT$6/100</f>
        <v>103095.79174219305</v>
      </c>
      <c r="O264" s="24">
        <f>VLOOKUP($D264,'人均GDP预测（15年人民币）'!$D:$AT,COLUMN(O264)-3,FALSE)*平减指数计算器!BU$6/100</f>
        <v>109187.29784957368</v>
      </c>
      <c r="P264" s="24">
        <f>VLOOKUP($D264,'人均GDP预测（15年人民币）'!$D:$AT,COLUMN(P264)-3,FALSE)*平减指数计算器!BV$6/100</f>
        <v>115638.7259870314</v>
      </c>
      <c r="Q264" s="24">
        <f>VLOOKUP($D264,'人均GDP预测（15年人民币）'!$D:$AT,COLUMN(Q264)-3,FALSE)*平减指数计算器!BW$6/100</f>
        <v>122130.47150088908</v>
      </c>
      <c r="R264" s="24">
        <f>VLOOKUP($D264,'人均GDP预测（15年人民币）'!$D:$AT,COLUMN(R264)-3,FALSE)*平减指数计算器!BX$6/100</f>
        <v>128986.65167499558</v>
      </c>
      <c r="S264" s="24">
        <f>VLOOKUP($D264,'人均GDP预测（15年人民币）'!$D:$AT,COLUMN(S264)-3,FALSE)*平减指数计算器!BY$6/100</f>
        <v>136227.72520128623</v>
      </c>
      <c r="T264" s="24">
        <f>VLOOKUP($D264,'人均GDP预测（15年人民币）'!$D:$AT,COLUMN(T264)-3,FALSE)*平减指数计算器!BZ$6/100</f>
        <v>143542.12530788837</v>
      </c>
      <c r="U264" s="24">
        <f>VLOOKUP($D264,'人均GDP预测（15年人民币）'!$D:$AT,COLUMN(U264)-3,FALSE)*平减指数计算器!CA$6/100</f>
        <v>151249.25346482248</v>
      </c>
      <c r="V264" s="24">
        <f>VLOOKUP($D264,'人均GDP预测（15年人民币）'!$D:$AT,COLUMN(V264)-3,FALSE)*平减指数计算器!CB$6/100</f>
        <v>159370.19620266792</v>
      </c>
      <c r="W264" s="24">
        <f>VLOOKUP($D264,'人均GDP预测（15年人民币）'!$D:$AT,COLUMN(W264)-3,FALSE)*平减指数计算器!CC$6/100</f>
        <v>167927.17223945921</v>
      </c>
      <c r="X264" s="24">
        <f>VLOOKUP($D264,'人均GDP预测（15年人民币）'!$D:$AT,COLUMN(X264)-3,FALSE)*平减指数计算器!CD$6/100</f>
        <v>176595.89342497181</v>
      </c>
      <c r="Y264" s="24">
        <f>VLOOKUP($D264,'人均GDP预测（15年人民币）'!$D:$AT,COLUMN(Y264)-3,FALSE)*平减指数计算器!CE$6/100</f>
        <v>185712.11054571639</v>
      </c>
      <c r="Z264" s="24">
        <f>VLOOKUP($D264,'人均GDP预测（15年人民币）'!$D:$AT,COLUMN(Z264)-3,FALSE)*平减指数计算器!CF$6/100</f>
        <v>195298.92419609017</v>
      </c>
      <c r="AA264" s="24">
        <f>VLOOKUP($D264,'人均GDP预测（15年人民币）'!$D:$AT,COLUMN(AA264)-3,FALSE)*平减指数计算器!CG$6/100</f>
        <v>205032.66242412213</v>
      </c>
      <c r="AB264" s="24">
        <f>VLOOKUP($D264,'人均GDP预测（15年人民币）'!$D:$AT,COLUMN(AB264)-3,FALSE)*平减指数计算器!CH$6/100</f>
        <v>215251.53215137683</v>
      </c>
      <c r="AC264" s="24">
        <f>VLOOKUP($D264,'人均GDP预测（15年人民币）'!$D:$AT,COLUMN(AC264)-3,FALSE)*平减指数计算器!CI$6/100</f>
        <v>225979.7124307552</v>
      </c>
      <c r="AD264" s="24">
        <f>VLOOKUP($D264,'人均GDP预测（15年人民币）'!$D:$AT,COLUMN(AD264)-3,FALSE)*平减指数计算器!CJ$6/100</f>
        <v>236891.43863000703</v>
      </c>
      <c r="AE264" s="24">
        <f>VLOOKUP($D264,'人均GDP预测（15年人民币）'!$D:$AT,COLUMN(AE264)-3,FALSE)*平减指数计算器!CK$6/100</f>
        <v>248330.05181113302</v>
      </c>
      <c r="AF264" s="24">
        <f>VLOOKUP($D264,'人均GDP预测（15年人民币）'!$D:$AT,COLUMN(AF264)-3,FALSE)*平减指数计算器!CL$6/100</f>
        <v>260320.99340169464</v>
      </c>
      <c r="AG264" s="24">
        <f>VLOOKUP($D264,'人均GDP预测（15年人民币）'!$D:$AT,COLUMN(AG264)-3,FALSE)*平减指数计算器!CM$6/100</f>
        <v>272534.14521737257</v>
      </c>
      <c r="AH264" s="24">
        <f>VLOOKUP($D264,'人均GDP预测（15年人民币）'!$D:$AT,COLUMN(AH264)-3,FALSE)*平减指数计算器!CN$6/100</f>
        <v>285320.2860775516</v>
      </c>
      <c r="AI264" s="24">
        <f>VLOOKUP($D264,'人均GDP预测（15年人民币）'!$D:$AT,COLUMN(AI264)-3,FALSE)*平减指数计算器!CO$6/100</f>
        <v>298706.29818676598</v>
      </c>
      <c r="AJ264" s="24">
        <f>VLOOKUP($D264,'人均GDP预测（15年人民币）'!$D:$AT,COLUMN(AJ264)-3,FALSE)*平减指数计算器!CP$6/100</f>
        <v>312355.74834128807</v>
      </c>
      <c r="AK264" s="24">
        <f>VLOOKUP($D264,'人均GDP预测（15年人民币）'!$D:$AT,COLUMN(AK264)-3,FALSE)*平减指数计算器!CQ$6/100</f>
        <v>326628.91313005693</v>
      </c>
      <c r="AL264" s="24">
        <f>VLOOKUP($D264,'人均GDP预测（15年人民币）'!$D:$AT,COLUMN(AL264)-3,FALSE)*平减指数计算器!CR$6/100</f>
        <v>341554.29333080136</v>
      </c>
      <c r="AM264" s="24">
        <f>VLOOKUP($D264,'人均GDP预测（15年人民币）'!$D:$AT,COLUMN(AM264)-3,FALSE)*平减指数计算器!CS$6/100</f>
        <v>356787.38025773788</v>
      </c>
      <c r="AN264" s="24">
        <f>VLOOKUP($D264,'人均GDP预测（15年人民币）'!$D:$AT,COLUMN(AN264)-3,FALSE)*平减指数计算器!CT$6/100</f>
        <v>372699.85240059637</v>
      </c>
      <c r="AO264" s="24">
        <f>VLOOKUP($D264,'人均GDP预测（15年人民币）'!$D:$AT,COLUMN(AO264)-3,FALSE)*平减指数计算器!CU$6/100</f>
        <v>389322.00987345254</v>
      </c>
      <c r="AP264" s="24">
        <f>VLOOKUP($D264,'人均GDP预测（15年人民币）'!$D:$AT,COLUMN(AP264)-3,FALSE)*平减指数计算器!CV$6/100</f>
        <v>406299.6413428809</v>
      </c>
      <c r="AQ264" s="24">
        <f>VLOOKUP($D264,'人均GDP预测（15年人民币）'!$D:$AT,COLUMN(AQ264)-3,FALSE)*平减指数计算器!CW$6/100</f>
        <v>424017.63673472241</v>
      </c>
      <c r="AR264" s="24">
        <f>VLOOKUP($D264,'人均GDP预测（15年人民币）'!$D:$AT,COLUMN(AR264)-3,FALSE)*平减指数计算器!CX$6/100</f>
        <v>442508.28198583471</v>
      </c>
      <c r="AS264" s="24">
        <f>VLOOKUP($D264,'人均GDP预测（15年人民币）'!$D:$AT,COLUMN(AS264)-3,FALSE)*平减指数计算器!CY$6/100</f>
        <v>461406.12098476873</v>
      </c>
      <c r="AT264" s="24">
        <f>VLOOKUP($D264,'人均GDP预测（15年人民币）'!$D:$AT,COLUMN(AT264)-3,FALSE)*平减指数计算器!CZ$6/100</f>
        <v>481111.01452565833</v>
      </c>
    </row>
    <row r="265" spans="1:46" ht="15.75" x14ac:dyDescent="0.25">
      <c r="A265" s="15">
        <v>264</v>
      </c>
      <c r="B265" s="16">
        <v>511300</v>
      </c>
      <c r="C265" s="16" t="s">
        <v>401</v>
      </c>
      <c r="D265" s="18" t="s">
        <v>157</v>
      </c>
      <c r="E265" s="24">
        <f>VLOOKUP($D265,'人均GDP预测（15年人民币）'!$D:$AT,COLUMN(E265)-3,FALSE)*平减指数计算器!BK$6/100</f>
        <v>41222.885223712001</v>
      </c>
      <c r="F265" s="24">
        <f>VLOOKUP($D265,'人均GDP预测（15年人民币）'!$D:$AT,COLUMN(F265)-3,FALSE)*平减指数计算器!BL$6/100</f>
        <v>44627.239004690906</v>
      </c>
      <c r="G265" s="24">
        <f>VLOOKUP($D265,'人均GDP预测（15年人民币）'!$D:$AT,COLUMN(G265)-3,FALSE)*平减指数计算器!BM$6/100</f>
        <v>48312.73818835499</v>
      </c>
      <c r="H265" s="24">
        <f>VLOOKUP($D265,'人均GDP预测（15年人民币）'!$D:$AT,COLUMN(H265)-3,FALSE)*平减指数计算器!BN$6/100</f>
        <v>51870.305741445882</v>
      </c>
      <c r="I265" s="24">
        <f>VLOOKUP($D265,'人均GDP预测（15年人民币）'!$D:$AT,COLUMN(I265)-3,FALSE)*平减指数计算器!BO$6/100</f>
        <v>55689.839131485664</v>
      </c>
      <c r="J265" s="24">
        <f>VLOOKUP($D265,'人均GDP预测（15年人民币）'!$D:$AT,COLUMN(J265)-3,FALSE)*平减指数计算器!BP$6/100</f>
        <v>59790.628533208677</v>
      </c>
      <c r="K265" s="24">
        <f>VLOOKUP($D265,'人均GDP预测（15年人民币）'!$D:$AT,COLUMN(K265)-3,FALSE)*平减指数计算器!BQ$6/100</f>
        <v>64193.384576953758</v>
      </c>
      <c r="L265" s="24">
        <f>VLOOKUP($D265,'人均GDP预测（15年人民币）'!$D:$AT,COLUMN(L265)-3,FALSE)*平减指数计算器!BR$6/100</f>
        <v>68519.534266118048</v>
      </c>
      <c r="M265" s="24">
        <f>VLOOKUP($D265,'人均GDP预测（15年人民币）'!$D:$AT,COLUMN(M265)-3,FALSE)*平减指数计算器!BS$6/100</f>
        <v>73137.2337973166</v>
      </c>
      <c r="N265" s="24">
        <f>VLOOKUP($D265,'人均GDP预测（15年人民币）'!$D:$AT,COLUMN(N265)-3,FALSE)*平减指数计算器!BT$6/100</f>
        <v>78066.131429740053</v>
      </c>
      <c r="O265" s="24">
        <f>VLOOKUP($D265,'人均GDP预测（15年人民币）'!$D:$AT,COLUMN(O265)-3,FALSE)*平减指数计算器!BU$6/100</f>
        <v>83327.199566974188</v>
      </c>
      <c r="P265" s="24">
        <f>VLOOKUP($D265,'人均GDP预测（15年人民币）'!$D:$AT,COLUMN(P265)-3,FALSE)*平减指数计算器!BV$6/100</f>
        <v>88554.388943837621</v>
      </c>
      <c r="Q265" s="24">
        <f>VLOOKUP($D265,'人均GDP预测（15年人民币）'!$D:$AT,COLUMN(Q265)-3,FALSE)*平减指数计算器!BW$6/100</f>
        <v>94109.484561683435</v>
      </c>
      <c r="R265" s="24">
        <f>VLOOKUP($D265,'人均GDP预测（15年人民币）'!$D:$AT,COLUMN(R265)-3,FALSE)*平减指数计算器!BX$6/100</f>
        <v>100013.05627079314</v>
      </c>
      <c r="S265" s="24">
        <f>VLOOKUP($D265,'人均GDP预测（15年人民币）'!$D:$AT,COLUMN(S265)-3,FALSE)*平减指数计算器!BY$6/100</f>
        <v>106286.96428646028</v>
      </c>
      <c r="T265" s="24">
        <f>VLOOKUP($D265,'人均GDP预测（15年人民币）'!$D:$AT,COLUMN(T265)-3,FALSE)*平减指数计算器!BZ$6/100</f>
        <v>112567.02364819411</v>
      </c>
      <c r="U265" s="24">
        <f>VLOOKUP($D265,'人均GDP预测（15年人民币）'!$D:$AT,COLUMN(U265)-3,FALSE)*平减指数计算器!CA$6/100</f>
        <v>119218.14587593103</v>
      </c>
      <c r="V265" s="24">
        <f>VLOOKUP($D265,'人均GDP预测（15年人民币）'!$D:$AT,COLUMN(V265)-3,FALSE)*平减指数计算器!CB$6/100</f>
        <v>126262.25554754451</v>
      </c>
      <c r="W265" s="24">
        <f>VLOOKUP($D265,'人均GDP预测（15年人民币）'!$D:$AT,COLUMN(W265)-3,FALSE)*平减指数计算器!CC$6/100</f>
        <v>133722.57267399758</v>
      </c>
      <c r="X265" s="24">
        <f>VLOOKUP($D265,'人均GDP预测（15年人民币）'!$D:$AT,COLUMN(X265)-3,FALSE)*平减指数计算器!CD$6/100</f>
        <v>141229.51209976821</v>
      </c>
      <c r="Y265" s="24">
        <f>VLOOKUP($D265,'人均GDP预测（15年人民币）'!$D:$AT,COLUMN(Y265)-3,FALSE)*平减指数计算器!CE$6/100</f>
        <v>149157.87730590854</v>
      </c>
      <c r="Z265" s="24">
        <f>VLOOKUP($D265,'人均GDP预测（15年人民币）'!$D:$AT,COLUMN(Z265)-3,FALSE)*平减指数计算器!CF$6/100</f>
        <v>157531.32636107848</v>
      </c>
      <c r="AA265" s="24">
        <f>VLOOKUP($D265,'人均GDP预测（15年人民币）'!$D:$AT,COLUMN(AA265)-3,FALSE)*平减指数计算器!CG$6/100</f>
        <v>165989.56897377805</v>
      </c>
      <c r="AB265" s="24">
        <f>VLOOKUP($D265,'人均GDP预测（15年人民币）'!$D:$AT,COLUMN(AB265)-3,FALSE)*平减指数计算器!CH$6/100</f>
        <v>174901.95534155087</v>
      </c>
      <c r="AC265" s="24">
        <f>VLOOKUP($D265,'人均GDP预测（15年人民币）'!$D:$AT,COLUMN(AC265)-3,FALSE)*平减指数计算器!CI$6/100</f>
        <v>184292.86955453429</v>
      </c>
      <c r="AD265" s="24">
        <f>VLOOKUP($D265,'人均GDP预测（15年人民币）'!$D:$AT,COLUMN(AD265)-3,FALSE)*平减指数计算器!CJ$6/100</f>
        <v>194188.00494436733</v>
      </c>
      <c r="AE265" s="24">
        <f>VLOOKUP($D265,'人均GDP预测（15年人民币）'!$D:$AT,COLUMN(AE265)-3,FALSE)*平减指数计算器!CK$6/100</f>
        <v>204212.3604431501</v>
      </c>
      <c r="AF265" s="24">
        <f>VLOOKUP($D265,'人均GDP预测（15年人民币）'!$D:$AT,COLUMN(AF265)-3,FALSE)*平减指数计算器!CL$6/100</f>
        <v>214754.19230817273</v>
      </c>
      <c r="AG265" s="24">
        <f>VLOOKUP($D265,'人均GDP预测（15年人民币）'!$D:$AT,COLUMN(AG265)-3,FALSE)*平减指数计算器!CM$6/100</f>
        <v>225840.21365726597</v>
      </c>
      <c r="AH265" s="24">
        <f>VLOOKUP($D265,'人均GDP预测（15年人民币）'!$D:$AT,COLUMN(AH265)-3,FALSE)*平减指数计算器!CN$6/100</f>
        <v>237096.13598326637</v>
      </c>
      <c r="AI265" s="24">
        <f>VLOOKUP($D265,'人均GDP预测（15年人民币）'!$D:$AT,COLUMN(AI265)-3,FALSE)*平减指数计算器!CO$6/100</f>
        <v>248913.05577449777</v>
      </c>
      <c r="AJ265" s="24">
        <f>VLOOKUP($D265,'人均GDP预测（15年人民币）'!$D:$AT,COLUMN(AJ265)-3,FALSE)*平减指数计算器!CP$6/100</f>
        <v>261318.93325908546</v>
      </c>
      <c r="AK265" s="24">
        <f>VLOOKUP($D265,'人均GDP预测（15年人民币）'!$D:$AT,COLUMN(AK265)-3,FALSE)*平减指数计算器!CQ$6/100</f>
        <v>273937.05999149045</v>
      </c>
      <c r="AL265" s="24">
        <f>VLOOKUP($D265,'人均GDP预测（15年人民币）'!$D:$AT,COLUMN(AL265)-3,FALSE)*平减指数计算器!CR$6/100</f>
        <v>287164.4694890182</v>
      </c>
      <c r="AM265" s="24">
        <f>VLOOKUP($D265,'人均GDP预测（15年人民币）'!$D:$AT,COLUMN(AM265)-3,FALSE)*平减指数计算器!CS$6/100</f>
        <v>301030.58176747209</v>
      </c>
      <c r="AN265" s="24">
        <f>VLOOKUP($D265,'人均GDP预测（15年人民币）'!$D:$AT,COLUMN(AN265)-3,FALSE)*平减指数计算器!CT$6/100</f>
        <v>315566.23742662626</v>
      </c>
      <c r="AO265" s="24">
        <f>VLOOKUP($D265,'人均GDP预测（15年人民币）'!$D:$AT,COLUMN(AO265)-3,FALSE)*平减指数计算器!CU$6/100</f>
        <v>330371.26069897751</v>
      </c>
      <c r="AP265" s="24">
        <f>VLOOKUP($D265,'人均GDP预测（15年人民币）'!$D:$AT,COLUMN(AP265)-3,FALSE)*平减指数计算器!CV$6/100</f>
        <v>345870.87258094124</v>
      </c>
      <c r="AQ265" s="24">
        <f>VLOOKUP($D265,'人均GDP预测（15年人民币）'!$D:$AT,COLUMN(AQ265)-3,FALSE)*平减指数计算器!CW$6/100</f>
        <v>362097.66021052678</v>
      </c>
      <c r="AR265" s="24">
        <f>VLOOKUP($D265,'人均GDP预测（15年人民币）'!$D:$AT,COLUMN(AR265)-3,FALSE)*平减指数计算器!CX$6/100</f>
        <v>378643.79262927605</v>
      </c>
      <c r="AS265" s="24">
        <f>VLOOKUP($D265,'人均GDP预测（15年人民币）'!$D:$AT,COLUMN(AS265)-3,FALSE)*平减指数计算器!CY$6/100</f>
        <v>395946.00421699771</v>
      </c>
      <c r="AT265" s="24">
        <f>VLOOKUP($D265,'人均GDP预测（15年人民币）'!$D:$AT,COLUMN(AT265)-3,FALSE)*平减指数计算器!CZ$6/100</f>
        <v>414038.84417801839</v>
      </c>
    </row>
    <row r="266" spans="1:46" ht="15.75" x14ac:dyDescent="0.25">
      <c r="A266" s="15">
        <v>265</v>
      </c>
      <c r="B266" s="16">
        <v>511400</v>
      </c>
      <c r="C266" s="16" t="s">
        <v>401</v>
      </c>
      <c r="D266" s="18" t="s">
        <v>154</v>
      </c>
      <c r="E266" s="24">
        <f>VLOOKUP($D266,'人均GDP预测（15年人民币）'!$D:$AT,COLUMN(E266)-3,FALSE)*平减指数计算器!BK$6/100</f>
        <v>47054.013436174115</v>
      </c>
      <c r="F266" s="24">
        <f>VLOOKUP($D266,'人均GDP预测（15年人民币）'!$D:$AT,COLUMN(F266)-3,FALSE)*平减指数计算器!BL$6/100</f>
        <v>50518.893252975402</v>
      </c>
      <c r="G266" s="24">
        <f>VLOOKUP($D266,'人均GDP预测（15年人民币）'!$D:$AT,COLUMN(G266)-3,FALSE)*平减指数计算器!BM$6/100</f>
        <v>54238.913731925757</v>
      </c>
      <c r="H266" s="24">
        <f>VLOOKUP($D266,'人均GDP预测（15年人民币）'!$D:$AT,COLUMN(H266)-3,FALSE)*平减指数计算器!BN$6/100</f>
        <v>58232.86246766735</v>
      </c>
      <c r="I266" s="24">
        <f>VLOOKUP($D266,'人均GDP预测（15年人民币）'!$D:$AT,COLUMN(I266)-3,FALSE)*平减指数计算器!BO$6/100</f>
        <v>62520.910502347193</v>
      </c>
      <c r="J266" s="24">
        <f>VLOOKUP($D266,'人均GDP预测（15年人民币）'!$D:$AT,COLUMN(J266)-3,FALSE)*平减指数计算器!BP$6/100</f>
        <v>66734.348060102959</v>
      </c>
      <c r="K266" s="24">
        <f>VLOOKUP($D266,'人均GDP预测（15年人民币）'!$D:$AT,COLUMN(K266)-3,FALSE)*平减指数计算器!BQ$6/100</f>
        <v>71231.739512811066</v>
      </c>
      <c r="L266" s="24">
        <f>VLOOKUP($D266,'人均GDP预测（15年人民币）'!$D:$AT,COLUMN(L266)-3,FALSE)*平减指数计算器!BR$6/100</f>
        <v>76032.221210151125</v>
      </c>
      <c r="M266" s="24">
        <f>VLOOKUP($D266,'人均GDP预测（15年人民币）'!$D:$AT,COLUMN(M266)-3,FALSE)*平减指数计算器!BS$6/100</f>
        <v>81156.219147359981</v>
      </c>
      <c r="N266" s="24">
        <f>VLOOKUP($D266,'人均GDP预测（15年人民币）'!$D:$AT,COLUMN(N266)-3,FALSE)*平减指数计算器!BT$6/100</f>
        <v>86247.220990671849</v>
      </c>
      <c r="O266" s="24">
        <f>VLOOKUP($D266,'人均GDP预测（15年人民币）'!$D:$AT,COLUMN(O266)-3,FALSE)*平减指数计算器!BU$6/100</f>
        <v>91657.585909801011</v>
      </c>
      <c r="P266" s="24">
        <f>VLOOKUP($D266,'人均GDP预测（15年人民币）'!$D:$AT,COLUMN(P266)-3,FALSE)*平减指数计算器!BV$6/100</f>
        <v>97407.347834676155</v>
      </c>
      <c r="Q266" s="24">
        <f>VLOOKUP($D266,'人均GDP预测（15年人民币）'!$D:$AT,COLUMN(Q266)-3,FALSE)*平减指数计算器!BW$6/100</f>
        <v>103517.79744147736</v>
      </c>
      <c r="R266" s="24">
        <f>VLOOKUP($D266,'人均GDP预测（15年人民币）'!$D:$AT,COLUMN(R266)-3,FALSE)*平减指数计算器!BX$6/100</f>
        <v>109634.23812912649</v>
      </c>
      <c r="S266" s="24">
        <f>VLOOKUP($D266,'人均GDP预测（15年人民币）'!$D:$AT,COLUMN(S266)-3,FALSE)*平减指数计算器!BY$6/100</f>
        <v>116112.07412859802</v>
      </c>
      <c r="T266" s="24">
        <f>VLOOKUP($D266,'人均GDP预测（15年人民币）'!$D:$AT,COLUMN(T266)-3,FALSE)*平减指数计算器!BZ$6/100</f>
        <v>122972.65880176971</v>
      </c>
      <c r="U266" s="24">
        <f>VLOOKUP($D266,'人均GDP预测（15年人民币）'!$D:$AT,COLUMN(U266)-3,FALSE)*平减指数计算器!CA$6/100</f>
        <v>129876.11782286846</v>
      </c>
      <c r="V266" s="24">
        <f>VLOOKUP($D266,'人均GDP预测（15年人民币）'!$D:$AT,COLUMN(V266)-3,FALSE)*平减指数计算器!CB$6/100</f>
        <v>137167.1243437152</v>
      </c>
      <c r="W266" s="24">
        <f>VLOOKUP($D266,'人均GDP预测（15年人民币）'!$D:$AT,COLUMN(W266)-3,FALSE)*平减指数计算器!CC$6/100</f>
        <v>144867.43456856956</v>
      </c>
      <c r="X266" s="24">
        <f>VLOOKUP($D266,'人均GDP预测（15年人民币）'!$D:$AT,COLUMN(X266)-3,FALSE)*平减指数计算器!CD$6/100</f>
        <v>153000.02605500681</v>
      </c>
      <c r="Y266" s="24">
        <f>VLOOKUP($D266,'人均GDP预测（15年人民币）'!$D:$AT,COLUMN(Y266)-3,FALSE)*平减指数计算器!CE$6/100</f>
        <v>161214.97205981833</v>
      </c>
      <c r="Z266" s="24">
        <f>VLOOKUP($D266,'人均GDP预测（15年人民币）'!$D:$AT,COLUMN(Z266)-3,FALSE)*平减指数计算器!CF$6/100</f>
        <v>169870.99862913712</v>
      </c>
      <c r="AA266" s="24">
        <f>VLOOKUP($D266,'人均GDP预测（15年人民币）'!$D:$AT,COLUMN(AA266)-3,FALSE)*平减指数计算器!CG$6/100</f>
        <v>178991.78845841516</v>
      </c>
      <c r="AB266" s="24">
        <f>VLOOKUP($D266,'人均GDP预测（15年人民币）'!$D:$AT,COLUMN(AB266)-3,FALSE)*平减指数计算器!CH$6/100</f>
        <v>188231.68625428632</v>
      </c>
      <c r="AC266" s="24">
        <f>VLOOKUP($D266,'人均GDP预测（15年人民币）'!$D:$AT,COLUMN(AC266)-3,FALSE)*平减指数计算器!CI$6/100</f>
        <v>197948.56521232947</v>
      </c>
      <c r="AD266" s="24">
        <f>VLOOKUP($D266,'人均GDP预测（15年人民币）'!$D:$AT,COLUMN(AD266)-3,FALSE)*平减指数计算器!CJ$6/100</f>
        <v>208167.04801064063</v>
      </c>
      <c r="AE266" s="24">
        <f>VLOOKUP($D266,'人均GDP预测（15年人民币）'!$D:$AT,COLUMN(AE266)-3,FALSE)*平减指数计算器!CK$6/100</f>
        <v>218913.02839696093</v>
      </c>
      <c r="AF266" s="24">
        <f>VLOOKUP($D266,'人均GDP预测（15年人民币）'!$D:$AT,COLUMN(AF266)-3,FALSE)*平减指数计算器!CL$6/100</f>
        <v>229823.69839626041</v>
      </c>
      <c r="AG266" s="24">
        <f>VLOOKUP($D266,'人均GDP预测（15年人民币）'!$D:$AT,COLUMN(AG266)-3,FALSE)*平减指数计算器!CM$6/100</f>
        <v>241278.15841438755</v>
      </c>
      <c r="AH266" s="24">
        <f>VLOOKUP($D266,'人均GDP预测（15年人民币）'!$D:$AT,COLUMN(AH266)-3,FALSE)*平减指数计算器!CN$6/100</f>
        <v>253303.5110568282</v>
      </c>
      <c r="AI266" s="24">
        <f>VLOOKUP($D266,'人均GDP预测（15年人民币）'!$D:$AT,COLUMN(AI266)-3,FALSE)*平减指数计算器!CO$6/100</f>
        <v>265534.60263682215</v>
      </c>
      <c r="AJ266" s="24">
        <f>VLOOKUP($D266,'人均GDP预测（15年人民币）'!$D:$AT,COLUMN(AJ266)-3,FALSE)*平减指数计算器!CP$6/100</f>
        <v>278356.28848301497</v>
      </c>
      <c r="AK266" s="24">
        <f>VLOOKUP($D266,'人均GDP预测（15年人民币）'!$D:$AT,COLUMN(AK266)-3,FALSE)*平减指数计算器!CQ$6/100</f>
        <v>291797.08621257805</v>
      </c>
      <c r="AL266" s="24">
        <f>VLOOKUP($D266,'人均GDP预测（15年人民币）'!$D:$AT,COLUMN(AL266)-3,FALSE)*平减指数计算器!CR$6/100</f>
        <v>305486.9621873041</v>
      </c>
      <c r="AM266" s="24">
        <f>VLOOKUP($D266,'人均GDP预测（15年人民币）'!$D:$AT,COLUMN(AM266)-3,FALSE)*平减指数计算器!CS$6/100</f>
        <v>319819.10881193948</v>
      </c>
      <c r="AN266" s="24">
        <f>VLOOKUP($D266,'人均GDP预测（15年人民币）'!$D:$AT,COLUMN(AN266)-3,FALSE)*平减指数计算器!CT$6/100</f>
        <v>334823.65868874406</v>
      </c>
      <c r="AO266" s="24">
        <f>VLOOKUP($D266,'人均GDP预测（15年人民币）'!$D:$AT,COLUMN(AO266)-3,FALSE)*平减指数计算器!CU$6/100</f>
        <v>350123.4995945734</v>
      </c>
      <c r="AP266" s="24">
        <f>VLOOKUP($D266,'人均GDP预测（15年人民币）'!$D:$AT,COLUMN(AP266)-3,FALSE)*平减指数计算器!CV$6/100</f>
        <v>366122.4701039092</v>
      </c>
      <c r="AQ266" s="24">
        <f>VLOOKUP($D266,'人均GDP预测（15年人民币）'!$D:$AT,COLUMN(AQ266)-3,FALSE)*平减指数计算器!CW$6/100</f>
        <v>382852.51709812821</v>
      </c>
      <c r="AR266" s="24">
        <f>VLOOKUP($D266,'人均GDP预测（15年人民币）'!$D:$AT,COLUMN(AR266)-3,FALSE)*平减指数计算器!CX$6/100</f>
        <v>399927.47644435376</v>
      </c>
      <c r="AS266" s="24">
        <f>VLOOKUP($D266,'人均GDP预测（15年人民币）'!$D:$AT,COLUMN(AS266)-3,FALSE)*平减指数计算器!CY$6/100</f>
        <v>417763.9672515323</v>
      </c>
      <c r="AT266" s="24">
        <f>VLOOKUP($D266,'人均GDP预测（15年人民币）'!$D:$AT,COLUMN(AT266)-3,FALSE)*平减指数计算器!CZ$6/100</f>
        <v>436395.95329985576</v>
      </c>
    </row>
    <row r="267" spans="1:46" ht="15.75" x14ac:dyDescent="0.25">
      <c r="A267" s="15">
        <v>266</v>
      </c>
      <c r="B267" s="16">
        <v>511500</v>
      </c>
      <c r="C267" s="16" t="s">
        <v>401</v>
      </c>
      <c r="D267" s="18" t="s">
        <v>231</v>
      </c>
      <c r="E267" s="24">
        <f>VLOOKUP($D267,'人均GDP预测（15年人民币）'!$D:$AT,COLUMN(E267)-3,FALSE)*平减指数计算器!BK$6/100</f>
        <v>57262.841918876293</v>
      </c>
      <c r="F267" s="24">
        <f>VLOOKUP($D267,'人均GDP预测（15年人民币）'!$D:$AT,COLUMN(F267)-3,FALSE)*平减指数计算器!BL$6/100</f>
        <v>61121.925333788597</v>
      </c>
      <c r="G267" s="24">
        <f>VLOOKUP($D267,'人均GDP预测（15年人民币）'!$D:$AT,COLUMN(G267)-3,FALSE)*平减指数计算器!BM$6/100</f>
        <v>65241.081848536742</v>
      </c>
      <c r="H267" s="24">
        <f>VLOOKUP($D267,'人均GDP预测（15年人民币）'!$D:$AT,COLUMN(H267)-3,FALSE)*平减指数计算器!BN$6/100</f>
        <v>69637.838427424431</v>
      </c>
      <c r="I267" s="24">
        <f>VLOOKUP($D267,'人均GDP预测（15年人民币）'!$D:$AT,COLUMN(I267)-3,FALSE)*平减指数计算器!BO$6/100</f>
        <v>74330.903219883316</v>
      </c>
      <c r="J267" s="24">
        <f>VLOOKUP($D267,'人均GDP预测（15年人民币）'!$D:$AT,COLUMN(J267)-3,FALSE)*平减指数计算器!BP$6/100</f>
        <v>78993.746921613012</v>
      </c>
      <c r="K267" s="24">
        <f>VLOOKUP($D267,'人均GDP预测（15年人民币）'!$D:$AT,COLUMN(K267)-3,FALSE)*平减指数计算器!BQ$6/100</f>
        <v>83949.094957945548</v>
      </c>
      <c r="L267" s="24">
        <f>VLOOKUP($D267,'人均GDP预测（15年人民币）'!$D:$AT,COLUMN(L267)-3,FALSE)*平减指数计算器!BR$6/100</f>
        <v>89215.296386073154</v>
      </c>
      <c r="M267" s="24">
        <f>VLOOKUP($D267,'人均GDP预测（15年人民币）'!$D:$AT,COLUMN(M267)-3,FALSE)*平减指数计算器!BS$6/100</f>
        <v>94811.851315873486</v>
      </c>
      <c r="N267" s="24">
        <f>VLOOKUP($D267,'人均GDP预测（15年人民币）'!$D:$AT,COLUMN(N267)-3,FALSE)*平减指数计算器!BT$6/100</f>
        <v>100413.89347087195</v>
      </c>
      <c r="O267" s="24">
        <f>VLOOKUP($D267,'人均GDP预测（15年人民币）'!$D:$AT,COLUMN(O267)-3,FALSE)*平减指数计算器!BU$6/100</f>
        <v>106346.93724508598</v>
      </c>
      <c r="P267" s="24">
        <f>VLOOKUP($D267,'人均GDP预测（15年人民币）'!$D:$AT,COLUMN(P267)-3,FALSE)*平减指数计算器!BV$6/100</f>
        <v>112630.54016216354</v>
      </c>
      <c r="Q267" s="24">
        <f>VLOOKUP($D267,'人均GDP预测（15年人民币）'!$D:$AT,COLUMN(Q267)-3,FALSE)*平减指数计算器!BW$6/100</f>
        <v>118953.41165335491</v>
      </c>
      <c r="R267" s="24">
        <f>VLOOKUP($D267,'人均GDP预测（15年人民币）'!$D:$AT,COLUMN(R267)-3,FALSE)*平减指数计算器!BX$6/100</f>
        <v>125631.23752758092</v>
      </c>
      <c r="S267" s="24">
        <f>VLOOKUP($D267,'人均GDP预测（15年人民币）'!$D:$AT,COLUMN(S267)-3,FALSE)*平减指数计算器!BY$6/100</f>
        <v>132683.94427144044</v>
      </c>
      <c r="T267" s="24">
        <f>VLOOKUP($D267,'人均GDP预测（15年人民币）'!$D:$AT,COLUMN(T267)-3,FALSE)*平减指数计算器!BZ$6/100</f>
        <v>140132.57700786181</v>
      </c>
      <c r="U267" s="24">
        <f>VLOOKUP($D267,'人均GDP预测（15年人民币）'!$D:$AT,COLUMN(U267)-3,FALSE)*平减指数计算器!CA$6/100</f>
        <v>147656.63816861485</v>
      </c>
      <c r="V267" s="24">
        <f>VLOOKUP($D267,'人均GDP预测（15年人民币）'!$D:$AT,COLUMN(V267)-3,FALSE)*平减指数计算器!CB$6/100</f>
        <v>155584.68459503225</v>
      </c>
      <c r="W267" s="24">
        <f>VLOOKUP($D267,'人均GDP预测（15年人民币）'!$D:$AT,COLUMN(W267)-3,FALSE)*平减指数计算器!CC$6/100</f>
        <v>163938.40724514675</v>
      </c>
      <c r="X267" s="24">
        <f>VLOOKUP($D267,'人均GDP预测（15年人民币）'!$D:$AT,COLUMN(X267)-3,FALSE)*平减指数计算器!CD$6/100</f>
        <v>172740.66171763622</v>
      </c>
      <c r="Y267" s="24">
        <f>VLOOKUP($D267,'人均GDP预测（15年人民币）'!$D:$AT,COLUMN(Y267)-3,FALSE)*平减指数计算器!CE$6/100</f>
        <v>181657.86441843462</v>
      </c>
      <c r="Z267" s="24">
        <f>VLOOKUP($D267,'人均GDP预测（15年人民币）'!$D:$AT,COLUMN(Z267)-3,FALSE)*平减指数计算器!CF$6/100</f>
        <v>191035.3901446079</v>
      </c>
      <c r="AA267" s="24">
        <f>VLOOKUP($D267,'人均GDP预测（15年人民币）'!$D:$AT,COLUMN(AA267)-3,FALSE)*平减指数计算器!CG$6/100</f>
        <v>200897.00164943203</v>
      </c>
      <c r="AB267" s="24">
        <f>VLOOKUP($D267,'人均GDP预测（15年人民币）'!$D:$AT,COLUMN(AB267)-3,FALSE)*平减指数计算器!CH$6/100</f>
        <v>210909.74919989303</v>
      </c>
      <c r="AC267" s="24">
        <f>VLOOKUP($D267,'人均GDP预测（15年人民币）'!$D:$AT,COLUMN(AC267)-3,FALSE)*平减指数计算器!CI$6/100</f>
        <v>221421.53413113192</v>
      </c>
      <c r="AD267" s="24">
        <f>VLOOKUP($D267,'人均GDP预测（15年人民币）'!$D:$AT,COLUMN(AD267)-3,FALSE)*平减指数计算器!CJ$6/100</f>
        <v>232457.22856802333</v>
      </c>
      <c r="AE267" s="24">
        <f>VLOOKUP($D267,'人均GDP预测（15年人民币）'!$D:$AT,COLUMN(AE267)-3,FALSE)*平减指数计算器!CK$6/100</f>
        <v>243681.73011237505</v>
      </c>
      <c r="AF267" s="24">
        <f>VLOOKUP($D267,'人均GDP预测（15年人民币）'!$D:$AT,COLUMN(AF267)-3,FALSE)*平减指数计算器!CL$6/100</f>
        <v>255448.22140553032</v>
      </c>
      <c r="AG267" s="24">
        <f>VLOOKUP($D267,'人均GDP预测（15年人民币）'!$D:$AT,COLUMN(AG267)-3,FALSE)*平减指数计算器!CM$6/100</f>
        <v>267782.87313191977</v>
      </c>
      <c r="AH267" s="24">
        <f>VLOOKUP($D267,'人均GDP预测（15年人民币）'!$D:$AT,COLUMN(AH267)-3,FALSE)*平减指数计算器!CN$6/100</f>
        <v>280346.10455041693</v>
      </c>
      <c r="AI267" s="24">
        <f>VLOOKUP($D267,'人均GDP预测（15年人民币）'!$D:$AT,COLUMN(AI267)-3,FALSE)*平减指数计算器!CO$6/100</f>
        <v>293498.74925673468</v>
      </c>
      <c r="AJ267" s="24">
        <f>VLOOKUP($D267,'人均GDP预测（15年人民币）'!$D:$AT,COLUMN(AJ267)-3,FALSE)*平减指数计算器!CP$6/100</f>
        <v>307268.46001092222</v>
      </c>
      <c r="AK267" s="24">
        <f>VLOOKUP($D267,'人均GDP预测（15年人民币）'!$D:$AT,COLUMN(AK267)-3,FALSE)*平减指数计算器!CQ$6/100</f>
        <v>321309.16003778775</v>
      </c>
      <c r="AL267" s="24">
        <f>VLOOKUP($D267,'人均GDP预测（15年人民币）'!$D:$AT,COLUMN(AL267)-3,FALSE)*平减指数计算器!CR$6/100</f>
        <v>335991.45294807979</v>
      </c>
      <c r="AM267" s="24">
        <f>VLOOKUP($D267,'人均GDP预测（15年人民币）'!$D:$AT,COLUMN(AM267)-3,FALSE)*平减指数计算器!CS$6/100</f>
        <v>351344.65647006506</v>
      </c>
      <c r="AN267" s="24">
        <f>VLOOKUP($D267,'人均GDP预测（15年人民币）'!$D:$AT,COLUMN(AN267)-3,FALSE)*平减指数计算器!CT$6/100</f>
        <v>367014.3868696756</v>
      </c>
      <c r="AO267" s="24">
        <f>VLOOKUP($D267,'人均GDP预测（15年人民币）'!$D:$AT,COLUMN(AO267)-3,FALSE)*平减指数计算器!CU$6/100</f>
        <v>383382.97648423316</v>
      </c>
      <c r="AP267" s="24">
        <f>VLOOKUP($D267,'人均GDP预测（15年人民币）'!$D:$AT,COLUMN(AP267)-3,FALSE)*平减指数计算器!CV$6/100</f>
        <v>400481.59395479655</v>
      </c>
      <c r="AQ267" s="24">
        <f>VLOOKUP($D267,'人均GDP预测（15年人民币）'!$D:$AT,COLUMN(AQ267)-3,FALSE)*平减指数计算器!CW$6/100</f>
        <v>417945.87478151842</v>
      </c>
      <c r="AR267" s="24">
        <f>VLOOKUP($D267,'人均GDP预测（15年人民币）'!$D:$AT,COLUMN(AR267)-3,FALSE)*平减指数计算器!CX$6/100</f>
        <v>436171.74143240432</v>
      </c>
      <c r="AS267" s="24">
        <f>VLOOKUP($D267,'人均GDP预测（15年人民币）'!$D:$AT,COLUMN(AS267)-3,FALSE)*平减指数计算器!CY$6/100</f>
        <v>455192.40529321501</v>
      </c>
      <c r="AT267" s="24">
        <f>VLOOKUP($D267,'人均GDP预测（15年人民币）'!$D:$AT,COLUMN(AT267)-3,FALSE)*平减指数计算器!CZ$6/100</f>
        <v>474631.93476408737</v>
      </c>
    </row>
    <row r="268" spans="1:46" ht="15.75" x14ac:dyDescent="0.25">
      <c r="A268" s="15">
        <v>267</v>
      </c>
      <c r="B268" s="16">
        <v>511600</v>
      </c>
      <c r="C268" s="16" t="s">
        <v>401</v>
      </c>
      <c r="D268" s="18" t="s">
        <v>100</v>
      </c>
      <c r="E268" s="24">
        <f>VLOOKUP($D268,'人均GDP预测（15年人民币）'!$D:$AT,COLUMN(E268)-3,FALSE)*平减指数计算器!BK$6/100</f>
        <v>38756.890211727608</v>
      </c>
      <c r="F268" s="24">
        <f>VLOOKUP($D268,'人均GDP预测（15年人民币）'!$D:$AT,COLUMN(F268)-3,FALSE)*平减指数计算器!BL$6/100</f>
        <v>41957.59207951885</v>
      </c>
      <c r="G268" s="24">
        <f>VLOOKUP($D268,'人均GDP预测（15年人民币）'!$D:$AT,COLUMN(G268)-3,FALSE)*平减指数计算器!BM$6/100</f>
        <v>45422.620945439114</v>
      </c>
      <c r="H268" s="24">
        <f>VLOOKUP($D268,'人均GDP预测（15年人民币）'!$D:$AT,COLUMN(H268)-3,FALSE)*平减指数计算器!BN$6/100</f>
        <v>49173.806009715721</v>
      </c>
      <c r="I268" s="24">
        <f>VLOOKUP($D268,'人均GDP预测（15年人民币）'!$D:$AT,COLUMN(I268)-3,FALSE)*平减指数计算器!BO$6/100</f>
        <v>52794.779344742223</v>
      </c>
      <c r="J268" s="24">
        <f>VLOOKUP($D268,'人均GDP预测（15年人民币）'!$D:$AT,COLUMN(J268)-3,FALSE)*平减指数计算器!BP$6/100</f>
        <v>56682.387479002755</v>
      </c>
      <c r="K268" s="24">
        <f>VLOOKUP($D268,'人均GDP预测（15年人民币）'!$D:$AT,COLUMN(K268)-3,FALSE)*平减指数计算器!BQ$6/100</f>
        <v>60856.264391978701</v>
      </c>
      <c r="L268" s="24">
        <f>VLOOKUP($D268,'人均GDP预测（15年人民币）'!$D:$AT,COLUMN(L268)-3,FALSE)*平减指数计算器!BR$6/100</f>
        <v>65337.489835238877</v>
      </c>
      <c r="M268" s="24">
        <f>VLOOKUP($D268,'人均GDP预测（15年人民币）'!$D:$AT,COLUMN(M268)-3,FALSE)*平减指数计算器!BS$6/100</f>
        <v>69740.743584893498</v>
      </c>
      <c r="N268" s="24">
        <f>VLOOKUP($D268,'人均GDP预测（15年人民币）'!$D:$AT,COLUMN(N268)-3,FALSE)*平减指数计算器!BT$6/100</f>
        <v>74440.743408398528</v>
      </c>
      <c r="O268" s="24">
        <f>VLOOKUP($D268,'人均GDP预测（15年人民币）'!$D:$AT,COLUMN(O268)-3,FALSE)*平减指数计算器!BU$6/100</f>
        <v>79457.487751755951</v>
      </c>
      <c r="P268" s="24">
        <f>VLOOKUP($D268,'人均GDP预测（15年人民币）'!$D:$AT,COLUMN(P268)-3,FALSE)*平减指数计算器!BV$6/100</f>
        <v>84812.322805311327</v>
      </c>
      <c r="Q268" s="24">
        <f>VLOOKUP($D268,'人均GDP预测（15年人民币）'!$D:$AT,COLUMN(Q268)-3,FALSE)*平减指数计算器!BW$6/100</f>
        <v>90132.67528444044</v>
      </c>
      <c r="R268" s="24">
        <f>VLOOKUP($D268,'人均GDP预测（15年人民币）'!$D:$AT,COLUMN(R268)-3,FALSE)*平减指数计算器!BX$6/100</f>
        <v>95786.77820885746</v>
      </c>
      <c r="S268" s="24">
        <f>VLOOKUP($D268,'人均GDP预测（15年人民币）'!$D:$AT,COLUMN(S268)-3,FALSE)*平减指数计算器!BY$6/100</f>
        <v>101795.5680409804</v>
      </c>
      <c r="T268" s="24">
        <f>VLOOKUP($D268,'人均GDP预测（15年人民币）'!$D:$AT,COLUMN(T268)-3,FALSE)*平减指数计算器!BZ$6/100</f>
        <v>108181.29460614493</v>
      </c>
      <c r="U268" s="24">
        <f>VLOOKUP($D268,'人均GDP预测（15年人民币）'!$D:$AT,COLUMN(U268)-3,FALSE)*平减指数计算器!CA$6/100</f>
        <v>114573.28215152965</v>
      </c>
      <c r="V268" s="24">
        <f>VLOOKUP($D268,'人均GDP预测（15年人民币）'!$D:$AT,COLUMN(V268)-3,FALSE)*平减指数计算器!CB$6/100</f>
        <v>121342.94593871852</v>
      </c>
      <c r="W268" s="24">
        <f>VLOOKUP($D268,'人均GDP预测（15年人民币）'!$D:$AT,COLUMN(W268)-3,FALSE)*平减指数计算器!CC$6/100</f>
        <v>128512.60130274783</v>
      </c>
      <c r="X268" s="24">
        <f>VLOOKUP($D268,'人均GDP预测（15年人民币）'!$D:$AT,COLUMN(X268)-3,FALSE)*平减指数计算器!CD$6/100</f>
        <v>136105.88209997633</v>
      </c>
      <c r="Y268" s="24">
        <f>VLOOKUP($D268,'人均GDP预测（15年人民币）'!$D:$AT,COLUMN(Y268)-3,FALSE)*平减指数计算器!CE$6/100</f>
        <v>143746.6161360055</v>
      </c>
      <c r="Z268" s="24">
        <f>VLOOKUP($D268,'人均GDP预测（15年人民币）'!$D:$AT,COLUMN(Z268)-3,FALSE)*平减指数计算器!CF$6/100</f>
        <v>151816.28693588774</v>
      </c>
      <c r="AA268" s="24">
        <f>VLOOKUP($D268,'人均GDP预测（15年人民币）'!$D:$AT,COLUMN(AA268)-3,FALSE)*平减指数计算器!CG$6/100</f>
        <v>160338.9742210893</v>
      </c>
      <c r="AB268" s="24">
        <f>VLOOKUP($D268,'人均GDP预测（15年人民币）'!$D:$AT,COLUMN(AB268)-3,FALSE)*平减指数计算器!CH$6/100</f>
        <v>169340.10950437692</v>
      </c>
      <c r="AC268" s="24">
        <f>VLOOKUP($D268,'人均GDP预测（15年人民币）'!$D:$AT,COLUMN(AC268)-3,FALSE)*平减指数计算器!CI$6/100</f>
        <v>178432.39459671531</v>
      </c>
      <c r="AD268" s="24">
        <f>VLOOKUP($D268,'人均GDP预测（15年人民币）'!$D:$AT,COLUMN(AD268)-3,FALSE)*平减指数计算器!CJ$6/100</f>
        <v>188012.86673725108</v>
      </c>
      <c r="AE268" s="24">
        <f>VLOOKUP($D268,'人均GDP预测（15年人民币）'!$D:$AT,COLUMN(AE268)-3,FALSE)*平减指数计算器!CK$6/100</f>
        <v>198107.73788388123</v>
      </c>
      <c r="AF268" s="24">
        <f>VLOOKUP($D268,'人均GDP预测（15年人民币）'!$D:$AT,COLUMN(AF268)-3,FALSE)*平减指数计算器!CL$6/100</f>
        <v>208334.437479341</v>
      </c>
      <c r="AG268" s="24">
        <f>VLOOKUP($D268,'人均GDP预测（15年人民币）'!$D:$AT,COLUMN(AG268)-3,FALSE)*平减指数计算器!CM$6/100</f>
        <v>219089.0588295637</v>
      </c>
      <c r="AH268" s="24">
        <f>VLOOKUP($D268,'人均GDP预测（15年人民币）'!$D:$AT,COLUMN(AH268)-3,FALSE)*平减指数计算器!CN$6/100</f>
        <v>230398.85426327481</v>
      </c>
      <c r="AI268" s="24">
        <f>VLOOKUP($D268,'人均GDP预测（15年人民币）'!$D:$AT,COLUMN(AI268)-3,FALSE)*平减指数计算器!CO$6/100</f>
        <v>241881.98016716086</v>
      </c>
      <c r="AJ268" s="24">
        <f>VLOOKUP($D268,'人均GDP预测（15年人民币）'!$D:$AT,COLUMN(AJ268)-3,FALSE)*平减指数计算器!CP$6/100</f>
        <v>253937.42740895521</v>
      </c>
      <c r="AK268" s="24">
        <f>VLOOKUP($D268,'人均GDP预测（15年人民币）'!$D:$AT,COLUMN(AK268)-3,FALSE)*平减指数计算器!CQ$6/100</f>
        <v>266593.72060090775</v>
      </c>
      <c r="AL268" s="24">
        <f>VLOOKUP($D268,'人均GDP预测（15年人民币）'!$D:$AT,COLUMN(AL268)-3,FALSE)*平减指数计算器!CR$6/100</f>
        <v>279880.80602776277</v>
      </c>
      <c r="AM268" s="24">
        <f>VLOOKUP($D268,'人均GDP预测（15年人民币）'!$D:$AT,COLUMN(AM268)-3,FALSE)*平减指数计算器!CS$6/100</f>
        <v>293395.21708241286</v>
      </c>
      <c r="AN268" s="24">
        <f>VLOOKUP($D268,'人均GDP预测（15年人民币）'!$D:$AT,COLUMN(AN268)-3,FALSE)*平减指数计算器!CT$6/100</f>
        <v>307562.18916383071</v>
      </c>
      <c r="AO268" s="24">
        <f>VLOOKUP($D268,'人均GDP预测（15年人民币）'!$D:$AT,COLUMN(AO268)-3,FALSE)*平减指数计算器!CU$6/100</f>
        <v>322413.23203532991</v>
      </c>
      <c r="AP268" s="24">
        <f>VLOOKUP($D268,'人均GDP预测（15年人民币）'!$D:$AT,COLUMN(AP268)-3,FALSE)*平减指数计算器!CV$6/100</f>
        <v>337539.48712054605</v>
      </c>
      <c r="AQ268" s="24">
        <f>VLOOKUP($D268,'人均GDP预测（15年人民币）'!$D:$AT,COLUMN(AQ268)-3,FALSE)*平减指数计算器!CW$6/100</f>
        <v>353375.40164330637</v>
      </c>
      <c r="AR268" s="24">
        <f>VLOOKUP($D268,'人均GDP预测（15年人民币）'!$D:$AT,COLUMN(AR268)-3,FALSE)*平减指数计算器!CX$6/100</f>
        <v>369954.26980065176</v>
      </c>
      <c r="AS268" s="24">
        <f>VLOOKUP($D268,'人均GDP预测（15年人民币）'!$D:$AT,COLUMN(AS268)-3,FALSE)*平减指数计算器!CY$6/100</f>
        <v>386859.41172685014</v>
      </c>
      <c r="AT268" s="24">
        <f>VLOOKUP($D268,'人均GDP预测（15年人民币）'!$D:$AT,COLUMN(AT268)-3,FALSE)*平减指数计算器!CZ$6/100</f>
        <v>404537.03784061811</v>
      </c>
    </row>
    <row r="269" spans="1:46" ht="15.75" x14ac:dyDescent="0.25">
      <c r="A269" s="15">
        <v>268</v>
      </c>
      <c r="B269" s="16">
        <v>511700</v>
      </c>
      <c r="C269" s="16" t="s">
        <v>401</v>
      </c>
      <c r="D269" s="18" t="s">
        <v>90</v>
      </c>
      <c r="E269" s="24">
        <f>VLOOKUP($D269,'人均GDP预测（15年人民币）'!$D:$AT,COLUMN(E269)-3,FALSE)*平减指数计算器!BK$6/100</f>
        <v>38127.563782433492</v>
      </c>
      <c r="F269" s="24">
        <f>VLOOKUP($D269,'人均GDP预测（15年人民币）'!$D:$AT,COLUMN(F269)-3,FALSE)*平减指数计算器!BL$6/100</f>
        <v>41276.293310166278</v>
      </c>
      <c r="G269" s="24">
        <f>VLOOKUP($D269,'人均GDP预测（15年人民币）'!$D:$AT,COLUMN(G269)-3,FALSE)*平减指数计算器!BM$6/100</f>
        <v>44685.057748479543</v>
      </c>
      <c r="H269" s="24">
        <f>VLOOKUP($D269,'人均GDP预测（15年人民币）'!$D:$AT,COLUMN(H269)-3,FALSE)*平减指数计算器!BN$6/100</f>
        <v>48375.331839527229</v>
      </c>
      <c r="I269" s="24">
        <f>VLOOKUP($D269,'人均GDP预测（15年人民币）'!$D:$AT,COLUMN(I269)-3,FALSE)*平减指数计算器!BO$6/100</f>
        <v>51937.50855266142</v>
      </c>
      <c r="J269" s="24">
        <f>VLOOKUP($D269,'人均GDP预测（15年人民币）'!$D:$AT,COLUMN(J269)-3,FALSE)*平减指数计算器!BP$6/100</f>
        <v>55761.990503880334</v>
      </c>
      <c r="K269" s="24">
        <f>VLOOKUP($D269,'人均GDP预测（15年人民币）'!$D:$AT,COLUMN(K269)-3,FALSE)*平减指数计算器!BQ$6/100</f>
        <v>59868.092860135985</v>
      </c>
      <c r="L269" s="24">
        <f>VLOOKUP($D269,'人均GDP预测（15年人民币）'!$D:$AT,COLUMN(L269)-3,FALSE)*平减指数计算器!BR$6/100</f>
        <v>64276.553084317384</v>
      </c>
      <c r="M269" s="24">
        <f>VLOOKUP($D269,'人均GDP预测（15年人民币）'!$D:$AT,COLUMN(M269)-3,FALSE)*平减指数计算器!BS$6/100</f>
        <v>69009.635667751005</v>
      </c>
      <c r="N269" s="24">
        <f>VLOOKUP($D269,'人均GDP预测（15年人民币）'!$D:$AT,COLUMN(N269)-3,FALSE)*平减指数计算器!BT$6/100</f>
        <v>73660.36433490034</v>
      </c>
      <c r="O269" s="24">
        <f>VLOOKUP($D269,'人均GDP预测（15年人民币）'!$D:$AT,COLUMN(O269)-3,FALSE)*平减指数计算器!BU$6/100</f>
        <v>78624.517017785402</v>
      </c>
      <c r="P269" s="24">
        <f>VLOOKUP($D269,'人均GDP预测（15年人民币）'!$D:$AT,COLUMN(P269)-3,FALSE)*平减指数计算器!BV$6/100</f>
        <v>83923.216129832188</v>
      </c>
      <c r="Q269" s="24">
        <f>VLOOKUP($D269,'人均GDP预测（15年人民币）'!$D:$AT,COLUMN(Q269)-3,FALSE)*平减指数计算器!BW$6/100</f>
        <v>89579.007575732772</v>
      </c>
      <c r="R269" s="24">
        <f>VLOOKUP($D269,'人均GDP预测（15年人民币）'!$D:$AT,COLUMN(R269)-3,FALSE)*平减指数计算器!BX$6/100</f>
        <v>95198.378432105877</v>
      </c>
      <c r="S269" s="24">
        <f>VLOOKUP($D269,'人均GDP预测（15年人民币）'!$D:$AT,COLUMN(S269)-3,FALSE)*平减指数计算器!BY$6/100</f>
        <v>101170.25742265045</v>
      </c>
      <c r="T269" s="24">
        <f>VLOOKUP($D269,'人均GDP预测（15年人民币）'!$D:$AT,COLUMN(T269)-3,FALSE)*平减指数计算器!BZ$6/100</f>
        <v>107516.75769629961</v>
      </c>
      <c r="U269" s="24">
        <f>VLOOKUP($D269,'人均GDP预测（15年人民币）'!$D:$AT,COLUMN(U269)-3,FALSE)*平减指数计算器!CA$6/100</f>
        <v>113869.48049017029</v>
      </c>
      <c r="V269" s="24">
        <f>VLOOKUP($D269,'人均GDP预测（15年人民币）'!$D:$AT,COLUMN(V269)-3,FALSE)*平减指数计算器!CB$6/100</f>
        <v>120597.55953324781</v>
      </c>
      <c r="W269" s="24">
        <f>VLOOKUP($D269,'人均GDP预测（15年人民币）'!$D:$AT,COLUMN(W269)-3,FALSE)*平减指数计算器!CC$6/100</f>
        <v>127723.17308175239</v>
      </c>
      <c r="X269" s="24">
        <f>VLOOKUP($D269,'人均GDP预测（15年人民币）'!$D:$AT,COLUMN(X269)-3,FALSE)*平减指数计算器!CD$6/100</f>
        <v>135269.80981380356</v>
      </c>
      <c r="Y269" s="24">
        <f>VLOOKUP($D269,'人均GDP预测（15年人民币）'!$D:$AT,COLUMN(Y269)-3,FALSE)*平减指数计算器!CE$6/100</f>
        <v>142863.60828852578</v>
      </c>
      <c r="Z269" s="24">
        <f>VLOOKUP($D269,'人均GDP预测（15年人民币）'!$D:$AT,COLUMN(Z269)-3,FALSE)*平减指数计算器!CF$6/100</f>
        <v>150883.70865096463</v>
      </c>
      <c r="AA269" s="24">
        <f>VLOOKUP($D269,'人均GDP预测（15年人民币）'!$D:$AT,COLUMN(AA269)-3,FALSE)*平减指数计算器!CG$6/100</f>
        <v>159354.0427054833</v>
      </c>
      <c r="AB269" s="24">
        <f>VLOOKUP($D269,'人均GDP预测（15年人民币）'!$D:$AT,COLUMN(AB269)-3,FALSE)*平减指数计算器!CH$6/100</f>
        <v>168299.8857439514</v>
      </c>
      <c r="AC269" s="24">
        <f>VLOOKUP($D269,'人均GDP预测（15年人民币）'!$D:$AT,COLUMN(AC269)-3,FALSE)*平减指数计算器!CI$6/100</f>
        <v>177336.31867570427</v>
      </c>
      <c r="AD269" s="24">
        <f>VLOOKUP($D269,'人均GDP预测（15年人民币）'!$D:$AT,COLUMN(AD269)-3,FALSE)*平减指数计算器!CJ$6/100</f>
        <v>186857.93981640402</v>
      </c>
      <c r="AE269" s="24">
        <f>VLOOKUP($D269,'人均GDP预测（15年人民币）'!$D:$AT,COLUMN(AE269)-3,FALSE)*平减指数计算器!CK$6/100</f>
        <v>196890.80010892582</v>
      </c>
      <c r="AF269" s="24">
        <f>VLOOKUP($D269,'人均GDP预测（15年人民币）'!$D:$AT,COLUMN(AF269)-3,FALSE)*平减指数计算器!CL$6/100</f>
        <v>207054.67905344191</v>
      </c>
      <c r="AG269" s="24">
        <f>VLOOKUP($D269,'人均GDP预测（15年人民币）'!$D:$AT,COLUMN(AG269)-3,FALSE)*平减指数计算器!CM$6/100</f>
        <v>217743.23683080159</v>
      </c>
      <c r="AH269" s="24">
        <f>VLOOKUP($D269,'人均GDP预测（15年人民币）'!$D:$AT,COLUMN(AH269)-3,FALSE)*平减指数计算器!CN$6/100</f>
        <v>228983.55836391036</v>
      </c>
      <c r="AI269" s="24">
        <f>VLOOKUP($D269,'人均GDP预测（15年人民币）'!$D:$AT,COLUMN(AI269)-3,FALSE)*平减指数计算器!CO$6/100</f>
        <v>240804.1267510964</v>
      </c>
      <c r="AJ269" s="24">
        <f>VLOOKUP($D269,'人均GDP预测（15年人民币）'!$D:$AT,COLUMN(AJ269)-3,FALSE)*平减指数计算器!CP$6/100</f>
        <v>252805.85355872379</v>
      </c>
      <c r="AK269" s="24">
        <f>VLOOKUP($D269,'人均GDP预测（15年人民币）'!$D:$AT,COLUMN(AK269)-3,FALSE)*平减指数计算器!CQ$6/100</f>
        <v>265405.74887911003</v>
      </c>
      <c r="AL269" s="24">
        <f>VLOOKUP($D269,'人均GDP预测（15年人民币）'!$D:$AT,COLUMN(AL269)-3,FALSE)*平减指数计算器!CR$6/100</f>
        <v>278633.62555297324</v>
      </c>
      <c r="AM269" s="24">
        <f>VLOOKUP($D269,'人均GDP预测（15年人民币）'!$D:$AT,COLUMN(AM269)-3,FALSE)*平减指数计算器!CS$6/100</f>
        <v>292087.81486596534</v>
      </c>
      <c r="AN269" s="24">
        <f>VLOOKUP($D269,'人均GDP预测（15年人民币）'!$D:$AT,COLUMN(AN269)-3,FALSE)*平减指数计算器!CT$6/100</f>
        <v>306191.65732010512</v>
      </c>
      <c r="AO269" s="24">
        <f>VLOOKUP($D269,'人均GDP预测（15年人民币）'!$D:$AT,COLUMN(AO269)-3,FALSE)*平减指数计算器!CU$6/100</f>
        <v>320976.52226764278</v>
      </c>
      <c r="AP269" s="24">
        <f>VLOOKUP($D269,'人均GDP预测（15年人民币）'!$D:$AT,COLUMN(AP269)-3,FALSE)*平减指数计算器!CV$6/100</f>
        <v>336035.3730521971</v>
      </c>
      <c r="AQ269" s="24">
        <f>VLOOKUP($D269,'人均GDP预测（15年人民币）'!$D:$AT,COLUMN(AQ269)-3,FALSE)*平减指数计算器!CW$6/100</f>
        <v>351800.72095170972</v>
      </c>
      <c r="AR269" s="24">
        <f>VLOOKUP($D269,'人均GDP预测（15年人民币）'!$D:$AT,COLUMN(AR269)-3,FALSE)*平减指数计算器!CX$6/100</f>
        <v>368305.71180052013</v>
      </c>
      <c r="AS269" s="24">
        <f>VLOOKUP($D269,'人均GDP预测（15年人民币）'!$D:$AT,COLUMN(AS269)-3,FALSE)*平减指数计算器!CY$6/100</f>
        <v>385135.52250542777</v>
      </c>
      <c r="AT269" s="24">
        <f>VLOOKUP($D269,'人均GDP预测（15年人民币）'!$D:$AT,COLUMN(AT269)-3,FALSE)*平减指数计算器!CZ$6/100</f>
        <v>402734.37512113922</v>
      </c>
    </row>
    <row r="270" spans="1:46" ht="15.75" x14ac:dyDescent="0.25">
      <c r="A270" s="15">
        <v>269</v>
      </c>
      <c r="B270" s="16">
        <v>511800</v>
      </c>
      <c r="C270" s="16" t="s">
        <v>401</v>
      </c>
      <c r="D270" s="18" t="s">
        <v>224</v>
      </c>
      <c r="E270" s="24">
        <f>VLOOKUP($D270,'人均GDP预测（15年人民币）'!$D:$AT,COLUMN(E270)-3,FALSE)*平减指数计算器!BK$6/100</f>
        <v>50566.458252214492</v>
      </c>
      <c r="F270" s="24">
        <f>VLOOKUP($D270,'人均GDP预测（15年人民币）'!$D:$AT,COLUMN(F270)-3,FALSE)*平减指数计算器!BL$6/100</f>
        <v>54289.981238046093</v>
      </c>
      <c r="G270" s="24">
        <f>VLOOKUP($D270,'人均GDP预测（15年人民币）'!$D:$AT,COLUMN(G270)-3,FALSE)*平减指数计算器!BM$6/100</f>
        <v>58287.690392045966</v>
      </c>
      <c r="H270" s="24">
        <f>VLOOKUP($D270,'人均GDP预测（15年人民币）'!$D:$AT,COLUMN(H270)-3,FALSE)*平减指数计算器!BN$6/100</f>
        <v>62215.840860095646</v>
      </c>
      <c r="I270" s="24">
        <f>VLOOKUP($D270,'人均GDP预测（15年人民币）'!$D:$AT,COLUMN(I270)-3,FALSE)*平减指数计算器!BO$6/100</f>
        <v>66408.719026152452</v>
      </c>
      <c r="J270" s="24">
        <f>VLOOKUP($D270,'人均GDP预测（15年人民币）'!$D:$AT,COLUMN(J270)-3,FALSE)*平减指数计算器!BP$6/100</f>
        <v>70884.165539311231</v>
      </c>
      <c r="K270" s="24">
        <f>VLOOKUP($D270,'人均GDP预测（15年人民币）'!$D:$AT,COLUMN(K270)-3,FALSE)*平减指数计算器!BQ$6/100</f>
        <v>75661.223373782443</v>
      </c>
      <c r="L270" s="24">
        <f>VLOOKUP($D270,'人均GDP预测（15年人民币）'!$D:$AT,COLUMN(L270)-3,FALSE)*平减指数计算器!BR$6/100</f>
        <v>80760.218856531792</v>
      </c>
      <c r="M270" s="24">
        <f>VLOOKUP($D270,'人均GDP预测（15年人民币）'!$D:$AT,COLUMN(M270)-3,FALSE)*平减指数计算器!BS$6/100</f>
        <v>85826.379249222387</v>
      </c>
      <c r="N270" s="24">
        <f>VLOOKUP($D270,'人均GDP预测（15年人民币）'!$D:$AT,COLUMN(N270)-3,FALSE)*平减指数计算器!BT$6/100</f>
        <v>91210.344391427876</v>
      </c>
      <c r="O270" s="24">
        <f>VLOOKUP($D270,'人均GDP预测（15年人民币）'!$D:$AT,COLUMN(O270)-3,FALSE)*平减指数计算器!BU$6/100</f>
        <v>96932.05045788124</v>
      </c>
      <c r="P270" s="24">
        <f>VLOOKUP($D270,'人均GDP预测（15年人民币）'!$D:$AT,COLUMN(P270)-3,FALSE)*平减指数计算器!BV$6/100</f>
        <v>102659.3664558189</v>
      </c>
      <c r="Q270" s="24">
        <f>VLOOKUP($D270,'人均GDP预测（15年人民币）'!$D:$AT,COLUMN(Q270)-3,FALSE)*平减指数计算器!BW$6/100</f>
        <v>108725.08598886477</v>
      </c>
      <c r="R270" s="24">
        <f>VLOOKUP($D270,'人均GDP预测（15年人民币）'!$D:$AT,COLUMN(R270)-3,FALSE)*平减指数计算器!BX$6/100</f>
        <v>115149.20392941889</v>
      </c>
      <c r="S270" s="24">
        <f>VLOOKUP($D270,'人均GDP预测（15年人民币）'!$D:$AT,COLUMN(S270)-3,FALSE)*平减指数计算器!BY$6/100</f>
        <v>121952.89656461502</v>
      </c>
      <c r="T270" s="24">
        <f>VLOOKUP($D270,'人均GDP预测（15年人民币）'!$D:$AT,COLUMN(T270)-3,FALSE)*平减指数计算器!BZ$6/100</f>
        <v>128799.1080082111</v>
      </c>
      <c r="U270" s="24">
        <f>VLOOKUP($D270,'人均GDP预测（15年人民币）'!$D:$AT,COLUMN(U270)-3,FALSE)*平减指数计算器!CA$6/100</f>
        <v>136029.6531777847</v>
      </c>
      <c r="V270" s="24">
        <f>VLOOKUP($D270,'人均GDP预测（15年人民币）'!$D:$AT,COLUMN(V270)-3,FALSE)*平减指数计算器!CB$6/100</f>
        <v>143666.10786224334</v>
      </c>
      <c r="W270" s="24">
        <f>VLOOKUP($D270,'人均GDP预测（15年人民币）'!$D:$AT,COLUMN(W270)-3,FALSE)*平减指数计算器!CC$6/100</f>
        <v>151731.25907562411</v>
      </c>
      <c r="X270" s="24">
        <f>VLOOKUP($D270,'人均GDP预测（15年人民币）'!$D:$AT,COLUMN(X270)-3,FALSE)*平减指数计算器!CD$6/100</f>
        <v>159878.08187485809</v>
      </c>
      <c r="Y270" s="24">
        <f>VLOOKUP($D270,'人均GDP预测（15年人民币）'!$D:$AT,COLUMN(Y270)-3,FALSE)*平减指数计算器!CE$6/100</f>
        <v>168462.32753689869</v>
      </c>
      <c r="Z270" s="24">
        <f>VLOOKUP($D270,'人均GDP预测（15年人民币）'!$D:$AT,COLUMN(Z270)-3,FALSE)*平减指数计算器!CF$6/100</f>
        <v>177507.48236623814</v>
      </c>
      <c r="AA270" s="24">
        <f>VLOOKUP($D270,'人均GDP预测（15年人民币）'!$D:$AT,COLUMN(AA270)-3,FALSE)*平减指数计算器!CG$6/100</f>
        <v>186670.75744825398</v>
      </c>
      <c r="AB270" s="24">
        <f>VLOOKUP($D270,'人均GDP预测（15年人民币）'!$D:$AT,COLUMN(AB270)-3,FALSE)*平减指数计算器!CH$6/100</f>
        <v>196307.05828168825</v>
      </c>
      <c r="AC270" s="24">
        <f>VLOOKUP($D270,'人均GDP预测（15年人民币）'!$D:$AT,COLUMN(AC270)-3,FALSE)*平减指数计算器!CI$6/100</f>
        <v>206440.80335878342</v>
      </c>
      <c r="AD270" s="24">
        <f>VLOOKUP($D270,'人均GDP预测（15年人民币）'!$D:$AT,COLUMN(AD270)-3,FALSE)*平减指数计算器!CJ$6/100</f>
        <v>216729.8551175193</v>
      </c>
      <c r="AE270" s="24">
        <f>VLOOKUP($D270,'人均GDP预测（15年人民币）'!$D:$AT,COLUMN(AE270)-3,FALSE)*平减指数计算器!CK$6/100</f>
        <v>227531.71531514681</v>
      </c>
      <c r="AF270" s="24">
        <f>VLOOKUP($D270,'人均GDP预测（15年人民币）'!$D:$AT,COLUMN(AF270)-3,FALSE)*平减指数计算器!CL$6/100</f>
        <v>238871.94242888663</v>
      </c>
      <c r="AG270" s="24">
        <f>VLOOKUP($D270,'人均GDP预测（15年人民币）'!$D:$AT,COLUMN(AG270)-3,FALSE)*平减指数计算器!CM$6/100</f>
        <v>250777.3687756788</v>
      </c>
      <c r="AH270" s="24">
        <f>VLOOKUP($D270,'人均GDP预测（15年人民币）'!$D:$AT,COLUMN(AH270)-3,FALSE)*平减指数计算器!CN$6/100</f>
        <v>262886.4822691633</v>
      </c>
      <c r="AI270" s="24">
        <f>VLOOKUP($D270,'人均GDP预测（15年人民币）'!$D:$AT,COLUMN(AI270)-3,FALSE)*平减指数计算器!CO$6/100</f>
        <v>275580.30015728262</v>
      </c>
      <c r="AJ270" s="24">
        <f>VLOOKUP($D270,'人均GDP预测（15年人民币）'!$D:$AT,COLUMN(AJ270)-3,FALSE)*平减指数计算器!CP$6/100</f>
        <v>288887.0556570504</v>
      </c>
      <c r="AK270" s="24">
        <f>VLOOKUP($D270,'人均GDP预测（15年人民币）'!$D:$AT,COLUMN(AK270)-3,FALSE)*平减指数计算器!CQ$6/100</f>
        <v>302440.40539738222</v>
      </c>
      <c r="AL270" s="24">
        <f>VLOOKUP($D270,'人均GDP预测（15年人民币）'!$D:$AT,COLUMN(AL270)-3,FALSE)*平减指数计算器!CR$6/100</f>
        <v>316629.62055842642</v>
      </c>
      <c r="AM270" s="24">
        <f>VLOOKUP($D270,'人均GDP预测（15年人民币）'!$D:$AT,COLUMN(AM270)-3,FALSE)*平减指数计算器!CS$6/100</f>
        <v>331484.53323638102</v>
      </c>
      <c r="AN270" s="24">
        <f>VLOOKUP($D270,'人均GDP预测（15年人民币）'!$D:$AT,COLUMN(AN270)-3,FALSE)*平减指数计算器!CT$6/100</f>
        <v>346631.79206845292</v>
      </c>
      <c r="AO270" s="24">
        <f>VLOOKUP($D270,'人均GDP预测（15年人民币）'!$D:$AT,COLUMN(AO270)-3,FALSE)*平减指数计算器!CU$6/100</f>
        <v>362471.20823252969</v>
      </c>
      <c r="AP270" s="24">
        <f>VLOOKUP($D270,'人均GDP预测（15年人民币）'!$D:$AT,COLUMN(AP270)-3,FALSE)*平减指数计算器!CV$6/100</f>
        <v>379034.41001050442</v>
      </c>
      <c r="AQ270" s="24">
        <f>VLOOKUP($D270,'人均GDP预测（15年人民币）'!$D:$AT,COLUMN(AQ270)-3,FALSE)*平减指数计算器!CW$6/100</f>
        <v>395939.08440263115</v>
      </c>
      <c r="AR270" s="24">
        <f>VLOOKUP($D270,'人均GDP预测（15年人民币）'!$D:$AT,COLUMN(AR270)-3,FALSE)*平减指数计算器!CX$6/100</f>
        <v>413597.69566369778</v>
      </c>
      <c r="AS270" s="24">
        <f>VLOOKUP($D270,'人均GDP预测（15年人民币）'!$D:$AT,COLUMN(AS270)-3,FALSE)*平减指数计算器!CY$6/100</f>
        <v>432043.86886030791</v>
      </c>
      <c r="AT270" s="24">
        <f>VLOOKUP($D270,'人均GDP预测（15年人民币）'!$D:$AT,COLUMN(AT270)-3,FALSE)*平减指数计算器!CZ$6/100</f>
        <v>450884.52363479801</v>
      </c>
    </row>
    <row r="271" spans="1:46" ht="15.75" x14ac:dyDescent="0.25">
      <c r="A271" s="15">
        <v>270</v>
      </c>
      <c r="B271" s="16">
        <v>511900</v>
      </c>
      <c r="C271" s="16" t="s">
        <v>401</v>
      </c>
      <c r="D271" s="18" t="s">
        <v>71</v>
      </c>
      <c r="E271" s="24">
        <f>VLOOKUP($D271,'人均GDP预测（15年人民币）'!$D:$AT,COLUMN(E271)-3,FALSE)*平减指数计算器!BK$6/100</f>
        <v>27431.327863527746</v>
      </c>
      <c r="F271" s="24">
        <f>VLOOKUP($D271,'人均GDP预测（15年人民币）'!$D:$AT,COLUMN(F271)-3,FALSE)*平减指数计算器!BL$6/100</f>
        <v>30088.856190779534</v>
      </c>
      <c r="G271" s="24">
        <f>VLOOKUP($D271,'人均GDP预测（15年人民币）'!$D:$AT,COLUMN(G271)-3,FALSE)*平减指数计算器!BM$6/100</f>
        <v>33003.844049166008</v>
      </c>
      <c r="H271" s="24">
        <f>VLOOKUP($D271,'人均GDP预测（15年人民币）'!$D:$AT,COLUMN(H271)-3,FALSE)*平减指数计算器!BN$6/100</f>
        <v>36201.233942400999</v>
      </c>
      <c r="I271" s="24">
        <f>VLOOKUP($D271,'人均GDP预测（15年人民币）'!$D:$AT,COLUMN(I271)-3,FALSE)*平减指数计算器!BO$6/100</f>
        <v>39190.879305142953</v>
      </c>
      <c r="J271" s="24">
        <f>VLOOKUP($D271,'人均GDP预测（15年人民币）'!$D:$AT,COLUMN(J271)-3,FALSE)*平减指数计算器!BP$6/100</f>
        <v>42427.421760099664</v>
      </c>
      <c r="K271" s="24">
        <f>VLOOKUP($D271,'人均GDP预测（15年人民币）'!$D:$AT,COLUMN(K271)-3,FALSE)*平减指数计算器!BQ$6/100</f>
        <v>45931.251074868218</v>
      </c>
      <c r="L271" s="24">
        <f>VLOOKUP($D271,'人均GDP预测（15年人民币）'!$D:$AT,COLUMN(L271)-3,FALSE)*平减指数计算器!BR$6/100</f>
        <v>49724.440887110541</v>
      </c>
      <c r="M271" s="24">
        <f>VLOOKUP($D271,'人均GDP预测（15年人民币）'!$D:$AT,COLUMN(M271)-3,FALSE)*平减指数计算器!BS$6/100</f>
        <v>53830.887765402411</v>
      </c>
      <c r="N271" s="24">
        <f>VLOOKUP($D271,'人均GDP预测（15年人民币）'!$D:$AT,COLUMN(N271)-3,FALSE)*平减指数计算器!BT$6/100</f>
        <v>57794.791010166795</v>
      </c>
      <c r="O271" s="24">
        <f>VLOOKUP($D271,'人均GDP预测（15年人民币）'!$D:$AT,COLUMN(O271)-3,FALSE)*平减指数计算器!BU$6/100</f>
        <v>62050.581117401853</v>
      </c>
      <c r="P271" s="24">
        <f>VLOOKUP($D271,'人均GDP预测（15年人民币）'!$D:$AT,COLUMN(P271)-3,FALSE)*平减指数计算器!BV$6/100</f>
        <v>66619.751533143484</v>
      </c>
      <c r="Q271" s="24">
        <f>VLOOKUP($D271,'人均GDP预测（15年人民币）'!$D:$AT,COLUMN(Q271)-3,FALSE)*平减指数计算器!BW$6/100</f>
        <v>71525.378399608599</v>
      </c>
      <c r="R271" s="24">
        <f>VLOOKUP($D271,'人均GDP预测（15年人民币）'!$D:$AT,COLUMN(R271)-3,FALSE)*平减指数计算器!BX$6/100</f>
        <v>76792.237098963524</v>
      </c>
      <c r="S271" s="24">
        <f>VLOOKUP($D271,'人均GDP预测（15年人民币）'!$D:$AT,COLUMN(S271)-3,FALSE)*平减指数计算器!BY$6/100</f>
        <v>81967.454371666419</v>
      </c>
      <c r="T271" s="24">
        <f>VLOOKUP($D271,'人均GDP预测（15年人民币）'!$D:$AT,COLUMN(T271)-3,FALSE)*平减指数计算器!BZ$6/100</f>
        <v>87491.442234099202</v>
      </c>
      <c r="U271" s="24">
        <f>VLOOKUP($D271,'人均GDP预测（15年人民币）'!$D:$AT,COLUMN(U271)-3,FALSE)*平减指数计算器!CA$6/100</f>
        <v>93387.705192034453</v>
      </c>
      <c r="V271" s="24">
        <f>VLOOKUP($D271,'人均GDP预测（15年人民币）'!$D:$AT,COLUMN(V271)-3,FALSE)*平减指数计算器!CB$6/100</f>
        <v>99681.331777558487</v>
      </c>
      <c r="W271" s="24">
        <f>VLOOKUP($D271,'人均GDP预测（15年人民币）'!$D:$AT,COLUMN(W271)-3,FALSE)*平减指数计算器!CC$6/100</f>
        <v>105934.43042058271</v>
      </c>
      <c r="X271" s="24">
        <f>VLOOKUP($D271,'人均GDP预测（15年人民币）'!$D:$AT,COLUMN(X271)-3,FALSE)*平减指数计算器!CD$6/100</f>
        <v>112579.79150575252</v>
      </c>
      <c r="Y271" s="24">
        <f>VLOOKUP($D271,'人均GDP预测（15年人民币）'!$D:$AT,COLUMN(Y271)-3,FALSE)*平减指数计算器!CE$6/100</f>
        <v>119642.02200511529</v>
      </c>
      <c r="Z271" s="24">
        <f>VLOOKUP($D271,'人均GDP预测（15年人民币）'!$D:$AT,COLUMN(Z271)-3,FALSE)*平减指数计算器!CF$6/100</f>
        <v>127147.27250797111</v>
      </c>
      <c r="AA271" s="24">
        <f>VLOOKUP($D271,'人均GDP预测（15年人民币）'!$D:$AT,COLUMN(AA271)-3,FALSE)*平减指数计算器!CG$6/100</f>
        <v>134659.88164487848</v>
      </c>
      <c r="AB271" s="24">
        <f>VLOOKUP($D271,'人均GDP预测（15年人民币）'!$D:$AT,COLUMN(AB271)-3,FALSE)*平减指数计算器!CH$6/100</f>
        <v>142616.37994221124</v>
      </c>
      <c r="AC271" s="24">
        <f>VLOOKUP($D271,'人均GDP预测（15年人民币）'!$D:$AT,COLUMN(AC271)-3,FALSE)*平减指数计算器!CI$6/100</f>
        <v>151042.99498390892</v>
      </c>
      <c r="AD271" s="24">
        <f>VLOOKUP($D271,'人均GDP预测（15年人民币）'!$D:$AT,COLUMN(AD271)-3,FALSE)*平减指数计算器!CJ$6/100</f>
        <v>159522.27108036453</v>
      </c>
      <c r="AE271" s="24">
        <f>VLOOKUP($D271,'人均GDP预测（15年人民币）'!$D:$AT,COLUMN(AE271)-3,FALSE)*平减指数计算器!CK$6/100</f>
        <v>168477.55815056694</v>
      </c>
      <c r="AF271" s="24">
        <f>VLOOKUP($D271,'人均GDP预测（15年人民币）'!$D:$AT,COLUMN(AF271)-3,FALSE)*平减指数计算器!CL$6/100</f>
        <v>177935.57857559557</v>
      </c>
      <c r="AG271" s="24">
        <f>VLOOKUP($D271,'人均GDP预测（15年人民币）'!$D:$AT,COLUMN(AG271)-3,FALSE)*平减指数计算器!CM$6/100</f>
        <v>187924.55488188361</v>
      </c>
      <c r="AH271" s="24">
        <f>VLOOKUP($D271,'人均GDP预测（15年人民币）'!$D:$AT,COLUMN(AH271)-3,FALSE)*平减指数计算器!CN$6/100</f>
        <v>198014.68434877592</v>
      </c>
      <c r="AI271" s="24">
        <f>VLOOKUP($D271,'人均GDP预测（15年人民币）'!$D:$AT,COLUMN(AI271)-3,FALSE)*平减指数计算器!CO$6/100</f>
        <v>208646.57757146182</v>
      </c>
      <c r="AJ271" s="24">
        <f>VLOOKUP($D271,'人均GDP预测（15年人民币）'!$D:$AT,COLUMN(AJ271)-3,FALSE)*平减指数计算器!CP$6/100</f>
        <v>219849.32317244657</v>
      </c>
      <c r="AK271" s="24">
        <f>VLOOKUP($D271,'人均GDP预测（15年人民币）'!$D:$AT,COLUMN(AK271)-3,FALSE)*平减指数计算器!CQ$6/100</f>
        <v>231198.36490279835</v>
      </c>
      <c r="AL271" s="24">
        <f>VLOOKUP($D271,'人均GDP预测（15年人民币）'!$D:$AT,COLUMN(AL271)-3,FALSE)*平减指数计算器!CR$6/100</f>
        <v>243133.265831344</v>
      </c>
      <c r="AM271" s="24">
        <f>VLOOKUP($D271,'人均GDP预测（15年人民币）'!$D:$AT,COLUMN(AM271)-3,FALSE)*平减指数计算器!CS$6/100</f>
        <v>255684.26912823506</v>
      </c>
      <c r="AN271" s="24">
        <f>VLOOKUP($D271,'人均GDP预测（15年人民币）'!$D:$AT,COLUMN(AN271)-3,FALSE)*平减指数计算器!CT$6/100</f>
        <v>268427.625267878</v>
      </c>
      <c r="AO271" s="24">
        <f>VLOOKUP($D271,'人均GDP预测（15年人民币）'!$D:$AT,COLUMN(AO271)-3,FALSE)*平减指数计算器!CU$6/100</f>
        <v>281806.11287749937</v>
      </c>
      <c r="AP271" s="24">
        <f>VLOOKUP($D271,'人均GDP预测（15年人民币）'!$D:$AT,COLUMN(AP271)-3,FALSE)*平减指数计算器!CV$6/100</f>
        <v>295851.38703914633</v>
      </c>
      <c r="AQ271" s="24">
        <f>VLOOKUP($D271,'人均GDP预测（15年人民币）'!$D:$AT,COLUMN(AQ271)-3,FALSE)*平减指数计算器!CW$6/100</f>
        <v>310596.68053061381</v>
      </c>
      <c r="AR271" s="24">
        <f>VLOOKUP($D271,'人均GDP预测（15年人民币）'!$D:$AT,COLUMN(AR271)-3,FALSE)*平减指数计算器!CX$6/100</f>
        <v>325594.2477895997</v>
      </c>
      <c r="AS271" s="24">
        <f>VLOOKUP($D271,'人均GDP预测（15年人民币）'!$D:$AT,COLUMN(AS271)-3,FALSE)*平减指数计算器!CY$6/100</f>
        <v>341315.99221398076</v>
      </c>
      <c r="AT271" s="24">
        <f>VLOOKUP($D271,'人均GDP预测（15年人民币）'!$D:$AT,COLUMN(AT271)-3,FALSE)*平减指数计算器!CZ$6/100</f>
        <v>357796.88164606265</v>
      </c>
    </row>
    <row r="272" spans="1:46" ht="15.75" x14ac:dyDescent="0.25">
      <c r="A272" s="15">
        <v>271</v>
      </c>
      <c r="B272" s="16">
        <v>512000</v>
      </c>
      <c r="C272" s="16" t="s">
        <v>401</v>
      </c>
      <c r="D272" s="18" t="s">
        <v>253</v>
      </c>
      <c r="E272" s="24">
        <f>VLOOKUP($D272,'人均GDP预测（15年人民币）'!$D:$AT,COLUMN(E272)-3,FALSE)*平减指数计算器!BK$6/100</f>
        <v>33524.056353630593</v>
      </c>
      <c r="F272" s="24">
        <f>VLOOKUP($D272,'人均GDP预测（15年人民币）'!$D:$AT,COLUMN(F272)-3,FALSE)*平减指数计算器!BL$6/100</f>
        <v>36292.609485753041</v>
      </c>
      <c r="G272" s="24">
        <f>VLOOKUP($D272,'人均GDP预测（15年人民币）'!$D:$AT,COLUMN(G272)-3,FALSE)*平减指数计算器!BM$6/100</f>
        <v>39289.801013078366</v>
      </c>
      <c r="H272" s="24">
        <f>VLOOKUP($D272,'人均GDP预测（15年人民币）'!$D:$AT,COLUMN(H272)-3,FALSE)*平减指数计算器!BN$6/100</f>
        <v>42534.512825628633</v>
      </c>
      <c r="I272" s="24">
        <f>VLOOKUP($D272,'人均GDP预测（15年人民币）'!$D:$AT,COLUMN(I272)-3,FALSE)*平减指数计算器!BO$6/100</f>
        <v>46047.186156818265</v>
      </c>
      <c r="J272" s="24">
        <f>VLOOKUP($D272,'人均GDP预测（15年人民币）'!$D:$AT,COLUMN(J272)-3,FALSE)*平减指数计算器!BP$6/100</f>
        <v>49849.950360383336</v>
      </c>
      <c r="K272" s="24">
        <f>VLOOKUP($D272,'人均GDP预测（15年人民币）'!$D:$AT,COLUMN(K272)-3,FALSE)*平减指数计算器!BQ$6/100</f>
        <v>53520.712411457418</v>
      </c>
      <c r="L272" s="24">
        <f>VLOOKUP($D272,'人均GDP预测（15年人民币）'!$D:$AT,COLUMN(L272)-3,FALSE)*平减指数计算器!BR$6/100</f>
        <v>57461.775514753106</v>
      </c>
      <c r="M272" s="24">
        <f>VLOOKUP($D272,'人均GDP预测（15年人民币）'!$D:$AT,COLUMN(M272)-3,FALSE)*平减指数计算器!BS$6/100</f>
        <v>61693.043618773576</v>
      </c>
      <c r="N272" s="24">
        <f>VLOOKUP($D272,'人均GDP预测（15年人民币）'!$D:$AT,COLUMN(N272)-3,FALSE)*平减指数计算器!BT$6/100</f>
        <v>66235.886323608531</v>
      </c>
      <c r="O272" s="24">
        <f>VLOOKUP($D272,'人均GDP预测（15年人民币）'!$D:$AT,COLUMN(O272)-3,FALSE)*平减指数计算器!BU$6/100</f>
        <v>71113.246805980918</v>
      </c>
      <c r="P272" s="24">
        <f>VLOOKUP($D272,'人均GDP预测（15年人民币）'!$D:$AT,COLUMN(P272)-3,FALSE)*平减指数计算器!BV$6/100</f>
        <v>75905.742989078353</v>
      </c>
      <c r="Q272" s="24">
        <f>VLOOKUP($D272,'人均GDP预测（15年人民币）'!$D:$AT,COLUMN(Q272)-3,FALSE)*平减指数计算器!BW$6/100</f>
        <v>81021.217248646819</v>
      </c>
      <c r="R272" s="24">
        <f>VLOOKUP($D272,'人均GDP预测（15年人民币）'!$D:$AT,COLUMN(R272)-3,FALSE)*平减指数计算器!BX$6/100</f>
        <v>86481.435869706751</v>
      </c>
      <c r="S272" s="24">
        <f>VLOOKUP($D272,'人均GDP预测（15年人民币）'!$D:$AT,COLUMN(S272)-3,FALSE)*平减指数计算器!BY$6/100</f>
        <v>92309.632020631165</v>
      </c>
      <c r="T272" s="24">
        <f>VLOOKUP($D272,'人均GDP预测（15年人民币）'!$D:$AT,COLUMN(T272)-3,FALSE)*平减指数计算器!BZ$6/100</f>
        <v>98100.297378256597</v>
      </c>
      <c r="U272" s="24">
        <f>VLOOKUP($D272,'人均GDP预测（15年人民币）'!$D:$AT,COLUMN(U272)-3,FALSE)*平减指数计算器!CA$6/100</f>
        <v>104254.21632654208</v>
      </c>
      <c r="V272" s="24">
        <f>VLOOKUP($D272,'人均GDP预测（15年人民币）'!$D:$AT,COLUMN(V272)-3,FALSE)*平减指数计算器!CB$6/100</f>
        <v>110794.17608646798</v>
      </c>
      <c r="W272" s="24">
        <f>VLOOKUP($D272,'人均GDP预测（15年人民币）'!$D:$AT,COLUMN(W272)-3,FALSE)*平减指数计算器!CC$6/100</f>
        <v>117744.39334166374</v>
      </c>
      <c r="X272" s="24">
        <f>VLOOKUP($D272,'人均GDP预测（15年人民币）'!$D:$AT,COLUMN(X272)-3,FALSE)*平减指数计算器!CD$6/100</f>
        <v>124701.42504034011</v>
      </c>
      <c r="Y272" s="24">
        <f>VLOOKUP($D272,'人均GDP预测（15年人民币）'!$D:$AT,COLUMN(Y272)-3,FALSE)*平减指数计算器!CE$6/100</f>
        <v>132069.5191147505</v>
      </c>
      <c r="Z272" s="24">
        <f>VLOOKUP($D272,'人均GDP预测（15年人民币）'!$D:$AT,COLUMN(Z272)-3,FALSE)*平减指数计算器!CF$6/100</f>
        <v>139872.96354920531</v>
      </c>
      <c r="AA272" s="24">
        <f>VLOOKUP($D272,'人均GDP预测（15年人民币）'!$D:$AT,COLUMN(AA272)-3,FALSE)*平减指数计算器!CG$6/100</f>
        <v>148137.48140506566</v>
      </c>
      <c r="AB272" s="24">
        <f>VLOOKUP($D272,'人均GDP预测（15年人民币）'!$D:$AT,COLUMN(AB272)-3,FALSE)*平减指数计算器!CH$6/100</f>
        <v>156453.64731001825</v>
      </c>
      <c r="AC272" s="24">
        <f>VLOOKUP($D272,'人均GDP预测（15年人民币）'!$D:$AT,COLUMN(AC272)-3,FALSE)*平减指数计算器!CI$6/100</f>
        <v>165236.66748239016</v>
      </c>
      <c r="AD272" s="24">
        <f>VLOOKUP($D272,'人均GDP预测（15年人民币）'!$D:$AT,COLUMN(AD272)-3,FALSE)*平减指数计算器!CJ$6/100</f>
        <v>174512.75026259903</v>
      </c>
      <c r="AE272" s="24">
        <f>VLOOKUP($D272,'人均GDP预测（15年人民币）'!$D:$AT,COLUMN(AE272)-3,FALSE)*平减指数计算器!CK$6/100</f>
        <v>183882.76710196215</v>
      </c>
      <c r="AF272" s="24">
        <f>VLOOKUP($D272,'人均GDP预测（15年人民币）'!$D:$AT,COLUMN(AF272)-3,FALSE)*平减指数计算器!CL$6/100</f>
        <v>193755.88308701999</v>
      </c>
      <c r="AG272" s="24">
        <f>VLOOKUP($D272,'人均GDP预测（15年人民币）'!$D:$AT,COLUMN(AG272)-3,FALSE)*平减指数计算器!CM$6/100</f>
        <v>204159.11084269496</v>
      </c>
      <c r="AH272" s="24">
        <f>VLOOKUP($D272,'人均GDP预测（15年人民币）'!$D:$AT,COLUMN(AH272)-3,FALSE)*平减指数计算器!CN$6/100</f>
        <v>214698.19386169451</v>
      </c>
      <c r="AI272" s="24">
        <f>VLOOKUP($D272,'人均GDP预测（15年人民币）'!$D:$AT,COLUMN(AI272)-3,FALSE)*平减指数计算器!CO$6/100</f>
        <v>225781.32446408569</v>
      </c>
      <c r="AJ272" s="24">
        <f>VLOOKUP($D272,'人均GDP预测（15年人民币）'!$D:$AT,COLUMN(AJ272)-3,FALSE)*平减指数计算器!CP$6/100</f>
        <v>237436.58742465029</v>
      </c>
      <c r="AK272" s="24">
        <f>VLOOKUP($D272,'人均GDP预测（15年人民币）'!$D:$AT,COLUMN(AK272)-3,FALSE)*平减指数计算器!CQ$6/100</f>
        <v>249693.51730785493</v>
      </c>
      <c r="AL272" s="24">
        <f>VLOOKUP($D272,'人均GDP预测（15年人民币）'!$D:$AT,COLUMN(AL272)-3,FALSE)*平减指数计算器!CR$6/100</f>
        <v>262138.29315449976</v>
      </c>
      <c r="AM272" s="24">
        <f>VLOOKUP($D272,'人均GDP预测（15年人民币）'!$D:$AT,COLUMN(AM272)-3,FALSE)*平减指数计算器!CS$6/100</f>
        <v>275203.31916840177</v>
      </c>
      <c r="AN272" s="24">
        <f>VLOOKUP($D272,'人均GDP预测（15年人民币）'!$D:$AT,COLUMN(AN272)-3,FALSE)*平减指数计算器!CT$6/100</f>
        <v>288919.50874444435</v>
      </c>
      <c r="AO272" s="24">
        <f>VLOOKUP($D272,'人均GDP预测（15年人民币）'!$D:$AT,COLUMN(AO272)-3,FALSE)*平减指数计算器!CU$6/100</f>
        <v>302870.36539051495</v>
      </c>
      <c r="AP272" s="24">
        <f>VLOOKUP($D272,'人均GDP预测（15年人民币）'!$D:$AT,COLUMN(AP272)-3,FALSE)*平减指数计算器!CV$6/100</f>
        <v>317494.85740999802</v>
      </c>
      <c r="AQ272" s="24">
        <f>VLOOKUP($D272,'人均GDP预测（15年人民币）'!$D:$AT,COLUMN(AQ272)-3,FALSE)*平减指数计算器!CW$6/100</f>
        <v>332825.5121686192</v>
      </c>
      <c r="AR272" s="24">
        <f>VLOOKUP($D272,'人均GDP预测（15年人民币）'!$D:$AT,COLUMN(AR272)-3,FALSE)*平减指数计算器!CX$6/100</f>
        <v>348440.26707228436</v>
      </c>
      <c r="AS272" s="24">
        <f>VLOOKUP($D272,'人均GDP预测（15年人民币）'!$D:$AT,COLUMN(AS272)-3,FALSE)*平减指数计算器!CY$6/100</f>
        <v>364787.59974353976</v>
      </c>
      <c r="AT272" s="24">
        <f>VLOOKUP($D272,'人均GDP预测（15年人民币）'!$D:$AT,COLUMN(AT272)-3,FALSE)*平减指数计算器!CZ$6/100</f>
        <v>381901.87960981973</v>
      </c>
    </row>
    <row r="273" spans="1:46" ht="15.75" x14ac:dyDescent="0.25">
      <c r="A273" s="15">
        <v>272</v>
      </c>
      <c r="B273" s="16">
        <v>513200</v>
      </c>
      <c r="C273" s="16" t="s">
        <v>401</v>
      </c>
      <c r="D273" s="18" t="s">
        <v>257</v>
      </c>
      <c r="E273" s="24">
        <f>VLOOKUP($D273,'人均GDP预测（15年人民币）'!$D:$AT,COLUMN(E273)-3,FALSE)*平减指数计算器!BK$6/100</f>
        <v>47331.144614823621</v>
      </c>
      <c r="F273" s="24">
        <f>VLOOKUP($D273,'人均GDP预测（15年人民币）'!$D:$AT,COLUMN(F273)-3,FALSE)*平减指数计算器!BL$6/100</f>
        <v>50017.623448212202</v>
      </c>
      <c r="G273" s="24">
        <f>VLOOKUP($D273,'人均GDP预测（15年人民币）'!$D:$AT,COLUMN(G273)-3,FALSE)*平减指数计算器!BM$6/100</f>
        <v>52856.584723785047</v>
      </c>
      <c r="H273" s="24">
        <f>VLOOKUP($D273,'人均GDP预测（15年人民币）'!$D:$AT,COLUMN(H273)-3,FALSE)*平减指数计算器!BN$6/100</f>
        <v>55856.68322597057</v>
      </c>
      <c r="I273" s="24">
        <f>VLOOKUP($D273,'人均GDP预测（15年人民币）'!$D:$AT,COLUMN(I273)-3,FALSE)*平减指数计算器!BO$6/100</f>
        <v>59027.064978007562</v>
      </c>
      <c r="J273" s="24">
        <f>VLOOKUP($D273,'人均GDP预测（15年人民币）'!$D:$AT,COLUMN(J273)-3,FALSE)*平减指数计算器!BP$6/100</f>
        <v>62377.395124276736</v>
      </c>
      <c r="K273" s="24">
        <f>VLOOKUP($D273,'人均GDP预测（15年人民币）'!$D:$AT,COLUMN(K273)-3,FALSE)*平减指数计算器!BQ$6/100</f>
        <v>65654.367523246998</v>
      </c>
      <c r="L273" s="24">
        <f>VLOOKUP($D273,'人均GDP预测（15年人民币）'!$D:$AT,COLUMN(L273)-3,FALSE)*平减指数计算器!BR$6/100</f>
        <v>69103.49440353566</v>
      </c>
      <c r="M273" s="24">
        <f>VLOOKUP($D273,'人均GDP预测（15年人民币）'!$D:$AT,COLUMN(M273)-3,FALSE)*平减指数计算器!BS$6/100</f>
        <v>72733.819834432812</v>
      </c>
      <c r="N273" s="24">
        <f>VLOOKUP($D273,'人均GDP预测（15年人民币）'!$D:$AT,COLUMN(N273)-3,FALSE)*平减指数计算器!BT$6/100</f>
        <v>76554.863011921145</v>
      </c>
      <c r="O273" s="24">
        <f>VLOOKUP($D273,'人均GDP预测（15年人民币）'!$D:$AT,COLUMN(O273)-3,FALSE)*平减指数计算器!BU$6/100</f>
        <v>80576.643219273523</v>
      </c>
      <c r="P273" s="24">
        <f>VLOOKUP($D273,'人均GDP预测（15年人民币）'!$D:$AT,COLUMN(P273)-3,FALSE)*平减指数计算器!BV$6/100</f>
        <v>84809.706098945899</v>
      </c>
      <c r="Q273" s="24">
        <f>VLOOKUP($D273,'人均GDP预测（15年人民币）'!$D:$AT,COLUMN(Q273)-3,FALSE)*平减指数计算器!BW$6/100</f>
        <v>88997.547504718706</v>
      </c>
      <c r="R273" s="24">
        <f>VLOOKUP($D273,'人均GDP预测（15年人民币）'!$D:$AT,COLUMN(R273)-3,FALSE)*平减指数计算器!BX$6/100</f>
        <v>93392.181463450543</v>
      </c>
      <c r="S273" s="24">
        <f>VLOOKUP($D273,'人均GDP预测（15年人民币）'!$D:$AT,COLUMN(S273)-3,FALSE)*平减指数计算器!BY$6/100</f>
        <v>98003.81924052033</v>
      </c>
      <c r="T273" s="24">
        <f>VLOOKUP($D273,'人均GDP预测（15年人民币）'!$D:$AT,COLUMN(T273)-3,FALSE)*平减指数计算器!BZ$6/100</f>
        <v>102843.17632614082</v>
      </c>
      <c r="U273" s="24">
        <f>VLOOKUP($D273,'人均GDP预测（15年人民币）'!$D:$AT,COLUMN(U273)-3,FALSE)*平减指数计算器!CA$6/100</f>
        <v>107921.49733361285</v>
      </c>
      <c r="V273" s="24">
        <f>VLOOKUP($D273,'人均GDP预测（15年人民币）'!$D:$AT,COLUMN(V273)-3,FALSE)*平减指数计算器!CB$6/100</f>
        <v>113250.58212703747</v>
      </c>
      <c r="W273" s="24">
        <f>VLOOKUP($D273,'人均GDP预测（15年人民币）'!$D:$AT,COLUMN(W273)-3,FALSE)*平减指数计算器!CC$6/100</f>
        <v>118563.28362239321</v>
      </c>
      <c r="X273" s="24">
        <f>VLOOKUP($D273,'人均GDP预测（15年人民币）'!$D:$AT,COLUMN(X273)-3,FALSE)*平减指数计算器!CD$6/100</f>
        <v>124125.20941883992</v>
      </c>
      <c r="Y273" s="24">
        <f>VLOOKUP($D273,'人均GDP预测（15年人民币）'!$D:$AT,COLUMN(Y273)-3,FALSE)*平减指数计算器!CE$6/100</f>
        <v>129948.05088513013</v>
      </c>
      <c r="Z273" s="24">
        <f>VLOOKUP($D273,'人均GDP预测（15年人民币）'!$D:$AT,COLUMN(Z273)-3,FALSE)*平减指数计算器!CF$6/100</f>
        <v>136044.04784417071</v>
      </c>
      <c r="AA273" s="24">
        <f>VLOOKUP($D273,'人均GDP预测（15年人民币）'!$D:$AT,COLUMN(AA273)-3,FALSE)*平减指数计算器!CG$6/100</f>
        <v>142426.01430157249</v>
      </c>
      <c r="AB273" s="24">
        <f>VLOOKUP($D273,'人均GDP预测（15年人民币）'!$D:$AT,COLUMN(AB273)-3,FALSE)*平减指数计算器!CH$6/100</f>
        <v>149107.36538115228</v>
      </c>
      <c r="AC273" s="24">
        <f>VLOOKUP($D273,'人均GDP预测（15年人民币）'!$D:$AT,COLUMN(AC273)-3,FALSE)*平减指数计算器!CI$6/100</f>
        <v>155804.39824468867</v>
      </c>
      <c r="AD273" s="24">
        <f>VLOOKUP($D273,'人均GDP预测（15年人民币）'!$D:$AT,COLUMN(AD273)-3,FALSE)*平减指数计算器!CJ$6/100</f>
        <v>162802.22274960799</v>
      </c>
      <c r="AE273" s="24">
        <f>VLOOKUP($D273,'人均GDP预测（15年人民币）'!$D:$AT,COLUMN(AE273)-3,FALSE)*平减指数计算器!CK$6/100</f>
        <v>170114.34870142705</v>
      </c>
      <c r="AF273" s="24">
        <f>VLOOKUP($D273,'人均GDP预测（15年人民币）'!$D:$AT,COLUMN(AF273)-3,FALSE)*平减指数计算器!CL$6/100</f>
        <v>177754.89268730144</v>
      </c>
      <c r="AG273" s="24">
        <f>VLOOKUP($D273,'人均GDP预测（15年人民币）'!$D:$AT,COLUMN(AG273)-3,FALSE)*平减指数计算器!CM$6/100</f>
        <v>185738.60532911646</v>
      </c>
      <c r="AH273" s="24">
        <f>VLOOKUP($D273,'人均GDP预测（15年人民币）'!$D:$AT,COLUMN(AH273)-3,FALSE)*平减指数计算器!CN$6/100</f>
        <v>193773.04844643618</v>
      </c>
      <c r="AI273" s="24">
        <f>VLOOKUP($D273,'人均GDP预测（15年人民币）'!$D:$AT,COLUMN(AI273)-3,FALSE)*平减指数计算器!CO$6/100</f>
        <v>202155.03523186446</v>
      </c>
      <c r="AJ273" s="24">
        <f>VLOOKUP($D273,'人均GDP预测（15年人民币）'!$D:$AT,COLUMN(AJ273)-3,FALSE)*平减指数计算器!CP$6/100</f>
        <v>210899.59928505201</v>
      </c>
      <c r="AK273" s="24">
        <f>VLOOKUP($D273,'人均GDP预测（15年人民币）'!$D:$AT,COLUMN(AK273)-3,FALSE)*平减指数计算器!CQ$6/100</f>
        <v>220022.42450988234</v>
      </c>
      <c r="AL273" s="24">
        <f>VLOOKUP($D273,'人均GDP预测（15年人民币）'!$D:$AT,COLUMN(AL273)-3,FALSE)*平减指数计算器!CR$6/100</f>
        <v>229539.87324450089</v>
      </c>
      <c r="AM273" s="24">
        <f>VLOOKUP($D273,'人均GDP预测（15年人民币）'!$D:$AT,COLUMN(AM273)-3,FALSE)*平减指数计算器!CS$6/100</f>
        <v>239146.80131065528</v>
      </c>
      <c r="AN273" s="24">
        <f>VLOOKUP($D273,'人均GDP预测（15年人民币）'!$D:$AT,COLUMN(AN273)-3,FALSE)*平减指数计算器!CT$6/100</f>
        <v>249155.80795933961</v>
      </c>
      <c r="AO273" s="24">
        <f>VLOOKUP($D273,'人均GDP预测（15年人民币）'!$D:$AT,COLUMN(AO273)-3,FALSE)*平减指数计算器!CU$6/100</f>
        <v>259583.72137802615</v>
      </c>
      <c r="AP273" s="24">
        <f>VLOOKUP($D273,'人均GDP预测（15年人民币）'!$D:$AT,COLUMN(AP273)-3,FALSE)*平减指数计算器!CV$6/100</f>
        <v>270448.07406400592</v>
      </c>
      <c r="AQ273" s="24">
        <f>VLOOKUP($D273,'人均GDP预测（15年人民币）'!$D:$AT,COLUMN(AQ273)-3,FALSE)*平减指数计算器!CW$6/100</f>
        <v>281767.13230185449</v>
      </c>
      <c r="AR273" s="24">
        <f>VLOOKUP($D273,'人均GDP预测（15年人民币）'!$D:$AT,COLUMN(AR273)-3,FALSE)*平减指数计算器!CX$6/100</f>
        <v>293219.44203819387</v>
      </c>
      <c r="AS273" s="24">
        <f>VLOOKUP($D273,'人均GDP预测（15年人民币）'!$D:$AT,COLUMN(AS273)-3,FALSE)*平减指数计算器!CY$6/100</f>
        <v>305137.22621516656</v>
      </c>
      <c r="AT273" s="24">
        <f>VLOOKUP($D273,'人均GDP预测（15年人民币）'!$D:$AT,COLUMN(AT273)-3,FALSE)*平减指数计算器!CZ$6/100</f>
        <v>317539.40385084588</v>
      </c>
    </row>
    <row r="274" spans="1:46" ht="15.75" x14ac:dyDescent="0.25">
      <c r="A274" s="15">
        <v>273</v>
      </c>
      <c r="B274" s="16">
        <v>513300</v>
      </c>
      <c r="C274" s="16" t="s">
        <v>401</v>
      </c>
      <c r="D274" s="18" t="s">
        <v>273</v>
      </c>
      <c r="E274" s="24">
        <f>VLOOKUP($D274,'人均GDP预测（15年人民币）'!$D:$AT,COLUMN(E274)-3,FALSE)*平减指数计算器!BK$6/100</f>
        <v>35384.726816616138</v>
      </c>
      <c r="F274" s="24">
        <f>VLOOKUP($D274,'人均GDP预测（15年人民币）'!$D:$AT,COLUMN(F274)-3,FALSE)*平减指数计算器!BL$6/100</f>
        <v>37607.275544495256</v>
      </c>
      <c r="G274" s="24">
        <f>VLOOKUP($D274,'人均GDP预测（15年人民币）'!$D:$AT,COLUMN(G274)-3,FALSE)*平减指数计算器!BM$6/100</f>
        <v>39969.424695839494</v>
      </c>
      <c r="H274" s="24">
        <f>VLOOKUP($D274,'人均GDP预测（15年人民币）'!$D:$AT,COLUMN(H274)-3,FALSE)*平减指数计算器!BN$6/100</f>
        <v>42479.942707528171</v>
      </c>
      <c r="I274" s="24">
        <f>VLOOKUP($D274,'人均GDP预测（15年人民币）'!$D:$AT,COLUMN(I274)-3,FALSE)*平减指数计算器!BO$6/100</f>
        <v>45148.148770395368</v>
      </c>
      <c r="J274" s="24">
        <f>VLOOKUP($D274,'人均GDP预测（15年人民币）'!$D:$AT,COLUMN(J274)-3,FALSE)*平减指数计算器!BP$6/100</f>
        <v>47983.947422615551</v>
      </c>
      <c r="K274" s="24">
        <f>VLOOKUP($D274,'人均GDP预测（15年人民币）'!$D:$AT,COLUMN(K274)-3,FALSE)*平减指数计算器!BQ$6/100</f>
        <v>50997.865315933101</v>
      </c>
      <c r="L274" s="24">
        <f>VLOOKUP($D274,'人均GDP预测（15年人民币）'!$D:$AT,COLUMN(L274)-3,FALSE)*平减指数计算器!BR$6/100</f>
        <v>53892.464354984164</v>
      </c>
      <c r="M274" s="24">
        <f>VLOOKUP($D274,'人均GDP预测（15年人民币）'!$D:$AT,COLUMN(M274)-3,FALSE)*平减指数计算器!BS$6/100</f>
        <v>56951.358576685911</v>
      </c>
      <c r="N274" s="24">
        <f>VLOOKUP($D274,'人均GDP预测（15年人民币）'!$D:$AT,COLUMN(N274)-3,FALSE)*平减指数计算器!BT$6/100</f>
        <v>60183.873247397503</v>
      </c>
      <c r="O274" s="24">
        <f>VLOOKUP($D274,'人均GDP预测（15年人民币）'!$D:$AT,COLUMN(O274)-3,FALSE)*平减指数计算器!BU$6/100</f>
        <v>63599.862928319715</v>
      </c>
      <c r="P274" s="24">
        <f>VLOOKUP($D274,'人均GDP预测（15年人民币）'!$D:$AT,COLUMN(P274)-3,FALSE)*平减指数计算器!BV$6/100</f>
        <v>67209.741517857008</v>
      </c>
      <c r="Q274" s="24">
        <f>VLOOKUP($D274,'人均GDP预测（15年人民币）'!$D:$AT,COLUMN(Q274)-3,FALSE)*平减指数计算器!BW$6/100</f>
        <v>71024.51399916083</v>
      </c>
      <c r="R274" s="24">
        <f>VLOOKUP($D274,'人均GDP预测（15年人民币）'!$D:$AT,COLUMN(R274)-3,FALSE)*平减指数计算器!BX$6/100</f>
        <v>75055.809989638467</v>
      </c>
      <c r="S274" s="24">
        <f>VLOOKUP($D274,'人均GDP预测（15年人民币）'!$D:$AT,COLUMN(S274)-3,FALSE)*平减指数计算器!BY$6/100</f>
        <v>78998.83802452794</v>
      </c>
      <c r="T274" s="24">
        <f>VLOOKUP($D274,'人均GDP预测（15年人民币）'!$D:$AT,COLUMN(T274)-3,FALSE)*平减指数计算器!BZ$6/100</f>
        <v>83149.011516725412</v>
      </c>
      <c r="U274" s="24">
        <f>VLOOKUP($D274,'人均GDP预测（15年人民币）'!$D:$AT,COLUMN(U274)-3,FALSE)*平减指数计算器!CA$6/100</f>
        <v>87517.212772951389</v>
      </c>
      <c r="V274" s="24">
        <f>VLOOKUP($D274,'人均GDP预测（15年人民币）'!$D:$AT,COLUMN(V274)-3,FALSE)*平减指数计算器!CB$6/100</f>
        <v>92114.895797713543</v>
      </c>
      <c r="W274" s="24">
        <f>VLOOKUP($D274,'人均GDP预测（15年人民币）'!$D:$AT,COLUMN(W274)-3,FALSE)*平减指数计算器!CC$6/100</f>
        <v>96954.116327229509</v>
      </c>
      <c r="X274" s="24">
        <f>VLOOKUP($D274,'人均GDP预测（15年人民币）'!$D:$AT,COLUMN(X274)-3,FALSE)*平减指数计算器!CD$6/100</f>
        <v>102047.56344117018</v>
      </c>
      <c r="Y274" s="24">
        <f>VLOOKUP($D274,'人均GDP预测（15年人民币）'!$D:$AT,COLUMN(Y274)-3,FALSE)*平减指数计算器!CE$6/100</f>
        <v>107086.5976649012</v>
      </c>
      <c r="Z274" s="24">
        <f>VLOOKUP($D274,'人均GDP预测（15年人民币）'!$D:$AT,COLUMN(Z274)-3,FALSE)*平减指数计算器!CF$6/100</f>
        <v>112374.45572186931</v>
      </c>
      <c r="AA274" s="24">
        <f>VLOOKUP($D274,'人均GDP预测（15年人民币）'!$D:$AT,COLUMN(AA274)-3,FALSE)*平减指数计算器!CG$6/100</f>
        <v>117923.42435140541</v>
      </c>
      <c r="AB274" s="24">
        <f>VLOOKUP($D274,'人均GDP预测（15年人民币）'!$D:$AT,COLUMN(AB274)-3,FALSE)*平减指数计算器!CH$6/100</f>
        <v>123746.39700306364</v>
      </c>
      <c r="AC274" s="24">
        <f>VLOOKUP($D274,'人均GDP预测（15年人民币）'!$D:$AT,COLUMN(AC274)-3,FALSE)*平减指数计算器!CI$6/100</f>
        <v>129856.90379552933</v>
      </c>
      <c r="AD274" s="24">
        <f>VLOOKUP($D274,'人均GDP预测（15年人民币）'!$D:$AT,COLUMN(AD274)-3,FALSE)*平减指数计算器!CJ$6/100</f>
        <v>136269.14295487636</v>
      </c>
      <c r="AE274" s="24">
        <f>VLOOKUP($D274,'人均GDP预测（15年人民币）'!$D:$AT,COLUMN(AE274)-3,FALSE)*平减指数计算器!CK$6/100</f>
        <v>142661.66885584817</v>
      </c>
      <c r="AF274" s="24">
        <f>VLOOKUP($D274,'人均GDP预测（15年人民币）'!$D:$AT,COLUMN(AF274)-3,FALSE)*平减指数计算器!CL$6/100</f>
        <v>149354.0747333758</v>
      </c>
      <c r="AG274" s="24">
        <f>VLOOKUP($D274,'人均GDP预测（15年人民币）'!$D:$AT,COLUMN(AG274)-3,FALSE)*平减指数计算器!CM$6/100</f>
        <v>156360.42826614098</v>
      </c>
      <c r="AH274" s="24">
        <f>VLOOKUP($D274,'人均GDP预测（15年人民币）'!$D:$AT,COLUMN(AH274)-3,FALSE)*平减指数计算器!CN$6/100</f>
        <v>163695.45706212698</v>
      </c>
      <c r="AI274" s="24">
        <f>VLOOKUP($D274,'人均GDP预测（15年人民币）'!$D:$AT,COLUMN(AI274)-3,FALSE)*平减指数计算器!CO$6/100</f>
        <v>171374.57961658211</v>
      </c>
      <c r="AJ274" s="24">
        <f>VLOOKUP($D274,'人均GDP预测（15年人民币）'!$D:$AT,COLUMN(AJ274)-3,FALSE)*平减指数计算器!CP$6/100</f>
        <v>179071.72582215816</v>
      </c>
      <c r="AK274" s="24">
        <f>VLOOKUP($D274,'人均GDP预测（15年人民币）'!$D:$AT,COLUMN(AK274)-3,FALSE)*平减指数计算器!CQ$6/100</f>
        <v>187114.58292512965</v>
      </c>
      <c r="AL274" s="24">
        <f>VLOOKUP($D274,'人均GDP预测（15年人民币）'!$D:$AT,COLUMN(AL274)-3,FALSE)*平减指数计算器!CR$6/100</f>
        <v>195518.67824190532</v>
      </c>
      <c r="AM274" s="24">
        <f>VLOOKUP($D274,'人均GDP预测（15年人民币）'!$D:$AT,COLUMN(AM274)-3,FALSE)*平减指数计算器!CS$6/100</f>
        <v>204300.23648535035</v>
      </c>
      <c r="AN274" s="24">
        <f>VLOOKUP($D274,'人均GDP预测（15年人民币）'!$D:$AT,COLUMN(AN274)-3,FALSE)*平减指数计算器!CT$6/100</f>
        <v>213476.21108776654</v>
      </c>
      <c r="AO274" s="24">
        <f>VLOOKUP($D274,'人均GDP预测（15年人民币）'!$D:$AT,COLUMN(AO274)-3,FALSE)*平减指数计算器!CU$6/100</f>
        <v>223064.31693071721</v>
      </c>
      <c r="AP274" s="24">
        <f>VLOOKUP($D274,'人均GDP预测（15年人民币）'!$D:$AT,COLUMN(AP274)-3,FALSE)*平减指数计算器!CV$6/100</f>
        <v>232713.34795853161</v>
      </c>
      <c r="AQ274" s="24">
        <f>VLOOKUP($D274,'人均GDP预测（15年人民币）'!$D:$AT,COLUMN(AQ274)-3,FALSE)*平减指数计算器!CW$6/100</f>
        <v>242779.76443399093</v>
      </c>
      <c r="AR274" s="24">
        <f>VLOOKUP($D274,'人均GDP预测（15年人民币）'!$D:$AT,COLUMN(AR274)-3,FALSE)*平减指数计算器!CX$6/100</f>
        <v>253281.62108315036</v>
      </c>
      <c r="AS274" s="24">
        <f>VLOOKUP($D274,'人均GDP预测（15年人民币）'!$D:$AT,COLUMN(AS274)-3,FALSE)*平减指数计算器!CY$6/100</f>
        <v>264237.7536203214</v>
      </c>
      <c r="AT274" s="24">
        <f>VLOOKUP($D274,'人均GDP预测（15年人民币）'!$D:$AT,COLUMN(AT274)-3,FALSE)*平减指数计算器!CZ$6/100</f>
        <v>275667.81253106316</v>
      </c>
    </row>
    <row r="275" spans="1:46" ht="15.75" x14ac:dyDescent="0.25">
      <c r="A275" s="15">
        <v>274</v>
      </c>
      <c r="B275" s="16">
        <v>513400</v>
      </c>
      <c r="C275" s="16" t="s">
        <v>401</v>
      </c>
      <c r="D275" s="18" t="s">
        <v>140</v>
      </c>
      <c r="E275" s="24">
        <f>VLOOKUP($D275,'人均GDP预测（15年人民币）'!$D:$AT,COLUMN(E275)-3,FALSE)*平减指数计算器!BK$6/100</f>
        <v>34991.105640834139</v>
      </c>
      <c r="F275" s="24">
        <f>VLOOKUP($D275,'人均GDP预测（15年人民币）'!$D:$AT,COLUMN(F275)-3,FALSE)*平减指数计算器!BL$6/100</f>
        <v>37880.813679040184</v>
      </c>
      <c r="G275" s="24">
        <f>VLOOKUP($D275,'人均GDP预测（15年人民币）'!$D:$AT,COLUMN(G275)-3,FALSE)*平减指数计算器!BM$6/100</f>
        <v>41009.165578111482</v>
      </c>
      <c r="H275" s="24">
        <f>VLOOKUP($D275,'人均GDP预测（15年人民币）'!$D:$AT,COLUMN(H275)-3,FALSE)*平减指数计算器!BN$6/100</f>
        <v>44395.869520181215</v>
      </c>
      <c r="I275" s="24">
        <f>VLOOKUP($D275,'人均GDP预测（15年人民币）'!$D:$AT,COLUMN(I275)-3,FALSE)*平减指数计算器!BO$6/100</f>
        <v>48062.26126934334</v>
      </c>
      <c r="J275" s="24">
        <f>VLOOKUP($D275,'人均GDP预测（15年人民币）'!$D:$AT,COLUMN(J275)-3,FALSE)*平减指数计算器!BP$6/100</f>
        <v>52031.438584000767</v>
      </c>
      <c r="K275" s="24">
        <f>VLOOKUP($D275,'人均GDP预测（15年人民币）'!$D:$AT,COLUMN(K275)-3,FALSE)*平减指数计算器!BQ$6/100</f>
        <v>55862.837187934565</v>
      </c>
      <c r="L275" s="24">
        <f>VLOOKUP($D275,'人均GDP预测（15年人民币）'!$D:$AT,COLUMN(L275)-3,FALSE)*平减指数计算器!BR$6/100</f>
        <v>59976.365513085417</v>
      </c>
      <c r="M275" s="24">
        <f>VLOOKUP($D275,'人均GDP预测（15年人民币）'!$D:$AT,COLUMN(M275)-3,FALSE)*平减指数计算器!BS$6/100</f>
        <v>64392.798526462029</v>
      </c>
      <c r="N275" s="24">
        <f>VLOOKUP($D275,'人均GDP预测（15年人民币）'!$D:$AT,COLUMN(N275)-3,FALSE)*平减指数计算器!BT$6/100</f>
        <v>69134.440985172347</v>
      </c>
      <c r="O275" s="24">
        <f>VLOOKUP($D275,'人均GDP预测（15年人民币）'!$D:$AT,COLUMN(O275)-3,FALSE)*平减指数计算器!BU$6/100</f>
        <v>73793.580588880446</v>
      </c>
      <c r="P275" s="24">
        <f>VLOOKUP($D275,'人均GDP预测（15年人民币）'!$D:$AT,COLUMN(P275)-3,FALSE)*平减指数计算器!BV$6/100</f>
        <v>78766.711041975708</v>
      </c>
      <c r="Q275" s="24">
        <f>VLOOKUP($D275,'人均GDP预测（15年人民币）'!$D:$AT,COLUMN(Q275)-3,FALSE)*平减指数计算器!BW$6/100</f>
        <v>84074.992958194722</v>
      </c>
      <c r="R275" s="24">
        <f>VLOOKUP($D275,'人均GDP预测（15年人民币）'!$D:$AT,COLUMN(R275)-3,FALSE)*平减指数计算器!BX$6/100</f>
        <v>89741.013016952667</v>
      </c>
      <c r="S275" s="24">
        <f>VLOOKUP($D275,'人均GDP预测（15年人民币）'!$D:$AT,COLUMN(S275)-3,FALSE)*平减指数计算器!BY$6/100</f>
        <v>95370.546618812717</v>
      </c>
      <c r="T275" s="24">
        <f>VLOOKUP($D275,'人均GDP预测（15年人民币）'!$D:$AT,COLUMN(T275)-3,FALSE)*平减指数计算器!BZ$6/100</f>
        <v>101353.22587291191</v>
      </c>
      <c r="U275" s="24">
        <f>VLOOKUP($D275,'人均GDP预测（15年人民币）'!$D:$AT,COLUMN(U275)-3,FALSE)*平减指数计算器!CA$6/100</f>
        <v>107711.20392025894</v>
      </c>
      <c r="V275" s="24">
        <f>VLOOKUP($D275,'人均GDP预测（15年人民币）'!$D:$AT,COLUMN(V275)-3,FALSE)*平减指数计算器!CB$6/100</f>
        <v>114468.02358811082</v>
      </c>
      <c r="W275" s="24">
        <f>VLOOKUP($D275,'人均GDP预测（15年人民币）'!$D:$AT,COLUMN(W275)-3,FALSE)*平减指数计算器!CC$6/100</f>
        <v>121231.46807991345</v>
      </c>
      <c r="X275" s="24">
        <f>VLOOKUP($D275,'人均GDP预测（15年人民币）'!$D:$AT,COLUMN(X275)-3,FALSE)*平减指数计算器!CD$6/100</f>
        <v>128394.53667598384</v>
      </c>
      <c r="Y275" s="24">
        <f>VLOOKUP($D275,'人均GDP预测（15年人民币）'!$D:$AT,COLUMN(Y275)-3,FALSE)*平减指数计算器!CE$6/100</f>
        <v>135980.84152023843</v>
      </c>
      <c r="Z275" s="24">
        <f>VLOOKUP($D275,'人均GDP预测（15年人民币）'!$D:$AT,COLUMN(Z275)-3,FALSE)*平减指数计算器!CF$6/100</f>
        <v>144015.38990101672</v>
      </c>
      <c r="AA275" s="24">
        <f>VLOOKUP($D275,'人均GDP预测（15年人民币）'!$D:$AT,COLUMN(AA275)-3,FALSE)*平减指数计算器!CG$6/100</f>
        <v>152100.1491660162</v>
      </c>
      <c r="AB275" s="24">
        <f>VLOOKUP($D275,'人均GDP预测（15年人民币）'!$D:$AT,COLUMN(AB275)-3,FALSE)*平减指数计算器!CH$6/100</f>
        <v>160638.77195503152</v>
      </c>
      <c r="AC275" s="24">
        <f>VLOOKUP($D275,'人均GDP预测（15年人民币）'!$D:$AT,COLUMN(AC275)-3,FALSE)*平减指数计算器!CI$6/100</f>
        <v>169656.73733202499</v>
      </c>
      <c r="AD275" s="24">
        <f>VLOOKUP($D275,'人均GDP预测（15年人民币）'!$D:$AT,COLUMN(AD275)-3,FALSE)*平减指数计算器!CJ$6/100</f>
        <v>178766.02294766274</v>
      </c>
      <c r="AE275" s="24">
        <f>VLOOKUP($D275,'人均GDP预测（15年人民币）'!$D:$AT,COLUMN(AE275)-3,FALSE)*平减指数计算器!CK$6/100</f>
        <v>188364.40841121797</v>
      </c>
      <c r="AF275" s="24">
        <f>VLOOKUP($D275,'人均GDP预测（15年人民币）'!$D:$AT,COLUMN(AF275)-3,FALSE)*平减指数计算器!CL$6/100</f>
        <v>198478.15469103947</v>
      </c>
      <c r="AG275" s="24">
        <f>VLOOKUP($D275,'人均GDP预测（15年人民币）'!$D:$AT,COLUMN(AG275)-3,FALSE)*平减指数计算器!CM$6/100</f>
        <v>209134.93277116428</v>
      </c>
      <c r="AH275" s="24">
        <f>VLOOKUP($D275,'人均GDP预测（15年人民币）'!$D:$AT,COLUMN(AH275)-3,FALSE)*平减指数计算器!CN$6/100</f>
        <v>219930.87721640847</v>
      </c>
      <c r="AI275" s="24">
        <f>VLOOKUP($D275,'人均GDP预测（15年人民币）'!$D:$AT,COLUMN(AI275)-3,FALSE)*平减指数计算器!CO$6/100</f>
        <v>231284.12892218729</v>
      </c>
      <c r="AJ275" s="24">
        <f>VLOOKUP($D275,'人均GDP预测（15年人民币）'!$D:$AT,COLUMN(AJ275)-3,FALSE)*平减指数计算器!CP$6/100</f>
        <v>243223.45715312791</v>
      </c>
      <c r="AK275" s="24">
        <f>VLOOKUP($D275,'人均GDP预测（15年人民币）'!$D:$AT,COLUMN(AK275)-3,FALSE)*平减指数计算器!CQ$6/100</f>
        <v>255345.76388159927</v>
      </c>
      <c r="AL275" s="24">
        <f>VLOOKUP($D275,'人均GDP预测（15年人民币）'!$D:$AT,COLUMN(AL275)-3,FALSE)*平减指数计算器!CR$6/100</f>
        <v>268072.24885068595</v>
      </c>
      <c r="AM275" s="24">
        <f>VLOOKUP($D275,'人均GDP预测（15年人民币）'!$D:$AT,COLUMN(AM275)-3,FALSE)*平减指数计算器!CS$6/100</f>
        <v>281433.02442716836</v>
      </c>
      <c r="AN275" s="24">
        <f>VLOOKUP($D275,'人均GDP预测（15年人民币）'!$D:$AT,COLUMN(AN275)-3,FALSE)*平减指数计算器!CT$6/100</f>
        <v>295022.3863789303</v>
      </c>
      <c r="AO275" s="24">
        <f>VLOOKUP($D275,'人均GDP预测（15年人民币）'!$D:$AT,COLUMN(AO275)-3,FALSE)*平减指数计算器!CU$6/100</f>
        <v>309267.92845963017</v>
      </c>
      <c r="AP275" s="24">
        <f>VLOOKUP($D275,'人均GDP预测（15年人民币）'!$D:$AT,COLUMN(AP275)-3,FALSE)*平减指数计算器!CV$6/100</f>
        <v>324201.33518566686</v>
      </c>
      <c r="AQ275" s="24">
        <f>VLOOKUP($D275,'人均GDP预测（15年人民币）'!$D:$AT,COLUMN(AQ275)-3,FALSE)*平减指数计算器!CW$6/100</f>
        <v>339411.48045181611</v>
      </c>
      <c r="AR275" s="24">
        <f>VLOOKUP($D275,'人均GDP预测（15年人民币）'!$D:$AT,COLUMN(AR275)-3,FALSE)*平减指数计算器!CX$6/100</f>
        <v>355335.22092535353</v>
      </c>
      <c r="AS275" s="24">
        <f>VLOOKUP($D275,'人均GDP预测（15年人民币）'!$D:$AT,COLUMN(AS275)-3,FALSE)*平减指数计算器!CY$6/100</f>
        <v>372006.03545287123</v>
      </c>
      <c r="AT275" s="24">
        <f>VLOOKUP($D275,'人均GDP预测（15年人民币）'!$D:$AT,COLUMN(AT275)-3,FALSE)*平减指数计算器!CZ$6/100</f>
        <v>389004.93326292187</v>
      </c>
    </row>
    <row r="276" spans="1:46" ht="15.75" x14ac:dyDescent="0.25">
      <c r="A276" s="15">
        <v>275</v>
      </c>
      <c r="B276" s="16">
        <v>520100</v>
      </c>
      <c r="C276" s="16" t="s">
        <v>402</v>
      </c>
      <c r="D276" s="18" t="s">
        <v>20</v>
      </c>
      <c r="E276" s="24">
        <f>VLOOKUP($D276,'人均GDP预测（15年人民币）'!$D:$AT,COLUMN(E276)-3,FALSE)*平减指数计算器!BK$6/100</f>
        <v>69911.383834936292</v>
      </c>
      <c r="F276" s="24">
        <f>VLOOKUP($D276,'人均GDP预测（15年人民币）'!$D:$AT,COLUMN(F276)-3,FALSE)*平减指数计算器!BL$6/100</f>
        <v>78187.622156111349</v>
      </c>
      <c r="G276" s="24">
        <f>VLOOKUP($D276,'人均GDP预测（15年人民币）'!$D:$AT,COLUMN(G276)-3,FALSE)*平减指数计算器!BM$6/100</f>
        <v>87443.616805820944</v>
      </c>
      <c r="H276" s="24">
        <f>VLOOKUP($D276,'人均GDP预测（15年人民币）'!$D:$AT,COLUMN(H276)-3,FALSE)*平减指数计算器!BN$6/100</f>
        <v>96695.080460685247</v>
      </c>
      <c r="I276" s="24">
        <f>VLOOKUP($D276,'人均GDP预测（15年人民币）'!$D:$AT,COLUMN(I276)-3,FALSE)*平减指数计算器!BO$6/100</f>
        <v>105989.37093095656</v>
      </c>
      <c r="J276" s="24">
        <f>VLOOKUP($D276,'人均GDP预测（15年人民币）'!$D:$AT,COLUMN(J276)-3,FALSE)*平减指数计算器!BP$6/100</f>
        <v>116177.02469266132</v>
      </c>
      <c r="K276" s="24">
        <f>VLOOKUP($D276,'人均GDP预测（15年人民币）'!$D:$AT,COLUMN(K276)-3,FALSE)*平减指数计算器!BQ$6/100</f>
        <v>126451.41940373849</v>
      </c>
      <c r="L276" s="24">
        <f>VLOOKUP($D276,'人均GDP预测（15年人民币）'!$D:$AT,COLUMN(L276)-3,FALSE)*平减指数计算器!BR$6/100</f>
        <v>136844.34326079837</v>
      </c>
      <c r="M276" s="24">
        <f>VLOOKUP($D276,'人均GDP预测（15年人民币）'!$D:$AT,COLUMN(M276)-3,FALSE)*平减指数计算器!BS$6/100</f>
        <v>148091.45180639683</v>
      </c>
      <c r="N276" s="24">
        <f>VLOOKUP($D276,'人均GDP预测（15年人民币）'!$D:$AT,COLUMN(N276)-3,FALSE)*平减指数计算器!BT$6/100</f>
        <v>159495.27026968144</v>
      </c>
      <c r="O276" s="24">
        <f>VLOOKUP($D276,'人均GDP预测（15年人民币）'!$D:$AT,COLUMN(O276)-3,FALSE)*平减指数计算器!BU$6/100</f>
        <v>171777.24256262506</v>
      </c>
      <c r="P276" s="24">
        <f>VLOOKUP($D276,'人均GDP预测（15年人民币）'!$D:$AT,COLUMN(P276)-3,FALSE)*平减指数计算器!BV$6/100</f>
        <v>184254.06665023314</v>
      </c>
      <c r="Q276" s="24">
        <f>VLOOKUP($D276,'人均GDP预测（15年人民币）'!$D:$AT,COLUMN(Q276)-3,FALSE)*平减指数计算器!BW$6/100</f>
        <v>196948.50723343025</v>
      </c>
      <c r="R276" s="24">
        <f>VLOOKUP($D276,'人均GDP预测（15年人民币）'!$D:$AT,COLUMN(R276)-3,FALSE)*平减指数计算器!BX$6/100</f>
        <v>210517.54898364647</v>
      </c>
      <c r="S276" s="24">
        <f>VLOOKUP($D276,'人均GDP预测（15年人民币）'!$D:$AT,COLUMN(S276)-3,FALSE)*平减指数计算器!BY$6/100</f>
        <v>224340.91363500056</v>
      </c>
      <c r="T276" s="24">
        <f>VLOOKUP($D276,'人均GDP预测（15年人民币）'!$D:$AT,COLUMN(T276)-3,FALSE)*平减指数计算器!BZ$6/100</f>
        <v>239071.97178367522</v>
      </c>
      <c r="U276" s="24">
        <f>VLOOKUP($D276,'人均GDP预测（15年人民币）'!$D:$AT,COLUMN(U276)-3,FALSE)*平减指数计算器!CA$6/100</f>
        <v>254095.09477707994</v>
      </c>
      <c r="V276" s="24">
        <f>VLOOKUP($D276,'人均GDP预测（15年人民币）'!$D:$AT,COLUMN(V276)-3,FALSE)*平减指数计算器!CB$6/100</f>
        <v>269429.73342163576</v>
      </c>
      <c r="W276" s="24">
        <f>VLOOKUP($D276,'人均GDP预测（15年人民币）'!$D:$AT,COLUMN(W276)-3,FALSE)*平减指数计算器!CC$6/100</f>
        <v>285689.8174887622</v>
      </c>
      <c r="X276" s="24">
        <f>VLOOKUP($D276,'人均GDP预测（15年人民币）'!$D:$AT,COLUMN(X276)-3,FALSE)*平减指数计算器!CD$6/100</f>
        <v>302299.55339139432</v>
      </c>
      <c r="Y276" s="24">
        <f>VLOOKUP($D276,'人均GDP预测（15年人民币）'!$D:$AT,COLUMN(Y276)-3,FALSE)*平减指数计算器!CE$6/100</f>
        <v>319277.29151767719</v>
      </c>
      <c r="Z276" s="24">
        <f>VLOOKUP($D276,'人均GDP预测（15年人民币）'!$D:$AT,COLUMN(Z276)-3,FALSE)*平减指数计算器!CF$6/100</f>
        <v>337208.53284517536</v>
      </c>
      <c r="AA276" s="24">
        <f>VLOOKUP($D276,'人均GDP预测（15年人民币）'!$D:$AT,COLUMN(AA276)-3,FALSE)*平减指数计算器!CG$6/100</f>
        <v>355547.03062805213</v>
      </c>
      <c r="AB276" s="24">
        <f>VLOOKUP($D276,'人均GDP预测（15年人民币）'!$D:$AT,COLUMN(AB276)-3,FALSE)*平减指数计算器!CH$6/100</f>
        <v>374882.83562049171</v>
      </c>
      <c r="AC276" s="24">
        <f>VLOOKUP($D276,'人均GDP预测（15年人民币）'!$D:$AT,COLUMN(AC276)-3,FALSE)*平减指数计算器!CI$6/100</f>
        <v>394667.00862334599</v>
      </c>
      <c r="AD276" s="24">
        <f>VLOOKUP($D276,'人均GDP预测（15年人民币）'!$D:$AT,COLUMN(AD276)-3,FALSE)*平减指数计算器!CJ$6/100</f>
        <v>414918.04194921261</v>
      </c>
      <c r="AE276" s="24">
        <f>VLOOKUP($D276,'人均GDP预测（15年人民币）'!$D:$AT,COLUMN(AE276)-3,FALSE)*平减指数计算器!CK$6/100</f>
        <v>436208.19012837263</v>
      </c>
      <c r="AF276" s="24">
        <f>VLOOKUP($D276,'人均GDP预测（15年人民币）'!$D:$AT,COLUMN(AF276)-3,FALSE)*平减指数计算器!CL$6/100</f>
        <v>458008.23743092082</v>
      </c>
      <c r="AG276" s="24">
        <f>VLOOKUP($D276,'人均GDP预测（15年人民币）'!$D:$AT,COLUMN(AG276)-3,FALSE)*平减指数计算器!CM$6/100</f>
        <v>480897.76923455886</v>
      </c>
      <c r="AH276" s="24">
        <f>VLOOKUP($D276,'人均GDP预测（15年人民币）'!$D:$AT,COLUMN(AH276)-3,FALSE)*平减指数计算器!CN$6/100</f>
        <v>504342.46264164278</v>
      </c>
      <c r="AI276" s="24">
        <f>VLOOKUP($D276,'人均GDP预测（15年人民币）'!$D:$AT,COLUMN(AI276)-3,FALSE)*平减指数计算器!CO$6/100</f>
        <v>528361.93757104222</v>
      </c>
      <c r="AJ276" s="24">
        <f>VLOOKUP($D276,'人均GDP预测（15年人民币）'!$D:$AT,COLUMN(AJ276)-3,FALSE)*平减指数计算器!CP$6/100</f>
        <v>553525.34785909089</v>
      </c>
      <c r="AK276" s="24">
        <f>VLOOKUP($D276,'人均GDP预测（15年人民币）'!$D:$AT,COLUMN(AK276)-3,FALSE)*平减指数计算器!CQ$6/100</f>
        <v>579311.38656868506</v>
      </c>
      <c r="AL276" s="24">
        <f>VLOOKUP($D276,'人均GDP预测（15年人民币）'!$D:$AT,COLUMN(AL276)-3,FALSE)*平减指数计算器!CR$6/100</f>
        <v>605740.51745469566</v>
      </c>
      <c r="AM276" s="24">
        <f>VLOOKUP($D276,'人均GDP预测（15年人民币）'!$D:$AT,COLUMN(AM276)-3,FALSE)*平减指数计算器!CS$6/100</f>
        <v>633375.38842381979</v>
      </c>
      <c r="AN276" s="24">
        <f>VLOOKUP($D276,'人均GDP预测（15年人民币）'!$D:$AT,COLUMN(AN276)-3,FALSE)*平减指数计算器!CT$6/100</f>
        <v>661704.14341889764</v>
      </c>
      <c r="AO276" s="24">
        <f>VLOOKUP($D276,'人均GDP预测（15年人民币）'!$D:$AT,COLUMN(AO276)-3,FALSE)*平减指数计算器!CU$6/100</f>
        <v>691299.94853028667</v>
      </c>
      <c r="AP276" s="24">
        <f>VLOOKUP($D276,'人均GDP预测（15年人民币）'!$D:$AT,COLUMN(AP276)-3,FALSE)*平减指数计算器!CV$6/100</f>
        <v>721643.20205502945</v>
      </c>
      <c r="AQ276" s="24">
        <f>VLOOKUP($D276,'人均GDP预测（15年人民币）'!$D:$AT,COLUMN(AQ276)-3,FALSE)*平减指数计算器!CW$6/100</f>
        <v>752756.60149594094</v>
      </c>
      <c r="AR276" s="24">
        <f>VLOOKUP($D276,'人均GDP预测（15年人民币）'!$D:$AT,COLUMN(AR276)-3,FALSE)*平减指数计算器!CX$6/100</f>
        <v>785211.44449512754</v>
      </c>
      <c r="AS276" s="24">
        <f>VLOOKUP($D276,'人均GDP预测（15年人民币）'!$D:$AT,COLUMN(AS276)-3,FALSE)*平减指数计算器!CY$6/100</f>
        <v>818493.53692578513</v>
      </c>
      <c r="AT276" s="24">
        <f>VLOOKUP($D276,'人均GDP预测（15年人民币）'!$D:$AT,COLUMN(AT276)-3,FALSE)*平减指数计算器!CZ$6/100</f>
        <v>853186.32921866258</v>
      </c>
    </row>
    <row r="277" spans="1:46" ht="15.75" x14ac:dyDescent="0.25">
      <c r="A277" s="15">
        <v>276</v>
      </c>
      <c r="B277" s="16">
        <v>520200</v>
      </c>
      <c r="C277" s="16" t="s">
        <v>402</v>
      </c>
      <c r="D277" s="18" t="s">
        <v>147</v>
      </c>
      <c r="E277" s="24">
        <f>VLOOKUP($D277,'人均GDP预测（15年人民币）'!$D:$AT,COLUMN(E277)-3,FALSE)*平减指数计算器!BK$6/100</f>
        <v>42317.207959773717</v>
      </c>
      <c r="F277" s="24">
        <f>VLOOKUP($D277,'人均GDP预测（15年人民币）'!$D:$AT,COLUMN(F277)-3,FALSE)*平减指数计算器!BL$6/100</f>
        <v>45811.935369961386</v>
      </c>
      <c r="G277" s="24">
        <f>VLOOKUP($D277,'人均GDP预测（15年人民币）'!$D:$AT,COLUMN(G277)-3,FALSE)*平减指数计算器!BM$6/100</f>
        <v>49185.353249549808</v>
      </c>
      <c r="H277" s="24">
        <f>VLOOKUP($D277,'人均GDP预测（15年人民币）'!$D:$AT,COLUMN(H277)-3,FALSE)*平减指数计算器!BN$6/100</f>
        <v>52807.17687970143</v>
      </c>
      <c r="I277" s="24">
        <f>VLOOKUP($D277,'人均GDP预测（15年人民币）'!$D:$AT,COLUMN(I277)-3,FALSE)*平减指数计算器!BO$6/100</f>
        <v>56695.69792160832</v>
      </c>
      <c r="J277" s="24">
        <f>VLOOKUP($D277,'人均GDP预测（15年人民币）'!$D:$AT,COLUMN(J277)-3,FALSE)*平减指数计算器!BP$6/100</f>
        <v>60870.55496530146</v>
      </c>
      <c r="K277" s="24">
        <f>VLOOKUP($D277,'人均GDP预测（15年人民币）'!$D:$AT,COLUMN(K277)-3,FALSE)*平减指数计算器!BQ$6/100</f>
        <v>65352.832712402713</v>
      </c>
      <c r="L277" s="24">
        <f>VLOOKUP($D277,'人均GDP预测（15年人民币）'!$D:$AT,COLUMN(L277)-3,FALSE)*平减指数计算器!BR$6/100</f>
        <v>69757.120456194127</v>
      </c>
      <c r="M277" s="24">
        <f>VLOOKUP($D277,'人均GDP预测（15年人民币）'!$D:$AT,COLUMN(M277)-3,FALSE)*平减指数计算器!BS$6/100</f>
        <v>74458.223957237802</v>
      </c>
      <c r="N277" s="24">
        <f>VLOOKUP($D277,'人均GDP预测（15年人民币）'!$D:$AT,COLUMN(N277)-3,FALSE)*平减指数计算器!BT$6/100</f>
        <v>79476.146357671139</v>
      </c>
      <c r="O277" s="24">
        <f>VLOOKUP($D277,'人均GDP预测（15年人民币）'!$D:$AT,COLUMN(O277)-3,FALSE)*平减指数计算器!BU$6/100</f>
        <v>84832.238860459212</v>
      </c>
      <c r="P277" s="24">
        <f>VLOOKUP($D277,'人均GDP预测（15年人民币）'!$D:$AT,COLUMN(P277)-3,FALSE)*平减指数计算器!BV$6/100</f>
        <v>90153.840691449877</v>
      </c>
      <c r="Q277" s="24">
        <f>VLOOKUP($D277,'人均GDP预测（15年人民币）'!$D:$AT,COLUMN(Q277)-3,FALSE)*平减指数计算器!BW$6/100</f>
        <v>95809.271340682462</v>
      </c>
      <c r="R277" s="24">
        <f>VLOOKUP($D277,'人均GDP预测（15年人民币）'!$D:$AT,COLUMN(R277)-3,FALSE)*平减指数计算器!BX$6/100</f>
        <v>101819.47218698011</v>
      </c>
      <c r="S277" s="24">
        <f>VLOOKUP($D277,'人均GDP预测（15年人民币）'!$D:$AT,COLUMN(S277)-3,FALSE)*平减指数计算器!BY$6/100</f>
        <v>108206.69828049411</v>
      </c>
      <c r="T277" s="24">
        <f>VLOOKUP($D277,'人均GDP预测（15年人民币）'!$D:$AT,COLUMN(T277)-3,FALSE)*平减指数计算器!BZ$6/100</f>
        <v>114600.18682446309</v>
      </c>
      <c r="U277" s="24">
        <f>VLOOKUP($D277,'人均GDP预测（15年人民币）'!$D:$AT,COLUMN(U277)-3,FALSE)*平减指数计算器!CA$6/100</f>
        <v>121371.44029806613</v>
      </c>
      <c r="V277" s="24">
        <f>VLOOKUP($D277,'人均GDP预测（15年人民币）'!$D:$AT,COLUMN(V277)-3,FALSE)*平减指数计算器!CB$6/100</f>
        <v>128542.77927653847</v>
      </c>
      <c r="W277" s="24">
        <f>VLOOKUP($D277,'人均GDP预测（15年人民币）'!$D:$AT,COLUMN(W277)-3,FALSE)*平减指数计算器!CC$6/100</f>
        <v>135758.93462229046</v>
      </c>
      <c r="X277" s="24">
        <f>VLOOKUP($D277,'人均GDP预测（15年人民币）'!$D:$AT,COLUMN(X277)-3,FALSE)*平减指数计算器!CD$6/100</f>
        <v>143380.19166466902</v>
      </c>
      <c r="Y277" s="24">
        <f>VLOOKUP($D277,'人均GDP预测（15年人民币）'!$D:$AT,COLUMN(Y277)-3,FALSE)*平减指数计算器!CE$6/100</f>
        <v>151429.29206827912</v>
      </c>
      <c r="Z277" s="24">
        <f>VLOOKUP($D277,'人均GDP预测（15年人民币）'!$D:$AT,COLUMN(Z277)-3,FALSE)*平减指数计算器!CF$6/100</f>
        <v>159930.25417297351</v>
      </c>
      <c r="AA277" s="24">
        <f>VLOOKUP($D277,'人均GDP预测（15年人民币）'!$D:$AT,COLUMN(AA277)-3,FALSE)*平减指数计算器!CG$6/100</f>
        <v>168517.30109343881</v>
      </c>
      <c r="AB277" s="24">
        <f>VLOOKUP($D277,'人均GDP预测（15年人民币）'!$D:$AT,COLUMN(AB277)-3,FALSE)*平减指数计算器!CH$6/100</f>
        <v>177565.40758762637</v>
      </c>
      <c r="AC277" s="24">
        <f>VLOOKUP($D277,'人均GDP预测（15年人民币）'!$D:$AT,COLUMN(AC277)-3,FALSE)*平减指数计算器!CI$6/100</f>
        <v>187099.32907290943</v>
      </c>
      <c r="AD277" s="24">
        <f>VLOOKUP($D277,'人均GDP预测（15年人民币）'!$D:$AT,COLUMN(AD277)-3,FALSE)*平减指数计算器!CJ$6/100</f>
        <v>196757.75359170459</v>
      </c>
      <c r="AE277" s="24">
        <f>VLOOKUP($D277,'人均GDP预测（15年人民币）'!$D:$AT,COLUMN(AE277)-3,FALSE)*平减指数计算器!CK$6/100</f>
        <v>206914.76442103059</v>
      </c>
      <c r="AF277" s="24">
        <f>VLOOKUP($D277,'人均GDP预测（15年人民币）'!$D:$AT,COLUMN(AF277)-3,FALSE)*平减指数计算器!CL$6/100</f>
        <v>217596.09953798354</v>
      </c>
      <c r="AG277" s="24">
        <f>VLOOKUP($D277,'人均GDP预测（15年人民币）'!$D:$AT,COLUMN(AG277)-3,FALSE)*平减指数计算器!CM$6/100</f>
        <v>228828.82556316812</v>
      </c>
      <c r="AH277" s="24">
        <f>VLOOKUP($D277,'人均GDP预测（15年人民币）'!$D:$AT,COLUMN(AH277)-3,FALSE)*平减指数计算器!CN$6/100</f>
        <v>240233.70091631386</v>
      </c>
      <c r="AI277" s="24">
        <f>VLOOKUP($D277,'人均GDP预测（15年人民币）'!$D:$AT,COLUMN(AI277)-3,FALSE)*平减指数计算器!CO$6/100</f>
        <v>252206.99758395378</v>
      </c>
      <c r="AJ277" s="24">
        <f>VLOOKUP($D277,'人均GDP预测（15年人民币）'!$D:$AT,COLUMN(AJ277)-3,FALSE)*平减指数计算器!CP$6/100</f>
        <v>264777.04580037523</v>
      </c>
      <c r="AK277" s="24">
        <f>VLOOKUP($D277,'人均GDP预测（15年人民币）'!$D:$AT,COLUMN(AK277)-3,FALSE)*平减指数计算器!CQ$6/100</f>
        <v>277562.15202315507</v>
      </c>
      <c r="AL277" s="24">
        <f>VLOOKUP($D277,'人均GDP预测（15年人民币）'!$D:$AT,COLUMN(AL277)-3,FALSE)*平减指数计算器!CR$6/100</f>
        <v>290964.60383430973</v>
      </c>
      <c r="AM277" s="24">
        <f>VLOOKUP($D277,'人均GDP预测（15年人民币）'!$D:$AT,COLUMN(AM277)-3,FALSE)*平减指数计算器!CS$6/100</f>
        <v>305014.21057361661</v>
      </c>
      <c r="AN277" s="24">
        <f>VLOOKUP($D277,'人均GDP预测（15年人民币）'!$D:$AT,COLUMN(AN277)-3,FALSE)*平减指数计算器!CT$6/100</f>
        <v>319324.17770687235</v>
      </c>
      <c r="AO277" s="24">
        <f>VLOOKUP($D277,'人均GDP预测（15年人民币）'!$D:$AT,COLUMN(AO277)-3,FALSE)*平减指数计算器!CU$6/100</f>
        <v>334305.50752506591</v>
      </c>
      <c r="AP277" s="24">
        <f>VLOOKUP($D277,'人均GDP预测（15年人民币）'!$D:$AT,COLUMN(AP277)-3,FALSE)*平减指数计算器!CV$6/100</f>
        <v>349989.69750478322</v>
      </c>
      <c r="AQ277" s="24">
        <f>VLOOKUP($D277,'人均GDP预测（15年人民币）'!$D:$AT,COLUMN(AQ277)-3,FALSE)*平减指数计算器!CW$6/100</f>
        <v>365982.5538981253</v>
      </c>
      <c r="AR277" s="24">
        <f>VLOOKUP($D277,'人均GDP预测（15年人民币）'!$D:$AT,COLUMN(AR277)-3,FALSE)*平减指数计算器!CX$6/100</f>
        <v>382706.20739047223</v>
      </c>
      <c r="AS277" s="24">
        <f>VLOOKUP($D277,'人均GDP预测（15年人民币）'!$D:$AT,COLUMN(AS277)-3,FALSE)*平减指数计算器!CY$6/100</f>
        <v>400194.05191638955</v>
      </c>
      <c r="AT277" s="24">
        <f>VLOOKUP($D277,'人均GDP预测（15年人民币）'!$D:$AT,COLUMN(AT277)-3,FALSE)*平减指数计算器!CZ$6/100</f>
        <v>418042.43180655548</v>
      </c>
    </row>
    <row r="278" spans="1:46" ht="15.75" x14ac:dyDescent="0.25">
      <c r="A278" s="15">
        <v>277</v>
      </c>
      <c r="B278" s="16">
        <v>520300</v>
      </c>
      <c r="C278" s="16" t="s">
        <v>402</v>
      </c>
      <c r="D278" s="18" t="s">
        <v>256</v>
      </c>
      <c r="E278" s="24">
        <f>VLOOKUP($D278,'人均GDP预测（15年人民币）'!$D:$AT,COLUMN(E278)-3,FALSE)*平减指数计算器!BK$6/100</f>
        <v>53499.555700456811</v>
      </c>
      <c r="F278" s="24">
        <f>VLOOKUP($D278,'人均GDP预测（15年人民币）'!$D:$AT,COLUMN(F278)-3,FALSE)*平减指数计算器!BL$6/100</f>
        <v>57439.060903467631</v>
      </c>
      <c r="G278" s="24">
        <f>VLOOKUP($D278,'人均GDP预测（15年人民币）'!$D:$AT,COLUMN(G278)-3,FALSE)*平减指数计算器!BM$6/100</f>
        <v>61310.02014811596</v>
      </c>
      <c r="H278" s="24">
        <f>VLOOKUP($D278,'人均GDP预测（15年人民币）'!$D:$AT,COLUMN(H278)-3,FALSE)*平减指数计算器!BN$6/100</f>
        <v>65441.85283390413</v>
      </c>
      <c r="I278" s="24">
        <f>VLOOKUP($D278,'人均GDP预测（15年人民币）'!$D:$AT,COLUMN(I278)-3,FALSE)*平减指数计算器!BO$6/100</f>
        <v>69852.139862100012</v>
      </c>
      <c r="J278" s="24">
        <f>VLOOKUP($D278,'人均GDP预测（15年人民币）'!$D:$AT,COLUMN(J278)-3,FALSE)*平减指数计算器!BP$6/100</f>
        <v>74559.646954043783</v>
      </c>
      <c r="K278" s="24">
        <f>VLOOKUP($D278,'人均GDP预测（15年人民币）'!$D:$AT,COLUMN(K278)-3,FALSE)*平减指数计算器!BQ$6/100</f>
        <v>79236.839953763119</v>
      </c>
      <c r="L278" s="24">
        <f>VLOOKUP($D278,'人均GDP预测（15年人民币）'!$D:$AT,COLUMN(L278)-3,FALSE)*平减指数计算器!BR$6/100</f>
        <v>84207.437432316787</v>
      </c>
      <c r="M278" s="24">
        <f>VLOOKUP($D278,'人均GDP预测（15年人民币）'!$D:$AT,COLUMN(M278)-3,FALSE)*平减指数计算器!BS$6/100</f>
        <v>89489.844913745634</v>
      </c>
      <c r="N278" s="24">
        <f>VLOOKUP($D278,'人均GDP预测（15年人民币）'!$D:$AT,COLUMN(N278)-3,FALSE)*平减指数计算器!BT$6/100</f>
        <v>95103.622516991614</v>
      </c>
      <c r="O278" s="24">
        <f>VLOOKUP($D278,'人均GDP预测（15年人民币）'!$D:$AT,COLUMN(O278)-3,FALSE)*平减指数计算器!BU$6/100</f>
        <v>100722.90423166107</v>
      </c>
      <c r="P278" s="24">
        <f>VLOOKUP($D278,'人均GDP预测（15年人民币）'!$D:$AT,COLUMN(P278)-3,FALSE)*平减指数计算器!BV$6/100</f>
        <v>106674.20618018835</v>
      </c>
      <c r="Q278" s="24">
        <f>VLOOKUP($D278,'人均GDP预测（15年人民币）'!$D:$AT,COLUMN(Q278)-3,FALSE)*平减指数计算器!BW$6/100</f>
        <v>112977.14607196921</v>
      </c>
      <c r="R278" s="24">
        <f>VLOOKUP($D278,'人均GDP预测（15年人民币）'!$D:$AT,COLUMN(R278)-3,FALSE)*平减指数计算器!BX$6/100</f>
        <v>119652.50074612301</v>
      </c>
      <c r="S278" s="24">
        <f>VLOOKUP($D278,'人均GDP预测（15年人民币）'!$D:$AT,COLUMN(S278)-3,FALSE)*平减指数计算器!BY$6/100</f>
        <v>126369.57219697593</v>
      </c>
      <c r="T278" s="24">
        <f>VLOOKUP($D278,'人均GDP预测（15年人民币）'!$D:$AT,COLUMN(T278)-3,FALSE)*平减指数计算器!BZ$6/100</f>
        <v>133463.7276919944</v>
      </c>
      <c r="U278" s="24">
        <f>VLOOKUP($D278,'人均GDP预测（15年人民币）'!$D:$AT,COLUMN(U278)-3,FALSE)*平减指数计算器!CA$6/100</f>
        <v>140956.13603627513</v>
      </c>
      <c r="V278" s="24">
        <f>VLOOKUP($D278,'人均GDP预测（15年人民币）'!$D:$AT,COLUMN(V278)-3,FALSE)*平减指数计算器!CB$6/100</f>
        <v>148869.15441272125</v>
      </c>
      <c r="W278" s="24">
        <f>VLOOKUP($D278,'人均GDP预测（15年人民币）'!$D:$AT,COLUMN(W278)-3,FALSE)*平减指数计算器!CC$6/100</f>
        <v>156862.30380501467</v>
      </c>
      <c r="X278" s="24">
        <f>VLOOKUP($D278,'人均GDP预测（15年人民币）'!$D:$AT,COLUMN(X278)-3,FALSE)*平减指数计算器!CD$6/100</f>
        <v>165284.62495864151</v>
      </c>
      <c r="Y278" s="24">
        <f>VLOOKUP($D278,'人均GDP预测（15年人民币）'!$D:$AT,COLUMN(Y278)-3,FALSE)*平减指数计算器!CE$6/100</f>
        <v>174159.16115625371</v>
      </c>
      <c r="Z278" s="24">
        <f>VLOOKUP($D278,'人均GDP预测（15年人民币）'!$D:$AT,COLUMN(Z278)-3,FALSE)*平减指数计算器!CF$6/100</f>
        <v>183149.58950583302</v>
      </c>
      <c r="AA278" s="24">
        <f>VLOOKUP($D278,'人均GDP预测（15年人民币）'!$D:$AT,COLUMN(AA278)-3,FALSE)*平减指数计算器!CG$6/100</f>
        <v>192604.12092855704</v>
      </c>
      <c r="AB278" s="24">
        <f>VLOOKUP($D278,'人均GDP预测（15年人民币）'!$D:$AT,COLUMN(AB278)-3,FALSE)*平减指数计算器!CH$6/100</f>
        <v>202546.71331098321</v>
      </c>
      <c r="AC278" s="24">
        <f>VLOOKUP($D278,'人均GDP预测（15年人民币）'!$D:$AT,COLUMN(AC278)-3,FALSE)*平减指数计算器!CI$6/100</f>
        <v>212641.68282724035</v>
      </c>
      <c r="AD278" s="24">
        <f>VLOOKUP($D278,'人均GDP预测（15年人民币）'!$D:$AT,COLUMN(AD278)-3,FALSE)*平减指数计算器!CJ$6/100</f>
        <v>223239.78768382609</v>
      </c>
      <c r="AE278" s="24">
        <f>VLOOKUP($D278,'人均GDP预测（15年人民币）'!$D:$AT,COLUMN(AE278)-3,FALSE)*平减指数计算器!CK$6/100</f>
        <v>234366.10424875517</v>
      </c>
      <c r="AF278" s="24">
        <f>VLOOKUP($D278,'人均GDP预测（15年人民币）'!$D:$AT,COLUMN(AF278)-3,FALSE)*平减指数计算器!CL$6/100</f>
        <v>245682.77835387574</v>
      </c>
      <c r="AG278" s="24">
        <f>VLOOKUP($D278,'人均GDP预测（15年人民币）'!$D:$AT,COLUMN(AG278)-3,FALSE)*平减指数计算器!CM$6/100</f>
        <v>257545.89288054113</v>
      </c>
      <c r="AH278" s="24">
        <f>VLOOKUP($D278,'人均GDP预测（15年人民币）'!$D:$AT,COLUMN(AH278)-3,FALSE)*平减指数计算器!CN$6/100</f>
        <v>269981.83341974078</v>
      </c>
      <c r="AI278" s="24">
        <f>VLOOKUP($D278,'人均GDP预测（15年人民币）'!$D:$AT,COLUMN(AI278)-3,FALSE)*平减指数计算器!CO$6/100</f>
        <v>283018.25962526101</v>
      </c>
      <c r="AJ278" s="24">
        <f>VLOOKUP($D278,'人均GDP预测（15年人民币）'!$D:$AT,COLUMN(AJ278)-3,FALSE)*平减指数计算器!CP$6/100</f>
        <v>296296.27046197664</v>
      </c>
      <c r="AK278" s="24">
        <f>VLOOKUP($D278,'人均GDP预测（15年人民币）'!$D:$AT,COLUMN(AK278)-3,FALSE)*平减指数计算器!CQ$6/100</f>
        <v>310197.22899123118</v>
      </c>
      <c r="AL278" s="24">
        <f>VLOOKUP($D278,'人均GDP预测（15年人民币）'!$D:$AT,COLUMN(AL278)-3,FALSE)*平减指数计算器!CR$6/100</f>
        <v>324750.36126445746</v>
      </c>
      <c r="AM278" s="24">
        <f>VLOOKUP($D278,'人均GDP预测（15年人民币）'!$D:$AT,COLUMN(AM278)-3,FALSE)*平减指数计算器!CS$6/100</f>
        <v>339589.9006235195</v>
      </c>
      <c r="AN278" s="24">
        <f>VLOOKUP($D278,'人均GDP预测（15年人民币）'!$D:$AT,COLUMN(AN278)-3,FALSE)*平减指数计算器!CT$6/100</f>
        <v>355107.53600542113</v>
      </c>
      <c r="AO278" s="24">
        <f>VLOOKUP($D278,'人均GDP预测（15年人民币）'!$D:$AT,COLUMN(AO278)-3,FALSE)*平减指数计算器!CU$6/100</f>
        <v>371334.25315743289</v>
      </c>
      <c r="AP278" s="24">
        <f>VLOOKUP($D278,'人均GDP预测（15年人民币）'!$D:$AT,COLUMN(AP278)-3,FALSE)*平减指数计算器!CV$6/100</f>
        <v>387895.5058418421</v>
      </c>
      <c r="AQ278" s="24">
        <f>VLOOKUP($D278,'人均GDP预测（15年人民币）'!$D:$AT,COLUMN(AQ278)-3,FALSE)*平减指数计算器!CW$6/100</f>
        <v>405195.37902286515</v>
      </c>
      <c r="AR278" s="24">
        <f>VLOOKUP($D278,'人均GDP预测（15年人民币）'!$D:$AT,COLUMN(AR278)-3,FALSE)*平减指数计算器!CX$6/100</f>
        <v>423266.8146674179</v>
      </c>
      <c r="AS278" s="24">
        <f>VLOOKUP($D278,'人均GDP预测（15年人民币）'!$D:$AT,COLUMN(AS278)-3,FALSE)*平减指数计算器!CY$6/100</f>
        <v>441724.71792081487</v>
      </c>
      <c r="AT278" s="24">
        <f>VLOOKUP($D278,'人均GDP预测（15年人民币）'!$D:$AT,COLUMN(AT278)-3,FALSE)*平减指数计算器!CZ$6/100</f>
        <v>460987.53708234767</v>
      </c>
    </row>
    <row r="279" spans="1:46" ht="15.75" x14ac:dyDescent="0.25">
      <c r="A279" s="15">
        <v>278</v>
      </c>
      <c r="B279" s="16">
        <v>520400</v>
      </c>
      <c r="C279" s="16" t="s">
        <v>402</v>
      </c>
      <c r="D279" s="18" t="s">
        <v>69</v>
      </c>
      <c r="E279" s="24">
        <f>VLOOKUP($D279,'人均GDP预测（15年人民币）'!$D:$AT,COLUMN(E279)-3,FALSE)*平减指数计算器!BK$6/100</f>
        <v>37937.065583615702</v>
      </c>
      <c r="F279" s="24">
        <f>VLOOKUP($D279,'人均GDP预测（15年人民币）'!$D:$AT,COLUMN(F279)-3,FALSE)*平减指数计算器!BL$6/100</f>
        <v>41070.062994105952</v>
      </c>
      <c r="G279" s="24">
        <f>VLOOKUP($D279,'人均GDP预测（15年人民币）'!$D:$AT,COLUMN(G279)-3,FALSE)*平减指数计算器!BM$6/100</f>
        <v>44461.796092850862</v>
      </c>
      <c r="H279" s="24">
        <f>VLOOKUP($D279,'人均GDP预测（15年人民币）'!$D:$AT,COLUMN(H279)-3,FALSE)*平减指数计算器!BN$6/100</f>
        <v>48133.632326932391</v>
      </c>
      <c r="I279" s="24">
        <f>VLOOKUP($D279,'人均GDP预测（15年人民币）'!$D:$AT,COLUMN(I279)-3,FALSE)*平减指数计算器!BO$6/100</f>
        <v>51678.011200907611</v>
      </c>
      <c r="J279" s="24">
        <f>VLOOKUP($D279,'人均GDP预测（15年人民币）'!$D:$AT,COLUMN(J279)-3,FALSE)*平减指数计算器!BP$6/100</f>
        <v>55483.384747317992</v>
      </c>
      <c r="K279" s="24">
        <f>VLOOKUP($D279,'人均GDP预测（15年人民币）'!$D:$AT,COLUMN(K279)-3,FALSE)*平减指数计算器!BQ$6/100</f>
        <v>59568.97162801135</v>
      </c>
      <c r="L279" s="24">
        <f>VLOOKUP($D279,'人均GDP预测（15年人民币）'!$D:$AT,COLUMN(L279)-3,FALSE)*平减指数计算器!BR$6/100</f>
        <v>63955.405694501205</v>
      </c>
      <c r="M279" s="24">
        <f>VLOOKUP($D279,'人均GDP预测（15年人民币）'!$D:$AT,COLUMN(M279)-3,FALSE)*平减指数计算器!BS$6/100</f>
        <v>68664.840197188183</v>
      </c>
      <c r="N279" s="24">
        <f>VLOOKUP($D279,'人均GDP预测（15年人民币）'!$D:$AT,COLUMN(N279)-3,FALSE)*平减指数计算器!BT$6/100</f>
        <v>73292.332251598826</v>
      </c>
      <c r="O279" s="24">
        <f>VLOOKUP($D279,'人均GDP预测（15年人民币）'!$D:$AT,COLUMN(O279)-3,FALSE)*平减指数计算器!BU$6/100</f>
        <v>78231.682349400216</v>
      </c>
      <c r="P279" s="24">
        <f>VLOOKUP($D279,'人均GDP预测（15年人民币）'!$D:$AT,COLUMN(P279)-3,FALSE)*平减指数计算器!BV$6/100</f>
        <v>83503.907369299879</v>
      </c>
      <c r="Q279" s="24">
        <f>VLOOKUP($D279,'人均GDP预测（15年人民币）'!$D:$AT,COLUMN(Q279)-3,FALSE)*平减指数计算器!BW$6/100</f>
        <v>89131.440569027662</v>
      </c>
      <c r="R279" s="24">
        <f>VLOOKUP($D279,'人均GDP预测（15年人民币）'!$D:$AT,COLUMN(R279)-3,FALSE)*平减指数计算器!BX$6/100</f>
        <v>94722.735148806314</v>
      </c>
      <c r="S279" s="24">
        <f>VLOOKUP($D279,'人均GDP预测（15年人民币）'!$D:$AT,COLUMN(S279)-3,FALSE)*平减指数计算器!BY$6/100</f>
        <v>100664.77661294224</v>
      </c>
      <c r="T279" s="24">
        <f>VLOOKUP($D279,'人均GDP预测（15年人民币）'!$D:$AT,COLUMN(T279)-3,FALSE)*平减指数计算器!BZ$6/100</f>
        <v>106979.56762560044</v>
      </c>
      <c r="U279" s="24">
        <f>VLOOKUP($D279,'人均GDP预测（15年人民币）'!$D:$AT,COLUMN(U279)-3,FALSE)*平减指数计算器!CA$6/100</f>
        <v>113690.49109764783</v>
      </c>
      <c r="V279" s="24">
        <f>VLOOKUP($D279,'人均GDP预测（15年人民币）'!$D:$AT,COLUMN(V279)-3,FALSE)*平减指数计算器!CB$6/100</f>
        <v>120407.99439404081</v>
      </c>
      <c r="W279" s="24">
        <f>VLOOKUP($D279,'人均GDP预测（15年人民币）'!$D:$AT,COLUMN(W279)-3,FALSE)*平减指数计算器!CC$6/100</f>
        <v>127522.40731850719</v>
      </c>
      <c r="X279" s="24">
        <f>VLOOKUP($D279,'人均GDP预测（15年人民币）'!$D:$AT,COLUMN(X279)-3,FALSE)*平减指数计算器!CD$6/100</f>
        <v>135057.18162773491</v>
      </c>
      <c r="Y279" s="24">
        <f>VLOOKUP($D279,'人均GDP预测（15年人民币）'!$D:$AT,COLUMN(Y279)-3,FALSE)*平减指数计算器!CE$6/100</f>
        <v>142639.04354693691</v>
      </c>
      <c r="Z279" s="24">
        <f>VLOOKUP($D279,'人均GDP预测（15年人民币）'!$D:$AT,COLUMN(Z279)-3,FALSE)*平减指数计算器!CF$6/100</f>
        <v>150646.53725756999</v>
      </c>
      <c r="AA279" s="24">
        <f>VLOOKUP($D279,'人均GDP预测（15年人民币）'!$D:$AT,COLUMN(AA279)-3,FALSE)*平减指数计算器!CG$6/100</f>
        <v>159103.55694602366</v>
      </c>
      <c r="AB279" s="24">
        <f>VLOOKUP($D279,'人均GDP预测（15年人民币）'!$D:$AT,COLUMN(AB279)-3,FALSE)*平减指数计算器!CH$6/100</f>
        <v>168035.33817438982</v>
      </c>
      <c r="AC279" s="24">
        <f>VLOOKUP($D279,'人均GDP预测（15年人民币）'!$D:$AT,COLUMN(AC279)-3,FALSE)*平减指数计算器!CI$6/100</f>
        <v>177057.56689941353</v>
      </c>
      <c r="AD279" s="24">
        <f>VLOOKUP($D279,'人均GDP预测（15年人民币）'!$D:$AT,COLUMN(AD279)-3,FALSE)*平减指数计算器!CJ$6/100</f>
        <v>186564.22117474719</v>
      </c>
      <c r="AE279" s="24">
        <f>VLOOKUP($D279,'人均GDP预测（15年人民币）'!$D:$AT,COLUMN(AE279)-3,FALSE)*平减指数计算器!CK$6/100</f>
        <v>196581.31099425643</v>
      </c>
      <c r="AF279" s="24">
        <f>VLOOKUP($D279,'人均GDP预测（15年人民币）'!$D:$AT,COLUMN(AF279)-3,FALSE)*平减指数计算器!CL$6/100</f>
        <v>206729.21351989266</v>
      </c>
      <c r="AG279" s="24">
        <f>VLOOKUP($D279,'人均GDP预测（15年人民币）'!$D:$AT,COLUMN(AG279)-3,FALSE)*平减指数计算器!CM$6/100</f>
        <v>217400.97014513257</v>
      </c>
      <c r="AH279" s="24">
        <f>VLOOKUP($D279,'人均GDP预测（15年人民币）'!$D:$AT,COLUMN(AH279)-3,FALSE)*平减指数计算器!CN$6/100</f>
        <v>228623.62321857765</v>
      </c>
      <c r="AI279" s="24">
        <f>VLOOKUP($D279,'人均GDP预测（15年人民币）'!$D:$AT,COLUMN(AI279)-3,FALSE)*平减指数计算器!CO$6/100</f>
        <v>240425.611066485</v>
      </c>
      <c r="AJ279" s="24">
        <f>VLOOKUP($D279,'人均GDP预测（15年人民币）'!$D:$AT,COLUMN(AJ279)-3,FALSE)*平减指数计算器!CP$6/100</f>
        <v>252408.47257516417</v>
      </c>
      <c r="AK279" s="24">
        <f>VLOOKUP($D279,'人均GDP预测（15年人民币）'!$D:$AT,COLUMN(AK279)-3,FALSE)*平减指数计算器!CQ$6/100</f>
        <v>264988.56234625372</v>
      </c>
      <c r="AL279" s="24">
        <f>VLOOKUP($D279,'人均GDP预测（15年人民币）'!$D:$AT,COLUMN(AL279)-3,FALSE)*平减指数计算器!CR$6/100</f>
        <v>278195.64635820239</v>
      </c>
      <c r="AM279" s="24">
        <f>VLOOKUP($D279,'人均GDP预测（15年人民币）'!$D:$AT,COLUMN(AM279)-3,FALSE)*平减指数计算器!CS$6/100</f>
        <v>291628.68727250461</v>
      </c>
      <c r="AN279" s="24">
        <f>VLOOKUP($D279,'人均GDP预测（15年人民币）'!$D:$AT,COLUMN(AN279)-3,FALSE)*平减指数计算器!CT$6/100</f>
        <v>305710.36014984257</v>
      </c>
      <c r="AO279" s="24">
        <f>VLOOKUP($D279,'人均GDP预测（15年人民币）'!$D:$AT,COLUMN(AO279)-3,FALSE)*平减指数计算器!CU$6/100</f>
        <v>320471.98503354494</v>
      </c>
      <c r="AP279" s="24">
        <f>VLOOKUP($D279,'人均GDP预测（15年人民币）'!$D:$AT,COLUMN(AP279)-3,FALSE)*平减指数计算器!CV$6/100</f>
        <v>335507.16508084448</v>
      </c>
      <c r="AQ279" s="24">
        <f>VLOOKUP($D279,'人均GDP预测（15年人民币）'!$D:$AT,COLUMN(AQ279)-3,FALSE)*平减指数计算器!CW$6/100</f>
        <v>351247.7317129685</v>
      </c>
      <c r="AR279" s="24">
        <f>VLOOKUP($D279,'人均GDP预测（15年人民币）'!$D:$AT,COLUMN(AR279)-3,FALSE)*平减指数计算器!CX$6/100</f>
        <v>367726.77866291406</v>
      </c>
      <c r="AS279" s="24">
        <f>VLOOKUP($D279,'人均GDP预测（15年人民币）'!$D:$AT,COLUMN(AS279)-3,FALSE)*平减指数计算器!CY$6/100</f>
        <v>384530.13489045546</v>
      </c>
      <c r="AT279" s="24">
        <f>VLOOKUP($D279,'人均GDP预测（15年人民币）'!$D:$AT,COLUMN(AT279)-3,FALSE)*平减指数计算器!CZ$6/100</f>
        <v>402101.32418562454</v>
      </c>
    </row>
    <row r="280" spans="1:46" ht="15.75" x14ac:dyDescent="0.25">
      <c r="A280" s="15">
        <v>279</v>
      </c>
      <c r="B280" s="16">
        <v>520500</v>
      </c>
      <c r="C280" s="16" t="s">
        <v>402</v>
      </c>
      <c r="D280" s="18" t="s">
        <v>78</v>
      </c>
      <c r="E280" s="24">
        <f>VLOOKUP($D280,'人均GDP预测（15年人民币）'!$D:$AT,COLUMN(E280)-3,FALSE)*平减指数计算器!BK$6/100</f>
        <v>27906.105933933006</v>
      </c>
      <c r="F280" s="24">
        <f>VLOOKUP($D280,'人均GDP预测（15年人民币）'!$D:$AT,COLUMN(F280)-3,FALSE)*平减指数计算器!BL$6/100</f>
        <v>30609.630436708536</v>
      </c>
      <c r="G280" s="24">
        <f>VLOOKUP($D280,'人均GDP预测（15年人民币）'!$D:$AT,COLUMN(G280)-3,FALSE)*平减指数计算器!BM$6/100</f>
        <v>33575.07054872068</v>
      </c>
      <c r="H280" s="24">
        <f>VLOOKUP($D280,'人均GDP预测（15年人民币）'!$D:$AT,COLUMN(H280)-3,FALSE)*平减指数计算器!BN$6/100</f>
        <v>36827.800475489435</v>
      </c>
      <c r="I280" s="24">
        <f>VLOOKUP($D280,'人均GDP预测（15年人民币）'!$D:$AT,COLUMN(I280)-3,FALSE)*平减指数计算器!BO$6/100</f>
        <v>39869.190254818888</v>
      </c>
      <c r="J280" s="24">
        <f>VLOOKUP($D280,'人均GDP预测（15年人民币）'!$D:$AT,COLUMN(J280)-3,FALSE)*平减指数计算器!BP$6/100</f>
        <v>43161.750391062975</v>
      </c>
      <c r="K280" s="24">
        <f>VLOOKUP($D280,'人均GDP预测（15年人民币）'!$D:$AT,COLUMN(K280)-3,FALSE)*平减指数计算器!BQ$6/100</f>
        <v>46726.223555424651</v>
      </c>
      <c r="L280" s="24">
        <f>VLOOKUP($D280,'人均GDP预测（15年人民币）'!$D:$AT,COLUMN(L280)-3,FALSE)*平减指数计算器!BR$6/100</f>
        <v>50585.06543338894</v>
      </c>
      <c r="M280" s="24">
        <f>VLOOKUP($D280,'人均GDP预测（15年人民币）'!$D:$AT,COLUMN(M280)-3,FALSE)*平减指数计算器!BS$6/100</f>
        <v>54762.586192420262</v>
      </c>
      <c r="N280" s="24">
        <f>VLOOKUP($D280,'人均GDP预测（15年人民币）'!$D:$AT,COLUMN(N280)-3,FALSE)*平减指数计算器!BT$6/100</f>
        <v>58795.096190134616</v>
      </c>
      <c r="O280" s="24">
        <f>VLOOKUP($D280,'人均GDP预测（15年人民币）'!$D:$AT,COLUMN(O280)-3,FALSE)*平减指数计算器!BU$6/100</f>
        <v>63124.544992465118</v>
      </c>
      <c r="P280" s="24">
        <f>VLOOKUP($D280,'人均GDP预测（15年人民币）'!$D:$AT,COLUMN(P280)-3,FALSE)*平减指数计算器!BV$6/100</f>
        <v>67772.798051385063</v>
      </c>
      <c r="Q280" s="24">
        <f>VLOOKUP($D280,'人均GDP预测（15年人民币）'!$D:$AT,COLUMN(Q280)-3,FALSE)*平减指数计算器!BW$6/100</f>
        <v>72763.330908160802</v>
      </c>
      <c r="R280" s="24">
        <f>VLOOKUP($D280,'人均GDP预测（15年人民币）'!$D:$AT,COLUMN(R280)-3,FALSE)*平减指数计算器!BX$6/100</f>
        <v>77667.030307489709</v>
      </c>
      <c r="S280" s="24">
        <f>VLOOKUP($D280,'人均GDP预测（15年人民币）'!$D:$AT,COLUMN(S280)-3,FALSE)*平减指数计算器!BY$6/100</f>
        <v>82901.202040875578</v>
      </c>
      <c r="T280" s="24">
        <f>VLOOKUP($D280,'人均GDP预测（15年人民币）'!$D:$AT,COLUMN(T280)-3,FALSE)*平减指数计算器!BZ$6/100</f>
        <v>88488.117449745245</v>
      </c>
      <c r="U280" s="24">
        <f>VLOOKUP($D280,'人均GDP预测（15年人民币）'!$D:$AT,COLUMN(U280)-3,FALSE)*平减指数计算器!CA$6/100</f>
        <v>94451.548795868453</v>
      </c>
      <c r="V280" s="24">
        <f>VLOOKUP($D280,'人均GDP预测（15年人民币）'!$D:$AT,COLUMN(V280)-3,FALSE)*平减指数计算器!CB$6/100</f>
        <v>100376.57849877163</v>
      </c>
      <c r="W280" s="24">
        <f>VLOOKUP($D280,'人均GDP预测（15年人民币）'!$D:$AT,COLUMN(W280)-3,FALSE)*平减指数计算器!CC$6/100</f>
        <v>106673.29058727717</v>
      </c>
      <c r="X280" s="24">
        <f>VLOOKUP($D280,'人均GDP预测（15年人民币）'!$D:$AT,COLUMN(X280)-3,FALSE)*平减指数计算器!CD$6/100</f>
        <v>113365.00102817241</v>
      </c>
      <c r="Y280" s="24">
        <f>VLOOKUP($D280,'人均GDP预测（15年人民币）'!$D:$AT,COLUMN(Y280)-3,FALSE)*平减指数计算器!CE$6/100</f>
        <v>120476.48841958884</v>
      </c>
      <c r="Z280" s="24">
        <f>VLOOKUP($D280,'人均GDP预测（15年人民币）'!$D:$AT,COLUMN(Z280)-3,FALSE)*平减指数计算器!CF$6/100</f>
        <v>127594.94837418025</v>
      </c>
      <c r="AA280" s="24">
        <f>VLOOKUP($D280,'人均GDP预测（15年人民币）'!$D:$AT,COLUMN(AA280)-3,FALSE)*平减指数计算器!CG$6/100</f>
        <v>135134.0088358901</v>
      </c>
      <c r="AB280" s="24">
        <f>VLOOKUP($D280,'人均GDP预测（15年人民币）'!$D:$AT,COLUMN(AB280)-3,FALSE)*平减指数计算器!CH$6/100</f>
        <v>143118.52135796388</v>
      </c>
      <c r="AC280" s="24">
        <f>VLOOKUP($D280,'人均GDP预测（15年人民币）'!$D:$AT,COLUMN(AC280)-3,FALSE)*平减指数计算器!CI$6/100</f>
        <v>151574.80586966744</v>
      </c>
      <c r="AD280" s="24">
        <f>VLOOKUP($D280,'人均GDP预测（15年人民币）'!$D:$AT,COLUMN(AD280)-3,FALSE)*平减指数计算器!CJ$6/100</f>
        <v>160083.93685169343</v>
      </c>
      <c r="AE280" s="24">
        <f>VLOOKUP($D280,'人均GDP预测（15年人民币）'!$D:$AT,COLUMN(AE280)-3,FALSE)*平减指数计算器!CK$6/100</f>
        <v>169070.75480586392</v>
      </c>
      <c r="AF280" s="24">
        <f>VLOOKUP($D280,'人均GDP预测（15年人民币）'!$D:$AT,COLUMN(AF280)-3,FALSE)*平减指数计算器!CL$6/100</f>
        <v>178562.07620072761</v>
      </c>
      <c r="AG280" s="24">
        <f>VLOOKUP($D280,'人均GDP预测（15年人民币）'!$D:$AT,COLUMN(AG280)-3,FALSE)*平减指数计算器!CM$6/100</f>
        <v>188586.22293208458</v>
      </c>
      <c r="AH280" s="24">
        <f>VLOOKUP($D280,'人均GDP预测（15年人民币）'!$D:$AT,COLUMN(AH280)-3,FALSE)*平减指数计算器!CN$6/100</f>
        <v>198711.87897662303</v>
      </c>
      <c r="AI280" s="24">
        <f>VLOOKUP($D280,'人均GDP预测（15年人民币）'!$D:$AT,COLUMN(AI280)-3,FALSE)*平减指数计算器!CO$6/100</f>
        <v>209381.20628589235</v>
      </c>
      <c r="AJ280" s="24">
        <f>VLOOKUP($D280,'人均GDP预测（15年人民币）'!$D:$AT,COLUMN(AJ280)-3,FALSE)*平减指数计算器!CP$6/100</f>
        <v>220623.39590122298</v>
      </c>
      <c r="AK280" s="24">
        <f>VLOOKUP($D280,'人均GDP预测（15年人民币）'!$D:$AT,COLUMN(AK280)-3,FALSE)*平减指数计算器!CQ$6/100</f>
        <v>232012.39674345395</v>
      </c>
      <c r="AL280" s="24">
        <f>VLOOKUP($D280,'人均GDP预测（15年人民币）'!$D:$AT,COLUMN(AL280)-3,FALSE)*平减指数计算器!CR$6/100</f>
        <v>243989.31954951157</v>
      </c>
      <c r="AM280" s="24">
        <f>VLOOKUP($D280,'人均GDP预测（15年人民币）'!$D:$AT,COLUMN(AM280)-3,FALSE)*平减指数计算器!CS$6/100</f>
        <v>256584.51397344685</v>
      </c>
      <c r="AN280" s="24">
        <f>VLOOKUP($D280,'人均GDP预测（15年人民币）'!$D:$AT,COLUMN(AN280)-3,FALSE)*平减指数计算器!CT$6/100</f>
        <v>269372.73849984864</v>
      </c>
      <c r="AO280" s="24">
        <f>VLOOKUP($D280,'人均GDP预测（15年人民币）'!$D:$AT,COLUMN(AO280)-3,FALSE)*平减指数计算器!CU$6/100</f>
        <v>282798.33074577933</v>
      </c>
      <c r="AP280" s="24">
        <f>VLOOKUP($D280,'人均GDP预测（15年人民币）'!$D:$AT,COLUMN(AP280)-3,FALSE)*平减指数计算器!CV$6/100</f>
        <v>296893.05724841979</v>
      </c>
      <c r="AQ280" s="24">
        <f>VLOOKUP($D280,'人均GDP预测（15年人民币）'!$D:$AT,COLUMN(AQ280)-3,FALSE)*平减指数计算器!CW$6/100</f>
        <v>311690.26779564546</v>
      </c>
      <c r="AR280" s="24">
        <f>VLOOKUP($D280,'人均GDP预测（15年人民币）'!$D:$AT,COLUMN(AR280)-3,FALSE)*平减指数计算器!CX$6/100</f>
        <v>326740.64034711831</v>
      </c>
      <c r="AS280" s="24">
        <f>VLOOKUP($D280,'人均GDP预测（15年人民币）'!$D:$AT,COLUMN(AS280)-3,FALSE)*平减指数计算器!CY$6/100</f>
        <v>342517.73983665084</v>
      </c>
      <c r="AT280" s="24">
        <f>VLOOKUP($D280,'人均GDP预测（15年人民币）'!$D:$AT,COLUMN(AT280)-3,FALSE)*平减指数计算器!CZ$6/100</f>
        <v>359056.65722565912</v>
      </c>
    </row>
    <row r="281" spans="1:46" ht="15.75" x14ac:dyDescent="0.25">
      <c r="A281" s="15">
        <v>280</v>
      </c>
      <c r="B281" s="16">
        <v>520600</v>
      </c>
      <c r="C281" s="16" t="s">
        <v>402</v>
      </c>
      <c r="D281" s="18" t="s">
        <v>201</v>
      </c>
      <c r="E281" s="24">
        <f>VLOOKUP($D281,'人均GDP预测（15年人民币）'!$D:$AT,COLUMN(E281)-3,FALSE)*平减指数计算器!BK$6/100</f>
        <v>38382.816033833871</v>
      </c>
      <c r="F281" s="24">
        <f>VLOOKUP($D281,'人均GDP预测（15年人民币）'!$D:$AT,COLUMN(F281)-3,FALSE)*平减指数计算器!BL$6/100</f>
        <v>41552.625332243617</v>
      </c>
      <c r="G281" s="24">
        <f>VLOOKUP($D281,'人均GDP预测（15年人民币）'!$D:$AT,COLUMN(G281)-3,FALSE)*平减指数计算器!BM$6/100</f>
        <v>44984.210394563648</v>
      </c>
      <c r="H281" s="24">
        <f>VLOOKUP($D281,'人均GDP预测（15年人民币）'!$D:$AT,COLUMN(H281)-3,FALSE)*平减指数计算器!BN$6/100</f>
        <v>48699.18972970717</v>
      </c>
      <c r="I281" s="24">
        <f>VLOOKUP($D281,'人均GDP预测（15年人民币）'!$D:$AT,COLUMN(I281)-3,FALSE)*平减指数计算器!BO$6/100</f>
        <v>52285.214114596667</v>
      </c>
      <c r="J281" s="24">
        <f>VLOOKUP($D281,'人均GDP预测（15年人民币）'!$D:$AT,COLUMN(J281)-3,FALSE)*平减指数计算器!BP$6/100</f>
        <v>56135.299790041434</v>
      </c>
      <c r="K281" s="24">
        <f>VLOOKUP($D281,'人均GDP预测（15年人民币）'!$D:$AT,COLUMN(K281)-3,FALSE)*平减指数计算器!BQ$6/100</f>
        <v>60268.89123206443</v>
      </c>
      <c r="L281" s="24">
        <f>VLOOKUP($D281,'人均GDP预测（15年人民币）'!$D:$AT,COLUMN(L281)-3,FALSE)*平减指数计算器!BR$6/100</f>
        <v>64706.864734457165</v>
      </c>
      <c r="M281" s="24">
        <f>VLOOKUP($D281,'人均GDP预测（15年人民币）'!$D:$AT,COLUMN(M281)-3,FALSE)*平减指数计算器!BS$6/100</f>
        <v>69067.619111291599</v>
      </c>
      <c r="N281" s="24">
        <f>VLOOKUP($D281,'人均GDP预测（15年人民币）'!$D:$AT,COLUMN(N281)-3,FALSE)*平减指数计算器!BT$6/100</f>
        <v>73722.255424967181</v>
      </c>
      <c r="O281" s="24">
        <f>VLOOKUP($D281,'人均GDP预测（15年人民币）'!$D:$AT,COLUMN(O281)-3,FALSE)*平减指数计算器!BU$6/100</f>
        <v>78690.579100265517</v>
      </c>
      <c r="P281" s="24">
        <f>VLOOKUP($D281,'人均GDP预测（15年人民币）'!$D:$AT,COLUMN(P281)-3,FALSE)*平减指数计算器!BV$6/100</f>
        <v>83993.730298138151</v>
      </c>
      <c r="Q281" s="24">
        <f>VLOOKUP($D281,'人均GDP预测（15年人民币）'!$D:$AT,COLUMN(Q281)-3,FALSE)*平减指数计算器!BW$6/100</f>
        <v>89654.273866851829</v>
      </c>
      <c r="R281" s="24">
        <f>VLOOKUP($D281,'人均GDP预测（15年人民币）'!$D:$AT,COLUMN(R281)-3,FALSE)*平减指数计算器!BX$6/100</f>
        <v>95278.366244641933</v>
      </c>
      <c r="S281" s="24">
        <f>VLOOKUP($D281,'人均GDP预测（15年人民币）'!$D:$AT,COLUMN(S281)-3,FALSE)*平减指数计算器!BY$6/100</f>
        <v>101255.26294184341</v>
      </c>
      <c r="T281" s="24">
        <f>VLOOKUP($D281,'人均GDP预测（15年人民币）'!$D:$AT,COLUMN(T281)-3,FALSE)*平减指数计算器!BZ$6/100</f>
        <v>107607.09568735298</v>
      </c>
      <c r="U281" s="24">
        <f>VLOOKUP($D281,'人均GDP预测（15年人民币）'!$D:$AT,COLUMN(U281)-3,FALSE)*平减指数计算器!CA$6/100</f>
        <v>113965.15618138514</v>
      </c>
      <c r="V281" s="24">
        <f>VLOOKUP($D281,'人均GDP预测（15年人民币）'!$D:$AT,COLUMN(V281)-3,FALSE)*平减指数计算器!CB$6/100</f>
        <v>120698.88830736268</v>
      </c>
      <c r="W281" s="24">
        <f>VLOOKUP($D281,'人均GDP预测（15年人民币）'!$D:$AT,COLUMN(W281)-3,FALSE)*平减指数计算器!CC$6/100</f>
        <v>127830.48895617413</v>
      </c>
      <c r="X281" s="24">
        <f>VLOOKUP($D281,'人均GDP预测（15年人民币）'!$D:$AT,COLUMN(X281)-3,FALSE)*平减指数计算器!CD$6/100</f>
        <v>135383.46654165306</v>
      </c>
      <c r="Y281" s="24">
        <f>VLOOKUP($D281,'人均GDP预测（15年人民币）'!$D:$AT,COLUMN(Y281)-3,FALSE)*平减指数计算器!CE$6/100</f>
        <v>142983.64549615697</v>
      </c>
      <c r="Z281" s="24">
        <f>VLOOKUP($D281,'人均GDP预测（15年人民币）'!$D:$AT,COLUMN(Z281)-3,FALSE)*平减指数计算器!CF$6/100</f>
        <v>151010.48452678404</v>
      </c>
      <c r="AA281" s="24">
        <f>VLOOKUP($D281,'人均GDP预测（15年人民币）'!$D:$AT,COLUMN(AA281)-3,FALSE)*平减指数计算器!CG$6/100</f>
        <v>159487.93554593626</v>
      </c>
      <c r="AB281" s="24">
        <f>VLOOKUP($D281,'人均GDP预测（15年人民币）'!$D:$AT,COLUMN(AB281)-3,FALSE)*平减指数计算器!CH$6/100</f>
        <v>168441.29508235023</v>
      </c>
      <c r="AC281" s="24">
        <f>VLOOKUP($D281,'人均GDP预测（15年人民币）'!$D:$AT,COLUMN(AC281)-3,FALSE)*平减指数计算器!CI$6/100</f>
        <v>177485.32062770895</v>
      </c>
      <c r="AD281" s="24">
        <f>VLOOKUP($D281,'人均GDP预测（15年人民币）'!$D:$AT,COLUMN(AD281)-3,FALSE)*平减指数计算器!CJ$6/100</f>
        <v>187014.94204802881</v>
      </c>
      <c r="AE281" s="24">
        <f>VLOOKUP($D281,'人均GDP预测（15年人民币）'!$D:$AT,COLUMN(AE281)-3,FALSE)*平减指数计算器!CK$6/100</f>
        <v>197056.23217477149</v>
      </c>
      <c r="AF281" s="24">
        <f>VLOOKUP($D281,'人均GDP预测（15年人民币）'!$D:$AT,COLUMN(AF281)-3,FALSE)*平减指数计算器!CL$6/100</f>
        <v>207228.6510383182</v>
      </c>
      <c r="AG281" s="24">
        <f>VLOOKUP($D281,'人均GDP预测（15年人民币）'!$D:$AT,COLUMN(AG281)-3,FALSE)*平减指数计算器!CM$6/100</f>
        <v>217926.18958163061</v>
      </c>
      <c r="AH281" s="24">
        <f>VLOOKUP($D281,'人均GDP预测（15年人民币）'!$D:$AT,COLUMN(AH281)-3,FALSE)*平减指数计算器!CN$6/100</f>
        <v>229175.95548497385</v>
      </c>
      <c r="AI281" s="24">
        <f>VLOOKUP($D281,'人均GDP预测（15年人民币）'!$D:$AT,COLUMN(AI281)-3,FALSE)*平减指数计算器!CO$6/100</f>
        <v>240598.13186424595</v>
      </c>
      <c r="AJ281" s="24">
        <f>VLOOKUP($D281,'人均GDP预测（15年人民币）'!$D:$AT,COLUMN(AJ281)-3,FALSE)*平减指数计算器!CP$6/100</f>
        <v>252589.5918446843</v>
      </c>
      <c r="AK281" s="24">
        <f>VLOOKUP($D281,'人均GDP预测（15年人民币）'!$D:$AT,COLUMN(AK281)-3,FALSE)*平减指数计算器!CQ$6/100</f>
        <v>265178.70863711979</v>
      </c>
      <c r="AL281" s="24">
        <f>VLOOKUP($D281,'人均GDP预测（15年人民币）'!$D:$AT,COLUMN(AL281)-3,FALSE)*平减指数计算器!CR$6/100</f>
        <v>278395.26957900001</v>
      </c>
      <c r="AM281" s="24">
        <f>VLOOKUP($D281,'人均GDP预测（15年人民币）'!$D:$AT,COLUMN(AM281)-3,FALSE)*平减指数计算器!CS$6/100</f>
        <v>291837.949561805</v>
      </c>
      <c r="AN281" s="24">
        <f>VLOOKUP($D281,'人均GDP预测（15年人民币）'!$D:$AT,COLUMN(AN281)-3,FALSE)*平减指数计算器!CT$6/100</f>
        <v>305929.72694268497</v>
      </c>
      <c r="AO281" s="24">
        <f>VLOOKUP($D281,'人均GDP预测（15年人民币）'!$D:$AT,COLUMN(AO281)-3,FALSE)*平减指数计算器!CU$6/100</f>
        <v>320701.94423910871</v>
      </c>
      <c r="AP281" s="24">
        <f>VLOOKUP($D281,'人均GDP预测（15年人民币）'!$D:$AT,COLUMN(AP281)-3,FALSE)*平减指数计算器!CV$6/100</f>
        <v>335747.91299250623</v>
      </c>
      <c r="AQ281" s="24">
        <f>VLOOKUP($D281,'人均GDP预测（15年人民币）'!$D:$AT,COLUMN(AQ281)-3,FALSE)*平减指数计算器!CW$6/100</f>
        <v>351499.77449084917</v>
      </c>
      <c r="AR281" s="24">
        <f>VLOOKUP($D281,'人均GDP预测（15年人民币）'!$D:$AT,COLUMN(AR281)-3,FALSE)*平减指数计算器!CX$6/100</f>
        <v>367990.64621401054</v>
      </c>
      <c r="AS281" s="24">
        <f>VLOOKUP($D281,'人均GDP预测（15年人民币）'!$D:$AT,COLUMN(AS281)-3,FALSE)*平减指数计算器!CY$6/100</f>
        <v>384806.05992747686</v>
      </c>
      <c r="AT281" s="24">
        <f>VLOOKUP($D281,'人均GDP预测（15年人民币）'!$D:$AT,COLUMN(AT281)-3,FALSE)*平减指数计算器!CZ$6/100</f>
        <v>402389.85767804884</v>
      </c>
    </row>
    <row r="282" spans="1:46" ht="15.75" x14ac:dyDescent="0.25">
      <c r="A282" s="15">
        <v>281</v>
      </c>
      <c r="B282" s="16">
        <v>522300</v>
      </c>
      <c r="C282" s="16" t="s">
        <v>402</v>
      </c>
      <c r="D282" s="18" t="s">
        <v>171</v>
      </c>
      <c r="E282" s="24">
        <f>VLOOKUP($D282,'人均GDP预测（15年人民币）'!$D:$AT,COLUMN(E282)-3,FALSE)*平减指数计算器!BK$6/100</f>
        <v>42822.792828360929</v>
      </c>
      <c r="F282" s="24">
        <f>VLOOKUP($D282,'人均GDP预测（15年人民币）'!$D:$AT,COLUMN(F282)-3,FALSE)*平减指数计算器!BL$6/100</f>
        <v>46359.273496469272</v>
      </c>
      <c r="G282" s="24">
        <f>VLOOKUP($D282,'人均GDP预测（15年人民币）'!$D:$AT,COLUMN(G282)-3,FALSE)*平减指数计算器!BM$6/100</f>
        <v>49772.995288285623</v>
      </c>
      <c r="H282" s="24">
        <f>VLOOKUP($D282,'人均GDP预测（15年人民币）'!$D:$AT,COLUMN(H282)-3,FALSE)*平减指数计算器!BN$6/100</f>
        <v>53438.090658525492</v>
      </c>
      <c r="I282" s="24">
        <f>VLOOKUP($D282,'人均GDP预测（15年人民币）'!$D:$AT,COLUMN(I282)-3,FALSE)*平减指数计算器!BO$6/100</f>
        <v>57373.06980801453</v>
      </c>
      <c r="J282" s="24">
        <f>VLOOKUP($D282,'人均GDP预测（15年人民币）'!$D:$AT,COLUMN(J282)-3,FALSE)*平减指数计算器!BP$6/100</f>
        <v>61597.805958850382</v>
      </c>
      <c r="K282" s="24">
        <f>VLOOKUP($D282,'人均GDP预测（15年人民币）'!$D:$AT,COLUMN(K282)-3,FALSE)*平减指数计算器!BQ$6/100</f>
        <v>66133.635722140738</v>
      </c>
      <c r="L282" s="24">
        <f>VLOOKUP($D282,'人均GDP预测（15年人民币）'!$D:$AT,COLUMN(L282)-3,FALSE)*平减指数计算器!BR$6/100</f>
        <v>70590.543696507899</v>
      </c>
      <c r="M282" s="24">
        <f>VLOOKUP($D282,'人均GDP预测（15年人民币）'!$D:$AT,COLUMN(M282)-3,FALSE)*平减指数计算器!BS$6/100</f>
        <v>75347.813634572871</v>
      </c>
      <c r="N282" s="24">
        <f>VLOOKUP($D282,'人均GDP预测（15年人民币）'!$D:$AT,COLUMN(N282)-3,FALSE)*平减指数计算器!BT$6/100</f>
        <v>80425.687666026264</v>
      </c>
      <c r="O282" s="24">
        <f>VLOOKUP($D282,'人均GDP预测（15年人民币）'!$D:$AT,COLUMN(O282)-3,FALSE)*平减指数计算器!BU$6/100</f>
        <v>85845.772087343968</v>
      </c>
      <c r="P282" s="24">
        <f>VLOOKUP($D282,'人均GDP预测（15年人民币）'!$D:$AT,COLUMN(P282)-3,FALSE)*平减指数计算器!BV$6/100</f>
        <v>91230.953759541357</v>
      </c>
      <c r="Q282" s="24">
        <f>VLOOKUP($D282,'人均GDP预测（15年人民币）'!$D:$AT,COLUMN(Q282)-3,FALSE)*平减指数计算器!BW$6/100</f>
        <v>96953.95266999559</v>
      </c>
      <c r="R282" s="24">
        <f>VLOOKUP($D282,'人均GDP预测（15年人民币）'!$D:$AT,COLUMN(R282)-3,FALSE)*平减指数计算器!BX$6/100</f>
        <v>103035.96039466638</v>
      </c>
      <c r="S282" s="24">
        <f>VLOOKUP($D282,'人均GDP预测（15年人民币）'!$D:$AT,COLUMN(S282)-3,FALSE)*平减指数计算器!BY$6/100</f>
        <v>109123.93131392039</v>
      </c>
      <c r="T282" s="24">
        <f>VLOOKUP($D282,'人均GDP预测（15年人民币）'!$D:$AT,COLUMN(T282)-3,FALSE)*平减指数计算器!BZ$6/100</f>
        <v>115571.61538353199</v>
      </c>
      <c r="U282" s="24">
        <f>VLOOKUP($D282,'人均GDP预测（15年人民币）'!$D:$AT,COLUMN(U282)-3,FALSE)*平减指数计算器!CA$6/100</f>
        <v>122400.26657337982</v>
      </c>
      <c r="V282" s="24">
        <f>VLOOKUP($D282,'人均GDP预测（15年人民币）'!$D:$AT,COLUMN(V282)-3,FALSE)*平减指数计算器!CB$6/100</f>
        <v>129632.39466296523</v>
      </c>
      <c r="W282" s="24">
        <f>VLOOKUP($D282,'人均GDP预测（15年人民币）'!$D:$AT,COLUMN(W282)-3,FALSE)*平减指数计算器!CC$6/100</f>
        <v>136909.71901361839</v>
      </c>
      <c r="X282" s="24">
        <f>VLOOKUP($D282,'人均GDP预测（15年人民币）'!$D:$AT,COLUMN(X282)-3,FALSE)*平减指数计算器!CD$6/100</f>
        <v>144595.57897639458</v>
      </c>
      <c r="Y282" s="24">
        <f>VLOOKUP($D282,'人均GDP预测（15年人民币）'!$D:$AT,COLUMN(Y282)-3,FALSE)*平减指数计算器!CE$6/100</f>
        <v>152712.90898960253</v>
      </c>
      <c r="Z282" s="24">
        <f>VLOOKUP($D282,'人均GDP预测（15年人民币）'!$D:$AT,COLUMN(Z282)-3,FALSE)*平减指数计算器!CF$6/100</f>
        <v>161285.93098876037</v>
      </c>
      <c r="AA282" s="24">
        <f>VLOOKUP($D282,'人均GDP预测（15年人民币）'!$D:$AT,COLUMN(AA282)-3,FALSE)*平减指数计算器!CG$6/100</f>
        <v>169945.76751671024</v>
      </c>
      <c r="AB282" s="24">
        <f>VLOOKUP($D282,'人均GDP预测（15年人民币）'!$D:$AT,COLUMN(AB282)-3,FALSE)*平减指数计算器!CH$6/100</f>
        <v>179070.57187062647</v>
      </c>
      <c r="AC282" s="24">
        <f>VLOOKUP($D282,'人均GDP预测（15年人民币）'!$D:$AT,COLUMN(AC282)-3,FALSE)*平减指数计算器!CI$6/100</f>
        <v>188685.30931151449</v>
      </c>
      <c r="AD282" s="24">
        <f>VLOOKUP($D282,'人均GDP预测（15年人民币）'!$D:$AT,COLUMN(AD282)-3,FALSE)*平减指数计算器!CJ$6/100</f>
        <v>198425.60515768838</v>
      </c>
      <c r="AE282" s="24">
        <f>VLOOKUP($D282,'人均GDP预测（15年人民币）'!$D:$AT,COLUMN(AE282)-3,FALSE)*平减指数计算器!CK$6/100</f>
        <v>208668.71366859577</v>
      </c>
      <c r="AF282" s="24">
        <f>VLOOKUP($D282,'人均GDP预测（15年人民币）'!$D:$AT,COLUMN(AF282)-3,FALSE)*平减指数计算器!CL$6/100</f>
        <v>219440.5909938043</v>
      </c>
      <c r="AG282" s="24">
        <f>VLOOKUP($D282,'人均GDP预测（15年人民币）'!$D:$AT,COLUMN(AG282)-3,FALSE)*平减指数计算器!CM$6/100</f>
        <v>230377.55482056699</v>
      </c>
      <c r="AH282" s="24">
        <f>VLOOKUP($D282,'人均GDP预测（15年人民币）'!$D:$AT,COLUMN(AH282)-3,FALSE)*平减指数计算器!CN$6/100</f>
        <v>241859.61915588286</v>
      </c>
      <c r="AI282" s="24">
        <f>VLOOKUP($D282,'人均GDP预测（15年人民币）'!$D:$AT,COLUMN(AI282)-3,FALSE)*平减指数计算器!CO$6/100</f>
        <v>253913.95192031283</v>
      </c>
      <c r="AJ282" s="24">
        <f>VLOOKUP($D282,'人均GDP预测（15年人民币）'!$D:$AT,COLUMN(AJ282)-3,FALSE)*平减指数计算器!CP$6/100</f>
        <v>266569.07508912188</v>
      </c>
      <c r="AK282" s="24">
        <f>VLOOKUP($D282,'人均GDP预测（15年人民币）'!$D:$AT,COLUMN(AK282)-3,FALSE)*平减指数计算器!CQ$6/100</f>
        <v>279440.71179169347</v>
      </c>
      <c r="AL282" s="24">
        <f>VLOOKUP($D282,'人均GDP预测（15年人民币）'!$D:$AT,COLUMN(AL282)-3,FALSE)*平减指数计算器!CR$6/100</f>
        <v>292933.87232011632</v>
      </c>
      <c r="AM282" s="24">
        <f>VLOOKUP($D282,'人均GDP预测（15年人民币）'!$D:$AT,COLUMN(AM282)-3,FALSE)*平减指数计算器!CS$6/100</f>
        <v>307078.56776583311</v>
      </c>
      <c r="AN282" s="24">
        <f>VLOOKUP($D282,'人均GDP预测（15年人民币）'!$D:$AT,COLUMN(AN282)-3,FALSE)*平减指数计算器!CT$6/100</f>
        <v>321485.3857425836</v>
      </c>
      <c r="AO282" s="24">
        <f>VLOOKUP($D282,'人均GDP预测（15年人民币）'!$D:$AT,COLUMN(AO282)-3,FALSE)*平减指数计算器!CU$6/100</f>
        <v>336568.11023317941</v>
      </c>
      <c r="AP282" s="24">
        <f>VLOOKUP($D282,'人均GDP预测（15年人民币）'!$D:$AT,COLUMN(AP282)-3,FALSE)*平减指数计算器!CV$6/100</f>
        <v>352358.45189129823</v>
      </c>
      <c r="AQ282" s="24">
        <f>VLOOKUP($D282,'人均GDP预测（15年人民币）'!$D:$AT,COLUMN(AQ282)-3,FALSE)*平减指数计算器!CW$6/100</f>
        <v>368459.54903859599</v>
      </c>
      <c r="AR282" s="24">
        <f>VLOOKUP($D282,'人均GDP预测（15年人民币）'!$D:$AT,COLUMN(AR282)-3,FALSE)*平减指数计算器!CX$6/100</f>
        <v>385296.38937001565</v>
      </c>
      <c r="AS282" s="24">
        <f>VLOOKUP($D282,'人均GDP预测（15年人民币）'!$D:$AT,COLUMN(AS282)-3,FALSE)*平减指数计算器!CY$6/100</f>
        <v>402902.59283257241</v>
      </c>
      <c r="AT282" s="24">
        <f>VLOOKUP($D282,'人均GDP预测（15年人民币）'!$D:$AT,COLUMN(AT282)-3,FALSE)*平减指数计算器!CZ$6/100</f>
        <v>420871.77178756351</v>
      </c>
    </row>
    <row r="283" spans="1:46" ht="15.75" x14ac:dyDescent="0.25">
      <c r="A283" s="15">
        <v>282</v>
      </c>
      <c r="B283" s="16">
        <v>522600</v>
      </c>
      <c r="C283" s="16" t="s">
        <v>402</v>
      </c>
      <c r="D283" s="18" t="s">
        <v>169</v>
      </c>
      <c r="E283" s="24">
        <f>VLOOKUP($D283,'人均GDP预测（15年人民币）'!$D:$AT,COLUMN(E283)-3,FALSE)*平减指数计算器!BK$6/100</f>
        <v>30321.558322039011</v>
      </c>
      <c r="F283" s="24">
        <f>VLOOKUP($D283,'人均GDP预测（15年人民币）'!$D:$AT,COLUMN(F283)-3,FALSE)*平减指数计算器!BL$6/100</f>
        <v>33259.090204131178</v>
      </c>
      <c r="G283" s="24">
        <f>VLOOKUP($D283,'人均GDP预测（15年人民币）'!$D:$AT,COLUMN(G283)-3,FALSE)*平减指数计算器!BM$6/100</f>
        <v>36481.208170706865</v>
      </c>
      <c r="H283" s="24">
        <f>VLOOKUP($D283,'人均GDP预测（15年人民币）'!$D:$AT,COLUMN(H283)-3,FALSE)*平减指数计算器!BN$6/100</f>
        <v>39493.974945682276</v>
      </c>
      <c r="I283" s="24">
        <f>VLOOKUP($D283,'人均GDP预测（15年人民币）'!$D:$AT,COLUMN(I283)-3,FALSE)*平减指数计算器!BO$6/100</f>
        <v>42755.548273278495</v>
      </c>
      <c r="J283" s="24">
        <f>VLOOKUP($D283,'人均GDP预测（15年人民币）'!$D:$AT,COLUMN(J283)-3,FALSE)*平减指数计算器!BP$6/100</f>
        <v>46286.475612111055</v>
      </c>
      <c r="K283" s="24">
        <f>VLOOKUP($D283,'人均GDP预测（15年人民币）'!$D:$AT,COLUMN(K283)-3,FALSE)*平减指数计算器!BQ$6/100</f>
        <v>50109.001313626926</v>
      </c>
      <c r="L283" s="24">
        <f>VLOOKUP($D283,'人均GDP预测（15年人民币）'!$D:$AT,COLUMN(L283)-3,FALSE)*平减指数计算器!BR$6/100</f>
        <v>54247.206758426728</v>
      </c>
      <c r="M283" s="24">
        <f>VLOOKUP($D283,'人均GDP预测（15年人民币）'!$D:$AT,COLUMN(M283)-3,FALSE)*平减指数计算器!BS$6/100</f>
        <v>58241.766161315398</v>
      </c>
      <c r="N283" s="24">
        <f>VLOOKUP($D283,'人均GDP预测（15年人民币）'!$D:$AT,COLUMN(N283)-3,FALSE)*平减指数计算器!BT$6/100</f>
        <v>62530.469830364411</v>
      </c>
      <c r="O283" s="24">
        <f>VLOOKUP($D283,'人均GDP预测（15年人民币）'!$D:$AT,COLUMN(O283)-3,FALSE)*平减指数计算器!BU$6/100</f>
        <v>67134.97743829072</v>
      </c>
      <c r="P283" s="24">
        <f>VLOOKUP($D283,'人均GDP预测（15年人民币）'!$D:$AT,COLUMN(P283)-3,FALSE)*平减指数计算器!BV$6/100</f>
        <v>72078.543594297167</v>
      </c>
      <c r="Q283" s="24">
        <f>VLOOKUP($D283,'人均GDP预测（15年人民币）'!$D:$AT,COLUMN(Q283)-3,FALSE)*平减指数计算器!BW$6/100</f>
        <v>76936.093496375892</v>
      </c>
      <c r="R283" s="24">
        <f>VLOOKUP($D283,'人均GDP预测（15年人民币）'!$D:$AT,COLUMN(R283)-3,FALSE)*平减指数计算器!BX$6/100</f>
        <v>82121.005604661157</v>
      </c>
      <c r="S283" s="24">
        <f>VLOOKUP($D283,'人均GDP预测（15年人民币）'!$D:$AT,COLUMN(S283)-3,FALSE)*平减指数计算器!BY$6/100</f>
        <v>87655.341661433093</v>
      </c>
      <c r="T283" s="24">
        <f>VLOOKUP($D283,'人均GDP预测（15年人民币）'!$D:$AT,COLUMN(T283)-3,FALSE)*平减指数计算器!BZ$6/100</f>
        <v>93562.65020391396</v>
      </c>
      <c r="U283" s="24">
        <f>VLOOKUP($D283,'人均GDP预测（15年人民币）'!$D:$AT,COLUMN(U283)-3,FALSE)*平减指数计算器!CA$6/100</f>
        <v>99431.918507164693</v>
      </c>
      <c r="V283" s="24">
        <f>VLOOKUP($D283,'人均GDP预测（15年人民币）'!$D:$AT,COLUMN(V283)-3,FALSE)*平减指数计算器!CB$6/100</f>
        <v>105669.37123379875</v>
      </c>
      <c r="W283" s="24">
        <f>VLOOKUP($D283,'人均GDP预测（15年人民币）'!$D:$AT,COLUMN(W283)-3,FALSE)*平减指数计算器!CC$6/100</f>
        <v>112298.10492032087</v>
      </c>
      <c r="X283" s="24">
        <f>VLOOKUP($D283,'人均GDP预测（15年人民币）'!$D:$AT,COLUMN(X283)-3,FALSE)*平减指数计算器!CD$6/100</f>
        <v>119342.66496952297</v>
      </c>
      <c r="Y283" s="24">
        <f>VLOOKUP($D283,'人均GDP预测（15年人民币）'!$D:$AT,COLUMN(Y283)-3,FALSE)*平减指数计算器!CE$6/100</f>
        <v>126394.13196199585</v>
      </c>
      <c r="Z283" s="24">
        <f>VLOOKUP($D283,'人均GDP预测（15年人民币）'!$D:$AT,COLUMN(Z283)-3,FALSE)*平减指数计算器!CF$6/100</f>
        <v>133862.24112312344</v>
      </c>
      <c r="AA283" s="24">
        <f>VLOOKUP($D283,'人均GDP预测（15年人民币）'!$D:$AT,COLUMN(AA283)-3,FALSE)*平减指数计算器!CG$6/100</f>
        <v>141771.61012421956</v>
      </c>
      <c r="AB283" s="24">
        <f>VLOOKUP($D283,'人均GDP预测（15年人民币）'!$D:$AT,COLUMN(AB283)-3,FALSE)*平减指数计算器!CH$6/100</f>
        <v>150148.31119349736</v>
      </c>
      <c r="AC283" s="24">
        <f>VLOOKUP($D283,'人均GDP预测（15年人民币）'!$D:$AT,COLUMN(AC283)-3,FALSE)*平减指数计算器!CI$6/100</f>
        <v>158577.36138653569</v>
      </c>
      <c r="AD283" s="24">
        <f>VLOOKUP($D283,'人均GDP预测（15年人民币）'!$D:$AT,COLUMN(AD283)-3,FALSE)*平减指数计算器!CJ$6/100</f>
        <v>167479.60296342644</v>
      </c>
      <c r="AE283" s="24">
        <f>VLOOKUP($D283,'人均GDP预测（15年人民币）'!$D:$AT,COLUMN(AE283)-3,FALSE)*平减指数计算器!CK$6/100</f>
        <v>176881.6000186553</v>
      </c>
      <c r="AF283" s="24">
        <f>VLOOKUP($D283,'人均GDP预测（15年人民币）'!$D:$AT,COLUMN(AF283)-3,FALSE)*平减指数计算器!CL$6/100</f>
        <v>186378.80620132294</v>
      </c>
      <c r="AG283" s="24">
        <f>VLOOKUP($D283,'人均GDP预测（15年人民币）'!$D:$AT,COLUMN(AG283)-3,FALSE)*平减指数计算器!CM$6/100</f>
        <v>196385.94063693829</v>
      </c>
      <c r="AH283" s="24">
        <f>VLOOKUP($D283,'人均GDP预测（15年人民币）'!$D:$AT,COLUMN(AH283)-3,FALSE)*平减指数计算器!CN$6/100</f>
        <v>206930.38262191255</v>
      </c>
      <c r="AI283" s="24">
        <f>VLOOKUP($D283,'人均GDP预测（15年人民币）'!$D:$AT,COLUMN(AI283)-3,FALSE)*平减指数计算器!CO$6/100</f>
        <v>218040.98151411692</v>
      </c>
      <c r="AJ283" s="24">
        <f>VLOOKUP($D283,'人均GDP预测（15年人民币）'!$D:$AT,COLUMN(AJ283)-3,FALSE)*平减指数计算器!CP$6/100</f>
        <v>229296.67319614033</v>
      </c>
      <c r="AK283" s="24">
        <f>VLOOKUP($D283,'人均GDP预测（15年人民币）'!$D:$AT,COLUMN(AK283)-3,FALSE)*平减指数计算器!CQ$6/100</f>
        <v>241133.40516866787</v>
      </c>
      <c r="AL283" s="24">
        <f>VLOOKUP($D283,'人均GDP预测（15年人民币）'!$D:$AT,COLUMN(AL283)-3,FALSE)*平减指数计算器!CR$6/100</f>
        <v>253581.17184063743</v>
      </c>
      <c r="AM283" s="24">
        <f>VLOOKUP($D283,'人均GDP预测（15年人民币）'!$D:$AT,COLUMN(AM283)-3,FALSE)*平减指数计算器!CS$6/100</f>
        <v>266219.70918237953</v>
      </c>
      <c r="AN283" s="24">
        <f>VLOOKUP($D283,'人均GDP预测（15年人民币）'!$D:$AT,COLUMN(AN283)-3,FALSE)*平减指数计算器!CT$6/100</f>
        <v>279488.15380382689</v>
      </c>
      <c r="AO283" s="24">
        <f>VLOOKUP($D283,'人均GDP预测（15年人民币）'!$D:$AT,COLUMN(AO283)-3,FALSE)*平减指数计算器!CU$6/100</f>
        <v>293417.90041231766</v>
      </c>
      <c r="AP283" s="24">
        <f>VLOOKUP($D283,'人均GDP预测（15年人民币）'!$D:$AT,COLUMN(AP283)-3,FALSE)*平减指数计算器!CV$6/100</f>
        <v>307585.96778801014</v>
      </c>
      <c r="AQ283" s="24">
        <f>VLOOKUP($D283,'人均GDP预测（15年人民币）'!$D:$AT,COLUMN(AQ283)-3,FALSE)*平减指数计算器!CW$6/100</f>
        <v>322438.15884150169</v>
      </c>
      <c r="AR283" s="24">
        <f>VLOOKUP($D283,'人均GDP预测（15年人民币）'!$D:$AT,COLUMN(AR283)-3,FALSE)*平减指数计算器!CX$6/100</f>
        <v>338007.50738002337</v>
      </c>
      <c r="AS283" s="24">
        <f>VLOOKUP($D283,'人均GDP预测（15年人民币）'!$D:$AT,COLUMN(AS283)-3,FALSE)*平减指数计算器!CY$6/100</f>
        <v>353865.37941918353</v>
      </c>
      <c r="AT283" s="24">
        <f>VLOOKUP($D283,'人均GDP预测（15年人民币）'!$D:$AT,COLUMN(AT283)-3,FALSE)*平减指数计算器!CZ$6/100</f>
        <v>370467.23524603993</v>
      </c>
    </row>
    <row r="284" spans="1:46" ht="15.75" x14ac:dyDescent="0.25">
      <c r="A284" s="15">
        <v>283</v>
      </c>
      <c r="B284" s="16">
        <v>522700</v>
      </c>
      <c r="C284" s="16" t="s">
        <v>402</v>
      </c>
      <c r="D284" s="18" t="s">
        <v>170</v>
      </c>
      <c r="E284" s="24">
        <f>VLOOKUP($D284,'人均GDP预测（15年人民币）'!$D:$AT,COLUMN(E284)-3,FALSE)*平减指数计算器!BK$6/100</f>
        <v>44091.252287737036</v>
      </c>
      <c r="F284" s="24">
        <f>VLOOKUP($D284,'人均GDP预测（15年人民币）'!$D:$AT,COLUMN(F284)-3,FALSE)*平减指数计算器!BL$6/100</f>
        <v>47732.487505002013</v>
      </c>
      <c r="G284" s="24">
        <f>VLOOKUP($D284,'人均GDP预测（15年人民币）'!$D:$AT,COLUMN(G284)-3,FALSE)*平减指数计算器!BM$6/100</f>
        <v>51247.327589496374</v>
      </c>
      <c r="H284" s="24">
        <f>VLOOKUP($D284,'人均GDP预测（15年人民币）'!$D:$AT,COLUMN(H284)-3,FALSE)*平减指数计算器!BN$6/100</f>
        <v>55020.987221542571</v>
      </c>
      <c r="I284" s="24">
        <f>VLOOKUP($D284,'人均GDP预测（15年人民币）'!$D:$AT,COLUMN(I284)-3,FALSE)*平减指数计算器!BO$6/100</f>
        <v>59072.524895007919</v>
      </c>
      <c r="J284" s="24">
        <f>VLOOKUP($D284,'人均GDP预测（15年人民币）'!$D:$AT,COLUMN(J284)-3,FALSE)*平减指数计算器!BP$6/100</f>
        <v>63422.402499260294</v>
      </c>
      <c r="K284" s="24">
        <f>VLOOKUP($D284,'人均GDP预测（15年人民币）'!$D:$AT,COLUMN(K284)-3,FALSE)*平减指数计算器!BQ$6/100</f>
        <v>67696.593814555599</v>
      </c>
      <c r="L284" s="24">
        <f>VLOOKUP($D284,'人均GDP预测（15年人民币）'!$D:$AT,COLUMN(L284)-3,FALSE)*平减指数计算器!BR$6/100</f>
        <v>72258.833369586995</v>
      </c>
      <c r="M284" s="24">
        <f>VLOOKUP($D284,'人均GDP预测（15年人民币）'!$D:$AT,COLUMN(M284)-3,FALSE)*平减指数计算器!BS$6/100</f>
        <v>77128.53344197484</v>
      </c>
      <c r="N284" s="24">
        <f>VLOOKUP($D284,'人均GDP预测（15年人民币）'!$D:$AT,COLUMN(N284)-3,FALSE)*平减指数计算器!BT$6/100</f>
        <v>82326.414550357571</v>
      </c>
      <c r="O284" s="24">
        <f>VLOOKUP($D284,'人均GDP预测（15年人民币）'!$D:$AT,COLUMN(O284)-3,FALSE)*平减指数计算器!BU$6/100</f>
        <v>87490.8237925883</v>
      </c>
      <c r="P284" s="24">
        <f>VLOOKUP($D284,'人均GDP预测（15年人民币）'!$D:$AT,COLUMN(P284)-3,FALSE)*平减指数计算器!BV$6/100</f>
        <v>92979.201022091467</v>
      </c>
      <c r="Q284" s="24">
        <f>VLOOKUP($D284,'人均GDP预测（15年人民币）'!$D:$AT,COLUMN(Q284)-3,FALSE)*平减指数计算器!BW$6/100</f>
        <v>98811.869038989011</v>
      </c>
      <c r="R284" s="24">
        <f>VLOOKUP($D284,'人均GDP预测（15年人民币）'!$D:$AT,COLUMN(R284)-3,FALSE)*平减指数计算器!BX$6/100</f>
        <v>105010.42551073845</v>
      </c>
      <c r="S284" s="24">
        <f>VLOOKUP($D284,'人均GDP预测（15年人民币）'!$D:$AT,COLUMN(S284)-3,FALSE)*平减指数计算器!BY$6/100</f>
        <v>111215.05944901693</v>
      </c>
      <c r="T284" s="24">
        <f>VLOOKUP($D284,'人均GDP预测（15年人民币）'!$D:$AT,COLUMN(T284)-3,FALSE)*平减指数计算器!BZ$6/100</f>
        <v>117786.29967539299</v>
      </c>
      <c r="U284" s="24">
        <f>VLOOKUP($D284,'人均GDP预测（15年人民币）'!$D:$AT,COLUMN(U284)-3,FALSE)*平减指数计算器!CA$6/100</f>
        <v>124745.80744688996</v>
      </c>
      <c r="V284" s="24">
        <f>VLOOKUP($D284,'人均GDP预测（15年人民币）'!$D:$AT,COLUMN(V284)-3,FALSE)*平减指数计算器!CB$6/100</f>
        <v>132116.52389507517</v>
      </c>
      <c r="W284" s="24">
        <f>VLOOKUP($D284,'人均GDP预测（15年人民币）'!$D:$AT,COLUMN(W284)-3,FALSE)*平减指数计算器!CC$6/100</f>
        <v>139533.30269457964</v>
      </c>
      <c r="X284" s="24">
        <f>VLOOKUP($D284,'人均GDP预测（15年人民币）'!$D:$AT,COLUMN(X284)-3,FALSE)*平减指数计算器!CD$6/100</f>
        <v>147366.44582262542</v>
      </c>
      <c r="Y284" s="24">
        <f>VLOOKUP($D284,'人均GDP预测（15年人民币）'!$D:$AT,COLUMN(Y284)-3,FALSE)*平减指数计算器!CE$6/100</f>
        <v>155639.32720727043</v>
      </c>
      <c r="Z284" s="24">
        <f>VLOOKUP($D284,'人均GDP预测（15年人民币）'!$D:$AT,COLUMN(Z284)-3,FALSE)*平减指数计算器!CF$6/100</f>
        <v>163995.98375302323</v>
      </c>
      <c r="AA284" s="24">
        <f>VLOOKUP($D284,'人均GDP预测（15年人民币）'!$D:$AT,COLUMN(AA284)-3,FALSE)*平减指数计算器!CG$6/100</f>
        <v>172801.32964919112</v>
      </c>
      <c r="AB284" s="24">
        <f>VLOOKUP($D284,'人均GDP预测（15年人民币）'!$D:$AT,COLUMN(AB284)-3,FALSE)*平减指数计算器!CH$6/100</f>
        <v>182079.45612557084</v>
      </c>
      <c r="AC284" s="24">
        <f>VLOOKUP($D284,'人均GDP预测（15年人民币）'!$D:$AT,COLUMN(AC284)-3,FALSE)*平减指数计算器!CI$6/100</f>
        <v>191855.74792907189</v>
      </c>
      <c r="AD284" s="24">
        <f>VLOOKUP($D284,'人均GDP预测（15年人民币）'!$D:$AT,COLUMN(AD284)-3,FALSE)*平减指数计算器!CJ$6/100</f>
        <v>201759.70786870286</v>
      </c>
      <c r="AE284" s="24">
        <f>VLOOKUP($D284,'人均GDP预测（15年人民币）'!$D:$AT,COLUMN(AE284)-3,FALSE)*平减指数计算器!CK$6/100</f>
        <v>212174.92912598836</v>
      </c>
      <c r="AF284" s="24">
        <f>VLOOKUP($D284,'人均GDP预测（15年人民币）'!$D:$AT,COLUMN(AF284)-3,FALSE)*平减指数计算器!CL$6/100</f>
        <v>223127.80398608741</v>
      </c>
      <c r="AG284" s="24">
        <f>VLOOKUP($D284,'人均GDP预测（15年人民币）'!$D:$AT,COLUMN(AG284)-3,FALSE)*平减指数计算器!CM$6/100</f>
        <v>234248.5392606736</v>
      </c>
      <c r="AH284" s="24">
        <f>VLOOKUP($D284,'人均GDP预测（15年人民币）'!$D:$AT,COLUMN(AH284)-3,FALSE)*平减指数计算器!CN$6/100</f>
        <v>245923.53425026662</v>
      </c>
      <c r="AI284" s="24">
        <f>VLOOKUP($D284,'人均GDP预测（15年人民币）'!$D:$AT,COLUMN(AI284)-3,FALSE)*平减指数计算器!CO$6/100</f>
        <v>258180.41337214588</v>
      </c>
      <c r="AJ284" s="24">
        <f>VLOOKUP($D284,'人均GDP预测（15年人民币）'!$D:$AT,COLUMN(AJ284)-3,FALSE)*平减指数计算器!CP$6/100</f>
        <v>270646.99256380566</v>
      </c>
      <c r="AK284" s="24">
        <f>VLOOKUP($D284,'人均GDP预测（15年人民币）'!$D:$AT,COLUMN(AK284)-3,FALSE)*平减指数计算器!CQ$6/100</f>
        <v>283715.5368492229</v>
      </c>
      <c r="AL284" s="24">
        <f>VLOOKUP($D284,'人均GDP预测（15年人民币）'!$D:$AT,COLUMN(AL284)-3,FALSE)*平减指数计算器!CR$6/100</f>
        <v>297415.11290086113</v>
      </c>
      <c r="AM284" s="24">
        <f>VLOOKUP($D284,'人均GDP预测（15年人民币）'!$D:$AT,COLUMN(AM284)-3,FALSE)*平减指数计算器!CS$6/100</f>
        <v>311368.56275010243</v>
      </c>
      <c r="AN284" s="24">
        <f>VLOOKUP($D284,'人均GDP预测（15年人民币）'!$D:$AT,COLUMN(AN284)-3,FALSE)*平减指数计算器!CT$6/100</f>
        <v>325976.64901239035</v>
      </c>
      <c r="AO284" s="24">
        <f>VLOOKUP($D284,'人均GDP预测（15年人民币）'!$D:$AT,COLUMN(AO284)-3,FALSE)*平减指数计算器!CU$6/100</f>
        <v>341270.08443890244</v>
      </c>
      <c r="AP284" s="24">
        <f>VLOOKUP($D284,'人均GDP预测（15年人民币）'!$D:$AT,COLUMN(AP284)-3,FALSE)*平减指数计算器!CV$6/100</f>
        <v>356864.49619069562</v>
      </c>
      <c r="AQ284" s="24">
        <f>VLOOKUP($D284,'人均GDP预测（15年人民币）'!$D:$AT,COLUMN(AQ284)-3,FALSE)*平减指数计算器!CW$6/100</f>
        <v>373171.4980257487</v>
      </c>
      <c r="AR284" s="24">
        <f>VLOOKUP($D284,'人均GDP预测（15年人民币）'!$D:$AT,COLUMN(AR284)-3,FALSE)*平减指数计算器!CX$6/100</f>
        <v>390223.6519050285</v>
      </c>
      <c r="AS284" s="24">
        <f>VLOOKUP($D284,'人均GDP预测（15年人民币）'!$D:$AT,COLUMN(AS284)-3,FALSE)*平减指数计算器!CY$6/100</f>
        <v>407627.35880166176</v>
      </c>
      <c r="AT284" s="24">
        <f>VLOOKUP($D284,'人均GDP预测（15年人民币）'!$D:$AT,COLUMN(AT284)-3,FALSE)*平减指数计算器!CZ$6/100</f>
        <v>425807.25907423516</v>
      </c>
    </row>
    <row r="285" spans="1:46" ht="15.75" x14ac:dyDescent="0.25">
      <c r="A285" s="15">
        <v>284</v>
      </c>
      <c r="B285" s="16">
        <v>530100</v>
      </c>
      <c r="C285" s="16" t="s">
        <v>403</v>
      </c>
      <c r="D285" s="18" t="s">
        <v>27</v>
      </c>
      <c r="E285" s="24">
        <f>VLOOKUP($D285,'人均GDP预测（15年人民币）'!$D:$AT,COLUMN(E285)-3,FALSE)*平减指数计算器!BK$6/100</f>
        <v>79001.67991723711</v>
      </c>
      <c r="F285" s="24">
        <f>VLOOKUP($D285,'人均GDP预测（15年人民币）'!$D:$AT,COLUMN(F285)-3,FALSE)*平减指数计算器!BL$6/100</f>
        <v>87359.993504043014</v>
      </c>
      <c r="G285" s="24">
        <f>VLOOKUP($D285,'人均GDP预测（15年人民币）'!$D:$AT,COLUMN(G285)-3,FALSE)*平减指数计算器!BM$6/100</f>
        <v>96602.609881480341</v>
      </c>
      <c r="H285" s="24">
        <f>VLOOKUP($D285,'人均GDP预测（15年人民币）'!$D:$AT,COLUMN(H285)-3,FALSE)*平减指数计算器!BN$6/100</f>
        <v>105888.01211856553</v>
      </c>
      <c r="I285" s="24">
        <f>VLOOKUP($D285,'人均GDP预测（15年人民币）'!$D:$AT,COLUMN(I285)-3,FALSE)*平减指数计算器!BO$6/100</f>
        <v>116065.92331384812</v>
      </c>
      <c r="J285" s="24">
        <f>VLOOKUP($D285,'人均GDP预测（15年人民币）'!$D:$AT,COLUMN(J285)-3,FALSE)*平减指数计算器!BP$6/100</f>
        <v>126330.49250717001</v>
      </c>
      <c r="K285" s="24">
        <f>VLOOKUP($D285,'人均GDP预测（15年人民币）'!$D:$AT,COLUMN(K285)-3,FALSE)*平减指数计算器!BQ$6/100</f>
        <v>136713.47749573609</v>
      </c>
      <c r="L285" s="24">
        <f>VLOOKUP($D285,'人均GDP预测（15年人民币）'!$D:$AT,COLUMN(L285)-3,FALSE)*平减指数计算器!BR$6/100</f>
        <v>147949.83030653777</v>
      </c>
      <c r="M285" s="24">
        <f>VLOOKUP($D285,'人均GDP预测（15年人民币）'!$D:$AT,COLUMN(M285)-3,FALSE)*平减指数计算器!BS$6/100</f>
        <v>159342.74317159108</v>
      </c>
      <c r="N285" s="24">
        <f>VLOOKUP($D285,'人均GDP预测（15年人民币）'!$D:$AT,COLUMN(N285)-3,FALSE)*平减指数计算器!BT$6/100</f>
        <v>170916.40302623715</v>
      </c>
      <c r="O285" s="24">
        <f>VLOOKUP($D285,'人均GDP预测（15年人民币）'!$D:$AT,COLUMN(O285)-3,FALSE)*平减指数计算器!BU$6/100</f>
        <v>183330.70111620476</v>
      </c>
      <c r="P285" s="24">
        <f>VLOOKUP($D285,'人均GDP预测（15年人民币）'!$D:$AT,COLUMN(P285)-3,FALSE)*平减指数计算器!BV$6/100</f>
        <v>195961.52514470965</v>
      </c>
      <c r="Q285" s="24">
        <f>VLOOKUP($D285,'人均GDP预测（15年人民币）'!$D:$AT,COLUMN(Q285)-3,FALSE)*平减指数计算器!BW$6/100</f>
        <v>209462.56738908202</v>
      </c>
      <c r="R285" s="24">
        <f>VLOOKUP($D285,'人均GDP预测（15年人民币）'!$D:$AT,COLUMN(R285)-3,FALSE)*平减指数计算器!BX$6/100</f>
        <v>223216.65802811488</v>
      </c>
      <c r="S285" s="24">
        <f>VLOOKUP($D285,'人均GDP预测（15年人民币）'!$D:$AT,COLUMN(S285)-3,FALSE)*平减指数计算器!BY$6/100</f>
        <v>237243.44369735871</v>
      </c>
      <c r="T285" s="24">
        <f>VLOOKUP($D285,'人均GDP预测（15年人民币）'!$D:$AT,COLUMN(T285)-3,FALSE)*平减指数计算器!BZ$6/100</f>
        <v>252151.66320737862</v>
      </c>
      <c r="U285" s="24">
        <f>VLOOKUP($D285,'人均GDP预测（15年人民币）'!$D:$AT,COLUMN(U285)-3,FALSE)*平减指数计算器!CA$6/100</f>
        <v>267369.01575919054</v>
      </c>
      <c r="V285" s="24">
        <f>VLOOKUP($D285,'人均GDP预测（15年人民币）'!$D:$AT,COLUMN(V285)-3,FALSE)*平减指数计算器!CB$6/100</f>
        <v>282913.59756943135</v>
      </c>
      <c r="W285" s="24">
        <f>VLOOKUP($D285,'人均GDP预测（15年人民币）'!$D:$AT,COLUMN(W285)-3,FALSE)*平减指数计算器!CC$6/100</f>
        <v>299361.92667054333</v>
      </c>
      <c r="X285" s="24">
        <f>VLOOKUP($D285,'人均GDP预测（15年人民币）'!$D:$AT,COLUMN(X285)-3,FALSE)*平减指数计算器!CD$6/100</f>
        <v>316174.68189619051</v>
      </c>
      <c r="Y285" s="24">
        <f>VLOOKUP($D285,'人均GDP预测（15年人民币）'!$D:$AT,COLUMN(Y285)-3,FALSE)*平减指数计算器!CE$6/100</f>
        <v>333931.67455851287</v>
      </c>
      <c r="Z285" s="24">
        <f>VLOOKUP($D285,'人均GDP预测（15年人民币）'!$D:$AT,COLUMN(Z285)-3,FALSE)*平减指数计算器!CF$6/100</f>
        <v>352091.96612010064</v>
      </c>
      <c r="AA285" s="24">
        <f>VLOOKUP($D285,'人均GDP预测（15年人民币）'!$D:$AT,COLUMN(AA285)-3,FALSE)*平减指数计算器!CG$6/100</f>
        <v>370673.36731737223</v>
      </c>
      <c r="AB285" s="24">
        <f>VLOOKUP($D285,'人均GDP预测（15年人民币）'!$D:$AT,COLUMN(AB285)-3,FALSE)*平减指数计算器!CH$6/100</f>
        <v>390235.38864710147</v>
      </c>
      <c r="AC285" s="24">
        <f>VLOOKUP($D285,'人均GDP预测（15年人民币）'!$D:$AT,COLUMN(AC285)-3,FALSE)*平减指数计算器!CI$6/100</f>
        <v>410259.02803867514</v>
      </c>
      <c r="AD285" s="24">
        <f>VLOOKUP($D285,'人均GDP预测（15年人民币）'!$D:$AT,COLUMN(AD285)-3,FALSE)*平减指数计算器!CJ$6/100</f>
        <v>431310.11431525275</v>
      </c>
      <c r="AE285" s="24">
        <f>VLOOKUP($D285,'人均GDP预测（15年人民币）'!$D:$AT,COLUMN(AE285)-3,FALSE)*平减指数计算器!CK$6/100</f>
        <v>452865.37418181531</v>
      </c>
      <c r="AF285" s="24">
        <f>VLOOKUP($D285,'人均GDP预测（15年人民币）'!$D:$AT,COLUMN(AF285)-3,FALSE)*平减指数计算器!CL$6/100</f>
        <v>474943.43428443628</v>
      </c>
      <c r="AG285" s="24">
        <f>VLOOKUP($D285,'人均GDP预测（15年人民币）'!$D:$AT,COLUMN(AG285)-3,FALSE)*平减指数计算器!CM$6/100</f>
        <v>498097.84238291718</v>
      </c>
      <c r="AH285" s="24">
        <f>VLOOKUP($D285,'人均GDP预测（15年人民币）'!$D:$AT,COLUMN(AH285)-3,FALSE)*平减指数计算器!CN$6/100</f>
        <v>521819.91522770433</v>
      </c>
      <c r="AI285" s="24">
        <f>VLOOKUP($D285,'人均GDP预测（15年人民币）'!$D:$AT,COLUMN(AI285)-3,FALSE)*平减指数计算器!CO$6/100</f>
        <v>546128.95289967756</v>
      </c>
      <c r="AJ285" s="24">
        <f>VLOOKUP($D285,'人均GDP预测（15年人民币）'!$D:$AT,COLUMN(AJ285)-3,FALSE)*平减指数计算器!CP$6/100</f>
        <v>571570.42974327493</v>
      </c>
      <c r="AK285" s="24">
        <f>VLOOKUP($D285,'人均GDP预测（15年人民币）'!$D:$AT,COLUMN(AK285)-3,FALSE)*平减指数计算器!CQ$6/100</f>
        <v>597646.40554574155</v>
      </c>
      <c r="AL285" s="24">
        <f>VLOOKUP($D285,'人均GDP预测（15年人民币）'!$D:$AT,COLUMN(AL285)-3,FALSE)*平减指数计算器!CR$6/100</f>
        <v>624912.00992006448</v>
      </c>
      <c r="AM285" s="24">
        <f>VLOOKUP($D285,'人均GDP预测（15年人民币）'!$D:$AT,COLUMN(AM285)-3,FALSE)*平减指数计算器!CS$6/100</f>
        <v>652862.22640473361</v>
      </c>
      <c r="AN285" s="24">
        <f>VLOOKUP($D285,'人均GDP预测（15年人民币）'!$D:$AT,COLUMN(AN285)-3,FALSE)*平减指数计算器!CT$6/100</f>
        <v>681518.33160862257</v>
      </c>
      <c r="AO285" s="24">
        <f>VLOOKUP($D285,'人均GDP预测（15年人民币）'!$D:$AT,COLUMN(AO285)-3,FALSE)*平减指数计算器!CU$6/100</f>
        <v>711432.24026972533</v>
      </c>
      <c r="AP285" s="24">
        <f>VLOOKUP($D285,'人均GDP预测（15年人民币）'!$D:$AT,COLUMN(AP285)-3,FALSE)*平减指数计算器!CV$6/100</f>
        <v>742105.39759126632</v>
      </c>
      <c r="AQ285" s="24">
        <f>VLOOKUP($D285,'人均GDP预测（15年人民币）'!$D:$AT,COLUMN(AQ285)-3,FALSE)*平减指数计算器!CW$6/100</f>
        <v>774101.01758292085</v>
      </c>
      <c r="AR285" s="24">
        <f>VLOOKUP($D285,'人均GDP预测（15年人民币）'!$D:$AT,COLUMN(AR285)-3,FALSE)*平减指数计算器!CX$6/100</f>
        <v>806912.1817584841</v>
      </c>
      <c r="AS285" s="24">
        <f>VLOOKUP($D285,'人均GDP预测（15年人民币）'!$D:$AT,COLUMN(AS285)-3,FALSE)*平减指数计算器!CY$6/100</f>
        <v>840562.71226981969</v>
      </c>
      <c r="AT285" s="24">
        <f>VLOOKUP($D285,'人均GDP预测（15年人民币）'!$D:$AT,COLUMN(AT285)-3,FALSE)*平减指数计算器!CZ$6/100</f>
        <v>875616.56550857599</v>
      </c>
    </row>
    <row r="286" spans="1:46" ht="15.75" x14ac:dyDescent="0.25">
      <c r="A286" s="15">
        <v>285</v>
      </c>
      <c r="B286" s="16">
        <v>530300</v>
      </c>
      <c r="C286" s="16" t="s">
        <v>403</v>
      </c>
      <c r="D286" s="18" t="s">
        <v>175</v>
      </c>
      <c r="E286" s="24">
        <f>VLOOKUP($D286,'人均GDP预测（15年人民币）'!$D:$AT,COLUMN(E286)-3,FALSE)*平减指数计算器!BK$6/100</f>
        <v>46010.10732353518</v>
      </c>
      <c r="F286" s="24">
        <f>VLOOKUP($D286,'人均GDP预测（15年人民币）'!$D:$AT,COLUMN(F286)-3,FALSE)*平减指数计算器!BL$6/100</f>
        <v>49398.117837248763</v>
      </c>
      <c r="G286" s="24">
        <f>VLOOKUP($D286,'人均GDP预测（15年人民币）'!$D:$AT,COLUMN(G286)-3,FALSE)*平减指数计算器!BM$6/100</f>
        <v>53035.608647983128</v>
      </c>
      <c r="H286" s="24">
        <f>VLOOKUP($D286,'人均GDP预测（15年人民币）'!$D:$AT,COLUMN(H286)-3,FALSE)*平减指数计算器!BN$6/100</f>
        <v>56940.950542472747</v>
      </c>
      <c r="I286" s="24">
        <f>VLOOKUP($D286,'人均GDP预测（15年人民币）'!$D:$AT,COLUMN(I286)-3,FALSE)*平减指数计算器!BO$6/100</f>
        <v>61133.867062797006</v>
      </c>
      <c r="J286" s="24">
        <f>VLOOKUP($D286,'人均GDP预测（15年人民币）'!$D:$AT,COLUMN(J286)-3,FALSE)*平减指数计算器!BP$6/100</f>
        <v>65253.828359962812</v>
      </c>
      <c r="K286" s="24">
        <f>VLOOKUP($D286,'人均GDP预测（15年人民币）'!$D:$AT,COLUMN(K286)-3,FALSE)*平减指数计算器!BQ$6/100</f>
        <v>69651.443957529875</v>
      </c>
      <c r="L286" s="24">
        <f>VLOOKUP($D286,'人均GDP预测（15年人民币）'!$D:$AT,COLUMN(L286)-3,FALSE)*平减指数计算器!BR$6/100</f>
        <v>74345.425660044595</v>
      </c>
      <c r="M286" s="24">
        <f>VLOOKUP($D286,'人均GDP预测（15年人民币）'!$D:$AT,COLUMN(M286)-3,FALSE)*平减指数计算器!BS$6/100</f>
        <v>79355.746306472342</v>
      </c>
      <c r="N286" s="24">
        <f>VLOOKUP($D286,'人均GDP预测（15年人民币）'!$D:$AT,COLUMN(N286)-3,FALSE)*平减指数计算器!BT$6/100</f>
        <v>84333.802886339297</v>
      </c>
      <c r="O286" s="24">
        <f>VLOOKUP($D286,'人均GDP预测（15年人民币）'!$D:$AT,COLUMN(O286)-3,FALSE)*平减指数计算器!BU$6/100</f>
        <v>89624.137385144233</v>
      </c>
      <c r="P286" s="24">
        <f>VLOOKUP($D286,'人均GDP预测（15年人民币）'!$D:$AT,COLUMN(P286)-3,FALSE)*平减指数计算器!BV$6/100</f>
        <v>95246.339274620113</v>
      </c>
      <c r="Q286" s="24">
        <f>VLOOKUP($D286,'人均GDP预测（15年人民币）'!$D:$AT,COLUMN(Q286)-3,FALSE)*平减指数计算器!BW$6/100</f>
        <v>101221.22689149321</v>
      </c>
      <c r="R286" s="24">
        <f>VLOOKUP($D286,'人均GDP预测（15年人民币）'!$D:$AT,COLUMN(R286)-3,FALSE)*平减指数计算器!BX$6/100</f>
        <v>107201.97267545274</v>
      </c>
      <c r="S286" s="24">
        <f>VLOOKUP($D286,'人均GDP预测（15年人民币）'!$D:$AT,COLUMN(S286)-3,FALSE)*平减指数计算器!BY$6/100</f>
        <v>113536.0961177437</v>
      </c>
      <c r="T286" s="24">
        <f>VLOOKUP($D286,'人均GDP预测（15年人民币）'!$D:$AT,COLUMN(T286)-3,FALSE)*平减指数计算器!BZ$6/100</f>
        <v>120244.47685009074</v>
      </c>
      <c r="U286" s="24">
        <f>VLOOKUP($D286,'人均GDP预测（15年人民币）'!$D:$AT,COLUMN(U286)-3,FALSE)*平减指数计算器!CA$6/100</f>
        <v>127349.22819573997</v>
      </c>
      <c r="V286" s="24">
        <f>VLOOKUP($D286,'人均GDP预测（15年人民币）'!$D:$AT,COLUMN(V286)-3,FALSE)*平减指数计算器!CB$6/100</f>
        <v>134498.37977775969</v>
      </c>
      <c r="W286" s="24">
        <f>VLOOKUP($D286,'人均GDP预测（15年人民币）'!$D:$AT,COLUMN(W286)-3,FALSE)*平减指数计算器!CC$6/100</f>
        <v>142048.87158827405</v>
      </c>
      <c r="X286" s="24">
        <f>VLOOKUP($D286,'人均GDP预测（15年人民币）'!$D:$AT,COLUMN(X286)-3,FALSE)*平减指数计算器!CD$6/100</f>
        <v>150023.23412998123</v>
      </c>
      <c r="Y286" s="24">
        <f>VLOOKUP($D286,'人均GDP预测（15年人民币）'!$D:$AT,COLUMN(Y286)-3,FALSE)*平减指数计算器!CE$6/100</f>
        <v>158445.26272658602</v>
      </c>
      <c r="Z286" s="24">
        <f>VLOOKUP($D286,'人均GDP预测（15年人民币）'!$D:$AT,COLUMN(Z286)-3,FALSE)*平减指数计算器!CF$6/100</f>
        <v>166952.57682043538</v>
      </c>
      <c r="AA286" s="24">
        <f>VLOOKUP($D286,'人均GDP预测（15年人民币）'!$D:$AT,COLUMN(AA286)-3,FALSE)*平减指数计算器!CG$6/100</f>
        <v>175916.66943732777</v>
      </c>
      <c r="AB286" s="24">
        <f>VLOOKUP($D286,'人均GDP预测（15年人民币）'!$D:$AT,COLUMN(AB286)-3,FALSE)*平减指数计算器!CH$6/100</f>
        <v>185362.0661345438</v>
      </c>
      <c r="AC286" s="24">
        <f>VLOOKUP($D286,'人均GDP预测（15年人民币）'!$D:$AT,COLUMN(AC286)-3,FALSE)*平减指数计算器!CI$6/100</f>
        <v>194930.80982421653</v>
      </c>
      <c r="AD286" s="24">
        <f>VLOOKUP($D286,'人均GDP预测（15年人民币）'!$D:$AT,COLUMN(AD286)-3,FALSE)*平减指数计算器!CJ$6/100</f>
        <v>204993.51032882999</v>
      </c>
      <c r="AE286" s="24">
        <f>VLOOKUP($D286,'人均GDP预测（15年人民币）'!$D:$AT,COLUMN(AE286)-3,FALSE)*平减指数计算器!CK$6/100</f>
        <v>215575.6666420807</v>
      </c>
      <c r="AF286" s="24">
        <f>VLOOKUP($D286,'人均GDP预测（15年人民币）'!$D:$AT,COLUMN(AF286)-3,FALSE)*平减指数计算器!CL$6/100</f>
        <v>226320.00185060763</v>
      </c>
      <c r="AG286" s="24">
        <f>VLOOKUP($D286,'人均GDP预测（15年人民币）'!$D:$AT,COLUMN(AG286)-3,FALSE)*平减指数计算器!CM$6/100</f>
        <v>237599.83691805351</v>
      </c>
      <c r="AH286" s="24">
        <f>VLOOKUP($D286,'人均GDP预测（15年人民币）'!$D:$AT,COLUMN(AH286)-3,FALSE)*平减指数计算器!CN$6/100</f>
        <v>249441.8612666429</v>
      </c>
      <c r="AI286" s="24">
        <f>VLOOKUP($D286,'人均GDP预测（15年人民币）'!$D:$AT,COLUMN(AI286)-3,FALSE)*平减指数计算器!CO$6/100</f>
        <v>261874.09452484929</v>
      </c>
      <c r="AJ286" s="24">
        <f>VLOOKUP($D286,'人均GDP预测（15年人民币）'!$D:$AT,COLUMN(AJ286)-3,FALSE)*平减指数计算器!CP$6/100</f>
        <v>274519.02794562146</v>
      </c>
      <c r="AK286" s="24">
        <f>VLOOKUP($D286,'人均GDP预测（15年人民币）'!$D:$AT,COLUMN(AK286)-3,FALSE)*平减指数计算器!CQ$6/100</f>
        <v>287774.53852755146</v>
      </c>
      <c r="AL286" s="24">
        <f>VLOOKUP($D286,'人均GDP预测（15年人民币）'!$D:$AT,COLUMN(AL286)-3,FALSE)*平减指数计算器!CR$6/100</f>
        <v>301670.10878804943</v>
      </c>
      <c r="AM286" s="24">
        <f>VLOOKUP($D286,'人均GDP预测（15年人民币）'!$D:$AT,COLUMN(AM286)-3,FALSE)*平减指数计算器!CS$6/100</f>
        <v>315823.18491431995</v>
      </c>
      <c r="AN286" s="24">
        <f>VLOOKUP($D286,'人均GDP预测（15年人民币）'!$D:$AT,COLUMN(AN286)-3,FALSE)*平减指数计算器!CT$6/100</f>
        <v>330640.26306797302</v>
      </c>
      <c r="AO286" s="24">
        <f>VLOOKUP($D286,'人均GDP预测（15年人民币）'!$D:$AT,COLUMN(AO286)-3,FALSE)*平减指数计算器!CU$6/100</f>
        <v>346152.49539490521</v>
      </c>
      <c r="AP286" s="24">
        <f>VLOOKUP($D286,'人均GDP预测（15年人民币）'!$D:$AT,COLUMN(AP286)-3,FALSE)*平减指数计算器!CV$6/100</f>
        <v>361970.00999180862</v>
      </c>
      <c r="AQ286" s="24">
        <f>VLOOKUP($D286,'人均GDP预测（15年人民币）'!$D:$AT,COLUMN(AQ286)-3,FALSE)*平减指数计算器!CW$6/100</f>
        <v>378510.30940566928</v>
      </c>
      <c r="AR286" s="24">
        <f>VLOOKUP($D286,'人均GDP预测（15年人民币）'!$D:$AT,COLUMN(AR286)-3,FALSE)*平减指数计算器!CX$6/100</f>
        <v>395806.42144805775</v>
      </c>
      <c r="AS286" s="24">
        <f>VLOOKUP($D286,'人均GDP预测（15年人民币）'!$D:$AT,COLUMN(AS286)-3,FALSE)*平减指数计算器!CY$6/100</f>
        <v>413459.11603245407</v>
      </c>
      <c r="AT286" s="24">
        <f>VLOOKUP($D286,'人均GDP预测（15年人民币）'!$D:$AT,COLUMN(AT286)-3,FALSE)*平减指数计算器!CZ$6/100</f>
        <v>431899.1086726776</v>
      </c>
    </row>
    <row r="287" spans="1:46" ht="15.75" x14ac:dyDescent="0.25">
      <c r="A287" s="15">
        <v>286</v>
      </c>
      <c r="B287" s="16">
        <v>530400</v>
      </c>
      <c r="C287" s="16" t="s">
        <v>403</v>
      </c>
      <c r="D287" s="18" t="s">
        <v>314</v>
      </c>
      <c r="E287" s="24">
        <f>VLOOKUP($D287,'人均GDP预测（15年人民币）'!$D:$AT,COLUMN(E287)-3,FALSE)*平减指数计算器!BK$6/100</f>
        <v>87099.453833295163</v>
      </c>
      <c r="F287" s="24">
        <f>VLOOKUP($D287,'人均GDP预测（15年人民币）'!$D:$AT,COLUMN(F287)-3,FALSE)*平减指数计算器!BL$6/100</f>
        <v>91185.378955567401</v>
      </c>
      <c r="G287" s="24">
        <f>VLOOKUP($D287,'人均GDP预测（15年人民币）'!$D:$AT,COLUMN(G287)-3,FALSE)*平减指数计算器!BM$6/100</f>
        <v>95280.894143421712</v>
      </c>
      <c r="H287" s="24">
        <f>VLOOKUP($D287,'人均GDP预测（15年人民币）'!$D:$AT,COLUMN(H287)-3,FALSE)*平减指数计算器!BN$6/100</f>
        <v>99560.355977614134</v>
      </c>
      <c r="I287" s="24">
        <f>VLOOKUP($D287,'人均GDP预测（15年人民币）'!$D:$AT,COLUMN(I287)-3,FALSE)*平减指数计算器!BO$6/100</f>
        <v>104032.02626823373</v>
      </c>
      <c r="J287" s="24">
        <f>VLOOKUP($D287,'人均GDP预测（15年人民币）'!$D:$AT,COLUMN(J287)-3,FALSE)*平减指数计算器!BP$6/100</f>
        <v>108704.53789767403</v>
      </c>
      <c r="K287" s="24">
        <f>VLOOKUP($D287,'人均GDP预测（15年人民币）'!$D:$AT,COLUMN(K287)-3,FALSE)*平减指数计算器!BQ$6/100</f>
        <v>113586.91148703583</v>
      </c>
      <c r="L287" s="24">
        <f>VLOOKUP($D287,'人均GDP预测（15年人民币）'!$D:$AT,COLUMN(L287)-3,FALSE)*平减指数计算器!BR$6/100</f>
        <v>118688.57281108755</v>
      </c>
      <c r="M287" s="24">
        <f>VLOOKUP($D287,'人均GDP预测（15年人民币）'!$D:$AT,COLUMN(M287)-3,FALSE)*平减指数计算器!BS$6/100</f>
        <v>123822.65134708623</v>
      </c>
      <c r="N287" s="24">
        <f>VLOOKUP($D287,'人均GDP预测（15年人民币）'!$D:$AT,COLUMN(N287)-3,FALSE)*平减指数计算器!BT$6/100</f>
        <v>129178.81328833195</v>
      </c>
      <c r="O287" s="24">
        <f>VLOOKUP($D287,'人均GDP预测（15年人民币）'!$D:$AT,COLUMN(O287)-3,FALSE)*平减指数计算器!BU$6/100</f>
        <v>134766.66523482907</v>
      </c>
      <c r="P287" s="24">
        <f>VLOOKUP($D287,'人均GDP预测（15年人民币）'!$D:$AT,COLUMN(P287)-3,FALSE)*平减指数计算器!BV$6/100</f>
        <v>140596.22933660261</v>
      </c>
      <c r="Q287" s="24">
        <f>VLOOKUP($D287,'人均GDP预测（15年人民币）'!$D:$AT,COLUMN(Q287)-3,FALSE)*平减指数计算器!BW$6/100</f>
        <v>146677.96126902979</v>
      </c>
      <c r="R287" s="24">
        <f>VLOOKUP($D287,'人均GDP预测（15年人民币）'!$D:$AT,COLUMN(R287)-3,FALSE)*平减指数计算器!BX$6/100</f>
        <v>152816.87126703598</v>
      </c>
      <c r="S287" s="24">
        <f>VLOOKUP($D287,'人均GDP预测（15年人民币）'!$D:$AT,COLUMN(S287)-3,FALSE)*平减指数计算器!BY$6/100</f>
        <v>159212.71295155844</v>
      </c>
      <c r="T287" s="24">
        <f>VLOOKUP($D287,'人均GDP预测（15年人民币）'!$D:$AT,COLUMN(T287)-3,FALSE)*平减指数计算器!BZ$6/100</f>
        <v>165876.23967971723</v>
      </c>
      <c r="U287" s="24">
        <f>VLOOKUP($D287,'人均GDP预测（15年人民币）'!$D:$AT,COLUMN(U287)-3,FALSE)*平减指数计算器!CA$6/100</f>
        <v>172818.65486868873</v>
      </c>
      <c r="V287" s="24">
        <f>VLOOKUP($D287,'人均GDP预测（15年人民币）'!$D:$AT,COLUMN(V287)-3,FALSE)*平减指数计算器!CB$6/100</f>
        <v>179842.79834349791</v>
      </c>
      <c r="W287" s="24">
        <f>VLOOKUP($D287,'人均GDP预测（15年人民币）'!$D:$AT,COLUMN(W287)-3,FALSE)*平减指数计算器!CC$6/100</f>
        <v>187152.43525414125</v>
      </c>
      <c r="X287" s="24">
        <f>VLOOKUP($D287,'人均GDP预测（15年人民币）'!$D:$AT,COLUMN(X287)-3,FALSE)*平减指数计算器!CD$6/100</f>
        <v>194759.16936443662</v>
      </c>
      <c r="Y287" s="24">
        <f>VLOOKUP($D287,'人均GDP预测（15年人民币）'!$D:$AT,COLUMN(Y287)-3,FALSE)*平减指数计算器!CE$6/100</f>
        <v>202675.07606843163</v>
      </c>
      <c r="Z287" s="24">
        <f>VLOOKUP($D287,'人均GDP预测（15年人民币）'!$D:$AT,COLUMN(Z287)-3,FALSE)*平减指数计算器!CF$6/100</f>
        <v>210912.72155962136</v>
      </c>
      <c r="AA287" s="24">
        <f>VLOOKUP($D287,'人均GDP预测（15年人民币）'!$D:$AT,COLUMN(AA287)-3,FALSE)*平减指数计算器!CG$6/100</f>
        <v>219262.81934953565</v>
      </c>
      <c r="AB287" s="24">
        <f>VLOOKUP($D287,'人均GDP预测（15年人民币）'!$D:$AT,COLUMN(AB287)-3,FALSE)*平减指数计算器!CH$6/100</f>
        <v>227943.50001081749</v>
      </c>
      <c r="AC287" s="24">
        <f>VLOOKUP($D287,'人均GDP预测（15年人民币）'!$D:$AT,COLUMN(AC287)-3,FALSE)*平减指数计算器!CI$6/100</f>
        <v>236967.85141831479</v>
      </c>
      <c r="AD287" s="24">
        <f>VLOOKUP($D287,'人均GDP预测（15年人民币）'!$D:$AT,COLUMN(AD287)-3,FALSE)*平减指数计算器!CJ$6/100</f>
        <v>246349.47959975887</v>
      </c>
      <c r="AE287" s="24">
        <f>VLOOKUP($D287,'人均GDP预测（15年人民币）'!$D:$AT,COLUMN(AE287)-3,FALSE)*平减指数计算器!CK$6/100</f>
        <v>256102.52924959231</v>
      </c>
      <c r="AF287" s="24">
        <f>VLOOKUP($D287,'人均GDP预测（15年人民币）'!$D:$AT,COLUMN(AF287)-3,FALSE)*平减指数计算器!CL$6/100</f>
        <v>266003.4622444358</v>
      </c>
      <c r="AG287" s="24">
        <f>VLOOKUP($D287,'人均GDP预测（15年人民币）'!$D:$AT,COLUMN(AG287)-3,FALSE)*平减指数计算器!CM$6/100</f>
        <v>276287.16566507559</v>
      </c>
      <c r="AH287" s="24">
        <f>VLOOKUP($D287,'人均GDP预测（15年人民币）'!$D:$AT,COLUMN(AH287)-3,FALSE)*平减指数计算器!CN$6/100</f>
        <v>286968.43742994429</v>
      </c>
      <c r="AI287" s="24">
        <f>VLOOKUP($D287,'人均GDP预测（15年人民币）'!$D:$AT,COLUMN(AI287)-3,FALSE)*平减指数计算器!CO$6/100</f>
        <v>298062.64754553355</v>
      </c>
      <c r="AJ287" s="24">
        <f>VLOOKUP($D287,'人均GDP预测（15年人民币）'!$D:$AT,COLUMN(AJ287)-3,FALSE)*平减指数计算器!CP$6/100</f>
        <v>309338.74632880691</v>
      </c>
      <c r="AK287" s="24">
        <f>VLOOKUP($D287,'人均GDP预测（15年人民币）'!$D:$AT,COLUMN(AK287)-3,FALSE)*平减指数计算器!CQ$6/100</f>
        <v>321041.43463887001</v>
      </c>
      <c r="AL287" s="24">
        <f>VLOOKUP($D287,'人均GDP预测（15年人民币）'!$D:$AT,COLUMN(AL287)-3,FALSE)*平减指数计算器!CR$6/100</f>
        <v>333186.85091401282</v>
      </c>
      <c r="AM287" s="24">
        <f>VLOOKUP($D287,'人均GDP预测（15年人民币）'!$D:$AT,COLUMN(AM287)-3,FALSE)*平减指数计算器!CS$6/100</f>
        <v>345791.74413069879</v>
      </c>
      <c r="AN287" s="24">
        <f>VLOOKUP($D287,'人均GDP预测（15年人民币）'!$D:$AT,COLUMN(AN287)-3,FALSE)*平减指数计算器!CT$6/100</f>
        <v>358873.49690102035</v>
      </c>
      <c r="AO287" s="24">
        <f>VLOOKUP($D287,'人均GDP预测（15年人民币）'!$D:$AT,COLUMN(AO287)-3,FALSE)*平减指数计算器!CU$6/100</f>
        <v>372183.00389635027</v>
      </c>
      <c r="AP287" s="24">
        <f>VLOOKUP($D287,'人均GDP预测（15年人民币）'!$D:$AT,COLUMN(AP287)-3,FALSE)*平减指数计算器!CV$6/100</f>
        <v>385986.11930241098</v>
      </c>
      <c r="AQ287" s="24">
        <f>VLOOKUP($D287,'人均GDP预测（15年人民币）'!$D:$AT,COLUMN(AQ287)-3,FALSE)*平减指数计算器!CW$6/100</f>
        <v>400301.14952703804</v>
      </c>
      <c r="AR287" s="24">
        <f>VLOOKUP($D287,'人均GDP预测（15年人民币）'!$D:$AT,COLUMN(AR287)-3,FALSE)*平减指数计算器!CX$6/100</f>
        <v>415147.07990606013</v>
      </c>
      <c r="AS287" s="24">
        <f>VLOOKUP($D287,'人均GDP预测（15年人民币）'!$D:$AT,COLUMN(AS287)-3,FALSE)*平减指数计算器!CY$6/100</f>
        <v>430264.01039388851</v>
      </c>
      <c r="AT287" s="24">
        <f>VLOOKUP($D287,'人均GDP预测（15年人民币）'!$D:$AT,COLUMN(AT287)-3,FALSE)*平减指数计算器!CZ$6/100</f>
        <v>445931.40022115275</v>
      </c>
    </row>
    <row r="288" spans="1:46" ht="15.75" x14ac:dyDescent="0.25">
      <c r="A288" s="15">
        <v>287</v>
      </c>
      <c r="B288" s="16">
        <v>530500</v>
      </c>
      <c r="C288" s="16" t="s">
        <v>403</v>
      </c>
      <c r="D288" s="18" t="s">
        <v>77</v>
      </c>
      <c r="E288" s="24">
        <f>VLOOKUP($D288,'人均GDP预测（15年人民币）'!$D:$AT,COLUMN(E288)-3,FALSE)*平减指数计算器!BK$6/100</f>
        <v>39682.414052669628</v>
      </c>
      <c r="F288" s="24">
        <f>VLOOKUP($D288,'人均GDP预测（15年人民币）'!$D:$AT,COLUMN(F288)-3,FALSE)*平减指数计算器!BL$6/100</f>
        <v>42959.549449317426</v>
      </c>
      <c r="G288" s="24">
        <f>VLOOKUP($D288,'人均GDP预测（15年人民币）'!$D:$AT,COLUMN(G288)-3,FALSE)*平减指数计算器!BM$6/100</f>
        <v>46507.324036255101</v>
      </c>
      <c r="H288" s="24">
        <f>VLOOKUP($D288,'人均GDP预测（15年人民币）'!$D:$AT,COLUMN(H288)-3,FALSE)*平减指数计算器!BN$6/100</f>
        <v>49931.947710604101</v>
      </c>
      <c r="I288" s="24">
        <f>VLOOKUP($D288,'人均GDP预测（15年人民币）'!$D:$AT,COLUMN(I288)-3,FALSE)*平减指数计算器!BO$6/100</f>
        <v>53608.74773682766</v>
      </c>
      <c r="J288" s="24">
        <f>VLOOKUP($D288,'人均GDP预测（15年人民币）'!$D:$AT,COLUMN(J288)-3,FALSE)*平减指数计算器!BP$6/100</f>
        <v>57556.29342895616</v>
      </c>
      <c r="K288" s="24">
        <f>VLOOKUP($D288,'人均GDP预测（15年人民币）'!$D:$AT,COLUMN(K288)-3,FALSE)*平减指数计算器!BQ$6/100</f>
        <v>61794.521475165042</v>
      </c>
      <c r="L288" s="24">
        <f>VLOOKUP($D288,'人均GDP预测（15年人民币）'!$D:$AT,COLUMN(L288)-3,FALSE)*平减指数计算器!BR$6/100</f>
        <v>66344.83662604203</v>
      </c>
      <c r="M288" s="24">
        <f>VLOOKUP($D288,'人均GDP预测（15年人民币）'!$D:$AT,COLUMN(M288)-3,FALSE)*平减指数计算器!BS$6/100</f>
        <v>70815.977947517866</v>
      </c>
      <c r="N288" s="24">
        <f>VLOOKUP($D288,'人均GDP预测（15年人民币）'!$D:$AT,COLUMN(N288)-3,FALSE)*平减指数计算器!BT$6/100</f>
        <v>75588.440452875555</v>
      </c>
      <c r="O288" s="24">
        <f>VLOOKUP($D288,'人均GDP预测（15年人民币）'!$D:$AT,COLUMN(O288)-3,FALSE)*平减指数计算器!BU$6/100</f>
        <v>80682.530916007483</v>
      </c>
      <c r="P288" s="24">
        <f>VLOOKUP($D288,'人均GDP预测（15年人民币）'!$D:$AT,COLUMN(P288)-3,FALSE)*平减指数计算器!BV$6/100</f>
        <v>86119.924634122552</v>
      </c>
      <c r="Q288" s="24">
        <f>VLOOKUP($D288,'人均GDP预测（15年人民币）'!$D:$AT,COLUMN(Q288)-3,FALSE)*平减指数计算器!BW$6/100</f>
        <v>91522.30413953177</v>
      </c>
      <c r="R288" s="24">
        <f>VLOOKUP($D288,'人均GDP预测（15年人民币）'!$D:$AT,COLUMN(R288)-3,FALSE)*平减指数计算器!BX$6/100</f>
        <v>97263.579718578549</v>
      </c>
      <c r="S288" s="24">
        <f>VLOOKUP($D288,'人均GDP预测（15年人民币）'!$D:$AT,COLUMN(S288)-3,FALSE)*平减指数计算器!BY$6/100</f>
        <v>103365.01062352605</v>
      </c>
      <c r="T288" s="24">
        <f>VLOOKUP($D288,'人均GDP预测（15年人民币）'!$D:$AT,COLUMN(T288)-3,FALSE)*平减指数计算器!BZ$6/100</f>
        <v>109849.18971844931</v>
      </c>
      <c r="U288" s="24">
        <f>VLOOKUP($D288,'人均GDP预测（15年人民币）'!$D:$AT,COLUMN(U288)-3,FALSE)*平减指数计算器!CA$6/100</f>
        <v>116339.72632283425</v>
      </c>
      <c r="V288" s="24">
        <f>VLOOKUP($D288,'人均GDP预测（15年人民币）'!$D:$AT,COLUMN(V288)-3,FALSE)*平减指数计算器!CB$6/100</f>
        <v>123213.76202740222</v>
      </c>
      <c r="W288" s="24">
        <f>VLOOKUP($D288,'人均GDP预测（15年人民币）'!$D:$AT,COLUMN(W288)-3,FALSE)*平减指数计算器!CC$6/100</f>
        <v>130493.95621593077</v>
      </c>
      <c r="X288" s="24">
        <f>VLOOKUP($D288,'人均GDP预测（15年人民币）'!$D:$AT,COLUMN(X288)-3,FALSE)*平减指数计算器!CD$6/100</f>
        <v>138204.30712194435</v>
      </c>
      <c r="Y288" s="24">
        <f>VLOOKUP($D288,'人均GDP预测（15年人民币）'!$D:$AT,COLUMN(Y288)-3,FALSE)*平减指数计算器!CE$6/100</f>
        <v>145962.84288145546</v>
      </c>
      <c r="Z288" s="24">
        <f>VLOOKUP($D288,'人均GDP预测（15年人民币）'!$D:$AT,COLUMN(Z288)-3,FALSE)*平减指数计算器!CF$6/100</f>
        <v>154156.92857703695</v>
      </c>
      <c r="AA288" s="24">
        <f>VLOOKUP($D288,'人均GDP预测（15年人民币）'!$D:$AT,COLUMN(AA288)-3,FALSE)*平减指数计算器!CG$6/100</f>
        <v>162811.01518148716</v>
      </c>
      <c r="AB288" s="24">
        <f>VLOOKUP($D288,'人均GDP预测（15年人民币）'!$D:$AT,COLUMN(AB288)-3,FALSE)*平减指数计算器!CH$6/100</f>
        <v>171552.73721376716</v>
      </c>
      <c r="AC288" s="24">
        <f>VLOOKUP($D288,'人均GDP预测（15年人民币）'!$D:$AT,COLUMN(AC288)-3,FALSE)*平减指数计算器!CI$6/100</f>
        <v>180763.82370522991</v>
      </c>
      <c r="AD288" s="24">
        <f>VLOOKUP($D288,'人均GDP预测（15年人民币）'!$D:$AT,COLUMN(AD288)-3,FALSE)*平减指数计算器!CJ$6/100</f>
        <v>190469.47598288284</v>
      </c>
      <c r="AE288" s="24">
        <f>VLOOKUP($D288,'人均GDP预测（15年人民币）'!$D:$AT,COLUMN(AE288)-3,FALSE)*平减指数计算器!CK$6/100</f>
        <v>200696.2484946835</v>
      </c>
      <c r="AF288" s="24">
        <f>VLOOKUP($D288,'人均GDP预测（15年人民币）'!$D:$AT,COLUMN(AF288)-3,FALSE)*平减指数计算器!CL$6/100</f>
        <v>211056.57194905507</v>
      </c>
      <c r="AG288" s="24">
        <f>VLOOKUP($D288,'人均GDP预测（15年人民币）'!$D:$AT,COLUMN(AG288)-3,FALSE)*平减指数计算器!CM$6/100</f>
        <v>221951.71507685992</v>
      </c>
      <c r="AH288" s="24">
        <f>VLOOKUP($D288,'人均GDP预测（15年人民币）'!$D:$AT,COLUMN(AH288)-3,FALSE)*平减指数计算器!CN$6/100</f>
        <v>233409.28629055261</v>
      </c>
      <c r="AI288" s="24">
        <f>VLOOKUP($D288,'人均GDP预测（15年人民币）'!$D:$AT,COLUMN(AI288)-3,FALSE)*平减指数计算器!CO$6/100</f>
        <v>245042.45274088517</v>
      </c>
      <c r="AJ288" s="24">
        <f>VLOOKUP($D288,'人均GDP预测（15年人民币）'!$D:$AT,COLUMN(AJ288)-3,FALSE)*平减指数计算器!CP$6/100</f>
        <v>257255.41858057317</v>
      </c>
      <c r="AK288" s="24">
        <f>VLOOKUP($D288,'人均GDP预测（15年人民币）'!$D:$AT,COLUMN(AK288)-3,FALSE)*平减指数计算器!CQ$6/100</f>
        <v>270077.08112947625</v>
      </c>
      <c r="AL288" s="24">
        <f>VLOOKUP($D288,'人均GDP预测（15年人民币）'!$D:$AT,COLUMN(AL288)-3,FALSE)*平减指数计算器!CR$6/100</f>
        <v>283118.10649533069</v>
      </c>
      <c r="AM288" s="24">
        <f>VLOOKUP($D288,'人均GDP预测（15年人民币）'!$D:$AT,COLUMN(AM288)-3,FALSE)*平减指数计算器!CS$6/100</f>
        <v>296788.83484035544</v>
      </c>
      <c r="AN288" s="24">
        <f>VLOOKUP($D288,'人均GDP预测（15年人民币）'!$D:$AT,COLUMN(AN288)-3,FALSE)*平减指数计算器!CT$6/100</f>
        <v>311119.67219711712</v>
      </c>
      <c r="AO288" s="24">
        <f>VLOOKUP($D288,'人均GDP预测（15年人民币）'!$D:$AT,COLUMN(AO288)-3,FALSE)*平减指数计算器!CU$6/100</f>
        <v>325716.08157515014</v>
      </c>
      <c r="AP288" s="24">
        <f>VLOOKUP($D288,'人均GDP预测（15年人民币）'!$D:$AT,COLUMN(AP288)-3,FALSE)*平减指数计算器!CV$6/100</f>
        <v>340997.29228775168</v>
      </c>
      <c r="AQ288" s="24">
        <f>VLOOKUP($D288,'人均GDP预测（15年人民币）'!$D:$AT,COLUMN(AQ288)-3,FALSE)*平减指数计算器!CW$6/100</f>
        <v>356995.4322956882</v>
      </c>
      <c r="AR288" s="24">
        <f>VLOOKUP($D288,'人均GDP预测（15年人民币）'!$D:$AT,COLUMN(AR288)-3,FALSE)*平减指数计算器!CX$6/100</f>
        <v>373308.41728492774</v>
      </c>
      <c r="AS288" s="24">
        <f>VLOOKUP($D288,'人均GDP预测（15年人民币）'!$D:$AT,COLUMN(AS288)-3,FALSE)*平减指数计算器!CY$6/100</f>
        <v>390366.82771994383</v>
      </c>
      <c r="AT288" s="24">
        <f>VLOOKUP($D288,'人均GDP预测（15年人民币）'!$D:$AT,COLUMN(AT288)-3,FALSE)*平减指数计算器!CZ$6/100</f>
        <v>408204.72598083271</v>
      </c>
    </row>
    <row r="289" spans="1:46" ht="15.75" x14ac:dyDescent="0.25">
      <c r="A289" s="15">
        <v>288</v>
      </c>
      <c r="B289" s="16">
        <v>530600</v>
      </c>
      <c r="C289" s="16" t="s">
        <v>403</v>
      </c>
      <c r="D289" s="18" t="s">
        <v>247</v>
      </c>
      <c r="E289" s="24">
        <f>VLOOKUP($D289,'人均GDP预测（15年人民币）'!$D:$AT,COLUMN(E289)-3,FALSE)*平减指数计算器!BK$6/100</f>
        <v>23565.804540419769</v>
      </c>
      <c r="F289" s="24">
        <f>VLOOKUP($D289,'人均GDP预测（15年人民币）'!$D:$AT,COLUMN(F289)-3,FALSE)*平减指数计算器!BL$6/100</f>
        <v>25848.843605543265</v>
      </c>
      <c r="G289" s="24">
        <f>VLOOKUP($D289,'人均GDP预测（15年人民币）'!$D:$AT,COLUMN(G289)-3,FALSE)*平减指数计算器!BM$6/100</f>
        <v>28353.061937597358</v>
      </c>
      <c r="H289" s="24">
        <f>VLOOKUP($D289,'人均GDP预测（15年人民币）'!$D:$AT,COLUMN(H289)-3,FALSE)*平减指数计算器!BN$6/100</f>
        <v>31099.887233053523</v>
      </c>
      <c r="I289" s="24">
        <f>VLOOKUP($D289,'人均GDP预测（15年人民币）'!$D:$AT,COLUMN(I289)-3,FALSE)*平减指数计算器!BO$6/100</f>
        <v>34112.823088997437</v>
      </c>
      <c r="J289" s="24">
        <f>VLOOKUP($D289,'人均GDP预测（15年人民币）'!$D:$AT,COLUMN(J289)-3,FALSE)*平减指数计算器!BP$6/100</f>
        <v>37417.650114964119</v>
      </c>
      <c r="K289" s="24">
        <f>VLOOKUP($D289,'人均GDP预测（15年人民币）'!$D:$AT,COLUMN(K289)-3,FALSE)*平减指数计算器!BQ$6/100</f>
        <v>40507.752080242171</v>
      </c>
      <c r="L289" s="24">
        <f>VLOOKUP($D289,'人均GDP预测（15年人民币）'!$D:$AT,COLUMN(L289)-3,FALSE)*平减指数计算器!BR$6/100</f>
        <v>43853.047253176948</v>
      </c>
      <c r="M289" s="24">
        <f>VLOOKUP($D289,'人均GDP预测（15年人民币）'!$D:$AT,COLUMN(M289)-3,FALSE)*平减指数计算器!BS$6/100</f>
        <v>47474.610528372563</v>
      </c>
      <c r="N289" s="24">
        <f>VLOOKUP($D289,'人均GDP预测（15年人民币）'!$D:$AT,COLUMN(N289)-3,FALSE)*平减指数计算器!BT$6/100</f>
        <v>51395.257251076961</v>
      </c>
      <c r="O289" s="24">
        <f>VLOOKUP($D289,'人均GDP预测（15年人民币）'!$D:$AT,COLUMN(O289)-3,FALSE)*平减指数计算器!BU$6/100</f>
        <v>55639.686950685733</v>
      </c>
      <c r="P289" s="24">
        <f>VLOOKUP($D289,'人均GDP预测（15年人民币）'!$D:$AT,COLUMN(P289)-3,FALSE)*平减指数计算器!BV$6/100</f>
        <v>59736.783335249675</v>
      </c>
      <c r="Q289" s="24">
        <f>VLOOKUP($D289,'人均GDP预测（15年人民币）'!$D:$AT,COLUMN(Q289)-3,FALSE)*平减指数计算器!BW$6/100</f>
        <v>64135.574422001402</v>
      </c>
      <c r="R289" s="24">
        <f>VLOOKUP($D289,'人均GDP预测（15年人民币）'!$D:$AT,COLUMN(R289)-3,FALSE)*平减指数计算器!BX$6/100</f>
        <v>68858.275869247329</v>
      </c>
      <c r="S289" s="24">
        <f>VLOOKUP($D289,'人均GDP预测（15年人民币）'!$D:$AT,COLUMN(S289)-3,FALSE)*平减指数计算器!BY$6/100</f>
        <v>73928.73921245856</v>
      </c>
      <c r="T289" s="24">
        <f>VLOOKUP($D289,'人均GDP预测（15年人民币）'!$D:$AT,COLUMN(T289)-3,FALSE)*平减指数计算器!BZ$6/100</f>
        <v>79372.572324086155</v>
      </c>
      <c r="U289" s="24">
        <f>VLOOKUP($D289,'人均GDP预测（15年人民币）'!$D:$AT,COLUMN(U289)-3,FALSE)*平减指数计算器!CA$6/100</f>
        <v>84721.684718625489</v>
      </c>
      <c r="V289" s="24">
        <f>VLOOKUP($D289,'人均GDP预测（15年人民币）'!$D:$AT,COLUMN(V289)-3,FALSE)*平减指数计算器!CB$6/100</f>
        <v>90431.286921817955</v>
      </c>
      <c r="W289" s="24">
        <f>VLOOKUP($D289,'人均GDP预测（15年人民币）'!$D:$AT,COLUMN(W289)-3,FALSE)*平减指数计算器!CC$6/100</f>
        <v>96525.673226353174</v>
      </c>
      <c r="X289" s="24">
        <f>VLOOKUP($D289,'人均GDP预测（15年人民币）'!$D:$AT,COLUMN(X289)-3,FALSE)*平减指数计算器!CD$6/100</f>
        <v>103030.77517691274</v>
      </c>
      <c r="Y289" s="24">
        <f>VLOOKUP($D289,'人均GDP预测（15年人民币）'!$D:$AT,COLUMN(Y289)-3,FALSE)*平减指数计算器!CE$6/100</f>
        <v>109493.98738485327</v>
      </c>
      <c r="Z289" s="24">
        <f>VLOOKUP($D289,'人均GDP预测（15年人民币）'!$D:$AT,COLUMN(Z289)-3,FALSE)*平减指数计算器!CF$6/100</f>
        <v>116362.64264583446</v>
      </c>
      <c r="AA289" s="24">
        <f>VLOOKUP($D289,'人均GDP预测（15年人民币）'!$D:$AT,COLUMN(AA289)-3,FALSE)*平减指数计算器!CG$6/100</f>
        <v>123662.17476335369</v>
      </c>
      <c r="AB289" s="24">
        <f>VLOOKUP($D289,'人均GDP预测（15年人民币）'!$D:$AT,COLUMN(AB289)-3,FALSE)*平减指数计算器!CH$6/100</f>
        <v>131419.61302603388</v>
      </c>
      <c r="AC289" s="24">
        <f>VLOOKUP($D289,'人均GDP预测（15年人民币）'!$D:$AT,COLUMN(AC289)-3,FALSE)*平减指数计算器!CI$6/100</f>
        <v>139184.65718399108</v>
      </c>
      <c r="AD289" s="24">
        <f>VLOOKUP($D289,'人均GDP预测（15年人民币）'!$D:$AT,COLUMN(AD289)-3,FALSE)*平减指数计算器!CJ$6/100</f>
        <v>147408.50584902804</v>
      </c>
      <c r="AE289" s="24">
        <f>VLOOKUP($D289,'人均GDP预测（15年人民币）'!$D:$AT,COLUMN(AE289)-3,FALSE)*平减指数计算器!CK$6/100</f>
        <v>156118.26789154328</v>
      </c>
      <c r="AF289" s="24">
        <f>VLOOKUP($D289,'人均GDP预测（15年人民币）'!$D:$AT,COLUMN(AF289)-3,FALSE)*平减指数计算器!CL$6/100</f>
        <v>164882.46047984465</v>
      </c>
      <c r="AG289" s="24">
        <f>VLOOKUP($D289,'人均GDP预测（15年人民币）'!$D:$AT,COLUMN(AG289)-3,FALSE)*平减指数计算器!CM$6/100</f>
        <v>174138.65873002153</v>
      </c>
      <c r="AH289" s="24">
        <f>VLOOKUP($D289,'人均GDP预测（15年人民币）'!$D:$AT,COLUMN(AH289)-3,FALSE)*平减指数计算器!CN$6/100</f>
        <v>183914.48293554407</v>
      </c>
      <c r="AI289" s="24">
        <f>VLOOKUP($D289,'人均GDP预测（15年人民币）'!$D:$AT,COLUMN(AI289)-3,FALSE)*平减指数计算器!CO$6/100</f>
        <v>194239.1039423871</v>
      </c>
      <c r="AJ289" s="24">
        <f>VLOOKUP($D289,'人均GDP预测（15年人民币）'!$D:$AT,COLUMN(AJ289)-3,FALSE)*平减指数计算器!CP$6/100</f>
        <v>204668.27700890676</v>
      </c>
      <c r="AK289" s="24">
        <f>VLOOKUP($D289,'人均GDP预测（15年人民币）'!$D:$AT,COLUMN(AK289)-3,FALSE)*平减指数计算器!CQ$6/100</f>
        <v>215657.4179121998</v>
      </c>
      <c r="AL289" s="24">
        <f>VLOOKUP($D289,'人均GDP预测（15年人民币）'!$D:$AT,COLUMN(AL289)-3,FALSE)*平减指数计算器!CR$6/100</f>
        <v>227236.59269645024</v>
      </c>
      <c r="AM289" s="24">
        <f>VLOOKUP($D289,'人均GDP预测（15年人民币）'!$D:$AT,COLUMN(AM289)-3,FALSE)*平减指数计算器!CS$6/100</f>
        <v>238966.97938111654</v>
      </c>
      <c r="AN289" s="24">
        <f>VLOOKUP($D289,'人均GDP预测（15年人民币）'!$D:$AT,COLUMN(AN289)-3,FALSE)*平减指数计算器!CT$6/100</f>
        <v>251302.91101846404</v>
      </c>
      <c r="AO289" s="24">
        <f>VLOOKUP($D289,'人均GDP预测（15年人民币）'!$D:$AT,COLUMN(AO289)-3,FALSE)*平减指数计算器!CU$6/100</f>
        <v>264275.64699486882</v>
      </c>
      <c r="AP289" s="24">
        <f>VLOOKUP($D289,'人均GDP预测（15年人民币）'!$D:$AT,COLUMN(AP289)-3,FALSE)*平减指数计算器!CV$6/100</f>
        <v>277918.06036590249</v>
      </c>
      <c r="AQ289" s="24">
        <f>VLOOKUP($D289,'人均GDP预测（15年人民币）'!$D:$AT,COLUMN(AQ289)-3,FALSE)*平减指数计算器!CW$6/100</f>
        <v>291769.55319710693</v>
      </c>
      <c r="AR289" s="24">
        <f>VLOOKUP($D289,'人均GDP预测（15年人民币）'!$D:$AT,COLUMN(AR289)-3,FALSE)*平减指数计算器!CX$6/100</f>
        <v>306311.40725708602</v>
      </c>
      <c r="AS289" s="24">
        <f>VLOOKUP($D289,'人均GDP预测（15年人民币）'!$D:$AT,COLUMN(AS289)-3,FALSE)*平减指数计算器!CY$6/100</f>
        <v>321578.0302903339</v>
      </c>
      <c r="AT289" s="24">
        <f>VLOOKUP($D289,'人均GDP预测（15年人民币）'!$D:$AT,COLUMN(AT289)-3,FALSE)*平减指数计算器!CZ$6/100</f>
        <v>337105.84639594139</v>
      </c>
    </row>
    <row r="290" spans="1:46" ht="15.75" x14ac:dyDescent="0.25">
      <c r="A290" s="15">
        <v>289</v>
      </c>
      <c r="B290" s="16">
        <v>530700</v>
      </c>
      <c r="C290" s="16" t="s">
        <v>403</v>
      </c>
      <c r="D290" s="18" t="s">
        <v>365</v>
      </c>
      <c r="E290" s="24">
        <f>VLOOKUP($D290,'人均GDP预测（15年人民币）'!$D:$AT,COLUMN(E290)-3,FALSE)*平减指数计算器!BK$6/100</f>
        <v>38065.226210008586</v>
      </c>
      <c r="F290" s="24">
        <f>VLOOKUP($D290,'人均GDP预测（15年人民币）'!$D:$AT,COLUMN(F290)-3,FALSE)*平减指数计算器!BL$6/100</f>
        <v>41285.062747350108</v>
      </c>
      <c r="G290" s="24">
        <f>VLOOKUP($D290,'人均GDP预测（15年人民币）'!$D:$AT,COLUMN(G290)-3,FALSE)*平减指数计算器!BM$6/100</f>
        <v>44777.256718481782</v>
      </c>
      <c r="H290" s="24">
        <f>VLOOKUP($D290,'人均GDP预测（15年人民币）'!$D:$AT,COLUMN(H290)-3,FALSE)*平减指数计算器!BN$6/100</f>
        <v>48564.8461164447</v>
      </c>
      <c r="I290" s="24">
        <f>VLOOKUP($D290,'人均GDP预测（15年人民币）'!$D:$AT,COLUMN(I290)-3,FALSE)*平减指数计算器!BO$6/100</f>
        <v>52112.302182000989</v>
      </c>
      <c r="J290" s="24">
        <f>VLOOKUP($D290,'人均GDP预测（15年人民币）'!$D:$AT,COLUMN(J290)-3,FALSE)*平减指数计算器!BP$6/100</f>
        <v>55918.884869865069</v>
      </c>
      <c r="K290" s="24">
        <f>VLOOKUP($D290,'人均GDP预测（15年人民币）'!$D:$AT,COLUMN(K290)-3,FALSE)*平减指数计算器!BQ$6/100</f>
        <v>60003.522280948637</v>
      </c>
      <c r="L290" s="24">
        <f>VLOOKUP($D290,'人均GDP预测（15年人民币）'!$D:$AT,COLUMN(L290)-3,FALSE)*平减指数计算器!BR$6/100</f>
        <v>64386.525133668802</v>
      </c>
      <c r="M290" s="24">
        <f>VLOOKUP($D290,'人均GDP预测（15年人民币）'!$D:$AT,COLUMN(M290)-3,FALSE)*平减指数计算器!BS$6/100</f>
        <v>69089.68775829376</v>
      </c>
      <c r="N290" s="24">
        <f>VLOOKUP($D290,'人均GDP预测（15年人民币）'!$D:$AT,COLUMN(N290)-3,FALSE)*平减指数计算器!BT$6/100</f>
        <v>73604.154111492491</v>
      </c>
      <c r="O290" s="24">
        <f>VLOOKUP($D290,'人均GDP预测（15年人民币）'!$D:$AT,COLUMN(O290)-3,FALSE)*平减指数计算器!BU$6/100</f>
        <v>78413.605246290797</v>
      </c>
      <c r="P290" s="24">
        <f>VLOOKUP($D290,'人均GDP预测（15年人民币）'!$D:$AT,COLUMN(P290)-3,FALSE)*平减指数计算器!BV$6/100</f>
        <v>83537.31609234093</v>
      </c>
      <c r="Q290" s="24">
        <f>VLOOKUP($D290,'人均GDP预测（15年人民币）'!$D:$AT,COLUMN(Q290)-3,FALSE)*平减指数计算器!BW$6/100</f>
        <v>88995.821043973585</v>
      </c>
      <c r="R290" s="24">
        <f>VLOOKUP($D290,'人均GDP预测（15年人民币）'!$D:$AT,COLUMN(R290)-3,FALSE)*平减指数计算器!BX$6/100</f>
        <v>94317.519169959298</v>
      </c>
      <c r="S290" s="24">
        <f>VLOOKUP($D290,'人均GDP预测（15年人民币）'!$D:$AT,COLUMN(S290)-3,FALSE)*平减指数计算器!BY$6/100</f>
        <v>99957.439776640182</v>
      </c>
      <c r="T290" s="24">
        <f>VLOOKUP($D290,'人均GDP预测（15年人民币）'!$D:$AT,COLUMN(T290)-3,FALSE)*平减指数计算器!BZ$6/100</f>
        <v>105934.61166738367</v>
      </c>
      <c r="U290" s="24">
        <f>VLOOKUP($D290,'人均GDP预测（15年人民币）'!$D:$AT,COLUMN(U290)-3,FALSE)*平减指数计算器!CA$6/100</f>
        <v>112269.20151412248</v>
      </c>
      <c r="V290" s="24">
        <f>VLOOKUP($D290,'人均GDP预测（15年人民币）'!$D:$AT,COLUMN(V290)-3,FALSE)*平减指数计算器!CB$6/100</f>
        <v>118510.77502295078</v>
      </c>
      <c r="W290" s="24">
        <f>VLOOKUP($D290,'人均GDP预测（15年人民币）'!$D:$AT,COLUMN(W290)-3,FALSE)*平减指数计算器!CC$6/100</f>
        <v>125099.34699031187</v>
      </c>
      <c r="X290" s="24">
        <f>VLOOKUP($D290,'人均GDP预测（15年人民币）'!$D:$AT,COLUMN(X290)-3,FALSE)*平减指数计算器!CD$6/100</f>
        <v>132054.20869428714</v>
      </c>
      <c r="Y290" s="24">
        <f>VLOOKUP($D290,'人均GDP预测（15年人民币）'!$D:$AT,COLUMN(Y290)-3,FALSE)*平减指数计算器!CE$6/100</f>
        <v>139395.72390593551</v>
      </c>
      <c r="Z290" s="24">
        <f>VLOOKUP($D290,'人均GDP预测（15年人民币）'!$D:$AT,COLUMN(Z290)-3,FALSE)*平减指数计算器!CF$6/100</f>
        <v>146684.42251918829</v>
      </c>
      <c r="AA290" s="24">
        <f>VLOOKUP($D290,'人均GDP预测（15年人民币）'!$D:$AT,COLUMN(AA290)-3,FALSE)*平减指数计算器!CG$6/100</f>
        <v>154354.23129842209</v>
      </c>
      <c r="AB290" s="24">
        <f>VLOOKUP($D290,'人均GDP预测（15年人民币）'!$D:$AT,COLUMN(AB290)-3,FALSE)*平减指数计算器!CH$6/100</f>
        <v>162425.07766364983</v>
      </c>
      <c r="AC290" s="24">
        <f>VLOOKUP($D290,'人均GDP预测（15年人民币）'!$D:$AT,COLUMN(AC290)-3,FALSE)*平减指数计算器!CI$6/100</f>
        <v>170917.93099624841</v>
      </c>
      <c r="AD290" s="24">
        <f>VLOOKUP($D290,'人均GDP预测（15年人民币）'!$D:$AT,COLUMN(AD290)-3,FALSE)*平减指数计算器!CJ$6/100</f>
        <v>179397.20440604471</v>
      </c>
      <c r="AE290" s="24">
        <f>VLOOKUP($D290,'人均GDP预测（15年人民币）'!$D:$AT,COLUMN(AE290)-3,FALSE)*平减指数计算器!CK$6/100</f>
        <v>188297.13629876901</v>
      </c>
      <c r="AF290" s="24">
        <f>VLOOKUP($D290,'人均GDP预测（15年人民币）'!$D:$AT,COLUMN(AF290)-3,FALSE)*平减指数计算器!CL$6/100</f>
        <v>197638.59562753877</v>
      </c>
      <c r="AG290" s="24">
        <f>VLOOKUP($D290,'人均GDP预测（15年人民币）'!$D:$AT,COLUMN(AG290)-3,FALSE)*平减指数计算器!CM$6/100</f>
        <v>207443.48665849122</v>
      </c>
      <c r="AH290" s="24">
        <f>VLOOKUP($D290,'人均GDP预测（15年人民币）'!$D:$AT,COLUMN(AH290)-3,FALSE)*平减指数计算器!CN$6/100</f>
        <v>217274.81328604606</v>
      </c>
      <c r="AI290" s="24">
        <f>VLOOKUP($D290,'人均GDP预测（15年人民币）'!$D:$AT,COLUMN(AI290)-3,FALSE)*平减指数计算器!CO$6/100</f>
        <v>227572.07396057717</v>
      </c>
      <c r="AJ290" s="24">
        <f>VLOOKUP($D290,'人均GDP预测（15年人民币）'!$D:$AT,COLUMN(AJ290)-3,FALSE)*平减指数计算器!CP$6/100</f>
        <v>238357.3505988346</v>
      </c>
      <c r="AK290" s="24">
        <f>VLOOKUP($D290,'人均GDP预测（15年人民币）'!$D:$AT,COLUMN(AK290)-3,FALSE)*平减指数计算器!CQ$6/100</f>
        <v>249653.77164132107</v>
      </c>
      <c r="AL290" s="24">
        <f>VLOOKUP($D290,'人均GDP预测（15年人民币）'!$D:$AT,COLUMN(AL290)-3,FALSE)*平减指数计算器!CR$6/100</f>
        <v>261018.71850972503</v>
      </c>
      <c r="AM290" s="24">
        <f>VLOOKUP($D290,'人均GDP预测（15年人民币）'!$D:$AT,COLUMN(AM290)-3,FALSE)*平减指数计算器!CS$6/100</f>
        <v>272901.02995256538</v>
      </c>
      <c r="AN290" s="24">
        <f>VLOOKUP($D290,'人均GDP预测（15年人民币）'!$D:$AT,COLUMN(AN290)-3,FALSE)*平减指数计算器!CT$6/100</f>
        <v>285324.25787078636</v>
      </c>
      <c r="AO290" s="24">
        <f>VLOOKUP($D290,'人均GDP预测（15年人民币）'!$D:$AT,COLUMN(AO290)-3,FALSE)*平减指数计算器!CU$6/100</f>
        <v>297856.29042211449</v>
      </c>
      <c r="AP290" s="24">
        <f>VLOOKUP($D290,'人均GDP预测（15年人民币）'!$D:$AT,COLUMN(AP290)-3,FALSE)*平减指数计算器!CV$6/100</f>
        <v>310938.75580743834</v>
      </c>
      <c r="AQ290" s="24">
        <f>VLOOKUP($D290,'人均GDP预测（15年人民币）'!$D:$AT,COLUMN(AQ290)-3,FALSE)*平减指数计算器!CW$6/100</f>
        <v>324595.83017723472</v>
      </c>
      <c r="AR290" s="24">
        <f>VLOOKUP($D290,'人均GDP预测（15年人民币）'!$D:$AT,COLUMN(AR290)-3,FALSE)*平减指数计算器!CX$6/100</f>
        <v>338852.75154859835</v>
      </c>
      <c r="AS290" s="24">
        <f>VLOOKUP($D290,'人均GDP预测（15年人民币）'!$D:$AT,COLUMN(AS290)-3,FALSE)*平减指数计算器!CY$6/100</f>
        <v>353265.65896379849</v>
      </c>
      <c r="AT290" s="24">
        <f>VLOOKUP($D290,'人均GDP预测（15年人民币）'!$D:$AT,COLUMN(AT290)-3,FALSE)*平减指数计算器!CZ$6/100</f>
        <v>368291.61112840613</v>
      </c>
    </row>
    <row r="291" spans="1:46" ht="15.75" x14ac:dyDescent="0.25">
      <c r="A291" s="15">
        <v>290</v>
      </c>
      <c r="B291" s="16">
        <v>530800</v>
      </c>
      <c r="C291" s="16" t="s">
        <v>403</v>
      </c>
      <c r="D291" s="18" t="s">
        <v>168</v>
      </c>
      <c r="E291" s="24">
        <f>VLOOKUP($D291,'人均GDP预测（15年人民币）'!$D:$AT,COLUMN(E291)-3,FALSE)*平减指数计算器!BK$6/100</f>
        <v>36452.885327059463</v>
      </c>
      <c r="F291" s="24">
        <f>VLOOKUP($D291,'人均GDP预测（15年人民币）'!$D:$AT,COLUMN(F291)-3,FALSE)*平减指数计算器!BL$6/100</f>
        <v>39463.313086234892</v>
      </c>
      <c r="G291" s="24">
        <f>VLOOKUP($D291,'人均GDP预测（15年人民币）'!$D:$AT,COLUMN(G291)-3,FALSE)*平减指数计算器!BM$6/100</f>
        <v>42722.354232578509</v>
      </c>
      <c r="H291" s="24">
        <f>VLOOKUP($D291,'人均GDP预测（15年人民币）'!$D:$AT,COLUMN(H291)-3,FALSE)*平减指数计算器!BN$6/100</f>
        <v>46250.540272315935</v>
      </c>
      <c r="I291" s="24">
        <f>VLOOKUP($D291,'人均GDP预测（15年人民币）'!$D:$AT,COLUMN(I291)-3,FALSE)*平减指数计算器!BO$6/100</f>
        <v>50070.098287090848</v>
      </c>
      <c r="J291" s="24">
        <f>VLOOKUP($D291,'人均GDP预测（15年人民币）'!$D:$AT,COLUMN(J291)-3,FALSE)*平减指数计算器!BP$6/100</f>
        <v>53757.071199943901</v>
      </c>
      <c r="K291" s="24">
        <f>VLOOKUP($D291,'人均GDP预测（15年人民币）'!$D:$AT,COLUMN(K291)-3,FALSE)*平减指数计算器!BQ$6/100</f>
        <v>57715.538871648198</v>
      </c>
      <c r="L291" s="24">
        <f>VLOOKUP($D291,'人均GDP预测（15年人民币）'!$D:$AT,COLUMN(L291)-3,FALSE)*平减指数计算器!BR$6/100</f>
        <v>61965.493150754293</v>
      </c>
      <c r="M291" s="24">
        <f>VLOOKUP($D291,'人均GDP预测（15年人民币）'!$D:$AT,COLUMN(M291)-3,FALSE)*平减指数计算器!BS$6/100</f>
        <v>66528.398010026678</v>
      </c>
      <c r="N291" s="24">
        <f>VLOOKUP($D291,'人均GDP预测（15年人民币）'!$D:$AT,COLUMN(N291)-3,FALSE)*平减指数计算器!BT$6/100</f>
        <v>71011.90998354867</v>
      </c>
      <c r="O291" s="24">
        <f>VLOOKUP($D291,'人均GDP预测（15年人民币）'!$D:$AT,COLUMN(O291)-3,FALSE)*平减指数计算器!BU$6/100</f>
        <v>75797.576829546102</v>
      </c>
      <c r="P291" s="24">
        <f>VLOOKUP($D291,'人均GDP预测（15年人民币）'!$D:$AT,COLUMN(P291)-3,FALSE)*平减指数计算器!BV$6/100</f>
        <v>80905.761506231152</v>
      </c>
      <c r="Q291" s="24">
        <f>VLOOKUP($D291,'人均GDP预测（15年人民币）'!$D:$AT,COLUMN(Q291)-3,FALSE)*平减指数计算器!BW$6/100</f>
        <v>86358.199281531764</v>
      </c>
      <c r="R291" s="24">
        <f>VLOOKUP($D291,'人均GDP预测（15年人民币）'!$D:$AT,COLUMN(R291)-3,FALSE)*平减指数计算器!BX$6/100</f>
        <v>91775.525967599708</v>
      </c>
      <c r="S291" s="24">
        <f>VLOOKUP($D291,'人均GDP预测（15年人民币）'!$D:$AT,COLUMN(S291)-3,FALSE)*平减指数计算器!BY$6/100</f>
        <v>97532.686377248552</v>
      </c>
      <c r="T291" s="24">
        <f>VLOOKUP($D291,'人均GDP预测（15年人民币）'!$D:$AT,COLUMN(T291)-3,FALSE)*平减指数计算器!BZ$6/100</f>
        <v>103650.9985823568</v>
      </c>
      <c r="U291" s="24">
        <f>VLOOKUP($D291,'人均GDP预测（15年人民币）'!$D:$AT,COLUMN(U291)-3,FALSE)*平减指数计算器!CA$6/100</f>
        <v>110153.11795642159</v>
      </c>
      <c r="V291" s="24">
        <f>VLOOKUP($D291,'人均GDP预测（15年人民币）'!$D:$AT,COLUMN(V291)-3,FALSE)*平减指数计算器!CB$6/100</f>
        <v>116661.61242976048</v>
      </c>
      <c r="W291" s="24">
        <f>VLOOKUP($D291,'人均GDP预测（15年人民币）'!$D:$AT,COLUMN(W291)-3,FALSE)*平减指数计算器!CC$6/100</f>
        <v>123554.66705986444</v>
      </c>
      <c r="X291" s="24">
        <f>VLOOKUP($D291,'人均GDP预测（15年人民币）'!$D:$AT,COLUMN(X291)-3,FALSE)*平减指数计算器!CD$6/100</f>
        <v>130855.00392397839</v>
      </c>
      <c r="Y291" s="24">
        <f>VLOOKUP($D291,'人均GDP预测（15年人民币）'!$D:$AT,COLUMN(Y291)-3,FALSE)*平减指数计算器!CE$6/100</f>
        <v>138586.68765339302</v>
      </c>
      <c r="Z291" s="24">
        <f>VLOOKUP($D291,'人均GDP预测（15年人民币）'!$D:$AT,COLUMN(Z291)-3,FALSE)*平减指数计算器!CF$6/100</f>
        <v>146366.68955306115</v>
      </c>
      <c r="AA291" s="24">
        <f>VLOOKUP($D291,'人均GDP预测（15年人民币）'!$D:$AT,COLUMN(AA291)-3,FALSE)*平减指数计算器!CG$6/100</f>
        <v>154583.44645844979</v>
      </c>
      <c r="AB291" s="24">
        <f>VLOOKUP($D291,'人均GDP预测（15年人民币）'!$D:$AT,COLUMN(AB291)-3,FALSE)*平减指数计算器!CH$6/100</f>
        <v>163261.47699275226</v>
      </c>
      <c r="AC291" s="24">
        <f>VLOOKUP($D291,'人均GDP预测（15年人民币）'!$D:$AT,COLUMN(AC291)-3,FALSE)*平减指数计算器!CI$6/100</f>
        <v>172426.67620959881</v>
      </c>
      <c r="AD291" s="24">
        <f>VLOOKUP($D291,'人均GDP预测（15年人民币）'!$D:$AT,COLUMN(AD291)-3,FALSE)*平减指数计算器!CJ$6/100</f>
        <v>181684.68662550376</v>
      </c>
      <c r="AE291" s="24">
        <f>VLOOKUP($D291,'人均GDP预测（15年人民币）'!$D:$AT,COLUMN(AE291)-3,FALSE)*平减指数计算器!CK$6/100</f>
        <v>191439.78228799091</v>
      </c>
      <c r="AF291" s="24">
        <f>VLOOKUP($D291,'人均GDP预测（15年人民币）'!$D:$AT,COLUMN(AF291)-3,FALSE)*平减指数计算器!CL$6/100</f>
        <v>201718.6529210149</v>
      </c>
      <c r="AG291" s="24">
        <f>VLOOKUP($D291,'人均GDP预测（15年人民币）'!$D:$AT,COLUMN(AG291)-3,FALSE)*平减指数计算器!CM$6/100</f>
        <v>212131.75484353141</v>
      </c>
      <c r="AH291" s="24">
        <f>VLOOKUP($D291,'人均GDP预测（15年人民币）'!$D:$AT,COLUMN(AH291)-3,FALSE)*平减指数计算器!CN$6/100</f>
        <v>223082.40096475504</v>
      </c>
      <c r="AI291" s="24">
        <f>VLOOKUP($D291,'人均GDP预测（15年人民币）'!$D:$AT,COLUMN(AI291)-3,FALSE)*平减指数计算器!CO$6/100</f>
        <v>234598.3403423359</v>
      </c>
      <c r="AJ291" s="24">
        <f>VLOOKUP($D291,'人均GDP预测（15年人民币）'!$D:$AT,COLUMN(AJ291)-3,FALSE)*平减指数计算器!CP$6/100</f>
        <v>246290.76948920754</v>
      </c>
      <c r="AK291" s="24">
        <f>VLOOKUP($D291,'人均GDP预测（15年人民币）'!$D:$AT,COLUMN(AK291)-3,FALSE)*平减指数计算器!CQ$6/100</f>
        <v>258565.95169032124</v>
      </c>
      <c r="AL291" s="24">
        <f>VLOOKUP($D291,'人均GDP预测（15年人民币）'!$D:$AT,COLUMN(AL291)-3,FALSE)*平减指数计算器!CR$6/100</f>
        <v>271452.93147679733</v>
      </c>
      <c r="AM291" s="24">
        <f>VLOOKUP($D291,'人均GDP预测（15年人民币）'!$D:$AT,COLUMN(AM291)-3,FALSE)*平减指数计算器!CS$6/100</f>
        <v>284982.20096511295</v>
      </c>
      <c r="AN291" s="24">
        <f>VLOOKUP($D291,'人均GDP预测（15年人民币）'!$D:$AT,COLUMN(AN291)-3,FALSE)*平减指数计算器!CT$6/100</f>
        <v>298742.93955152179</v>
      </c>
      <c r="AO291" s="24">
        <f>VLOOKUP($D291,'人均GDP预测（15年人民币）'!$D:$AT,COLUMN(AO291)-3,FALSE)*平减指数计算器!CU$6/100</f>
        <v>313168.1334119871</v>
      </c>
      <c r="AP291" s="24">
        <f>VLOOKUP($D291,'人均GDP预测（15年人民币）'!$D:$AT,COLUMN(AP291)-3,FALSE)*平减指数计算器!CV$6/100</f>
        <v>328289.86663912126</v>
      </c>
      <c r="AQ291" s="24">
        <f>VLOOKUP($D291,'人均GDP预测（15年人民币）'!$D:$AT,COLUMN(AQ291)-3,FALSE)*平减指数计算器!CW$6/100</f>
        <v>343691.8283803527</v>
      </c>
      <c r="AR291" s="24">
        <f>VLOOKUP($D291,'人均GDP预测（15年人民币）'!$D:$AT,COLUMN(AR291)-3,FALSE)*平减指数计算器!CX$6/100</f>
        <v>359816.38454067754</v>
      </c>
      <c r="AS291" s="24">
        <f>VLOOKUP($D291,'人均GDP预测（15年人民币）'!$D:$AT,COLUMN(AS291)-3,FALSE)*平减指数计算器!CY$6/100</f>
        <v>376697.43617135659</v>
      </c>
      <c r="AT291" s="24">
        <f>VLOOKUP($D291,'人均GDP预测（15年人民币）'!$D:$AT,COLUMN(AT291)-3,FALSE)*平减指数计算器!CZ$6/100</f>
        <v>393910.70857160015</v>
      </c>
    </row>
    <row r="292" spans="1:46" ht="15.75" x14ac:dyDescent="0.25">
      <c r="A292" s="15">
        <v>291</v>
      </c>
      <c r="B292" s="16">
        <v>530900</v>
      </c>
      <c r="C292" s="16" t="s">
        <v>403</v>
      </c>
      <c r="D292" s="18" t="s">
        <v>142</v>
      </c>
      <c r="E292" s="24">
        <f>VLOOKUP($D292,'人均GDP预测（15年人民币）'!$D:$AT,COLUMN(E292)-3,FALSE)*平减指数计算器!BK$6/100</f>
        <v>33616.902129642192</v>
      </c>
      <c r="F292" s="24">
        <f>VLOOKUP($D292,'人均GDP预测（15年人民币）'!$D:$AT,COLUMN(F292)-3,FALSE)*平减指数计算器!BL$6/100</f>
        <v>36393.122844149955</v>
      </c>
      <c r="G292" s="24">
        <f>VLOOKUP($D292,'人均GDP预测（15年人民币）'!$D:$AT,COLUMN(G292)-3,FALSE)*平减指数计算器!BM$6/100</f>
        <v>39398.61517404746</v>
      </c>
      <c r="H292" s="24">
        <f>VLOOKUP($D292,'人均GDP预测（15年人民币）'!$D:$AT,COLUMN(H292)-3,FALSE)*平减指数计算器!BN$6/100</f>
        <v>42652.313303259172</v>
      </c>
      <c r="I292" s="24">
        <f>VLOOKUP($D292,'人均GDP预测（15年人民币）'!$D:$AT,COLUMN(I292)-3,FALSE)*平减指数计算器!BO$6/100</f>
        <v>46174.715077745437</v>
      </c>
      <c r="J292" s="24">
        <f>VLOOKUP($D292,'人均GDP预测（15年人民币）'!$D:$AT,COLUMN(J292)-3,FALSE)*平减指数计算器!BP$6/100</f>
        <v>49988.011139082868</v>
      </c>
      <c r="K292" s="24">
        <f>VLOOKUP($D292,'人均GDP预测（15年人民币）'!$D:$AT,COLUMN(K292)-3,FALSE)*平减指数计算器!BQ$6/100</f>
        <v>53668.93946441658</v>
      </c>
      <c r="L292" s="24">
        <f>VLOOKUP($D292,'人均GDP预测（15年人民币）'!$D:$AT,COLUMN(L292)-3,FALSE)*平减指数计算器!BR$6/100</f>
        <v>57620.917448008258</v>
      </c>
      <c r="M292" s="24">
        <f>VLOOKUP($D292,'人均GDP预测（15年人民币）'!$D:$AT,COLUMN(M292)-3,FALSE)*平减指数计算器!BS$6/100</f>
        <v>61863.90416288199</v>
      </c>
      <c r="N292" s="24">
        <f>VLOOKUP($D292,'人均GDP预测（15年人民币）'!$D:$AT,COLUMN(N292)-3,FALSE)*平减指数计算器!BT$6/100</f>
        <v>66419.328392809839</v>
      </c>
      <c r="O292" s="24">
        <f>VLOOKUP($D292,'人均GDP预测（15年人民币）'!$D:$AT,COLUMN(O292)-3,FALSE)*平减指数计算器!BU$6/100</f>
        <v>71310.19685625998</v>
      </c>
      <c r="P292" s="24">
        <f>VLOOKUP($D292,'人均GDP预测（15年人民币）'!$D:$AT,COLUMN(P292)-3,FALSE)*平减指数计算器!BV$6/100</f>
        <v>76115.965986475116</v>
      </c>
      <c r="Q292" s="24">
        <f>VLOOKUP($D292,'人均GDP预测（15年人民币）'!$D:$AT,COLUMN(Q292)-3,FALSE)*平减指数计算器!BW$6/100</f>
        <v>81245.607689633543</v>
      </c>
      <c r="R292" s="24">
        <f>VLOOKUP($D292,'人均GDP预测（15年人民币）'!$D:$AT,COLUMN(R292)-3,FALSE)*平减指数计算器!BX$6/100</f>
        <v>86720.948533067698</v>
      </c>
      <c r="S292" s="24">
        <f>VLOOKUP($D292,'人均GDP预测（15年人民币）'!$D:$AT,COLUMN(S292)-3,FALSE)*平减指数计算器!BY$6/100</f>
        <v>92565.286030035451</v>
      </c>
      <c r="T292" s="24">
        <f>VLOOKUP($D292,'人均GDP预测（15年人民币）'!$D:$AT,COLUMN(T292)-3,FALSE)*平减指数计算器!BZ$6/100</f>
        <v>98371.988791162439</v>
      </c>
      <c r="U292" s="24">
        <f>VLOOKUP($D292,'人均GDP预测（15年人民币）'!$D:$AT,COLUMN(U292)-3,FALSE)*平减指数计算器!CA$6/100</f>
        <v>104542.95118354188</v>
      </c>
      <c r="V292" s="24">
        <f>VLOOKUP($D292,'人均GDP预测（15年人民币）'!$D:$AT,COLUMN(V292)-3,FALSE)*平减指数计算器!CB$6/100</f>
        <v>111101.02353797569</v>
      </c>
      <c r="W292" s="24">
        <f>VLOOKUP($D292,'人均GDP预测（15年人民币）'!$D:$AT,COLUMN(W292)-3,FALSE)*平减指数计算器!CC$6/100</f>
        <v>118070.48960685024</v>
      </c>
      <c r="X292" s="24">
        <f>VLOOKUP($D292,'人均GDP预测（15年人民币）'!$D:$AT,COLUMN(X292)-3,FALSE)*平减指数计算器!CD$6/100</f>
        <v>125046.78899198992</v>
      </c>
      <c r="Y292" s="24">
        <f>VLOOKUP($D292,'人均GDP预测（15年人民币）'!$D:$AT,COLUMN(Y292)-3,FALSE)*平减指数计算器!CE$6/100</f>
        <v>132435.28920117256</v>
      </c>
      <c r="Z292" s="24">
        <f>VLOOKUP($D292,'人均GDP预测（15年人民币）'!$D:$AT,COLUMN(Z292)-3,FALSE)*平减指数计算器!CF$6/100</f>
        <v>140260.34548493457</v>
      </c>
      <c r="AA292" s="24">
        <f>VLOOKUP($D292,'人均GDP预测（15年人民币）'!$D:$AT,COLUMN(AA292)-3,FALSE)*平减指数计算器!CG$6/100</f>
        <v>148134.30345880624</v>
      </c>
      <c r="AB292" s="24">
        <f>VLOOKUP($D292,'人均GDP预测（15年人民币）'!$D:$AT,COLUMN(AB292)-3,FALSE)*平减指数计算器!CH$6/100</f>
        <v>156450.29095969745</v>
      </c>
      <c r="AC292" s="24">
        <f>VLOOKUP($D292,'人均GDP预测（15年人民币）'!$D:$AT,COLUMN(AC292)-3,FALSE)*平减指数计算器!CI$6/100</f>
        <v>165233.1227127318</v>
      </c>
      <c r="AD292" s="24">
        <f>VLOOKUP($D292,'人均GDP预测（15年人民币）'!$D:$AT,COLUMN(AD292)-3,FALSE)*平减指数计算器!CJ$6/100</f>
        <v>174509.006496088</v>
      </c>
      <c r="AE292" s="24">
        <f>VLOOKUP($D292,'人均GDP预测（15年人民币）'!$D:$AT,COLUMN(AE292)-3,FALSE)*平减指数计算器!CK$6/100</f>
        <v>183878.82232346083</v>
      </c>
      <c r="AF292" s="24">
        <f>VLOOKUP($D292,'人均GDP预测（15年人民币）'!$D:$AT,COLUMN(AF292)-3,FALSE)*平减指数计算器!CL$6/100</f>
        <v>193751.72650370252</v>
      </c>
      <c r="AG292" s="24">
        <f>VLOOKUP($D292,'人均GDP预测（15年人民币）'!$D:$AT,COLUMN(AG292)-3,FALSE)*平减指数计算器!CM$6/100</f>
        <v>204154.73108224222</v>
      </c>
      <c r="AH292" s="24">
        <f>VLOOKUP($D292,'人均GDP预测（15年人民币）'!$D:$AT,COLUMN(AH292)-3,FALSE)*平减指数计算器!CN$6/100</f>
        <v>214693.58800964666</v>
      </c>
      <c r="AI292" s="24">
        <f>VLOOKUP($D292,'人均GDP预测（15年人民币）'!$D:$AT,COLUMN(AI292)-3,FALSE)*平减指数计算器!CO$6/100</f>
        <v>225776.48084916308</v>
      </c>
      <c r="AJ292" s="24">
        <f>VLOOKUP($D292,'人均GDP预测（15年人民币）'!$D:$AT,COLUMN(AJ292)-3,FALSE)*平减指数计算器!CP$6/100</f>
        <v>237431.49377307945</v>
      </c>
      <c r="AK292" s="24">
        <f>VLOOKUP($D292,'人均GDP预测（15年人民币）'!$D:$AT,COLUMN(AK292)-3,FALSE)*平减指数计算器!CQ$6/100</f>
        <v>249688.16071226678</v>
      </c>
      <c r="AL292" s="24">
        <f>VLOOKUP($D292,'人均GDP预测（15年人民币）'!$D:$AT,COLUMN(AL292)-3,FALSE)*平减指数计算器!CR$6/100</f>
        <v>262132.66958509461</v>
      </c>
      <c r="AM292" s="24">
        <f>VLOOKUP($D292,'人均GDP预测（15年人民币）'!$D:$AT,COLUMN(AM292)-3,FALSE)*平减指数计算器!CS$6/100</f>
        <v>275197.41531915008</v>
      </c>
      <c r="AN292" s="24">
        <f>VLOOKUP($D292,'人均GDP预测（15年人民币）'!$D:$AT,COLUMN(AN292)-3,FALSE)*平减指数计算器!CT$6/100</f>
        <v>288913.31064614147</v>
      </c>
      <c r="AO292" s="24">
        <f>VLOOKUP($D292,'人均GDP预测（15年人民币）'!$D:$AT,COLUMN(AO292)-3,FALSE)*平减指数计算器!CU$6/100</f>
        <v>302863.86800892279</v>
      </c>
      <c r="AP292" s="24">
        <f>VLOOKUP($D292,'人均GDP预测（15年人民币）'!$D:$AT,COLUMN(AP292)-3,FALSE)*平减指数计算器!CV$6/100</f>
        <v>317488.04629383126</v>
      </c>
      <c r="AQ292" s="24">
        <f>VLOOKUP($D292,'人均GDP预测（15年人民币）'!$D:$AT,COLUMN(AQ292)-3,FALSE)*平减指数计算器!CW$6/100</f>
        <v>332818.37216879317</v>
      </c>
      <c r="AR292" s="24">
        <f>VLOOKUP($D292,'人均GDP预测（15年人民币）'!$D:$AT,COLUMN(AR292)-3,FALSE)*平减指数计算器!CX$6/100</f>
        <v>348432.79209408927</v>
      </c>
      <c r="AS292" s="24">
        <f>VLOOKUP($D292,'人均GDP预测（15年人民币）'!$D:$AT,COLUMN(AS292)-3,FALSE)*平减指数计算器!CY$6/100</f>
        <v>364779.77407121763</v>
      </c>
      <c r="AT292" s="24">
        <f>VLOOKUP($D292,'人均GDP预测（15年人民币）'!$D:$AT,COLUMN(AT292)-3,FALSE)*平减指数计算器!CZ$6/100</f>
        <v>381893.68679029646</v>
      </c>
    </row>
    <row r="293" spans="1:46" ht="15.75" x14ac:dyDescent="0.25">
      <c r="A293" s="15">
        <v>292</v>
      </c>
      <c r="B293" s="16">
        <v>532300</v>
      </c>
      <c r="C293" s="16" t="s">
        <v>403</v>
      </c>
      <c r="D293" s="18" t="s">
        <v>267</v>
      </c>
      <c r="E293" s="24">
        <f>VLOOKUP($D293,'人均GDP预测（15年人民币）'!$D:$AT,COLUMN(E293)-3,FALSE)*平减指数计算器!BK$6/100</f>
        <v>51610.11358344258</v>
      </c>
      <c r="F293" s="24">
        <f>VLOOKUP($D293,'人均GDP预测（15年人民币）'!$D:$AT,COLUMN(F293)-3,FALSE)*平减指数计算器!BL$6/100</f>
        <v>54539.463356388391</v>
      </c>
      <c r="G293" s="24">
        <f>VLOOKUP($D293,'人均GDP预测（15年人民币）'!$D:$AT,COLUMN(G293)-3,FALSE)*平减指数计算器!BM$6/100</f>
        <v>57635.080736522927</v>
      </c>
      <c r="H293" s="24">
        <f>VLOOKUP($D293,'人均GDP预测（15年人民币）'!$D:$AT,COLUMN(H293)-3,FALSE)*平减指数计算器!BN$6/100</f>
        <v>60906.402943482994</v>
      </c>
      <c r="I293" s="24">
        <f>VLOOKUP($D293,'人均GDP预测（15年人民币）'!$D:$AT,COLUMN(I293)-3,FALSE)*平减指数计算器!BO$6/100</f>
        <v>64106.0973354772</v>
      </c>
      <c r="J293" s="24">
        <f>VLOOKUP($D293,'人均GDP预测（15年人民币）'!$D:$AT,COLUMN(J293)-3,FALSE)*平减指数计算器!BP$6/100</f>
        <v>67473.886438493151</v>
      </c>
      <c r="K293" s="24">
        <f>VLOOKUP($D293,'人均GDP预测（15年人民币）'!$D:$AT,COLUMN(K293)-3,FALSE)*平减指数计算器!BQ$6/100</f>
        <v>71018.601043353949</v>
      </c>
      <c r="L293" s="24">
        <f>VLOOKUP($D293,'人均GDP预测（15年人民币）'!$D:$AT,COLUMN(L293)-3,FALSE)*平减指数计算器!BR$6/100</f>
        <v>74749.535863073223</v>
      </c>
      <c r="M293" s="24">
        <f>VLOOKUP($D293,'人均GDP预测（15年人民币）'!$D:$AT,COLUMN(M293)-3,FALSE)*平减指数计算器!BS$6/100</f>
        <v>78676.473904828599</v>
      </c>
      <c r="N293" s="24">
        <f>VLOOKUP($D293,'人均GDP预测（15年人民币）'!$D:$AT,COLUMN(N293)-3,FALSE)*平减指数计算器!BT$6/100</f>
        <v>82809.712122307246</v>
      </c>
      <c r="O293" s="24">
        <f>VLOOKUP($D293,'人均GDP预测（15年人民币）'!$D:$AT,COLUMN(O293)-3,FALSE)*平减指数计算器!BU$6/100</f>
        <v>86898.795284809006</v>
      </c>
      <c r="P293" s="24">
        <f>VLOOKUP($D293,'人均GDP预测（15年人民币）'!$D:$AT,COLUMN(P293)-3,FALSE)*平减指数计算器!BV$6/100</f>
        <v>91189.794390276016</v>
      </c>
      <c r="Q293" s="24">
        <f>VLOOKUP($D293,'人均GDP预测（15年人民币）'!$D:$AT,COLUMN(Q293)-3,FALSE)*平减指数计算器!BW$6/100</f>
        <v>95692.679900643954</v>
      </c>
      <c r="R293" s="24">
        <f>VLOOKUP($D293,'人均GDP预测（15年人民币）'!$D:$AT,COLUMN(R293)-3,FALSE)*平减指数计算器!BX$6/100</f>
        <v>100417.91461198391</v>
      </c>
      <c r="S293" s="24">
        <f>VLOOKUP($D293,'人均GDP预测（15年人民币）'!$D:$AT,COLUMN(S293)-3,FALSE)*平减指数计算器!BY$6/100</f>
        <v>105376.47796560283</v>
      </c>
      <c r="T293" s="24">
        <f>VLOOKUP($D293,'人均GDP预测（15年人民币）'!$D:$AT,COLUMN(T293)-3,FALSE)*平减指数计算器!BZ$6/100</f>
        <v>110319.79712165974</v>
      </c>
      <c r="U293" s="24">
        <f>VLOOKUP($D293,'人均GDP预测（15年人民币）'!$D:$AT,COLUMN(U293)-3,FALSE)*平减指数计算器!CA$6/100</f>
        <v>115495.0124726779</v>
      </c>
      <c r="V293" s="24">
        <f>VLOOKUP($D293,'人均GDP预测（15年人民币）'!$D:$AT,COLUMN(V293)-3,FALSE)*平减指数计算器!CB$6/100</f>
        <v>120913.00250809726</v>
      </c>
      <c r="W293" s="24">
        <f>VLOOKUP($D293,'人均GDP预测（15年人民币）'!$D:$AT,COLUMN(W293)-3,FALSE)*平减指数计算器!CC$6/100</f>
        <v>126585.15603850601</v>
      </c>
      <c r="X293" s="24">
        <f>VLOOKUP($D293,'人均GDP预测（15年人民币）'!$D:$AT,COLUMN(X293)-3,FALSE)*平减指数计算器!CD$6/100</f>
        <v>132523.39613533163</v>
      </c>
      <c r="Y293" s="24">
        <f>VLOOKUP($D293,'人均GDP预测（15年人民币）'!$D:$AT,COLUMN(Y293)-3,FALSE)*平减指数计算器!CE$6/100</f>
        <v>138740.20519356703</v>
      </c>
      <c r="Z293" s="24">
        <f>VLOOKUP($D293,'人均GDP预测（15年人民币）'!$D:$AT,COLUMN(Z293)-3,FALSE)*平减指数计算器!CF$6/100</f>
        <v>144971.6057102349</v>
      </c>
      <c r="AA293" s="24">
        <f>VLOOKUP($D293,'人均GDP预测（15年人民币）'!$D:$AT,COLUMN(AA293)-3,FALSE)*平减指数计算器!CG$6/100</f>
        <v>151482.88438006645</v>
      </c>
      <c r="AB293" s="24">
        <f>VLOOKUP($D293,'人均GDP预测（15年人民币）'!$D:$AT,COLUMN(AB293)-3,FALSE)*平减指数计算器!CH$6/100</f>
        <v>158286.61169671058</v>
      </c>
      <c r="AC293" s="24">
        <f>VLOOKUP($D293,'人均GDP预测（15年人民币）'!$D:$AT,COLUMN(AC293)-3,FALSE)*平减指数计算器!CI$6/100</f>
        <v>165395.9227470464</v>
      </c>
      <c r="AD293" s="24">
        <f>VLOOKUP($D293,'人均GDP预测（15年人民币）'!$D:$AT,COLUMN(AD293)-3,FALSE)*平减指数计算器!CJ$6/100</f>
        <v>172824.5425694171</v>
      </c>
      <c r="AE293" s="24">
        <f>VLOOKUP($D293,'人均GDP预测（15年人民币）'!$D:$AT,COLUMN(AE293)-3,FALSE)*平减指数计算器!CK$6/100</f>
        <v>180300.36567086854</v>
      </c>
      <c r="AF293" s="24">
        <f>VLOOKUP($D293,'人均GDP预测（15年人民币）'!$D:$AT,COLUMN(AF293)-3,FALSE)*平减指数计算器!CL$6/100</f>
        <v>188099.56836999342</v>
      </c>
      <c r="AG293" s="24">
        <f>VLOOKUP($D293,'人均GDP预测（15年人民币）'!$D:$AT,COLUMN(AG293)-3,FALSE)*平减指数计算器!CM$6/100</f>
        <v>196236.13900797802</v>
      </c>
      <c r="AH293" s="24">
        <f>VLOOKUP($D293,'人均GDP预测（15年人民币）'!$D:$AT,COLUMN(AH293)-3,FALSE)*平减指数计算器!CN$6/100</f>
        <v>204724.67101578729</v>
      </c>
      <c r="AI293" s="24">
        <f>VLOOKUP($D293,'人均GDP预测（15年人民币）'!$D:$AT,COLUMN(AI293)-3,FALSE)*平减指数计算器!CO$6/100</f>
        <v>213580.38908836443</v>
      </c>
      <c r="AJ293" s="24">
        <f>VLOOKUP($D293,'人均GDP预测（15年人民币）'!$D:$AT,COLUMN(AJ293)-3,FALSE)*平减指数计算器!CP$6/100</f>
        <v>222519.36515953962</v>
      </c>
      <c r="AK293" s="24">
        <f>VLOOKUP($D293,'人均GDP预测（15年人民币）'!$D:$AT,COLUMN(AK293)-3,FALSE)*平减指数计算器!CQ$6/100</f>
        <v>231832.46403076258</v>
      </c>
      <c r="AL293" s="24">
        <f>VLOOKUP($D293,'人均GDP预测（15年人民币）'!$D:$AT,COLUMN(AL293)-3,FALSE)*平减指数计算器!CR$6/100</f>
        <v>241535.34385665887</v>
      </c>
      <c r="AM293" s="24">
        <f>VLOOKUP($D293,'人均GDP预测（15年人民币）'!$D:$AT,COLUMN(AM293)-3,FALSE)*平减指数计算器!CS$6/100</f>
        <v>251644.31813230953</v>
      </c>
      <c r="AN293" s="24">
        <f>VLOOKUP($D293,'人均GDP预测（15年人民币）'!$D:$AT,COLUMN(AN293)-3,FALSE)*平减指数计算器!CT$6/100</f>
        <v>262176.38312120346</v>
      </c>
      <c r="AO293" s="24">
        <f>VLOOKUP($D293,'人均GDP预测（15年人民币）'!$D:$AT,COLUMN(AO293)-3,FALSE)*平减指数计算器!CU$6/100</f>
        <v>272832.43487759016</v>
      </c>
      <c r="AP293" s="24">
        <f>VLOOKUP($D293,'人均GDP预测（15年人民币）'!$D:$AT,COLUMN(AP293)-3,FALSE)*平减指数计算器!CV$6/100</f>
        <v>283921.59749500459</v>
      </c>
      <c r="AQ293" s="24">
        <f>VLOOKUP($D293,'人均GDP预测（15年人民币）'!$D:$AT,COLUMN(AQ293)-3,FALSE)*平减指数计算器!CW$6/100</f>
        <v>295461.47458707693</v>
      </c>
      <c r="AR293" s="24">
        <f>VLOOKUP($D293,'人均GDP预测（15年人民币）'!$D:$AT,COLUMN(AR293)-3,FALSE)*平减指数计算器!CX$6/100</f>
        <v>307470.385259106</v>
      </c>
      <c r="AS293" s="24">
        <f>VLOOKUP($D293,'人均GDP预测（15年人民币）'!$D:$AT,COLUMN(AS293)-3,FALSE)*平减指数计算器!CY$6/100</f>
        <v>319967.39318892581</v>
      </c>
      <c r="AT293" s="24">
        <f>VLOOKUP($D293,'人均GDP预测（15年人民币）'!$D:$AT,COLUMN(AT293)-3,FALSE)*平减指数计算器!CZ$6/100</f>
        <v>332634.99807759648</v>
      </c>
    </row>
    <row r="294" spans="1:46" ht="15.75" x14ac:dyDescent="0.25">
      <c r="A294" s="15">
        <v>293</v>
      </c>
      <c r="B294" s="16">
        <v>532500</v>
      </c>
      <c r="C294" s="16" t="s">
        <v>403</v>
      </c>
      <c r="D294" s="18" t="s">
        <v>280</v>
      </c>
      <c r="E294" s="24">
        <f>VLOOKUP($D294,'人均GDP预测（15年人民币）'!$D:$AT,COLUMN(E294)-3,FALSE)*平减指数计算器!BK$6/100</f>
        <v>49729.702239405822</v>
      </c>
      <c r="F294" s="24">
        <f>VLOOKUP($D294,'人均GDP预测（15年人民币）'!$D:$AT,COLUMN(F294)-3,FALSE)*平减指数计算器!BL$6/100</f>
        <v>52552.321331846673</v>
      </c>
      <c r="G294" s="24">
        <f>VLOOKUP($D294,'人均GDP预测（15年人民币）'!$D:$AT,COLUMN(G294)-3,FALSE)*平减指数计算器!BM$6/100</f>
        <v>55535.150081338295</v>
      </c>
      <c r="H294" s="24">
        <f>VLOOKUP($D294,'人均GDP预测（15年人民币）'!$D:$AT,COLUMN(H294)-3,FALSE)*平减指数计算器!BN$6/100</f>
        <v>58687.281862994962</v>
      </c>
      <c r="I294" s="24">
        <f>VLOOKUP($D294,'人均GDP预测（15年人民币）'!$D:$AT,COLUMN(I294)-3,FALSE)*平减指数计算器!BO$6/100</f>
        <v>62018.326184806421</v>
      </c>
      <c r="J294" s="24">
        <f>VLOOKUP($D294,'人均GDP预测（15年人民币）'!$D:$AT,COLUMN(J294)-3,FALSE)*平减指数计算器!BP$6/100</f>
        <v>65276.435035505267</v>
      </c>
      <c r="K294" s="24">
        <f>VLOOKUP($D294,'人均GDP预测（15年人民币）'!$D:$AT,COLUMN(K294)-3,FALSE)*平减指数计算器!BQ$6/100</f>
        <v>68705.707378288222</v>
      </c>
      <c r="L294" s="24">
        <f>VLOOKUP($D294,'人均GDP预测（15年人民币）'!$D:$AT,COLUMN(L294)-3,FALSE)*平减指数计算器!BR$6/100</f>
        <v>72315.135221208082</v>
      </c>
      <c r="M294" s="24">
        <f>VLOOKUP($D294,'人均GDP预测（15年人民币）'!$D:$AT,COLUMN(M294)-3,FALSE)*平减指数计算器!BS$6/100</f>
        <v>76114.182963993226</v>
      </c>
      <c r="N294" s="24">
        <f>VLOOKUP($D294,'人均GDP预测（15年人民币）'!$D:$AT,COLUMN(N294)-3,FALSE)*平减指数计算器!BT$6/100</f>
        <v>80112.812214962134</v>
      </c>
      <c r="O294" s="24">
        <f>VLOOKUP($D294,'人均GDP预测（15年人民币）'!$D:$AT,COLUMN(O294)-3,FALSE)*平减指数计算器!BU$6/100</f>
        <v>84321.507911684879</v>
      </c>
      <c r="P294" s="24">
        <f>VLOOKUP($D294,'人均GDP预测（15年人民币）'!$D:$AT,COLUMN(P294)-3,FALSE)*平减指数计算器!BV$6/100</f>
        <v>88485.242447184486</v>
      </c>
      <c r="Q294" s="24">
        <f>VLOOKUP($D294,'人均GDP预测（15年人民币）'!$D:$AT,COLUMN(Q294)-3,FALSE)*平减指数计算器!BW$6/100</f>
        <v>92854.579155978616</v>
      </c>
      <c r="R294" s="24">
        <f>VLOOKUP($D294,'人均GDP预测（15年人民币）'!$D:$AT,COLUMN(R294)-3,FALSE)*平减指数计算器!BX$6/100</f>
        <v>97439.670523366905</v>
      </c>
      <c r="S294" s="24">
        <f>VLOOKUP($D294,'人均GDP预测（15年人民币）'!$D:$AT,COLUMN(S294)-3,FALSE)*平减指数计算器!BY$6/100</f>
        <v>102251.17035696538</v>
      </c>
      <c r="T294" s="24">
        <f>VLOOKUP($D294,'人均GDP预测（15年人民币）'!$D:$AT,COLUMN(T294)-3,FALSE)*平减指数计算器!BZ$6/100</f>
        <v>107300.25854163663</v>
      </c>
      <c r="U294" s="24">
        <f>VLOOKUP($D294,'人均GDP预测（15年人民币）'!$D:$AT,COLUMN(U294)-3,FALSE)*平减指数计算器!CA$6/100</f>
        <v>112598.66701680029</v>
      </c>
      <c r="V294" s="24">
        <f>VLOOKUP($D294,'人均GDP预测（15年人民币）'!$D:$AT,COLUMN(V294)-3,FALSE)*平减指数计算器!CB$6/100</f>
        <v>117880.78650263388</v>
      </c>
      <c r="W294" s="24">
        <f>VLOOKUP($D294,'人均GDP预测（15年人民币）'!$D:$AT,COLUMN(W294)-3,FALSE)*平减指数计算器!CC$6/100</f>
        <v>123410.69565598154</v>
      </c>
      <c r="X294" s="24">
        <f>VLOOKUP($D294,'人均GDP预测（15年人民币）'!$D:$AT,COLUMN(X294)-3,FALSE)*平减指数计算器!CD$6/100</f>
        <v>129200.01854545655</v>
      </c>
      <c r="Y294" s="24">
        <f>VLOOKUP($D294,'人均GDP预测（15年人民币）'!$D:$AT,COLUMN(Y294)-3,FALSE)*平减指数计算器!CE$6/100</f>
        <v>135260.92453670767</v>
      </c>
      <c r="Z294" s="24">
        <f>VLOOKUP($D294,'人均GDP预测（15年人民币）'!$D:$AT,COLUMN(Z294)-3,FALSE)*平减指数计算器!CF$6/100</f>
        <v>141606.15387286496</v>
      </c>
      <c r="AA294" s="24">
        <f>VLOOKUP($D294,'人均GDP预测（15年人民币）'!$D:$AT,COLUMN(AA294)-3,FALSE)*平减指数计算器!CG$6/100</f>
        <v>147966.27608239761</v>
      </c>
      <c r="AB294" s="24">
        <f>VLOOKUP($D294,'人均GDP预测（15年人民币）'!$D:$AT,COLUMN(AB294)-3,FALSE)*平减指数计算器!CH$6/100</f>
        <v>154612.05787249131</v>
      </c>
      <c r="AC294" s="24">
        <f>VLOOKUP($D294,'人均GDP预测（15年人民币）'!$D:$AT,COLUMN(AC294)-3,FALSE)*平减指数计算器!CI$6/100</f>
        <v>161556.32940478105</v>
      </c>
      <c r="AD294" s="24">
        <f>VLOOKUP($D294,'人均GDP预测（15年人民币）'!$D:$AT,COLUMN(AD294)-3,FALSE)*平减指数计算器!CJ$6/100</f>
        <v>168812.49709690292</v>
      </c>
      <c r="AE294" s="24">
        <f>VLOOKUP($D294,'人均GDP预测（15年人民币）'!$D:$AT,COLUMN(AE294)-3,FALSE)*平减指数计算器!CK$6/100</f>
        <v>176394.56950455141</v>
      </c>
      <c r="AF294" s="24">
        <f>VLOOKUP($D294,'人均GDP预测（15年人民币）'!$D:$AT,COLUMN(AF294)-3,FALSE)*平减指数计算器!CL$6/100</f>
        <v>184024.8202667835</v>
      </c>
      <c r="AG294" s="24">
        <f>VLOOKUP($D294,'人均GDP预测（15年人民币）'!$D:$AT,COLUMN(AG294)-3,FALSE)*平减指数计算器!CM$6/100</f>
        <v>191985.13066099901</v>
      </c>
      <c r="AH294" s="24">
        <f>VLOOKUP($D294,'人均GDP预测（15年人民币）'!$D:$AT,COLUMN(AH294)-3,FALSE)*平减指数计算器!CN$6/100</f>
        <v>200289.77798476777</v>
      </c>
      <c r="AI294" s="24">
        <f>VLOOKUP($D294,'人均GDP预测（15年人民币）'!$D:$AT,COLUMN(AI294)-3,FALSE)*平减指数计算器!CO$6/100</f>
        <v>208953.65712474403</v>
      </c>
      <c r="AJ294" s="24">
        <f>VLOOKUP($D294,'人均GDP预测（15年人民币）'!$D:$AT,COLUMN(AJ294)-3,FALSE)*平减指数计算器!CP$6/100</f>
        <v>217992.30727154532</v>
      </c>
      <c r="AK294" s="24">
        <f>VLOOKUP($D294,'人均GDP预测（15年人民币）'!$D:$AT,COLUMN(AK294)-3,FALSE)*平减指数计算器!CQ$6/100</f>
        <v>227115.93527277719</v>
      </c>
      <c r="AL294" s="24">
        <f>VLOOKUP($D294,'人均GDP预测（15年人民币）'!$D:$AT,COLUMN(AL294)-3,FALSE)*平减指数计算器!CR$6/100</f>
        <v>236621.4143078677</v>
      </c>
      <c r="AM294" s="24">
        <f>VLOOKUP($D294,'人均GDP预测（15年人民币）'!$D:$AT,COLUMN(AM294)-3,FALSE)*平减指数计算器!CS$6/100</f>
        <v>246524.72598106891</v>
      </c>
      <c r="AN294" s="24">
        <f>VLOOKUP($D294,'人均GDP预测（15年人民币）'!$D:$AT,COLUMN(AN294)-3,FALSE)*平减指数计算器!CT$6/100</f>
        <v>256842.52077441986</v>
      </c>
      <c r="AO294" s="24">
        <f>VLOOKUP($D294,'人均GDP预测（15年人民币）'!$D:$AT,COLUMN(AO294)-3,FALSE)*平减指数计算器!CU$6/100</f>
        <v>267592.14604227612</v>
      </c>
      <c r="AP294" s="24">
        <f>VLOOKUP($D294,'人均GDP预测（15年人民币）'!$D:$AT,COLUMN(AP294)-3,FALSE)*平减指数计算器!CV$6/100</f>
        <v>278468.31926536473</v>
      </c>
      <c r="AQ294" s="24">
        <f>VLOOKUP($D294,'人均GDP预测（15年人民币）'!$D:$AT,COLUMN(AQ294)-3,FALSE)*平减指数计算器!CW$6/100</f>
        <v>289786.55009637715</v>
      </c>
      <c r="AR294" s="24">
        <f>VLOOKUP($D294,'人均GDP预测（15年人民币）'!$D:$AT,COLUMN(AR294)-3,FALSE)*平减指数计算器!CX$6/100</f>
        <v>301564.80578580796</v>
      </c>
      <c r="AS294" s="24">
        <f>VLOOKUP($D294,'人均GDP预测（15年人民币）'!$D:$AT,COLUMN(AS294)-3,FALSE)*平减指数计算器!CY$6/100</f>
        <v>313821.7838556926</v>
      </c>
      <c r="AT294" s="24">
        <f>VLOOKUP($D294,'人均GDP预测（15年人民币）'!$D:$AT,COLUMN(AT294)-3,FALSE)*平减指数计算器!CZ$6/100</f>
        <v>326576.94178119453</v>
      </c>
    </row>
    <row r="295" spans="1:46" ht="15.75" x14ac:dyDescent="0.25">
      <c r="A295" s="15">
        <v>294</v>
      </c>
      <c r="B295" s="16">
        <v>532600</v>
      </c>
      <c r="C295" s="16" t="s">
        <v>403</v>
      </c>
      <c r="D295" s="18" t="s">
        <v>308</v>
      </c>
      <c r="E295" s="24">
        <f>VLOOKUP($D295,'人均GDP预测（15年人民币）'!$D:$AT,COLUMN(E295)-3,FALSE)*平减指数计算器!BK$6/100</f>
        <v>31087.985188349081</v>
      </c>
      <c r="F295" s="24">
        <f>VLOOKUP($D295,'人均GDP预测（15年人民币）'!$D:$AT,COLUMN(F295)-3,FALSE)*平减指数计算器!BL$6/100</f>
        <v>33341.097159867997</v>
      </c>
      <c r="G295" s="24">
        <f>VLOOKUP($D295,'人均GDP预测（15年人民币）'!$D:$AT,COLUMN(G295)-3,FALSE)*平减指数计算器!BM$6/100</f>
        <v>35757.50416403202</v>
      </c>
      <c r="H295" s="24">
        <f>VLOOKUP($D295,'人均GDP预测（15年人民币）'!$D:$AT,COLUMN(H295)-3,FALSE)*平减指数计算器!BN$6/100</f>
        <v>38003.467395676424</v>
      </c>
      <c r="I295" s="24">
        <f>VLOOKUP($D295,'人均GDP预测（15年人民币）'!$D:$AT,COLUMN(I295)-3,FALSE)*平减指数计算器!BO$6/100</f>
        <v>40390.501738289822</v>
      </c>
      <c r="J295" s="24">
        <f>VLOOKUP($D295,'人均GDP预测（15年人民币）'!$D:$AT,COLUMN(J295)-3,FALSE)*平减指数计算器!BP$6/100</f>
        <v>42927.468004048314</v>
      </c>
      <c r="K295" s="24">
        <f>VLOOKUP($D295,'人均GDP预测（15年人民币）'!$D:$AT,COLUMN(K295)-3,FALSE)*平减指数计算器!BQ$6/100</f>
        <v>45623.783561264005</v>
      </c>
      <c r="L295" s="24">
        <f>VLOOKUP($D295,'人均GDP预测（15年人民币）'!$D:$AT,COLUMN(L295)-3,FALSE)*平减指数计算器!BR$6/100</f>
        <v>48489.457292211198</v>
      </c>
      <c r="M295" s="24">
        <f>VLOOKUP($D295,'人均GDP预测（15年人民币）'!$D:$AT,COLUMN(M295)-3,FALSE)*平减指数计算器!BS$6/100</f>
        <v>51535.126746687398</v>
      </c>
      <c r="N295" s="24">
        <f>VLOOKUP($D295,'人均GDP预测（15年人民币）'!$D:$AT,COLUMN(N295)-3,FALSE)*平减指数计算器!BT$6/100</f>
        <v>54772.097629225151</v>
      </c>
      <c r="O295" s="24">
        <f>VLOOKUP($D295,'人均GDP预测（15年人民币）'!$D:$AT,COLUMN(O295)-3,FALSE)*平减指数计算器!BU$6/100</f>
        <v>57880.919149149304</v>
      </c>
      <c r="P295" s="24">
        <f>VLOOKUP($D295,'人均GDP预测（15年人民币）'!$D:$AT,COLUMN(P295)-3,FALSE)*平减指数计算器!BV$6/100</f>
        <v>61166.19495256956</v>
      </c>
      <c r="Q295" s="24">
        <f>VLOOKUP($D295,'人均GDP预测（15年人民币）'!$D:$AT,COLUMN(Q295)-3,FALSE)*平减指数计算器!BW$6/100</f>
        <v>64637.940446920729</v>
      </c>
      <c r="R295" s="24">
        <f>VLOOKUP($D295,'人均GDP预测（15年人民币）'!$D:$AT,COLUMN(R295)-3,FALSE)*平减指数计算器!BX$6/100</f>
        <v>68306.739506348065</v>
      </c>
      <c r="S295" s="24">
        <f>VLOOKUP($D295,'人均GDP预测（15年人民币）'!$D:$AT,COLUMN(S295)-3,FALSE)*平减指数计算器!BY$6/100</f>
        <v>72183.776737434149</v>
      </c>
      <c r="T295" s="24">
        <f>VLOOKUP($D295,'人均GDP预测（15年人民币）'!$D:$AT,COLUMN(T295)-3,FALSE)*平减指数计算器!BZ$6/100</f>
        <v>76280.871576303311</v>
      </c>
      <c r="U295" s="24">
        <f>VLOOKUP($D295,'人均GDP预测（15年人民币）'!$D:$AT,COLUMN(U295)-3,FALSE)*平减指数计算器!CA$6/100</f>
        <v>80610.514321050927</v>
      </c>
      <c r="V295" s="24">
        <f>VLOOKUP($D295,'人均GDP预测（15年人民币）'!$D:$AT,COLUMN(V295)-3,FALSE)*平减指数计算器!CB$6/100</f>
        <v>84845.356605993875</v>
      </c>
      <c r="W295" s="24">
        <f>VLOOKUP($D295,'人均GDP预测（15年人民币）'!$D:$AT,COLUMN(W295)-3,FALSE)*平减指数计算器!CC$6/100</f>
        <v>89302.674697342343</v>
      </c>
      <c r="X295" s="24">
        <f>VLOOKUP($D295,'人均GDP预测（15年人民币）'!$D:$AT,COLUMN(X295)-3,FALSE)*平减指数计算器!CD$6/100</f>
        <v>93994.156275795089</v>
      </c>
      <c r="Y295" s="24">
        <f>VLOOKUP($D295,'人均GDP预测（15年人民币）'!$D:$AT,COLUMN(Y295)-3,FALSE)*平减指数计算器!CE$6/100</f>
        <v>98932.10302984927</v>
      </c>
      <c r="Z295" s="24">
        <f>VLOOKUP($D295,'人均GDP预测（15年人民币）'!$D:$AT,COLUMN(Z295)-3,FALSE)*平减指数计算器!CF$6/100</f>
        <v>104129.4629124636</v>
      </c>
      <c r="AA295" s="24">
        <f>VLOOKUP($D295,'人均GDP预测（15年人民币）'!$D:$AT,COLUMN(AA295)-3,FALSE)*平减指数计算器!CG$6/100</f>
        <v>109599.86409231243</v>
      </c>
      <c r="AB295" s="24">
        <f>VLOOKUP($D295,'人均GDP预测（15年人民币）'!$D:$AT,COLUMN(AB295)-3,FALSE)*平减指数计算器!CH$6/100</f>
        <v>115011.82541166151</v>
      </c>
      <c r="AC295" s="24">
        <f>VLOOKUP($D295,'人均GDP预测（15年人民币）'!$D:$AT,COLUMN(AC295)-3,FALSE)*平减指数计算器!CI$6/100</f>
        <v>120691.02543212305</v>
      </c>
      <c r="AD295" s="24">
        <f>VLOOKUP($D295,'人均GDP预测（15年人民币）'!$D:$AT,COLUMN(AD295)-3,FALSE)*平减指数计算器!CJ$6/100</f>
        <v>126650.66020576724</v>
      </c>
      <c r="AE295" s="24">
        <f>VLOOKUP($D295,'人均GDP预测（15年人民币）'!$D:$AT,COLUMN(AE295)-3,FALSE)*平减指数计算器!CK$6/100</f>
        <v>132904.57739608712</v>
      </c>
      <c r="AF295" s="24">
        <f>VLOOKUP($D295,'人均GDP预测（15年人民币）'!$D:$AT,COLUMN(AF295)-3,FALSE)*平减指数计算器!CL$6/100</f>
        <v>139467.30845409495</v>
      </c>
      <c r="AG295" s="24">
        <f>VLOOKUP($D295,'人均GDP预测（15年人民币）'!$D:$AT,COLUMN(AG295)-3,FALSE)*平减指数计算器!CM$6/100</f>
        <v>146354.10238325121</v>
      </c>
      <c r="AH295" s="24">
        <f>VLOOKUP($D295,'人均GDP预测（15年人民币）'!$D:$AT,COLUMN(AH295)-3,FALSE)*平减指数计算器!CN$6/100</f>
        <v>153219.72412204952</v>
      </c>
      <c r="AI295" s="24">
        <f>VLOOKUP($D295,'人均GDP预测（15年人民币）'!$D:$AT,COLUMN(AI295)-3,FALSE)*平减指数计算器!CO$6/100</f>
        <v>160407.41925061052</v>
      </c>
      <c r="AJ295" s="24">
        <f>VLOOKUP($D295,'人均GDP预测（15年人民币）'!$D:$AT,COLUMN(AJ295)-3,FALSE)*平减指数计算器!CP$6/100</f>
        <v>167932.29656349655</v>
      </c>
      <c r="AK295" s="24">
        <f>VLOOKUP($D295,'人均GDP预测（15年人民币）'!$D:$AT,COLUMN(AK295)-3,FALSE)*平减指数计算器!CQ$6/100</f>
        <v>175810.17362438998</v>
      </c>
      <c r="AL295" s="24">
        <f>VLOOKUP($D295,'人均GDP预测（15年人民币）'!$D:$AT,COLUMN(AL295)-3,FALSE)*平减指数计算器!CR$6/100</f>
        <v>184057.61001518325</v>
      </c>
      <c r="AM295" s="24">
        <f>VLOOKUP($D295,'人均GDP预测（15年人民币）'!$D:$AT,COLUMN(AM295)-3,FALSE)*平减指数计算器!CS$6/100</f>
        <v>192324.40394521304</v>
      </c>
      <c r="AN295" s="24">
        <f>VLOOKUP($D295,'人均GDP预测（15年人民币）'!$D:$AT,COLUMN(AN295)-3,FALSE)*平减指数计算器!CT$6/100</f>
        <v>200962.49402472525</v>
      </c>
      <c r="AO295" s="24">
        <f>VLOOKUP($D295,'人均GDP预测（15年人民币）'!$D:$AT,COLUMN(AO295)-3,FALSE)*平减指数计算器!CU$6/100</f>
        <v>209988.55671037137</v>
      </c>
      <c r="AP295" s="24">
        <f>VLOOKUP($D295,'人均GDP预测（15年人民币）'!$D:$AT,COLUMN(AP295)-3,FALSE)*平减指数计算器!CV$6/100</f>
        <v>219420.01746793423</v>
      </c>
      <c r="AQ295" s="24">
        <f>VLOOKUP($D295,'人均GDP预测（15年人民币）'!$D:$AT,COLUMN(AQ295)-3,FALSE)*平减指数计算器!CW$6/100</f>
        <v>229275.08441344826</v>
      </c>
      <c r="AR295" s="24">
        <f>VLOOKUP($D295,'人均GDP预测（15年人民币）'!$D:$AT,COLUMN(AR295)-3,FALSE)*平减指数计算器!CX$6/100</f>
        <v>239192.77288039055</v>
      </c>
      <c r="AS295" s="24">
        <f>VLOOKUP($D295,'人均GDP预测（15年人民币）'!$D:$AT,COLUMN(AS295)-3,FALSE)*平减指数计算器!CY$6/100</f>
        <v>249539.46803499351</v>
      </c>
      <c r="AT295" s="24">
        <f>VLOOKUP($D295,'人均GDP预测（15年人民币）'!$D:$AT,COLUMN(AT295)-3,FALSE)*平减指数计算器!CZ$6/100</f>
        <v>260333.7273000548</v>
      </c>
    </row>
    <row r="296" spans="1:46" ht="15.75" x14ac:dyDescent="0.25">
      <c r="A296" s="15">
        <v>295</v>
      </c>
      <c r="B296" s="16">
        <v>532800</v>
      </c>
      <c r="C296" s="16" t="s">
        <v>403</v>
      </c>
      <c r="D296" s="18" t="s">
        <v>376</v>
      </c>
      <c r="E296" s="24">
        <f>VLOOKUP($D296,'人均GDP预测（15年人民币）'!$D:$AT,COLUMN(E296)-3,FALSE)*平减指数计算器!BK$6/100</f>
        <v>44547.037176086604</v>
      </c>
      <c r="F296" s="24">
        <f>VLOOKUP($D296,'人均GDP预测（15年人民币）'!$D:$AT,COLUMN(F296)-3,FALSE)*平减指数计算器!BL$6/100</f>
        <v>47801.009336401134</v>
      </c>
      <c r="G296" s="24">
        <f>VLOOKUP($D296,'人均GDP预测（15年人民币）'!$D:$AT,COLUMN(G296)-3,FALSE)*平减指数计算器!BM$6/100</f>
        <v>51292.670364288322</v>
      </c>
      <c r="H296" s="24">
        <f>VLOOKUP($D296,'人均GDP预测（15年人民币）'!$D:$AT,COLUMN(H296)-3,FALSE)*平减指数计算器!BN$6/100</f>
        <v>55039.38242358507</v>
      </c>
      <c r="I296" s="24">
        <f>VLOOKUP($D296,'人均GDP预测（15年人民币）'!$D:$AT,COLUMN(I296)-3,FALSE)*平减指数计算器!BO$6/100</f>
        <v>59059.77591057081</v>
      </c>
      <c r="J296" s="24">
        <f>VLOOKUP($D296,'人均GDP预测（15年人民币）'!$D:$AT,COLUMN(J296)-3,FALSE)*平减指数计算器!BP$6/100</f>
        <v>63373.842092969484</v>
      </c>
      <c r="K296" s="24">
        <f>VLOOKUP($D296,'人均GDP预测（15年人民币）'!$D:$AT,COLUMN(K296)-3,FALSE)*平减指数计算器!BQ$6/100</f>
        <v>67514.822998868796</v>
      </c>
      <c r="L296" s="24">
        <f>VLOOKUP($D296,'人均GDP预测（15年人民币）'!$D:$AT,COLUMN(L296)-3,FALSE)*平减指数计算器!BR$6/100</f>
        <v>71926.384357155184</v>
      </c>
      <c r="M296" s="24">
        <f>VLOOKUP($D296,'人均GDP预测（15年人民币）'!$D:$AT,COLUMN(M296)-3,FALSE)*平减指数计算器!BS$6/100</f>
        <v>76626.206466984251</v>
      </c>
      <c r="N296" s="24">
        <f>VLOOKUP($D296,'人均GDP预测（15年人民币）'!$D:$AT,COLUMN(N296)-3,FALSE)*平减指数计算器!BT$6/100</f>
        <v>81633.124895660061</v>
      </c>
      <c r="O296" s="24">
        <f>VLOOKUP($D296,'人均GDP预测（15年人民币）'!$D:$AT,COLUMN(O296)-3,FALSE)*平减指数计算器!BU$6/100</f>
        <v>86514.55463786039</v>
      </c>
      <c r="P296" s="24">
        <f>VLOOKUP($D296,'人均GDP预测（15年人民币）'!$D:$AT,COLUMN(P296)-3,FALSE)*平减指数计算器!BV$6/100</f>
        <v>91687.880057930408</v>
      </c>
      <c r="Q296" s="24">
        <f>VLOOKUP($D296,'人均GDP预测（15年人民币）'!$D:$AT,COLUMN(Q296)-3,FALSE)*平减指数计算器!BW$6/100</f>
        <v>97170.555690967143</v>
      </c>
      <c r="R296" s="24">
        <f>VLOOKUP($D296,'人均GDP预测（15年人民币）'!$D:$AT,COLUMN(R296)-3,FALSE)*平减指数计算器!BX$6/100</f>
        <v>102981.07980384766</v>
      </c>
      <c r="S296" s="24">
        <f>VLOOKUP($D296,'人均GDP预测（15年人民币）'!$D:$AT,COLUMN(S296)-3,FALSE)*平减指数计算器!BY$6/100</f>
        <v>108706.28289557336</v>
      </c>
      <c r="T296" s="24">
        <f>VLOOKUP($D296,'人均GDP预测（15年人民币）'!$D:$AT,COLUMN(T296)-3,FALSE)*平减指数计算器!BZ$6/100</f>
        <v>114749.77698312022</v>
      </c>
      <c r="U296" s="24">
        <f>VLOOKUP($D296,'人均GDP预测（15年人民币）'!$D:$AT,COLUMN(U296)-3,FALSE)*平减指数计算器!CA$6/100</f>
        <v>121129.25736155422</v>
      </c>
      <c r="V296" s="24">
        <f>VLOOKUP($D296,'人均GDP预测（15年人民币）'!$D:$AT,COLUMN(V296)-3,FALSE)*平减指数计算器!CB$6/100</f>
        <v>127863.40309070882</v>
      </c>
      <c r="W296" s="24">
        <f>VLOOKUP($D296,'人均GDP预测（15年人民币）'!$D:$AT,COLUMN(W296)-3,FALSE)*平减指数计算器!CC$6/100</f>
        <v>134971.93168730004</v>
      </c>
      <c r="X296" s="24">
        <f>VLOOKUP($D296,'人均GDP预测（15年人民币）'!$D:$AT,COLUMN(X296)-3,FALSE)*平减指数计算器!CD$6/100</f>
        <v>142029.31984635952</v>
      </c>
      <c r="Y296" s="24">
        <f>VLOOKUP($D296,'人均GDP预测（15年人民币）'!$D:$AT,COLUMN(Y296)-3,FALSE)*平减指数计算器!CE$6/100</f>
        <v>149455.72345185289</v>
      </c>
      <c r="Z296" s="24">
        <f>VLOOKUP($D296,'人均GDP预测（15年人民币）'!$D:$AT,COLUMN(Z296)-3,FALSE)*平减指数计算器!CF$6/100</f>
        <v>157270.43751726637</v>
      </c>
      <c r="AA296" s="24">
        <f>VLOOKUP($D296,'人均GDP预测（15年人民币）'!$D:$AT,COLUMN(AA296)-3,FALSE)*平减指数计算器!CG$6/100</f>
        <v>165493.76595029121</v>
      </c>
      <c r="AB296" s="24">
        <f>VLOOKUP($D296,'人均GDP预测（15年人民币）'!$D:$AT,COLUMN(AB296)-3,FALSE)*平减指数计算器!CH$6/100</f>
        <v>173703.94542607808</v>
      </c>
      <c r="AC296" s="24">
        <f>VLOOKUP($D296,'人均GDP预测（15年人民币）'!$D:$AT,COLUMN(AC296)-3,FALSE)*平减指数计算器!CI$6/100</f>
        <v>182321.43357985388</v>
      </c>
      <c r="AD296" s="24">
        <f>VLOOKUP($D296,'人均GDP预测（15年人民币）'!$D:$AT,COLUMN(AD296)-3,FALSE)*平减指数计算器!CJ$6/100</f>
        <v>191366.43707819094</v>
      </c>
      <c r="AE296" s="24">
        <f>VLOOKUP($D296,'人均GDP预测（15年人民币）'!$D:$AT,COLUMN(AE296)-3,FALSE)*平减指数计算器!CK$6/100</f>
        <v>200435.82739153627</v>
      </c>
      <c r="AF296" s="24">
        <f>VLOOKUP($D296,'人均GDP预测（15年人民币）'!$D:$AT,COLUMN(AF296)-3,FALSE)*平减指数计算器!CL$6/100</f>
        <v>209935.04146035135</v>
      </c>
      <c r="AG296" s="24">
        <f>VLOOKUP($D296,'人均GDP预测（15年人民币）'!$D:$AT,COLUMN(AG296)-3,FALSE)*平减指数计算器!CM$6/100</f>
        <v>219884.44983374505</v>
      </c>
      <c r="AH296" s="24">
        <f>VLOOKUP($D296,'人均GDP预测（15年人民币）'!$D:$AT,COLUMN(AH296)-3,FALSE)*平减指数计算器!CN$6/100</f>
        <v>230305.3884780833</v>
      </c>
      <c r="AI296" s="24">
        <f>VLOOKUP($D296,'人均GDP预测（15年人民币）'!$D:$AT,COLUMN(AI296)-3,FALSE)*平减指数计算器!CO$6/100</f>
        <v>240789.54213758014</v>
      </c>
      <c r="AJ296" s="24">
        <f>VLOOKUP($D296,'人均GDP预测（15年人民币）'!$D:$AT,COLUMN(AJ296)-3,FALSE)*平减指数计算器!CP$6/100</f>
        <v>251750.96416965962</v>
      </c>
      <c r="AK296" s="24">
        <f>VLOOKUP($D296,'人均GDP预测（15年人民币）'!$D:$AT,COLUMN(AK296)-3,FALSE)*平减指数计算器!CQ$6/100</f>
        <v>263211.38118257886</v>
      </c>
      <c r="AL296" s="24">
        <f>VLOOKUP($D296,'人均GDP预测（15年人民币）'!$D:$AT,COLUMN(AL296)-3,FALSE)*平减指数计算器!CR$6/100</f>
        <v>275193.50884134689</v>
      </c>
      <c r="AM296" s="24">
        <f>VLOOKUP($D296,'人均GDP预测（15年人民币）'!$D:$AT,COLUMN(AM296)-3,FALSE)*平减指数计算器!CS$6/100</f>
        <v>287280.5779060311</v>
      </c>
      <c r="AN296" s="24">
        <f>VLOOKUP($D296,'人均GDP预测（15年人民币）'!$D:$AT,COLUMN(AN296)-3,FALSE)*平减指数计算器!CT$6/100</f>
        <v>299898.53608648537</v>
      </c>
      <c r="AO296" s="24">
        <f>VLOOKUP($D296,'人均GDP预测（15年人民币）'!$D:$AT,COLUMN(AO296)-3,FALSE)*平减指数计算器!CU$6/100</f>
        <v>313070.70113259065</v>
      </c>
      <c r="AP296" s="24">
        <f>VLOOKUP($D296,'人均GDP预测（15年人民币）'!$D:$AT,COLUMN(AP296)-3,FALSE)*平减指数计算器!CV$6/100</f>
        <v>326821.41495811305</v>
      </c>
      <c r="AQ296" s="24">
        <f>VLOOKUP($D296,'人均GDP预测（15年人民币）'!$D:$AT,COLUMN(AQ296)-3,FALSE)*平减指数计算器!CW$6/100</f>
        <v>340722.57637282403</v>
      </c>
      <c r="AR296" s="24">
        <f>VLOOKUP($D296,'人均GDP预测（15年人民币）'!$D:$AT,COLUMN(AR296)-3,FALSE)*平减指数计算器!CX$6/100</f>
        <v>355215.01571435801</v>
      </c>
      <c r="AS296" s="24">
        <f>VLOOKUP($D296,'人均GDP预测（15年人民币）'!$D:$AT,COLUMN(AS296)-3,FALSE)*平减指数计算器!CY$6/100</f>
        <v>370323.88265016524</v>
      </c>
      <c r="AT296" s="24">
        <f>VLOOKUP($D296,'人均GDP预测（15年人民币）'!$D:$AT,COLUMN(AT296)-3,FALSE)*平减指数计算器!CZ$6/100</f>
        <v>386075.39657437423</v>
      </c>
    </row>
    <row r="297" spans="1:46" ht="15.75" x14ac:dyDescent="0.25">
      <c r="A297" s="15">
        <v>296</v>
      </c>
      <c r="B297" s="16">
        <v>532900</v>
      </c>
      <c r="C297" s="16" t="s">
        <v>403</v>
      </c>
      <c r="D297" s="18" t="s">
        <v>356</v>
      </c>
      <c r="E297" s="24">
        <f>VLOOKUP($D297,'人均GDP预测（15年人民币）'!$D:$AT,COLUMN(E297)-3,FALSE)*平减指数计算器!BK$6/100</f>
        <v>41349.961863111996</v>
      </c>
      <c r="F297" s="24">
        <f>VLOOKUP($D297,'人均GDP预测（15年人民币）'!$D:$AT,COLUMN(F297)-3,FALSE)*平减指数计算器!BL$6/100</f>
        <v>44847.645478335588</v>
      </c>
      <c r="G297" s="24">
        <f>VLOOKUP($D297,'人均GDP预测（15年人民币）'!$D:$AT,COLUMN(G297)-3,FALSE)*平减指数计算器!BM$6/100</f>
        <v>48641.188874825799</v>
      </c>
      <c r="H297" s="24">
        <f>VLOOKUP($D297,'人均GDP预测（15年人民币）'!$D:$AT,COLUMN(H297)-3,FALSE)*平减指数计算器!BN$6/100</f>
        <v>52194.221455144041</v>
      </c>
      <c r="I297" s="24">
        <f>VLOOKUP($D297,'人均GDP预测（15年人民币）'!$D:$AT,COLUMN(I297)-3,FALSE)*平减指数计算器!BO$6/100</f>
        <v>56006.78799852576</v>
      </c>
      <c r="J297" s="24">
        <f>VLOOKUP($D297,'人均GDP预测（15年人民币）'!$D:$AT,COLUMN(J297)-3,FALSE)*平减指数计算器!BP$6/100</f>
        <v>60097.846360397503</v>
      </c>
      <c r="K297" s="24">
        <f>VLOOKUP($D297,'人均GDP预测（15年人民币）'!$D:$AT,COLUMN(K297)-3,FALSE)*平减指数计算器!BQ$6/100</f>
        <v>64487.739187132342</v>
      </c>
      <c r="L297" s="24">
        <f>VLOOKUP($D297,'人均GDP预测（15年人民币）'!$D:$AT,COLUMN(L297)-3,FALSE)*平减指数计算器!BR$6/100</f>
        <v>68701.504485546437</v>
      </c>
      <c r="M297" s="24">
        <f>VLOOKUP($D297,'人均GDP预测（15年人民币）'!$D:$AT,COLUMN(M297)-3,FALSE)*平减指数计算器!BS$6/100</f>
        <v>73190.60612252554</v>
      </c>
      <c r="N297" s="24">
        <f>VLOOKUP($D297,'人均GDP预测（15年人民币）'!$D:$AT,COLUMN(N297)-3,FALSE)*平减指数计算器!BT$6/100</f>
        <v>77973.035156888902</v>
      </c>
      <c r="O297" s="24">
        <f>VLOOKUP($D297,'人均GDP预测（15年人民币）'!$D:$AT,COLUMN(O297)-3,FALSE)*平减指数计算器!BU$6/100</f>
        <v>83067.958221298017</v>
      </c>
      <c r="P297" s="24">
        <f>VLOOKUP($D297,'人均GDP预测（15年人民币）'!$D:$AT,COLUMN(P297)-3,FALSE)*平减指数计算器!BV$6/100</f>
        <v>88035.18693395087</v>
      </c>
      <c r="Q297" s="24">
        <f>VLOOKUP($D297,'人均GDP预测（15年人民币）'!$D:$AT,COLUMN(Q297)-3,FALSE)*平减指数计算器!BW$6/100</f>
        <v>93299.441859985222</v>
      </c>
      <c r="R297" s="24">
        <f>VLOOKUP($D297,'人均GDP预测（15年人民币）'!$D:$AT,COLUMN(R297)-3,FALSE)*平减指数计算器!BX$6/100</f>
        <v>98878.484325995669</v>
      </c>
      <c r="S297" s="24">
        <f>VLOOKUP($D297,'人均GDP预测（15年人民币）'!$D:$AT,COLUMN(S297)-3,FALSE)*平减指数计算器!BY$6/100</f>
        <v>104791.13773561989</v>
      </c>
      <c r="T297" s="24">
        <f>VLOOKUP($D297,'人均GDP预测（15年人民币）'!$D:$AT,COLUMN(T297)-3,FALSE)*平减指数计算器!BZ$6/100</f>
        <v>111057.35107873871</v>
      </c>
      <c r="U297" s="24">
        <f>VLOOKUP($D297,'人均GDP预测（15年人民币）'!$D:$AT,COLUMN(U297)-3,FALSE)*平减指数计算器!CA$6/100</f>
        <v>117231.55211611318</v>
      </c>
      <c r="V297" s="24">
        <f>VLOOKUP($D297,'人均GDP预测（15年人民币）'!$D:$AT,COLUMN(V297)-3,FALSE)*平减指数计算器!CB$6/100</f>
        <v>123749.0060591228</v>
      </c>
      <c r="W297" s="24">
        <f>VLOOKUP($D297,'人均GDP预测（15年人民币）'!$D:$AT,COLUMN(W297)-3,FALSE)*平减指数计算器!CC$6/100</f>
        <v>130628.79595292812</v>
      </c>
      <c r="X297" s="24">
        <f>VLOOKUP($D297,'人均GDP预测（15年人民币）'!$D:$AT,COLUMN(X297)-3,FALSE)*平减指数计算器!CD$6/100</f>
        <v>137891.06575901891</v>
      </c>
      <c r="Y297" s="24">
        <f>VLOOKUP($D297,'人均GDP预测（15年人民币）'!$D:$AT,COLUMN(Y297)-3,FALSE)*平减指数计算器!CE$6/100</f>
        <v>145101.08907692152</v>
      </c>
      <c r="Z297" s="24">
        <f>VLOOKUP($D297,'人均GDP预测（15年人民币）'!$D:$AT,COLUMN(Z297)-3,FALSE)*平减指数计算器!CF$6/100</f>
        <v>152688.10880107101</v>
      </c>
      <c r="AA297" s="24">
        <f>VLOOKUP($D297,'人均GDP预测（15年人民币）'!$D:$AT,COLUMN(AA297)-3,FALSE)*平减指数计算器!CG$6/100</f>
        <v>160671.83725194904</v>
      </c>
      <c r="AB297" s="24">
        <f>VLOOKUP($D297,'人均GDP预测（15年人民币）'!$D:$AT,COLUMN(AB297)-3,FALSE)*平减指数计算器!CH$6/100</f>
        <v>169073.01746431561</v>
      </c>
      <c r="AC297" s="24">
        <f>VLOOKUP($D297,'人均GDP预测（15年人民币）'!$D:$AT,COLUMN(AC297)-3,FALSE)*平减指数计算器!CI$6/100</f>
        <v>177460.76433758345</v>
      </c>
      <c r="AD297" s="24">
        <f>VLOOKUP($D297,'人均GDP预测（15年人民币）'!$D:$AT,COLUMN(AD297)-3,FALSE)*平减指数计算器!CJ$6/100</f>
        <v>186264.62904363833</v>
      </c>
      <c r="AE297" s="24">
        <f>VLOOKUP($D297,'人均GDP预测（15年人民币）'!$D:$AT,COLUMN(AE297)-3,FALSE)*平减指数计算器!CK$6/100</f>
        <v>195505.25527301829</v>
      </c>
      <c r="AF297" s="24">
        <f>VLOOKUP($D297,'人均GDP预测（15年人民币）'!$D:$AT,COLUMN(AF297)-3,FALSE)*平减指数计算器!CL$6/100</f>
        <v>204770.7957484191</v>
      </c>
      <c r="AG297" s="24">
        <f>VLOOKUP($D297,'人均GDP预测（15年人民币）'!$D:$AT,COLUMN(AG297)-3,FALSE)*平减指数计算器!CM$6/100</f>
        <v>214475.45608369994</v>
      </c>
      <c r="AH297" s="24">
        <f>VLOOKUP($D297,'人均GDP预测（15年人民币）'!$D:$AT,COLUMN(AH297)-3,FALSE)*平减指数计算器!CN$6/100</f>
        <v>224640.04739633991</v>
      </c>
      <c r="AI297" s="24">
        <f>VLOOKUP($D297,'人均GDP预测（15年人民币）'!$D:$AT,COLUMN(AI297)-3,FALSE)*平减指数计算器!CO$6/100</f>
        <v>235286.36710084154</v>
      </c>
      <c r="AJ297" s="24">
        <f>VLOOKUP($D297,'人均GDP预测（15年人民币）'!$D:$AT,COLUMN(AJ297)-3,FALSE)*平减指数计算器!CP$6/100</f>
        <v>245997.26901664608</v>
      </c>
      <c r="AK297" s="24">
        <f>VLOOKUP($D297,'人均GDP预测（15年人民币）'!$D:$AT,COLUMN(AK297)-3,FALSE)*平减指数计算器!CQ$6/100</f>
        <v>257195.76152796016</v>
      </c>
      <c r="AL297" s="24">
        <f>VLOOKUP($D297,'人均GDP预测（15年人民币）'!$D:$AT,COLUMN(AL297)-3,FALSE)*平减指数计算器!CR$6/100</f>
        <v>268904.04113986791</v>
      </c>
      <c r="AM297" s="24">
        <f>VLOOKUP($D297,'人均GDP预测（15年人民币）'!$D:$AT,COLUMN(AM297)-3,FALSE)*平减指数计算器!CS$6/100</f>
        <v>281145.31480524002</v>
      </c>
      <c r="AN297" s="24">
        <f>VLOOKUP($D297,'人均GDP预测（15年人民币）'!$D:$AT,COLUMN(AN297)-3,FALSE)*平减指数计算器!CT$6/100</f>
        <v>293493.7995190362</v>
      </c>
      <c r="AO297" s="24">
        <f>VLOOKUP($D297,'人均GDP预测（15年人民币）'!$D:$AT,COLUMN(AO297)-3,FALSE)*平减指数计算器!CU$6/100</f>
        <v>306384.65526552242</v>
      </c>
      <c r="AP297" s="24">
        <f>VLOOKUP($D297,'人均GDP预测（15年人民币）'!$D:$AT,COLUMN(AP297)-3,FALSE)*平减指数计算器!CV$6/100</f>
        <v>319841.7041041592</v>
      </c>
      <c r="AQ297" s="24">
        <f>VLOOKUP($D297,'人均GDP预测（15年人民币）'!$D:$AT,COLUMN(AQ297)-3,FALSE)*平减指数计算器!CW$6/100</f>
        <v>333889.81440861436</v>
      </c>
      <c r="AR297" s="24">
        <f>VLOOKUP($D297,'人均GDP预测（15年人民币）'!$D:$AT,COLUMN(AR297)-3,FALSE)*平减指数计算器!CX$6/100</f>
        <v>348091.6261393936</v>
      </c>
      <c r="AS297" s="24">
        <f>VLOOKUP($D297,'人均GDP预测（15年人民币）'!$D:$AT,COLUMN(AS297)-3,FALSE)*平减指数计算器!CY$6/100</f>
        <v>362897.50378573179</v>
      </c>
      <c r="AT297" s="24">
        <f>VLOOKUP($D297,'人均GDP预测（15年人民币）'!$D:$AT,COLUMN(AT297)-3,FALSE)*平减指数计算器!CZ$6/100</f>
        <v>378333.14094484411</v>
      </c>
    </row>
    <row r="298" spans="1:46" ht="15.75" x14ac:dyDescent="0.25">
      <c r="A298" s="15">
        <v>297</v>
      </c>
      <c r="B298" s="16">
        <v>533100</v>
      </c>
      <c r="C298" s="16" t="s">
        <v>403</v>
      </c>
      <c r="D298" s="18" t="s">
        <v>269</v>
      </c>
      <c r="E298" s="24">
        <f>VLOOKUP($D298,'人均GDP预测（15年人民币）'!$D:$AT,COLUMN(E298)-3,FALSE)*平减指数计算器!BK$6/100</f>
        <v>39641.217075130611</v>
      </c>
      <c r="F298" s="24">
        <f>VLOOKUP($D298,'人均GDP预测（15年人民币）'!$D:$AT,COLUMN(F298)-3,FALSE)*平减指数计算器!BL$6/100</f>
        <v>42131.120050460042</v>
      </c>
      <c r="G298" s="24">
        <f>VLOOKUP($D298,'人均GDP预测（15年人民币）'!$D:$AT,COLUMN(G298)-3,FALSE)*平减指数计算器!BM$6/100</f>
        <v>44777.416226704678</v>
      </c>
      <c r="H298" s="24">
        <f>VLOOKUP($D298,'人均GDP预测（15年人民币）'!$D:$AT,COLUMN(H298)-3,FALSE)*平减指数计算器!BN$6/100</f>
        <v>47589.92881124845</v>
      </c>
      <c r="I298" s="24">
        <f>VLOOKUP($D298,'人均GDP预测（15年人民币）'!$D:$AT,COLUMN(I298)-3,FALSE)*平减指数计算器!BO$6/100</f>
        <v>50291.096033683345</v>
      </c>
      <c r="J298" s="24">
        <f>VLOOKUP($D298,'人均GDP预测（15年人民币）'!$D:$AT,COLUMN(J298)-3,FALSE)*平减指数计算器!BP$6/100</f>
        <v>53145.579399802678</v>
      </c>
      <c r="K298" s="24">
        <f>VLOOKUP($D298,'人均GDP预测（15年人民币）'!$D:$AT,COLUMN(K298)-3,FALSE)*平减指数计算器!BQ$6/100</f>
        <v>56162.081014281408</v>
      </c>
      <c r="L298" s="24">
        <f>VLOOKUP($D298,'人均GDP预测（15年人民币）'!$D:$AT,COLUMN(L298)-3,FALSE)*平减指数计算器!BR$6/100</f>
        <v>59349.796906465177</v>
      </c>
      <c r="M298" s="24">
        <f>VLOOKUP($D298,'人均GDP预测（15年人民币）'!$D:$AT,COLUMN(M298)-3,FALSE)*平减指数计算器!BS$6/100</f>
        <v>62718.445065149135</v>
      </c>
      <c r="N298" s="24">
        <f>VLOOKUP($D298,'人均GDP预测（15年人民币）'!$D:$AT,COLUMN(N298)-3,FALSE)*平减指数计算器!BT$6/100</f>
        <v>66278.295064588965</v>
      </c>
      <c r="O298" s="24">
        <f>VLOOKUP($D298,'人均GDP预测（15年人民币）'!$D:$AT,COLUMN(O298)-3,FALSE)*平减指数计算器!BU$6/100</f>
        <v>70040.19937206131</v>
      </c>
      <c r="P298" s="24">
        <f>VLOOKUP($D298,'人均GDP预测（15年人民币）'!$D:$AT,COLUMN(P298)-3,FALSE)*平减指数计算器!BV$6/100</f>
        <v>73719.734237269091</v>
      </c>
      <c r="Q298" s="24">
        <f>VLOOKUP($D298,'人均GDP预测（15年人民币）'!$D:$AT,COLUMN(Q298)-3,FALSE)*平减指数计算器!BW$6/100</f>
        <v>77592.572047723515</v>
      </c>
      <c r="R298" s="24">
        <f>VLOOKUP($D298,'人均GDP预测（15年人民币）'!$D:$AT,COLUMN(R298)-3,FALSE)*平减指数计算器!BX$6/100</f>
        <v>81668.86789911185</v>
      </c>
      <c r="S298" s="24">
        <f>VLOOKUP($D298,'人均GDP预测（15年人民币）'!$D:$AT,COLUMN(S298)-3,FALSE)*平减指数计算器!BY$6/100</f>
        <v>85959.310381157396</v>
      </c>
      <c r="T298" s="24">
        <f>VLOOKUP($D298,'人均GDP预测（15年人民币）'!$D:$AT,COLUMN(T298)-3,FALSE)*平减指数计算器!BZ$6/100</f>
        <v>90475.149604522812</v>
      </c>
      <c r="U298" s="24">
        <f>VLOOKUP($D298,'人均GDP预测（15年人民币）'!$D:$AT,COLUMN(U298)-3,FALSE)*平减指数计算器!CA$6/100</f>
        <v>95228.226700096129</v>
      </c>
      <c r="V298" s="24">
        <f>VLOOKUP($D298,'人均GDP预测（15年人民币）'!$D:$AT,COLUMN(V298)-3,FALSE)*平减指数计算器!CB$6/100</f>
        <v>99930.527051281271</v>
      </c>
      <c r="W298" s="24">
        <f>VLOOKUP($D298,'人均GDP预测（15年人民币）'!$D:$AT,COLUMN(W298)-3,FALSE)*平减指数计算器!CC$6/100</f>
        <v>104865.02356277499</v>
      </c>
      <c r="X298" s="24">
        <f>VLOOKUP($D298,'人均GDP预测（15年人民币）'!$D:$AT,COLUMN(X298)-3,FALSE)*平减指数计算器!CD$6/100</f>
        <v>110043.18191155139</v>
      </c>
      <c r="Y298" s="24">
        <f>VLOOKUP($D298,'人均GDP预测（15年人民币）'!$D:$AT,COLUMN(Y298)-3,FALSE)*平减指数计算器!CE$6/100</f>
        <v>115477.03394134769</v>
      </c>
      <c r="Z298" s="24">
        <f>VLOOKUP($D298,'人均GDP预测（15年人民币）'!$D:$AT,COLUMN(Z298)-3,FALSE)*平减指数计算器!CF$6/100</f>
        <v>121179.20561956575</v>
      </c>
      <c r="AA298" s="24">
        <f>VLOOKUP($D298,'人均GDP预测（15年人民币）'!$D:$AT,COLUMN(AA298)-3,FALSE)*平减指数计算器!CG$6/100</f>
        <v>127162.94637466526</v>
      </c>
      <c r="AB298" s="24">
        <f>VLOOKUP($D298,'人均GDP预测（15年人民币）'!$D:$AT,COLUMN(AB298)-3,FALSE)*平减指数计算器!CH$6/100</f>
        <v>133128.29121148656</v>
      </c>
      <c r="AC298" s="24">
        <f>VLOOKUP($D298,'人均GDP预测（15年人民币）'!$D:$AT,COLUMN(AC298)-3,FALSE)*平减指数计算器!CI$6/100</f>
        <v>139373.47652099823</v>
      </c>
      <c r="AD298" s="24">
        <f>VLOOKUP($D298,'人均GDP预测（15年人民币）'!$D:$AT,COLUMN(AD298)-3,FALSE)*平减指数计算器!CJ$6/100</f>
        <v>145911.62990810798</v>
      </c>
      <c r="AE298" s="24">
        <f>VLOOKUP($D298,'人均GDP预测（15年人民币）'!$D:$AT,COLUMN(AE298)-3,FALSE)*平减指数计算器!CK$6/100</f>
        <v>152756.49480719562</v>
      </c>
      <c r="AF298" s="24">
        <f>VLOOKUP($D298,'人均GDP预测（15年人民币）'!$D:$AT,COLUMN(AF298)-3,FALSE)*平减指数计算器!CL$6/100</f>
        <v>159922.45937130836</v>
      </c>
      <c r="AG298" s="24">
        <f>VLOOKUP($D298,'人均GDP预测（15年人民币）'!$D:$AT,COLUMN(AG298)-3,FALSE)*平减指数计算器!CM$6/100</f>
        <v>167105.24315458746</v>
      </c>
      <c r="AH298" s="24">
        <f>VLOOKUP($D298,'人均GDP预测（15年人民币）'!$D:$AT,COLUMN(AH298)-3,FALSE)*平减指数计算器!CN$6/100</f>
        <v>174610.63567637745</v>
      </c>
      <c r="AI298" s="24">
        <f>VLOOKUP($D298,'人均GDP预测（15年人民币）'!$D:$AT,COLUMN(AI298)-3,FALSE)*平减指数计算器!CO$6/100</f>
        <v>182453.12663890293</v>
      </c>
      <c r="AJ298" s="24">
        <f>VLOOKUP($D298,'人均GDP预测（15年人民币）'!$D:$AT,COLUMN(AJ298)-3,FALSE)*平减指数计算器!CP$6/100</f>
        <v>190647.85653727019</v>
      </c>
      <c r="AK298" s="24">
        <f>VLOOKUP($D298,'人均GDP预测（15年人民币）'!$D:$AT,COLUMN(AK298)-3,FALSE)*平减指数计算器!CQ$6/100</f>
        <v>199210.64588928604</v>
      </c>
      <c r="AL298" s="24">
        <f>VLOOKUP($D298,'人均GDP预测（15年人民币）'!$D:$AT,COLUMN(AL298)-3,FALSE)*平减指数计算器!CR$6/100</f>
        <v>208158.02577811002</v>
      </c>
      <c r="AM298" s="24">
        <f>VLOOKUP($D298,'人均GDP预测（15年人民币）'!$D:$AT,COLUMN(AM298)-3,FALSE)*平减指数计算器!CS$6/100</f>
        <v>217162.25952135556</v>
      </c>
      <c r="AN298" s="24">
        <f>VLOOKUP($D298,'人均GDP预测（15年人民币）'!$D:$AT,COLUMN(AN298)-3,FALSE)*平减指数计算器!CT$6/100</f>
        <v>226555.98689570147</v>
      </c>
      <c r="AO298" s="24">
        <f>VLOOKUP($D298,'人均GDP预测（15年人民币）'!$D:$AT,COLUMN(AO298)-3,FALSE)*平减指数计算器!CU$6/100</f>
        <v>236356.0561186634</v>
      </c>
      <c r="AP298" s="24">
        <f>VLOOKUP($D298,'人均GDP预测（15年人民币）'!$D:$AT,COLUMN(AP298)-3,FALSE)*平减指数计算器!CV$6/100</f>
        <v>246580.04420640934</v>
      </c>
      <c r="AQ298" s="24">
        <f>VLOOKUP($D298,'人均GDP预测（15年人民币）'!$D:$AT,COLUMN(AQ298)-3,FALSE)*平减指数计算器!CW$6/100</f>
        <v>257246.28849919996</v>
      </c>
      <c r="AR298" s="24">
        <f>VLOOKUP($D298,'人均GDP预测（15年人民币）'!$D:$AT,COLUMN(AR298)-3,FALSE)*平减指数计算器!CX$6/100</f>
        <v>268012.81265016773</v>
      </c>
      <c r="AS298" s="24">
        <f>VLOOKUP($D298,'人均GDP预测（15年人民币）'!$D:$AT,COLUMN(AS298)-3,FALSE)*平减指数计算器!CY$6/100</f>
        <v>279229.94793713931</v>
      </c>
      <c r="AT298" s="24">
        <f>VLOOKUP($D298,'人均GDP预测（15年人民币）'!$D:$AT,COLUMN(AT298)-3,FALSE)*平减指数计算器!CZ$6/100</f>
        <v>290916.55377964897</v>
      </c>
    </row>
    <row r="299" spans="1:46" ht="15.75" x14ac:dyDescent="0.25">
      <c r="A299" s="15">
        <v>298</v>
      </c>
      <c r="B299" s="16">
        <v>533300</v>
      </c>
      <c r="C299" s="16" t="s">
        <v>403</v>
      </c>
      <c r="D299" s="18" t="s">
        <v>293</v>
      </c>
      <c r="E299" s="24">
        <f>VLOOKUP($D299,'人均GDP预测（15年人民币）'!$D:$AT,COLUMN(E299)-3,FALSE)*平减指数计算器!BK$6/100</f>
        <v>35203.760428442045</v>
      </c>
      <c r="F299" s="24">
        <f>VLOOKUP($D299,'人均GDP预测（15年人民币）'!$D:$AT,COLUMN(F299)-3,FALSE)*平减指数计算器!BL$6/100</f>
        <v>37414.942483408588</v>
      </c>
      <c r="G299" s="24">
        <f>VLOOKUP($D299,'人均GDP预测（15年人民币）'!$D:$AT,COLUMN(G299)-3,FALSE)*平减指数计算器!BM$6/100</f>
        <v>39765.011010181021</v>
      </c>
      <c r="H299" s="24">
        <f>VLOOKUP($D299,'人均GDP预测（15年人民币）'!$D:$AT,COLUMN(H299)-3,FALSE)*平减指数计算器!BN$6/100</f>
        <v>42262.689601648206</v>
      </c>
      <c r="I299" s="24">
        <f>VLOOKUP($D299,'人均GDP预测（15年人民币）'!$D:$AT,COLUMN(I299)-3,FALSE)*平减指数计算器!BO$6/100</f>
        <v>44917.249787959568</v>
      </c>
      <c r="J299" s="24">
        <f>VLOOKUP($D299,'人均GDP预测（15年人民币）'!$D:$AT,COLUMN(J299)-3,FALSE)*平减指数计算器!BP$6/100</f>
        <v>47738.5454529915</v>
      </c>
      <c r="K299" s="24">
        <f>VLOOKUP($D299,'人均GDP预测（15年人民币）'!$D:$AT,COLUMN(K299)-3,FALSE)*平减指数计算器!BQ$6/100</f>
        <v>50737.049412545093</v>
      </c>
      <c r="L299" s="24">
        <f>VLOOKUP($D299,'人均GDP预测（15年人民币）'!$D:$AT,COLUMN(L299)-3,FALSE)*平减指数计算器!BR$6/100</f>
        <v>53616.844744448055</v>
      </c>
      <c r="M299" s="24">
        <f>VLOOKUP($D299,'人均GDP预测（15年人民币）'!$D:$AT,COLUMN(M299)-3,FALSE)*平减指数计算器!BS$6/100</f>
        <v>56660.095012136044</v>
      </c>
      <c r="N299" s="24">
        <f>VLOOKUP($D299,'人均GDP预测（15年人民币）'!$D:$AT,COLUMN(N299)-3,FALSE)*平减指数计算器!BT$6/100</f>
        <v>59876.077790211864</v>
      </c>
      <c r="O299" s="24">
        <f>VLOOKUP($D299,'人均GDP预测（15年人民币）'!$D:$AT,COLUMN(O299)-3,FALSE)*平减指数计算器!BU$6/100</f>
        <v>63274.597241172996</v>
      </c>
      <c r="P299" s="24">
        <f>VLOOKUP($D299,'人均GDP预测（15年人民币）'!$D:$AT,COLUMN(P299)-3,FALSE)*平减指数计算器!BV$6/100</f>
        <v>66866.014004129538</v>
      </c>
      <c r="Q299" s="24">
        <f>VLOOKUP($D299,'人均GDP预测（15年人民币）'!$D:$AT,COLUMN(Q299)-3,FALSE)*平减指数计算器!BW$6/100</f>
        <v>70661.276779982611</v>
      </c>
      <c r="R299" s="24">
        <f>VLOOKUP($D299,'人均GDP预测（15年人民币）'!$D:$AT,COLUMN(R299)-3,FALSE)*平减指数计算器!BX$6/100</f>
        <v>74671.955709352565</v>
      </c>
      <c r="S299" s="24">
        <f>VLOOKUP($D299,'人均GDP预测（15年人民币）'!$D:$AT,COLUMN(S299)-3,FALSE)*平减指数计算器!BY$6/100</f>
        <v>78594.818107648563</v>
      </c>
      <c r="T299" s="24">
        <f>VLOOKUP($D299,'人均GDP预测（15年人民币）'!$D:$AT,COLUMN(T299)-3,FALSE)*平减指数计算器!BZ$6/100</f>
        <v>82723.766569310377</v>
      </c>
      <c r="U299" s="24">
        <f>VLOOKUP($D299,'人均GDP预测（15年人民币）'!$D:$AT,COLUMN(U299)-3,FALSE)*平减指数计算器!CA$6/100</f>
        <v>87069.627746206257</v>
      </c>
      <c r="V299" s="24">
        <f>VLOOKUP($D299,'人均GDP预测（15年人民币）'!$D:$AT,COLUMN(V299)-3,FALSE)*平减指数计算器!CB$6/100</f>
        <v>91643.797064185477</v>
      </c>
      <c r="W299" s="24">
        <f>VLOOKUP($D299,'人均GDP预测（15年人民币）'!$D:$AT,COLUMN(W299)-3,FALSE)*平减指数计算器!CC$6/100</f>
        <v>96458.268603399978</v>
      </c>
      <c r="X299" s="24">
        <f>VLOOKUP($D299,'人均GDP预测（15年人民币）'!$D:$AT,COLUMN(X299)-3,FALSE)*平减指数计算器!CD$6/100</f>
        <v>101525.66654837735</v>
      </c>
      <c r="Y299" s="24">
        <f>VLOOKUP($D299,'人均GDP预测（15年人民币）'!$D:$AT,COLUMN(Y299)-3,FALSE)*平减指数计算器!CE$6/100</f>
        <v>106538.9298843443</v>
      </c>
      <c r="Z299" s="24">
        <f>VLOOKUP($D299,'人均GDP预测（15年人民币）'!$D:$AT,COLUMN(Z299)-3,FALSE)*平减指数计算器!CF$6/100</f>
        <v>111799.74450591422</v>
      </c>
      <c r="AA299" s="24">
        <f>VLOOKUP($D299,'人均GDP预测（15年人民币）'!$D:$AT,COLUMN(AA299)-3,FALSE)*平减指数计算器!CG$6/100</f>
        <v>117320.33431494443</v>
      </c>
      <c r="AB299" s="24">
        <f>VLOOKUP($D299,'人均GDP预测（15年人民币）'!$D:$AT,COLUMN(AB299)-3,FALSE)*平减指数计算器!CH$6/100</f>
        <v>123113.52682064679</v>
      </c>
      <c r="AC299" s="24">
        <f>VLOOKUP($D299,'人均GDP预测（15年人民币）'!$D:$AT,COLUMN(AC299)-3,FALSE)*平减指数计算器!CI$6/100</f>
        <v>129192.78294527839</v>
      </c>
      <c r="AD299" s="24">
        <f>VLOOKUP($D299,'人均GDP预测（15年人民币）'!$D:$AT,COLUMN(AD299)-3,FALSE)*平减指数计算器!CJ$6/100</f>
        <v>135572.22830161575</v>
      </c>
      <c r="AE299" s="24">
        <f>VLOOKUP($D299,'人均GDP预测（15年人民币）'!$D:$AT,COLUMN(AE299)-3,FALSE)*平减指数计算器!CK$6/100</f>
        <v>141932.06121813683</v>
      </c>
      <c r="AF299" s="24">
        <f>VLOOKUP($D299,'人均GDP预测（15年人民币）'!$D:$AT,COLUMN(AF299)-3,FALSE)*平减指数计算器!CL$6/100</f>
        <v>148590.24044962795</v>
      </c>
      <c r="AG299" s="24">
        <f>VLOOKUP($D299,'人均GDP预测（15年人民币）'!$D:$AT,COLUMN(AG299)-3,FALSE)*平减指数计算器!CM$6/100</f>
        <v>155560.76172912557</v>
      </c>
      <c r="AH299" s="24">
        <f>VLOOKUP($D299,'人均GDP预测（15年人民币）'!$D:$AT,COLUMN(AH299)-3,FALSE)*平减指数计算器!CN$6/100</f>
        <v>162858.27734392346</v>
      </c>
      <c r="AI299" s="24">
        <f>VLOOKUP($D299,'人均GDP预测（15年人民币）'!$D:$AT,COLUMN(AI299)-3,FALSE)*平减指数计算器!CO$6/100</f>
        <v>170498.12693520929</v>
      </c>
      <c r="AJ299" s="24">
        <f>VLOOKUP($D299,'人均GDP预测（15年人民币）'!$D:$AT,COLUMN(AJ299)-3,FALSE)*平减指数计算器!CP$6/100</f>
        <v>178155.90800013326</v>
      </c>
      <c r="AK299" s="24">
        <f>VLOOKUP($D299,'人均GDP预测（15年人民币）'!$D:$AT,COLUMN(AK299)-3,FALSE)*平减指数计算器!CQ$6/100</f>
        <v>186157.63191001647</v>
      </c>
      <c r="AL299" s="24">
        <f>VLOOKUP($D299,'人均GDP预测（15年人民币）'!$D:$AT,COLUMN(AL299)-3,FALSE)*平减指数计算器!CR$6/100</f>
        <v>194518.74657066807</v>
      </c>
      <c r="AM299" s="24">
        <f>VLOOKUP($D299,'人均GDP预测（15年人民币）'!$D:$AT,COLUMN(AM299)-3,FALSE)*平减指数计算器!CS$6/100</f>
        <v>203255.39371769308</v>
      </c>
      <c r="AN299" s="24">
        <f>VLOOKUP($D299,'人均GDP预测（15年人民币）'!$D:$AT,COLUMN(AN299)-3,FALSE)*平减指数计算器!CT$6/100</f>
        <v>212384.44007927866</v>
      </c>
      <c r="AO299" s="24">
        <f>VLOOKUP($D299,'人均GDP预测（15年人民币）'!$D:$AT,COLUMN(AO299)-3,FALSE)*平减指数计算器!CU$6/100</f>
        <v>221923.50993863042</v>
      </c>
      <c r="AP299" s="24">
        <f>VLOOKUP($D299,'人均GDP预测（15年人民币）'!$D:$AT,COLUMN(AP299)-3,FALSE)*平减指数计算器!CV$6/100</f>
        <v>231523.19339613485</v>
      </c>
      <c r="AQ299" s="24">
        <f>VLOOKUP($D299,'人均GDP预测（15年人民币）'!$D:$AT,COLUMN(AQ299)-3,FALSE)*平减指数计算器!CW$6/100</f>
        <v>241538.12768717992</v>
      </c>
      <c r="AR299" s="24">
        <f>VLOOKUP($D299,'人均GDP预测（15年人民币）'!$D:$AT,COLUMN(AR299)-3,FALSE)*平减指数计算器!CX$6/100</f>
        <v>251986.27520141314</v>
      </c>
      <c r="AS299" s="24">
        <f>VLOOKUP($D299,'人均GDP预测（15年人民币）'!$D:$AT,COLUMN(AS299)-3,FALSE)*平减指数计算器!CY$6/100</f>
        <v>262886.37532256794</v>
      </c>
      <c r="AT299" s="24">
        <f>VLOOKUP($D299,'人均GDP预测（15年人民币）'!$D:$AT,COLUMN(AT299)-3,FALSE)*平减指数计算器!CZ$6/100</f>
        <v>274257.97803868051</v>
      </c>
    </row>
    <row r="300" spans="1:46" ht="15.75" x14ac:dyDescent="0.25">
      <c r="A300" s="15">
        <v>299</v>
      </c>
      <c r="B300" s="16">
        <v>533400</v>
      </c>
      <c r="C300" s="16" t="s">
        <v>403</v>
      </c>
      <c r="D300" s="18" t="s">
        <v>357</v>
      </c>
      <c r="E300" s="24">
        <f>VLOOKUP($D300,'人均GDP预测（15年人民币）'!$D:$AT,COLUMN(E300)-3,FALSE)*平减指数计算器!BK$6/100</f>
        <v>65086.875478482936</v>
      </c>
      <c r="F300" s="24">
        <f>VLOOKUP($D300,'人均GDP预测（15年人民币）'!$D:$AT,COLUMN(F300)-3,FALSE)*平减指数计算器!BL$6/100</f>
        <v>69339.789609610612</v>
      </c>
      <c r="G300" s="24">
        <f>VLOOKUP($D300,'人均GDP预测（15年人民币）'!$D:$AT,COLUMN(G300)-3,FALSE)*平减指数计算器!BM$6/100</f>
        <v>73486.112707628665</v>
      </c>
      <c r="H300" s="24">
        <f>VLOOKUP($D300,'人均GDP预测（15年人民币）'!$D:$AT,COLUMN(H300)-3,FALSE)*平减指数计算器!BN$6/100</f>
        <v>77880.374187489957</v>
      </c>
      <c r="I300" s="24">
        <f>VLOOKUP($D300,'人均GDP预测（15年人民币）'!$D:$AT,COLUMN(I300)-3,FALSE)*平减指数计算器!BO$6/100</f>
        <v>82537.400062444751</v>
      </c>
      <c r="J300" s="24">
        <f>VLOOKUP($D300,'人均GDP预测（15年人民币）'!$D:$AT,COLUMN(J300)-3,FALSE)*平减指数计算器!BP$6/100</f>
        <v>87472.902899359004</v>
      </c>
      <c r="K300" s="24">
        <f>VLOOKUP($D300,'人均GDP预测（15年人民币）'!$D:$AT,COLUMN(K300)-3,FALSE)*平减指数计算器!BQ$6/100</f>
        <v>92335.933419873298</v>
      </c>
      <c r="L300" s="24">
        <f>VLOOKUP($D300,'人均GDP预测（15年人民币）'!$D:$AT,COLUMN(L300)-3,FALSE)*平减指数计算器!BR$6/100</f>
        <v>97469.32270361128</v>
      </c>
      <c r="M300" s="24">
        <f>VLOOKUP($D300,'人均GDP预测（15年人民币）'!$D:$AT,COLUMN(M300)-3,FALSE)*平减指数计算器!BS$6/100</f>
        <v>102888.10126714966</v>
      </c>
      <c r="N300" s="24">
        <f>VLOOKUP($D300,'人均GDP预测（15年人民币）'!$D:$AT,COLUMN(N300)-3,FALSE)*平减指数计算器!BT$6/100</f>
        <v>108608.13524424979</v>
      </c>
      <c r="O300" s="24">
        <f>VLOOKUP($D300,'人均GDP预测（15年人民币）'!$D:$AT,COLUMN(O300)-3,FALSE)*平减指数计算器!BU$6/100</f>
        <v>114287.0179428103</v>
      </c>
      <c r="P300" s="24">
        <f>VLOOKUP($D300,'人均GDP预测（15年人民币）'!$D:$AT,COLUMN(P300)-3,FALSE)*平减指数计算器!BV$6/100</f>
        <v>120262.83704149848</v>
      </c>
      <c r="Q300" s="24">
        <f>VLOOKUP($D300,'人均GDP预测（15年人民币）'!$D:$AT,COLUMN(Q300)-3,FALSE)*平减指数计算器!BW$6/100</f>
        <v>126551.1186975536</v>
      </c>
      <c r="R300" s="24">
        <f>VLOOKUP($D300,'人均GDP预测（15年人民币）'!$D:$AT,COLUMN(R300)-3,FALSE)*平减指数计算器!BX$6/100</f>
        <v>133168.20089714014</v>
      </c>
      <c r="S300" s="24">
        <f>VLOOKUP($D300,'人均GDP预测（15年人民币）'!$D:$AT,COLUMN(S300)-3,FALSE)*平减指数计算器!BY$6/100</f>
        <v>139774.70249890778</v>
      </c>
      <c r="T300" s="24">
        <f>VLOOKUP($D300,'人均GDP预测（15年人民币）'!$D:$AT,COLUMN(T300)-3,FALSE)*平减指数计算器!BZ$6/100</f>
        <v>146708.95399231714</v>
      </c>
      <c r="U300" s="24">
        <f>VLOOKUP($D300,'人均GDP预测（15年人民币）'!$D:$AT,COLUMN(U300)-3,FALSE)*平减指数计算器!CA$6/100</f>
        <v>153987.21511632632</v>
      </c>
      <c r="V300" s="24">
        <f>VLOOKUP($D300,'人均GDP预测（15年人民币）'!$D:$AT,COLUMN(V300)-3,FALSE)*平减指数计算器!CB$6/100</f>
        <v>161626.55225885881</v>
      </c>
      <c r="W300" s="24">
        <f>VLOOKUP($D300,'人均GDP预测（15年人民币）'!$D:$AT,COLUMN(W300)-3,FALSE)*平减指数计算器!CC$6/100</f>
        <v>169286.48630903379</v>
      </c>
      <c r="X300" s="24">
        <f>VLOOKUP($D300,'人均GDP预测（15年人民币）'!$D:$AT,COLUMN(X300)-3,FALSE)*平减指数计算器!CD$6/100</f>
        <v>177309.44604300271</v>
      </c>
      <c r="Y300" s="24">
        <f>VLOOKUP($D300,'人均GDP预测（15年人民币）'!$D:$AT,COLUMN(Y300)-3,FALSE)*平减指数计算器!CE$6/100</f>
        <v>185712.63626256035</v>
      </c>
      <c r="Z300" s="24">
        <f>VLOOKUP($D300,'人均GDP预测（15年人民币）'!$D:$AT,COLUMN(Z300)-3,FALSE)*平减指数计算器!CF$6/100</f>
        <v>194514.07715314507</v>
      </c>
      <c r="AA300" s="24">
        <f>VLOOKUP($D300,'人均GDP预测（15年人民币）'!$D:$AT,COLUMN(AA300)-3,FALSE)*平减指数计算器!CG$6/100</f>
        <v>203368.9089366527</v>
      </c>
      <c r="AB300" s="24">
        <f>VLOOKUP($D300,'人均GDP预测（15年人民币）'!$D:$AT,COLUMN(AB300)-3,FALSE)*平减指数计算器!CH$6/100</f>
        <v>212626.83774563923</v>
      </c>
      <c r="AC300" s="24">
        <f>VLOOKUP($D300,'人均GDP预测（15年人民币）'!$D:$AT,COLUMN(AC300)-3,FALSE)*平减指数计算器!CI$6/100</f>
        <v>222306.21369853985</v>
      </c>
      <c r="AD300" s="24">
        <f>VLOOKUP($D300,'人均GDP预测（15年人民币）'!$D:$AT,COLUMN(AD300)-3,FALSE)*平减指数计算器!CJ$6/100</f>
        <v>232426.22226316028</v>
      </c>
      <c r="AE300" s="24">
        <f>VLOOKUP($D300,'人均GDP预测（15年人民币）'!$D:$AT,COLUMN(AE300)-3,FALSE)*平减指数计算器!CK$6/100</f>
        <v>242634.86349444053</v>
      </c>
      <c r="AF300" s="24">
        <f>VLOOKUP($D300,'人均GDP预测（15年人民币）'!$D:$AT,COLUMN(AF300)-3,FALSE)*平减指数计算器!CL$6/100</f>
        <v>253291.88939924954</v>
      </c>
      <c r="AG300" s="24">
        <f>VLOOKUP($D300,'人均GDP预测（15年人民币）'!$D:$AT,COLUMN(AG300)-3,FALSE)*平减指数计算器!CM$6/100</f>
        <v>264416.99396142917</v>
      </c>
      <c r="AH300" s="24">
        <f>VLOOKUP($D300,'人均GDP预测（15年人民币）'!$D:$AT,COLUMN(AH300)-3,FALSE)*平减指数计算器!CN$6/100</f>
        <v>276030.73616539425</v>
      </c>
      <c r="AI300" s="24">
        <f>VLOOKUP($D300,'人均GDP预测（15年人民币）'!$D:$AT,COLUMN(AI300)-3,FALSE)*平减指数计算器!CO$6/100</f>
        <v>287771.54519208672</v>
      </c>
      <c r="AJ300" s="24">
        <f>VLOOKUP($D300,'人均GDP预测（15年人民币）'!$D:$AT,COLUMN(AJ300)-3,FALSE)*平减指数计算器!CP$6/100</f>
        <v>300011.74279599433</v>
      </c>
      <c r="AK300" s="24">
        <f>VLOOKUP($D300,'人均GDP预测（15年人民币）'!$D:$AT,COLUMN(AK300)-3,FALSE)*平减指数计算器!CQ$6/100</f>
        <v>312772.57018379075</v>
      </c>
      <c r="AL300" s="24">
        <f>VLOOKUP($D300,'人均GDP预测（15年人民币）'!$D:$AT,COLUMN(AL300)-3,FALSE)*平减指数计算器!CR$6/100</f>
        <v>325695.89123696258</v>
      </c>
      <c r="AM300" s="24">
        <f>VLOOKUP($D300,'人均GDP预测（15年人民币）'!$D:$AT,COLUMN(AM300)-3,FALSE)*平减指数计算器!CS$6/100</f>
        <v>339153.18567196012</v>
      </c>
      <c r="AN300" s="24">
        <f>VLOOKUP($D300,'人均GDP预测（15年人民币）'!$D:$AT,COLUMN(AN300)-3,FALSE)*平减指数计算器!CT$6/100</f>
        <v>353166.5165151002</v>
      </c>
      <c r="AO300" s="24">
        <f>VLOOKUP($D300,'人均GDP预测（15年人民币）'!$D:$AT,COLUMN(AO300)-3,FALSE)*平减指数计算器!CU$6/100</f>
        <v>367758.85840580059</v>
      </c>
      <c r="AP300" s="24">
        <f>VLOOKUP($D300,'人均GDP预测（15年人民币）'!$D:$AT,COLUMN(AP300)-3,FALSE)*平减指数计算器!CV$6/100</f>
        <v>382558.73461304791</v>
      </c>
      <c r="AQ300" s="24">
        <f>VLOOKUP($D300,'人均GDP预测（15年人民币）'!$D:$AT,COLUMN(AQ300)-3,FALSE)*平减指数计算器!CW$6/100</f>
        <v>397954.2085353288</v>
      </c>
      <c r="AR300" s="24">
        <f>VLOOKUP($D300,'人均GDP预测（15年人民币）'!$D:$AT,COLUMN(AR300)-3,FALSE)*平减指数计算器!CX$6/100</f>
        <v>413969.24906489515</v>
      </c>
      <c r="AS300" s="24">
        <f>VLOOKUP($D300,'人均GDP预测（15年人民币）'!$D:$AT,COLUMN(AS300)-3,FALSE)*平减指数计算器!CY$6/100</f>
        <v>430628.78968432767</v>
      </c>
      <c r="AT300" s="24">
        <f>VLOOKUP($D300,'人均GDP预测（15年人民币）'!$D:$AT,COLUMN(AT300)-3,FALSE)*平减指数计算器!CZ$6/100</f>
        <v>447546.04444805632</v>
      </c>
    </row>
    <row r="301" spans="1:46" ht="15.75" x14ac:dyDescent="0.25">
      <c r="A301" s="15">
        <v>300</v>
      </c>
      <c r="B301" s="16">
        <v>540100</v>
      </c>
      <c r="C301" s="16" t="s">
        <v>404</v>
      </c>
      <c r="D301" s="18" t="s">
        <v>287</v>
      </c>
      <c r="E301" s="24">
        <f>VLOOKUP($D301,'人均GDP预测（15年人民币）'!$D:$AT,COLUMN(E301)-3,FALSE)*平减指数计算器!BK$6/100</f>
        <v>74357.90158826558</v>
      </c>
      <c r="F301" s="24">
        <f>VLOOKUP($D301,'人均GDP预测（15年人民币）'!$D:$AT,COLUMN(F301)-3,FALSE)*平减指数计算器!BL$6/100</f>
        <v>78029.64051345906</v>
      </c>
      <c r="G301" s="24">
        <f>VLOOKUP($D301,'人均GDP预测（15年人民币）'!$D:$AT,COLUMN(G301)-3,FALSE)*平减指数计算器!BM$6/100</f>
        <v>81882.687227694667</v>
      </c>
      <c r="H301" s="24">
        <f>VLOOKUP($D301,'人均GDP预测（15年人民币）'!$D:$AT,COLUMN(H301)-3,FALSE)*平减指数计算器!BN$6/100</f>
        <v>85723.888453400912</v>
      </c>
      <c r="I301" s="24">
        <f>VLOOKUP($D301,'人均GDP预测（15年人民币）'!$D:$AT,COLUMN(I301)-3,FALSE)*平减指数计算器!BO$6/100</f>
        <v>89745.284386388041</v>
      </c>
      <c r="J301" s="24">
        <f>VLOOKUP($D301,'人均GDP预测（15年人民币）'!$D:$AT,COLUMN(J301)-3,FALSE)*平减指数计算器!BP$6/100</f>
        <v>93955.328146038286</v>
      </c>
      <c r="K301" s="24">
        <f>VLOOKUP($D301,'人均GDP预测（15年人民币）'!$D:$AT,COLUMN(K301)-3,FALSE)*平减指数计算器!BQ$6/100</f>
        <v>98362.869396273774</v>
      </c>
      <c r="L301" s="24">
        <f>VLOOKUP($D301,'人均GDP预测（15年人民币）'!$D:$AT,COLUMN(L301)-3,FALSE)*平减指数计算器!BR$6/100</f>
        <v>102977.17294786945</v>
      </c>
      <c r="M301" s="24">
        <f>VLOOKUP($D301,'人均GDP预测（15年人民币）'!$D:$AT,COLUMN(M301)-3,FALSE)*平减指数计算器!BS$6/100</f>
        <v>107807.93823341974</v>
      </c>
      <c r="N301" s="24">
        <f>VLOOKUP($D301,'人均GDP预测（15年人民币）'!$D:$AT,COLUMN(N301)-3,FALSE)*平减指数计算器!BT$6/100</f>
        <v>112650.04179720902</v>
      </c>
      <c r="O301" s="24">
        <f>VLOOKUP($D301,'人均GDP预测（15年人民币）'!$D:$AT,COLUMN(O301)-3,FALSE)*平减指数计算器!BU$6/100</f>
        <v>117709.62440110106</v>
      </c>
      <c r="P301" s="24">
        <f>VLOOKUP($D301,'人均GDP预测（15年人民币）'!$D:$AT,COLUMN(P301)-3,FALSE)*平减指数计算器!BV$6/100</f>
        <v>122996.45393466305</v>
      </c>
      <c r="Q301" s="24">
        <f>VLOOKUP($D301,'人均GDP预测（15年人民币）'!$D:$AT,COLUMN(Q301)-3,FALSE)*平减指数计算器!BW$6/100</f>
        <v>128520.73700406933</v>
      </c>
      <c r="R301" s="24">
        <f>VLOOKUP($D301,'人均GDP预测（15年人民币）'!$D:$AT,COLUMN(R301)-3,FALSE)*平减指数计算器!BX$6/100</f>
        <v>134293.13863669158</v>
      </c>
      <c r="S301" s="24">
        <f>VLOOKUP($D301,'人均GDP预测（15年人民币）'!$D:$AT,COLUMN(S301)-3,FALSE)*平减指数计算器!BY$6/100</f>
        <v>140102.21953029989</v>
      </c>
      <c r="T301" s="24">
        <f>VLOOKUP($D301,'人均GDP预测（15年人民币）'!$D:$AT,COLUMN(T301)-3,FALSE)*平减指数计算器!BZ$6/100</f>
        <v>146162.5822181314</v>
      </c>
      <c r="U301" s="24">
        <f>VLOOKUP($D301,'人均GDP预测（15年人民币）'!$D:$AT,COLUMN(U301)-3,FALSE)*平减指数计算器!CA$6/100</f>
        <v>152485.09632676971</v>
      </c>
      <c r="V301" s="24">
        <f>VLOOKUP($D301,'人均GDP预测（15年人民币）'!$D:$AT,COLUMN(V301)-3,FALSE)*平减指数计算器!CB$6/100</f>
        <v>159081.10166720819</v>
      </c>
      <c r="W301" s="24">
        <f>VLOOKUP($D301,'人均GDP预测（15年人民币）'!$D:$AT,COLUMN(W301)-3,FALSE)*平减指数计算器!CC$6/100</f>
        <v>165962.42857348587</v>
      </c>
      <c r="X301" s="24">
        <f>VLOOKUP($D301,'人均GDP预测（15年人民币）'!$D:$AT,COLUMN(X301)-3,FALSE)*平减指数计算器!CD$6/100</f>
        <v>172908.45102463293</v>
      </c>
      <c r="Y301" s="24">
        <f>VLOOKUP($D301,'人均GDP预测（15年人民币）'!$D:$AT,COLUMN(Y301)-3,FALSE)*平减指数计算器!CE$6/100</f>
        <v>180145.18522485808</v>
      </c>
      <c r="Z301" s="24">
        <f>VLOOKUP($D301,'人均GDP预测（15年人民币）'!$D:$AT,COLUMN(Z301)-3,FALSE)*平减指数计算器!CF$6/100</f>
        <v>187684.79832761441</v>
      </c>
      <c r="AA301" s="24">
        <f>VLOOKUP($D301,'人均GDP预测（15年人民币）'!$D:$AT,COLUMN(AA301)-3,FALSE)*平减指数计算器!CG$6/100</f>
        <v>195539.9667180033</v>
      </c>
      <c r="AB301" s="24">
        <f>VLOOKUP($D301,'人均GDP预测（15年人民币）'!$D:$AT,COLUMN(AB301)-3,FALSE)*平减指数计算器!CH$6/100</f>
        <v>203723.8973256372</v>
      </c>
      <c r="AC301" s="24">
        <f>VLOOKUP($D301,'人均GDP预测（15年人民币）'!$D:$AT,COLUMN(AC301)-3,FALSE)*平减指数计算器!CI$6/100</f>
        <v>212004.17172743633</v>
      </c>
      <c r="AD301" s="24">
        <f>VLOOKUP($D301,'人均GDP预测（15年人民币）'!$D:$AT,COLUMN(AD301)-3,FALSE)*平减指数计算器!CJ$6/100</f>
        <v>220620.99449233449</v>
      </c>
      <c r="AE301" s="24">
        <f>VLOOKUP($D301,'人均GDP预测（15年人民币）'!$D:$AT,COLUMN(AE301)-3,FALSE)*平减指数计算器!CK$6/100</f>
        <v>229588.04449076616</v>
      </c>
      <c r="AF301" s="24">
        <f>VLOOKUP($D301,'人均GDP预测（15年人民币）'!$D:$AT,COLUMN(AF301)-3,FALSE)*平减指数计算器!CL$6/100</f>
        <v>238919.55656525452</v>
      </c>
      <c r="AG301" s="24">
        <f>VLOOKUP($D301,'人均GDP预测（15年人民币）'!$D:$AT,COLUMN(AG301)-3,FALSE)*平减指数计算器!CM$6/100</f>
        <v>248630.34412766935</v>
      </c>
      <c r="AH301" s="24">
        <f>VLOOKUP($D301,'人均GDP预测（15年人民币）'!$D:$AT,COLUMN(AH301)-3,FALSE)*平减指数计算器!CN$6/100</f>
        <v>258473.69388701141</v>
      </c>
      <c r="AI301" s="24">
        <f>VLOOKUP($D301,'人均GDP预测（15年人民币）'!$D:$AT,COLUMN(AI301)-3,FALSE)*平减指数计算器!CO$6/100</f>
        <v>268706.74481024273</v>
      </c>
      <c r="AJ301" s="24">
        <f>VLOOKUP($D301,'人均GDP预测（15年人民币）'!$D:$AT,COLUMN(AJ301)-3,FALSE)*平减指数计算器!CP$6/100</f>
        <v>279344.92528311105</v>
      </c>
      <c r="AK301" s="24">
        <f>VLOOKUP($D301,'人均GDP预测（15年人民币）'!$D:$AT,COLUMN(AK301)-3,FALSE)*平减指数计算器!CQ$6/100</f>
        <v>290404.27450577472</v>
      </c>
      <c r="AL301" s="24">
        <f>VLOOKUP($D301,'人均GDP预测（15年人民币）'!$D:$AT,COLUMN(AL301)-3,FALSE)*平减指数计算器!CR$6/100</f>
        <v>301631.31420633011</v>
      </c>
      <c r="AM301" s="24">
        <f>VLOOKUP($D301,'人均GDP预测（15年人民币）'!$D:$AT,COLUMN(AM301)-3,FALSE)*平减指数计算器!CS$6/100</f>
        <v>313292.39166563522</v>
      </c>
      <c r="AN301" s="24">
        <f>VLOOKUP($D301,'人均GDP预测（15年人民币）'!$D:$AT,COLUMN(AN301)-3,FALSE)*平减指数计算器!CT$6/100</f>
        <v>325404.28679905919</v>
      </c>
      <c r="AO301" s="24">
        <f>VLOOKUP($D301,'人均GDP预测（15年人民币）'!$D:$AT,COLUMN(AO301)-3,FALSE)*平减指数计算器!CU$6/100</f>
        <v>337984.42823410302</v>
      </c>
      <c r="AP301" s="24">
        <f>VLOOKUP($D301,'人均GDP预测（15年人民币）'!$D:$AT,COLUMN(AP301)-3,FALSE)*平减指数计算器!CV$6/100</f>
        <v>351050.91838963382</v>
      </c>
      <c r="AQ301" s="24">
        <f>VLOOKUP($D301,'人均GDP预测（15年人民币）'!$D:$AT,COLUMN(AQ301)-3,FALSE)*平减指数计算器!CW$6/100</f>
        <v>364331.63258283248</v>
      </c>
      <c r="AR301" s="24">
        <f>VLOOKUP($D301,'人均GDP预测（15年人民币）'!$D:$AT,COLUMN(AR301)-3,FALSE)*平减指数计算器!CX$6/100</f>
        <v>378114.77351882542</v>
      </c>
      <c r="AS301" s="24">
        <f>VLOOKUP($D301,'人均GDP预测（15年人民币）'!$D:$AT,COLUMN(AS301)-3,FALSE)*平减指数计算器!CY$6/100</f>
        <v>392419.34865671472</v>
      </c>
      <c r="AT301" s="24">
        <f>VLOOKUP($D301,'人均GDP预测（15年人民币）'!$D:$AT,COLUMN(AT301)-3,FALSE)*平减指数计算器!CZ$6/100</f>
        <v>407265.08453257597</v>
      </c>
    </row>
    <row r="302" spans="1:46" ht="15.75" x14ac:dyDescent="0.25">
      <c r="A302" s="15">
        <v>301</v>
      </c>
      <c r="B302" s="16">
        <v>540200</v>
      </c>
      <c r="C302" s="16" t="s">
        <v>404</v>
      </c>
      <c r="D302" s="18" t="s">
        <v>296</v>
      </c>
      <c r="E302" s="24">
        <f>VLOOKUP($D302,'人均GDP预测（15年人民币）'!$D:$AT,COLUMN(E302)-3,FALSE)*平减指数计算器!BK$6/100</f>
        <v>35696.443474521686</v>
      </c>
      <c r="F302" s="24">
        <f>VLOOKUP($D302,'人均GDP预测（15年人民币）'!$D:$AT,COLUMN(F302)-3,FALSE)*平减指数计算器!BL$6/100</f>
        <v>37938.571425523747</v>
      </c>
      <c r="G302" s="24">
        <f>VLOOKUP($D302,'人均GDP预测（15年人民币）'!$D:$AT,COLUMN(G302)-3,FALSE)*平减指数计算器!BM$6/100</f>
        <v>40321.529589828497</v>
      </c>
      <c r="H302" s="24">
        <f>VLOOKUP($D302,'人均GDP预测（15年人民币）'!$D:$AT,COLUMN(H302)-3,FALSE)*平减指数计算器!BN$6/100</f>
        <v>42854.163648597903</v>
      </c>
      <c r="I302" s="24">
        <f>VLOOKUP($D302,'人均GDP预测（15年人民币）'!$D:$AT,COLUMN(I302)-3,FALSE)*平减指数计算器!BO$6/100</f>
        <v>45545.874888736376</v>
      </c>
      <c r="J302" s="24">
        <f>VLOOKUP($D302,'人均GDP预测（15年人民币）'!$D:$AT,COLUMN(J302)-3,FALSE)*平减指数计算器!BP$6/100</f>
        <v>48406.655101021839</v>
      </c>
      <c r="K302" s="24">
        <f>VLOOKUP($D302,'人均GDP预测（15年人民币）'!$D:$AT,COLUMN(K302)-3,FALSE)*平减指数计算器!BQ$6/100</f>
        <v>51447.123670222107</v>
      </c>
      <c r="L302" s="24">
        <f>VLOOKUP($D302,'人均GDP预测（15年人民币）'!$D:$AT,COLUMN(L302)-3,FALSE)*平减指数计算器!BR$6/100</f>
        <v>54367.222262883006</v>
      </c>
      <c r="M302" s="24">
        <f>VLOOKUP($D302,'人均GDP预测（15年人民币）'!$D:$AT,COLUMN(M302)-3,FALSE)*平减指数计算器!BS$6/100</f>
        <v>57453.063372958852</v>
      </c>
      <c r="N302" s="24">
        <f>VLOOKUP($D302,'人均GDP预测（15年人民币）'!$D:$AT,COLUMN(N302)-3,FALSE)*平减指数计算器!BT$6/100</f>
        <v>60714.054416400606</v>
      </c>
      <c r="O302" s="24">
        <f>VLOOKUP($D302,'人均GDP预测（15年人民币）'!$D:$AT,COLUMN(O302)-3,FALSE)*平减指数计算器!BU$6/100</f>
        <v>64160.136766747542</v>
      </c>
      <c r="P302" s="24">
        <f>VLOOKUP($D302,'人均GDP预测（15年人民币）'!$D:$AT,COLUMN(P302)-3,FALSE)*平减指数计算器!BV$6/100</f>
        <v>67801.816062143247</v>
      </c>
      <c r="Q302" s="24">
        <f>VLOOKUP($D302,'人均GDP预测（15年人民币）'!$D:$AT,COLUMN(Q302)-3,FALSE)*平减指数计算器!BW$6/100</f>
        <v>71650.194232554262</v>
      </c>
      <c r="R302" s="24">
        <f>VLOOKUP($D302,'人均GDP预测（15年人民币）'!$D:$AT,COLUMN(R302)-3,FALSE)*平减指数计算器!BX$6/100</f>
        <v>75717.003344828554</v>
      </c>
      <c r="S302" s="24">
        <f>VLOOKUP($D302,'人均GDP预测（15年人民币）'!$D:$AT,COLUMN(S302)-3,FALSE)*平减指数计算器!BY$6/100</f>
        <v>79694.766917664499</v>
      </c>
      <c r="T302" s="24">
        <f>VLOOKUP($D302,'人均GDP预测（15年人民币）'!$D:$AT,COLUMN(T302)-3,FALSE)*平减指数计算器!BZ$6/100</f>
        <v>83881.500765899749</v>
      </c>
      <c r="U302" s="24">
        <f>VLOOKUP($D302,'人均GDP预测（15年人民币）'!$D:$AT,COLUMN(U302)-3,FALSE)*平减指数计算器!CA$6/100</f>
        <v>88288.183062369644</v>
      </c>
      <c r="V302" s="24">
        <f>VLOOKUP($D302,'人均GDP预测（15年人民币）'!$D:$AT,COLUMN(V302)-3,FALSE)*平减指数计算器!CB$6/100</f>
        <v>92926.36871398591</v>
      </c>
      <c r="W302" s="24">
        <f>VLOOKUP($D302,'人均GDP预测（15年人民币）'!$D:$AT,COLUMN(W302)-3,FALSE)*平减指数计算器!CC$6/100</f>
        <v>97808.219660239178</v>
      </c>
      <c r="X302" s="24">
        <f>VLOOKUP($D302,'人均GDP预测（15年人民币）'!$D:$AT,COLUMN(X302)-3,FALSE)*平减指数计算器!CD$6/100</f>
        <v>102946.53676342138</v>
      </c>
      <c r="Y302" s="24">
        <f>VLOOKUP($D302,'人均GDP预测（15年人民币）'!$D:$AT,COLUMN(Y302)-3,FALSE)*平减指数计算器!CE$6/100</f>
        <v>108029.96163386939</v>
      </c>
      <c r="Z302" s="24">
        <f>VLOOKUP($D302,'人均GDP预测（15年人民币）'!$D:$AT,COLUMN(Z302)-3,FALSE)*平减指数计算器!CF$6/100</f>
        <v>113364.40231529971</v>
      </c>
      <c r="AA302" s="24">
        <f>VLOOKUP($D302,'人均GDP预测（15年人民币）'!$D:$AT,COLUMN(AA302)-3,FALSE)*平减指数计算器!CG$6/100</f>
        <v>118962.25378530499</v>
      </c>
      <c r="AB302" s="24">
        <f>VLOOKUP($D302,'人均GDP预测（15年人民币）'!$D:$AT,COLUMN(AB302)-3,FALSE)*平减指数计算器!CH$6/100</f>
        <v>124836.52307642736</v>
      </c>
      <c r="AC302" s="24">
        <f>VLOOKUP($D302,'人均GDP预测（15年人民币）'!$D:$AT,COLUMN(AC302)-3,FALSE)*平减指数计算器!CI$6/100</f>
        <v>131000.85949898539</v>
      </c>
      <c r="AD302" s="24">
        <f>VLOOKUP($D302,'人均GDP预测（15年人民币）'!$D:$AT,COLUMN(AD302)-3,FALSE)*平减指数计算器!CJ$6/100</f>
        <v>137146.24479486365</v>
      </c>
      <c r="AE302" s="24">
        <f>VLOOKUP($D302,'人均GDP预测（15年人民币）'!$D:$AT,COLUMN(AE302)-3,FALSE)*平减指数计算器!CK$6/100</f>
        <v>143579.91644687142</v>
      </c>
      <c r="AF302" s="24">
        <f>VLOOKUP($D302,'人均GDP预测（15年人民币）'!$D:$AT,COLUMN(AF302)-3,FALSE)*平减指数计算器!CL$6/100</f>
        <v>150315.39826501068</v>
      </c>
      <c r="AG302" s="24">
        <f>VLOOKUP($D302,'人均GDP预测（15年人民币）'!$D:$AT,COLUMN(AG302)-3,FALSE)*平减指数计算器!CM$6/100</f>
        <v>157366.84847514486</v>
      </c>
      <c r="AH302" s="24">
        <f>VLOOKUP($D302,'人均GDP预测（15年人民币）'!$D:$AT,COLUMN(AH302)-3,FALSE)*平减指数计算器!CN$6/100</f>
        <v>164749.08948010064</v>
      </c>
      <c r="AI302" s="24">
        <f>VLOOKUP($D302,'人均GDP预测（15年人民币）'!$D:$AT,COLUMN(AI302)-3,FALSE)*平减指数计算器!CO$6/100</f>
        <v>172477.63901689343</v>
      </c>
      <c r="AJ302" s="24">
        <f>VLOOKUP($D302,'人均GDP预测（15年人民币）'!$D:$AT,COLUMN(AJ302)-3,FALSE)*平减指数计算器!CP$6/100</f>
        <v>180224.32821476524</v>
      </c>
      <c r="AK302" s="24">
        <f>VLOOKUP($D302,'人均GDP预测（15年人民币）'!$D:$AT,COLUMN(AK302)-3,FALSE)*平减指数计算器!CQ$6/100</f>
        <v>188318.95349218036</v>
      </c>
      <c r="AL302" s="24">
        <f>VLOOKUP($D302,'人均GDP预测（15年人民币）'!$D:$AT,COLUMN(AL302)-3,FALSE)*平减指数计算器!CR$6/100</f>
        <v>196777.14210774642</v>
      </c>
      <c r="AM302" s="24">
        <f>VLOOKUP($D302,'人均GDP预测（15年人民币）'!$D:$AT,COLUMN(AM302)-3,FALSE)*平减指数计算器!CS$6/100</f>
        <v>205615.22320534807</v>
      </c>
      <c r="AN302" s="24">
        <f>VLOOKUP($D302,'人均GDP预测（15年人民币）'!$D:$AT,COLUMN(AN302)-3,FALSE)*平减指数计算器!CT$6/100</f>
        <v>214850.25933873843</v>
      </c>
      <c r="AO302" s="24">
        <f>VLOOKUP($D302,'人均GDP预测（15年人民币）'!$D:$AT,COLUMN(AO302)-3,FALSE)*平减指数计算器!CU$6/100</f>
        <v>224143.97716514167</v>
      </c>
      <c r="AP302" s="24">
        <f>VLOOKUP($D302,'人均GDP预测（15年人民币）'!$D:$AT,COLUMN(AP302)-3,FALSE)*平减指数计算器!CV$6/100</f>
        <v>233839.710755001</v>
      </c>
      <c r="AQ302" s="24">
        <f>VLOOKUP($D302,'人均GDP预测（15年人民币）'!$D:$AT,COLUMN(AQ302)-3,FALSE)*平减指数计算器!CW$6/100</f>
        <v>243954.84999222364</v>
      </c>
      <c r="AR302" s="24">
        <f>VLOOKUP($D302,'人均GDP预测（15年人民币）'!$D:$AT,COLUMN(AR302)-3,FALSE)*平减指数计算器!CX$6/100</f>
        <v>254507.53699008131</v>
      </c>
      <c r="AS302" s="24">
        <f>VLOOKUP($D302,'人均GDP预测（15年人民币）'!$D:$AT,COLUMN(AS302)-3,FALSE)*平减指数计算器!CY$6/100</f>
        <v>265516.6986301865</v>
      </c>
      <c r="AT302" s="24">
        <f>VLOOKUP($D302,'人均GDP预测（15年人民币）'!$D:$AT,COLUMN(AT302)-3,FALSE)*平减指数计算器!CZ$6/100</f>
        <v>276629.36410328251</v>
      </c>
    </row>
    <row r="303" spans="1:46" ht="15.75" x14ac:dyDescent="0.25">
      <c r="A303" s="15">
        <v>302</v>
      </c>
      <c r="B303" s="16">
        <v>540300</v>
      </c>
      <c r="C303" s="16" t="s">
        <v>404</v>
      </c>
      <c r="D303" s="18" t="s">
        <v>265</v>
      </c>
      <c r="E303" s="24">
        <f>VLOOKUP($D303,'人均GDP预测（15年人民币）'!$D:$AT,COLUMN(E303)-3,FALSE)*平减指数计算器!BK$6/100</f>
        <v>29651.827470354001</v>
      </c>
      <c r="F303" s="24">
        <f>VLOOKUP($D303,'人均GDP预测（15年人民币）'!$D:$AT,COLUMN(F303)-3,FALSE)*平减指数计算器!BL$6/100</f>
        <v>31800.853437977865</v>
      </c>
      <c r="G303" s="24">
        <f>VLOOKUP($D303,'人均GDP预测（15年人民币）'!$D:$AT,COLUMN(G303)-3,FALSE)*平减指数计算器!BM$6/100</f>
        <v>34105.630770813164</v>
      </c>
      <c r="H303" s="24">
        <f>VLOOKUP($D303,'人均GDP预测（15年人民币）'!$D:$AT,COLUMN(H303)-3,FALSE)*平减指数计算器!BN$6/100</f>
        <v>36577.447600381209</v>
      </c>
      <c r="I303" s="24">
        <f>VLOOKUP($D303,'人均GDP预测（15年人民币）'!$D:$AT,COLUMN(I303)-3,FALSE)*平减指数计算器!BO$6/100</f>
        <v>38874.912267965337</v>
      </c>
      <c r="J303" s="24">
        <f>VLOOKUP($D303,'人均GDP预测（15年人民币）'!$D:$AT,COLUMN(J303)-3,FALSE)*平减指数计算器!BP$6/100</f>
        <v>41316.682901249005</v>
      </c>
      <c r="K303" s="24">
        <f>VLOOKUP($D303,'人均GDP预测（15年人民币）'!$D:$AT,COLUMN(K303)-3,FALSE)*平减指数计算器!BQ$6/100</f>
        <v>43911.823496745557</v>
      </c>
      <c r="L303" s="24">
        <f>VLOOKUP($D303,'人均GDP预测（15年人民币）'!$D:$AT,COLUMN(L303)-3,FALSE)*平减指数计算器!BR$6/100</f>
        <v>46669.967369307953</v>
      </c>
      <c r="M303" s="24">
        <f>VLOOKUP($D303,'人均GDP预测（15年人民币）'!$D:$AT,COLUMN(M303)-3,FALSE)*平减指数计算器!BS$6/100</f>
        <v>49601.352911561364</v>
      </c>
      <c r="N303" s="24">
        <f>VLOOKUP($D303,'人均GDP预测（15年人民币）'!$D:$AT,COLUMN(N303)-3,FALSE)*平减指数计算器!BT$6/100</f>
        <v>52716.861599420037</v>
      </c>
      <c r="O303" s="24">
        <f>VLOOKUP($D303,'人均GDP预测（15年人民币）'!$D:$AT,COLUMN(O303)-3,FALSE)*平减指数计算器!BU$6/100</f>
        <v>56028.058384767304</v>
      </c>
      <c r="P303" s="24">
        <f>VLOOKUP($D303,'人均GDP预测（15年人民币）'!$D:$AT,COLUMN(P303)-3,FALSE)*平减指数计算器!BV$6/100</f>
        <v>59208.167257084657</v>
      </c>
      <c r="Q303" s="24">
        <f>VLOOKUP($D303,'人均GDP预测（15年人民币）'!$D:$AT,COLUMN(Q303)-3,FALSE)*平减指数计算器!BW$6/100</f>
        <v>62568.776627390755</v>
      </c>
      <c r="R303" s="24">
        <f>VLOOKUP($D303,'人均GDP预测（15年人民币）'!$D:$AT,COLUMN(R303)-3,FALSE)*平减指数计算器!BX$6/100</f>
        <v>66120.131563097486</v>
      </c>
      <c r="S303" s="24">
        <f>VLOOKUP($D303,'人均GDP预测（15年人民币）'!$D:$AT,COLUMN(S303)-3,FALSE)*平减指数计算器!BY$6/100</f>
        <v>69873.058633648339</v>
      </c>
      <c r="T303" s="24">
        <f>VLOOKUP($D303,'人均GDP预测（15年人民币）'!$D:$AT,COLUMN(T303)-3,FALSE)*平减指数计算器!BZ$6/100</f>
        <v>73838.99891611989</v>
      </c>
      <c r="U303" s="24">
        <f>VLOOKUP($D303,'人均GDP预测（15年人民币）'!$D:$AT,COLUMN(U303)-3,FALSE)*平减指数计算器!CA$6/100</f>
        <v>78030.042874195482</v>
      </c>
      <c r="V303" s="24">
        <f>VLOOKUP($D303,'人均GDP预测（15年人民币）'!$D:$AT,COLUMN(V303)-3,FALSE)*平减指数计算器!CB$6/100</f>
        <v>82458.967216842299</v>
      </c>
      <c r="W303" s="24">
        <f>VLOOKUP($D303,'人均GDP预测（15年人民币）'!$D:$AT,COLUMN(W303)-3,FALSE)*平减指数计算器!CC$6/100</f>
        <v>86790.917261867842</v>
      </c>
      <c r="X303" s="24">
        <f>VLOOKUP($D303,'人均GDP预测（15年人民币）'!$D:$AT,COLUMN(X303)-3,FALSE)*平减指数计算器!CD$6/100</f>
        <v>91350.444632028273</v>
      </c>
      <c r="Y303" s="24">
        <f>VLOOKUP($D303,'人均GDP预测（15年人民币）'!$D:$AT,COLUMN(Y303)-3,FALSE)*平减指数计算器!CE$6/100</f>
        <v>96149.505014341543</v>
      </c>
      <c r="Z303" s="24">
        <f>VLOOKUP($D303,'人均GDP预测（15年人民币）'!$D:$AT,COLUMN(Z303)-3,FALSE)*平减指数计算器!CF$6/100</f>
        <v>101200.68218323274</v>
      </c>
      <c r="AA303" s="24">
        <f>VLOOKUP($D303,'人均GDP预测（15年人民币）'!$D:$AT,COLUMN(AA303)-3,FALSE)*平减指数计算器!CG$6/100</f>
        <v>106517.22099686373</v>
      </c>
      <c r="AB303" s="24">
        <f>VLOOKUP($D303,'人均GDP预测（15年人民币）'!$D:$AT,COLUMN(AB303)-3,FALSE)*平减指数计算器!CH$6/100</f>
        <v>112113.0621269126</v>
      </c>
      <c r="AC303" s="24">
        <f>VLOOKUP($D303,'人均GDP预测（15年人民币）'!$D:$AT,COLUMN(AC303)-3,FALSE)*平减指数计算器!CI$6/100</f>
        <v>117649.12333145556</v>
      </c>
      <c r="AD303" s="24">
        <f>VLOOKUP($D303,'人均GDP预测（15年人民币）'!$D:$AT,COLUMN(AD303)-3,FALSE)*平减指数计算器!CJ$6/100</f>
        <v>123458.55119889235</v>
      </c>
      <c r="AE303" s="24">
        <f>VLOOKUP($D303,'人均GDP预测（15年人民币）'!$D:$AT,COLUMN(AE303)-3,FALSE)*平减指数计算器!CK$6/100</f>
        <v>129554.84437557476</v>
      </c>
      <c r="AF303" s="24">
        <f>VLOOKUP($D303,'人均GDP预测（15年人民币）'!$D:$AT,COLUMN(AF303)-3,FALSE)*平减指数计算器!CL$6/100</f>
        <v>135952.16806116205</v>
      </c>
      <c r="AG303" s="24">
        <f>VLOOKUP($D303,'人均GDP预测（15年人民币）'!$D:$AT,COLUMN(AG303)-3,FALSE)*平减指数计算器!CM$6/100</f>
        <v>142665.38692253712</v>
      </c>
      <c r="AH303" s="24">
        <f>VLOOKUP($D303,'人均GDP预测（15年人民币）'!$D:$AT,COLUMN(AH303)-3,FALSE)*平减指数计算器!CN$6/100</f>
        <v>149357.96721840405</v>
      </c>
      <c r="AI303" s="24">
        <f>VLOOKUP($D303,'人均GDP预测（15年人民币）'!$D:$AT,COLUMN(AI303)-3,FALSE)*平减指数计算器!CO$6/100</f>
        <v>156364.5033516525</v>
      </c>
      <c r="AJ303" s="24">
        <f>VLOOKUP($D303,'人均GDP预测（15年人民币）'!$D:$AT,COLUMN(AJ303)-3,FALSE)*平减指数计算器!CP$6/100</f>
        <v>163699.72331409861</v>
      </c>
      <c r="AK303" s="24">
        <f>VLOOKUP($D303,'人均GDP预测（15年人民币）'!$D:$AT,COLUMN(AK303)-3,FALSE)*平减指数计算器!CQ$6/100</f>
        <v>171379.04600282945</v>
      </c>
      <c r="AL303" s="24">
        <f>VLOOKUP($D303,'人均GDP预测（15年人民币）'!$D:$AT,COLUMN(AL303)-3,FALSE)*平减指数计算器!CR$6/100</f>
        <v>179418.61363128148</v>
      </c>
      <c r="AM303" s="24">
        <f>VLOOKUP($D303,'人均GDP预测（15年人民币）'!$D:$AT,COLUMN(AM303)-3,FALSE)*平减指数计算器!CS$6/100</f>
        <v>187835.32566075545</v>
      </c>
      <c r="AN303" s="24">
        <f>VLOOKUP($D303,'人均GDP预测（15年人民币）'!$D:$AT,COLUMN(AN303)-3,FALSE)*平减指数计算器!CT$6/100</f>
        <v>196271.79253593332</v>
      </c>
      <c r="AO303" s="24">
        <f>VLOOKUP($D303,'人均GDP预测（15年人民币）'!$D:$AT,COLUMN(AO303)-3,FALSE)*平减指数计算器!CU$6/100</f>
        <v>205087.17627930734</v>
      </c>
      <c r="AP303" s="24">
        <f>VLOOKUP($D303,'人均GDP预测（15年人民币）'!$D:$AT,COLUMN(AP303)-3,FALSE)*平减指数计算器!CV$6/100</f>
        <v>214298.49562574926</v>
      </c>
      <c r="AQ303" s="24">
        <f>VLOOKUP($D303,'人均GDP预测（15年人民币）'!$D:$AT,COLUMN(AQ303)-3,FALSE)*平减指数计算器!CW$6/100</f>
        <v>223923.53369240311</v>
      </c>
      <c r="AR303" s="24">
        <f>VLOOKUP($D303,'人均GDP预测（15年人民币）'!$D:$AT,COLUMN(AR303)-3,FALSE)*平减指数计算器!CX$6/100</f>
        <v>233980.87231027643</v>
      </c>
      <c r="AS303" s="24">
        <f>VLOOKUP($D303,'人均GDP预测（15年人民币）'!$D:$AT,COLUMN(AS303)-3,FALSE)*平减指数计算器!CY$6/100</f>
        <v>244102.11773357817</v>
      </c>
      <c r="AT303" s="24">
        <f>VLOOKUP($D303,'人均GDP预测（15年人民币）'!$D:$AT,COLUMN(AT303)-3,FALSE)*平减指数计算器!CZ$6/100</f>
        <v>254661.17505110538</v>
      </c>
    </row>
    <row r="304" spans="1:46" ht="15.75" x14ac:dyDescent="0.25">
      <c r="A304" s="15">
        <v>303</v>
      </c>
      <c r="B304" s="16">
        <v>540400</v>
      </c>
      <c r="C304" s="16" t="s">
        <v>404</v>
      </c>
      <c r="D304" s="18" t="s">
        <v>288</v>
      </c>
      <c r="E304" s="24">
        <f>VLOOKUP($D304,'人均GDP预测（15年人民币）'!$D:$AT,COLUMN(E304)-3,FALSE)*平减指数计算器!BK$6/100</f>
        <v>74072.538439036725</v>
      </c>
      <c r="F304" s="24">
        <f>VLOOKUP($D304,'人均GDP预测（15年人民币）'!$D:$AT,COLUMN(F304)-3,FALSE)*平减指数计算器!BL$6/100</f>
        <v>77730.186340136483</v>
      </c>
      <c r="G304" s="24">
        <f>VLOOKUP($D304,'人均GDP预测（15年人民币）'!$D:$AT,COLUMN(G304)-3,FALSE)*平减指数计算器!BM$6/100</f>
        <v>81568.446225790132</v>
      </c>
      <c r="H304" s="24">
        <f>VLOOKUP($D304,'人均GDP预测（15年人民币）'!$D:$AT,COLUMN(H304)-3,FALSE)*平减指数计算器!BN$6/100</f>
        <v>85394.906082318703</v>
      </c>
      <c r="I304" s="24">
        <f>VLOOKUP($D304,'人均GDP预测（15年人民币）'!$D:$AT,COLUMN(I304)-3,FALSE)*平减指数计算器!BO$6/100</f>
        <v>89400.869113311244</v>
      </c>
      <c r="J304" s="24">
        <f>VLOOKUP($D304,'人均GDP预测（15年人民币）'!$D:$AT,COLUMN(J304)-3,FALSE)*平减指数计算器!BP$6/100</f>
        <v>93594.755997633052</v>
      </c>
      <c r="K304" s="24">
        <f>VLOOKUP($D304,'人均GDP预测（15年人民币）'!$D:$AT,COLUMN(K304)-3,FALSE)*平减指数计算器!BQ$6/100</f>
        <v>97985.382436871208</v>
      </c>
      <c r="L304" s="24">
        <f>VLOOKUP($D304,'人均GDP预测（15年人民币）'!$D:$AT,COLUMN(L304)-3,FALSE)*平减指数计算器!BR$6/100</f>
        <v>102581.97768625749</v>
      </c>
      <c r="M304" s="24">
        <f>VLOOKUP($D304,'人均GDP预测（15年人民币）'!$D:$AT,COLUMN(M304)-3,FALSE)*平减指数计算器!BS$6/100</f>
        <v>107394.203954896</v>
      </c>
      <c r="N304" s="24">
        <f>VLOOKUP($D304,'人均GDP预测（15年人民币）'!$D:$AT,COLUMN(N304)-3,FALSE)*平减指数计算器!BT$6/100</f>
        <v>112217.72498888896</v>
      </c>
      <c r="O304" s="24">
        <f>VLOOKUP($D304,'人均GDP预测（15年人民币）'!$D:$AT,COLUMN(O304)-3,FALSE)*平减指数计算器!BU$6/100</f>
        <v>117257.89044416881</v>
      </c>
      <c r="P304" s="24">
        <f>VLOOKUP($D304,'人均GDP预测（15年人民币）'!$D:$AT,COLUMN(P304)-3,FALSE)*平减指数计算器!BV$6/100</f>
        <v>122524.43072409522</v>
      </c>
      <c r="Q304" s="24">
        <f>VLOOKUP($D304,'人均GDP预测（15年人民币）'!$D:$AT,COLUMN(Q304)-3,FALSE)*平减指数计算器!BW$6/100</f>
        <v>128027.51326497333</v>
      </c>
      <c r="R304" s="24">
        <f>VLOOKUP($D304,'人均GDP预测（15年人民币）'!$D:$AT,COLUMN(R304)-3,FALSE)*平减指数计算器!BX$6/100</f>
        <v>133777.7621650236</v>
      </c>
      <c r="S304" s="24">
        <f>VLOOKUP($D304,'人均GDP预测（15年人民币）'!$D:$AT,COLUMN(S304)-3,FALSE)*平减指数计算器!BY$6/100</f>
        <v>139564.54956214374</v>
      </c>
      <c r="T304" s="24">
        <f>VLOOKUP($D304,'人均GDP预测（15年人民币）'!$D:$AT,COLUMN(T304)-3,FALSE)*平减指数计算器!BZ$6/100</f>
        <v>145601.65440991885</v>
      </c>
      <c r="U304" s="24">
        <f>VLOOKUP($D304,'人均GDP预测（15年人民币）'!$D:$AT,COLUMN(U304)-3,FALSE)*平减指数计算器!CA$6/100</f>
        <v>151899.90462059141</v>
      </c>
      <c r="V304" s="24">
        <f>VLOOKUP($D304,'人均GDP预测（15年人民币）'!$D:$AT,COLUMN(V304)-3,FALSE)*平减指数计算器!CB$6/100</f>
        <v>158470.59648638801</v>
      </c>
      <c r="W304" s="24">
        <f>VLOOKUP($D304,'人均GDP预测（15年人民币）'!$D:$AT,COLUMN(W304)-3,FALSE)*平减指数计算器!CC$6/100</f>
        <v>165325.51494010171</v>
      </c>
      <c r="X304" s="24">
        <f>VLOOKUP($D304,'人均GDP预测（15年人民币）'!$D:$AT,COLUMN(X304)-3,FALSE)*平减指数计算器!CD$6/100</f>
        <v>172244.88065673993</v>
      </c>
      <c r="Y304" s="24">
        <f>VLOOKUP($D304,'人均GDP预测（15年人民币）'!$D:$AT,COLUMN(Y304)-3,FALSE)*平减指数计算器!CE$6/100</f>
        <v>179453.84245864023</v>
      </c>
      <c r="Z304" s="24">
        <f>VLOOKUP($D304,'人均GDP预测（15年人民币）'!$D:$AT,COLUMN(Z304)-3,FALSE)*平减指数计算器!CF$6/100</f>
        <v>186964.5208053987</v>
      </c>
      <c r="AA304" s="24">
        <f>VLOOKUP($D304,'人均GDP预测（15年人民币）'!$D:$AT,COLUMN(AA304)-3,FALSE)*平减指数计算器!CG$6/100</f>
        <v>194789.5434339825</v>
      </c>
      <c r="AB304" s="24">
        <f>VLOOKUP($D304,'人均GDP预测（15年人民币）'!$D:$AT,COLUMN(AB304)-3,FALSE)*平减指数计算器!CH$6/100</f>
        <v>202942.0665898005</v>
      </c>
      <c r="AC304" s="24">
        <f>VLOOKUP($D304,'人均GDP预测（15年人民币）'!$D:$AT,COLUMN(AC304)-3,FALSE)*平减指数计算器!CI$6/100</f>
        <v>211190.56380142472</v>
      </c>
      <c r="AD304" s="24">
        <f>VLOOKUP($D304,'人均GDP预测（15年人民币）'!$D:$AT,COLUMN(AD304)-3,FALSE)*平减指数计算器!CJ$6/100</f>
        <v>219774.31780526298</v>
      </c>
      <c r="AE304" s="24">
        <f>VLOOKUP($D304,'人均GDP预测（15年人民币）'!$D:$AT,COLUMN(AE304)-3,FALSE)*平减指数计算器!CK$6/100</f>
        <v>228706.95497637987</v>
      </c>
      <c r="AF304" s="24">
        <f>VLOOKUP($D304,'人均GDP预测（15年人民币）'!$D:$AT,COLUMN(AF304)-3,FALSE)*平减指数计算器!CL$6/100</f>
        <v>238002.65552827594</v>
      </c>
      <c r="AG304" s="24">
        <f>VLOOKUP($D304,'人均GDP预测（15年人民币）'!$D:$AT,COLUMN(AG304)-3,FALSE)*平减指数计算器!CM$6/100</f>
        <v>247676.17602342405</v>
      </c>
      <c r="AH304" s="24">
        <f>VLOOKUP($D304,'人均GDP预测（15年人民币）'!$D:$AT,COLUMN(AH304)-3,FALSE)*平减指数计算器!CN$6/100</f>
        <v>257481.7499818588</v>
      </c>
      <c r="AI304" s="24">
        <f>VLOOKUP($D304,'人均GDP预测（15年人民币）'!$D:$AT,COLUMN(AI304)-3,FALSE)*平减指数计算器!CO$6/100</f>
        <v>267675.52954891545</v>
      </c>
      <c r="AJ304" s="24">
        <f>VLOOKUP($D304,'人均GDP预测（15年人民币）'!$D:$AT,COLUMN(AJ304)-3,FALSE)*平减指数计算器!CP$6/100</f>
        <v>278272.88390086102</v>
      </c>
      <c r="AK304" s="24">
        <f>VLOOKUP($D304,'人均GDP预测（15年人民币）'!$D:$AT,COLUMN(AK304)-3,FALSE)*平减指数计算器!CQ$6/100</f>
        <v>289289.7906842521</v>
      </c>
      <c r="AL304" s="24">
        <f>VLOOKUP($D304,'人均GDP预测（15年人民币）'!$D:$AT,COLUMN(AL304)-3,FALSE)*平减指数计算器!CR$6/100</f>
        <v>300473.74440017046</v>
      </c>
      <c r="AM304" s="24">
        <f>VLOOKUP($D304,'人均GDP预测（15年人民币）'!$D:$AT,COLUMN(AM304)-3,FALSE)*平减指数计算器!CS$6/100</f>
        <v>312090.07016912242</v>
      </c>
      <c r="AN304" s="24">
        <f>VLOOKUP($D304,'人均GDP预测（15年人民币）'!$D:$AT,COLUMN(AN304)-3,FALSE)*平减指数计算器!CT$6/100</f>
        <v>324155.48351023416</v>
      </c>
      <c r="AO304" s="24">
        <f>VLOOKUP($D304,'人均GDP预测（15年人民币）'!$D:$AT,COLUMN(AO304)-3,FALSE)*平减指数计算器!CU$6/100</f>
        <v>336687.34616520256</v>
      </c>
      <c r="AP304" s="24">
        <f>VLOOKUP($D304,'人均GDP预测（15年人民币）'!$D:$AT,COLUMN(AP304)-3,FALSE)*平减指数计算器!CV$6/100</f>
        <v>349703.69108128332</v>
      </c>
      <c r="AQ304" s="24">
        <f>VLOOKUP($D304,'人均GDP预测（15年人民币）'!$D:$AT,COLUMN(AQ304)-3,FALSE)*平减指数计算器!CW$6/100</f>
        <v>362933.43790793145</v>
      </c>
      <c r="AR304" s="24">
        <f>VLOOKUP($D304,'人均GDP预测（15年人民币）'!$D:$AT,COLUMN(AR304)-3,FALSE)*平减指数计算器!CX$6/100</f>
        <v>376663.68331540952</v>
      </c>
      <c r="AS304" s="24">
        <f>VLOOKUP($D304,'人均GDP预测（15年人民币）'!$D:$AT,COLUMN(AS304)-3,FALSE)*平减指数计算器!CY$6/100</f>
        <v>390913.36181793752</v>
      </c>
      <c r="AT304" s="24">
        <f>VLOOKUP($D304,'人均GDP预测（15年人民币）'!$D:$AT,COLUMN(AT304)-3,FALSE)*平减指数计算器!CZ$6/100</f>
        <v>405702.12424710812</v>
      </c>
    </row>
    <row r="305" spans="1:46" ht="15.75" x14ac:dyDescent="0.25">
      <c r="A305" s="15">
        <v>304</v>
      </c>
      <c r="B305" s="16">
        <v>540500</v>
      </c>
      <c r="C305" s="16" t="s">
        <v>404</v>
      </c>
      <c r="D305" s="18" t="s">
        <v>298</v>
      </c>
      <c r="E305" s="24">
        <f>VLOOKUP($D305,'人均GDP预测（15年人民币）'!$D:$AT,COLUMN(E305)-3,FALSE)*平减指数计算器!BK$6/100</f>
        <v>53811.806318617215</v>
      </c>
      <c r="F305" s="24">
        <f>VLOOKUP($D305,'人均GDP预测（15年人民币）'!$D:$AT,COLUMN(F305)-3,FALSE)*平减指数计算器!BL$6/100</f>
        <v>56866.122453116419</v>
      </c>
      <c r="G305" s="24">
        <f>VLOOKUP($D305,'人均GDP预测（15年人民币）'!$D:$AT,COLUMN(G305)-3,FALSE)*平减指数计算器!BM$6/100</f>
        <v>59853.56226755651</v>
      </c>
      <c r="H305" s="24">
        <f>VLOOKUP($D305,'人均GDP预测（15年人民币）'!$D:$AT,COLUMN(H305)-3,FALSE)*平减指数计算器!BN$6/100</f>
        <v>62997.946080635862</v>
      </c>
      <c r="I305" s="24">
        <f>VLOOKUP($D305,'人均GDP预测（15年人民币）'!$D:$AT,COLUMN(I305)-3,FALSE)*平减指数计算器!BO$6/100</f>
        <v>66307.518884802455</v>
      </c>
      <c r="J305" s="24">
        <f>VLOOKUP($D305,'人均GDP预测（15年人民币）'!$D:$AT,COLUMN(J305)-3,FALSE)*平减指数计算器!BP$6/100</f>
        <v>69790.958820003128</v>
      </c>
      <c r="K305" s="24">
        <f>VLOOKUP($D305,'人均GDP预测（15年人民币）'!$D:$AT,COLUMN(K305)-3,FALSE)*平减指数计算器!BQ$6/100</f>
        <v>73457.399928920349</v>
      </c>
      <c r="L305" s="24">
        <f>VLOOKUP($D305,'人均GDP预测（15年人民币）'!$D:$AT,COLUMN(L305)-3,FALSE)*平减指数计算器!BR$6/100</f>
        <v>77316.456107646634</v>
      </c>
      <c r="M305" s="24">
        <f>VLOOKUP($D305,'人均GDP预测（15年人民币）'!$D:$AT,COLUMN(M305)-3,FALSE)*平减指数计算器!BS$6/100</f>
        <v>81378.246314598495</v>
      </c>
      <c r="N305" s="24">
        <f>VLOOKUP($D305,'人均GDP预测（15年人民币）'!$D:$AT,COLUMN(N305)-3,FALSE)*平减指数计算器!BT$6/100</f>
        <v>85396.644739984476</v>
      </c>
      <c r="O305" s="24">
        <f>VLOOKUP($D305,'人均GDP预测（15年人民币）'!$D:$AT,COLUMN(O305)-3,FALSE)*平减指数计算器!BU$6/100</f>
        <v>89613.468747592051</v>
      </c>
      <c r="P305" s="24">
        <f>VLOOKUP($D305,'人均GDP预测（15年人民币）'!$D:$AT,COLUMN(P305)-3,FALSE)*平减指数计算器!BV$6/100</f>
        <v>94038.51644789007</v>
      </c>
      <c r="Q305" s="24">
        <f>VLOOKUP($D305,'人均GDP预测（15年人民币）'!$D:$AT,COLUMN(Q305)-3,FALSE)*平减指数计算器!BW$6/100</f>
        <v>98682.069774893243</v>
      </c>
      <c r="R305" s="24">
        <f>VLOOKUP($D305,'人均GDP预测（15年人民币）'!$D:$AT,COLUMN(R305)-3,FALSE)*平减指数计算器!BX$6/100</f>
        <v>103554.91837701562</v>
      </c>
      <c r="S305" s="24">
        <f>VLOOKUP($D305,'人均GDP预测（15年人民币）'!$D:$AT,COLUMN(S305)-3,FALSE)*平减指数计算器!BY$6/100</f>
        <v>108412.78629592735</v>
      </c>
      <c r="T305" s="24">
        <f>VLOOKUP($D305,'人均GDP预测（15年人民币）'!$D:$AT,COLUMN(T305)-3,FALSE)*平减指数计算器!BZ$6/100</f>
        <v>113498.54180422114</v>
      </c>
      <c r="U305" s="24">
        <f>VLOOKUP($D305,'人均GDP预测（15年人民币）'!$D:$AT,COLUMN(U305)-3,FALSE)*平减指数计算器!CA$6/100</f>
        <v>118822.87534351891</v>
      </c>
      <c r="V305" s="24">
        <f>VLOOKUP($D305,'人均GDP预测（15年人民币）'!$D:$AT,COLUMN(V305)-3,FALSE)*平减指数计算器!CB$6/100</f>
        <v>124396.97885507406</v>
      </c>
      <c r="W305" s="24">
        <f>VLOOKUP($D305,'人均GDP预测（15年人民币）'!$D:$AT,COLUMN(W305)-3,FALSE)*平减指数计算器!CC$6/100</f>
        <v>130232.56930563573</v>
      </c>
      <c r="X305" s="24">
        <f>VLOOKUP($D305,'人均GDP预测（15年人民币）'!$D:$AT,COLUMN(X305)-3,FALSE)*平减指数计算器!CD$6/100</f>
        <v>136341.91331693591</v>
      </c>
      <c r="Y305" s="24">
        <f>VLOOKUP($D305,'人均GDP预测（15年人民币）'!$D:$AT,COLUMN(Y305)-3,FALSE)*平减指数计算器!CE$6/100</f>
        <v>142465.59655570076</v>
      </c>
      <c r="Z305" s="24">
        <f>VLOOKUP($D305,'人均GDP预测（15年人民币）'!$D:$AT,COLUMN(Z305)-3,FALSE)*平减指数计算器!CF$6/100</f>
        <v>148864.31991599858</v>
      </c>
      <c r="AA305" s="24">
        <f>VLOOKUP($D305,'人均GDP预测（15年人民币）'!$D:$AT,COLUMN(AA305)-3,FALSE)*平减指数计算器!CG$6/100</f>
        <v>155550.43659532562</v>
      </c>
      <c r="AB305" s="24">
        <f>VLOOKUP($D305,'人均GDP预测（15年人民币）'!$D:$AT,COLUMN(AB305)-3,FALSE)*平减指数计算器!CH$6/100</f>
        <v>162536.85462473304</v>
      </c>
      <c r="AC305" s="24">
        <f>VLOOKUP($D305,'人均GDP预测（15年人民币）'!$D:$AT,COLUMN(AC305)-3,FALSE)*平减指数计算器!CI$6/100</f>
        <v>169837.06178871304</v>
      </c>
      <c r="AD305" s="24">
        <f>VLOOKUP($D305,'人均GDP预测（15年人民币）'!$D:$AT,COLUMN(AD305)-3,FALSE)*平减指数计算器!CJ$6/100</f>
        <v>177183.65626613065</v>
      </c>
      <c r="AE305" s="24">
        <f>VLOOKUP($D305,'人均GDP预测（15年人民币）'!$D:$AT,COLUMN(AE305)-3,FALSE)*平减指数计算器!CK$6/100</f>
        <v>184848.04033462561</v>
      </c>
      <c r="AF305" s="24">
        <f>VLOOKUP($D305,'人均GDP预测（15年人民币）'!$D:$AT,COLUMN(AF305)-3,FALSE)*平减指数计算器!CL$6/100</f>
        <v>192843.96053002591</v>
      </c>
      <c r="AG305" s="24">
        <f>VLOOKUP($D305,'人均GDP预测（15年人民币）'!$D:$AT,COLUMN(AG305)-3,FALSE)*平减指数计算器!CM$6/100</f>
        <v>201185.75801823102</v>
      </c>
      <c r="AH305" s="24">
        <f>VLOOKUP($D305,'人均GDP预测（15年人民币）'!$D:$AT,COLUMN(AH305)-3,FALSE)*平减指数计算器!CN$6/100</f>
        <v>209888.39431695928</v>
      </c>
      <c r="AI305" s="24">
        <f>VLOOKUP($D305,'人均GDP预测（15年人民币）'!$D:$AT,COLUMN(AI305)-3,FALSE)*平减指数计算器!CO$6/100</f>
        <v>218672.84939930507</v>
      </c>
      <c r="AJ305" s="24">
        <f>VLOOKUP($D305,'人均GDP预测（15年人民币）'!$D:$AT,COLUMN(AJ305)-3,FALSE)*平减指数计算器!CP$6/100</f>
        <v>227824.96011761337</v>
      </c>
      <c r="AK305" s="24">
        <f>VLOOKUP($D305,'人均GDP预测（15年人民币）'!$D:$AT,COLUMN(AK305)-3,FALSE)*平减指数计算器!CQ$6/100</f>
        <v>237360.11395641087</v>
      </c>
      <c r="AL305" s="24">
        <f>VLOOKUP($D305,'人均GDP预测（15年人民币）'!$D:$AT,COLUMN(AL305)-3,FALSE)*平减指数计算器!CR$6/100</f>
        <v>247294.34241232937</v>
      </c>
      <c r="AM305" s="24">
        <f>VLOOKUP($D305,'人均GDP预测（15年人民币）'!$D:$AT,COLUMN(AM305)-3,FALSE)*平减指数计算器!CS$6/100</f>
        <v>257644.34794793234</v>
      </c>
      <c r="AN305" s="24">
        <f>VLOOKUP($D305,'人均GDP预测（15年人民币）'!$D:$AT,COLUMN(AN305)-3,FALSE)*平减指数计算器!CT$6/100</f>
        <v>268116.19699012634</v>
      </c>
      <c r="AO305" s="24">
        <f>VLOOKUP($D305,'人均GDP预测（15年人民币）'!$D:$AT,COLUMN(AO305)-3,FALSE)*平减指数计算器!CU$6/100</f>
        <v>279013.67004944274</v>
      </c>
      <c r="AP305" s="24">
        <f>VLOOKUP($D305,'人均GDP预测（15年人民币）'!$D:$AT,COLUMN(AP305)-3,FALSE)*平减指数计算器!CV$6/100</f>
        <v>290354.06643980625</v>
      </c>
      <c r="AQ305" s="24">
        <f>VLOOKUP($D305,'人均GDP预测（15年人民币）'!$D:$AT,COLUMN(AQ305)-3,FALSE)*平减指数计算器!CW$6/100</f>
        <v>302155.38859867339</v>
      </c>
      <c r="AR305" s="24">
        <f>VLOOKUP($D305,'人均GDP预测（15年人民币）'!$D:$AT,COLUMN(AR305)-3,FALSE)*平减指数计算器!CX$6/100</f>
        <v>314436.37066520104</v>
      </c>
      <c r="AS305" s="24">
        <f>VLOOKUP($D305,'人均GDP预测（15年人民币）'!$D:$AT,COLUMN(AS305)-3,FALSE)*平减指数计算器!CY$6/100</f>
        <v>326885.00071627152</v>
      </c>
      <c r="AT305" s="24">
        <f>VLOOKUP($D305,'人均GDP预测（15年人民币）'!$D:$AT,COLUMN(AT305)-3,FALSE)*平减指数计算器!CZ$6/100</f>
        <v>339826.47575795354</v>
      </c>
    </row>
    <row r="306" spans="1:46" ht="15.75" x14ac:dyDescent="0.25">
      <c r="A306" s="15">
        <v>305</v>
      </c>
      <c r="B306" s="16">
        <v>540600</v>
      </c>
      <c r="C306" s="16" t="s">
        <v>404</v>
      </c>
      <c r="D306" s="18" t="s">
        <v>292</v>
      </c>
      <c r="E306" s="24">
        <f>VLOOKUP($D306,'人均GDP预测（15年人民币）'!$D:$AT,COLUMN(E306)-3,FALSE)*平减指数计算器!BK$6/100</f>
        <v>31701.832061936548</v>
      </c>
      <c r="F306" s="24">
        <f>VLOOKUP($D306,'人均GDP预测（15年人民币）'!$D:$AT,COLUMN(F306)-3,FALSE)*平减指数计算器!BL$6/100</f>
        <v>33999.432787910926</v>
      </c>
      <c r="G306" s="24">
        <f>VLOOKUP($D306,'人均GDP预测（15年人民币）'!$D:$AT,COLUMN(G306)-3,FALSE)*平减指数计算器!BM$6/100</f>
        <v>36134.969865334358</v>
      </c>
      <c r="H306" s="24">
        <f>VLOOKUP($D306,'人均GDP预测（15年人民币）'!$D:$AT,COLUMN(H306)-3,FALSE)*平减指数计算器!BN$6/100</f>
        <v>38404.642080761383</v>
      </c>
      <c r="I306" s="24">
        <f>VLOOKUP($D306,'人均GDP预测（15年人民币）'!$D:$AT,COLUMN(I306)-3,FALSE)*平减指数计算器!BO$6/100</f>
        <v>40816.874591234431</v>
      </c>
      <c r="J306" s="24">
        <f>VLOOKUP($D306,'人均GDP预测（15年人民币）'!$D:$AT,COLUMN(J306)-3,FALSE)*平减指数计算器!BP$6/100</f>
        <v>43380.621746013931</v>
      </c>
      <c r="K306" s="24">
        <f>VLOOKUP($D306,'人均GDP预测（15年人民币）'!$D:$AT,COLUMN(K306)-3,FALSE)*平减指数计算器!BQ$6/100</f>
        <v>46105.400325650524</v>
      </c>
      <c r="L306" s="24">
        <f>VLOOKUP($D306,'人均GDP预测（15年人民币）'!$D:$AT,COLUMN(L306)-3,FALSE)*平减指数计算器!BR$6/100</f>
        <v>49001.324868835436</v>
      </c>
      <c r="M306" s="24">
        <f>VLOOKUP($D306,'人均GDP预测（15年人民币）'!$D:$AT,COLUMN(M306)-3,FALSE)*平减指数计算器!BS$6/100</f>
        <v>52079.145218164231</v>
      </c>
      <c r="N306" s="24">
        <f>VLOOKUP($D306,'人均GDP预测（15年人民币）'!$D:$AT,COLUMN(N306)-3,FALSE)*平减指数计算器!BT$6/100</f>
        <v>55350.286424186168</v>
      </c>
      <c r="O306" s="24">
        <f>VLOOKUP($D306,'人均GDP预测（15年人民币）'!$D:$AT,COLUMN(O306)-3,FALSE)*平减指数计算器!BU$6/100</f>
        <v>58491.925488921581</v>
      </c>
      <c r="P306" s="24">
        <f>VLOOKUP($D306,'人均GDP预测（15年人民币）'!$D:$AT,COLUMN(P306)-3,FALSE)*平减指数计算器!BV$6/100</f>
        <v>61811.881535387343</v>
      </c>
      <c r="Q306" s="24">
        <f>VLOOKUP($D306,'人均GDP预测（15年人民币）'!$D:$AT,COLUMN(Q306)-3,FALSE)*平减指数计算器!BW$6/100</f>
        <v>65320.275696316508</v>
      </c>
      <c r="R306" s="24">
        <f>VLOOKUP($D306,'人均GDP预测（15年人民币）'!$D:$AT,COLUMN(R306)-3,FALSE)*平减指数计算器!BX$6/100</f>
        <v>69027.803572037927</v>
      </c>
      <c r="S306" s="24">
        <f>VLOOKUP($D306,'人均GDP预测（15年人民币）'!$D:$AT,COLUMN(S306)-3,FALSE)*平减指数计算器!BY$6/100</f>
        <v>72945.767836808867</v>
      </c>
      <c r="T306" s="24">
        <f>VLOOKUP($D306,'人均GDP预测（15年人民币）'!$D:$AT,COLUMN(T306)-3,FALSE)*平减指数计算器!BZ$6/100</f>
        <v>77086.11269585733</v>
      </c>
      <c r="U306" s="24">
        <f>VLOOKUP($D306,'人均GDP预测（15年人民币）'!$D:$AT,COLUMN(U306)-3,FALSE)*平减指数计算器!CA$6/100</f>
        <v>81135.801900495528</v>
      </c>
      <c r="V306" s="24">
        <f>VLOOKUP($D306,'人均GDP预测（15年人民币）'!$D:$AT,COLUMN(V306)-3,FALSE)*平减指数计算器!CB$6/100</f>
        <v>85398.239965863948</v>
      </c>
      <c r="W306" s="24">
        <f>VLOOKUP($D306,'人均GDP预测（15年人民币）'!$D:$AT,COLUMN(W306)-3,FALSE)*平减指数计算器!CC$6/100</f>
        <v>89884.603571321088</v>
      </c>
      <c r="X306" s="24">
        <f>VLOOKUP($D306,'人均GDP预测（15年人民币）'!$D:$AT,COLUMN(X306)-3,FALSE)*平减指数计算器!CD$6/100</f>
        <v>94606.656558765681</v>
      </c>
      <c r="Y306" s="24">
        <f>VLOOKUP($D306,'人均GDP预测（15年人民币）'!$D:$AT,COLUMN(Y306)-3,FALSE)*平减指数计算器!CE$6/100</f>
        <v>99576.780778994231</v>
      </c>
      <c r="Z306" s="24">
        <f>VLOOKUP($D306,'人均GDP预测（15年人民币）'!$D:$AT,COLUMN(Z306)-3,FALSE)*平减指数计算器!CF$6/100</f>
        <v>104808.00855856016</v>
      </c>
      <c r="AA306" s="24">
        <f>VLOOKUP($D306,'人均GDP预测（15年人民币）'!$D:$AT,COLUMN(AA306)-3,FALSE)*平减指数计算器!CG$6/100</f>
        <v>110314.05687226687</v>
      </c>
      <c r="AB306" s="24">
        <f>VLOOKUP($D306,'人均GDP预测（15年人民币）'!$D:$AT,COLUMN(AB306)-3,FALSE)*平减指数计算器!CH$6/100</f>
        <v>115761.28450997939</v>
      </c>
      <c r="AC306" s="24">
        <f>VLOOKUP($D306,'人均GDP预测（15年人民币）'!$D:$AT,COLUMN(AC306)-3,FALSE)*平减指数计算器!CI$6/100</f>
        <v>121477.4922738731</v>
      </c>
      <c r="AD306" s="24">
        <f>VLOOKUP($D306,'人均GDP预测（15年人民币）'!$D:$AT,COLUMN(AD306)-3,FALSE)*平减指数计算器!CJ$6/100</f>
        <v>127475.96220631749</v>
      </c>
      <c r="AE306" s="24">
        <f>VLOOKUP($D306,'人均GDP预测（15年人民币）'!$D:$AT,COLUMN(AE306)-3,FALSE)*平减指数计算器!CK$6/100</f>
        <v>133770.632207243</v>
      </c>
      <c r="AF306" s="24">
        <f>VLOOKUP($D306,'人均GDP预测（15年人民币）'!$D:$AT,COLUMN(AF306)-3,FALSE)*平减指数计算器!CL$6/100</f>
        <v>140376.12841990893</v>
      </c>
      <c r="AG306" s="24">
        <f>VLOOKUP($D306,'人均GDP预测（15年人民币）'!$D:$AT,COLUMN(AG306)-3,FALSE)*平减指数计算器!CM$6/100</f>
        <v>146961.31724067929</v>
      </c>
      <c r="AH306" s="24">
        <f>VLOOKUP($D306,'人均GDP预测（15年人民币）'!$D:$AT,COLUMN(AH306)-3,FALSE)*平减指数计算器!CN$6/100</f>
        <v>153855.42405408356</v>
      </c>
      <c r="AI306" s="24">
        <f>VLOOKUP($D306,'人均GDP预测（15年人民币）'!$D:$AT,COLUMN(AI306)-3,FALSE)*平减指数计算器!CO$6/100</f>
        <v>161072.94052144996</v>
      </c>
      <c r="AJ306" s="24">
        <f>VLOOKUP($D306,'人均GDP预测（15年人民币）'!$D:$AT,COLUMN(AJ306)-3,FALSE)*平减指数计算器!CP$6/100</f>
        <v>168629.0381228711</v>
      </c>
      <c r="AK306" s="24">
        <f>VLOOKUP($D306,'人均GDP预测（15年人民币）'!$D:$AT,COLUMN(AK306)-3,FALSE)*平减指数计算器!CQ$6/100</f>
        <v>176539.60004820267</v>
      </c>
      <c r="AL306" s="24">
        <f>VLOOKUP($D306,'人均GDP预测（15年人民币）'!$D:$AT,COLUMN(AL306)-3,FALSE)*平减指数计算器!CR$6/100</f>
        <v>184821.25458410181</v>
      </c>
      <c r="AM306" s="24">
        <f>VLOOKUP($D306,'人均GDP预测（15年人民币）'!$D:$AT,COLUMN(AM306)-3,FALSE)*平减指数计算器!CS$6/100</f>
        <v>193122.34697256811</v>
      </c>
      <c r="AN306" s="24">
        <f>VLOOKUP($D306,'人均GDP预测（15年人民币）'!$D:$AT,COLUMN(AN306)-3,FALSE)*平减指数计算器!CT$6/100</f>
        <v>201796.27599715034</v>
      </c>
      <c r="AO306" s="24">
        <f>VLOOKUP($D306,'人均GDP预测（15年人民币）'!$D:$AT,COLUMN(AO306)-3,FALSE)*平减指数计算器!CU$6/100</f>
        <v>210859.78730417124</v>
      </c>
      <c r="AP306" s="24">
        <f>VLOOKUP($D306,'人均GDP预测（15年人民币）'!$D:$AT,COLUMN(AP306)-3,FALSE)*平减指数计算器!CV$6/100</f>
        <v>220330.37865668148</v>
      </c>
      <c r="AQ306" s="24">
        <f>VLOOKUP($D306,'人均GDP预测（15年人民币）'!$D:$AT,COLUMN(AQ306)-3,FALSE)*平减指数计算器!CW$6/100</f>
        <v>230226.33371515456</v>
      </c>
      <c r="AR306" s="24">
        <f>VLOOKUP($D306,'人均GDP预测（15年人民币）'!$D:$AT,COLUMN(AR306)-3,FALSE)*平减指数计算器!CX$6/100</f>
        <v>240185.17010819123</v>
      </c>
      <c r="AS306" s="24">
        <f>VLOOKUP($D306,'人均GDP预测（15年人民币）'!$D:$AT,COLUMN(AS306)-3,FALSE)*平减指数计算器!CY$6/100</f>
        <v>250574.7931132667</v>
      </c>
      <c r="AT306" s="24">
        <f>VLOOKUP($D306,'人均GDP预测（15年人民币）'!$D:$AT,COLUMN(AT306)-3,FALSE)*平减指数计算器!CZ$6/100</f>
        <v>261413.83714687184</v>
      </c>
    </row>
    <row r="307" spans="1:46" ht="15.75" x14ac:dyDescent="0.25">
      <c r="A307" s="15">
        <v>306</v>
      </c>
      <c r="B307" s="16">
        <v>542500</v>
      </c>
      <c r="C307" s="16" t="s">
        <v>404</v>
      </c>
      <c r="D307" s="18" t="s">
        <v>261</v>
      </c>
      <c r="E307" s="24">
        <f>VLOOKUP($D307,'人均GDP预测（15年人民币）'!$D:$AT,COLUMN(E307)-3,FALSE)*平减指数计算器!BK$6/100</f>
        <v>51856.220464867365</v>
      </c>
      <c r="F307" s="24">
        <f>VLOOKUP($D307,'人均GDP预测（15年人民币）'!$D:$AT,COLUMN(F307)-3,FALSE)*平减指数计算器!BL$6/100</f>
        <v>54799.539072352869</v>
      </c>
      <c r="G307" s="24">
        <f>VLOOKUP($D307,'人均GDP预测（15年人民币）'!$D:$AT,COLUMN(G307)-3,FALSE)*平减指数计算器!BM$6/100</f>
        <v>57909.918147174976</v>
      </c>
      <c r="H307" s="24">
        <f>VLOOKUP($D307,'人均GDP预测（15年人民币）'!$D:$AT,COLUMN(H307)-3,FALSE)*平减指数计算器!BN$6/100</f>
        <v>60952.193365895393</v>
      </c>
      <c r="I307" s="24">
        <f>VLOOKUP($D307,'人均GDP预测（15年人民币）'!$D:$AT,COLUMN(I307)-3,FALSE)*平减指数计算器!BO$6/100</f>
        <v>64154.293340073396</v>
      </c>
      <c r="J307" s="24">
        <f>VLOOKUP($D307,'人均GDP预测（15年人民币）'!$D:$AT,COLUMN(J307)-3,FALSE)*平减指数计算器!BP$6/100</f>
        <v>67524.614401605533</v>
      </c>
      <c r="K307" s="24">
        <f>VLOOKUP($D307,'人均GDP预测（15年人民币）'!$D:$AT,COLUMN(K307)-3,FALSE)*平减指数计算器!BQ$6/100</f>
        <v>71071.993980446787</v>
      </c>
      <c r="L307" s="24">
        <f>VLOOKUP($D307,'人均GDP预测（15年人民币）'!$D:$AT,COLUMN(L307)-3,FALSE)*平减指数计算器!BR$6/100</f>
        <v>74805.733777526912</v>
      </c>
      <c r="M307" s="24">
        <f>VLOOKUP($D307,'人均GDP预测（15年人民币）'!$D:$AT,COLUMN(M307)-3,FALSE)*平减指数计算器!BS$6/100</f>
        <v>78735.62415504716</v>
      </c>
      <c r="N307" s="24">
        <f>VLOOKUP($D307,'人均GDP预测（15年人民币）'!$D:$AT,COLUMN(N307)-3,FALSE)*平减指数计算器!BT$6/100</f>
        <v>82871.969808111608</v>
      </c>
      <c r="O307" s="24">
        <f>VLOOKUP($D307,'人均GDP预测（15年人民币）'!$D:$AT,COLUMN(O307)-3,FALSE)*平减指数计算器!BU$6/100</f>
        <v>86964.127209712082</v>
      </c>
      <c r="P307" s="24">
        <f>VLOOKUP($D307,'人均GDP预测（15年人民币）'!$D:$AT,COLUMN(P307)-3,FALSE)*平减指数计算器!BV$6/100</f>
        <v>91258.352357961368</v>
      </c>
      <c r="Q307" s="24">
        <f>VLOOKUP($D307,'人均GDP预测（15年人民币）'!$D:$AT,COLUMN(Q307)-3,FALSE)*平减指数计算器!BW$6/100</f>
        <v>95764.623210750302</v>
      </c>
      <c r="R307" s="24">
        <f>VLOOKUP($D307,'人均GDP预测（15年人民币）'!$D:$AT,COLUMN(R307)-3,FALSE)*平减指数计算器!BX$6/100</f>
        <v>100493.41043024987</v>
      </c>
      <c r="S307" s="24">
        <f>VLOOKUP($D307,'人均GDP预测（15年人民币）'!$D:$AT,COLUMN(S307)-3,FALSE)*平减指数计算器!BY$6/100</f>
        <v>105455.70171228923</v>
      </c>
      <c r="T307" s="24">
        <f>VLOOKUP($D307,'人均GDP预测（15年人民币）'!$D:$AT,COLUMN(T307)-3,FALSE)*平减指数计算器!BZ$6/100</f>
        <v>110402.73733593142</v>
      </c>
      <c r="U307" s="24">
        <f>VLOOKUP($D307,'人均GDP预测（15年人民币）'!$D:$AT,COLUMN(U307)-3,FALSE)*平减指数计算器!CA$6/100</f>
        <v>115581.84349785853</v>
      </c>
      <c r="V307" s="24">
        <f>VLOOKUP($D307,'人均GDP预测（15年人民币）'!$D:$AT,COLUMN(V307)-3,FALSE)*平减指数计算器!CB$6/100</f>
        <v>121003.90686613548</v>
      </c>
      <c r="W307" s="24">
        <f>VLOOKUP($D307,'人均GDP预测（15年人民币）'!$D:$AT,COLUMN(W307)-3,FALSE)*平减指数计算器!CC$6/100</f>
        <v>126680.32481364315</v>
      </c>
      <c r="X307" s="24">
        <f>VLOOKUP($D307,'人均GDP预测（15年人民币）'!$D:$AT,COLUMN(X307)-3,FALSE)*平减指数计算器!CD$6/100</f>
        <v>132623.02937576763</v>
      </c>
      <c r="Y307" s="24">
        <f>VLOOKUP($D307,'人均GDP预测（15年人民币）'!$D:$AT,COLUMN(Y307)-3,FALSE)*平减指数计算器!CE$6/100</f>
        <v>138844.51233196902</v>
      </c>
      <c r="Z307" s="24">
        <f>VLOOKUP($D307,'人均GDP预测（15年人民币）'!$D:$AT,COLUMN(Z307)-3,FALSE)*平减指数计算器!CF$6/100</f>
        <v>145080.59771669822</v>
      </c>
      <c r="AA307" s="24">
        <f>VLOOKUP($D307,'人均GDP预测（15年人民币）'!$D:$AT,COLUMN(AA307)-3,FALSE)*平减指数计算器!CG$6/100</f>
        <v>151596.77167152986</v>
      </c>
      <c r="AB307" s="24">
        <f>VLOOKUP($D307,'人均GDP预测（15年人民币）'!$D:$AT,COLUMN(AB307)-3,FALSE)*平减指数计算器!CH$6/100</f>
        <v>158405.61414081394</v>
      </c>
      <c r="AC307" s="24">
        <f>VLOOKUP($D307,'人均GDP预测（15年人民币）'!$D:$AT,COLUMN(AC307)-3,FALSE)*平减指数计算器!CI$6/100</f>
        <v>165520.27008660123</v>
      </c>
      <c r="AD307" s="24">
        <f>VLOOKUP($D307,'人均GDP预测（15年人民币）'!$D:$AT,COLUMN(AD307)-3,FALSE)*平减指数计算器!CJ$6/100</f>
        <v>172954.47486594142</v>
      </c>
      <c r="AE307" s="24">
        <f>VLOOKUP($D307,'人均GDP预测（15年人民币）'!$D:$AT,COLUMN(AE307)-3,FALSE)*平减指数计算器!CK$6/100</f>
        <v>180435.91841255382</v>
      </c>
      <c r="AF307" s="24">
        <f>VLOOKUP($D307,'人均GDP预测（15年人民币）'!$D:$AT,COLUMN(AF307)-3,FALSE)*平减指数计算器!CL$6/100</f>
        <v>188240.98467887056</v>
      </c>
      <c r="AG307" s="24">
        <f>VLOOKUP($D307,'人均GDP预测（15年人民币）'!$D:$AT,COLUMN(AG307)-3,FALSE)*平减指数计算器!CM$6/100</f>
        <v>196383.67252273989</v>
      </c>
      <c r="AH307" s="24">
        <f>VLOOKUP($D307,'人均GDP预测（15年人民币）'!$D:$AT,COLUMN(AH307)-3,FALSE)*平减指数计算器!CN$6/100</f>
        <v>204878.58634670492</v>
      </c>
      <c r="AI307" s="24">
        <f>VLOOKUP($D307,'人均GDP预测（15年人民币）'!$D:$AT,COLUMN(AI307)-3,FALSE)*平减指数计算器!CO$6/100</f>
        <v>213740.96229188185</v>
      </c>
      <c r="AJ307" s="24">
        <f>VLOOKUP($D307,'人均GDP预测（15年人民币）'!$D:$AT,COLUMN(AJ307)-3,FALSE)*平减指数计算器!CP$6/100</f>
        <v>222686.65883037166</v>
      </c>
      <c r="AK307" s="24">
        <f>VLOOKUP($D307,'人均GDP预测（15年人民币）'!$D:$AT,COLUMN(AK307)-3,FALSE)*平减指数计算器!CQ$6/100</f>
        <v>232006.75944050343</v>
      </c>
      <c r="AL307" s="24">
        <f>VLOOKUP($D307,'人均GDP预测（15年人民币）'!$D:$AT,COLUMN(AL307)-3,FALSE)*平减指数计算器!CR$6/100</f>
        <v>241716.93404895734</v>
      </c>
      <c r="AM307" s="24">
        <f>VLOOKUP($D307,'人均GDP预测（15年人民币）'!$D:$AT,COLUMN(AM307)-3,FALSE)*平减指数计算器!CS$6/100</f>
        <v>251833.50841556507</v>
      </c>
      <c r="AN307" s="24">
        <f>VLOOKUP($D307,'人均GDP预测（15年人民币）'!$D:$AT,COLUMN(AN307)-3,FALSE)*平减指数计算器!CT$6/100</f>
        <v>262373.49158188223</v>
      </c>
      <c r="AO307" s="24">
        <f>VLOOKUP($D307,'人均GDP预测（15年人民币）'!$D:$AT,COLUMN(AO307)-3,FALSE)*平减指数计算器!CU$6/100</f>
        <v>273037.55473095656</v>
      </c>
      <c r="AP307" s="24">
        <f>VLOOKUP($D307,'人均GDP预测（15年人民币）'!$D:$AT,COLUMN(AP307)-3,FALSE)*平减指数计算器!CV$6/100</f>
        <v>284135.05436083459</v>
      </c>
      <c r="AQ307" s="24">
        <f>VLOOKUP($D307,'人均GDP预测（15年人民币）'!$D:$AT,COLUMN(AQ307)-3,FALSE)*平减指数计算器!CW$6/100</f>
        <v>295683.60731982882</v>
      </c>
      <c r="AR307" s="24">
        <f>VLOOKUP($D307,'人均GDP预测（15年人民币）'!$D:$AT,COLUMN(AR307)-3,FALSE)*平减指数计算器!CX$6/100</f>
        <v>307701.546485839</v>
      </c>
      <c r="AS307" s="24">
        <f>VLOOKUP($D307,'人均GDP预测（15年人民币）'!$D:$AT,COLUMN(AS307)-3,FALSE)*平减指数计算器!CY$6/100</f>
        <v>320207.94986908155</v>
      </c>
      <c r="AT307" s="24">
        <f>VLOOKUP($D307,'人均GDP预测（15年人民币）'!$D:$AT,COLUMN(AT307)-3,FALSE)*平减指数计算器!CZ$6/100</f>
        <v>332885.07846873777</v>
      </c>
    </row>
    <row r="308" spans="1:46" ht="15.75" x14ac:dyDescent="0.25">
      <c r="A308" s="15">
        <v>307</v>
      </c>
      <c r="B308" s="16">
        <v>610100</v>
      </c>
      <c r="C308" s="16" t="s">
        <v>405</v>
      </c>
      <c r="D308" s="18" t="s">
        <v>46</v>
      </c>
      <c r="E308" s="24">
        <f>VLOOKUP($D308,'人均GDP预测（15年人民币）'!$D:$AT,COLUMN(E308)-3,FALSE)*平减指数计算器!BK$6/100</f>
        <v>75090.344141310969</v>
      </c>
      <c r="F308" s="24">
        <f>VLOOKUP($D308,'人均GDP预测（15年人民币）'!$D:$AT,COLUMN(F308)-3,FALSE)*平减指数计算器!BL$6/100</f>
        <v>83979.677317719645</v>
      </c>
      <c r="G308" s="24">
        <f>VLOOKUP($D308,'人均GDP预测（15年人民币）'!$D:$AT,COLUMN(G308)-3,FALSE)*平减指数计算器!BM$6/100</f>
        <v>92864.658987421077</v>
      </c>
      <c r="H308" s="24">
        <f>VLOOKUP($D308,'人均GDP预测（15年人民币）'!$D:$AT,COLUMN(H308)-3,FALSE)*平减指数计算器!BN$6/100</f>
        <v>101790.77095650631</v>
      </c>
      <c r="I308" s="24">
        <f>VLOOKUP($D308,'人均GDP预测（15年人民币）'!$D:$AT,COLUMN(I308)-3,FALSE)*平减指数计算器!BO$6/100</f>
        <v>111574.8570543227</v>
      </c>
      <c r="J308" s="24">
        <f>VLOOKUP($D308,'人均GDP预测（15年人民币）'!$D:$AT,COLUMN(J308)-3,FALSE)*平减指数计算器!BP$6/100</f>
        <v>121442.2479970737</v>
      </c>
      <c r="K308" s="24">
        <f>VLOOKUP($D308,'人均GDP预测（15年人民币）'!$D:$AT,COLUMN(K308)-3,FALSE)*平减指数计算器!BQ$6/100</f>
        <v>132182.28539967793</v>
      </c>
      <c r="L308" s="24">
        <f>VLOOKUP($D308,'人均GDP预测（15年人民币）'!$D:$AT,COLUMN(L308)-3,FALSE)*平减指数计算器!BR$6/100</f>
        <v>143046.22377133684</v>
      </c>
      <c r="M308" s="24">
        <f>VLOOKUP($D308,'人均GDP预测（15年人民币）'!$D:$AT,COLUMN(M308)-3,FALSE)*平减指数计算器!BS$6/100</f>
        <v>154061.53321593133</v>
      </c>
      <c r="N308" s="24">
        <f>VLOOKUP($D308,'人均GDP预测（15年人民币）'!$D:$AT,COLUMN(N308)-3,FALSE)*平减指数计算器!BT$6/100</f>
        <v>165925.07925818764</v>
      </c>
      <c r="O308" s="24">
        <f>VLOOKUP($D308,'人均GDP预测（15年人民币）'!$D:$AT,COLUMN(O308)-3,FALSE)*平减指数计算器!BU$6/100</f>
        <v>177976.8388204131</v>
      </c>
      <c r="P308" s="24">
        <f>VLOOKUP($D308,'人均GDP预测（15年人民币）'!$D:$AT,COLUMN(P308)-3,FALSE)*平减指数计算器!BV$6/100</f>
        <v>190903.96278924335</v>
      </c>
      <c r="Q308" s="24">
        <f>VLOOKUP($D308,'人均GDP预测（15年人民币）'!$D:$AT,COLUMN(Q308)-3,FALSE)*平减指数计算器!BW$6/100</f>
        <v>204056.55723007733</v>
      </c>
      <c r="R308" s="24">
        <f>VLOOKUP($D308,'人均GDP预测（15年人民币）'!$D:$AT,COLUMN(R308)-3,FALSE)*平减指数计算器!BX$6/100</f>
        <v>217455.66915072009</v>
      </c>
      <c r="S308" s="24">
        <f>VLOOKUP($D308,'人均GDP预测（15年人民币）'!$D:$AT,COLUMN(S308)-3,FALSE)*平减指数计算器!BY$6/100</f>
        <v>231734.61655765635</v>
      </c>
      <c r="T308" s="24">
        <f>VLOOKUP($D308,'人均GDP预测（15年人民币）'!$D:$AT,COLUMN(T308)-3,FALSE)*平减指数计算器!BZ$6/100</f>
        <v>246296.66505042274</v>
      </c>
      <c r="U308" s="24">
        <f>VLOOKUP($D308,'人均GDP预测（15年人民币）'!$D:$AT,COLUMN(U308)-3,FALSE)*平减指数计算器!CA$6/100</f>
        <v>261160.66847095676</v>
      </c>
      <c r="V308" s="24">
        <f>VLOOKUP($D308,'人均GDP预测（15年人民币）'!$D:$AT,COLUMN(V308)-3,FALSE)*平减指数计算器!CB$6/100</f>
        <v>276921.71447889408</v>
      </c>
      <c r="W308" s="24">
        <f>VLOOKUP($D308,'人均GDP预测（15年人民币）'!$D:$AT,COLUMN(W308)-3,FALSE)*平减指数计算器!CC$6/100</f>
        <v>293021.68116174394</v>
      </c>
      <c r="X308" s="24">
        <f>VLOOKUP($D308,'人均GDP预测（15年人民币）'!$D:$AT,COLUMN(X308)-3,FALSE)*平减指数计算器!CD$6/100</f>
        <v>310057.68468690722</v>
      </c>
      <c r="Y308" s="24">
        <f>VLOOKUP($D308,'人均GDP预测（15年人民币）'!$D:$AT,COLUMN(Y308)-3,FALSE)*平减指数计算器!CE$6/100</f>
        <v>327471.13474199339</v>
      </c>
      <c r="Z308" s="24">
        <f>VLOOKUP($D308,'人均GDP预测（15年人民币）'!$D:$AT,COLUMN(Z308)-3,FALSE)*平减指数计算器!CF$6/100</f>
        <v>345280.0811163708</v>
      </c>
      <c r="AA308" s="24">
        <f>VLOOKUP($D308,'人均GDP预测（15年人民币）'!$D:$AT,COLUMN(AA308)-3,FALSE)*平减指数计算器!CG$6/100</f>
        <v>364057.53597078664</v>
      </c>
      <c r="AB308" s="24">
        <f>VLOOKUP($D308,'人均GDP预测（15年人民币）'!$D:$AT,COLUMN(AB308)-3,FALSE)*平减指数计算器!CH$6/100</f>
        <v>383270.41154221003</v>
      </c>
      <c r="AC308" s="24">
        <f>VLOOKUP($D308,'人均GDP预测（15年人民币）'!$D:$AT,COLUMN(AC308)-3,FALSE)*平减指数计算器!CI$6/100</f>
        <v>403497.2328536624</v>
      </c>
      <c r="AD308" s="24">
        <f>VLOOKUP($D308,'人均GDP预测（15年人民币）'!$D:$AT,COLUMN(AD308)-3,FALSE)*平减指数计算器!CJ$6/100</f>
        <v>424201.35995543591</v>
      </c>
      <c r="AE308" s="24">
        <f>VLOOKUP($D308,'人均GDP预测（15年人民币）'!$D:$AT,COLUMN(AE308)-3,FALSE)*平减指数计算器!CK$6/100</f>
        <v>445401.35097374365</v>
      </c>
      <c r="AF308" s="24">
        <f>VLOOKUP($D308,'人均GDP预测（15年人民币）'!$D:$AT,COLUMN(AF308)-3,FALSE)*平减指数计算器!CL$6/100</f>
        <v>467660.83793337399</v>
      </c>
      <c r="AG308" s="24">
        <f>VLOOKUP($D308,'人均GDP预测（15年人民币）'!$D:$AT,COLUMN(AG308)-3,FALSE)*平减指数计算器!CM$6/100</f>
        <v>490460.20541910687</v>
      </c>
      <c r="AH308" s="24">
        <f>VLOOKUP($D308,'人均GDP预测（15年人民币）'!$D:$AT,COLUMN(AH308)-3,FALSE)*平减指数计算器!CN$6/100</f>
        <v>513818.53330256121</v>
      </c>
      <c r="AI308" s="24">
        <f>VLOOKUP($D308,'人均GDP预测（15年人民币）'!$D:$AT,COLUMN(AI308)-3,FALSE)*平减指数计算器!CO$6/100</f>
        <v>538289.30920011026</v>
      </c>
      <c r="AJ308" s="24">
        <f>VLOOKUP($D308,'人均GDP预测（15年人民币）'!$D:$AT,COLUMN(AJ308)-3,FALSE)*平减指数计算器!CP$6/100</f>
        <v>563365.57538680022</v>
      </c>
      <c r="AK308" s="24">
        <f>VLOOKUP($D308,'人均GDP预测（15年人民币）'!$D:$AT,COLUMN(AK308)-3,FALSE)*平减指数计算器!CQ$6/100</f>
        <v>589610.0221691631</v>
      </c>
      <c r="AL308" s="24">
        <f>VLOOKUP($D308,'人均GDP预测（15年人民币）'!$D:$AT,COLUMN(AL308)-3,FALSE)*平减指数计算器!CR$6/100</f>
        <v>616508.99361854431</v>
      </c>
      <c r="AM308" s="24">
        <f>VLOOKUP($D308,'人均GDP预测（15年人民币）'!$D:$AT,COLUMN(AM308)-3,FALSE)*平减指数计算器!CS$6/100</f>
        <v>644083.37139148556</v>
      </c>
      <c r="AN308" s="24">
        <f>VLOOKUP($D308,'人均GDP预测（15年人民币）'!$D:$AT,COLUMN(AN308)-3,FALSE)*平减指数计算器!CT$6/100</f>
        <v>672891.05851990264</v>
      </c>
      <c r="AO308" s="24">
        <f>VLOOKUP($D308,'人均GDP预测（15年人民币）'!$D:$AT,COLUMN(AO308)-3,FALSE)*平减指数计算器!CU$6/100</f>
        <v>702426.28997277666</v>
      </c>
      <c r="AP308" s="24">
        <f>VLOOKUP($D308,'人均GDP预测（15年人民币）'!$D:$AT,COLUMN(AP308)-3,FALSE)*平减指数计算器!CV$6/100</f>
        <v>733257.91240295616</v>
      </c>
      <c r="AQ308" s="24">
        <f>VLOOKUP($D308,'人均GDP预测（15年人民币）'!$D:$AT,COLUMN(AQ308)-3,FALSE)*平减指数计算器!CW$6/100</f>
        <v>764872.07610162895</v>
      </c>
      <c r="AR308" s="24">
        <f>VLOOKUP($D308,'人均GDP预测（15年人民币）'!$D:$AT,COLUMN(AR308)-3,FALSE)*平减指数计算器!CX$6/100</f>
        <v>797292.06095145654</v>
      </c>
      <c r="AS308" s="24">
        <f>VLOOKUP($D308,'人均GDP预测（15年人民币）'!$D:$AT,COLUMN(AS308)-3,FALSE)*平减指数计算器!CY$6/100</f>
        <v>831086.20423967298</v>
      </c>
      <c r="AT308" s="24">
        <f>VLOOKUP($D308,'人均GDP预测（15年人民币）'!$D:$AT,COLUMN(AT308)-3,FALSE)*平减指数计算器!CZ$6/100</f>
        <v>865744.86016970302</v>
      </c>
    </row>
    <row r="309" spans="1:46" ht="15.75" x14ac:dyDescent="0.25">
      <c r="A309" s="15">
        <v>308</v>
      </c>
      <c r="B309" s="16">
        <v>610200</v>
      </c>
      <c r="C309" s="16" t="s">
        <v>405</v>
      </c>
      <c r="D309" s="18" t="s">
        <v>199</v>
      </c>
      <c r="E309" s="24">
        <f>VLOOKUP($D309,'人均GDP预测（15年人民币）'!$D:$AT,COLUMN(E309)-3,FALSE)*平减指数计算器!BK$6/100</f>
        <v>50190.542409851958</v>
      </c>
      <c r="F309" s="24">
        <f>VLOOKUP($D309,'人均GDP预测（15年人民币）'!$D:$AT,COLUMN(F309)-3,FALSE)*平减指数计算器!BL$6/100</f>
        <v>53886.384372963046</v>
      </c>
      <c r="G309" s="24">
        <f>VLOOKUP($D309,'人均GDP预测（15年人民币）'!$D:$AT,COLUMN(G309)-3,FALSE)*平减指数计算器!BM$6/100</f>
        <v>57854.374178286169</v>
      </c>
      <c r="H309" s="24">
        <f>VLOOKUP($D309,'人均GDP预测（15年人民币）'!$D:$AT,COLUMN(H309)-3,FALSE)*平减指数计算器!BN$6/100</f>
        <v>62114.551764963719</v>
      </c>
      <c r="I309" s="24">
        <f>VLOOKUP($D309,'人均GDP预测（15年人民币）'!$D:$AT,COLUMN(I309)-3,FALSE)*平减指数计算器!BO$6/100</f>
        <v>66300.603810380388</v>
      </c>
      <c r="J309" s="24">
        <f>VLOOKUP($D309,'人均GDP预测（15年人民币）'!$D:$AT,COLUMN(J309)-3,FALSE)*平减指数计算器!BP$6/100</f>
        <v>70768.764173880772</v>
      </c>
      <c r="K309" s="24">
        <f>VLOOKUP($D309,'人均GDP预测（15年人民币）'!$D:$AT,COLUMN(K309)-3,FALSE)*平减指数计算器!BQ$6/100</f>
        <v>75538.044827191101</v>
      </c>
      <c r="L309" s="24">
        <f>VLOOKUP($D309,'人均GDP预测（15年人民币）'!$D:$AT,COLUMN(L309)-3,FALSE)*平减指数计算器!BR$6/100</f>
        <v>80628.739005459298</v>
      </c>
      <c r="M309" s="24">
        <f>VLOOKUP($D309,'人均GDP预测（15年人民币）'!$D:$AT,COLUMN(M309)-3,FALSE)*平减指数计算器!BS$6/100</f>
        <v>85686.651550095863</v>
      </c>
      <c r="N309" s="24">
        <f>VLOOKUP($D309,'人均GDP预测（15年人民币）'!$D:$AT,COLUMN(N309)-3,FALSE)*平减指数计算器!BT$6/100</f>
        <v>91061.851449399575</v>
      </c>
      <c r="O309" s="24">
        <f>VLOOKUP($D309,'人均GDP预测（15年人民币）'!$D:$AT,COLUMN(O309)-3,FALSE)*平减指数计算器!BU$6/100</f>
        <v>96774.242421464311</v>
      </c>
      <c r="P309" s="24">
        <f>VLOOKUP($D309,'人均GDP预测（15年人民币）'!$D:$AT,COLUMN(P309)-3,FALSE)*平减指数计算器!BV$6/100</f>
        <v>102492.23419189098</v>
      </c>
      <c r="Q309" s="24">
        <f>VLOOKUP($D309,'人均GDP预测（15年人民币）'!$D:$AT,COLUMN(Q309)-3,FALSE)*平减指数计算器!BW$6/100</f>
        <v>108548.07856719031</v>
      </c>
      <c r="R309" s="24">
        <f>VLOOKUP($D309,'人均GDP预测（15年人民币）'!$D:$AT,COLUMN(R309)-3,FALSE)*平减指数计算器!BX$6/100</f>
        <v>114961.73786756175</v>
      </c>
      <c r="S309" s="24">
        <f>VLOOKUP($D309,'人均GDP预测（15年人民币）'!$D:$AT,COLUMN(S309)-3,FALSE)*平减指数计算器!BY$6/100</f>
        <v>121754.35390456283</v>
      </c>
      <c r="T309" s="24">
        <f>VLOOKUP($D309,'人均GDP预测（15年人民币）'!$D:$AT,COLUMN(T309)-3,FALSE)*平减指数计算器!BZ$6/100</f>
        <v>128589.41952817776</v>
      </c>
      <c r="U309" s="24">
        <f>VLOOKUP($D309,'人均GDP预测（15年人民币）'!$D:$AT,COLUMN(U309)-3,FALSE)*平减指数计算器!CA$6/100</f>
        <v>135808.19317192433</v>
      </c>
      <c r="V309" s="24">
        <f>VLOOKUP($D309,'人均GDP预测（15年人民币）'!$D:$AT,COLUMN(V309)-3,FALSE)*平减指数计算器!CB$6/100</f>
        <v>143432.215498734</v>
      </c>
      <c r="W309" s="24">
        <f>VLOOKUP($D309,'人均GDP预测（15年人民币）'!$D:$AT,COLUMN(W309)-3,FALSE)*平减指数计算器!CC$6/100</f>
        <v>151484.23642476008</v>
      </c>
      <c r="X309" s="24">
        <f>VLOOKUP($D309,'人均GDP预测（15年人民币）'!$D:$AT,COLUMN(X309)-3,FALSE)*平减指数计算器!CD$6/100</f>
        <v>159617.79597305786</v>
      </c>
      <c r="Y309" s="24">
        <f>VLOOKUP($D309,'人均GDP预测（15年人民币）'!$D:$AT,COLUMN(Y309)-3,FALSE)*平减指数计算器!CE$6/100</f>
        <v>168188.06624774571</v>
      </c>
      <c r="Z309" s="24">
        <f>VLOOKUP($D309,'人均GDP预测（15年人民币）'!$D:$AT,COLUMN(Z309)-3,FALSE)*平减指数计算器!CF$6/100</f>
        <v>177218.49531696801</v>
      </c>
      <c r="AA309" s="24">
        <f>VLOOKUP($D309,'人均GDP预测（15年人民币）'!$D:$AT,COLUMN(AA309)-3,FALSE)*平减指数计算器!CG$6/100</f>
        <v>186366.85233585601</v>
      </c>
      <c r="AB309" s="24">
        <f>VLOOKUP($D309,'人均GDP预测（15年人民币）'!$D:$AT,COLUMN(AB309)-3,FALSE)*平减指数计算器!CH$6/100</f>
        <v>195987.46500726684</v>
      </c>
      <c r="AC309" s="24">
        <f>VLOOKUP($D309,'人均GDP预测（15年人民币）'!$D:$AT,COLUMN(AC309)-3,FALSE)*平减指数计算器!CI$6/100</f>
        <v>206104.71206946793</v>
      </c>
      <c r="AD309" s="24">
        <f>VLOOKUP($D309,'人均GDP预测（15年人民币）'!$D:$AT,COLUMN(AD309)-3,FALSE)*平减指数计算器!CJ$6/100</f>
        <v>216377.01296977297</v>
      </c>
      <c r="AE309" s="24">
        <f>VLOOKUP($D309,'人均GDP预测（15年人民币）'!$D:$AT,COLUMN(AE309)-3,FALSE)*平减指数计算器!CK$6/100</f>
        <v>227161.28744276773</v>
      </c>
      <c r="AF309" s="24">
        <f>VLOOKUP($D309,'人均GDP预测（15年人民币）'!$D:$AT,COLUMN(AF309)-3,FALSE)*平减指数计算器!CL$6/100</f>
        <v>238483.05235577119</v>
      </c>
      <c r="AG309" s="24">
        <f>VLOOKUP($D309,'人均GDP预测（15年人民币）'!$D:$AT,COLUMN(AG309)-3,FALSE)*平减指数计算器!CM$6/100</f>
        <v>250369.09634197547</v>
      </c>
      <c r="AH309" s="24">
        <f>VLOOKUP($D309,'人均GDP预测（15年人民币）'!$D:$AT,COLUMN(AH309)-3,FALSE)*平减指数计算器!CN$6/100</f>
        <v>262458.49586661143</v>
      </c>
      <c r="AI309" s="24">
        <f>VLOOKUP($D309,'人均GDP预测（15年人民币）'!$D:$AT,COLUMN(AI309)-3,FALSE)*平减指数计算器!CO$6/100</f>
        <v>275131.64787109272</v>
      </c>
      <c r="AJ309" s="24">
        <f>VLOOKUP($D309,'人均GDP预测（15年人民币）'!$D:$AT,COLUMN(AJ309)-3,FALSE)*平减指数计算器!CP$6/100</f>
        <v>288416.73960798152</v>
      </c>
      <c r="AK309" s="24">
        <f>VLOOKUP($D309,'人均GDP预测（15年人民币）'!$D:$AT,COLUMN(AK309)-3,FALSE)*平减指数计算器!CQ$6/100</f>
        <v>301948.02412324795</v>
      </c>
      <c r="AL309" s="24">
        <f>VLOOKUP($D309,'人均GDP预测（15年人民币）'!$D:$AT,COLUMN(AL309)-3,FALSE)*平减指数计算器!CR$6/100</f>
        <v>316114.13885288389</v>
      </c>
      <c r="AM309" s="24">
        <f>VLOOKUP($D309,'人均GDP预测（15年人民币）'!$D:$AT,COLUMN(AM309)-3,FALSE)*平减指数计算器!CS$6/100</f>
        <v>330944.86732561665</v>
      </c>
      <c r="AN309" s="24">
        <f>VLOOKUP($D309,'人均GDP预测（15年人民币）'!$D:$AT,COLUMN(AN309)-3,FALSE)*平减指数计算器!CT$6/100</f>
        <v>346067.46600491041</v>
      </c>
      <c r="AO309" s="24">
        <f>VLOOKUP($D309,'人均GDP预测（15年人民币）'!$D:$AT,COLUMN(AO309)-3,FALSE)*平减指数计算器!CU$6/100</f>
        <v>361881.09516509081</v>
      </c>
      <c r="AP309" s="24">
        <f>VLOOKUP($D309,'人均GDP预测（15年人民币）'!$D:$AT,COLUMN(AP309)-3,FALSE)*平减指数计算器!CV$6/100</f>
        <v>378417.33159634052</v>
      </c>
      <c r="AQ309" s="24">
        <f>VLOOKUP($D309,'人均GDP预测（15年人民币）'!$D:$AT,COLUMN(AQ309)-3,FALSE)*平减指数计算器!CW$6/100</f>
        <v>395294.48471496184</v>
      </c>
      <c r="AR309" s="24">
        <f>VLOOKUP($D309,'人均GDP预测（15年人民币）'!$D:$AT,COLUMN(AR309)-3,FALSE)*平减指数计算器!CX$6/100</f>
        <v>412924.34727262444</v>
      </c>
      <c r="AS309" s="24">
        <f>VLOOKUP($D309,'人均GDP预测（15年人民币）'!$D:$AT,COLUMN(AS309)-3,FALSE)*平减指数计算器!CY$6/100</f>
        <v>431340.48959340132</v>
      </c>
      <c r="AT309" s="24">
        <f>VLOOKUP($D309,'人均GDP预测（15年人民币）'!$D:$AT,COLUMN(AT309)-3,FALSE)*平减指数计算器!CZ$6/100</f>
        <v>450150.47126523108</v>
      </c>
    </row>
    <row r="310" spans="1:46" ht="15.75" x14ac:dyDescent="0.25">
      <c r="A310" s="15">
        <v>309</v>
      </c>
      <c r="B310" s="16">
        <v>610300</v>
      </c>
      <c r="C310" s="16" t="s">
        <v>405</v>
      </c>
      <c r="D310" s="18" t="s">
        <v>75</v>
      </c>
      <c r="E310" s="24">
        <f>VLOOKUP($D310,'人均GDP预测（15年人民币）'!$D:$AT,COLUMN(E310)-3,FALSE)*平减指数计算器!BK$6/100</f>
        <v>66643.939527450653</v>
      </c>
      <c r="F310" s="24">
        <f>VLOOKUP($D310,'人均GDP预测（15年人民币）'!$D:$AT,COLUMN(F310)-3,FALSE)*平减指数计算器!BL$6/100</f>
        <v>70824.573156572267</v>
      </c>
      <c r="G310" s="24">
        <f>VLOOKUP($D310,'人均GDP预测（15年人民币）'!$D:$AT,COLUMN(G310)-3,FALSE)*平减指数计算器!BM$6/100</f>
        <v>75267.461653351333</v>
      </c>
      <c r="H310" s="24">
        <f>VLOOKUP($D310,'人均GDP预测（15年人民币）'!$D:$AT,COLUMN(H310)-3,FALSE)*平减指数计算器!BN$6/100</f>
        <v>79989.056499001352</v>
      </c>
      <c r="I310" s="24">
        <f>VLOOKUP($D310,'人均GDP预测（15年人民币）'!$D:$AT,COLUMN(I310)-3,FALSE)*平减指数计算器!BO$6/100</f>
        <v>85006.841190791543</v>
      </c>
      <c r="J310" s="24">
        <f>VLOOKUP($D310,'人均GDP预测（15年人民币）'!$D:$AT,COLUMN(J310)-3,FALSE)*平减指数计算器!BP$6/100</f>
        <v>90029.545643925114</v>
      </c>
      <c r="K310" s="24">
        <f>VLOOKUP($D310,'人均GDP预测（15年人民币）'!$D:$AT,COLUMN(K310)-3,FALSE)*平减指数计算器!BQ$6/100</f>
        <v>95349.021035375335</v>
      </c>
      <c r="L310" s="24">
        <f>VLOOKUP($D310,'人均GDP预测（15年人民币）'!$D:$AT,COLUMN(L310)-3,FALSE)*平减指数计算器!BR$6/100</f>
        <v>100982.80233871099</v>
      </c>
      <c r="M310" s="24">
        <f>VLOOKUP($D310,'人均GDP预测（15年人民币）'!$D:$AT,COLUMN(M310)-3,FALSE)*平减指数计算器!BS$6/100</f>
        <v>106949.46059693472</v>
      </c>
      <c r="N310" s="24">
        <f>VLOOKUP($D310,'人均GDP预测（15年人民币）'!$D:$AT,COLUMN(N310)-3,FALSE)*平减指数计算器!BT$6/100</f>
        <v>112953.40672409553</v>
      </c>
      <c r="O310" s="24">
        <f>VLOOKUP($D310,'人均GDP预测（15年人民币）'!$D:$AT,COLUMN(O310)-3,FALSE)*平减指数计算器!BU$6/100</f>
        <v>119294.40335059175</v>
      </c>
      <c r="P310" s="24">
        <f>VLOOKUP($D310,'人均GDP预测（15年人民币）'!$D:$AT,COLUMN(P310)-3,FALSE)*平减指数计算器!BV$6/100</f>
        <v>125991.37187190166</v>
      </c>
      <c r="Q310" s="24">
        <f>VLOOKUP($D310,'人均GDP预测（15年人民币）'!$D:$AT,COLUMN(Q310)-3,FALSE)*平减指数计算器!BW$6/100</f>
        <v>133064.29589586501</v>
      </c>
      <c r="R310" s="24">
        <f>VLOOKUP($D310,'人均GDP预测（15年人民币）'!$D:$AT,COLUMN(R310)-3,FALSE)*平减指数计算器!BX$6/100</f>
        <v>140208.84373770523</v>
      </c>
      <c r="S310" s="24">
        <f>VLOOKUP($D310,'人均GDP预测（15年人民币）'!$D:$AT,COLUMN(S310)-3,FALSE)*平减指数计算器!BY$6/100</f>
        <v>147736.99984591533</v>
      </c>
      <c r="T310" s="24">
        <f>VLOOKUP($D310,'人均GDP预测（15年人民币）'!$D:$AT,COLUMN(T310)-3,FALSE)*平减指数计算器!BZ$6/100</f>
        <v>155669.36108754485</v>
      </c>
      <c r="U310" s="24">
        <f>VLOOKUP($D310,'人均GDP预测（15年人民币）'!$D:$AT,COLUMN(U310)-3,FALSE)*平减指数计算器!CA$6/100</f>
        <v>163705.31066258167</v>
      </c>
      <c r="V310" s="24">
        <f>VLOOKUP($D310,'人均GDP预测（15年人民币）'!$D:$AT,COLUMN(V310)-3,FALSE)*平减指数计算器!CB$6/100</f>
        <v>172156.09129442621</v>
      </c>
      <c r="W310" s="24">
        <f>VLOOKUP($D310,'人均GDP预测（15年人民币）'!$D:$AT,COLUMN(W310)-3,FALSE)*平减指数计算器!CC$6/100</f>
        <v>181043.11735409781</v>
      </c>
      <c r="X310" s="24">
        <f>VLOOKUP($D310,'人均GDP预测（15年人民币）'!$D:$AT,COLUMN(X310)-3,FALSE)*平减指数计算器!CD$6/100</f>
        <v>190066.34326056662</v>
      </c>
      <c r="Y310" s="24">
        <f>VLOOKUP($D310,'人均GDP预测（15年人民币）'!$D:$AT,COLUMN(Y310)-3,FALSE)*平减指数计算器!CE$6/100</f>
        <v>199539.28858718844</v>
      </c>
      <c r="Z310" s="24">
        <f>VLOOKUP($D310,'人均GDP预测（15年人民币）'!$D:$AT,COLUMN(Z310)-3,FALSE)*平减指数计算器!CF$6/100</f>
        <v>209484.36744161817</v>
      </c>
      <c r="AA310" s="24">
        <f>VLOOKUP($D310,'人均GDP预测（15年人民币）'!$D:$AT,COLUMN(AA310)-3,FALSE)*平减指数计算器!CG$6/100</f>
        <v>219925.11105520942</v>
      </c>
      <c r="AB310" s="24">
        <f>VLOOKUP($D310,'人均GDP预测（15年人民币）'!$D:$AT,COLUMN(AB310)-3,FALSE)*平减指数计算器!CH$6/100</f>
        <v>230544.48290218363</v>
      </c>
      <c r="AC310" s="24">
        <f>VLOOKUP($D310,'人均GDP预测（15年人民币）'!$D:$AT,COLUMN(AC310)-3,FALSE)*平减指数计算器!CI$6/100</f>
        <v>241676.62501847013</v>
      </c>
      <c r="AD310" s="24">
        <f>VLOOKUP($D310,'人均GDP预测（15年人民币）'!$D:$AT,COLUMN(AD310)-3,FALSE)*平减指数计算器!CJ$6/100</f>
        <v>253346.29718768693</v>
      </c>
      <c r="AE310" s="24">
        <f>VLOOKUP($D310,'人均GDP预测（15年人民币）'!$D:$AT,COLUMN(AE310)-3,FALSE)*平减指数计算器!CK$6/100</f>
        <v>265232.22597529943</v>
      </c>
      <c r="AF310" s="24">
        <f>VLOOKUP($D310,'人均GDP预测（15年人民币）'!$D:$AT,COLUMN(AF310)-3,FALSE)*平减指数计算器!CL$6/100</f>
        <v>277675.7918971919</v>
      </c>
      <c r="AG310" s="24">
        <f>VLOOKUP($D310,'人均GDP预测（15年人民币）'!$D:$AT,COLUMN(AG310)-3,FALSE)*平减指数计算器!CM$6/100</f>
        <v>290703.15691168379</v>
      </c>
      <c r="AH310" s="24">
        <f>VLOOKUP($D310,'人均GDP预测（15年人民币）'!$D:$AT,COLUMN(AH310)-3,FALSE)*平减指数计算器!CN$6/100</f>
        <v>303986.90176110534</v>
      </c>
      <c r="AI310" s="24">
        <f>VLOOKUP($D310,'人均GDP预测（15年人民币）'!$D:$AT,COLUMN(AI310)-3,FALSE)*平减指数计算器!CO$6/100</f>
        <v>317877.65026022634</v>
      </c>
      <c r="AJ310" s="24">
        <f>VLOOKUP($D310,'人均GDP预测（15年人民币）'!$D:$AT,COLUMN(AJ310)-3,FALSE)*平减指数计算器!CP$6/100</f>
        <v>332403.13957465213</v>
      </c>
      <c r="AK310" s="24">
        <f>VLOOKUP($D310,'人均GDP预测（15年人民币）'!$D:$AT,COLUMN(AK310)-3,FALSE)*平减指数计算器!CQ$6/100</f>
        <v>347228.09132843721</v>
      </c>
      <c r="AL310" s="24">
        <f>VLOOKUP($D310,'人均GDP预测（15年人民币）'!$D:$AT,COLUMN(AL310)-3,FALSE)*平减指数计算器!CR$6/100</f>
        <v>362714.22574970039</v>
      </c>
      <c r="AM310" s="24">
        <f>VLOOKUP($D310,'人均GDP预测（15年人民币）'!$D:$AT,COLUMN(AM310)-3,FALSE)*平减指数计算器!CS$6/100</f>
        <v>378891.03113135719</v>
      </c>
      <c r="AN310" s="24">
        <f>VLOOKUP($D310,'人均GDP预测（15年人民币）'!$D:$AT,COLUMN(AN310)-3,FALSE)*平减指数计算器!CT$6/100</f>
        <v>395413.78640972113</v>
      </c>
      <c r="AO310" s="24">
        <f>VLOOKUP($D310,'人均GDP预测（15年人民币）'!$D:$AT,COLUMN(AO310)-3,FALSE)*平减指数计算器!CU$6/100</f>
        <v>412657.06927928614</v>
      </c>
      <c r="AP310" s="24">
        <f>VLOOKUP($D310,'人均GDP预测（15年人民币）'!$D:$AT,COLUMN(AP310)-3,FALSE)*平减指数计算器!CV$6/100</f>
        <v>430280.0769708383</v>
      </c>
      <c r="AQ310" s="24">
        <f>VLOOKUP($D310,'人均GDP预测（15年人民币）'!$D:$AT,COLUMN(AQ310)-3,FALSE)*平减指数计算器!CW$6/100</f>
        <v>448655.69602717081</v>
      </c>
      <c r="AR310" s="24">
        <f>VLOOKUP($D310,'人均GDP预测（15年人民币）'!$D:$AT,COLUMN(AR310)-3,FALSE)*平减指数计算器!CX$6/100</f>
        <v>467816.06760581525</v>
      </c>
      <c r="AS310" s="24">
        <f>VLOOKUP($D310,'人均GDP预测（15年人民币）'!$D:$AT,COLUMN(AS310)-3,FALSE)*平减指数计算器!CY$6/100</f>
        <v>487408.51075064647</v>
      </c>
      <c r="AT310" s="24">
        <f>VLOOKUP($D310,'人均GDP预测（15年人民币）'!$D:$AT,COLUMN(AT310)-3,FALSE)*平减指数计算器!CZ$6/100</f>
        <v>507821.49823964259</v>
      </c>
    </row>
    <row r="311" spans="1:46" ht="15.75" x14ac:dyDescent="0.25">
      <c r="A311" s="15">
        <v>310</v>
      </c>
      <c r="B311" s="16">
        <v>610400</v>
      </c>
      <c r="C311" s="16" t="s">
        <v>405</v>
      </c>
      <c r="D311" s="18" t="s">
        <v>212</v>
      </c>
      <c r="E311" s="24">
        <f>VLOOKUP($D311,'人均GDP预测（15年人民币）'!$D:$AT,COLUMN(E311)-3,FALSE)*平减指数计算器!BK$6/100</f>
        <v>51405.653352826004</v>
      </c>
      <c r="F311" s="24">
        <f>VLOOKUP($D311,'人均GDP预测（15年人民币）'!$D:$AT,COLUMN(F311)-3,FALSE)*平减指数计算器!BL$6/100</f>
        <v>55190.97149605499</v>
      </c>
      <c r="G311" s="24">
        <f>VLOOKUP($D311,'人均GDP预测（15年人民币）'!$D:$AT,COLUMN(G311)-3,FALSE)*平减指数计算器!BM$6/100</f>
        <v>59255.026169430035</v>
      </c>
      <c r="H311" s="24">
        <f>VLOOKUP($D311,'人均GDP预测（15年人民币）'!$D:$AT,COLUMN(H311)-3,FALSE)*平减指数计算器!BN$6/100</f>
        <v>63248.367768937052</v>
      </c>
      <c r="I311" s="24">
        <f>VLOOKUP($D311,'人均GDP预测（15年人民币）'!$D:$AT,COLUMN(I311)-3,FALSE)*平减指数计算器!BO$6/100</f>
        <v>67510.830456750657</v>
      </c>
      <c r="J311" s="24">
        <f>VLOOKUP($D311,'人均GDP预测（15年人民币）'!$D:$AT,COLUMN(J311)-3,FALSE)*平减指数计算器!BP$6/100</f>
        <v>72060.550963317452</v>
      </c>
      <c r="K311" s="24">
        <f>VLOOKUP($D311,'人均GDP预测（15年人民币）'!$D:$AT,COLUMN(K311)-3,FALSE)*平减指数计算器!BQ$6/100</f>
        <v>76916.888297848374</v>
      </c>
      <c r="L311" s="24">
        <f>VLOOKUP($D311,'人均GDP预测（15年人民币）'!$D:$AT,COLUMN(L311)-3,FALSE)*平减指数计算器!BR$6/100</f>
        <v>81741.9531446365</v>
      </c>
      <c r="M311" s="24">
        <f>VLOOKUP($D311,'人均GDP预测（15年人民币）'!$D:$AT,COLUMN(M311)-3,FALSE)*平减指数计算器!BS$6/100</f>
        <v>86869.69860280813</v>
      </c>
      <c r="N311" s="24">
        <f>VLOOKUP($D311,'人均GDP预测（15年人民币）'!$D:$AT,COLUMN(N311)-3,FALSE)*平减指数计算器!BT$6/100</f>
        <v>92319.112096453231</v>
      </c>
      <c r="O311" s="24">
        <f>VLOOKUP($D311,'人均GDP预测（15年人民币）'!$D:$AT,COLUMN(O311)-3,FALSE)*平减指数计算器!BU$6/100</f>
        <v>98110.372147670743</v>
      </c>
      <c r="P311" s="24">
        <f>VLOOKUP($D311,'人均GDP预测（15年人民币）'!$D:$AT,COLUMN(P311)-3,FALSE)*平减指数计算器!BV$6/100</f>
        <v>103907.31032560737</v>
      </c>
      <c r="Q311" s="24">
        <f>VLOOKUP($D311,'人均GDP预测（15年人民币）'!$D:$AT,COLUMN(Q311)-3,FALSE)*平减指数计算器!BW$6/100</f>
        <v>110046.76572678152</v>
      </c>
      <c r="R311" s="24">
        <f>VLOOKUP($D311,'人均GDP预测（15年人民币）'!$D:$AT,COLUMN(R311)-3,FALSE)*平减指数计算器!BX$6/100</f>
        <v>116548.97628449749</v>
      </c>
      <c r="S311" s="24">
        <f>VLOOKUP($D311,'人均GDP预测（15年人民币）'!$D:$AT,COLUMN(S311)-3,FALSE)*平减指数计算器!BY$6/100</f>
        <v>123435.37570826193</v>
      </c>
      <c r="T311" s="24">
        <f>VLOOKUP($D311,'人均GDP预测（15年人民币）'!$D:$AT,COLUMN(T311)-3,FALSE)*平减指数计算器!BZ$6/100</f>
        <v>130364.81080594115</v>
      </c>
      <c r="U311" s="24">
        <f>VLOOKUP($D311,'人均GDP预测（15年人民币）'!$D:$AT,COLUMN(U311)-3,FALSE)*平减指数计算器!CA$6/100</f>
        <v>137683.25165255929</v>
      </c>
      <c r="V311" s="24">
        <f>VLOOKUP($D311,'人均GDP预测（15年人民币）'!$D:$AT,COLUMN(V311)-3,FALSE)*平减指数计算器!CB$6/100</f>
        <v>145412.53631580502</v>
      </c>
      <c r="W311" s="24">
        <f>VLOOKUP($D311,'人均GDP预测（15年人民币）'!$D:$AT,COLUMN(W311)-3,FALSE)*平减指数计算器!CC$6/100</f>
        <v>153220.09141927646</v>
      </c>
      <c r="X311" s="24">
        <f>VLOOKUP($D311,'人均GDP预测（15年人民币）'!$D:$AT,COLUMN(X311)-3,FALSE)*平减指数计算器!CD$6/100</f>
        <v>161446.85327230464</v>
      </c>
      <c r="Y311" s="24">
        <f>VLOOKUP($D311,'人均GDP预测（15年人民币）'!$D:$AT,COLUMN(Y311)-3,FALSE)*平减指数计算器!CE$6/100</f>
        <v>170115.33011166076</v>
      </c>
      <c r="Z311" s="24">
        <f>VLOOKUP($D311,'人均GDP预测（15年人民币）'!$D:$AT,COLUMN(Z311)-3,FALSE)*平减指数计算器!CF$6/100</f>
        <v>179249.2386964577</v>
      </c>
      <c r="AA311" s="24">
        <f>VLOOKUP($D311,'人均GDP预测（15年人民币）'!$D:$AT,COLUMN(AA311)-3,FALSE)*平减指数计算器!CG$6/100</f>
        <v>188502.42656506083</v>
      </c>
      <c r="AB311" s="24">
        <f>VLOOKUP($D311,'人均GDP预测（15年人民币）'!$D:$AT,COLUMN(AB311)-3,FALSE)*平减指数计算器!CH$6/100</f>
        <v>198233.28165475969</v>
      </c>
      <c r="AC311" s="24">
        <f>VLOOKUP($D311,'人均GDP预测（15年人民币）'!$D:$AT,COLUMN(AC311)-3,FALSE)*平减指数计算器!CI$6/100</f>
        <v>208466.46205932146</v>
      </c>
      <c r="AD311" s="24">
        <f>VLOOKUP($D311,'人均GDP预测（15年人民币）'!$D:$AT,COLUMN(AD311)-3,FALSE)*平减指数计算器!CJ$6/100</f>
        <v>218856.47306097965</v>
      </c>
      <c r="AE311" s="24">
        <f>VLOOKUP($D311,'人均GDP预测（15年人民币）'!$D:$AT,COLUMN(AE311)-3,FALSE)*平减指数计算器!CK$6/100</f>
        <v>229764.32433079503</v>
      </c>
      <c r="AF311" s="24">
        <f>VLOOKUP($D311,'人均GDP预测（15年人民币）'!$D:$AT,COLUMN(AF311)-3,FALSE)*平减指数计算器!CL$6/100</f>
        <v>241215.82513338552</v>
      </c>
      <c r="AG311" s="24">
        <f>VLOOKUP($D311,'人均GDP预测（15年人民币）'!$D:$AT,COLUMN(AG311)-3,FALSE)*平减指数计算器!CM$6/100</f>
        <v>252863.24697701063</v>
      </c>
      <c r="AH311" s="24">
        <f>VLOOKUP($D311,'人均GDP预测（15年人民币）'!$D:$AT,COLUMN(AH311)-3,FALSE)*平减指数计算器!CN$6/100</f>
        <v>265073.07982964953</v>
      </c>
      <c r="AI311" s="24">
        <f>VLOOKUP($D311,'人均GDP预测（15年人民币）'!$D:$AT,COLUMN(AI311)-3,FALSE)*平减指数计算器!CO$6/100</f>
        <v>277872.48044301145</v>
      </c>
      <c r="AJ311" s="24">
        <f>VLOOKUP($D311,'人均GDP预测（15年人民币）'!$D:$AT,COLUMN(AJ311)-3,FALSE)*平减指数计算器!CP$6/100</f>
        <v>290909.07324600825</v>
      </c>
      <c r="AK311" s="24">
        <f>VLOOKUP($D311,'人均GDP预测（15年人民币）'!$D:$AT,COLUMN(AK311)-3,FALSE)*平减指数计算器!CQ$6/100</f>
        <v>304557.28743605345</v>
      </c>
      <c r="AL311" s="24">
        <f>VLOOKUP($D311,'人均GDP预测（15年人民币）'!$D:$AT,COLUMN(AL311)-3,FALSE)*平减指数计算器!CR$6/100</f>
        <v>318845.81768258626</v>
      </c>
      <c r="AM311" s="24">
        <f>VLOOKUP($D311,'人均GDP预测（15年人民币）'!$D:$AT,COLUMN(AM311)-3,FALSE)*平减指数计算器!CS$6/100</f>
        <v>333415.54762083874</v>
      </c>
      <c r="AN311" s="24">
        <f>VLOOKUP($D311,'人均GDP预测（15年人民币）'!$D:$AT,COLUMN(AN311)-3,FALSE)*平减指数计算器!CT$6/100</f>
        <v>348651.04458095925</v>
      </c>
      <c r="AO311" s="24">
        <f>VLOOKUP($D311,'人均GDP预测（15年人民币）'!$D:$AT,COLUMN(AO311)-3,FALSE)*平减指数计算器!CU$6/100</f>
        <v>364582.73093380057</v>
      </c>
      <c r="AP311" s="24">
        <f>VLOOKUP($D311,'人均GDP预测（15年人民币）'!$D:$AT,COLUMN(AP311)-3,FALSE)*平减指数计算器!CV$6/100</f>
        <v>380842.87036350934</v>
      </c>
      <c r="AQ311" s="24">
        <f>VLOOKUP($D311,'人均GDP预测（15年人民币）'!$D:$AT,COLUMN(AQ311)-3,FALSE)*平减指数计算器!CW$6/100</f>
        <v>397828.20084545593</v>
      </c>
      <c r="AR311" s="24">
        <f>VLOOKUP($D311,'人均GDP预测（15年人民币）'!$D:$AT,COLUMN(AR311)-3,FALSE)*平减指数计算器!CX$6/100</f>
        <v>415571.06540255935</v>
      </c>
      <c r="AS311" s="24">
        <f>VLOOKUP($D311,'人均GDP预测（15年人民币）'!$D:$AT,COLUMN(AS311)-3,FALSE)*平减指数计算器!CY$6/100</f>
        <v>433693.37089475512</v>
      </c>
      <c r="AT311" s="24">
        <f>VLOOKUP($D311,'人均GDP预测（15年人民币）'!$D:$AT,COLUMN(AT311)-3,FALSE)*平减指数计算器!CZ$6/100</f>
        <v>452605.95748131513</v>
      </c>
    </row>
    <row r="312" spans="1:46" ht="15.75" x14ac:dyDescent="0.25">
      <c r="A312" s="15">
        <v>311</v>
      </c>
      <c r="B312" s="16">
        <v>610500</v>
      </c>
      <c r="C312" s="16" t="s">
        <v>405</v>
      </c>
      <c r="D312" s="18" t="s">
        <v>203</v>
      </c>
      <c r="E312" s="24">
        <f>VLOOKUP($D312,'人均GDP预测（15年人民币）'!$D:$AT,COLUMN(E312)-3,FALSE)*平减指数计算器!BK$6/100</f>
        <v>38789.044523185759</v>
      </c>
      <c r="F312" s="24">
        <f>VLOOKUP($D312,'人均GDP预测（15年人民币）'!$D:$AT,COLUMN(F312)-3,FALSE)*平减指数计算器!BL$6/100</f>
        <v>41992.401824996079</v>
      </c>
      <c r="G312" s="24">
        <f>VLOOKUP($D312,'人均GDP预测（15年人民币）'!$D:$AT,COLUMN(G312)-3,FALSE)*平减指数计算器!BM$6/100</f>
        <v>45460.305421493482</v>
      </c>
      <c r="H312" s="24">
        <f>VLOOKUP($D312,'人均GDP预测（15年人民币）'!$D:$AT,COLUMN(H312)-3,FALSE)*平减指数计算器!BN$6/100</f>
        <v>49214.602623308339</v>
      </c>
      <c r="I312" s="24">
        <f>VLOOKUP($D312,'人均GDP预测（15年人民币）'!$D:$AT,COLUMN(I312)-3,FALSE)*平减指数计算器!BO$6/100</f>
        <v>52838.580066862654</v>
      </c>
      <c r="J312" s="24">
        <f>VLOOKUP($D312,'人均GDP预测（15年人民币）'!$D:$AT,COLUMN(J312)-3,FALSE)*平减指数计算器!BP$6/100</f>
        <v>56729.413520855836</v>
      </c>
      <c r="K312" s="24">
        <f>VLOOKUP($D312,'人均GDP预测（15年人民币）'!$D:$AT,COLUMN(K312)-3,FALSE)*平减指数计算器!BQ$6/100</f>
        <v>60906.75325392685</v>
      </c>
      <c r="L312" s="24">
        <f>VLOOKUP($D312,'人均GDP预测（15年人民币）'!$D:$AT,COLUMN(L312)-3,FALSE)*平减指数计算器!BR$6/100</f>
        <v>65391.696506274129</v>
      </c>
      <c r="M312" s="24">
        <f>VLOOKUP($D312,'人均GDP预测（15年人民币）'!$D:$AT,COLUMN(M312)-3,FALSE)*平减指数计算器!BS$6/100</f>
        <v>69798.603376489307</v>
      </c>
      <c r="N312" s="24">
        <f>VLOOKUP($D312,'人均GDP预测（15年人民币）'!$D:$AT,COLUMN(N312)-3,FALSE)*平减指数计算器!BT$6/100</f>
        <v>74502.502513312633</v>
      </c>
      <c r="O312" s="24">
        <f>VLOOKUP($D312,'人均GDP预测（15年人民币）'!$D:$AT,COLUMN(O312)-3,FALSE)*平减指数计算器!BU$6/100</f>
        <v>79523.408954280079</v>
      </c>
      <c r="P312" s="24">
        <f>VLOOKUP($D312,'人均GDP预测（15年人民币）'!$D:$AT,COLUMN(P312)-3,FALSE)*平减指数计算器!BV$6/100</f>
        <v>84882.686599415407</v>
      </c>
      <c r="Q312" s="24">
        <f>VLOOKUP($D312,'人均GDP预测（15年人民币）'!$D:$AT,COLUMN(Q312)-3,FALSE)*平减指数计算器!BW$6/100</f>
        <v>90207.453061961307</v>
      </c>
      <c r="R312" s="24">
        <f>VLOOKUP($D312,'人均GDP预测（15年人民币）'!$D:$AT,COLUMN(R312)-3,FALSE)*平减指数计算器!BX$6/100</f>
        <v>95866.246862902597</v>
      </c>
      <c r="S312" s="24">
        <f>VLOOKUP($D312,'人均GDP预测（15年人民币）'!$D:$AT,COLUMN(S312)-3,FALSE)*平减指数计算器!BY$6/100</f>
        <v>101880.02183440833</v>
      </c>
      <c r="T312" s="24">
        <f>VLOOKUP($D312,'人均GDP预测（15年人民币）'!$D:$AT,COLUMN(T312)-3,FALSE)*平减指数计算器!BZ$6/100</f>
        <v>108271.04626118513</v>
      </c>
      <c r="U312" s="24">
        <f>VLOOKUP($D312,'人均GDP预测（15年人民币）'!$D:$AT,COLUMN(U312)-3,FALSE)*平减指数计算器!CA$6/100</f>
        <v>114668.33686254901</v>
      </c>
      <c r="V312" s="24">
        <f>VLOOKUP($D312,'人均GDP预测（15年人民币）'!$D:$AT,COLUMN(V312)-3,FALSE)*平减指数计算器!CB$6/100</f>
        <v>121443.61704147342</v>
      </c>
      <c r="W312" s="24">
        <f>VLOOKUP($D312,'人均GDP预测（15年人民币）'!$D:$AT,COLUMN(W312)-3,FALSE)*平减指数计算器!CC$6/100</f>
        <v>128619.22064671514</v>
      </c>
      <c r="X312" s="24">
        <f>VLOOKUP($D312,'人均GDP预测（15年人民币）'!$D:$AT,COLUMN(X312)-3,FALSE)*平减指数计算器!CD$6/100</f>
        <v>136218.80114225301</v>
      </c>
      <c r="Y312" s="24">
        <f>VLOOKUP($D312,'人均GDP预测（15年人民币）'!$D:$AT,COLUMN(Y312)-3,FALSE)*平减指数计算器!CE$6/100</f>
        <v>143865.87424575177</v>
      </c>
      <c r="Z312" s="24">
        <f>VLOOKUP($D312,'人均GDP预测（15年人民币）'!$D:$AT,COLUMN(Z312)-3,FALSE)*平减指数计算器!CF$6/100</f>
        <v>151942.23997669911</v>
      </c>
      <c r="AA312" s="24">
        <f>VLOOKUP($D312,'人均GDP预测（15年人民币）'!$D:$AT,COLUMN(AA312)-3,FALSE)*平减指数计算器!CG$6/100</f>
        <v>160471.99803408937</v>
      </c>
      <c r="AB312" s="24">
        <f>VLOOKUP($D312,'人均GDP预测（15年人民币）'!$D:$AT,COLUMN(AB312)-3,FALSE)*平减指数计算器!CH$6/100</f>
        <v>169480.60102971908</v>
      </c>
      <c r="AC312" s="24">
        <f>VLOOKUP($D312,'人均GDP预测（15年人民币）'!$D:$AT,COLUMN(AC312)-3,FALSE)*平减指数计算器!CI$6/100</f>
        <v>178580.42945603316</v>
      </c>
      <c r="AD312" s="24">
        <f>VLOOKUP($D312,'人均GDP预测（15年人民币）'!$D:$AT,COLUMN(AD312)-3,FALSE)*平减指数计算器!CJ$6/100</f>
        <v>188168.84995061491</v>
      </c>
      <c r="AE312" s="24">
        <f>VLOOKUP($D312,'人均GDP预测（15年人民币）'!$D:$AT,COLUMN(AE312)-3,FALSE)*平减指数计算器!CK$6/100</f>
        <v>198272.09621788052</v>
      </c>
      <c r="AF312" s="24">
        <f>VLOOKUP($D312,'人均GDP预测（15年人民币）'!$D:$AT,COLUMN(AF312)-3,FALSE)*平减指数计算器!CL$6/100</f>
        <v>208507.28030428331</v>
      </c>
      <c r="AG312" s="24">
        <f>VLOOKUP($D312,'人均GDP预测（15年人民币）'!$D:$AT,COLUMN(AG312)-3,FALSE)*平减指数计算器!CM$6/100</f>
        <v>219270.82413106749</v>
      </c>
      <c r="AH312" s="24">
        <f>VLOOKUP($D312,'人均GDP预测（15年人民币）'!$D:$AT,COLUMN(AH312)-3,FALSE)*平减指数计算器!CN$6/100</f>
        <v>230590.00263661228</v>
      </c>
      <c r="AI312" s="24">
        <f>VLOOKUP($D312,'人均GDP预测（15年人民币）'!$D:$AT,COLUMN(AI312)-3,FALSE)*平减指数计算器!CO$6/100</f>
        <v>242082.65541442472</v>
      </c>
      <c r="AJ312" s="24">
        <f>VLOOKUP($D312,'人均GDP预测（15年人民币）'!$D:$AT,COLUMN(AJ312)-3,FALSE)*平减指数计算器!CP$6/100</f>
        <v>254148.10435148567</v>
      </c>
      <c r="AK312" s="24">
        <f>VLOOKUP($D312,'人均GDP预测（15年人民币）'!$D:$AT,COLUMN(AK312)-3,FALSE)*平减指数计算器!CQ$6/100</f>
        <v>266814.89772523759</v>
      </c>
      <c r="AL312" s="24">
        <f>VLOOKUP($D312,'人均GDP预测（15年人民币）'!$D:$AT,COLUMN(AL312)-3,FALSE)*平减指数计算器!CR$6/100</f>
        <v>279698.40429555095</v>
      </c>
      <c r="AM312" s="24">
        <f>VLOOKUP($D312,'人均GDP预测（15年人民币）'!$D:$AT,COLUMN(AM312)-3,FALSE)*平减指数计算器!CS$6/100</f>
        <v>293204.00784381584</v>
      </c>
      <c r="AN312" s="24">
        <f>VLOOKUP($D312,'人均GDP预测（15年人民币）'!$D:$AT,COLUMN(AN312)-3,FALSE)*平减指数计算器!CT$6/100</f>
        <v>307361.74713687453</v>
      </c>
      <c r="AO312" s="24">
        <f>VLOOKUP($D312,'人均GDP预测（15年人民币）'!$D:$AT,COLUMN(AO312)-3,FALSE)*平减指数计算器!CU$6/100</f>
        <v>322203.11140274396</v>
      </c>
      <c r="AP312" s="24">
        <f>VLOOKUP($D312,'人均GDP预测（15年人民币）'!$D:$AT,COLUMN(AP312)-3,FALSE)*平减指数计算器!CV$6/100</f>
        <v>337319.50852317637</v>
      </c>
      <c r="AQ312" s="24">
        <f>VLOOKUP($D312,'人均GDP预测（15年人民币）'!$D:$AT,COLUMN(AQ312)-3,FALSE)*平减指数计算器!CW$6/100</f>
        <v>353145.10258744913</v>
      </c>
      <c r="AR312" s="24">
        <f>VLOOKUP($D312,'人均GDP预测（15年人民币）'!$D:$AT,COLUMN(AR312)-3,FALSE)*平减指数计算器!CX$6/100</f>
        <v>369713.16609436879</v>
      </c>
      <c r="AS312" s="24">
        <f>VLOOKUP($D312,'人均GDP预测（15年人民币）'!$D:$AT,COLUMN(AS312)-3,FALSE)*平减指数计算器!CY$6/100</f>
        <v>386607.29073354992</v>
      </c>
      <c r="AT312" s="24">
        <f>VLOOKUP($D312,'人均GDP预测（15年人民币）'!$D:$AT,COLUMN(AT312)-3,FALSE)*平减指数计算器!CZ$6/100</f>
        <v>404273.39612294146</v>
      </c>
    </row>
    <row r="313" spans="1:46" ht="15.75" x14ac:dyDescent="0.25">
      <c r="A313" s="15">
        <v>312</v>
      </c>
      <c r="B313" s="16">
        <v>610600</v>
      </c>
      <c r="C313" s="16" t="s">
        <v>405</v>
      </c>
      <c r="D313" s="18" t="s">
        <v>225</v>
      </c>
      <c r="E313" s="24">
        <f>VLOOKUP($D313,'人均GDP预测（15年人民币）'!$D:$AT,COLUMN(E313)-3,FALSE)*平减指数计算器!BK$6/100</f>
        <v>73738.827739120781</v>
      </c>
      <c r="F313" s="24">
        <f>VLOOKUP($D313,'人均GDP预测（15年人民币）'!$D:$AT,COLUMN(F313)-3,FALSE)*平减指数计算器!BL$6/100</f>
        <v>78364.530019088736</v>
      </c>
      <c r="G313" s="24">
        <f>VLOOKUP($D313,'人均GDP预测（15年人民币）'!$D:$AT,COLUMN(G313)-3,FALSE)*平减指数计算器!BM$6/100</f>
        <v>83280.406719222417</v>
      </c>
      <c r="H313" s="24">
        <f>VLOOKUP($D313,'人均GDP预测（15年人民币）'!$D:$AT,COLUMN(H313)-3,FALSE)*平减指数计算器!BN$6/100</f>
        <v>88201.103263499172</v>
      </c>
      <c r="I313" s="24">
        <f>VLOOKUP($D313,'人均GDP预测（15年人民币）'!$D:$AT,COLUMN(I313)-3,FALSE)*平减指数计算器!BO$6/100</f>
        <v>93412.54351850845</v>
      </c>
      <c r="J313" s="24">
        <f>VLOOKUP($D313,'人均GDP预测（15年人民币）'!$D:$AT,COLUMN(J313)-3,FALSE)*平减指数计算器!BP$6/100</f>
        <v>98931.906333742285</v>
      </c>
      <c r="K313" s="24">
        <f>VLOOKUP($D313,'人均GDP预测（15年人民币）'!$D:$AT,COLUMN(K313)-3,FALSE)*平减指数计算器!BQ$6/100</f>
        <v>104485.76170215481</v>
      </c>
      <c r="L313" s="24">
        <f>VLOOKUP($D313,'人均GDP预测（15年人民币）'!$D:$AT,COLUMN(L313)-3,FALSE)*平减指数计算器!BR$6/100</f>
        <v>110351.40030204765</v>
      </c>
      <c r="M313" s="24">
        <f>VLOOKUP($D313,'人均GDP预测（15年人民币）'!$D:$AT,COLUMN(M313)-3,FALSE)*平减指数计算器!BS$6/100</f>
        <v>116546.32507092714</v>
      </c>
      <c r="N313" s="24">
        <f>VLOOKUP($D313,'人均GDP预测（15年人民币）'!$D:$AT,COLUMN(N313)-3,FALSE)*平减指数计算器!BT$6/100</f>
        <v>123089.02152903785</v>
      </c>
      <c r="O313" s="24">
        <f>VLOOKUP($D313,'人均GDP预测（15年人民币）'!$D:$AT,COLUMN(O313)-3,FALSE)*平减指数计算器!BU$6/100</f>
        <v>129697.97246661868</v>
      </c>
      <c r="P313" s="24">
        <f>VLOOKUP($D313,'人均GDP预测（15年人民币）'!$D:$AT,COLUMN(P313)-3,FALSE)*平减指数计算器!BV$6/100</f>
        <v>136661.77416142198</v>
      </c>
      <c r="Q313" s="24">
        <f>VLOOKUP($D313,'人均GDP预测（15年人民币）'!$D:$AT,COLUMN(Q313)-3,FALSE)*平减指数计算器!BW$6/100</f>
        <v>143999.47941942111</v>
      </c>
      <c r="R313" s="24">
        <f>VLOOKUP($D313,'人均GDP预测（15年人民币）'!$D:$AT,COLUMN(R313)-3,FALSE)*平减指数计算器!BX$6/100</f>
        <v>151433.00742622811</v>
      </c>
      <c r="S313" s="24">
        <f>VLOOKUP($D313,'人均GDP预测（15年人民币）'!$D:$AT,COLUMN(S313)-3,FALSE)*平减指数计算器!BY$6/100</f>
        <v>159250.26833853428</v>
      </c>
      <c r="T313" s="24">
        <f>VLOOKUP($D313,'人均GDP预测（15年人民币）'!$D:$AT,COLUMN(T313)-3,FALSE)*平减指数计算器!BZ$6/100</f>
        <v>167471.07118142548</v>
      </c>
      <c r="U313" s="24">
        <f>VLOOKUP($D313,'人均GDP预测（15年人民币）'!$D:$AT,COLUMN(U313)-3,FALSE)*平减指数计算器!CA$6/100</f>
        <v>176116.2475596756</v>
      </c>
      <c r="V313" s="24">
        <f>VLOOKUP($D313,'人均GDP预测（15年人民币）'!$D:$AT,COLUMN(V313)-3,FALSE)*平减指数计算器!CB$6/100</f>
        <v>184893.9172703799</v>
      </c>
      <c r="W313" s="24">
        <f>VLOOKUP($D313,'人均GDP预测（15年人民币）'!$D:$AT,COLUMN(W313)-3,FALSE)*平减指数计算器!CC$6/100</f>
        <v>194109.0678303403</v>
      </c>
      <c r="X313" s="24">
        <f>VLOOKUP($D313,'人均GDP预测（15年人民币）'!$D:$AT,COLUMN(X313)-3,FALSE)*平减指数计算器!CD$6/100</f>
        <v>203783.50337434138</v>
      </c>
      <c r="Y313" s="24">
        <f>VLOOKUP($D313,'人均GDP预测（15年人民币）'!$D:$AT,COLUMN(Y313)-3,FALSE)*平减指数计算器!CE$6/100</f>
        <v>213623.45656671695</v>
      </c>
      <c r="Z313" s="24">
        <f>VLOOKUP($D313,'人均GDP预测（15年人民币）'!$D:$AT,COLUMN(Z313)-3,FALSE)*平减指数计算器!CF$6/100</f>
        <v>223938.5447784875</v>
      </c>
      <c r="AA313" s="24">
        <f>VLOOKUP($D313,'人均GDP预测（15年人民币）'!$D:$AT,COLUMN(AA313)-3,FALSE)*平减指数计算器!CG$6/100</f>
        <v>234751.71052596802</v>
      </c>
      <c r="AB313" s="24">
        <f>VLOOKUP($D313,'人均GDP预测（15年人民币）'!$D:$AT,COLUMN(AB313)-3,FALSE)*平减指数计算器!CH$6/100</f>
        <v>245765.26053658765</v>
      </c>
      <c r="AC313" s="24">
        <f>VLOOKUP($D313,'人均GDP预测（15年人民币）'!$D:$AT,COLUMN(AC313)-3,FALSE)*平减指数计算器!CI$6/100</f>
        <v>257295.51938636601</v>
      </c>
      <c r="AD313" s="24">
        <f>VLOOKUP($D313,'人均GDP预测（15年人民币）'!$D:$AT,COLUMN(AD313)-3,FALSE)*平减指数计算器!CJ$6/100</f>
        <v>269366.72885240574</v>
      </c>
      <c r="AE313" s="24">
        <f>VLOOKUP($D313,'人均GDP预测（15年人民币）'!$D:$AT,COLUMN(AE313)-3,FALSE)*平减指数计算器!CK$6/100</f>
        <v>281675.50091739482</v>
      </c>
      <c r="AF313" s="24">
        <f>VLOOKUP($D313,'人均GDP预测（15年人民币）'!$D:$AT,COLUMN(AF313)-3,FALSE)*平减指数计算器!CL$6/100</f>
        <v>294546.72503573628</v>
      </c>
      <c r="AG313" s="24">
        <f>VLOOKUP($D313,'人均GDP预测（15年人民币）'!$D:$AT,COLUMN(AG313)-3,FALSE)*平减指数计算器!CM$6/100</f>
        <v>308006.10257801774</v>
      </c>
      <c r="AH313" s="24">
        <f>VLOOKUP($D313,'人均GDP预测（15年人民币）'!$D:$AT,COLUMN(AH313)-3,FALSE)*平减指数计算器!CN$6/100</f>
        <v>321742.96323593287</v>
      </c>
      <c r="AI313" s="24">
        <f>VLOOKUP($D313,'人均GDP预测（15年人民币）'!$D:$AT,COLUMN(AI313)-3,FALSE)*平减指数计算器!CO$6/100</f>
        <v>336092.47844567517</v>
      </c>
      <c r="AJ313" s="24">
        <f>VLOOKUP($D313,'人均GDP预测（15年人民币）'!$D:$AT,COLUMN(AJ313)-3,FALSE)*平减指数计算器!CP$6/100</f>
        <v>351081.9721795278</v>
      </c>
      <c r="AK313" s="24">
        <f>VLOOKUP($D313,'人均GDP预测（15年人民币）'!$D:$AT,COLUMN(AK313)-3,FALSE)*平减指数计算器!CQ$6/100</f>
        <v>366392.02449627593</v>
      </c>
      <c r="AL313" s="24">
        <f>VLOOKUP($D313,'人均GDP预测（15年人民币）'!$D:$AT,COLUMN(AL313)-3,FALSE)*平减指数计算器!CR$6/100</f>
        <v>382369.72061280801</v>
      </c>
      <c r="AM313" s="24">
        <f>VLOOKUP($D313,'人均GDP预测（15年人民币）'!$D:$AT,COLUMN(AM313)-3,FALSE)*平减指数计算器!CS$6/100</f>
        <v>399044.17527244223</v>
      </c>
      <c r="AN313" s="24">
        <f>VLOOKUP($D313,'人均GDP预测（15年人民币）'!$D:$AT,COLUMN(AN313)-3,FALSE)*平减指数计算器!CT$6/100</f>
        <v>416085.82824200729</v>
      </c>
      <c r="AO313" s="24">
        <f>VLOOKUP($D313,'人均GDP预测（15年人民币）'!$D:$AT,COLUMN(AO313)-3,FALSE)*平减指数计算器!CU$6/100</f>
        <v>433855.26513608848</v>
      </c>
      <c r="AP313" s="24">
        <f>VLOOKUP($D313,'人均GDP预测（15年人民币）'!$D:$AT,COLUMN(AP313)-3,FALSE)*平减指数计算器!CV$6/100</f>
        <v>452383.56682704767</v>
      </c>
      <c r="AQ313" s="24">
        <f>VLOOKUP($D313,'人均GDP预测（15年人民币）'!$D:$AT,COLUMN(AQ313)-3,FALSE)*平减指数计算器!CW$6/100</f>
        <v>471329.68673711276</v>
      </c>
      <c r="AR313" s="24">
        <f>VLOOKUP($D313,'人均GDP预测（15年人民币）'!$D:$AT,COLUMN(AR313)-3,FALSE)*平减指数计算器!CX$6/100</f>
        <v>491069.28255118598</v>
      </c>
      <c r="AS313" s="24">
        <f>VLOOKUP($D313,'人均GDP预测（15年人民币）'!$D:$AT,COLUMN(AS313)-3,FALSE)*平减指数计算器!CY$6/100</f>
        <v>511635.58555953868</v>
      </c>
      <c r="AT313" s="24">
        <f>VLOOKUP($D313,'人均GDP预测（15年人民币）'!$D:$AT,COLUMN(AT313)-3,FALSE)*平减指数计算器!CZ$6/100</f>
        <v>532674.73697198951</v>
      </c>
    </row>
    <row r="314" spans="1:46" ht="15.75" x14ac:dyDescent="0.25">
      <c r="A314" s="15">
        <v>313</v>
      </c>
      <c r="B314" s="16">
        <v>610700</v>
      </c>
      <c r="C314" s="16" t="s">
        <v>405</v>
      </c>
      <c r="D314" s="18" t="s">
        <v>104</v>
      </c>
      <c r="E314" s="24">
        <f>VLOOKUP($D314,'人均GDP预测（15年人民币）'!$D:$AT,COLUMN(E314)-3,FALSE)*平减指数计算器!BK$6/100</f>
        <v>48235.729570088406</v>
      </c>
      <c r="F314" s="24">
        <f>VLOOKUP($D314,'人均GDP预测（15年人民币）'!$D:$AT,COLUMN(F314)-3,FALSE)*平减指数计算器!BL$6/100</f>
        <v>51787.626499407459</v>
      </c>
      <c r="G314" s="24">
        <f>VLOOKUP($D314,'人均GDP预测（15年人民币）'!$D:$AT,COLUMN(G314)-3,FALSE)*平减指数计算器!BM$6/100</f>
        <v>55601.07170235995</v>
      </c>
      <c r="H314" s="24">
        <f>VLOOKUP($D314,'人均GDP预测（15年人民币）'!$D:$AT,COLUMN(H314)-3,FALSE)*平减指数计算器!BN$6/100</f>
        <v>59695.324605894901</v>
      </c>
      <c r="I314" s="24">
        <f>VLOOKUP($D314,'人均GDP预测（15年人民币）'!$D:$AT,COLUMN(I314)-3,FALSE)*平减指数计算器!BO$6/100</f>
        <v>63718.338997335297</v>
      </c>
      <c r="J314" s="24">
        <f>VLOOKUP($D314,'人均GDP预测（15年人民币）'!$D:$AT,COLUMN(J314)-3,FALSE)*平减指数计算器!BP$6/100</f>
        <v>68012.474199334756</v>
      </c>
      <c r="K314" s="24">
        <f>VLOOKUP($D314,'人均GDP预测（15年人民币）'!$D:$AT,COLUMN(K314)-3,FALSE)*平减指数计算器!BQ$6/100</f>
        <v>72596.001708528886</v>
      </c>
      <c r="L314" s="24">
        <f>VLOOKUP($D314,'人均GDP预测（15年人民币）'!$D:$AT,COLUMN(L314)-3,FALSE)*平减指数计算器!BR$6/100</f>
        <v>77488.424382541838</v>
      </c>
      <c r="M314" s="24">
        <f>VLOOKUP($D314,'人均GDP预测（15年人民币）'!$D:$AT,COLUMN(M314)-3,FALSE)*平减指数计算器!BS$6/100</f>
        <v>82349.342196499507</v>
      </c>
      <c r="N314" s="24">
        <f>VLOOKUP($D314,'人均GDP预测（15年人民币）'!$D:$AT,COLUMN(N314)-3,FALSE)*平减指数计算器!BT$6/100</f>
        <v>87515.189710374674</v>
      </c>
      <c r="O314" s="24">
        <f>VLOOKUP($D314,'人均GDP预测（15年人民币）'!$D:$AT,COLUMN(O314)-3,FALSE)*平减指数计算器!BU$6/100</f>
        <v>93005.095435582421</v>
      </c>
      <c r="P314" s="24">
        <f>VLOOKUP($D314,'人均GDP预测（15年人民币）'!$D:$AT,COLUMN(P314)-3,FALSE)*平减指数计算器!BV$6/100</f>
        <v>98839.38783208016</v>
      </c>
      <c r="Q314" s="24">
        <f>VLOOKUP($D314,'人均GDP预测（15年人民币）'!$D:$AT,COLUMN(Q314)-3,FALSE)*平减指数计算器!BW$6/100</f>
        <v>104679.40054699754</v>
      </c>
      <c r="R314" s="24">
        <f>VLOOKUP($D314,'人均GDP预测（15年人民币）'!$D:$AT,COLUMN(R314)-3,FALSE)*平减指数计算器!BX$6/100</f>
        <v>110864.4755822961</v>
      </c>
      <c r="S314" s="24">
        <f>VLOOKUP($D314,'人均GDP预测（15年人民币）'!$D:$AT,COLUMN(S314)-3,FALSE)*平减指数计算器!BY$6/100</f>
        <v>117415.00125059765</v>
      </c>
      <c r="T314" s="24">
        <f>VLOOKUP($D314,'人均GDP预测（15年人民币）'!$D:$AT,COLUMN(T314)-3,FALSE)*平减指数计算器!BZ$6/100</f>
        <v>124352.57052602139</v>
      </c>
      <c r="U314" s="24">
        <f>VLOOKUP($D314,'人均GDP预测（15年人民币）'!$D:$AT,COLUMN(U314)-3,FALSE)*平减指数计算器!CA$6/100</f>
        <v>131333.49525481425</v>
      </c>
      <c r="V314" s="24">
        <f>VLOOKUP($D314,'人均GDP预测（15年人民币）'!$D:$AT,COLUMN(V314)-3,FALSE)*平减指数计算器!CB$6/100</f>
        <v>138706.31626579029</v>
      </c>
      <c r="W314" s="24">
        <f>VLOOKUP($D314,'人均GDP预测（15年人民币）'!$D:$AT,COLUMN(W314)-3,FALSE)*平减指数计算器!CC$6/100</f>
        <v>146493.03389586127</v>
      </c>
      <c r="X314" s="24">
        <f>VLOOKUP($D314,'人均GDP预测（15年人民币）'!$D:$AT,COLUMN(X314)-3,FALSE)*平减指数计算器!CD$6/100</f>
        <v>154716.88354041296</v>
      </c>
      <c r="Y314" s="24">
        <f>VLOOKUP($D314,'人均GDP预测（15年人民币）'!$D:$AT,COLUMN(Y314)-3,FALSE)*平减指数计算器!CE$6/100</f>
        <v>163024.01182717716</v>
      </c>
      <c r="Z314" s="24">
        <f>VLOOKUP($D314,'人均GDP预测（15年人民币）'!$D:$AT,COLUMN(Z314)-3,FALSE)*平减指数计算器!CF$6/100</f>
        <v>171777.17017086619</v>
      </c>
      <c r="AA314" s="24">
        <f>VLOOKUP($D314,'人均GDP预测（15年人民币）'!$D:$AT,COLUMN(AA314)-3,FALSE)*平减指数计算器!CG$6/100</f>
        <v>181000.30701729815</v>
      </c>
      <c r="AB314" s="24">
        <f>VLOOKUP($D314,'人均GDP预测（15年人民币）'!$D:$AT,COLUMN(AB314)-3,FALSE)*平减指数计算器!CH$6/100</f>
        <v>190343.88837522001</v>
      </c>
      <c r="AC314" s="24">
        <f>VLOOKUP($D314,'人均GDP预测（15年人民币）'!$D:$AT,COLUMN(AC314)-3,FALSE)*平减指数计算器!CI$6/100</f>
        <v>200169.80323870745</v>
      </c>
      <c r="AD314" s="24">
        <f>VLOOKUP($D314,'人均GDP预测（15年人民币）'!$D:$AT,COLUMN(AD314)-3,FALSE)*平减指数计算器!CJ$6/100</f>
        <v>210502.95058403947</v>
      </c>
      <c r="AE314" s="24">
        <f>VLOOKUP($D314,'人均GDP预测（15年人民币）'!$D:$AT,COLUMN(AE314)-3,FALSE)*平减指数计算器!CK$6/100</f>
        <v>220994.46058926661</v>
      </c>
      <c r="AF314" s="24">
        <f>VLOOKUP($D314,'人均GDP预测（15年人民币）'!$D:$AT,COLUMN(AF314)-3,FALSE)*平减指数计算器!CL$6/100</f>
        <v>232008.86959369731</v>
      </c>
      <c r="AG314" s="24">
        <f>VLOOKUP($D314,'人均GDP预测（15年人民币）'!$D:$AT,COLUMN(AG314)-3,FALSE)*平减指数计算器!CM$6/100</f>
        <v>243572.23899013692</v>
      </c>
      <c r="AH314" s="24">
        <f>VLOOKUP($D314,'人均GDP预测（15年人民币）'!$D:$AT,COLUMN(AH314)-3,FALSE)*平减指数计算器!CN$6/100</f>
        <v>255711.92907652547</v>
      </c>
      <c r="AI314" s="24">
        <f>VLOOKUP($D314,'人均GDP预测（15年人民币）'!$D:$AT,COLUMN(AI314)-3,FALSE)*平减指数计算器!CO$6/100</f>
        <v>268059.31427297549</v>
      </c>
      <c r="AJ314" s="24">
        <f>VLOOKUP($D314,'人均GDP预测（15年人民币）'!$D:$AT,COLUMN(AJ314)-3,FALSE)*平减指数计算器!CP$6/100</f>
        <v>281002.90912511153</v>
      </c>
      <c r="AK314" s="24">
        <f>VLOOKUP($D314,'人均GDP预测（15年人民币）'!$D:$AT,COLUMN(AK314)-3,FALSE)*平减指数计算器!CQ$6/100</f>
        <v>294571.50239653629</v>
      </c>
      <c r="AL314" s="24">
        <f>VLOOKUP($D314,'人均GDP预测（15年人民币）'!$D:$AT,COLUMN(AL314)-3,FALSE)*平减指数计算器!CR$6/100</f>
        <v>308391.54215717828</v>
      </c>
      <c r="AM314" s="24">
        <f>VLOOKUP($D314,'人均GDP预测（15年人民币）'!$D:$AT,COLUMN(AM314)-3,FALSE)*平减指数计算器!CS$6/100</f>
        <v>322859.95929795335</v>
      </c>
      <c r="AN314" s="24">
        <f>VLOOKUP($D314,'人均GDP预测（15年人民币）'!$D:$AT,COLUMN(AN314)-3,FALSE)*平减指数计算器!CT$6/100</f>
        <v>338007.17292288353</v>
      </c>
      <c r="AO314" s="24">
        <f>VLOOKUP($D314,'人均GDP预测（15年人民币）'!$D:$AT,COLUMN(AO314)-3,FALSE)*平减指数计算器!CU$6/100</f>
        <v>353452.48521354422</v>
      </c>
      <c r="AP314" s="24">
        <f>VLOOKUP($D314,'人均GDP预测（15年人民币）'!$D:$AT,COLUMN(AP314)-3,FALSE)*平减指数计算器!CV$6/100</f>
        <v>369603.57445471489</v>
      </c>
      <c r="AQ314" s="24">
        <f>VLOOKUP($D314,'人均GDP预测（15年人民币）'!$D:$AT,COLUMN(AQ314)-3,FALSE)*平减指数计算器!CW$6/100</f>
        <v>386492.69127975916</v>
      </c>
      <c r="AR314" s="24">
        <f>VLOOKUP($D314,'人均GDP预测（15年人民币）'!$D:$AT,COLUMN(AR314)-3,FALSE)*平减指数计算器!CX$6/100</f>
        <v>403729.99989466829</v>
      </c>
      <c r="AS314" s="24">
        <f>VLOOKUP($D314,'人均GDP预测（15年人民币）'!$D:$AT,COLUMN(AS314)-3,FALSE)*平减指数计算器!CY$6/100</f>
        <v>421736.08063642355</v>
      </c>
      <c r="AT314" s="24">
        <f>VLOOKUP($D314,'人均GDP预测（15年人民币）'!$D:$AT,COLUMN(AT314)-3,FALSE)*平减指数计算器!CZ$6/100</f>
        <v>440545.22021394328</v>
      </c>
    </row>
    <row r="315" spans="1:46" ht="15.75" x14ac:dyDescent="0.25">
      <c r="A315" s="15">
        <v>314</v>
      </c>
      <c r="B315" s="16">
        <v>610800</v>
      </c>
      <c r="C315" s="16" t="s">
        <v>405</v>
      </c>
      <c r="D315" s="18" t="s">
        <v>66</v>
      </c>
      <c r="E315" s="24">
        <f>VLOOKUP($D315,'人均GDP预测（15年人民币）'!$D:$AT,COLUMN(E315)-3,FALSE)*平减指数计算器!BK$6/100</f>
        <v>115822.93339336598</v>
      </c>
      <c r="F315" s="24">
        <f>VLOOKUP($D315,'人均GDP预测（15年人民币）'!$D:$AT,COLUMN(F315)-3,FALSE)*平减指数计算器!BL$6/100</f>
        <v>119670.88494522322</v>
      </c>
      <c r="G315" s="24">
        <f>VLOOKUP($D315,'人均GDP预测（15年人民币）'!$D:$AT,COLUMN(G315)-3,FALSE)*平减指数计算器!BM$6/100</f>
        <v>123646.67586974728</v>
      </c>
      <c r="H315" s="24">
        <f>VLOOKUP($D315,'人均GDP预测（15年人民币）'!$D:$AT,COLUMN(H315)-3,FALSE)*平减指数计算器!BN$6/100</f>
        <v>127754.55333714903</v>
      </c>
      <c r="I315" s="24">
        <f>VLOOKUP($D315,'人均GDP预测（15年人民币）'!$D:$AT,COLUMN(I315)-3,FALSE)*平减指数计算器!BO$6/100</f>
        <v>131998.90562013711</v>
      </c>
      <c r="J315" s="24">
        <f>VLOOKUP($D315,'人均GDP预测（15年人民币）'!$D:$AT,COLUMN(J315)-3,FALSE)*平减指数计算器!BP$6/100</f>
        <v>136384.26678172511</v>
      </c>
      <c r="K315" s="24">
        <f>VLOOKUP($D315,'人均GDP预测（15年人民币）'!$D:$AT,COLUMN(K315)-3,FALSE)*平减指数计算器!BQ$6/100</f>
        <v>140799.90922349639</v>
      </c>
      <c r="L315" s="24">
        <f>VLOOKUP($D315,'人均GDP预测（15年人民币）'!$D:$AT,COLUMN(L315)-3,FALSE)*平减指数计算器!BR$6/100</f>
        <v>145358.51462304621</v>
      </c>
      <c r="M315" s="24">
        <f>VLOOKUP($D315,'人均GDP预测（15年人民币）'!$D:$AT,COLUMN(M315)-3,FALSE)*平减指数计算器!BS$6/100</f>
        <v>150064.71161767168</v>
      </c>
      <c r="N315" s="24">
        <f>VLOOKUP($D315,'人均GDP预测（15年人民币）'!$D:$AT,COLUMN(N315)-3,FALSE)*平减指数计算器!BT$6/100</f>
        <v>154923.27870365133</v>
      </c>
      <c r="O315" s="24">
        <f>VLOOKUP($D315,'人均GDP预测（15年人民币）'!$D:$AT,COLUMN(O315)-3,FALSE)*平减指数计算器!BU$6/100</f>
        <v>159939.14908815132</v>
      </c>
      <c r="P315" s="24">
        <f>VLOOKUP($D315,'人均GDP预测（15年人民币）'!$D:$AT,COLUMN(P315)-3,FALSE)*平减指数计算器!BV$6/100</f>
        <v>165117.41569821941</v>
      </c>
      <c r="Q315" s="24">
        <f>VLOOKUP($D315,'人均GDP预测（15年人民币）'!$D:$AT,COLUMN(Q315)-3,FALSE)*平减指数计算器!BW$6/100</f>
        <v>170463.33635195237</v>
      </c>
      <c r="R315" s="24">
        <f>VLOOKUP($D315,'人均GDP预测（15年人民币）'!$D:$AT,COLUMN(R315)-3,FALSE)*平减指数计算器!BX$6/100</f>
        <v>175982.33909708771</v>
      </c>
      <c r="S315" s="24">
        <f>VLOOKUP($D315,'人均GDP预测（15年人民币）'!$D:$AT,COLUMN(S315)-3,FALSE)*平减指数计算器!BY$6/100</f>
        <v>181680.02772244025</v>
      </c>
      <c r="T315" s="24">
        <f>VLOOKUP($D315,'人均GDP预测（15年人民币）'!$D:$AT,COLUMN(T315)-3,FALSE)*平减指数计算器!BZ$6/100</f>
        <v>187430.52117821013</v>
      </c>
      <c r="U315" s="24">
        <f>VLOOKUP($D315,'人均GDP预测（15年人民币）'!$D:$AT,COLUMN(U315)-3,FALSE)*平减指数计算器!CA$6/100</f>
        <v>193363.02789872565</v>
      </c>
      <c r="V315" s="24">
        <f>VLOOKUP($D315,'人均GDP预测（15年人民币）'!$D:$AT,COLUMN(V315)-3,FALSE)*平减指数计算器!CB$6/100</f>
        <v>199483.30892498244</v>
      </c>
      <c r="W315" s="24">
        <f>VLOOKUP($D315,'人均GDP预测（15年人民币）'!$D:$AT,COLUMN(W315)-3,FALSE)*平减指数计算器!CC$6/100</f>
        <v>205797.30764508908</v>
      </c>
      <c r="X315" s="24">
        <f>VLOOKUP($D315,'人均GDP预测（15年人民币）'!$D:$AT,COLUMN(X315)-3,FALSE)*平减指数计算器!CD$6/100</f>
        <v>212311.15556587491</v>
      </c>
      <c r="Y315" s="24">
        <f>VLOOKUP($D315,'人均GDP预测（15年人民币）'!$D:$AT,COLUMN(Y315)-3,FALSE)*平减指数计算器!CE$6/100</f>
        <v>219031.17826717976</v>
      </c>
      <c r="Z315" s="24">
        <f>VLOOKUP($D315,'人均GDP预测（15年人民币）'!$D:$AT,COLUMN(Z315)-3,FALSE)*平减指数计算器!CF$6/100</f>
        <v>225963.90154460695</v>
      </c>
      <c r="AA315" s="24">
        <f>VLOOKUP($D315,'人均GDP预测（15年人民币）'!$D:$AT,COLUMN(AA315)-3,FALSE)*平减指数计算器!CG$6/100</f>
        <v>233116.05774670545</v>
      </c>
      <c r="AB315" s="24">
        <f>VLOOKUP($D315,'人均GDP预测（15年人民币）'!$D:$AT,COLUMN(AB315)-3,FALSE)*平减指数计算器!CH$6/100</f>
        <v>240348.07900972135</v>
      </c>
      <c r="AC315" s="24">
        <f>VLOOKUP($D315,'人均GDP预测（15年人民币）'!$D:$AT,COLUMN(AC315)-3,FALSE)*平减指数计算器!CI$6/100</f>
        <v>247804.46118572741</v>
      </c>
      <c r="AD315" s="24">
        <f>VLOOKUP($D315,'人均GDP预测（15年人民币）'!$D:$AT,COLUMN(AD315)-3,FALSE)*平减指数计算器!CJ$6/100</f>
        <v>255492.16468280976</v>
      </c>
      <c r="AE315" s="24">
        <f>VLOOKUP($D315,'人均GDP预测（15年人民币）'!$D:$AT,COLUMN(AE315)-3,FALSE)*平减指数计算器!CK$6/100</f>
        <v>263418.36584363971</v>
      </c>
      <c r="AF315" s="24">
        <f>VLOOKUP($D315,'人均GDP预测（15年人民币）'!$D:$AT,COLUMN(AF315)-3,FALSE)*平减指数计算器!CL$6/100</f>
        <v>271590.46364447015</v>
      </c>
      <c r="AG315" s="24">
        <f>VLOOKUP($D315,'人均GDP预测（15年人民币）'!$D:$AT,COLUMN(AG315)-3,FALSE)*平减指数计算器!CM$6/100</f>
        <v>280016.08660195564</v>
      </c>
      <c r="AH315" s="24">
        <f>VLOOKUP($D315,'人均GDP预测（15年人民币）'!$D:$AT,COLUMN(AH315)-3,FALSE)*平减指数计算器!CN$6/100</f>
        <v>288703.09989424556</v>
      </c>
      <c r="AI315" s="24">
        <f>VLOOKUP($D315,'人均GDP预测（15年人民币）'!$D:$AT,COLUMN(AI315)-3,FALSE)*平减指数计算器!CO$6/100</f>
        <v>297659.61270299612</v>
      </c>
      <c r="AJ315" s="24">
        <f>VLOOKUP($D315,'人均GDP预测（15年人民币）'!$D:$AT,COLUMN(AJ315)-3,FALSE)*平减指数计算器!CP$6/100</f>
        <v>306893.98578315595</v>
      </c>
      <c r="AK315" s="24">
        <f>VLOOKUP($D315,'人均GDP预测（15年人民币）'!$D:$AT,COLUMN(AK315)-3,FALSE)*平减指数计算器!CQ$6/100</f>
        <v>316245.76580382779</v>
      </c>
      <c r="AL315" s="24">
        <f>VLOOKUP($D315,'人均GDP预测（15年人民币）'!$D:$AT,COLUMN(AL315)-3,FALSE)*平减指数计算器!CR$6/100</f>
        <v>325882.51651016448</v>
      </c>
      <c r="AM315" s="24">
        <f>VLOOKUP($D315,'人均GDP预测（15年人民币）'!$D:$AT,COLUMN(AM315)-3,FALSE)*平减指数计算器!CS$6/100</f>
        <v>335812.9216277785</v>
      </c>
      <c r="AN315" s="24">
        <f>VLOOKUP($D315,'人均GDP预测（15年人民币）'!$D:$AT,COLUMN(AN315)-3,FALSE)*平减指数计算器!CT$6/100</f>
        <v>346045.92949578242</v>
      </c>
      <c r="AO315" s="24">
        <f>VLOOKUP($D315,'人均GDP预测（15年人民币）'!$D:$AT,COLUMN(AO315)-3,FALSE)*平减指数计算器!CU$6/100</f>
        <v>356590.76113018289</v>
      </c>
      <c r="AP315" s="24">
        <f>VLOOKUP($D315,'人均GDP预测（15年人民币）'!$D:$AT,COLUMN(AP315)-3,FALSE)*平减指数计算器!CV$6/100</f>
        <v>367456.91853298602</v>
      </c>
      <c r="AQ315" s="24">
        <f>VLOOKUP($D315,'人均GDP预测（15年人民币）'!$D:$AT,COLUMN(AQ315)-3,FALSE)*平减指数计算器!CW$6/100</f>
        <v>378654.1932545001</v>
      </c>
      <c r="AR315" s="24">
        <f>VLOOKUP($D315,'人均GDP预测（15年人民币）'!$D:$AT,COLUMN(AR315)-3,FALSE)*平减指数计算器!CX$6/100</f>
        <v>390192.67521655164</v>
      </c>
      <c r="AS315" s="24">
        <f>VLOOKUP($D315,'人均GDP预测（15年人民币）'!$D:$AT,COLUMN(AS315)-3,FALSE)*平减指数计算器!CY$6/100</f>
        <v>401892.58866753528</v>
      </c>
      <c r="AT315" s="24">
        <f>VLOOKUP($D315,'人均GDP预测（15年人民币）'!$D:$AT,COLUMN(AT315)-3,FALSE)*平减指数计算器!CZ$6/100</f>
        <v>413943.32360609435</v>
      </c>
    </row>
    <row r="316" spans="1:46" ht="15.75" x14ac:dyDescent="0.25">
      <c r="A316" s="15">
        <v>315</v>
      </c>
      <c r="B316" s="16">
        <v>610900</v>
      </c>
      <c r="C316" s="16" t="s">
        <v>405</v>
      </c>
      <c r="D316" s="18" t="s">
        <v>67</v>
      </c>
      <c r="E316" s="24">
        <f>VLOOKUP($D316,'人均GDP预测（15年人民币）'!$D:$AT,COLUMN(E316)-3,FALSE)*平减指数计算器!BK$6/100</f>
        <v>47494.837724847857</v>
      </c>
      <c r="F316" s="24">
        <f>VLOOKUP($D316,'人均GDP预测（15年人民币）'!$D:$AT,COLUMN(F316)-3,FALSE)*平减指数计算器!BL$6/100</f>
        <v>50992.17817718353</v>
      </c>
      <c r="G316" s="24">
        <f>VLOOKUP($D316,'人均GDP预测（15年人民币）'!$D:$AT,COLUMN(G316)-3,FALSE)*平减指数计算器!BM$6/100</f>
        <v>54747.049570258561</v>
      </c>
      <c r="H316" s="24">
        <f>VLOOKUP($D316,'人均GDP预测（15年人民币）'!$D:$AT,COLUMN(H316)-3,FALSE)*平减指数计算器!BN$6/100</f>
        <v>58778.415509801926</v>
      </c>
      <c r="I316" s="24">
        <f>VLOOKUP($D316,'人均GDP预测（15年人民币）'!$D:$AT,COLUMN(I316)-3,FALSE)*平减指数计算器!BO$6/100</f>
        <v>63106.636009839072</v>
      </c>
      <c r="J316" s="24">
        <f>VLOOKUP($D316,'人均GDP预测（15年人民币）'!$D:$AT,COLUMN(J316)-3,FALSE)*平减指数计算器!BP$6/100</f>
        <v>67359.547046659252</v>
      </c>
      <c r="K316" s="24">
        <f>VLOOKUP($D316,'人均GDP预测（15年人民币）'!$D:$AT,COLUMN(K316)-3,FALSE)*平减指数计算器!BQ$6/100</f>
        <v>71899.072193036569</v>
      </c>
      <c r="L316" s="24">
        <f>VLOOKUP($D316,'人均GDP预测（15年人民币）'!$D:$AT,COLUMN(L316)-3,FALSE)*平减指数计算器!BR$6/100</f>
        <v>76744.527077039922</v>
      </c>
      <c r="M316" s="24">
        <f>VLOOKUP($D316,'人均GDP预测（15年人民币）'!$D:$AT,COLUMN(M316)-3,FALSE)*平减指数计算器!BS$6/100</f>
        <v>81916.529054305836</v>
      </c>
      <c r="N316" s="24">
        <f>VLOOKUP($D316,'人均GDP预测（15年人民币）'!$D:$AT,COLUMN(N316)-3,FALSE)*平减指数计算器!BT$6/100</f>
        <v>87055.225814635982</v>
      </c>
      <c r="O316" s="24">
        <f>VLOOKUP($D316,'人均GDP预测（15年人民币）'!$D:$AT,COLUMN(O316)-3,FALSE)*平减指数计算器!BU$6/100</f>
        <v>92516.277595368898</v>
      </c>
      <c r="P316" s="24">
        <f>VLOOKUP($D316,'人均GDP预测（15年人民币）'!$D:$AT,COLUMN(P316)-3,FALSE)*平减指数计算器!BV$6/100</f>
        <v>98319.906013779488</v>
      </c>
      <c r="Q316" s="24">
        <f>VLOOKUP($D316,'人均GDP预测（15年人民币）'!$D:$AT,COLUMN(Q316)-3,FALSE)*平减指数计算器!BW$6/100</f>
        <v>104487.60120718827</v>
      </c>
      <c r="R316" s="24">
        <f>VLOOKUP($D316,'人均GDP预测（15年人民币）'!$D:$AT,COLUMN(R316)-3,FALSE)*平减指数计算器!BX$6/100</f>
        <v>110661.34360872852</v>
      </c>
      <c r="S316" s="24">
        <f>VLOOKUP($D316,'人均GDP预测（15年人民币）'!$D:$AT,COLUMN(S316)-3,FALSE)*平减指数计算器!BY$6/100</f>
        <v>117199.86704457538</v>
      </c>
      <c r="T316" s="24">
        <f>VLOOKUP($D316,'人均GDP预测（15年人民币）'!$D:$AT,COLUMN(T316)-3,FALSE)*平减指数计算器!BZ$6/100</f>
        <v>124124.7249250164</v>
      </c>
      <c r="U316" s="24">
        <f>VLOOKUP($D316,'人均GDP预测（15年人民币）'!$D:$AT,COLUMN(U316)-3,FALSE)*平减指数计算器!CA$6/100</f>
        <v>131092.85882058664</v>
      </c>
      <c r="V316" s="24">
        <f>VLOOKUP($D316,'人均GDP预测（15年人民币）'!$D:$AT,COLUMN(V316)-3,FALSE)*平减指数计算器!CB$6/100</f>
        <v>138452.17094447461</v>
      </c>
      <c r="W316" s="24">
        <f>VLOOKUP($D316,'人均GDP预测（15年人民币）'!$D:$AT,COLUMN(W316)-3,FALSE)*平减指数计算器!CC$6/100</f>
        <v>146224.62132336796</v>
      </c>
      <c r="X316" s="24">
        <f>VLOOKUP($D316,'人均GDP预测（15年人民币）'!$D:$AT,COLUMN(X316)-3,FALSE)*平减指数计算器!CD$6/100</f>
        <v>154433.40277948647</v>
      </c>
      <c r="Y316" s="24">
        <f>VLOOKUP($D316,'人均GDP预测（15年人民币）'!$D:$AT,COLUMN(Y316)-3,FALSE)*平减指数计算器!CE$6/100</f>
        <v>162725.31029012104</v>
      </c>
      <c r="Z316" s="24">
        <f>VLOOKUP($D316,'人均GDP预测（15年人民币）'!$D:$AT,COLUMN(Z316)-3,FALSE)*平减指数计算器!CF$6/100</f>
        <v>171462.43061694334</v>
      </c>
      <c r="AA316" s="24">
        <f>VLOOKUP($D316,'人均GDP预测（15年人民币）'!$D:$AT,COLUMN(AA316)-3,FALSE)*平减指数计算器!CG$6/100</f>
        <v>180668.66832611558</v>
      </c>
      <c r="AB316" s="24">
        <f>VLOOKUP($D316,'人均GDP预测（15年人民币）'!$D:$AT,COLUMN(AB316)-3,FALSE)*平减指数计算器!CH$6/100</f>
        <v>189995.12986173679</v>
      </c>
      <c r="AC316" s="24">
        <f>VLOOKUP($D316,'人均GDP预测（15年人民币）'!$D:$AT,COLUMN(AC316)-3,FALSE)*平减指数计算器!CI$6/100</f>
        <v>199803.04114501656</v>
      </c>
      <c r="AD316" s="24">
        <f>VLOOKUP($D316,'人均GDP预测（15年人民币）'!$D:$AT,COLUMN(AD316)-3,FALSE)*平减指数计算器!CJ$6/100</f>
        <v>210117.25553096374</v>
      </c>
      <c r="AE316" s="24">
        <f>VLOOKUP($D316,'人均GDP预测（15年人民币）'!$D:$AT,COLUMN(AE316)-3,FALSE)*平减指数计算器!CK$6/100</f>
        <v>220589.54241605368</v>
      </c>
      <c r="AF316" s="24">
        <f>VLOOKUP($D316,'人均GDP预测（15年人民币）'!$D:$AT,COLUMN(AF316)-3,FALSE)*平减指数计算器!CL$6/100</f>
        <v>231583.7702161175</v>
      </c>
      <c r="AG316" s="24">
        <f>VLOOKUP($D316,'人均GDP预测（15年人民币）'!$D:$AT,COLUMN(AG316)-3,FALSE)*平减指数计算器!CM$6/100</f>
        <v>243125.95257284713</v>
      </c>
      <c r="AH316" s="24">
        <f>VLOOKUP($D316,'人均GDP预测（15年人民币）'!$D:$AT,COLUMN(AH316)-3,FALSE)*平减指数计算器!CN$6/100</f>
        <v>255243.3996531438</v>
      </c>
      <c r="AI316" s="24">
        <f>VLOOKUP($D316,'人均GDP预测（15年人民币）'!$D:$AT,COLUMN(AI316)-3,FALSE)*平减指数计算器!CO$6/100</f>
        <v>267568.16129312833</v>
      </c>
      <c r="AJ316" s="24">
        <f>VLOOKUP($D316,'人均GDP预测（15年人民币）'!$D:$AT,COLUMN(AJ316)-3,FALSE)*平减指数计算器!CP$6/100</f>
        <v>280488.04018076306</v>
      </c>
      <c r="AK316" s="24">
        <f>VLOOKUP($D316,'人均GDP预测（15年人民币）'!$D:$AT,COLUMN(AK316)-3,FALSE)*平减指数计算器!CQ$6/100</f>
        <v>294031.77233129874</v>
      </c>
      <c r="AL316" s="24">
        <f>VLOOKUP($D316,'人均GDP预测（15年人民币）'!$D:$AT,COLUMN(AL316)-3,FALSE)*平减指数计算器!CR$6/100</f>
        <v>307826.49025700113</v>
      </c>
      <c r="AM316" s="24">
        <f>VLOOKUP($D316,'人均GDP预测（15年人民币）'!$D:$AT,COLUMN(AM316)-3,FALSE)*平减指数计算器!CS$6/100</f>
        <v>322268.39757023432</v>
      </c>
      <c r="AN316" s="24">
        <f>VLOOKUP($D316,'人均GDP预测（15年人民币）'!$D:$AT,COLUMN(AN316)-3,FALSE)*平减指数计算器!CT$6/100</f>
        <v>337387.85763946938</v>
      </c>
      <c r="AO316" s="24">
        <f>VLOOKUP($D316,'人均GDP预测（15年人民币）'!$D:$AT,COLUMN(AO316)-3,FALSE)*平减指数计算器!CU$6/100</f>
        <v>352804.87018170761</v>
      </c>
      <c r="AP316" s="24">
        <f>VLOOKUP($D316,'人均GDP预测（15年人民币）'!$D:$AT,COLUMN(AP316)-3,FALSE)*平减指数计算器!CV$6/100</f>
        <v>368926.36651121214</v>
      </c>
      <c r="AQ316" s="24">
        <f>VLOOKUP($D316,'人均GDP预测（15年人民币）'!$D:$AT,COLUMN(AQ316)-3,FALSE)*平减指数计算器!CW$6/100</f>
        <v>385784.53816996701</v>
      </c>
      <c r="AR316" s="24">
        <f>VLOOKUP($D316,'人均GDP预测（15年人民币）'!$D:$AT,COLUMN(AR316)-3,FALSE)*平减指数计算器!CX$6/100</f>
        <v>402990.26364248944</v>
      </c>
      <c r="AS316" s="24">
        <f>VLOOKUP($D316,'人均GDP预测（15年人民币）'!$D:$AT,COLUMN(AS316)-3,FALSE)*平减指数计算器!CY$6/100</f>
        <v>420963.35265539668</v>
      </c>
      <c r="AT316" s="24">
        <f>VLOOKUP($D316,'人均GDP预测（15年人民币）'!$D:$AT,COLUMN(AT316)-3,FALSE)*平减指数计算器!CZ$6/100</f>
        <v>439738.02909561829</v>
      </c>
    </row>
    <row r="317" spans="1:46" ht="15.75" x14ac:dyDescent="0.25">
      <c r="A317" s="15">
        <v>316</v>
      </c>
      <c r="B317" s="16">
        <v>611000</v>
      </c>
      <c r="C317" s="16" t="s">
        <v>405</v>
      </c>
      <c r="D317" s="18" t="s">
        <v>182</v>
      </c>
      <c r="E317" s="24">
        <f>VLOOKUP($D317,'人均GDP预测（15年人民币）'!$D:$AT,COLUMN(E317)-3,FALSE)*平减指数计算器!BK$6/100</f>
        <v>40716.529874952044</v>
      </c>
      <c r="F317" s="24">
        <f>VLOOKUP($D317,'人均GDP预测（15年人民币）'!$D:$AT,COLUMN(F317)-3,FALSE)*平减指数计算器!BL$6/100</f>
        <v>44079.066768619086</v>
      </c>
      <c r="G317" s="24">
        <f>VLOOKUP($D317,'人均GDP预测（15年人民币）'!$D:$AT,COLUMN(G317)-3,FALSE)*平减指数计算器!BM$6/100</f>
        <v>47719.29565607824</v>
      </c>
      <c r="H317" s="24">
        <f>VLOOKUP($D317,'人均GDP预测（15年人民币）'!$D:$AT,COLUMN(H317)-3,FALSE)*平减指数计算器!BN$6/100</f>
        <v>51233.164342646167</v>
      </c>
      <c r="I317" s="24">
        <f>VLOOKUP($D317,'人均GDP预测（15年人民币）'!$D:$AT,COLUMN(I317)-3,FALSE)*平减指数计算器!BO$6/100</f>
        <v>55005.781046691794</v>
      </c>
      <c r="J317" s="24">
        <f>VLOOKUP($D317,'人均GDP预测（15年人民币）'!$D:$AT,COLUMN(J317)-3,FALSE)*平减指数计算器!BP$6/100</f>
        <v>59056.198994877974</v>
      </c>
      <c r="K317" s="24">
        <f>VLOOKUP($D317,'人均GDP预测（15年人民币）'!$D:$AT,COLUMN(K317)-3,FALSE)*平减指数计算器!BQ$6/100</f>
        <v>63404.874421511049</v>
      </c>
      <c r="L317" s="24">
        <f>VLOOKUP($D317,'人均GDP预测（15年人民币）'!$D:$AT,COLUMN(L317)-3,FALSE)*平减指数计算器!BR$6/100</f>
        <v>67677.884476640582</v>
      </c>
      <c r="M317" s="24">
        <f>VLOOKUP($D317,'人均GDP预测（15年人民币）'!$D:$AT,COLUMN(M317)-3,FALSE)*平减指数计算器!BS$6/100</f>
        <v>72238.863163485337</v>
      </c>
      <c r="N317" s="24">
        <f>VLOOKUP($D317,'人均GDP预测（15年人民币）'!$D:$AT,COLUMN(N317)-3,FALSE)*平减指数计算器!BT$6/100</f>
        <v>77107.217394685809</v>
      </c>
      <c r="O317" s="24">
        <f>VLOOKUP($D317,'人均GDP预测（15年人民币）'!$D:$AT,COLUMN(O317)-3,FALSE)*平减指数计算器!BU$6/100</f>
        <v>82303.661962341488</v>
      </c>
      <c r="P317" s="24">
        <f>VLOOKUP($D317,'人均GDP预测（15年人民币）'!$D:$AT,COLUMN(P317)-3,FALSE)*平减指数计算器!BV$6/100</f>
        <v>87850.307679216421</v>
      </c>
      <c r="Q317" s="24">
        <f>VLOOKUP($D317,'人均GDP预测（15年人民币）'!$D:$AT,COLUMN(Q317)-3,FALSE)*平减指数计算器!BW$6/100</f>
        <v>93361.235652811578</v>
      </c>
      <c r="R317" s="24">
        <f>VLOOKUP($D317,'人均GDP预测（15年人民币）'!$D:$AT,COLUMN(R317)-3,FALSE)*平减指数计算器!BX$6/100</f>
        <v>99217.869042044578</v>
      </c>
      <c r="S317" s="24">
        <f>VLOOKUP($D317,'人均GDP预测（15年人民币）'!$D:$AT,COLUMN(S317)-3,FALSE)*平减指数计算器!BY$6/100</f>
        <v>105441.89425526148</v>
      </c>
      <c r="T317" s="24">
        <f>VLOOKUP($D317,'人均GDP预测（15年人民币）'!$D:$AT,COLUMN(T317)-3,FALSE)*平减指数计算器!BZ$6/100</f>
        <v>111672.02190621232</v>
      </c>
      <c r="U317" s="24">
        <f>VLOOKUP($D317,'人均GDP预测（15年人民币）'!$D:$AT,COLUMN(U317)-3,FALSE)*平减指数计算器!CA$6/100</f>
        <v>118270.26216383904</v>
      </c>
      <c r="V317" s="24">
        <f>VLOOKUP($D317,'人均GDP预测（15年人民币）'!$D:$AT,COLUMN(V317)-3,FALSE)*平减指数计算器!CB$6/100</f>
        <v>125258.3652873314</v>
      </c>
      <c r="W317" s="24">
        <f>VLOOKUP($D317,'人均GDP预测（15年人民币）'!$D:$AT,COLUMN(W317)-3,FALSE)*平减指数计算器!CC$6/100</f>
        <v>132659.36666919501</v>
      </c>
      <c r="X317" s="24">
        <f>VLOOKUP($D317,'人均GDP预测（15年人民币）'!$D:$AT,COLUMN(X317)-3,FALSE)*平减指数计算器!CD$6/100</f>
        <v>140106.61966420402</v>
      </c>
      <c r="Y317" s="24">
        <f>VLOOKUP($D317,'人均GDP预测（15年人民币）'!$D:$AT,COLUMN(Y317)-3,FALSE)*平减指数计算器!CE$6/100</f>
        <v>147971.94775307333</v>
      </c>
      <c r="Z317" s="24">
        <f>VLOOKUP($D317,'人均GDP预测（15年人民币）'!$D:$AT,COLUMN(Z317)-3,FALSE)*平减指数计算器!CF$6/100</f>
        <v>156278.82090308127</v>
      </c>
      <c r="AA317" s="24">
        <f>VLOOKUP($D317,'人均GDP预测（15年人民币）'!$D:$AT,COLUMN(AA317)-3,FALSE)*平减指数计算器!CG$6/100</f>
        <v>165052.02664232749</v>
      </c>
      <c r="AB317" s="24">
        <f>VLOOKUP($D317,'人均GDP预测（15年人民币）'!$D:$AT,COLUMN(AB317)-3,FALSE)*平减指数计算器!CH$6/100</f>
        <v>173914.07406684206</v>
      </c>
      <c r="AC317" s="24">
        <f>VLOOKUP($D317,'人均GDP预测（15年人民币）'!$D:$AT,COLUMN(AC317)-3,FALSE)*平减指数计算器!CI$6/100</f>
        <v>183251.9465154536</v>
      </c>
      <c r="AD317" s="24">
        <f>VLOOKUP($D317,'人均GDP预测（15年人民币）'!$D:$AT,COLUMN(AD317)-3,FALSE)*平减指数计算器!CJ$6/100</f>
        <v>193091.192198718</v>
      </c>
      <c r="AE317" s="24">
        <f>VLOOKUP($D317,'人均GDP预测（15年人民币）'!$D:$AT,COLUMN(AE317)-3,FALSE)*平减指数计算器!CK$6/100</f>
        <v>203058.92812987539</v>
      </c>
      <c r="AF317" s="24">
        <f>VLOOKUP($D317,'人均GDP预测（15年人民币）'!$D:$AT,COLUMN(AF317)-3,FALSE)*平减指数计算器!CL$6/100</f>
        <v>213541.21761711128</v>
      </c>
      <c r="AG317" s="24">
        <f>VLOOKUP($D317,'人均GDP预测（15年人民币）'!$D:$AT,COLUMN(AG317)-3,FALSE)*平减指数计算器!CM$6/100</f>
        <v>224564.62289721661</v>
      </c>
      <c r="AH317" s="24">
        <f>VLOOKUP($D317,'人均GDP预测（15年人民币）'!$D:$AT,COLUMN(AH317)-3,FALSE)*平减指数计算器!CN$6/100</f>
        <v>235756.96951948223</v>
      </c>
      <c r="AI317" s="24">
        <f>VLOOKUP($D317,'人均GDP预测（15年人民币）'!$D:$AT,COLUMN(AI317)-3,FALSE)*平减指数计算器!CO$6/100</f>
        <v>247507.14498093355</v>
      </c>
      <c r="AJ317" s="24">
        <f>VLOOKUP($D317,'人均GDP预测（15年人民币）'!$D:$AT,COLUMN(AJ317)-3,FALSE)*平减指数计算器!CP$6/100</f>
        <v>259842.95158472739</v>
      </c>
      <c r="AK317" s="24">
        <f>VLOOKUP($D317,'人均GDP预测（15年人民币）'!$D:$AT,COLUMN(AK317)-3,FALSE)*平减指数计算器!CQ$6/100</f>
        <v>272793.57730648213</v>
      </c>
      <c r="AL317" s="24">
        <f>VLOOKUP($D317,'人均GDP预测（15年人民币）'!$D:$AT,COLUMN(AL317)-3,FALSE)*平减指数计算器!CR$6/100</f>
        <v>285965.77224586136</v>
      </c>
      <c r="AM317" s="24">
        <f>VLOOKUP($D317,'人均GDP预测（15年人民币）'!$D:$AT,COLUMN(AM317)-3,FALSE)*平减指数计算器!CS$6/100</f>
        <v>299774.00385895622</v>
      </c>
      <c r="AN317" s="24">
        <f>VLOOKUP($D317,'人均GDP预测（15年人民币）'!$D:$AT,COLUMN(AN317)-3,FALSE)*平减指数计算器!CT$6/100</f>
        <v>314248.98400906468</v>
      </c>
      <c r="AO317" s="24">
        <f>VLOOKUP($D317,'人均GDP预测（15年人民币）'!$D:$AT,COLUMN(AO317)-3,FALSE)*平减指数计算器!CU$6/100</f>
        <v>328992.20736371359</v>
      </c>
      <c r="AP317" s="24">
        <f>VLOOKUP($D317,'人均GDP预测（15年人民币）'!$D:$AT,COLUMN(AP317)-3,FALSE)*平减指数计算器!CV$6/100</f>
        <v>344427.11993915809</v>
      </c>
      <c r="AQ317" s="24">
        <f>VLOOKUP($D317,'人均GDP预测（15年人民币）'!$D:$AT,COLUMN(AQ317)-3,FALSE)*平减指数计算器!CW$6/100</f>
        <v>360586.17284643801</v>
      </c>
      <c r="AR317" s="24">
        <f>VLOOKUP($D317,'人均GDP预测（15年人民币）'!$D:$AT,COLUMN(AR317)-3,FALSE)*平减指数计算器!CX$6/100</f>
        <v>377063.23751683196</v>
      </c>
      <c r="AS317" s="24">
        <f>VLOOKUP($D317,'人均GDP预测（15年人民币）'!$D:$AT,COLUMN(AS317)-3,FALSE)*平减指数计算器!CY$6/100</f>
        <v>394293.22529020911</v>
      </c>
      <c r="AT317" s="24">
        <f>VLOOKUP($D317,'人均GDP预测（15年人民币）'!$D:$AT,COLUMN(AT317)-3,FALSE)*平减指数计算器!CZ$6/100</f>
        <v>412310.54115376488</v>
      </c>
    </row>
    <row r="318" spans="1:46" ht="15.75" x14ac:dyDescent="0.25">
      <c r="A318" s="15">
        <v>317</v>
      </c>
      <c r="B318" s="16">
        <v>620100</v>
      </c>
      <c r="C318" s="16" t="s">
        <v>406</v>
      </c>
      <c r="D318" s="18" t="s">
        <v>28</v>
      </c>
      <c r="E318" s="24">
        <f>VLOOKUP($D318,'人均GDP预测（15年人民币）'!$D:$AT,COLUMN(E318)-3,FALSE)*平减指数计算器!BK$6/100</f>
        <v>66700.223387509322</v>
      </c>
      <c r="F318" s="24">
        <f>VLOOKUP($D318,'人均GDP预测（15年人民币）'!$D:$AT,COLUMN(F318)-3,FALSE)*平减指数计算器!BL$6/100</f>
        <v>74596.31862335818</v>
      </c>
      <c r="G318" s="24">
        <f>VLOOKUP($D318,'人均GDP预测（15年人民币）'!$D:$AT,COLUMN(G318)-3,FALSE)*平减指数计算器!BM$6/100</f>
        <v>83427.168149479345</v>
      </c>
      <c r="H318" s="24">
        <f>VLOOKUP($D318,'人均GDP预测（15年人民币）'!$D:$AT,COLUMN(H318)-3,FALSE)*平减指数计算器!BN$6/100</f>
        <v>92253.694797811899</v>
      </c>
      <c r="I318" s="24">
        <f>VLOOKUP($D318,'人均GDP预测（15年人民币）'!$D:$AT,COLUMN(I318)-3,FALSE)*平减指数计算器!BO$6/100</f>
        <v>102014.06079850189</v>
      </c>
      <c r="J318" s="24">
        <f>VLOOKUP($D318,'人均GDP预测（15年人民币）'!$D:$AT,COLUMN(J318)-3,FALSE)*平减指数计算器!BP$6/100</f>
        <v>111819.60942202984</v>
      </c>
      <c r="K318" s="24">
        <f>VLOOKUP($D318,'人均GDP预测（15年人民币）'!$D:$AT,COLUMN(K318)-3,FALSE)*平减指数计算器!BQ$6/100</f>
        <v>121708.64562931524</v>
      </c>
      <c r="L318" s="24">
        <f>VLOOKUP($D318,'人均GDP预测（15年人民币）'!$D:$AT,COLUMN(L318)-3,FALSE)*平减指数计算器!BR$6/100</f>
        <v>132472.24254750344</v>
      </c>
      <c r="M318" s="24">
        <f>VLOOKUP($D318,'人均GDP预测（15年人民币）'!$D:$AT,COLUMN(M318)-3,FALSE)*平减指数计算器!BS$6/100</f>
        <v>143360.01222586789</v>
      </c>
      <c r="N318" s="24">
        <f>VLOOKUP($D318,'人均GDP预测（15年人民币）'!$D:$AT,COLUMN(N318)-3,FALSE)*平减指数计算器!BT$6/100</f>
        <v>155142.6375078627</v>
      </c>
      <c r="O318" s="24">
        <f>VLOOKUP($D318,'人均GDP预测（15年人民币）'!$D:$AT,COLUMN(O318)-3,FALSE)*平减指数计算器!BU$6/100</f>
        <v>167089.43425051178</v>
      </c>
      <c r="P318" s="24">
        <f>VLOOKUP($D318,'人均GDP预测（15年人民币）'!$D:$AT,COLUMN(P318)-3,FALSE)*平减指数计算器!BV$6/100</f>
        <v>179225.76527399739</v>
      </c>
      <c r="Q318" s="24">
        <f>VLOOKUP($D318,'人均GDP预测（15年人民币）'!$D:$AT,COLUMN(Q318)-3,FALSE)*平减指数计算器!BW$6/100</f>
        <v>192243.60344586908</v>
      </c>
      <c r="R318" s="24">
        <f>VLOOKUP($D318,'人均GDP预测（15年人民币）'!$D:$AT,COLUMN(R318)-3,FALSE)*平减指数计算器!BX$6/100</f>
        <v>205488.4942958274</v>
      </c>
      <c r="S318" s="24">
        <f>VLOOKUP($D318,'人均GDP预测（15年人民币）'!$D:$AT,COLUMN(S318)-3,FALSE)*平减指数计算器!BY$6/100</f>
        <v>219645.91035069688</v>
      </c>
      <c r="T318" s="24">
        <f>VLOOKUP($D318,'人均GDP预测（15年人民币）'!$D:$AT,COLUMN(T318)-3,FALSE)*平减指数计算器!BZ$6/100</f>
        <v>234068.67713481991</v>
      </c>
      <c r="U318" s="24">
        <f>VLOOKUP($D318,'人均GDP预测（15年人民币）'!$D:$AT,COLUMN(U318)-3,FALSE)*平减指数计算器!CA$6/100</f>
        <v>248777.39643497192</v>
      </c>
      <c r="V318" s="24">
        <f>VLOOKUP($D318,'人均GDP预测（15年人民币）'!$D:$AT,COLUMN(V318)-3,FALSE)*平减指数计算器!CB$6/100</f>
        <v>264410.40182969632</v>
      </c>
      <c r="W318" s="24">
        <f>VLOOKUP($D318,'人均GDP预测（15年人民币）'!$D:$AT,COLUMN(W318)-3,FALSE)*平减指数计算器!CC$6/100</f>
        <v>280367.56924167392</v>
      </c>
      <c r="X318" s="24">
        <f>VLOOKUP($D318,'人均GDP预测（15年人民币）'!$D:$AT,COLUMN(X318)-3,FALSE)*平减指数计算器!CD$6/100</f>
        <v>296667.87466278079</v>
      </c>
      <c r="Y318" s="24">
        <f>VLOOKUP($D318,'人均GDP预测（15年人民币）'!$D:$AT,COLUMN(Y318)-3,FALSE)*平减指数计算器!CE$6/100</f>
        <v>313915.86443104676</v>
      </c>
      <c r="Z318" s="24">
        <f>VLOOKUP($D318,'人均GDP预测（15年人民币）'!$D:$AT,COLUMN(Z318)-3,FALSE)*平减指数计算器!CF$6/100</f>
        <v>331545.99745706451</v>
      </c>
      <c r="AA318" s="24">
        <f>VLOOKUP($D318,'人均GDP预测（15年人民币）'!$D:$AT,COLUMN(AA318)-3,FALSE)*平减指数计算器!CG$6/100</f>
        <v>350166.27346638904</v>
      </c>
      <c r="AB318" s="24">
        <f>VLOOKUP($D318,'人均GDP预测（15年人民币）'!$D:$AT,COLUMN(AB318)-3,FALSE)*平减指数计算器!CH$6/100</f>
        <v>369209.45536757162</v>
      </c>
      <c r="AC318" s="24">
        <f>VLOOKUP($D318,'人均GDP预测（15年人民币）'!$D:$AT,COLUMN(AC318)-3,FALSE)*平减指数计算器!CI$6/100</f>
        <v>388694.21979321283</v>
      </c>
      <c r="AD318" s="24">
        <f>VLOOKUP($D318,'人均GDP预测（15年人民币）'!$D:$AT,COLUMN(AD318)-3,FALSE)*平减指数计算器!CJ$6/100</f>
        <v>409207.27869832434</v>
      </c>
      <c r="AE318" s="24">
        <f>VLOOKUP($D318,'人均GDP预测（15年人民币）'!$D:$AT,COLUMN(AE318)-3,FALSE)*平减指数计算器!CK$6/100</f>
        <v>430204.39793312619</v>
      </c>
      <c r="AF318" s="24">
        <f>VLOOKUP($D318,'人均GDP预测（15年人民币）'!$D:$AT,COLUMN(AF318)-3,FALSE)*平减指数计算器!CL$6/100</f>
        <v>451704.39824707352</v>
      </c>
      <c r="AG318" s="24">
        <f>VLOOKUP($D318,'人均GDP预测（15年人民币）'!$D:$AT,COLUMN(AG318)-3,FALSE)*平减指数计算器!CM$6/100</f>
        <v>474278.8878403508</v>
      </c>
      <c r="AH318" s="24">
        <f>VLOOKUP($D318,'人均GDP预测（15年人民币）'!$D:$AT,COLUMN(AH318)-3,FALSE)*平减指数计算器!CN$6/100</f>
        <v>497400.89801845641</v>
      </c>
      <c r="AI318" s="24">
        <f>VLOOKUP($D318,'人均GDP预测（15年人民币）'!$D:$AT,COLUMN(AI318)-3,FALSE)*平减指数计算器!CO$6/100</f>
        <v>521650.15077130706</v>
      </c>
      <c r="AJ318" s="24">
        <f>VLOOKUP($D318,'人均GDP预测（15年人民币）'!$D:$AT,COLUMN(AJ318)-3,FALSE)*平减指数计算器!CP$6/100</f>
        <v>546493.9100152551</v>
      </c>
      <c r="AK318" s="24">
        <f>VLOOKUP($D318,'人均GDP预测（15年人民币）'!$D:$AT,COLUMN(AK318)-3,FALSE)*平减指数计算器!CQ$6/100</f>
        <v>571952.38842589175</v>
      </c>
      <c r="AL318" s="24">
        <f>VLOOKUP($D318,'人均GDP预测（15年人民币）'!$D:$AT,COLUMN(AL318)-3,FALSE)*平减指数计算器!CR$6/100</f>
        <v>598596.85283034632</v>
      </c>
      <c r="AM318" s="24">
        <f>VLOOKUP($D318,'人均GDP预测（15年人民币）'!$D:$AT,COLUMN(AM318)-3,FALSE)*平减指数计算器!CS$6/100</f>
        <v>625905.81816091388</v>
      </c>
      <c r="AN318" s="24">
        <f>VLOOKUP($D318,'人均GDP预测（15年人民币）'!$D:$AT,COLUMN(AN318)-3,FALSE)*平减指数计算器!CT$6/100</f>
        <v>654460.66305783717</v>
      </c>
      <c r="AO318" s="24">
        <f>VLOOKUP($D318,'人均GDP预测（15年人民币）'!$D:$AT,COLUMN(AO318)-3,FALSE)*平减指数计算器!CU$6/100</f>
        <v>683732.4916077581</v>
      </c>
      <c r="AP318" s="24">
        <f>VLOOKUP($D318,'人均GDP预测（15年人民币）'!$D:$AT,COLUMN(AP318)-3,FALSE)*平减指数计算器!CV$6/100</f>
        <v>713743.58647340361</v>
      </c>
      <c r="AQ318" s="24">
        <f>VLOOKUP($D318,'人均GDP预测（15年人民币）'!$D:$AT,COLUMN(AQ318)-3,FALSE)*平减指数计算器!CW$6/100</f>
        <v>745071.9594062604</v>
      </c>
      <c r="AR318" s="24">
        <f>VLOOKUP($D318,'人均GDP预测（15年人民币）'!$D:$AT,COLUMN(AR318)-3,FALSE)*平减指数计算器!CX$6/100</f>
        <v>777195.48169430357</v>
      </c>
      <c r="AS318" s="24">
        <f>VLOOKUP($D318,'人均GDP预测（15年人民币）'!$D:$AT,COLUMN(AS318)-3,FALSE)*平减指数计算器!CY$6/100</f>
        <v>810137.80829917232</v>
      </c>
      <c r="AT318" s="24">
        <f>VLOOKUP($D318,'人均GDP预测（15年人民币）'!$D:$AT,COLUMN(AT318)-3,FALSE)*平减指数计算器!CZ$6/100</f>
        <v>844476.43339998182</v>
      </c>
    </row>
    <row r="319" spans="1:46" ht="15.75" x14ac:dyDescent="0.25">
      <c r="A319" s="15">
        <v>318</v>
      </c>
      <c r="B319" s="16">
        <v>620200</v>
      </c>
      <c r="C319" s="16" t="s">
        <v>406</v>
      </c>
      <c r="D319" s="18" t="s">
        <v>62</v>
      </c>
      <c r="E319" s="24">
        <f>VLOOKUP($D319,'人均GDP预测（15年人民币）'!$D:$AT,COLUMN(E319)-3,FALSE)*平减指数计算器!BK$6/100</f>
        <v>93728.42859009176</v>
      </c>
      <c r="F319" s="24">
        <f>VLOOKUP($D319,'人均GDP预测（15年人民币）'!$D:$AT,COLUMN(F319)-3,FALSE)*平减指数计算器!BL$6/100</f>
        <v>97049.828648420269</v>
      </c>
      <c r="G319" s="24">
        <f>VLOOKUP($D319,'人均GDP预测（15年人民币）'!$D:$AT,COLUMN(G319)-3,FALSE)*平减指数计算器!BM$6/100</f>
        <v>100488.92723763645</v>
      </c>
      <c r="H319" s="24">
        <f>VLOOKUP($D319,'人均GDP预测（15年人民币）'!$D:$AT,COLUMN(H319)-3,FALSE)*平减指数计算器!BN$6/100</f>
        <v>104049.89517243586</v>
      </c>
      <c r="I319" s="24">
        <f>VLOOKUP($D319,'人均GDP预测（15年人民币）'!$D:$AT,COLUMN(I319)-3,FALSE)*平减指数计算器!BO$6/100</f>
        <v>107737.05106625968</v>
      </c>
      <c r="J319" s="24">
        <f>VLOOKUP($D319,'人均GDP预测（15年人民币）'!$D:$AT,COLUMN(J319)-3,FALSE)*平减指数计算器!BP$6/100</f>
        <v>111554.86656875328</v>
      </c>
      <c r="K319" s="24">
        <f>VLOOKUP($D319,'人均GDP预测（15年人民币）'!$D:$AT,COLUMN(K319)-3,FALSE)*平减指数计算器!BQ$6/100</f>
        <v>115372.91435797322</v>
      </c>
      <c r="L319" s="24">
        <f>VLOOKUP($D319,'人均GDP预测（15年人民币）'!$D:$AT,COLUMN(L319)-3,FALSE)*平减指数计算器!BR$6/100</f>
        <v>119321.63765574919</v>
      </c>
      <c r="M319" s="24">
        <f>VLOOKUP($D319,'人均GDP预测（15年人民币）'!$D:$AT,COLUMN(M319)-3,FALSE)*平减指数计算器!BS$6/100</f>
        <v>123405.5089279797</v>
      </c>
      <c r="N319" s="24">
        <f>VLOOKUP($D319,'人均GDP预测（15年人民币）'!$D:$AT,COLUMN(N319)-3,FALSE)*平减指数计算器!BT$6/100</f>
        <v>127629.15371401553</v>
      </c>
      <c r="O319" s="24">
        <f>VLOOKUP($D319,'人均GDP预测（15年人民币）'!$D:$AT,COLUMN(O319)-3,FALSE)*平减指数计算器!BU$6/100</f>
        <v>131997.35586571172</v>
      </c>
      <c r="P319" s="24">
        <f>VLOOKUP($D319,'人均GDP预测（15年人民币）'!$D:$AT,COLUMN(P319)-3,FALSE)*平减指数计算器!BV$6/100</f>
        <v>136515.06296579016</v>
      </c>
      <c r="Q319" s="24">
        <f>VLOOKUP($D319,'人均GDP预测（15年人民币）'!$D:$AT,COLUMN(Q319)-3,FALSE)*平减指数计算器!BW$6/100</f>
        <v>141187.39193164953</v>
      </c>
      <c r="R319" s="24">
        <f>VLOOKUP($D319,'人均GDP预测（15年人民币）'!$D:$AT,COLUMN(R319)-3,FALSE)*平减指数计算器!BX$6/100</f>
        <v>146019.63481096964</v>
      </c>
      <c r="S319" s="24">
        <f>VLOOKUP($D319,'人均GDP预测（15年人民币）'!$D:$AT,COLUMN(S319)-3,FALSE)*平减指数计算器!BY$6/100</f>
        <v>151017.26477567517</v>
      </c>
      <c r="T319" s="24">
        <f>VLOOKUP($D319,'人均GDP预测（15年人民币）'!$D:$AT,COLUMN(T319)-3,FALSE)*平减指数计算器!BZ$6/100</f>
        <v>156034.46733932634</v>
      </c>
      <c r="U319" s="24">
        <f>VLOOKUP($D319,'人均GDP预测（15年人民币）'!$D:$AT,COLUMN(U319)-3,FALSE)*平减指数计算器!CA$6/100</f>
        <v>161218.35496115347</v>
      </c>
      <c r="V319" s="24">
        <f>VLOOKUP($D319,'人均GDP预测（15年人民币）'!$D:$AT,COLUMN(V319)-3,FALSE)*平减指数计算器!CB$6/100</f>
        <v>166574.4653702529</v>
      </c>
      <c r="W319" s="24">
        <f>VLOOKUP($D319,'人均GDP预测（15年人民币）'!$D:$AT,COLUMN(W319)-3,FALSE)*平减指数计算器!CC$6/100</f>
        <v>172108.52027408048</v>
      </c>
      <c r="X319" s="24">
        <f>VLOOKUP($D319,'人均GDP预测（15年人民币）'!$D:$AT,COLUMN(X319)-3,FALSE)*平减指数计算器!CD$6/100</f>
        <v>177826.43147071081</v>
      </c>
      <c r="Y319" s="24">
        <f>VLOOKUP($D319,'人均GDP预测（15年人民币）'!$D:$AT,COLUMN(Y319)-3,FALSE)*平减指数计算器!CE$6/100</f>
        <v>183734.30716416263</v>
      </c>
      <c r="Z319" s="24">
        <f>VLOOKUP($D319,'人均GDP预测（15年人民币）'!$D:$AT,COLUMN(Z319)-3,FALSE)*平减指数计算器!CF$6/100</f>
        <v>189838.45848953605</v>
      </c>
      <c r="AA319" s="24">
        <f>VLOOKUP($D319,'人均GDP预测（15年人民币）'!$D:$AT,COLUMN(AA319)-3,FALSE)*平减指数计算器!CG$6/100</f>
        <v>196145.40625493287</v>
      </c>
      <c r="AB319" s="24">
        <f>VLOOKUP($D319,'人均GDP预测（15年人民币）'!$D:$AT,COLUMN(AB319)-3,FALSE)*平减指数计算器!CH$6/100</f>
        <v>202661.8879073615</v>
      </c>
      <c r="AC319" s="24">
        <f>VLOOKUP($D319,'人均GDP预测（15年人民币）'!$D:$AT,COLUMN(AC319)-3,FALSE)*平减指数计算器!CI$6/100</f>
        <v>209223.36640257126</v>
      </c>
      <c r="AD319" s="24">
        <f>VLOOKUP($D319,'人均GDP预测（15年人民币）'!$D:$AT,COLUMN(AD319)-3,FALSE)*平减指数计算器!CJ$6/100</f>
        <v>215997.28247293466</v>
      </c>
      <c r="AE319" s="24">
        <f>VLOOKUP($D319,'人均GDP预测（15年人民币）'!$D:$AT,COLUMN(AE319)-3,FALSE)*平减指数计算器!CK$6/100</f>
        <v>222990.51409928637</v>
      </c>
      <c r="AF319" s="24">
        <f>VLOOKUP($D319,'人均GDP预测（15年人民币）'!$D:$AT,COLUMN(AF319)-3,FALSE)*平减指数计算器!CL$6/100</f>
        <v>230210.1619472678</v>
      </c>
      <c r="AG319" s="24">
        <f>VLOOKUP($D319,'人均GDP预测（15年人民币）'!$D:$AT,COLUMN(AG319)-3,FALSE)*平减指数计算器!CM$6/100</f>
        <v>237663.55657707714</v>
      </c>
      <c r="AH319" s="24">
        <f>VLOOKUP($D319,'人均GDP预测（15年人民币）'!$D:$AT,COLUMN(AH319)-3,FALSE)*平减指数计算器!CN$6/100</f>
        <v>245358.26588664591</v>
      </c>
      <c r="AI319" s="24">
        <f>VLOOKUP($D319,'人均GDP预测（15年人民币）'!$D:$AT,COLUMN(AI319)-3,FALSE)*平减指数计算器!CO$6/100</f>
        <v>253302.10279579923</v>
      </c>
      <c r="AJ319" s="24">
        <f>VLOOKUP($D319,'人均GDP预测（15年人民币）'!$D:$AT,COLUMN(AJ319)-3,FALSE)*平减指数计算器!CP$6/100</f>
        <v>261503.13317920204</v>
      </c>
      <c r="AK319" s="24">
        <f>VLOOKUP($D319,'人均GDP预测（15年人民币）'!$D:$AT,COLUMN(AK319)-3,FALSE)*平减指数计算器!CQ$6/100</f>
        <v>269780.1687722815</v>
      </c>
      <c r="AL319" s="24">
        <f>VLOOKUP($D319,'人均GDP预测（15年人民币）'!$D:$AT,COLUMN(AL319)-3,FALSE)*平减指数计算器!CR$6/100</f>
        <v>278319.18714689108</v>
      </c>
      <c r="AM319" s="24">
        <f>VLOOKUP($D319,'人均GDP预测（15年人民币）'!$D:$AT,COLUMN(AM319)-3,FALSE)*平减指数计算器!CS$6/100</f>
        <v>287128.48052034032</v>
      </c>
      <c r="AN319" s="24">
        <f>VLOOKUP($D319,'人均GDP预测（15年人民币）'!$D:$AT,COLUMN(AN319)-3,FALSE)*平减指数计算器!CT$6/100</f>
        <v>296216.60357324878</v>
      </c>
      <c r="AO319" s="24">
        <f>VLOOKUP($D319,'人均GDP预测（15年人民币）'!$D:$AT,COLUMN(AO319)-3,FALSE)*平减指数计算器!CU$6/100</f>
        <v>305592.38175697229</v>
      </c>
      <c r="AP319" s="24">
        <f>VLOOKUP($D319,'人均GDP预测（15年人民币）'!$D:$AT,COLUMN(AP319)-3,FALSE)*平减指数计算器!CV$6/100</f>
        <v>315264.91986397485</v>
      </c>
      <c r="AQ319" s="24">
        <f>VLOOKUP($D319,'人均GDP预测（15年人民币）'!$D:$AT,COLUMN(AQ319)-3,FALSE)*平减指数计算器!CW$6/100</f>
        <v>325243.61086946761</v>
      </c>
      <c r="AR319" s="24">
        <f>VLOOKUP($D319,'人均GDP预测（15年人民币）'!$D:$AT,COLUMN(AR319)-3,FALSE)*平减指数计算器!CX$6/100</f>
        <v>335538.14505290112</v>
      </c>
      <c r="AS319" s="24">
        <f>VLOOKUP($D319,'人均GDP预测（15年人民币）'!$D:$AT,COLUMN(AS319)-3,FALSE)*平减指数计算器!CY$6/100</f>
        <v>346158.51940816955</v>
      </c>
      <c r="AT319" s="24">
        <f>VLOOKUP($D319,'人均GDP预测（15年人民币）'!$D:$AT,COLUMN(AT319)-3,FALSE)*平减指数计算器!CZ$6/100</f>
        <v>356897.48692903476</v>
      </c>
    </row>
    <row r="320" spans="1:46" ht="15.75" x14ac:dyDescent="0.25">
      <c r="A320" s="15">
        <v>319</v>
      </c>
      <c r="B320" s="16">
        <v>620300</v>
      </c>
      <c r="C320" s="16" t="s">
        <v>406</v>
      </c>
      <c r="D320" s="18" t="s">
        <v>126</v>
      </c>
      <c r="E320" s="24">
        <f>VLOOKUP($D320,'人均GDP预测（15年人民币）'!$D:$AT,COLUMN(E320)-3,FALSE)*平减指数计算器!BK$6/100</f>
        <v>77799.679344803211</v>
      </c>
      <c r="F320" s="24">
        <f>VLOOKUP($D320,'人均GDP预测（15年人民币）'!$D:$AT,COLUMN(F320)-3,FALSE)*平减指数计算器!BL$6/100</f>
        <v>82396.542261053255</v>
      </c>
      <c r="G320" s="24">
        <f>VLOOKUP($D320,'人均GDP预测（15年人民币）'!$D:$AT,COLUMN(G320)-3,FALSE)*平减指数计算器!BM$6/100</f>
        <v>87265.014891491737</v>
      </c>
      <c r="H320" s="24">
        <f>VLOOKUP($D320,'人均GDP预测（15年人民币）'!$D:$AT,COLUMN(H320)-3,FALSE)*平减指数计算器!BN$6/100</f>
        <v>92421.145536489072</v>
      </c>
      <c r="I320" s="24">
        <f>VLOOKUP($D320,'人均GDP预测（15年人民币）'!$D:$AT,COLUMN(I320)-3,FALSE)*平减指数计算器!BO$6/100</f>
        <v>97881.930724447724</v>
      </c>
      <c r="J320" s="24">
        <f>VLOOKUP($D320,'人均GDP预测（15年人民币）'!$D:$AT,COLUMN(J320)-3,FALSE)*平减指数计算器!BP$6/100</f>
        <v>103376.84239218282</v>
      </c>
      <c r="K320" s="24">
        <f>VLOOKUP($D320,'人均GDP预测（15年人民币）'!$D:$AT,COLUMN(K320)-3,FALSE)*平减指数计算器!BQ$6/100</f>
        <v>109180.22830039044</v>
      </c>
      <c r="L320" s="24">
        <f>VLOOKUP($D320,'人均GDP预测（15年人民币）'!$D:$AT,COLUMN(L320)-3,FALSE)*平减指数计算器!BR$6/100</f>
        <v>115309.40562590426</v>
      </c>
      <c r="M320" s="24">
        <f>VLOOKUP($D320,'人均GDP预测（15年人民币）'!$D:$AT,COLUMN(M320)-3,FALSE)*平减指数计算器!BS$6/100</f>
        <v>121782.66370003339</v>
      </c>
      <c r="N320" s="24">
        <f>VLOOKUP($D320,'人均GDP预测（15年人民币）'!$D:$AT,COLUMN(N320)-3,FALSE)*平减指数计算器!BT$6/100</f>
        <v>128321.47308728287</v>
      </c>
      <c r="O320" s="24">
        <f>VLOOKUP($D320,'人均GDP预测（15年人民币）'!$D:$AT,COLUMN(O320)-3,FALSE)*平减指数计算器!BU$6/100</f>
        <v>135211.36716018265</v>
      </c>
      <c r="P320" s="24">
        <f>VLOOKUP($D320,'人均GDP预测（15年人民币）'!$D:$AT,COLUMN(P320)-3,FALSE)*平减指数计算器!BV$6/100</f>
        <v>142471.19651510252</v>
      </c>
      <c r="Q320" s="24">
        <f>VLOOKUP($D320,'人均GDP预测（15年人民币）'!$D:$AT,COLUMN(Q320)-3,FALSE)*平减指数计算器!BW$6/100</f>
        <v>149825.83164106458</v>
      </c>
      <c r="R320" s="24">
        <f>VLOOKUP($D320,'人均GDP预测（15年人民币）'!$D:$AT,COLUMN(R320)-3,FALSE)*平减指数计算器!BX$6/100</f>
        <v>157560.12707141871</v>
      </c>
      <c r="S320" s="24">
        <f>VLOOKUP($D320,'人均GDP预测（15年人民币）'!$D:$AT,COLUMN(S320)-3,FALSE)*平减指数计算器!BY$6/100</f>
        <v>165693.68159580746</v>
      </c>
      <c r="T320" s="24">
        <f>VLOOKUP($D320,'人均GDP预测（15年人民币）'!$D:$AT,COLUMN(T320)-3,FALSE)*平减指数计算器!BZ$6/100</f>
        <v>173951.88849239596</v>
      </c>
      <c r="U320" s="24">
        <f>VLOOKUP($D320,'人均GDP预测（15年人民币）'!$D:$AT,COLUMN(U320)-3,FALSE)*平减指数计算器!CA$6/100</f>
        <v>182621.68610560105</v>
      </c>
      <c r="V320" s="24">
        <f>VLOOKUP($D320,'人均GDP预测（15年人民币）'!$D:$AT,COLUMN(V320)-3,FALSE)*平减指数计算器!CB$6/100</f>
        <v>191723.58820071418</v>
      </c>
      <c r="W320" s="24">
        <f>VLOOKUP($D320,'人均GDP预测（15年人民币）'!$D:$AT,COLUMN(W320)-3,FALSE)*平减指数计算器!CC$6/100</f>
        <v>201279.13095327432</v>
      </c>
      <c r="X320" s="24">
        <f>VLOOKUP($D320,'人均GDP预测（15年人民币）'!$D:$AT,COLUMN(X320)-3,FALSE)*平减指数计算器!CD$6/100</f>
        <v>210998.15724532906</v>
      </c>
      <c r="Y320" s="24">
        <f>VLOOKUP($D320,'人均GDP预测（15年人民币）'!$D:$AT,COLUMN(Y320)-3,FALSE)*平减指数计算器!CE$6/100</f>
        <v>221186.47944311574</v>
      </c>
      <c r="Z320" s="24">
        <f>VLOOKUP($D320,'人均GDP预测（15年人民币）'!$D:$AT,COLUMN(Z320)-3,FALSE)*平减指数计算器!CF$6/100</f>
        <v>231866.7581137034</v>
      </c>
      <c r="AA320" s="24">
        <f>VLOOKUP($D320,'人均GDP预测（15年人民币）'!$D:$AT,COLUMN(AA320)-3,FALSE)*平减指数计算器!CG$6/100</f>
        <v>242744.95844955574</v>
      </c>
      <c r="AB320" s="24">
        <f>VLOOKUP($D320,'人均GDP预测（15年人民币）'!$D:$AT,COLUMN(AB320)-3,FALSE)*平减指数计算器!CH$6/100</f>
        <v>254133.51759453461</v>
      </c>
      <c r="AC320" s="24">
        <f>VLOOKUP($D320,'人均GDP预测（15年人民币）'!$D:$AT,COLUMN(AC320)-3,FALSE)*平减指数计算器!CI$6/100</f>
        <v>266056.37940939015</v>
      </c>
      <c r="AD320" s="24">
        <f>VLOOKUP($D320,'人均GDP预测（15年人民币）'!$D:$AT,COLUMN(AD320)-3,FALSE)*平减指数计算器!CJ$6/100</f>
        <v>278213.88432671351</v>
      </c>
      <c r="AE320" s="24">
        <f>VLOOKUP($D320,'人均GDP预测（15年人民币）'!$D:$AT,COLUMN(AE320)-3,FALSE)*平减指数计算器!CK$6/100</f>
        <v>290926.9291117253</v>
      </c>
      <c r="AF320" s="24">
        <f>VLOOKUP($D320,'人均GDP预测（15年人民币）'!$D:$AT,COLUMN(AF320)-3,FALSE)*平减指数计算器!CL$6/100</f>
        <v>304220.8992811651</v>
      </c>
      <c r="AG320" s="24">
        <f>VLOOKUP($D320,'人均GDP预测（15年人民币）'!$D:$AT,COLUMN(AG320)-3,FALSE)*平减指数计算器!CM$6/100</f>
        <v>317788.94247145369</v>
      </c>
      <c r="AH320" s="24">
        <f>VLOOKUP($D320,'人均GDP预测（15年人民币）'!$D:$AT,COLUMN(AH320)-3,FALSE)*平减指数计算器!CN$6/100</f>
        <v>331962.11107044527</v>
      </c>
      <c r="AI320" s="24">
        <f>VLOOKUP($D320,'人均GDP预测（15年人民币）'!$D:$AT,COLUMN(AI320)-3,FALSE)*平减指数计算器!CO$6/100</f>
        <v>346767.39325581037</v>
      </c>
      <c r="AJ320" s="24">
        <f>VLOOKUP($D320,'人均GDP预测（15年人民币）'!$D:$AT,COLUMN(AJ320)-3,FALSE)*平减指数计算器!CP$6/100</f>
        <v>361889.29455860361</v>
      </c>
      <c r="AK320" s="24">
        <f>VLOOKUP($D320,'人均GDP预测（15年人民币）'!$D:$AT,COLUMN(AK320)-3,FALSE)*平减指数计算器!CQ$6/100</f>
        <v>377670.63473442482</v>
      </c>
      <c r="AL320" s="24">
        <f>VLOOKUP($D320,'人均GDP预测（15年人民币）'!$D:$AT,COLUMN(AL320)-3,FALSE)*平减指数计算器!CR$6/100</f>
        <v>394140.17072451778</v>
      </c>
      <c r="AM320" s="24">
        <f>VLOOKUP($D320,'人均GDP预测（15年人民币）'!$D:$AT,COLUMN(AM320)-3,FALSE)*平减指数计算器!CS$6/100</f>
        <v>410972.39238585776</v>
      </c>
      <c r="AN320" s="24">
        <f>VLOOKUP($D320,'人均GDP预测（15年人民币）'!$D:$AT,COLUMN(AN320)-3,FALSE)*平减指数计算器!CT$6/100</f>
        <v>428523.45396025636</v>
      </c>
      <c r="AO320" s="24">
        <f>VLOOKUP($D320,'人均GDP预测（15年人民币）'!$D:$AT,COLUMN(AO320)-3,FALSE)*平减指数计算器!CU$6/100</f>
        <v>446470.29672457412</v>
      </c>
      <c r="AP320" s="24">
        <f>VLOOKUP($D320,'人均GDP预测（15年人民币）'!$D:$AT,COLUMN(AP320)-3,FALSE)*平减指数计算器!CV$6/100</f>
        <v>465168.76501190709</v>
      </c>
      <c r="AQ320" s="24">
        <f>VLOOKUP($D320,'人均GDP预测（15年人民币）'!$D:$AT,COLUMN(AQ320)-3,FALSE)*平减指数计算器!CW$6/100</f>
        <v>484650.33739117486</v>
      </c>
      <c r="AR320" s="24">
        <f>VLOOKUP($D320,'人均GDP预测（15年人民币）'!$D:$AT,COLUMN(AR320)-3,FALSE)*平减指数计算器!CX$6/100</f>
        <v>504579.81868266279</v>
      </c>
      <c r="AS320" s="24">
        <f>VLOOKUP($D320,'人均GDP预测（15年人民币）'!$D:$AT,COLUMN(AS320)-3,FALSE)*平减指数计算器!CY$6/100</f>
        <v>525328.82736102049</v>
      </c>
      <c r="AT320" s="24">
        <f>VLOOKUP($D320,'人均GDP预测（15年人民币）'!$D:$AT,COLUMN(AT320)-3,FALSE)*平减指数计算器!CZ$6/100</f>
        <v>546931.06350744981</v>
      </c>
    </row>
    <row r="321" spans="1:46" ht="15.75" x14ac:dyDescent="0.25">
      <c r="A321" s="15">
        <v>320</v>
      </c>
      <c r="B321" s="16">
        <v>620400</v>
      </c>
      <c r="C321" s="16" t="s">
        <v>406</v>
      </c>
      <c r="D321" s="18" t="s">
        <v>72</v>
      </c>
      <c r="E321" s="24">
        <f>VLOOKUP($D321,'人均GDP预测（15年人民币）'!$D:$AT,COLUMN(E321)-3,FALSE)*平减指数计算器!BK$6/100</f>
        <v>31982.46193413845</v>
      </c>
      <c r="F321" s="24">
        <f>VLOOKUP($D321,'人均GDP预测（15年人民币）'!$D:$AT,COLUMN(F321)-3,FALSE)*平减指数计算器!BL$6/100</f>
        <v>35080.901024950093</v>
      </c>
      <c r="G321" s="24">
        <f>VLOOKUP($D321,'人均GDP预测（15年人民币）'!$D:$AT,COLUMN(G321)-3,FALSE)*平减指数计算器!BM$6/100</f>
        <v>37978.024731753103</v>
      </c>
      <c r="H321" s="24">
        <f>VLOOKUP($D321,'人均GDP预测（15年人民币）'!$D:$AT,COLUMN(H321)-3,FALSE)*平减指数计算器!BN$6/100</f>
        <v>41114.404715541423</v>
      </c>
      <c r="I321" s="24">
        <f>VLOOKUP($D321,'人均GDP预测（15年人民币）'!$D:$AT,COLUMN(I321)-3,FALSE)*平减指数计算器!BO$6/100</f>
        <v>44509.799734266082</v>
      </c>
      <c r="J321" s="24">
        <f>VLOOKUP($D321,'人均GDP预测（15年人民币）'!$D:$AT,COLUMN(J321)-3,FALSE)*平减指数计算器!BP$6/100</f>
        <v>48185.600304595922</v>
      </c>
      <c r="K321" s="24">
        <f>VLOOKUP($D321,'人均GDP预测（15年人民币）'!$D:$AT,COLUMN(K321)-3,FALSE)*平减指数计算器!BQ$6/100</f>
        <v>52164.963459199433</v>
      </c>
      <c r="L321" s="24">
        <f>VLOOKUP($D321,'人均GDP预测（15年人民币）'!$D:$AT,COLUMN(L321)-3,FALSE)*平减指数计算器!BR$6/100</f>
        <v>56006.194330592079</v>
      </c>
      <c r="M321" s="24">
        <f>VLOOKUP($D321,'人均GDP预测（15年人民币）'!$D:$AT,COLUMN(M321)-3,FALSE)*平减指数计算器!BS$6/100</f>
        <v>60130.278934238966</v>
      </c>
      <c r="N321" s="24">
        <f>VLOOKUP($D321,'人均GDP预测（15年人民币）'!$D:$AT,COLUMN(N321)-3,FALSE)*平减指数计算器!BT$6/100</f>
        <v>64558.04555058683</v>
      </c>
      <c r="O321" s="24">
        <f>VLOOKUP($D321,'人均GDP预测（15年人民币）'!$D:$AT,COLUMN(O321)-3,FALSE)*平减指数计算器!BU$6/100</f>
        <v>69311.856175981884</v>
      </c>
      <c r="P321" s="24">
        <f>VLOOKUP($D321,'人均GDP预测（15年人民币）'!$D:$AT,COLUMN(P321)-3,FALSE)*平减指数计算器!BV$6/100</f>
        <v>73982.952224698005</v>
      </c>
      <c r="Q321" s="24">
        <f>VLOOKUP($D321,'人均GDP预测（15年人民币）'!$D:$AT,COLUMN(Q321)-3,FALSE)*平减指数计算器!BW$6/100</f>
        <v>78968.844896966286</v>
      </c>
      <c r="R321" s="24">
        <f>VLOOKUP($D321,'人均GDP预测（15年人民币）'!$D:$AT,COLUMN(R321)-3,FALSE)*平减指数计算器!BX$6/100</f>
        <v>84290.749109621291</v>
      </c>
      <c r="S321" s="24">
        <f>VLOOKUP($D321,'人均GDP预测（15年人民币）'!$D:$AT,COLUMN(S321)-3,FALSE)*平减指数计算器!BY$6/100</f>
        <v>89971.309504795208</v>
      </c>
      <c r="T321" s="24">
        <f>VLOOKUP($D321,'人均GDP预测（15年人民币）'!$D:$AT,COLUMN(T321)-3,FALSE)*平减指数计算器!BZ$6/100</f>
        <v>96034.696802613616</v>
      </c>
      <c r="U321" s="24">
        <f>VLOOKUP($D321,'人均GDP预测（15年人民币）'!$D:$AT,COLUMN(U321)-3,FALSE)*平减指数计算器!CA$6/100</f>
        <v>102059.03878873122</v>
      </c>
      <c r="V321" s="24">
        <f>VLOOKUP($D321,'人均GDP预测（15年人民币）'!$D:$AT,COLUMN(V321)-3,FALSE)*平减指数计算器!CB$6/100</f>
        <v>108461.29310834946</v>
      </c>
      <c r="W321" s="24">
        <f>VLOOKUP($D321,'人均GDP预测（15年人民币）'!$D:$AT,COLUMN(W321)-3,FALSE)*平减指数计算器!CC$6/100</f>
        <v>115265.16653843102</v>
      </c>
      <c r="X321" s="24">
        <f>VLOOKUP($D321,'人均GDP预测（15年人民币）'!$D:$AT,COLUMN(X321)-3,FALSE)*平减指数计算器!CD$6/100</f>
        <v>122075.71092702163</v>
      </c>
      <c r="Y321" s="24">
        <f>VLOOKUP($D321,'人均GDP预测（15年人民币）'!$D:$AT,COLUMN(Y321)-3,FALSE)*平减指数计算器!CE$6/100</f>
        <v>129288.6623589708</v>
      </c>
      <c r="Z321" s="24">
        <f>VLOOKUP($D321,'人均GDP预测（15年人民币）'!$D:$AT,COLUMN(Z321)-3,FALSE)*平减指数计算器!CF$6/100</f>
        <v>136927.7974106145</v>
      </c>
      <c r="AA321" s="24">
        <f>VLOOKUP($D321,'人均GDP预测（15年人民币）'!$D:$AT,COLUMN(AA321)-3,FALSE)*平减指数计算器!CG$6/100</f>
        <v>145018.29751834658</v>
      </c>
      <c r="AB321" s="24">
        <f>VLOOKUP($D321,'人均GDP预测（15年人民币）'!$D:$AT,COLUMN(AB321)-3,FALSE)*平减指数计算器!CH$6/100</f>
        <v>153159.3581734733</v>
      </c>
      <c r="AC321" s="24">
        <f>VLOOKUP($D321,'人均GDP预测（15年人民币）'!$D:$AT,COLUMN(AC321)-3,FALSE)*平减指数计算器!CI$6/100</f>
        <v>161757.44300916643</v>
      </c>
      <c r="AD321" s="24">
        <f>VLOOKUP($D321,'人均GDP预测（15年人民币）'!$D:$AT,COLUMN(AD321)-3,FALSE)*平减指数计算器!CJ$6/100</f>
        <v>170838.20852283706</v>
      </c>
      <c r="AE321" s="24">
        <f>VLOOKUP($D321,'人均GDP预测（15年人民币）'!$D:$AT,COLUMN(AE321)-3,FALSE)*平减指数计算器!CK$6/100</f>
        <v>180428.75152050017</v>
      </c>
      <c r="AF321" s="24">
        <f>VLOOKUP($D321,'人均GDP预测（15年人民币）'!$D:$AT,COLUMN(AF321)-3,FALSE)*平减指数计算器!CL$6/100</f>
        <v>190116.41295216276</v>
      </c>
      <c r="AG321" s="24">
        <f>VLOOKUP($D321,'人均GDP预测（15年人民币）'!$D:$AT,COLUMN(AG321)-3,FALSE)*平减指数计算器!CM$6/100</f>
        <v>200324.22864540305</v>
      </c>
      <c r="AH321" s="24">
        <f>VLOOKUP($D321,'人均GDP预测（15年人民币）'!$D:$AT,COLUMN(AH321)-3,FALSE)*平减指数计算器!CN$6/100</f>
        <v>211080.12695607301</v>
      </c>
      <c r="AI321" s="24">
        <f>VLOOKUP($D321,'人均GDP预测（15年人民币）'!$D:$AT,COLUMN(AI321)-3,FALSE)*平减指数计算器!CO$6/100</f>
        <v>221976.48603830405</v>
      </c>
      <c r="AJ321" s="24">
        <f>VLOOKUP($D321,'人均GDP预测（15年人民币）'!$D:$AT,COLUMN(AJ321)-3,FALSE)*平减指数计算器!CP$6/100</f>
        <v>233435.3359763115</v>
      </c>
      <c r="AK321" s="24">
        <f>VLOOKUP($D321,'人均GDP预测（15年人民币）'!$D:$AT,COLUMN(AK321)-3,FALSE)*平减指数计算器!CQ$6/100</f>
        <v>245485.71362180373</v>
      </c>
      <c r="AL321" s="24">
        <f>VLOOKUP($D321,'人均GDP预测（15年人民币）'!$D:$AT,COLUMN(AL321)-3,FALSE)*平减指数计算器!CR$6/100</f>
        <v>257720.77167423358</v>
      </c>
      <c r="AM321" s="24">
        <f>VLOOKUP($D321,'人均GDP预测（15年人民币）'!$D:$AT,COLUMN(AM321)-3,FALSE)*平减指数计算器!CS$6/100</f>
        <v>270565.62751626899</v>
      </c>
      <c r="AN321" s="24">
        <f>VLOOKUP($D321,'人均GDP预测（15年人民币）'!$D:$AT,COLUMN(AN321)-3,FALSE)*平减指数计算器!CT$6/100</f>
        <v>284050.67359415861</v>
      </c>
      <c r="AO321" s="24">
        <f>VLOOKUP($D321,'人均GDP预测（15年人民币）'!$D:$AT,COLUMN(AO321)-3,FALSE)*平减指数计算器!CU$6/100</f>
        <v>298207.81711987313</v>
      </c>
      <c r="AP321" s="24">
        <f>VLOOKUP($D321,'人均GDP预测（15年人民币）'!$D:$AT,COLUMN(AP321)-3,FALSE)*平减指数计算器!CV$6/100</f>
        <v>312607.1718933052</v>
      </c>
      <c r="AQ321" s="24">
        <f>VLOOKUP($D321,'人均GDP预测（15年人民币）'!$D:$AT,COLUMN(AQ321)-3,FALSE)*平减指数计算器!CW$6/100</f>
        <v>327701.81835926807</v>
      </c>
      <c r="AR321" s="24">
        <f>VLOOKUP($D321,'人均GDP预测（15年人民币）'!$D:$AT,COLUMN(AR321)-3,FALSE)*平减指数计算器!CX$6/100</f>
        <v>343525.3295872017</v>
      </c>
      <c r="AS321" s="24">
        <f>VLOOKUP($D321,'人均GDP预测（15年人民币）'!$D:$AT,COLUMN(AS321)-3,FALSE)*平减指数计算器!CY$6/100</f>
        <v>359642.07433358213</v>
      </c>
      <c r="AT321" s="24">
        <f>VLOOKUP($D321,'人均GDP预测（15年人民币）'!$D:$AT,COLUMN(AT321)-3,FALSE)*平减指数计算器!CZ$6/100</f>
        <v>376514.94807205797</v>
      </c>
    </row>
    <row r="322" spans="1:46" ht="15.75" x14ac:dyDescent="0.25">
      <c r="A322" s="15">
        <v>321</v>
      </c>
      <c r="B322" s="16">
        <v>620500</v>
      </c>
      <c r="C322" s="16" t="s">
        <v>406</v>
      </c>
      <c r="D322" s="18" t="s">
        <v>197</v>
      </c>
      <c r="E322" s="24">
        <f>VLOOKUP($D322,'人均GDP预测（15年人民币）'!$D:$AT,COLUMN(E322)-3,FALSE)*平减指数计算器!BK$6/100</f>
        <v>21155.987067796937</v>
      </c>
      <c r="F322" s="24">
        <f>VLOOKUP($D322,'人均GDP预测（15年人民币）'!$D:$AT,COLUMN(F322)-3,FALSE)*平减指数计算器!BL$6/100</f>
        <v>23799.560434812469</v>
      </c>
      <c r="G322" s="24">
        <f>VLOOKUP($D322,'人均GDP预测（15年人民币）'!$D:$AT,COLUMN(G322)-3,FALSE)*平减指数计算器!BM$6/100</f>
        <v>26105.245611495026</v>
      </c>
      <c r="H322" s="24">
        <f>VLOOKUP($D322,'人均GDP预测（15年人民币）'!$D:$AT,COLUMN(H322)-3,FALSE)*平减指数计算器!BN$6/100</f>
        <v>28634.30399494477</v>
      </c>
      <c r="I322" s="24">
        <f>VLOOKUP($D322,'人均GDP预测（15年人民币）'!$D:$AT,COLUMN(I322)-3,FALSE)*平减指数计算器!BO$6/100</f>
        <v>31408.375829027635</v>
      </c>
      <c r="J322" s="24">
        <f>VLOOKUP($D322,'人均GDP预测（15年人民币）'!$D:$AT,COLUMN(J322)-3,FALSE)*平减指数计算器!BP$6/100</f>
        <v>34451.197849670316</v>
      </c>
      <c r="K322" s="24">
        <f>VLOOKUP($D322,'人均GDP预测（15年人民币）'!$D:$AT,COLUMN(K322)-3,FALSE)*平减指数计算器!BQ$6/100</f>
        <v>37788.806391580707</v>
      </c>
      <c r="L322" s="24">
        <f>VLOOKUP($D322,'人均GDP预测（15年人民币）'!$D:$AT,COLUMN(L322)-3,FALSE)*平减指数计算器!BR$6/100</f>
        <v>41449.760171808841</v>
      </c>
      <c r="M322" s="24">
        <f>VLOOKUP($D322,'人均GDP预测（15年人民币）'!$D:$AT,COLUMN(M322)-3,FALSE)*平减指数计算器!BS$6/100</f>
        <v>44872.85021016447</v>
      </c>
      <c r="N322" s="24">
        <f>VLOOKUP($D322,'人均GDP预测（15年人民币）'!$D:$AT,COLUMN(N322)-3,FALSE)*平减指数计算器!BT$6/100</f>
        <v>48578.632967660575</v>
      </c>
      <c r="O322" s="24">
        <f>VLOOKUP($D322,'人均GDP预测（15年人民币）'!$D:$AT,COLUMN(O322)-3,FALSE)*平减指数计算器!BU$6/100</f>
        <v>52590.454360577372</v>
      </c>
      <c r="P322" s="24">
        <f>VLOOKUP($D322,'人均GDP预测（15年人民币）'!$D:$AT,COLUMN(P322)-3,FALSE)*平减指数计算器!BV$6/100</f>
        <v>56933.588306059806</v>
      </c>
      <c r="Q322" s="24">
        <f>VLOOKUP($D322,'人均GDP预测（15年人民币）'!$D:$AT,COLUMN(Q322)-3,FALSE)*平减指数计算器!BW$6/100</f>
        <v>61125.962699103293</v>
      </c>
      <c r="R322" s="24">
        <f>VLOOKUP($D322,'人均GDP预测（15年人民币）'!$D:$AT,COLUMN(R322)-3,FALSE)*平减指数计算器!BX$6/100</f>
        <v>65627.047706994417</v>
      </c>
      <c r="S322" s="24">
        <f>VLOOKUP($D322,'人均GDP预测（15年人民币）'!$D:$AT,COLUMN(S322)-3,FALSE)*平减指数计算器!BY$6/100</f>
        <v>70459.575613347406</v>
      </c>
      <c r="T322" s="24">
        <f>VLOOKUP($D322,'人均GDP预测（15年人民币）'!$D:$AT,COLUMN(T322)-3,FALSE)*平减指数计算器!BZ$6/100</f>
        <v>75647.952621277334</v>
      </c>
      <c r="U322" s="24">
        <f>VLOOKUP($D322,'人均GDP预测（15年人民币）'!$D:$AT,COLUMN(U322)-3,FALSE)*平减指数计算器!CA$6/100</f>
        <v>81218.382114509441</v>
      </c>
      <c r="V322" s="24">
        <f>VLOOKUP($D322,'人均GDP预测（15年人民币）'!$D:$AT,COLUMN(V322)-3,FALSE)*平减指数计算器!CB$6/100</f>
        <v>86691.888159636335</v>
      </c>
      <c r="W322" s="24">
        <f>VLOOKUP($D322,'人均GDP预测（15年人民币）'!$D:$AT,COLUMN(W322)-3,FALSE)*平减指数计算器!CC$6/100</f>
        <v>92534.267206737088</v>
      </c>
      <c r="X322" s="24">
        <f>VLOOKUP($D322,'人均GDP预测（15年人民币）'!$D:$AT,COLUMN(X322)-3,FALSE)*平减指数计算器!CD$6/100</f>
        <v>98770.378512467942</v>
      </c>
      <c r="Y322" s="24">
        <f>VLOOKUP($D322,'人均GDP预测（15年人民币）'!$D:$AT,COLUMN(Y322)-3,FALSE)*平减指数计算器!CE$6/100</f>
        <v>105426.75665978495</v>
      </c>
      <c r="Z322" s="24">
        <f>VLOOKUP($D322,'人均GDP预测（15年人民币）'!$D:$AT,COLUMN(Z322)-3,FALSE)*平减指数计算器!CF$6/100</f>
        <v>112040.2709181906</v>
      </c>
      <c r="AA322" s="24">
        <f>VLOOKUP($D322,'人均GDP预测（15年人民币）'!$D:$AT,COLUMN(AA322)-3,FALSE)*平减指数计算器!CG$6/100</f>
        <v>119068.65681100759</v>
      </c>
      <c r="AB322" s="24">
        <f>VLOOKUP($D322,'人均GDP预测（15年人民币）'!$D:$AT,COLUMN(AB322)-3,FALSE)*平减指数计算器!CH$6/100</f>
        <v>126537.93960503273</v>
      </c>
      <c r="AC322" s="24">
        <f>VLOOKUP($D322,'人均GDP预测（15年人民币）'!$D:$AT,COLUMN(AC322)-3,FALSE)*平减指数计算器!CI$6/100</f>
        <v>134475.77715520727</v>
      </c>
      <c r="AD322" s="24">
        <f>VLOOKUP($D322,'人均GDP预测（15年人民币）'!$D:$AT,COLUMN(AD322)-3,FALSE)*平减指数计算器!CJ$6/100</f>
        <v>142421.39747581299</v>
      </c>
      <c r="AE322" s="24">
        <f>VLOOKUP($D322,'人均GDP预测（15年人民币）'!$D:$AT,COLUMN(AE322)-3,FALSE)*平减指数计算器!CK$6/100</f>
        <v>150836.49180590038</v>
      </c>
      <c r="AF322" s="24">
        <f>VLOOKUP($D322,'人均GDP预测（15年人民币）'!$D:$AT,COLUMN(AF322)-3,FALSE)*平减指数计算器!CL$6/100</f>
        <v>159748.79943286121</v>
      </c>
      <c r="AG322" s="24">
        <f>VLOOKUP($D322,'人均GDP预测（15年人民币）'!$D:$AT,COLUMN(AG322)-3,FALSE)*平减指数计算器!CM$6/100</f>
        <v>168716.80338837628</v>
      </c>
      <c r="AH322" s="24">
        <f>VLOOKUP($D322,'人均GDP预测（15年人民币）'!$D:$AT,COLUMN(AH322)-3,FALSE)*平减指数计算器!CN$6/100</f>
        <v>178188.25460128338</v>
      </c>
      <c r="AI322" s="24">
        <f>VLOOKUP($D322,'人均GDP预测（15年人民币）'!$D:$AT,COLUMN(AI322)-3,FALSE)*平减指数计算器!CO$6/100</f>
        <v>188191.4156751933</v>
      </c>
      <c r="AJ322" s="24">
        <f>VLOOKUP($D322,'人均GDP预测（15年人民币）'!$D:$AT,COLUMN(AJ322)-3,FALSE)*平减指数计算器!CP$6/100</f>
        <v>198756.13582433236</v>
      </c>
      <c r="AK322" s="24">
        <f>VLOOKUP($D322,'人均GDP预测（15年人民币）'!$D:$AT,COLUMN(AK322)-3,FALSE)*平减指数计算器!CQ$6/100</f>
        <v>209427.83939211385</v>
      </c>
      <c r="AL322" s="24">
        <f>VLOOKUP($D322,'人均GDP预测（15年人民币）'!$D:$AT,COLUMN(AL322)-3,FALSE)*平减指数计算器!CR$6/100</f>
        <v>220672.53285309419</v>
      </c>
      <c r="AM322" s="24">
        <f>VLOOKUP($D322,'人均GDP预测（15年人民币）'!$D:$AT,COLUMN(AM322)-3,FALSE)*平减指数计算器!CS$6/100</f>
        <v>232520.98143755016</v>
      </c>
      <c r="AN322" s="24">
        <f>VLOOKUP($D322,'人均GDP预测（15年人民币）'!$D:$AT,COLUMN(AN322)-3,FALSE)*平减指数计算器!CT$6/100</f>
        <v>244524.15835634925</v>
      </c>
      <c r="AO322" s="24">
        <f>VLOOKUP($D322,'人均GDP预测（15年人民币）'!$D:$AT,COLUMN(AO322)-3,FALSE)*平减指数计算器!CU$6/100</f>
        <v>257146.962180442</v>
      </c>
      <c r="AP322" s="24">
        <f>VLOOKUP($D322,'人均GDP预测（15年人民币）'!$D:$AT,COLUMN(AP322)-3,FALSE)*平减指数计算器!CV$6/100</f>
        <v>270421.37923347927</v>
      </c>
      <c r="AQ322" s="24">
        <f>VLOOKUP($D322,'人均GDP预测（15年人民币）'!$D:$AT,COLUMN(AQ322)-3,FALSE)*平减指数计算器!CW$6/100</f>
        <v>284381.04703419731</v>
      </c>
      <c r="AR322" s="24">
        <f>VLOOKUP($D322,'人均GDP预测（15年人民币）'!$D:$AT,COLUMN(AR322)-3,FALSE)*平减指数计算器!CX$6/100</f>
        <v>298554.65643956809</v>
      </c>
      <c r="AS322" s="24">
        <f>VLOOKUP($D322,'人均GDP预测（15年人民币）'!$D:$AT,COLUMN(AS322)-3,FALSE)*平减指数计算器!CY$6/100</f>
        <v>313434.68142949045</v>
      </c>
      <c r="AT322" s="24">
        <f>VLOOKUP($D322,'人均GDP预测（15年人民币）'!$D:$AT,COLUMN(AT322)-3,FALSE)*平减指数计算器!CZ$6/100</f>
        <v>329056.32990082557</v>
      </c>
    </row>
    <row r="323" spans="1:46" ht="15.75" x14ac:dyDescent="0.25">
      <c r="A323" s="15">
        <v>322</v>
      </c>
      <c r="B323" s="16">
        <v>620600</v>
      </c>
      <c r="C323" s="16" t="s">
        <v>406</v>
      </c>
      <c r="D323" s="18" t="s">
        <v>209</v>
      </c>
      <c r="E323" s="24">
        <f>VLOOKUP($D323,'人均GDP预测（15年人民币）'!$D:$AT,COLUMN(E323)-3,FALSE)*平减指数计算器!BK$6/100</f>
        <v>32803.741004645548</v>
      </c>
      <c r="F323" s="24">
        <f>VLOOKUP($D323,'人均GDP预测（15年人民币）'!$D:$AT,COLUMN(F323)-3,FALSE)*平减指数计算器!BL$6/100</f>
        <v>35981.745051456041</v>
      </c>
      <c r="G323" s="24">
        <f>VLOOKUP($D323,'人均GDP预测（15年人民币）'!$D:$AT,COLUMN(G323)-3,FALSE)*平减指数计算器!BM$6/100</f>
        <v>38953.26412750758</v>
      </c>
      <c r="H323" s="24">
        <f>VLOOKUP($D323,'人均GDP预测（15年人民币）'!$D:$AT,COLUMN(H323)-3,FALSE)*平减指数计算器!BN$6/100</f>
        <v>42170.183353182503</v>
      </c>
      <c r="I323" s="24">
        <f>VLOOKUP($D323,'人均GDP预测（15年人民币）'!$D:$AT,COLUMN(I323)-3,FALSE)*平减指数计算器!BO$6/100</f>
        <v>45652.768872461042</v>
      </c>
      <c r="J323" s="24">
        <f>VLOOKUP($D323,'人均GDP预测（15年人民币）'!$D:$AT,COLUMN(J323)-3,FALSE)*平减指数计算器!BP$6/100</f>
        <v>49422.960490046309</v>
      </c>
      <c r="K323" s="24">
        <f>VLOOKUP($D323,'人均GDP预测（15年人民币）'!$D:$AT,COLUMN(K323)-3,FALSE)*平减指数计算器!BQ$6/100</f>
        <v>53062.280619896905</v>
      </c>
      <c r="L323" s="24">
        <f>VLOOKUP($D323,'人均GDP预测（15年人民币）'!$D:$AT,COLUMN(L323)-3,FALSE)*平减指数计算器!BR$6/100</f>
        <v>56969.586537652758</v>
      </c>
      <c r="M323" s="24">
        <f>VLOOKUP($D323,'人均GDP预测（15年人民币）'!$D:$AT,COLUMN(M323)-3,FALSE)*平减指数计算器!BS$6/100</f>
        <v>61164.611704498056</v>
      </c>
      <c r="N323" s="24">
        <f>VLOOKUP($D323,'人均GDP预测（15年人民币）'!$D:$AT,COLUMN(N323)-3,FALSE)*平减指数计算器!BT$6/100</f>
        <v>65668.542679161255</v>
      </c>
      <c r="O323" s="24">
        <f>VLOOKUP($D323,'人均GDP预测（15年人民币）'!$D:$AT,COLUMN(O323)-3,FALSE)*平减指数计算器!BU$6/100</f>
        <v>70504.126118529603</v>
      </c>
      <c r="P323" s="24">
        <f>VLOOKUP($D323,'人均GDP预测（15年人民币）'!$D:$AT,COLUMN(P323)-3,FALSE)*平减指数计算器!BV$6/100</f>
        <v>75255.572163983627</v>
      </c>
      <c r="Q323" s="24">
        <f>VLOOKUP($D323,'人均GDP预测（15年人民币）'!$D:$AT,COLUMN(Q323)-3,FALSE)*平减指数计算器!BW$6/100</f>
        <v>80327.229816413761</v>
      </c>
      <c r="R323" s="24">
        <f>VLOOKUP($D323,'人均GDP预测（15年人民币）'!$D:$AT,COLUMN(R323)-3,FALSE)*平减指数计算器!BX$6/100</f>
        <v>85740.67892167352</v>
      </c>
      <c r="S323" s="24">
        <f>VLOOKUP($D323,'人均GDP预测（15年人民币）'!$D:$AT,COLUMN(S323)-3,FALSE)*平减指数计算器!BY$6/100</f>
        <v>91518.953644376001</v>
      </c>
      <c r="T323" s="24">
        <f>VLOOKUP($D323,'人均GDP预测（15年人民币）'!$D:$AT,COLUMN(T323)-3,FALSE)*平减指数计算器!BZ$6/100</f>
        <v>97260.019043880267</v>
      </c>
      <c r="U323" s="24">
        <f>VLOOKUP($D323,'人均GDP预测（15年人民币）'!$D:$AT,COLUMN(U323)-3,FALSE)*平减指数计算器!CA$6/100</f>
        <v>103361.22658453551</v>
      </c>
      <c r="V323" s="24">
        <f>VLOOKUP($D323,'人均GDP预测（15年人民币）'!$D:$AT,COLUMN(V323)-3,FALSE)*平减指数计算器!CB$6/100</f>
        <v>109845.1683033257</v>
      </c>
      <c r="W323" s="24">
        <f>VLOOKUP($D323,'人均GDP预测（15年人民币）'!$D:$AT,COLUMN(W323)-3,FALSE)*平减指数计算器!CC$6/100</f>
        <v>116735.85345581813</v>
      </c>
      <c r="X323" s="24">
        <f>VLOOKUP($D323,'人均GDP预测（15年人民币）'!$D:$AT,COLUMN(X323)-3,FALSE)*平减指数计算器!CD$6/100</f>
        <v>123633.29468265902</v>
      </c>
      <c r="Y323" s="24">
        <f>VLOOKUP($D323,'人均GDP预测（15年人民币）'!$D:$AT,COLUMN(Y323)-3,FALSE)*平减指数计算器!CE$6/100</f>
        <v>130938.27732946079</v>
      </c>
      <c r="Z323" s="24">
        <f>VLOOKUP($D323,'人均GDP预测（15年人民币）'!$D:$AT,COLUMN(Z323)-3,FALSE)*平减指数计算器!CF$6/100</f>
        <v>138674.88134174544</v>
      </c>
      <c r="AA323" s="24">
        <f>VLOOKUP($D323,'人均GDP预测（15年人民币）'!$D:$AT,COLUMN(AA323)-3,FALSE)*平减指数计算器!CG$6/100</f>
        <v>146868.60944992979</v>
      </c>
      <c r="AB323" s="24">
        <f>VLOOKUP($D323,'人均GDP预测（15年人民币）'!$D:$AT,COLUMN(AB323)-3,FALSE)*平减指数计算器!CH$6/100</f>
        <v>155113.54321571704</v>
      </c>
      <c r="AC323" s="24">
        <f>VLOOKUP($D323,'人均GDP预测（15年人民币）'!$D:$AT,COLUMN(AC323)-3,FALSE)*平减指数计算器!CI$6/100</f>
        <v>163821.33240756724</v>
      </c>
      <c r="AD323" s="24">
        <f>VLOOKUP($D323,'人均GDP预测（15年人民币）'!$D:$AT,COLUMN(AD323)-3,FALSE)*平减指数计算器!CJ$6/100</f>
        <v>173017.96087829492</v>
      </c>
      <c r="AE323" s="24">
        <f>VLOOKUP($D323,'人均GDP预测（15年人民币）'!$D:$AT,COLUMN(AE323)-3,FALSE)*平减指数计算器!CK$6/100</f>
        <v>182307.71881576604</v>
      </c>
      <c r="AF323" s="24">
        <f>VLOOKUP($D323,'人均GDP预测（15年人民币）'!$D:$AT,COLUMN(AF323)-3,FALSE)*平减指数计算器!CL$6/100</f>
        <v>192096.26660198305</v>
      </c>
      <c r="AG323" s="24">
        <f>VLOOKUP($D323,'人均GDP预测（15年人民币）'!$D:$AT,COLUMN(AG323)-3,FALSE)*平减指数计算器!CM$6/100</f>
        <v>202410.3854851643</v>
      </c>
      <c r="AH323" s="24">
        <f>VLOOKUP($D323,'人均GDP预测（15年人民币）'!$D:$AT,COLUMN(AH323)-3,FALSE)*平减指数计算器!CN$6/100</f>
        <v>213278.29466431637</v>
      </c>
      <c r="AI323" s="24">
        <f>VLOOKUP($D323,'人均GDP预测（15年人民币）'!$D:$AT,COLUMN(AI323)-3,FALSE)*平减指数计算器!CO$6/100</f>
        <v>224288.1273597074</v>
      </c>
      <c r="AJ323" s="24">
        <f>VLOOKUP($D323,'人均GDP预测（15年人民币）'!$D:$AT,COLUMN(AJ323)-3,FALSE)*平减指数计算器!CP$6/100</f>
        <v>235866.30863539487</v>
      </c>
      <c r="AK323" s="24">
        <f>VLOOKUP($D323,'人均GDP预测（15年人民币）'!$D:$AT,COLUMN(AK323)-3,FALSE)*平减指数计算器!CQ$6/100</f>
        <v>248042.17773000858</v>
      </c>
      <c r="AL323" s="24">
        <f>VLOOKUP($D323,'人均GDP预测（15年人民币）'!$D:$AT,COLUMN(AL323)-3,FALSE)*平减指数计算器!CR$6/100</f>
        <v>260404.65047517698</v>
      </c>
      <c r="AM323" s="24">
        <f>VLOOKUP($D323,'人均GDP预测（15年人民币）'!$D:$AT,COLUMN(AM323)-3,FALSE)*平减指数计算器!CS$6/100</f>
        <v>273383.27138423303</v>
      </c>
      <c r="AN323" s="24">
        <f>VLOOKUP($D323,'人均GDP预测（15年人民币）'!$D:$AT,COLUMN(AN323)-3,FALSE)*平减指数计算器!CT$6/100</f>
        <v>287008.74940737517</v>
      </c>
      <c r="AO323" s="24">
        <f>VLOOKUP($D323,'人均GDP预测（15年人民币）'!$D:$AT,COLUMN(AO323)-3,FALSE)*平减指数计算器!CU$6/100</f>
        <v>300867.34253786516</v>
      </c>
      <c r="AP323" s="24">
        <f>VLOOKUP($D323,'人均GDP预测（15年人民币）'!$D:$AT,COLUMN(AP323)-3,FALSE)*平减指数计算器!CV$6/100</f>
        <v>315395.11597715417</v>
      </c>
      <c r="AQ323" s="24">
        <f>VLOOKUP($D323,'人均GDP预测（15年人民币）'!$D:$AT,COLUMN(AQ323)-3,FALSE)*平减指数计算器!CW$6/100</f>
        <v>330624.38197234174</v>
      </c>
      <c r="AR323" s="24">
        <f>VLOOKUP($D323,'人均GDP预测（15年人民币）'!$D:$AT,COLUMN(AR323)-3,FALSE)*平减指数计算器!CX$6/100</f>
        <v>346135.86922593415</v>
      </c>
      <c r="AS323" s="24">
        <f>VLOOKUP($D323,'人均GDP预测（15年人民币）'!$D:$AT,COLUMN(AS323)-3,FALSE)*平减指数计算器!CY$6/100</f>
        <v>362375.08936898573</v>
      </c>
      <c r="AT323" s="24">
        <f>VLOOKUP($D323,'人均GDP预测（15年人民币）'!$D:$AT,COLUMN(AT323)-3,FALSE)*平减指数计算器!CZ$6/100</f>
        <v>379376.18452789233</v>
      </c>
    </row>
    <row r="324" spans="1:46" ht="15.75" x14ac:dyDescent="0.25">
      <c r="A324" s="15">
        <v>323</v>
      </c>
      <c r="B324" s="16">
        <v>620700</v>
      </c>
      <c r="C324" s="16" t="s">
        <v>406</v>
      </c>
      <c r="D324" s="18" t="s">
        <v>315</v>
      </c>
      <c r="E324" s="24">
        <f>VLOOKUP($D324,'人均GDP预测（15年人民币）'!$D:$AT,COLUMN(E324)-3,FALSE)*平减指数计算器!BK$6/100</f>
        <v>39725.521246778968</v>
      </c>
      <c r="F324" s="24">
        <f>VLOOKUP($D324,'人均GDP预测（15年人民币）'!$D:$AT,COLUMN(F324)-3,FALSE)*平减指数计算器!BL$6/100</f>
        <v>42220.719448221709</v>
      </c>
      <c r="G324" s="24">
        <f>VLOOKUP($D324,'人均GDP预测（15年人民币）'!$D:$AT,COLUMN(G324)-3,FALSE)*平减指数计算器!BM$6/100</f>
        <v>44872.643448825322</v>
      </c>
      <c r="H324" s="24">
        <f>VLOOKUP($D324,'人均GDP预测（15年人民币）'!$D:$AT,COLUMN(H324)-3,FALSE)*平减指数计算器!BN$6/100</f>
        <v>47691.137346789437</v>
      </c>
      <c r="I324" s="24">
        <f>VLOOKUP($D324,'人均GDP预测（15年人民币）'!$D:$AT,COLUMN(I324)-3,FALSE)*平减指数计算器!BO$6/100</f>
        <v>50398.049086723375</v>
      </c>
      <c r="J324" s="24">
        <f>VLOOKUP($D324,'人均GDP预测（15年人民币）'!$D:$AT,COLUMN(J324)-3,FALSE)*平减指数计算器!BP$6/100</f>
        <v>53258.603024672244</v>
      </c>
      <c r="K324" s="24">
        <f>VLOOKUP($D324,'人均GDP预测（15年人民币）'!$D:$AT,COLUMN(K324)-3,FALSE)*平减指数计算器!BQ$6/100</f>
        <v>56281.51977190037</v>
      </c>
      <c r="L324" s="24">
        <f>VLOOKUP($D324,'人均GDP预测（15年人民币）'!$D:$AT,COLUMN(L324)-3,FALSE)*平减指数计算器!BR$6/100</f>
        <v>59476.014914762331</v>
      </c>
      <c r="M324" s="24">
        <f>VLOOKUP($D324,'人均GDP预测（15年人民币）'!$D:$AT,COLUMN(M324)-3,FALSE)*平减指数计算器!BS$6/100</f>
        <v>62851.827109102771</v>
      </c>
      <c r="N324" s="24">
        <f>VLOOKUP($D324,'人均GDP预测（15年人民币）'!$D:$AT,COLUMN(N324)-3,FALSE)*平减指数计算器!BT$6/100</f>
        <v>66419.247769272493</v>
      </c>
      <c r="O324" s="24">
        <f>VLOOKUP($D324,'人均GDP预测（15年人民币）'!$D:$AT,COLUMN(O324)-3,FALSE)*平减指数计算器!BU$6/100</f>
        <v>70189.152442269944</v>
      </c>
      <c r="P324" s="24">
        <f>VLOOKUP($D324,'人均GDP预测（15年人民币）'!$D:$AT,COLUMN(P324)-3,FALSE)*平减指数计算器!BV$6/100</f>
        <v>73876.512499582066</v>
      </c>
      <c r="Q324" s="24">
        <f>VLOOKUP($D324,'人均GDP预测（15年人民币）'!$D:$AT,COLUMN(Q324)-3,FALSE)*平减指数计算器!BW$6/100</f>
        <v>77757.586595590503</v>
      </c>
      <c r="R324" s="24">
        <f>VLOOKUP($D324,'人均GDP预测（15年人民币）'!$D:$AT,COLUMN(R324)-3,FALSE)*平减指数计算器!BX$6/100</f>
        <v>81842.551422618359</v>
      </c>
      <c r="S324" s="24">
        <f>VLOOKUP($D324,'人均GDP预测（15年人民币）'!$D:$AT,COLUMN(S324)-3,FALSE)*平减指数计算器!BY$6/100</f>
        <v>86142.118301595736</v>
      </c>
      <c r="T324" s="24">
        <f>VLOOKUP($D324,'人均GDP预测（15年人民币）'!$D:$AT,COLUMN(T324)-3,FALSE)*平减指数计算器!BZ$6/100</f>
        <v>90667.561268567224</v>
      </c>
      <c r="U324" s="24">
        <f>VLOOKUP($D324,'人均GDP预测（15年人民币）'!$D:$AT,COLUMN(U324)-3,FALSE)*平减指数计算器!CA$6/100</f>
        <v>95430.746636713593</v>
      </c>
      <c r="V324" s="24">
        <f>VLOOKUP($D324,'人均GDP预测（15年人民币）'!$D:$AT,COLUMN(V324)-3,FALSE)*平减指数计算器!CB$6/100</f>
        <v>100143.04727460026</v>
      </c>
      <c r="W324" s="24">
        <f>VLOOKUP($D324,'人均GDP预测（15年人民币）'!$D:$AT,COLUMN(W324)-3,FALSE)*平减指数计算器!CC$6/100</f>
        <v>105088.03787965611</v>
      </c>
      <c r="X324" s="24">
        <f>VLOOKUP($D324,'人均GDP预测（15年人民币）'!$D:$AT,COLUMN(X324)-3,FALSE)*平减指数计算器!CD$6/100</f>
        <v>110277.20851267772</v>
      </c>
      <c r="Y324" s="24">
        <f>VLOOKUP($D324,'人均GDP预测（15年人民币）'!$D:$AT,COLUMN(Y324)-3,FALSE)*平减指数计算器!CE$6/100</f>
        <v>115722.61660528016</v>
      </c>
      <c r="Z324" s="24">
        <f>VLOOKUP($D324,'人均GDP预测（15年人民币）'!$D:$AT,COLUMN(Z324)-3,FALSE)*平减指数计算器!CF$6/100</f>
        <v>121436.91497625384</v>
      </c>
      <c r="AA324" s="24">
        <f>VLOOKUP($D324,'人均GDP预测（15年人民币）'!$D:$AT,COLUMN(AA324)-3,FALSE)*平减指数计算器!CG$6/100</f>
        <v>127433.38123134901</v>
      </c>
      <c r="AB324" s="24">
        <f>VLOOKUP($D324,'人均GDP预测（15年人民币）'!$D:$AT,COLUMN(AB324)-3,FALSE)*平减指数计算器!CH$6/100</f>
        <v>133411.41244593999</v>
      </c>
      <c r="AC324" s="24">
        <f>VLOOKUP($D324,'人均GDP预测（15年人民币）'!$D:$AT,COLUMN(AC324)-3,FALSE)*平减指数计算器!CI$6/100</f>
        <v>139669.87926427397</v>
      </c>
      <c r="AD324" s="24">
        <f>VLOOKUP($D324,'人均GDP预测（15年人民币）'!$D:$AT,COLUMN(AD324)-3,FALSE)*平减指数计算器!CJ$6/100</f>
        <v>146221.93720946944</v>
      </c>
      <c r="AE324" s="24">
        <f>VLOOKUP($D324,'人均GDP预测（15年人民币）'!$D:$AT,COLUMN(AE324)-3,FALSE)*平减指数计算器!CK$6/100</f>
        <v>153081.35894378918</v>
      </c>
      <c r="AF324" s="24">
        <f>VLOOKUP($D324,'人均GDP预测（15年人民币）'!$D:$AT,COLUMN(AF324)-3,FALSE)*平减指数计算器!CL$6/100</f>
        <v>160262.56321927343</v>
      </c>
      <c r="AG324" s="24">
        <f>VLOOKUP($D324,'人均GDP预测（15年人民币）'!$D:$AT,COLUMN(AG324)-3,FALSE)*平减指数计算器!CM$6/100</f>
        <v>167460.62248301596</v>
      </c>
      <c r="AH324" s="24">
        <f>VLOOKUP($D324,'人均GDP预测（15年人民币）'!$D:$AT,COLUMN(AH324)-3,FALSE)*平减指数计算器!CN$6/100</f>
        <v>174981.97657072477</v>
      </c>
      <c r="AI324" s="24">
        <f>VLOOKUP($D324,'人均GDP预测（15年人民币）'!$D:$AT,COLUMN(AI324)-3,FALSE)*平减指数计算器!CO$6/100</f>
        <v>182841.14599957995</v>
      </c>
      <c r="AJ324" s="24">
        <f>VLOOKUP($D324,'人均GDP预测（15年人民币）'!$D:$AT,COLUMN(AJ324)-3,FALSE)*平减指数计算器!CP$6/100</f>
        <v>191053.30346367136</v>
      </c>
      <c r="AK324" s="24">
        <f>VLOOKUP($D324,'人均GDP预测（15年人民币）'!$D:$AT,COLUMN(AK324)-3,FALSE)*平减指数计算器!CQ$6/100</f>
        <v>199634.30312597996</v>
      </c>
      <c r="AL324" s="24">
        <f>VLOOKUP($D324,'人均GDP预测（15年人民币）'!$D:$AT,COLUMN(AL324)-3,FALSE)*平减指数计算器!CR$6/100</f>
        <v>208600.71122598433</v>
      </c>
      <c r="AM324" s="24">
        <f>VLOOKUP($D324,'人均GDP预测（15年人民币）'!$D:$AT,COLUMN(AM324)-3,FALSE)*平减指数计算器!CS$6/100</f>
        <v>217624.09409034826</v>
      </c>
      <c r="AN324" s="24">
        <f>VLOOKUP($D324,'人均GDP预测（15年人民币）'!$D:$AT,COLUMN(AN324)-3,FALSE)*平减指数计算器!CT$6/100</f>
        <v>227037.79891401122</v>
      </c>
      <c r="AO324" s="24">
        <f>VLOOKUP($D324,'人均GDP预测（15年人民币）'!$D:$AT,COLUMN(AO324)-3,FALSE)*平减指数计算器!CU$6/100</f>
        <v>236858.70974525102</v>
      </c>
      <c r="AP324" s="24">
        <f>VLOOKUP($D324,'人均GDP预测（15年人民币）'!$D:$AT,COLUMN(AP324)-3,FALSE)*平减指数计算器!CV$6/100</f>
        <v>247104.44098091911</v>
      </c>
      <c r="AQ324" s="24">
        <f>VLOOKUP($D324,'人均GDP预测（15年人民币）'!$D:$AT,COLUMN(AQ324)-3,FALSE)*平减指数计算器!CW$6/100</f>
        <v>257793.36895892554</v>
      </c>
      <c r="AR324" s="24">
        <f>VLOOKUP($D324,'人均GDP预测（15年人民币）'!$D:$AT,COLUMN(AR324)-3,FALSE)*平减指数计算器!CX$6/100</f>
        <v>268582.7900582478</v>
      </c>
      <c r="AS324" s="24">
        <f>VLOOKUP($D324,'人均GDP预测（15年人民币）'!$D:$AT,COLUMN(AS324)-3,FALSE)*平减指数计算器!CY$6/100</f>
        <v>279823.78059912956</v>
      </c>
      <c r="AT324" s="24">
        <f>VLOOKUP($D324,'人均GDP预测（15年人民币）'!$D:$AT,COLUMN(AT324)-3,FALSE)*平减指数计算器!CZ$6/100</f>
        <v>291535.24010904977</v>
      </c>
    </row>
    <row r="325" spans="1:46" ht="15.75" x14ac:dyDescent="0.25">
      <c r="A325" s="15">
        <v>324</v>
      </c>
      <c r="B325" s="16">
        <v>620800</v>
      </c>
      <c r="C325" s="16" t="s">
        <v>406</v>
      </c>
      <c r="D325" s="18" t="s">
        <v>294</v>
      </c>
      <c r="E325" s="24">
        <f>VLOOKUP($D325,'人均GDP预测（15年人民币）'!$D:$AT,COLUMN(E325)-3,FALSE)*平减指数计算器!BK$6/100</f>
        <v>24588.003140076446</v>
      </c>
      <c r="F325" s="24">
        <f>VLOOKUP($D325,'人均GDP预测（15年人民币）'!$D:$AT,COLUMN(F325)-3,FALSE)*平减指数计算器!BL$6/100</f>
        <v>26370.02677058864</v>
      </c>
      <c r="G325" s="24">
        <f>VLOOKUP($D325,'人均GDP预测（15年人民币）'!$D:$AT,COLUMN(G325)-3,FALSE)*平减指数计算器!BM$6/100</f>
        <v>28281.203150985097</v>
      </c>
      <c r="H325" s="24">
        <f>VLOOKUP($D325,'人均GDP预测（15年人民币）'!$D:$AT,COLUMN(H325)-3,FALSE)*平减指数计算器!BN$6/100</f>
        <v>30330.892669375757</v>
      </c>
      <c r="I325" s="24">
        <f>VLOOKUP($D325,'人均GDP预测（15年人民币）'!$D:$AT,COLUMN(I325)-3,FALSE)*平减指数计算器!BO$6/100</f>
        <v>32529.134111083513</v>
      </c>
      <c r="J325" s="24">
        <f>VLOOKUP($D325,'人均GDP预测（15年人民币）'!$D:$AT,COLUMN(J325)-3,FALSE)*平减指数计算器!BP$6/100</f>
        <v>34886.693825705821</v>
      </c>
      <c r="K325" s="24">
        <f>VLOOKUP($D325,'人均GDP预测（15年人民币）'!$D:$AT,COLUMN(K325)-3,FALSE)*平减指数计算器!BQ$6/100</f>
        <v>37415.118457575227</v>
      </c>
      <c r="L325" s="24">
        <f>VLOOKUP($D325,'人均GDP预测（15年人民币）'!$D:$AT,COLUMN(L325)-3,FALSE)*平减指数计算器!BR$6/100</f>
        <v>40126.791497877457</v>
      </c>
      <c r="M325" s="24">
        <f>VLOOKUP($D325,'人均GDP预测（15年人民币）'!$D:$AT,COLUMN(M325)-3,FALSE)*平减指数计算器!BS$6/100</f>
        <v>42647.193869773087</v>
      </c>
      <c r="N325" s="24">
        <f>VLOOKUP($D325,'人均GDP预测（15年人民币）'!$D:$AT,COLUMN(N325)-3,FALSE)*平减指数计算器!BT$6/100</f>
        <v>45325.905139019567</v>
      </c>
      <c r="O325" s="24">
        <f>VLOOKUP($D325,'人均GDP预测（15年人民币）'!$D:$AT,COLUMN(O325)-3,FALSE)*平减指数计算器!BU$6/100</f>
        <v>48172.868839736671</v>
      </c>
      <c r="P325" s="24">
        <f>VLOOKUP($D325,'人均GDP预测（15年人民币）'!$D:$AT,COLUMN(P325)-3,FALSE)*平减指数计算器!BV$6/100</f>
        <v>51198.653068986881</v>
      </c>
      <c r="Q325" s="24">
        <f>VLOOKUP($D325,'人均GDP预测（15年人民币）'!$D:$AT,COLUMN(Q325)-3,FALSE)*平减指数计算器!BW$6/100</f>
        <v>54414.489716174619</v>
      </c>
      <c r="R325" s="24">
        <f>VLOOKUP($D325,'人均GDP预测（15年人民币）'!$D:$AT,COLUMN(R325)-3,FALSE)*平减指数计算器!BX$6/100</f>
        <v>57832.316156481749</v>
      </c>
      <c r="S325" s="24">
        <f>VLOOKUP($D325,'人均GDP预测（15年人民币）'!$D:$AT,COLUMN(S325)-3,FALSE)*平减指数计算器!BY$6/100</f>
        <v>61464.819563107827</v>
      </c>
      <c r="T325" s="24">
        <f>VLOOKUP($D325,'人均GDP预测（15年人民币）'!$D:$AT,COLUMN(T325)-3,FALSE)*平减指数计算器!BZ$6/100</f>
        <v>64953.51475732086</v>
      </c>
      <c r="U325" s="24">
        <f>VLOOKUP($D325,'人均GDP预测（15年人民币）'!$D:$AT,COLUMN(U325)-3,FALSE)*平减指数计算器!CA$6/100</f>
        <v>68640.225568347494</v>
      </c>
      <c r="V325" s="24">
        <f>VLOOKUP($D325,'人均GDP预测（15年人民币）'!$D:$AT,COLUMN(V325)-3,FALSE)*平减指数计算器!CB$6/100</f>
        <v>72536.191208076212</v>
      </c>
      <c r="W325" s="24">
        <f>VLOOKUP($D325,'人均GDP预测（15年人民币）'!$D:$AT,COLUMN(W325)-3,FALSE)*平减指数计算器!CC$6/100</f>
        <v>76653.288817291701</v>
      </c>
      <c r="X325" s="24">
        <f>VLOOKUP($D325,'人均GDP预测（15年人民币）'!$D:$AT,COLUMN(X325)-3,FALSE)*平减指数计算器!CD$6/100</f>
        <v>81004.069674021317</v>
      </c>
      <c r="Y325" s="24">
        <f>VLOOKUP($D325,'人均GDP预测（15年人民币）'!$D:$AT,COLUMN(Y325)-3,FALSE)*平减指数计算器!CE$6/100</f>
        <v>85601.797457038774</v>
      </c>
      <c r="Z325" s="24">
        <f>VLOOKUP($D325,'人均GDP预测（15年人民币）'!$D:$AT,COLUMN(Z325)-3,FALSE)*平减指数计算器!CF$6/100</f>
        <v>90460.488681174684</v>
      </c>
      <c r="AA325" s="24">
        <f>VLOOKUP($D325,'人均GDP预测（15年人民币）'!$D:$AT,COLUMN(AA325)-3,FALSE)*平减指数计算器!CG$6/100</f>
        <v>95212.795570793431</v>
      </c>
      <c r="AB325" s="24">
        <f>VLOOKUP($D325,'人均GDP预测（15年人民币）'!$D:$AT,COLUMN(AB325)-3,FALSE)*平减指数计算器!CH$6/100</f>
        <v>100214.76307028039</v>
      </c>
      <c r="AC325" s="24">
        <f>VLOOKUP($D325,'人均GDP预测（15年人民币）'!$D:$AT,COLUMN(AC325)-3,FALSE)*平减指数计算器!CI$6/100</f>
        <v>105479.50700350119</v>
      </c>
      <c r="AD325" s="24">
        <f>VLOOKUP($D325,'人均GDP预测（15年人民币）'!$D:$AT,COLUMN(AD325)-3,FALSE)*平减指数计算器!CJ$6/100</f>
        <v>111020.83222907057</v>
      </c>
      <c r="AE325" s="24">
        <f>VLOOKUP($D325,'人均GDP预测（15年人民币）'!$D:$AT,COLUMN(AE325)-3,FALSE)*平减指数计算器!CK$6/100</f>
        <v>116853.26883852719</v>
      </c>
      <c r="AF325" s="24">
        <f>VLOOKUP($D325,'人均GDP预测（15年人民币）'!$D:$AT,COLUMN(AF325)-3,FALSE)*平减指数计算器!CL$6/100</f>
        <v>122992.11025616556</v>
      </c>
      <c r="AG325" s="24">
        <f>VLOOKUP($D325,'人均GDP预测（15年人民币）'!$D:$AT,COLUMN(AG325)-3,FALSE)*平减指数计算器!CM$6/100</f>
        <v>129065.37091943469</v>
      </c>
      <c r="AH325" s="24">
        <f>VLOOKUP($D325,'人均GDP预测（15年人民币）'!$D:$AT,COLUMN(AH325)-3,FALSE)*平减指数计算器!CN$6/100</f>
        <v>135438.52476290206</v>
      </c>
      <c r="AI325" s="24">
        <f>VLOOKUP($D325,'人均GDP预测（15年人民币）'!$D:$AT,COLUMN(AI325)-3,FALSE)*平减指数计算器!CO$6/100</f>
        <v>142126.38029298879</v>
      </c>
      <c r="AJ325" s="24">
        <f>VLOOKUP($D325,'人均GDP预测（15年人民币）'!$D:$AT,COLUMN(AJ325)-3,FALSE)*平减指数计算器!CP$6/100</f>
        <v>149144.47724935814</v>
      </c>
      <c r="AK325" s="24">
        <f>VLOOKUP($D325,'人均GDP预测（15年人民币）'!$D:$AT,COLUMN(AK325)-3,FALSE)*平减指数计算器!CQ$6/100</f>
        <v>156509.12271267929</v>
      </c>
      <c r="AL325" s="24">
        <f>VLOOKUP($D325,'人均GDP预测（15年人民币）'!$D:$AT,COLUMN(AL325)-3,FALSE)*平减指数计算器!CR$6/100</f>
        <v>163851.12691835975</v>
      </c>
      <c r="AM325" s="24">
        <f>VLOOKUP($D325,'人均GDP预测（15年人民币）'!$D:$AT,COLUMN(AM325)-3,FALSE)*平减指数计算器!CS$6/100</f>
        <v>171537.55210616524</v>
      </c>
      <c r="AN325" s="24">
        <f>VLOOKUP($D325,'人均GDP预测（15年人民币）'!$D:$AT,COLUMN(AN325)-3,FALSE)*平减指数计算器!CT$6/100</f>
        <v>179584.55541924157</v>
      </c>
      <c r="AO325" s="24">
        <f>VLOOKUP($D325,'人均GDP预测（15年人民币）'!$D:$AT,COLUMN(AO325)-3,FALSE)*平减指数计算器!CU$6/100</f>
        <v>188009.05194896695</v>
      </c>
      <c r="AP325" s="24">
        <f>VLOOKUP($D325,'人均GDP预测（15年人民币）'!$D:$AT,COLUMN(AP325)-3,FALSE)*平减指数计算器!CV$6/100</f>
        <v>196828.75029108461</v>
      </c>
      <c r="AQ325" s="24">
        <f>VLOOKUP($D325,'人均GDP预测（15年人民币）'!$D:$AT,COLUMN(AQ325)-3,FALSE)*平减指数计算器!CW$6/100</f>
        <v>206062.1897698103</v>
      </c>
      <c r="AR325" s="24">
        <f>VLOOKUP($D325,'人均GDP预测（15年人民币）'!$D:$AT,COLUMN(AR325)-3,FALSE)*平减指数计算器!CX$6/100</f>
        <v>215317.30103338254</v>
      </c>
      <c r="AS325" s="24">
        <f>VLOOKUP($D325,'人均GDP预测（15年人民币）'!$D:$AT,COLUMN(AS325)-3,FALSE)*平减指数计算器!CY$6/100</f>
        <v>224988.09789457361</v>
      </c>
      <c r="AT325" s="24">
        <f>VLOOKUP($D325,'人均GDP预测（15年人民币）'!$D:$AT,COLUMN(AT325)-3,FALSE)*平减指数计算器!CZ$6/100</f>
        <v>235093.25052504826</v>
      </c>
    </row>
    <row r="326" spans="1:46" ht="15.75" x14ac:dyDescent="0.25">
      <c r="A326" s="15">
        <v>325</v>
      </c>
      <c r="B326" s="16">
        <v>620900</v>
      </c>
      <c r="C326" s="16" t="s">
        <v>406</v>
      </c>
      <c r="D326" s="18" t="s">
        <v>133</v>
      </c>
      <c r="E326" s="24">
        <f>VLOOKUP($D326,'人均GDP预测（15年人民币）'!$D:$AT,COLUMN(E326)-3,FALSE)*平减指数计算器!BK$6/100</f>
        <v>58763.724264006101</v>
      </c>
      <c r="F326" s="24">
        <f>VLOOKUP($D326,'人均GDP预测（15年人民币）'!$D:$AT,COLUMN(F326)-3,FALSE)*平减指数计算器!BL$6/100</f>
        <v>62723.955822666343</v>
      </c>
      <c r="G326" s="24">
        <f>VLOOKUP($D326,'人均GDP预测（15年人民币）'!$D:$AT,COLUMN(G326)-3,FALSE)*平减指数计算器!BM$6/100</f>
        <v>66951.077102742944</v>
      </c>
      <c r="H326" s="24">
        <f>VLOOKUP($D326,'人均GDP预测（15年人民币）'!$D:$AT,COLUMN(H326)-3,FALSE)*平减指数计算器!BN$6/100</f>
        <v>71463.074457392941</v>
      </c>
      <c r="I326" s="24">
        <f>VLOOKUP($D326,'人均GDP预测（15年人民币）'!$D:$AT,COLUMN(I326)-3,FALSE)*平减指数计算器!BO$6/100</f>
        <v>75946.016708937648</v>
      </c>
      <c r="J326" s="24">
        <f>VLOOKUP($D326,'人均GDP预测（15年人民币）'!$D:$AT,COLUMN(J326)-3,FALSE)*平减指数计算器!BP$6/100</f>
        <v>80710.177917031251</v>
      </c>
      <c r="K326" s="24">
        <f>VLOOKUP($D326,'人均GDP预测（15年人民币）'!$D:$AT,COLUMN(K326)-3,FALSE)*平减指数计算器!BQ$6/100</f>
        <v>85773.199197058449</v>
      </c>
      <c r="L326" s="24">
        <f>VLOOKUP($D326,'人均GDP预测（15年人民币）'!$D:$AT,COLUMN(L326)-3,FALSE)*平减指数计算器!BR$6/100</f>
        <v>91153.828307269869</v>
      </c>
      <c r="M326" s="24">
        <f>VLOOKUP($D326,'人均GDP预测（15年人民币）'!$D:$AT,COLUMN(M326)-3,FALSE)*平减指数计算器!BS$6/100</f>
        <v>96539.732935010499</v>
      </c>
      <c r="N326" s="24">
        <f>VLOOKUP($D326,'人均GDP预测（15年人民币）'!$D:$AT,COLUMN(N326)-3,FALSE)*平减指数计算器!BT$6/100</f>
        <v>102243.8685048607</v>
      </c>
      <c r="O326" s="24">
        <f>VLOOKUP($D326,'人均GDP预测（15年人民币）'!$D:$AT,COLUMN(O326)-3,FALSE)*平减指数计算器!BU$6/100</f>
        <v>108285.03797370805</v>
      </c>
      <c r="P326" s="24">
        <f>VLOOKUP($D326,'人均GDP预测（15年人民币）'!$D:$AT,COLUMN(P326)-3,FALSE)*平减指数计算器!BV$6/100</f>
        <v>114683.15528779071</v>
      </c>
      <c r="Q326" s="24">
        <f>VLOOKUP($D326,'人均GDP预测（15年人民币）'!$D:$AT,COLUMN(Q326)-3,FALSE)*平减指数计算器!BW$6/100</f>
        <v>121121.2568190896</v>
      </c>
      <c r="R326" s="24">
        <f>VLOOKUP($D326,'人均GDP预测（15年人民币）'!$D:$AT,COLUMN(R326)-3,FALSE)*平减指数计算器!BX$6/100</f>
        <v>127920.7815360629</v>
      </c>
      <c r="S326" s="24">
        <f>VLOOKUP($D326,'人均GDP预测（15年人民币）'!$D:$AT,COLUMN(S326)-3,FALSE)*平减指数计算器!BY$6/100</f>
        <v>135102.01907199904</v>
      </c>
      <c r="T326" s="24">
        <f>VLOOKUP($D326,'人均GDP预测（15年人民币）'!$D:$AT,COLUMN(T326)-3,FALSE)*平减指数计算器!BZ$6/100</f>
        <v>142686.39808290341</v>
      </c>
      <c r="U326" s="24">
        <f>VLOOKUP($D326,'人均GDP预测（15年人民币）'!$D:$AT,COLUMN(U326)-3,FALSE)*平减指数计算器!CA$6/100</f>
        <v>150347.58014996187</v>
      </c>
      <c r="V326" s="24">
        <f>VLOOKUP($D326,'人均GDP预测（15年人民币）'!$D:$AT,COLUMN(V326)-3,FALSE)*平减指数计算器!CB$6/100</f>
        <v>158420.10983987164</v>
      </c>
      <c r="W326" s="24">
        <f>VLOOKUP($D326,'人均GDP预测（15年人民币）'!$D:$AT,COLUMN(W326)-3,FALSE)*平减指数计算器!CC$6/100</f>
        <v>166926.07341364888</v>
      </c>
      <c r="X326" s="24">
        <f>VLOOKUP($D326,'人均GDP预测（15年人民币）'!$D:$AT,COLUMN(X326)-3,FALSE)*平减指数计算器!CD$6/100</f>
        <v>175543.11596678555</v>
      </c>
      <c r="Y326" s="24">
        <f>VLOOKUP($D326,'人均GDP预测（15年人民币）'!$D:$AT,COLUMN(Y326)-3,FALSE)*平减指数计算器!CE$6/100</f>
        <v>184604.98670550215</v>
      </c>
      <c r="Z326" s="24">
        <f>VLOOKUP($D326,'人均GDP预测（15年人民币）'!$D:$AT,COLUMN(Z326)-3,FALSE)*平减指数计算器!CF$6/100</f>
        <v>194134.64850986633</v>
      </c>
      <c r="AA326" s="24">
        <f>VLOOKUP($D326,'人均GDP预测（15年人民币）'!$D:$AT,COLUMN(AA326)-3,FALSE)*平减指数计算器!CG$6/100</f>
        <v>203810.35900015413</v>
      </c>
      <c r="AB326" s="24">
        <f>VLOOKUP($D326,'人均GDP预测（15年人民币）'!$D:$AT,COLUMN(AB326)-3,FALSE)*平减指数计算器!CH$6/100</f>
        <v>213968.30887537636</v>
      </c>
      <c r="AC326" s="24">
        <f>VLOOKUP($D326,'人均GDP预测（15年人民币）'!$D:$AT,COLUMN(AC326)-3,FALSE)*平减指数计算器!CI$6/100</f>
        <v>224632.53304486771</v>
      </c>
      <c r="AD326" s="24">
        <f>VLOOKUP($D326,'人均GDP预测（15年人民币）'!$D:$AT,COLUMN(AD326)-3,FALSE)*平减指数计算器!CJ$6/100</f>
        <v>235479.20892415068</v>
      </c>
      <c r="AE326" s="24">
        <f>VLOOKUP($D326,'人均GDP预测（15年人民币）'!$D:$AT,COLUMN(AE326)-3,FALSE)*平减指数计算器!CK$6/100</f>
        <v>246849.63074546392</v>
      </c>
      <c r="AF326" s="24">
        <f>VLOOKUP($D326,'人均GDP预测（15年人民币）'!$D:$AT,COLUMN(AF326)-3,FALSE)*平减指数计算器!CL$6/100</f>
        <v>258769.08826714862</v>
      </c>
      <c r="AG326" s="24">
        <f>VLOOKUP($D326,'人均GDP预测（15年人民币）'!$D:$AT,COLUMN(AG326)-3,FALSE)*平减指数计算器!CM$6/100</f>
        <v>271264.09239662933</v>
      </c>
      <c r="AH326" s="24">
        <f>VLOOKUP($D326,'人均GDP预测（15年人民币）'!$D:$AT,COLUMN(AH326)-3,FALSE)*平减指数计算器!CN$6/100</f>
        <v>283990.64778999309</v>
      </c>
      <c r="AI326" s="24">
        <f>VLOOKUP($D326,'人均GDP预测（15年人民币）'!$D:$AT,COLUMN(AI326)-3,FALSE)*平减指数计算器!CO$6/100</f>
        <v>297314.27893617528</v>
      </c>
      <c r="AJ326" s="24">
        <f>VLOOKUP($D326,'人均GDP预测（15年人民币）'!$D:$AT,COLUMN(AJ326)-3,FALSE)*平减指数计算器!CP$6/100</f>
        <v>311262.99808543432</v>
      </c>
      <c r="AK326" s="24">
        <f>VLOOKUP($D326,'人均GDP预测（15年人民币）'!$D:$AT,COLUMN(AK326)-3,FALSE)*平减指数计算器!CQ$6/100</f>
        <v>325486.22941033193</v>
      </c>
      <c r="AL326" s="24">
        <f>VLOOKUP($D326,'人均GDP预测（15年人民币）'!$D:$AT,COLUMN(AL326)-3,FALSE)*平减指数计算器!CR$6/100</f>
        <v>340359.39442656422</v>
      </c>
      <c r="AM326" s="24">
        <f>VLOOKUP($D326,'人均GDP预测（15年人民币）'!$D:$AT,COLUMN(AM326)-3,FALSE)*平减指数计算器!CS$6/100</f>
        <v>355912.19199745433</v>
      </c>
      <c r="AN326" s="24">
        <f>VLOOKUP($D326,'人均GDP预测（15年人民币）'!$D:$AT,COLUMN(AN326)-3,FALSE)*平减指数计算器!CT$6/100</f>
        <v>371785.63134492224</v>
      </c>
      <c r="AO326" s="24">
        <f>VLOOKUP($D326,'人均GDP预测（15年人民币）'!$D:$AT,COLUMN(AO326)-3,FALSE)*平减指数计算器!CU$6/100</f>
        <v>388367.01518651849</v>
      </c>
      <c r="AP326" s="24">
        <f>VLOOKUP($D326,'人均GDP预测（15年人民币）'!$D:$AT,COLUMN(AP326)-3,FALSE)*平减指数计算器!CV$6/100</f>
        <v>405303.00105811557</v>
      </c>
      <c r="AQ326" s="24">
        <f>VLOOKUP($D326,'人均GDP预测（15年人民币）'!$D:$AT,COLUMN(AQ326)-3,FALSE)*平减指数计算器!CW$6/100</f>
        <v>422977.534762631</v>
      </c>
      <c r="AR326" s="24">
        <f>VLOOKUP($D326,'人均GDP预测（15年人民币）'!$D:$AT,COLUMN(AR326)-3,FALSE)*平减指数计算器!CX$6/100</f>
        <v>441422.8230405309</v>
      </c>
      <c r="AS326" s="24">
        <f>VLOOKUP($D326,'人均GDP预测（15年人民币）'!$D:$AT,COLUMN(AS326)-3,FALSE)*平减指数计算器!CY$6/100</f>
        <v>460274.30623275274</v>
      </c>
      <c r="AT326" s="24">
        <f>VLOOKUP($D326,'人均GDP预测（15年人民币）'!$D:$AT,COLUMN(AT326)-3,FALSE)*平减指数计算器!CZ$6/100</f>
        <v>479930.86428743572</v>
      </c>
    </row>
    <row r="327" spans="1:46" ht="15.75" x14ac:dyDescent="0.25">
      <c r="A327" s="15">
        <v>326</v>
      </c>
      <c r="B327" s="16">
        <v>621000</v>
      </c>
      <c r="C327" s="16" t="s">
        <v>406</v>
      </c>
      <c r="D327" s="18" t="s">
        <v>174</v>
      </c>
      <c r="E327" s="24">
        <f>VLOOKUP($D327,'人均GDP预测（15年人民币）'!$D:$AT,COLUMN(E327)-3,FALSE)*平减指数计算器!BK$6/100</f>
        <v>34284.890269239157</v>
      </c>
      <c r="F327" s="24">
        <f>VLOOKUP($D327,'人均GDP预测（15年人民币）'!$D:$AT,COLUMN(F327)-3,FALSE)*平减指数计算器!BL$6/100</f>
        <v>37116.276165328571</v>
      </c>
      <c r="G327" s="24">
        <f>VLOOKUP($D327,'人均GDP预测（15年人民币）'!$D:$AT,COLUMN(G327)-3,FALSE)*平减指数计算器!BM$6/100</f>
        <v>40181.489442215141</v>
      </c>
      <c r="H327" s="24">
        <f>VLOOKUP($D327,'人均GDP预测（15年人民币）'!$D:$AT,COLUMN(H327)-3,FALSE)*平减指数计算器!BN$6/100</f>
        <v>43499.840517488352</v>
      </c>
      <c r="I327" s="24">
        <f>VLOOKUP($D327,'人均GDP预测（15年人民币）'!$D:$AT,COLUMN(I327)-3,FALSE)*平减指数计算器!BO$6/100</f>
        <v>47092.23454168217</v>
      </c>
      <c r="J327" s="24">
        <f>VLOOKUP($D327,'人均GDP预测（15年人民币）'!$D:$AT,COLUMN(J327)-3,FALSE)*平减指数计算器!BP$6/100</f>
        <v>50981.303097817676</v>
      </c>
      <c r="K327" s="24">
        <f>VLOOKUP($D327,'人均GDP预测（15年人民币）'!$D:$AT,COLUMN(K327)-3,FALSE)*平减指数计算器!BQ$6/100</f>
        <v>54735.373691125598</v>
      </c>
      <c r="L327" s="24">
        <f>VLOOKUP($D327,'人均GDP预测（15年人民币）'!$D:$AT,COLUMN(L327)-3,FALSE)*平减指数计算器!BR$6/100</f>
        <v>58765.879863031798</v>
      </c>
      <c r="M327" s="24">
        <f>VLOOKUP($D327,'人均GDP预测（15年人民币）'!$D:$AT,COLUMN(M327)-3,FALSE)*平减指数计算器!BS$6/100</f>
        <v>63093.177285390499</v>
      </c>
      <c r="N327" s="24">
        <f>VLOOKUP($D327,'人均GDP预测（15年人民币）'!$D:$AT,COLUMN(N327)-3,FALSE)*平减指数计算器!BT$6/100</f>
        <v>67739.120544843725</v>
      </c>
      <c r="O327" s="24">
        <f>VLOOKUP($D327,'人均GDP预测（15年人民币）'!$D:$AT,COLUMN(O327)-3,FALSE)*平减指数计算器!BU$6/100</f>
        <v>72304.226080571243</v>
      </c>
      <c r="P327" s="24">
        <f>VLOOKUP($D327,'人均GDP预测（15年人民币）'!$D:$AT,COLUMN(P327)-3,FALSE)*平减指数计算器!BV$6/100</f>
        <v>77176.985279126195</v>
      </c>
      <c r="Q327" s="24">
        <f>VLOOKUP($D327,'人均GDP预测（15年人民币）'!$D:$AT,COLUMN(Q327)-3,FALSE)*平减指数计算器!BW$6/100</f>
        <v>82378.131675694225</v>
      </c>
      <c r="R327" s="24">
        <f>VLOOKUP($D327,'人均GDP预测（15年人民币）'!$D:$AT,COLUMN(R327)-3,FALSE)*平减指数计算器!BX$6/100</f>
        <v>87929.796089268144</v>
      </c>
      <c r="S327" s="24">
        <f>VLOOKUP($D327,'人均GDP预测（15年人民币）'!$D:$AT,COLUMN(S327)-3,FALSE)*平减指数计算器!BY$6/100</f>
        <v>93855.600789032062</v>
      </c>
      <c r="T327" s="24">
        <f>VLOOKUP($D327,'人均GDP预测（15年人民币）'!$D:$AT,COLUMN(T327)-3,FALSE)*平减指数计算器!BZ$6/100</f>
        <v>99743.246143166951</v>
      </c>
      <c r="U327" s="24">
        <f>VLOOKUP($D327,'人均GDP预测（15年人民币）'!$D:$AT,COLUMN(U327)-3,FALSE)*平减指数计算器!CA$6/100</f>
        <v>106000.22872943978</v>
      </c>
      <c r="V327" s="24">
        <f>VLOOKUP($D327,'人均GDP预测（15年人民币）'!$D:$AT,COLUMN(V327)-3,FALSE)*平减指数计算器!CB$6/100</f>
        <v>112649.7174010743</v>
      </c>
      <c r="W327" s="24">
        <f>VLOOKUP($D327,'人均GDP预测（15年人民币）'!$D:$AT,COLUMN(W327)-3,FALSE)*平减指数计算器!CC$6/100</f>
        <v>119305.72566239414</v>
      </c>
      <c r="X327" s="24">
        <f>VLOOKUP($D327,'人均GDP预测（15年人民币）'!$D:$AT,COLUMN(X327)-3,FALSE)*平减指数计算器!CD$6/100</f>
        <v>126355.01006320951</v>
      </c>
      <c r="Y327" s="24">
        <f>VLOOKUP($D327,'人均GDP预测（15年人民币）'!$D:$AT,COLUMN(Y327)-3,FALSE)*平减指数计算器!CE$6/100</f>
        <v>133820.80767231964</v>
      </c>
      <c r="Z327" s="24">
        <f>VLOOKUP($D327,'人均GDP预测（15年人民币）'!$D:$AT,COLUMN(Z327)-3,FALSE)*平减指数计算器!CF$6/100</f>
        <v>141727.72854130145</v>
      </c>
      <c r="AA327" s="24">
        <f>VLOOKUP($D327,'人均GDP预测（15年人民币）'!$D:$AT,COLUMN(AA327)-3,FALSE)*平减指数计算器!CG$6/100</f>
        <v>149684.06270266545</v>
      </c>
      <c r="AB327" s="24">
        <f>VLOOKUP($D327,'人均GDP预测（15年人民币）'!$D:$AT,COLUMN(AB327)-3,FALSE)*平减指数计算器!CH$6/100</f>
        <v>158087.05083879374</v>
      </c>
      <c r="AC327" s="24">
        <f>VLOOKUP($D327,'人均GDP预测（15年人民币）'!$D:$AT,COLUMN(AC327)-3,FALSE)*平减指数计算器!CI$6/100</f>
        <v>166961.76728280596</v>
      </c>
      <c r="AD327" s="24">
        <f>VLOOKUP($D327,'人均GDP预测（15年人民币）'!$D:$AT,COLUMN(AD327)-3,FALSE)*平减指数计算器!CJ$6/100</f>
        <v>176334.69399479221</v>
      </c>
      <c r="AE327" s="24">
        <f>VLOOKUP($D327,'人均GDP预测（15年人民币）'!$D:$AT,COLUMN(AE327)-3,FALSE)*平减指数计算器!CK$6/100</f>
        <v>185802.53545399162</v>
      </c>
      <c r="AF327" s="24">
        <f>VLOOKUP($D327,'人均GDP预测（15年人民币）'!$D:$AT,COLUMN(AF327)-3,FALSE)*平减指数计算器!CL$6/100</f>
        <v>195778.72850223896</v>
      </c>
      <c r="AG327" s="24">
        <f>VLOOKUP($D327,'人均GDP预测（15年人民币）'!$D:$AT,COLUMN(AG327)-3,FALSE)*平减指数计算器!CM$6/100</f>
        <v>206290.56778100043</v>
      </c>
      <c r="AH327" s="24">
        <f>VLOOKUP($D327,'人均GDP预测（15年人民币）'!$D:$AT,COLUMN(AH327)-3,FALSE)*平减指数计算器!CN$6/100</f>
        <v>216939.68067587225</v>
      </c>
      <c r="AI327" s="24">
        <f>VLOOKUP($D327,'人均GDP预测（15年人民币）'!$D:$AT,COLUMN(AI327)-3,FALSE)*平减指数计算器!CO$6/100</f>
        <v>228138.52110636325</v>
      </c>
      <c r="AJ327" s="24">
        <f>VLOOKUP($D327,'人均GDP预测（15年人民币）'!$D:$AT,COLUMN(AJ327)-3,FALSE)*平减指数计算器!CP$6/100</f>
        <v>239915.46705723146</v>
      </c>
      <c r="AK327" s="24">
        <f>VLOOKUP($D327,'人均GDP预测（15年人民币）'!$D:$AT,COLUMN(AK327)-3,FALSE)*平减指数计算器!CQ$6/100</f>
        <v>251872.90288440671</v>
      </c>
      <c r="AL327" s="24">
        <f>VLOOKUP($D327,'人均GDP预测（15年人民币）'!$D:$AT,COLUMN(AL327)-3,FALSE)*平减指数计算器!CR$6/100</f>
        <v>264426.29975283868</v>
      </c>
      <c r="AM327" s="24">
        <f>VLOOKUP($D327,'人均GDP预测（15年人民币）'!$D:$AT,COLUMN(AM327)-3,FALSE)*平减指数计算器!CS$6/100</f>
        <v>277605.36048241518</v>
      </c>
      <c r="AN327" s="24">
        <f>VLOOKUP($D327,'人均GDP预测（15年人民币）'!$D:$AT,COLUMN(AN327)-3,FALSE)*平减指数计算器!CT$6/100</f>
        <v>291441.26828762761</v>
      </c>
      <c r="AO327" s="24">
        <f>VLOOKUP($D327,'人均GDP预测（15年人民币）'!$D:$AT,COLUMN(AO327)-3,FALSE)*平减指数计算器!CU$6/100</f>
        <v>305513.89139396837</v>
      </c>
      <c r="AP327" s="24">
        <f>VLOOKUP($D327,'人均GDP预测（15年人民币）'!$D:$AT,COLUMN(AP327)-3,FALSE)*平减指数计算器!CV$6/100</f>
        <v>320266.02952663566</v>
      </c>
      <c r="AQ327" s="24">
        <f>VLOOKUP($D327,'人均GDP预测（15年人民币）'!$D:$AT,COLUMN(AQ327)-3,FALSE)*平减指数计算器!CW$6/100</f>
        <v>335730.49395809206</v>
      </c>
      <c r="AR327" s="24">
        <f>VLOOKUP($D327,'人均GDP预测（15年人民币）'!$D:$AT,COLUMN(AR327)-3,FALSE)*平减指数计算器!CX$6/100</f>
        <v>351481.53822956042</v>
      </c>
      <c r="AS327" s="24">
        <f>VLOOKUP($D327,'人均GDP预测（15年人民币）'!$D:$AT,COLUMN(AS327)-3,FALSE)*平减指数计算器!CY$6/100</f>
        <v>367971.55438504467</v>
      </c>
      <c r="AT327" s="24">
        <f>VLOOKUP($D327,'人均GDP预测（15年人民币）'!$D:$AT,COLUMN(AT327)-3,FALSE)*平减指数计算器!CZ$6/100</f>
        <v>385235.21183667722</v>
      </c>
    </row>
    <row r="328" spans="1:46" ht="15.75" x14ac:dyDescent="0.25">
      <c r="A328" s="15">
        <v>327</v>
      </c>
      <c r="B328" s="16">
        <v>621100</v>
      </c>
      <c r="C328" s="16" t="s">
        <v>406</v>
      </c>
      <c r="D328" s="18" t="s">
        <v>270</v>
      </c>
      <c r="E328" s="24">
        <f>VLOOKUP($D328,'人均GDP预测（15年人民币）'!$D:$AT,COLUMN(E328)-3,FALSE)*平减指数计算器!BK$6/100</f>
        <v>16503.150213255223</v>
      </c>
      <c r="F328" s="24">
        <f>VLOOKUP($D328,'人均GDP预测（15年人民币）'!$D:$AT,COLUMN(F328)-3,FALSE)*平减指数计算器!BL$6/100</f>
        <v>18012.344760097021</v>
      </c>
      <c r="G328" s="24">
        <f>VLOOKUP($D328,'人均GDP预测（15年人民币）'!$D:$AT,COLUMN(G328)-3,FALSE)*平减指数计算器!BM$6/100</f>
        <v>19659.553452770659</v>
      </c>
      <c r="H328" s="24">
        <f>VLOOKUP($D328,'人均GDP预测（15年人民币）'!$D:$AT,COLUMN(H328)-3,FALSE)*平减指数计算器!BN$6/100</f>
        <v>21457.39752986301</v>
      </c>
      <c r="I328" s="24">
        <f>VLOOKUP($D328,'人均GDP预测（15年人民币）'!$D:$AT,COLUMN(I328)-3,FALSE)*平减指数计算器!BO$6/100</f>
        <v>23419.652428050613</v>
      </c>
      <c r="J328" s="24">
        <f>VLOOKUP($D328,'人均GDP预测（15年人民币）'!$D:$AT,COLUMN(J328)-3,FALSE)*平减指数计算器!BP$6/100</f>
        <v>25561.353332218321</v>
      </c>
      <c r="K328" s="24">
        <f>VLOOKUP($D328,'人均GDP预测（15年人民币）'!$D:$AT,COLUMN(K328)-3,FALSE)*平减指数计算器!BQ$6/100</f>
        <v>27413.920838671918</v>
      </c>
      <c r="L328" s="24">
        <f>VLOOKUP($D328,'人均GDP预测（15年人民币）'!$D:$AT,COLUMN(L328)-3,FALSE)*平减指数计算器!BR$6/100</f>
        <v>29400.753785666246</v>
      </c>
      <c r="M328" s="24">
        <f>VLOOKUP($D328,'人均GDP预测（15年人民币）'!$D:$AT,COLUMN(M328)-3,FALSE)*平减指数计算器!BS$6/100</f>
        <v>31531.583105251448</v>
      </c>
      <c r="N328" s="24">
        <f>VLOOKUP($D328,'人均GDP预测（15年人民币）'!$D:$AT,COLUMN(N328)-3,FALSE)*平减指数计算器!BT$6/100</f>
        <v>33816.84498198481</v>
      </c>
      <c r="O328" s="24">
        <f>VLOOKUP($D328,'人均GDP预测（15年人民币）'!$D:$AT,COLUMN(O328)-3,FALSE)*平减指数计算器!BU$6/100</f>
        <v>36267.731966338644</v>
      </c>
      <c r="P328" s="24">
        <f>VLOOKUP($D328,'人均GDP预测（15年人民币）'!$D:$AT,COLUMN(P328)-3,FALSE)*平减指数计算器!BV$6/100</f>
        <v>38896.247792569215</v>
      </c>
      <c r="Q328" s="24">
        <f>VLOOKUP($D328,'人均GDP预测（15年人民币）'!$D:$AT,COLUMN(Q328)-3,FALSE)*平减指数计算器!BW$6/100</f>
        <v>41715.266169528819</v>
      </c>
      <c r="R328" s="24">
        <f>VLOOKUP($D328,'人均GDP预测（15年人民币）'!$D:$AT,COLUMN(R328)-3,FALSE)*平减指数计算器!BX$6/100</f>
        <v>44738.593832361345</v>
      </c>
      <c r="S328" s="24">
        <f>VLOOKUP($D328,'人均GDP预测（15年人民币）'!$D:$AT,COLUMN(S328)-3,FALSE)*平减指数计算器!BY$6/100</f>
        <v>47548.667944973189</v>
      </c>
      <c r="T328" s="24">
        <f>VLOOKUP($D328,'人均GDP预测（15年人民币）'!$D:$AT,COLUMN(T328)-3,FALSE)*平减指数计算器!BZ$6/100</f>
        <v>50535.245515605202</v>
      </c>
      <c r="U328" s="24">
        <f>VLOOKUP($D328,'人均GDP预测（15年人民币）'!$D:$AT,COLUMN(U328)-3,FALSE)*平减指数计算器!CA$6/100</f>
        <v>53709.412896234084</v>
      </c>
      <c r="V328" s="24">
        <f>VLOOKUP($D328,'人均GDP预测（15年人民币）'!$D:$AT,COLUMN(V328)-3,FALSE)*平减指数计算器!CB$6/100</f>
        <v>57082.952783268185</v>
      </c>
      <c r="W328" s="24">
        <f>VLOOKUP($D328,'人均GDP预测（15年人民币）'!$D:$AT,COLUMN(W328)-3,FALSE)*平减指数计算器!CC$6/100</f>
        <v>60668.387955610968</v>
      </c>
      <c r="X328" s="24">
        <f>VLOOKUP($D328,'人均GDP预测（15年人民币）'!$D:$AT,COLUMN(X328)-3,FALSE)*平减指数计算器!CD$6/100</f>
        <v>64479.027759954508</v>
      </c>
      <c r="Y328" s="24">
        <f>VLOOKUP($D328,'人均GDP预测（15年人民币）'!$D:$AT,COLUMN(Y328)-3,FALSE)*平减指数计算器!CE$6/100</f>
        <v>68529.017515858854</v>
      </c>
      <c r="Z328" s="24">
        <f>VLOOKUP($D328,'人均GDP预测（15年人民币）'!$D:$AT,COLUMN(Z328)-3,FALSE)*平减指数计算器!CF$6/100</f>
        <v>72418.671073309728</v>
      </c>
      <c r="AA328" s="24">
        <f>VLOOKUP($D328,'人均GDP预测（15年人民币）'!$D:$AT,COLUMN(AA328)-3,FALSE)*平减指数计算器!CG$6/100</f>
        <v>76529.098331382949</v>
      </c>
      <c r="AB328" s="24">
        <f>VLOOKUP($D328,'人均GDP预测（15年人民币）'!$D:$AT,COLUMN(AB328)-3,FALSE)*平减指数计算器!CH$6/100</f>
        <v>80872.830233044646</v>
      </c>
      <c r="AC328" s="24">
        <f>VLOOKUP($D328,'人均GDP预测（15年人民币）'!$D:$AT,COLUMN(AC328)-3,FALSE)*平减指数计算器!CI$6/100</f>
        <v>85463.108967805223</v>
      </c>
      <c r="AD328" s="24">
        <f>VLOOKUP($D328,'人均GDP预测（15年人民币）'!$D:$AT,COLUMN(AD328)-3,FALSE)*平减指数计算器!CJ$6/100</f>
        <v>90313.928341518069</v>
      </c>
      <c r="AE328" s="24">
        <f>VLOOKUP($D328,'人均GDP预测（15年人民币）'!$D:$AT,COLUMN(AE328)-3,FALSE)*平减指数计算器!CK$6/100</f>
        <v>95440.0764375367</v>
      </c>
      <c r="AF328" s="24">
        <f>VLOOKUP($D328,'人均GDP预测（15年人民币）'!$D:$AT,COLUMN(AF328)-3,FALSE)*平减指数计算器!CL$6/100</f>
        <v>100857.18069928592</v>
      </c>
      <c r="AG328" s="24">
        <f>VLOOKUP($D328,'人均GDP预测（15年人民币）'!$D:$AT,COLUMN(AG328)-3,FALSE)*平减指数计算器!CM$6/100</f>
        <v>106155.67379491834</v>
      </c>
      <c r="AH328" s="24">
        <f>VLOOKUP($D328,'人均GDP预测（15年人民币）'!$D:$AT,COLUMN(AH328)-3,FALSE)*平减指数计算器!CN$6/100</f>
        <v>111732.52118213235</v>
      </c>
      <c r="AI328" s="24">
        <f>VLOOKUP($D328,'人均GDP预测（15年人民币）'!$D:$AT,COLUMN(AI328)-3,FALSE)*平减指数计算器!CO$6/100</f>
        <v>117602.34609629755</v>
      </c>
      <c r="AJ328" s="24">
        <f>VLOOKUP($D328,'人均GDP预测（15年人民币）'!$D:$AT,COLUMN(AJ328)-3,FALSE)*平减指数计算器!CP$6/100</f>
        <v>123780.5399988148</v>
      </c>
      <c r="AK328" s="24">
        <f>VLOOKUP($D328,'人均GDP预测（15年人民币）'!$D:$AT,COLUMN(AK328)-3,FALSE)*平减指数计算器!CQ$6/100</f>
        <v>130283.30293557432</v>
      </c>
      <c r="AL328" s="24">
        <f>VLOOKUP($D328,'人均GDP预测（15年人民币）'!$D:$AT,COLUMN(AL328)-3,FALSE)*平减指数计算器!CR$6/100</f>
        <v>137127.68601563017</v>
      </c>
      <c r="AM328" s="24">
        <f>VLOOKUP($D328,'人均GDP预测（15年人民币）'!$D:$AT,COLUMN(AM328)-3,FALSE)*平减指数计算器!CS$6/100</f>
        <v>143898.9510958803</v>
      </c>
      <c r="AN328" s="24">
        <f>VLOOKUP($D328,'人均GDP预测（15年人民币）'!$D:$AT,COLUMN(AN328)-3,FALSE)*平减指数计算器!CT$6/100</f>
        <v>151004.57630514033</v>
      </c>
      <c r="AO328" s="24">
        <f>VLOOKUP($D328,'人均GDP预测（15年人民币）'!$D:$AT,COLUMN(AO328)-3,FALSE)*平减指数计算器!CU$6/100</f>
        <v>158461.07210261494</v>
      </c>
      <c r="AP328" s="24">
        <f>VLOOKUP($D328,'人均GDP预测（15年人民币）'!$D:$AT,COLUMN(AP328)-3,FALSE)*平减指数计算器!CV$6/100</f>
        <v>166285.76422193745</v>
      </c>
      <c r="AQ328" s="24">
        <f>VLOOKUP($D328,'人均GDP预测（15年人民币）'!$D:$AT,COLUMN(AQ328)-3,FALSE)*平减指数计算器!CW$6/100</f>
        <v>174496.83392882629</v>
      </c>
      <c r="AR328" s="24">
        <f>VLOOKUP($D328,'人均GDP预测（15年人民币）'!$D:$AT,COLUMN(AR328)-3,FALSE)*平减指数计算器!CX$6/100</f>
        <v>183113.36026663519</v>
      </c>
      <c r="AS328" s="24">
        <f>VLOOKUP($D328,'人均GDP预测（15年人民币）'!$D:$AT,COLUMN(AS328)-3,FALSE)*平减指数计算器!CY$6/100</f>
        <v>191703.39666765713</v>
      </c>
      <c r="AT328" s="24">
        <f>VLOOKUP($D328,'人均GDP预测（15年人民币）'!$D:$AT,COLUMN(AT328)-3,FALSE)*平减指数计算器!CZ$6/100</f>
        <v>200696.40052699792</v>
      </c>
    </row>
    <row r="329" spans="1:46" ht="15.75" x14ac:dyDescent="0.25">
      <c r="A329" s="15">
        <v>328</v>
      </c>
      <c r="B329" s="16">
        <v>621200</v>
      </c>
      <c r="C329" s="16" t="s">
        <v>406</v>
      </c>
      <c r="D329" s="18" t="s">
        <v>290</v>
      </c>
      <c r="E329" s="24">
        <f>VLOOKUP($D329,'人均GDP预测（15年人民币）'!$D:$AT,COLUMN(E329)-3,FALSE)*平减指数计算器!BK$6/100</f>
        <v>18501.770052280768</v>
      </c>
      <c r="F329" s="24">
        <f>VLOOKUP($D329,'人均GDP预测（15年人民币）'!$D:$AT,COLUMN(F329)-3,FALSE)*平减指数计算器!BL$6/100</f>
        <v>20193.736138088774</v>
      </c>
      <c r="G329" s="24">
        <f>VLOOKUP($D329,'人均GDP预测（15年人民币）'!$D:$AT,COLUMN(G329)-3,FALSE)*平减指数计算器!BM$6/100</f>
        <v>22040.430621635755</v>
      </c>
      <c r="H329" s="24">
        <f>VLOOKUP($D329,'人均GDP预测（15年人民币）'!$D:$AT,COLUMN(H329)-3,FALSE)*平减指数计算器!BN$6/100</f>
        <v>24056.003241068182</v>
      </c>
      <c r="I329" s="24">
        <f>VLOOKUP($D329,'人均GDP预测（15年人民币）'!$D:$AT,COLUMN(I329)-3,FALSE)*平减指数计算器!BO$6/100</f>
        <v>25799.470003580071</v>
      </c>
      <c r="J329" s="24">
        <f>VLOOKUP($D329,'人均GDP预测（15年人民币）'!$D:$AT,COLUMN(J329)-3,FALSE)*平减指数计算器!BP$6/100</f>
        <v>27669.295094261557</v>
      </c>
      <c r="K329" s="24">
        <f>VLOOKUP($D329,'人均GDP预测（15年人民币）'!$D:$AT,COLUMN(K329)-3,FALSE)*平减指数计算器!BQ$6/100</f>
        <v>29674.636374587903</v>
      </c>
      <c r="L329" s="24">
        <f>VLOOKUP($D329,'人均GDP预测（15年人民币）'!$D:$AT,COLUMN(L329)-3,FALSE)*平减指数计算器!BR$6/100</f>
        <v>31825.315425062752</v>
      </c>
      <c r="M329" s="24">
        <f>VLOOKUP($D329,'人均GDP预测（15年人民币）'!$D:$AT,COLUMN(M329)-3,FALSE)*平减指数计算器!BS$6/100</f>
        <v>34131.865648473438</v>
      </c>
      <c r="N329" s="24">
        <f>VLOOKUP($D329,'人均GDP预测（15年人民币）'!$D:$AT,COLUMN(N329)-3,FALSE)*平减指数计算器!BT$6/100</f>
        <v>36605.583859445564</v>
      </c>
      <c r="O329" s="24">
        <f>VLOOKUP($D329,'人均GDP预测（15年人民币）'!$D:$AT,COLUMN(O329)-3,FALSE)*平减指数计算器!BU$6/100</f>
        <v>39258.585612967574</v>
      </c>
      <c r="P329" s="24">
        <f>VLOOKUP($D329,'人均GDP预测（15年人民币）'!$D:$AT,COLUMN(P329)-3,FALSE)*平减指数计算器!BV$6/100</f>
        <v>42103.864542868367</v>
      </c>
      <c r="Q329" s="24">
        <f>VLOOKUP($D329,'人均GDP预测（15年人民币）'!$D:$AT,COLUMN(Q329)-3,FALSE)*平减指数计算器!BW$6/100</f>
        <v>45155.356000870612</v>
      </c>
      <c r="R329" s="24">
        <f>VLOOKUP($D329,'人均GDP预测（15年人民币）'!$D:$AT,COLUMN(R329)-3,FALSE)*平减指数计算器!BX$6/100</f>
        <v>47991.607346169563</v>
      </c>
      <c r="S329" s="24">
        <f>VLOOKUP($D329,'人均GDP预测（15年人民币）'!$D:$AT,COLUMN(S329)-3,FALSE)*平减指数计算器!BY$6/100</f>
        <v>51006.006366653623</v>
      </c>
      <c r="T329" s="24">
        <f>VLOOKUP($D329,'人均GDP预测（15年人民币）'!$D:$AT,COLUMN(T329)-3,FALSE)*平减指数计算器!BZ$6/100</f>
        <v>54209.742689161169</v>
      </c>
      <c r="U329" s="24">
        <f>VLOOKUP($D329,'人均GDP预测（15年人民币）'!$D:$AT,COLUMN(U329)-3,FALSE)*平减指数计算器!CA$6/100</f>
        <v>57614.70877175565</v>
      </c>
      <c r="V329" s="24">
        <f>VLOOKUP($D329,'人均GDP预测（15年人民币）'!$D:$AT,COLUMN(V329)-3,FALSE)*平减指数计算器!CB$6/100</f>
        <v>61233.544049230797</v>
      </c>
      <c r="W329" s="24">
        <f>VLOOKUP($D329,'人均GDP预测（15年人民币）'!$D:$AT,COLUMN(W329)-3,FALSE)*平减指数计算器!CC$6/100</f>
        <v>65079.681851437592</v>
      </c>
      <c r="X329" s="24">
        <f>VLOOKUP($D329,'人均GDP预测（15年人民币）'!$D:$AT,COLUMN(X329)-3,FALSE)*平减指数计算器!CD$6/100</f>
        <v>69167.399268596462</v>
      </c>
      <c r="Y329" s="24">
        <f>VLOOKUP($D329,'人均GDP预测（15年人民币）'!$D:$AT,COLUMN(Y329)-3,FALSE)*平减指数计算器!CE$6/100</f>
        <v>73093.286876170285</v>
      </c>
      <c r="Z329" s="24">
        <f>VLOOKUP($D329,'人均GDP预测（15年人民币）'!$D:$AT,COLUMN(Z329)-3,FALSE)*平减指数计算器!CF$6/100</f>
        <v>77242.004800776151</v>
      </c>
      <c r="AA329" s="24">
        <f>VLOOKUP($D329,'人均GDP预测（15年人民币）'!$D:$AT,COLUMN(AA329)-3,FALSE)*平减指数计算器!CG$6/100</f>
        <v>81626.200717322703</v>
      </c>
      <c r="AB329" s="24">
        <f>VLOOKUP($D329,'人均GDP预测（15年人民币）'!$D:$AT,COLUMN(AB329)-3,FALSE)*平减指数计算器!CH$6/100</f>
        <v>86259.240172876787</v>
      </c>
      <c r="AC329" s="24">
        <f>VLOOKUP($D329,'人均GDP预测（15年人民币）'!$D:$AT,COLUMN(AC329)-3,FALSE)*平减指数计算器!CI$6/100</f>
        <v>91155.247332527011</v>
      </c>
      <c r="AD329" s="24">
        <f>VLOOKUP($D329,'人均GDP预测（15年人民币）'!$D:$AT,COLUMN(AD329)-3,FALSE)*平减指数计算器!CJ$6/100</f>
        <v>96329.148037950436</v>
      </c>
      <c r="AE329" s="24">
        <f>VLOOKUP($D329,'人均GDP预测（15年人民币）'!$D:$AT,COLUMN(AE329)-3,FALSE)*平减指数计算器!CK$6/100</f>
        <v>101389.7626838132</v>
      </c>
      <c r="AF329" s="24">
        <f>VLOOKUP($D329,'人均GDP预测（15年人民币）'!$D:$AT,COLUMN(AF329)-3,FALSE)*平减指数计算器!CL$6/100</f>
        <v>106716.23476862925</v>
      </c>
      <c r="AG329" s="24">
        <f>VLOOKUP($D329,'人均GDP预测（15年人民币）'!$D:$AT,COLUMN(AG329)-3,FALSE)*平减指数计算器!CM$6/100</f>
        <v>112322.53101043441</v>
      </c>
      <c r="AH329" s="24">
        <f>VLOOKUP($D329,'人均GDP预测（15年人民币）'!$D:$AT,COLUMN(AH329)-3,FALSE)*平减指数计算器!CN$6/100</f>
        <v>118223.35186341072</v>
      </c>
      <c r="AI329" s="24">
        <f>VLOOKUP($D329,'人均GDP预测（15年人民币）'!$D:$AT,COLUMN(AI329)-3,FALSE)*平减指数计算器!CO$6/100</f>
        <v>124434.17006443188</v>
      </c>
      <c r="AJ329" s="24">
        <f>VLOOKUP($D329,'人均GDP预测（15年人民币）'!$D:$AT,COLUMN(AJ329)-3,FALSE)*平减指数计算器!CP$6/100</f>
        <v>130971.27120463668</v>
      </c>
      <c r="AK329" s="24">
        <f>VLOOKUP($D329,'人均GDP预测（15年人民币）'!$D:$AT,COLUMN(AK329)-3,FALSE)*平减指数计算器!CQ$6/100</f>
        <v>137438.53701354738</v>
      </c>
      <c r="AL329" s="24">
        <f>VLOOKUP($D329,'人均GDP预测（15年人民币）'!$D:$AT,COLUMN(AL329)-3,FALSE)*平减指数计算器!CR$6/100</f>
        <v>144225.15168926225</v>
      </c>
      <c r="AM329" s="24">
        <f>VLOOKUP($D329,'人均GDP预测（15年人民币）'!$D:$AT,COLUMN(AM329)-3,FALSE)*平减指数计算器!CS$6/100</f>
        <v>151346.88444581124</v>
      </c>
      <c r="AN329" s="24">
        <f>VLOOKUP($D329,'人均GDP预测（15年人民币）'!$D:$AT,COLUMN(AN329)-3,FALSE)*平减指数计算器!CT$6/100</f>
        <v>158820.28316950705</v>
      </c>
      <c r="AO329" s="24">
        <f>VLOOKUP($D329,'人均GDP预测（15年人民币）'!$D:$AT,COLUMN(AO329)-3,FALSE)*平减指数计算器!CU$6/100</f>
        <v>166662.71286921439</v>
      </c>
      <c r="AP329" s="24">
        <f>VLOOKUP($D329,'人均GDP预测（15年人民币）'!$D:$AT,COLUMN(AP329)-3,FALSE)*平减指数计算器!CV$6/100</f>
        <v>174892.39602526528</v>
      </c>
      <c r="AQ329" s="24">
        <f>VLOOKUP($D329,'人均GDP预测（15年人民币）'!$D:$AT,COLUMN(AQ329)-3,FALSE)*平减指数计算器!CW$6/100</f>
        <v>183096.77852325115</v>
      </c>
      <c r="AR329" s="24">
        <f>VLOOKUP($D329,'人均GDP预测（15年人民币）'!$D:$AT,COLUMN(AR329)-3,FALSE)*平减指数计算器!CX$6/100</f>
        <v>191686.03705760586</v>
      </c>
      <c r="AS329" s="24">
        <f>VLOOKUP($D329,'人均GDP预测（15年人民币）'!$D:$AT,COLUMN(AS329)-3,FALSE)*平减指数计算器!CY$6/100</f>
        <v>200678.22655975271</v>
      </c>
      <c r="AT329" s="24">
        <f>VLOOKUP($D329,'人均GDP预测（15年人民币）'!$D:$AT,COLUMN(AT329)-3,FALSE)*平减指数计算器!CZ$6/100</f>
        <v>210092.24893655084</v>
      </c>
    </row>
    <row r="330" spans="1:46" ht="15.75" x14ac:dyDescent="0.25">
      <c r="A330" s="15">
        <v>329</v>
      </c>
      <c r="B330" s="16">
        <v>622900</v>
      </c>
      <c r="C330" s="16" t="s">
        <v>406</v>
      </c>
      <c r="D330" s="18" t="s">
        <v>289</v>
      </c>
      <c r="E330" s="24">
        <f>VLOOKUP($D330,'人均GDP预测（15年人民币）'!$D:$AT,COLUMN(E330)-3,FALSE)*平减指数计算器!BK$6/100</f>
        <v>14604.046914015853</v>
      </c>
      <c r="F330" s="24">
        <f>VLOOKUP($D330,'人均GDP预测（15年人民币）'!$D:$AT,COLUMN(F330)-3,FALSE)*平减指数计算器!BL$6/100</f>
        <v>15939.570597654858</v>
      </c>
      <c r="G330" s="24">
        <f>VLOOKUP($D330,'人均GDP预测（15年人民币）'!$D:$AT,COLUMN(G330)-3,FALSE)*平减指数计算器!BM$6/100</f>
        <v>17397.226421793148</v>
      </c>
      <c r="H330" s="24">
        <f>VLOOKUP($D330,'人均GDP预测（15年人民币）'!$D:$AT,COLUMN(H330)-3,FALSE)*平减指数计算器!BN$6/100</f>
        <v>18988.183233472275</v>
      </c>
      <c r="I330" s="24">
        <f>VLOOKUP($D330,'人均GDP预测（15年人民币）'!$D:$AT,COLUMN(I330)-3,FALSE)*平减指数计算器!BO$6/100</f>
        <v>20724.631258248304</v>
      </c>
      <c r="J330" s="24">
        <f>VLOOKUP($D330,'人均GDP预测（15年人民币）'!$D:$AT,COLUMN(J330)-3,FALSE)*平减指数计算器!BP$6/100</f>
        <v>22619.875504109521</v>
      </c>
      <c r="K330" s="24">
        <f>VLOOKUP($D330,'人均GDP预测（15年人民币）'!$D:$AT,COLUMN(K330)-3,FALSE)*平减指数计算器!BQ$6/100</f>
        <v>24688.437707077483</v>
      </c>
      <c r="L330" s="24">
        <f>VLOOKUP($D330,'人均GDP预测（15年人民币）'!$D:$AT,COLUMN(L330)-3,FALSE)*平减指数计算器!BR$6/100</f>
        <v>26946.167599618722</v>
      </c>
      <c r="M330" s="24">
        <f>VLOOKUP($D330,'人均GDP预测（15年人民币）'!$D:$AT,COLUMN(M330)-3,FALSE)*平减指数计算器!BS$6/100</f>
        <v>28899.099976465382</v>
      </c>
      <c r="N330" s="24">
        <f>VLOOKUP($D330,'人均GDP预测（15年人民币）'!$D:$AT,COLUMN(N330)-3,FALSE)*平减指数计算器!BT$6/100</f>
        <v>30993.571770909577</v>
      </c>
      <c r="O330" s="24">
        <f>VLOOKUP($D330,'人均GDP预测（15年人民币）'!$D:$AT,COLUMN(O330)-3,FALSE)*平减指数计算器!BU$6/100</f>
        <v>33239.84109888578</v>
      </c>
      <c r="P330" s="24">
        <f>VLOOKUP($D330,'人均GDP预测（15年人民币）'!$D:$AT,COLUMN(P330)-3,FALSE)*平减指数计算器!BV$6/100</f>
        <v>35648.909536661347</v>
      </c>
      <c r="Q330" s="24">
        <f>VLOOKUP($D330,'人均GDP预测（15年人民币）'!$D:$AT,COLUMN(Q330)-3,FALSE)*平减指数计算器!BW$6/100</f>
        <v>38232.576003369169</v>
      </c>
      <c r="R330" s="24">
        <f>VLOOKUP($D330,'人均GDP预测（15年人民币）'!$D:$AT,COLUMN(R330)-3,FALSE)*平减指数计算器!BX$6/100</f>
        <v>41003.494548694573</v>
      </c>
      <c r="S330" s="24">
        <f>VLOOKUP($D330,'人均GDP预测（15年人民币）'!$D:$AT,COLUMN(S330)-3,FALSE)*平减指数计算器!BY$6/100</f>
        <v>43975.236328743988</v>
      </c>
      <c r="T330" s="24">
        <f>VLOOKUP($D330,'人均GDP预测（15年人民币）'!$D:$AT,COLUMN(T330)-3,FALSE)*平减指数计算器!BZ$6/100</f>
        <v>47162.356073635005</v>
      </c>
      <c r="U330" s="24">
        <f>VLOOKUP($D330,'人均GDP预测（15年人民币）'!$D:$AT,COLUMN(U330)-3,FALSE)*平减指数计算器!CA$6/100</f>
        <v>50124.669024035327</v>
      </c>
      <c r="V330" s="24">
        <f>VLOOKUP($D330,'人均GDP预测（15年人民币）'!$D:$AT,COLUMN(V330)-3,FALSE)*平减指数计算器!CB$6/100</f>
        <v>53273.047700295661</v>
      </c>
      <c r="W330" s="24">
        <f>VLOOKUP($D330,'人均GDP预测（15年人民币）'!$D:$AT,COLUMN(W330)-3,FALSE)*平减指数计算器!CC$6/100</f>
        <v>56619.17906963369</v>
      </c>
      <c r="X330" s="24">
        <f>VLOOKUP($D330,'人均GDP预测（15年人民币）'!$D:$AT,COLUMN(X330)-3,FALSE)*平减指数计算器!CD$6/100</f>
        <v>60175.484168919698</v>
      </c>
      <c r="Y330" s="24">
        <f>VLOOKUP($D330,'人均GDP预测（15年人民币）'!$D:$AT,COLUMN(Y330)-3,FALSE)*平减指数计算器!CE$6/100</f>
        <v>63955.164212297583</v>
      </c>
      <c r="Z330" s="24">
        <f>VLOOKUP($D330,'人均GDP预测（15年人民币）'!$D:$AT,COLUMN(Z330)-3,FALSE)*平减指数计算器!CF$6/100</f>
        <v>67972.249594869878</v>
      </c>
      <c r="AA330" s="24">
        <f>VLOOKUP($D330,'人均GDP预测（15年人民币）'!$D:$AT,COLUMN(AA330)-3,FALSE)*平减指数计算器!CG$6/100</f>
        <v>72241.651974351262</v>
      </c>
      <c r="AB330" s="24">
        <f>VLOOKUP($D330,'人均GDP预测（15年人民币）'!$D:$AT,COLUMN(AB330)-3,FALSE)*平减指数计算器!CH$6/100</f>
        <v>76342.031766504777</v>
      </c>
      <c r="AC330" s="24">
        <f>VLOOKUP($D330,'人均GDP预测（15年人民币）'!$D:$AT,COLUMN(AC330)-3,FALSE)*平减指数计算器!CI$6/100</f>
        <v>80675.145915921763</v>
      </c>
      <c r="AD330" s="24">
        <f>VLOOKUP($D330,'人均GDP预测（15年人民币）'!$D:$AT,COLUMN(AD330)-3,FALSE)*平减指数计算器!CJ$6/100</f>
        <v>85254.204243105778</v>
      </c>
      <c r="AE330" s="24">
        <f>VLOOKUP($D330,'人均GDP预测（15年人民币）'!$D:$AT,COLUMN(AE330)-3,FALSE)*平减指数计算器!CK$6/100</f>
        <v>90093.166347663864</v>
      </c>
      <c r="AF330" s="24">
        <f>VLOOKUP($D330,'人均GDP预测（15年人民币）'!$D:$AT,COLUMN(AF330)-3,FALSE)*平减指数计算器!CL$6/100</f>
        <v>95206.784165183373</v>
      </c>
      <c r="AG330" s="24">
        <f>VLOOKUP($D330,'人均GDP预测（15年人民币）'!$D:$AT,COLUMN(AG330)-3,FALSE)*平减指数计算器!CM$6/100</f>
        <v>100610.64693960389</v>
      </c>
      <c r="AH330" s="24">
        <f>VLOOKUP($D330,'人均GDP预测（15年人民币）'!$D:$AT,COLUMN(AH330)-3,FALSE)*平减指数计算器!CN$6/100</f>
        <v>106321.22874818594</v>
      </c>
      <c r="AI330" s="24">
        <f>VLOOKUP($D330,'人均GDP预测（15年人民币）'!$D:$AT,COLUMN(AI330)-3,FALSE)*平减指数计算器!CO$6/100</f>
        <v>111906.77350102877</v>
      </c>
      <c r="AJ330" s="24">
        <f>VLOOKUP($D330,'人均GDP预测（15年人民币）'!$D:$AT,COLUMN(AJ330)-3,FALSE)*平减指数计算器!CP$6/100</f>
        <v>117785.75269357229</v>
      </c>
      <c r="AK330" s="24">
        <f>VLOOKUP($D330,'人均GDP预测（15年人民币）'!$D:$AT,COLUMN(AK330)-3,FALSE)*平减指数计算器!CQ$6/100</f>
        <v>123973.58179095236</v>
      </c>
      <c r="AL330" s="24">
        <f>VLOOKUP($D330,'人均GDP预测（15年人民币）'!$D:$AT,COLUMN(AL330)-3,FALSE)*平减指数计算器!CR$6/100</f>
        <v>130486.48610382133</v>
      </c>
      <c r="AM330" s="24">
        <f>VLOOKUP($D330,'人均GDP预测（15年人民币）'!$D:$AT,COLUMN(AM330)-3,FALSE)*平减指数计算器!CS$6/100</f>
        <v>137341.54333326983</v>
      </c>
      <c r="AN330" s="24">
        <f>VLOOKUP($D330,'人均GDP预测（15年人民币）'!$D:$AT,COLUMN(AN330)-3,FALSE)*平减指数计算器!CT$6/100</f>
        <v>144556.72835082986</v>
      </c>
      <c r="AO330" s="24">
        <f>VLOOKUP($D330,'人均GDP预测（15年人民币）'!$D:$AT,COLUMN(AO330)-3,FALSE)*平减指数计算器!CU$6/100</f>
        <v>151694.83412099219</v>
      </c>
      <c r="AP330" s="24">
        <f>VLOOKUP($D330,'人均GDP预测（15年人民币）'!$D:$AT,COLUMN(AP330)-3,FALSE)*平减指数计算器!CV$6/100</f>
        <v>159185.41434576697</v>
      </c>
      <c r="AQ330" s="24">
        <f>VLOOKUP($D330,'人均GDP预测（15年人民币）'!$D:$AT,COLUMN(AQ330)-3,FALSE)*平减指数计算器!CW$6/100</f>
        <v>167045.8739565401</v>
      </c>
      <c r="AR330" s="24">
        <f>VLOOKUP($D330,'人均GDP预测（15年人民币）'!$D:$AT,COLUMN(AR330)-3,FALSE)*平减指数计算器!CX$6/100</f>
        <v>175294.47732750964</v>
      </c>
      <c r="AS330" s="24">
        <f>VLOOKUP($D330,'人均GDP预测（15年人民币）'!$D:$AT,COLUMN(AS330)-3,FALSE)*平减指数计算器!CY$6/100</f>
        <v>183950.39071434512</v>
      </c>
      <c r="AT330" s="24">
        <f>VLOOKUP($D330,'人均GDP预测（15年人民币）'!$D:$AT,COLUMN(AT330)-3,FALSE)*平减指数计算器!CZ$6/100</f>
        <v>193033.72678843624</v>
      </c>
    </row>
    <row r="331" spans="1:46" ht="15.75" x14ac:dyDescent="0.25">
      <c r="A331" s="15">
        <v>330</v>
      </c>
      <c r="B331" s="16">
        <v>623000</v>
      </c>
      <c r="C331" s="16" t="s">
        <v>406</v>
      </c>
      <c r="D331" s="18" t="s">
        <v>272</v>
      </c>
      <c r="E331" s="24">
        <f>VLOOKUP($D331,'人均GDP预测（15年人民币）'!$D:$AT,COLUMN(E331)-3,FALSE)*平减指数计算器!BK$6/100</f>
        <v>31803.245335096457</v>
      </c>
      <c r="F331" s="24">
        <f>VLOOKUP($D331,'人均GDP预测（15年人民币）'!$D:$AT,COLUMN(F331)-3,FALSE)*平减指数计算器!BL$6/100</f>
        <v>34108.196021463671</v>
      </c>
      <c r="G331" s="24">
        <f>VLOOKUP($D331,'人均GDP预测（15年人民币）'!$D:$AT,COLUMN(G331)-3,FALSE)*平减指数计算器!BM$6/100</f>
        <v>36250.564622205777</v>
      </c>
      <c r="H331" s="24">
        <f>VLOOKUP($D331,'人均GDP预测（15年人民币）'!$D:$AT,COLUMN(H331)-3,FALSE)*平减指数计算器!BN$6/100</f>
        <v>38527.497455502358</v>
      </c>
      <c r="I331" s="24">
        <f>VLOOKUP($D331,'人均GDP预测（15年人民币）'!$D:$AT,COLUMN(I331)-3,FALSE)*平减指数计算器!BO$6/100</f>
        <v>40947.446630237326</v>
      </c>
      <c r="J331" s="24">
        <f>VLOOKUP($D331,'人均GDP预测（15年人民币）'!$D:$AT,COLUMN(J331)-3,FALSE)*平减指数计算器!BP$6/100</f>
        <v>43519.395140383691</v>
      </c>
      <c r="K331" s="24">
        <f>VLOOKUP($D331,'人均GDP预测（15年人民币）'!$D:$AT,COLUMN(K331)-3,FALSE)*平减指数计算器!BQ$6/100</f>
        <v>46252.890210406622</v>
      </c>
      <c r="L331" s="24">
        <f>VLOOKUP($D331,'人均GDP预测（15年人民币）'!$D:$AT,COLUMN(L331)-3,FALSE)*平减指数计算器!BR$6/100</f>
        <v>49158.07873512341</v>
      </c>
      <c r="M331" s="24">
        <f>VLOOKUP($D331,'人均GDP预测（15年人民币）'!$D:$AT,COLUMN(M331)-3,FALSE)*平减指数计算器!BS$6/100</f>
        <v>52245.744945575119</v>
      </c>
      <c r="N331" s="24">
        <f>VLOOKUP($D331,'人均GDP预测（15年人民币）'!$D:$AT,COLUMN(N331)-3,FALSE)*平减指数计算器!BT$6/100</f>
        <v>55527.350440727816</v>
      </c>
      <c r="O331" s="24">
        <f>VLOOKUP($D331,'人均GDP预测（15年人民币）'!$D:$AT,COLUMN(O331)-3,FALSE)*平减指数计算器!BU$6/100</f>
        <v>58679.03952086989</v>
      </c>
      <c r="P331" s="24">
        <f>VLOOKUP($D331,'人均GDP预测（15年人民币）'!$D:$AT,COLUMN(P331)-3,FALSE)*平减指数计算器!BV$6/100</f>
        <v>62009.616013774248</v>
      </c>
      <c r="Q331" s="24">
        <f>VLOOKUP($D331,'人均GDP预测（15年人民币）'!$D:$AT,COLUMN(Q331)-3,FALSE)*平减指数计算器!BW$6/100</f>
        <v>65529.23342939416</v>
      </c>
      <c r="R331" s="24">
        <f>VLOOKUP($D331,'人均GDP预测（15年人民币）'!$D:$AT,COLUMN(R331)-3,FALSE)*平减指数计算器!BX$6/100</f>
        <v>69248.621582984502</v>
      </c>
      <c r="S331" s="24">
        <f>VLOOKUP($D331,'人均GDP预测（15年人民币）'!$D:$AT,COLUMN(S331)-3,FALSE)*平减指数计算器!BY$6/100</f>
        <v>73179.119305741013</v>
      </c>
      <c r="T331" s="24">
        <f>VLOOKUP($D331,'人均GDP预测（15年人民币）'!$D:$AT,COLUMN(T331)-3,FALSE)*平减指数计算器!BZ$6/100</f>
        <v>77332.709012069798</v>
      </c>
      <c r="U331" s="24">
        <f>VLOOKUP($D331,'人均GDP预测（15年人民币）'!$D:$AT,COLUMN(U331)-3,FALSE)*平减指数计算器!CA$6/100</f>
        <v>81395.353059088113</v>
      </c>
      <c r="V331" s="24">
        <f>VLOOKUP($D331,'人均GDP预测（15年人民币）'!$D:$AT,COLUMN(V331)-3,FALSE)*平减指数计算器!CB$6/100</f>
        <v>85671.426544485425</v>
      </c>
      <c r="W331" s="24">
        <f>VLOOKUP($D331,'人均GDP预测（15年人民币）'!$D:$AT,COLUMN(W331)-3,FALSE)*平减指数计算器!CC$6/100</f>
        <v>90172.141901504627</v>
      </c>
      <c r="X331" s="24">
        <f>VLOOKUP($D331,'人均GDP预测（15年人民币）'!$D:$AT,COLUMN(X331)-3,FALSE)*平减指数计算器!CD$6/100</f>
        <v>94909.300604245291</v>
      </c>
      <c r="Y331" s="24">
        <f>VLOOKUP($D331,'人均GDP预测（15年人民币）'!$D:$AT,COLUMN(Y331)-3,FALSE)*平减指数计算器!CE$6/100</f>
        <v>99895.324112697926</v>
      </c>
      <c r="Z331" s="24">
        <f>VLOOKUP($D331,'人均GDP预测（15年人民币）'!$D:$AT,COLUMN(Z331)-3,FALSE)*平减指数计算器!CF$6/100</f>
        <v>105143.28644346374</v>
      </c>
      <c r="AA331" s="24">
        <f>VLOOKUP($D331,'人均GDP预测（15年人民币）'!$D:$AT,COLUMN(AA331)-3,FALSE)*平减指数计算器!CG$6/100</f>
        <v>110335.18521025409</v>
      </c>
      <c r="AB331" s="24">
        <f>VLOOKUP($D331,'人均GDP预测（15年人民币）'!$D:$AT,COLUMN(AB331)-3,FALSE)*平减指数计算器!CH$6/100</f>
        <v>115783.45614988013</v>
      </c>
      <c r="AC331" s="24">
        <f>VLOOKUP($D331,'人均GDP预测（15年人民币）'!$D:$AT,COLUMN(AC331)-3,FALSE)*平减指数计算器!CI$6/100</f>
        <v>121500.75873317462</v>
      </c>
      <c r="AD331" s="24">
        <f>VLOOKUP($D331,'人均GDP预测（15年人民币）'!$D:$AT,COLUMN(AD331)-3,FALSE)*平减指数计算器!CJ$6/100</f>
        <v>127500.37754640292</v>
      </c>
      <c r="AE331" s="24">
        <f>VLOOKUP($D331,'人均GDP预测（15年人民币）'!$D:$AT,COLUMN(AE331)-3,FALSE)*平减指数计算器!CK$6/100</f>
        <v>133796.25315900723</v>
      </c>
      <c r="AF331" s="24">
        <f>VLOOKUP($D331,'人均GDP预测（15年人民币）'!$D:$AT,COLUMN(AF331)-3,FALSE)*平减指数计算器!CL$6/100</f>
        <v>140403.01451557694</v>
      </c>
      <c r="AG331" s="24">
        <f>VLOOKUP($D331,'人均GDP预测（15年人民币）'!$D:$AT,COLUMN(AG331)-3,FALSE)*平减指数计算器!CM$6/100</f>
        <v>146989.4645907972</v>
      </c>
      <c r="AH331" s="24">
        <f>VLOOKUP($D331,'人均GDP预测（15年人民币）'!$D:$AT,COLUMN(AH331)-3,FALSE)*平减指数计算器!CN$6/100</f>
        <v>153884.89182539715</v>
      </c>
      <c r="AI331" s="24">
        <f>VLOOKUP($D331,'人均GDP预测（15年人民币）'!$D:$AT,COLUMN(AI331)-3,FALSE)*平减指数计算器!CO$6/100</f>
        <v>161103.79065627803</v>
      </c>
      <c r="AJ331" s="24">
        <f>VLOOKUP($D331,'人均GDP预测（15年人民币）'!$D:$AT,COLUMN(AJ331)-3,FALSE)*平减指数计算器!CP$6/100</f>
        <v>168661.3354693104</v>
      </c>
      <c r="AK331" s="24">
        <f>VLOOKUP($D331,'人均GDP预测（15年人民币）'!$D:$AT,COLUMN(AK331)-3,FALSE)*平减指数计算器!CQ$6/100</f>
        <v>176573.41249644104</v>
      </c>
      <c r="AL331" s="24">
        <f>VLOOKUP($D331,'人均GDP预测（15年人民币）'!$D:$AT,COLUMN(AL331)-3,FALSE)*平减指数计算器!CR$6/100</f>
        <v>184856.65320912571</v>
      </c>
      <c r="AM331" s="24">
        <f>VLOOKUP($D331,'人均GDP预测（15年人民币）'!$D:$AT,COLUMN(AM331)-3,FALSE)*平减指数计算器!CS$6/100</f>
        <v>193159.33549728949</v>
      </c>
      <c r="AN331" s="24">
        <f>VLOOKUP($D331,'人均GDP预测（15年人民币）'!$D:$AT,COLUMN(AN331)-3,FALSE)*平减指数计算器!CT$6/100</f>
        <v>201834.92583058708</v>
      </c>
      <c r="AO331" s="24">
        <f>VLOOKUP($D331,'人均GDP预测（15年人民币）'!$D:$AT,COLUMN(AO331)-3,FALSE)*平减指数计算器!CU$6/100</f>
        <v>210900.17306261766</v>
      </c>
      <c r="AP331" s="24">
        <f>VLOOKUP($D331,'人均GDP预测（15年人民币）'!$D:$AT,COLUMN(AP331)-3,FALSE)*平减指数计算器!CV$6/100</f>
        <v>220372.5783077605</v>
      </c>
      <c r="AQ331" s="24">
        <f>VLOOKUP($D331,'人均GDP预测（15年人民币）'!$D:$AT,COLUMN(AQ331)-3,FALSE)*平减指数计算器!CW$6/100</f>
        <v>230270.42872833984</v>
      </c>
      <c r="AR331" s="24">
        <f>VLOOKUP($D331,'人均GDP预测（15年人民币）'!$D:$AT,COLUMN(AR331)-3,FALSE)*平减指数计算器!CX$6/100</f>
        <v>240231.17252708014</v>
      </c>
      <c r="AS331" s="24">
        <f>VLOOKUP($D331,'人均GDP预测（15年人民币）'!$D:$AT,COLUMN(AS331)-3,FALSE)*平减指数计算器!CY$6/100</f>
        <v>250622.78544597659</v>
      </c>
      <c r="AT331" s="24">
        <f>VLOOKUP($D331,'人均GDP预测（15年人民币）'!$D:$AT,COLUMN(AT331)-3,FALSE)*平减指数计算器!CZ$6/100</f>
        <v>261463.9054705505</v>
      </c>
    </row>
    <row r="332" spans="1:46" ht="15.75" x14ac:dyDescent="0.25">
      <c r="A332" s="15">
        <v>331</v>
      </c>
      <c r="B332" s="16">
        <v>630100</v>
      </c>
      <c r="C332" s="16" t="s">
        <v>407</v>
      </c>
      <c r="D332" s="18" t="s">
        <v>210</v>
      </c>
      <c r="E332" s="24">
        <f>VLOOKUP($D332,'人均GDP预测（15年人民币）'!$D:$AT,COLUMN(E332)-3,FALSE)*平减指数计算器!BK$6/100</f>
        <v>57284.565431274277</v>
      </c>
      <c r="F332" s="24">
        <f>VLOOKUP($D332,'人均GDP预测（15年人民币）'!$D:$AT,COLUMN(F332)-3,FALSE)*平减指数计算器!BL$6/100</f>
        <v>61145.112846987111</v>
      </c>
      <c r="G332" s="24">
        <f>VLOOKUP($D332,'人均GDP预测（15年人民币）'!$D:$AT,COLUMN(G332)-3,FALSE)*平减指数计算器!BM$6/100</f>
        <v>65265.832025141724</v>
      </c>
      <c r="H332" s="24">
        <f>VLOOKUP($D332,'人均GDP预测（15年人民币）'!$D:$AT,COLUMN(H332)-3,FALSE)*平减指数计算器!BN$6/100</f>
        <v>69664.25657915695</v>
      </c>
      <c r="I332" s="24">
        <f>VLOOKUP($D332,'人均GDP预测（15年人民币）'!$D:$AT,COLUMN(I332)-3,FALSE)*平减指数计算器!BO$6/100</f>
        <v>74359.101755679687</v>
      </c>
      <c r="J332" s="24">
        <f>VLOOKUP($D332,'人均GDP预测（15年人民币）'!$D:$AT,COLUMN(J332)-3,FALSE)*平减指数计算器!BP$6/100</f>
        <v>79023.714376652119</v>
      </c>
      <c r="K332" s="24">
        <f>VLOOKUP($D332,'人均GDP预测（15年人民币）'!$D:$AT,COLUMN(K332)-3,FALSE)*平减指数计算器!BQ$6/100</f>
        <v>83980.942298105569</v>
      </c>
      <c r="L332" s="24">
        <f>VLOOKUP($D332,'人均GDP预测（15年人民币）'!$D:$AT,COLUMN(L332)-3,FALSE)*平减指数计算器!BR$6/100</f>
        <v>89249.141538220501</v>
      </c>
      <c r="M332" s="24">
        <f>VLOOKUP($D332,'人均GDP预测（15年人民币）'!$D:$AT,COLUMN(M332)-3,FALSE)*平减指数计算器!BS$6/100</f>
        <v>94847.819604531876</v>
      </c>
      <c r="N332" s="24">
        <f>VLOOKUP($D332,'人均GDP预测（15年人民币）'!$D:$AT,COLUMN(N332)-3,FALSE)*平减指数计算器!BT$6/100</f>
        <v>100451.98697770202</v>
      </c>
      <c r="O332" s="24">
        <f>VLOOKUP($D332,'人均GDP预测（15年人民币）'!$D:$AT,COLUMN(O332)-3,FALSE)*平减指数计算器!BU$6/100</f>
        <v>106387.2815404845</v>
      </c>
      <c r="P332" s="24">
        <f>VLOOKUP($D332,'人均GDP预测（15年人民币）'!$D:$AT,COLUMN(P332)-3,FALSE)*平减指数计算器!BV$6/100</f>
        <v>112673.26823596528</v>
      </c>
      <c r="Q332" s="24">
        <f>VLOOKUP($D332,'人均GDP预测（15年人民币）'!$D:$AT,COLUMN(Q332)-3,FALSE)*平减指数计算器!BW$6/100</f>
        <v>118998.53840267863</v>
      </c>
      <c r="R332" s="24">
        <f>VLOOKUP($D332,'人均GDP预测（15年人民币）'!$D:$AT,COLUMN(R332)-3,FALSE)*平减指数计算器!BX$6/100</f>
        <v>125678.89760966126</v>
      </c>
      <c r="S332" s="24">
        <f>VLOOKUP($D332,'人均GDP预测（15年人民币）'!$D:$AT,COLUMN(S332)-3,FALSE)*平减指数计算器!BY$6/100</f>
        <v>132734.27990292167</v>
      </c>
      <c r="T332" s="24">
        <f>VLOOKUP($D332,'人均GDP预测（15年人民币）'!$D:$AT,COLUMN(T332)-3,FALSE)*平减指数计算器!BZ$6/100</f>
        <v>140185.73838916922</v>
      </c>
      <c r="U332" s="24">
        <f>VLOOKUP($D332,'人均GDP预测（15年人民币）'!$D:$AT,COLUMN(U332)-3,FALSE)*平减指数计算器!CA$6/100</f>
        <v>147712.6539146452</v>
      </c>
      <c r="V332" s="24">
        <f>VLOOKUP($D332,'人均GDP预测（15年人民币）'!$D:$AT,COLUMN(V332)-3,FALSE)*平减指数计算器!CB$6/100</f>
        <v>155643.70796361615</v>
      </c>
      <c r="W332" s="24">
        <f>VLOOKUP($D332,'人均GDP预测（15年人民币）'!$D:$AT,COLUMN(W332)-3,FALSE)*平减指数计算器!CC$6/100</f>
        <v>164000.59972290302</v>
      </c>
      <c r="X332" s="24">
        <f>VLOOKUP($D332,'人均GDP预测（15年人民币）'!$D:$AT,COLUMN(X332)-3,FALSE)*平减指数计算器!CD$6/100</f>
        <v>172466.62373971575</v>
      </c>
      <c r="Y332" s="24">
        <f>VLOOKUP($D332,'人均GDP预测（15年人民币）'!$D:$AT,COLUMN(Y332)-3,FALSE)*平减指数计算器!CE$6/100</f>
        <v>181369.6800769855</v>
      </c>
      <c r="Z332" s="24">
        <f>VLOOKUP($D332,'人均GDP预测（15年人民币）'!$D:$AT,COLUMN(Z332)-3,FALSE)*平减指数计算器!CF$6/100</f>
        <v>190732.32917734099</v>
      </c>
      <c r="AA332" s="24">
        <f>VLOOKUP($D332,'人均GDP预测（15年人民币）'!$D:$AT,COLUMN(AA332)-3,FALSE)*平减指数计算器!CG$6/100</f>
        <v>200578.29609652472</v>
      </c>
      <c r="AB332" s="24">
        <f>VLOOKUP($D332,'人均GDP预测（15年人民币）'!$D:$AT,COLUMN(AB332)-3,FALSE)*平减指数计算器!CH$6/100</f>
        <v>210575.15929720449</v>
      </c>
      <c r="AC332" s="24">
        <f>VLOOKUP($D332,'人均GDP预测（15年人民币）'!$D:$AT,COLUMN(AC332)-3,FALSE)*平减指数计算器!CI$6/100</f>
        <v>221070.26819942828</v>
      </c>
      <c r="AD332" s="24">
        <f>VLOOKUP($D332,'人均GDP预测（15年人民币）'!$D:$AT,COLUMN(AD332)-3,FALSE)*平减指数计算器!CJ$6/100</f>
        <v>232088.45547061617</v>
      </c>
      <c r="AE332" s="24">
        <f>VLOOKUP($D332,'人均GDP预测（15年人民币）'!$D:$AT,COLUMN(AE332)-3,FALSE)*平减指数计算器!CK$6/100</f>
        <v>243295.15032327297</v>
      </c>
      <c r="AF332" s="24">
        <f>VLOOKUP($D332,'人均GDP预测（15年人民币）'!$D:$AT,COLUMN(AF332)-3,FALSE)*平减指数计算器!CL$6/100</f>
        <v>255042.97510531769</v>
      </c>
      <c r="AG332" s="24">
        <f>VLOOKUP($D332,'人均GDP预测（15年人民币）'!$D:$AT,COLUMN(AG332)-3,FALSE)*平减指数计算器!CM$6/100</f>
        <v>267358.05898367503</v>
      </c>
      <c r="AH332" s="24">
        <f>VLOOKUP($D332,'人均GDP预测（15年人民币）'!$D:$AT,COLUMN(AH332)-3,FALSE)*平减指数计算器!CN$6/100</f>
        <v>279901.35993241577</v>
      </c>
      <c r="AI332" s="24">
        <f>VLOOKUP($D332,'人均GDP预测（15年人民币）'!$D:$AT,COLUMN(AI332)-3,FALSE)*平减指数计算器!CO$6/100</f>
        <v>293033.13911625725</v>
      </c>
      <c r="AJ332" s="24">
        <f>VLOOKUP($D332,'人均GDP预测（15年人民币）'!$D:$AT,COLUMN(AJ332)-3,FALSE)*平减指数计算器!CP$6/100</f>
        <v>306781.00542655936</v>
      </c>
      <c r="AK332" s="24">
        <f>VLOOKUP($D332,'人均GDP预测（15年人民币）'!$D:$AT,COLUMN(AK332)-3,FALSE)*平减指数计算器!CQ$6/100</f>
        <v>320799.43110871827</v>
      </c>
      <c r="AL332" s="24">
        <f>VLOOKUP($D332,'人均GDP预测（15年人民币）'!$D:$AT,COLUMN(AL332)-3,FALSE)*平减指数计算器!CR$6/100</f>
        <v>335458.43184321118</v>
      </c>
      <c r="AM332" s="24">
        <f>VLOOKUP($D332,'人均GDP预测（15年人民币）'!$D:$AT,COLUMN(AM332)-3,FALSE)*平减指数计算器!CS$6/100</f>
        <v>350787.27884828887</v>
      </c>
      <c r="AN332" s="24">
        <f>VLOOKUP($D332,'人均GDP预测（15年人民币）'!$D:$AT,COLUMN(AN332)-3,FALSE)*平减指数计算器!CT$6/100</f>
        <v>366432.15058873623</v>
      </c>
      <c r="AO332" s="24">
        <f>VLOOKUP($D332,'人均GDP预测（15年人民币）'!$D:$AT,COLUMN(AO332)-3,FALSE)*平减指数计算器!CU$6/100</f>
        <v>382774.77286500303</v>
      </c>
      <c r="AP332" s="24">
        <f>VLOOKUP($D332,'人均GDP预测（15年人民币）'!$D:$AT,COLUMN(AP332)-3,FALSE)*平减指数计算器!CV$6/100</f>
        <v>399846.26487182052</v>
      </c>
      <c r="AQ332" s="24">
        <f>VLOOKUP($D332,'人均GDP预测（15年人民币）'!$D:$AT,COLUMN(AQ332)-3,FALSE)*平减指数计算器!CW$6/100</f>
        <v>417282.8401418078</v>
      </c>
      <c r="AR332" s="24">
        <f>VLOOKUP($D332,'人均GDP预测（15年人民币）'!$D:$AT,COLUMN(AR332)-3,FALSE)*平减指数计算器!CX$6/100</f>
        <v>435479.79304654279</v>
      </c>
      <c r="AS332" s="24">
        <f>VLOOKUP($D332,'人均GDP预测（15年人民币）'!$D:$AT,COLUMN(AS332)-3,FALSE)*平减指数计算器!CY$6/100</f>
        <v>454470.28228482231</v>
      </c>
      <c r="AT332" s="24">
        <f>VLOOKUP($D332,'人均GDP预测（15年人民币）'!$D:$AT,COLUMN(AT332)-3,FALSE)*平减指数计算器!CZ$6/100</f>
        <v>473878.97263944393</v>
      </c>
    </row>
    <row r="333" spans="1:46" ht="15.75" x14ac:dyDescent="0.25">
      <c r="A333" s="15">
        <v>332</v>
      </c>
      <c r="B333" s="16">
        <v>630200</v>
      </c>
      <c r="C333" s="16" t="s">
        <v>407</v>
      </c>
      <c r="D333" s="18" t="s">
        <v>276</v>
      </c>
      <c r="E333" s="24">
        <f>VLOOKUP($D333,'人均GDP预测（15年人民币）'!$D:$AT,COLUMN(E333)-3,FALSE)*平减指数计算器!BK$6/100</f>
        <v>36064.475181595451</v>
      </c>
      <c r="F333" s="24">
        <f>VLOOKUP($D333,'人均GDP预测（15年人民币）'!$D:$AT,COLUMN(F333)-3,FALSE)*平减指数计算器!BL$6/100</f>
        <v>38329.719558128083</v>
      </c>
      <c r="G333" s="24">
        <f>VLOOKUP($D333,'人均GDP预测（15年人民币）'!$D:$AT,COLUMN(G333)-3,FALSE)*平减指数计算器!BM$6/100</f>
        <v>40737.246112886649</v>
      </c>
      <c r="H333" s="24">
        <f>VLOOKUP($D333,'人均GDP预测（15年人民币）'!$D:$AT,COLUMN(H333)-3,FALSE)*平减指数计算器!BN$6/100</f>
        <v>43295.991726346583</v>
      </c>
      <c r="I333" s="24">
        <f>VLOOKUP($D333,'人均GDP预测（15年人民币）'!$D:$AT,COLUMN(I333)-3,FALSE)*平减指数计算器!BO$6/100</f>
        <v>46015.454613042362</v>
      </c>
      <c r="J333" s="24">
        <f>VLOOKUP($D333,'人均GDP预测（15年人民币）'!$D:$AT,COLUMN(J333)-3,FALSE)*平减指数计算器!BP$6/100</f>
        <v>48905.729579499683</v>
      </c>
      <c r="K333" s="24">
        <f>VLOOKUP($D333,'人均GDP预测（15年人民币）'!$D:$AT,COLUMN(K333)-3,FALSE)*平减指数计算器!BQ$6/100</f>
        <v>51977.545496752296</v>
      </c>
      <c r="L333" s="24">
        <f>VLOOKUP($D333,'人均GDP预测（15年人民币）'!$D:$AT,COLUMN(L333)-3,FALSE)*平减指数计算器!BR$6/100</f>
        <v>54927.750418371383</v>
      </c>
      <c r="M333" s="24">
        <f>VLOOKUP($D333,'人均GDP预测（15年人民币）'!$D:$AT,COLUMN(M333)-3,FALSE)*平减指数计算器!BS$6/100</f>
        <v>58045.406669143522</v>
      </c>
      <c r="N333" s="24">
        <f>VLOOKUP($D333,'人均GDP预测（15年人民币）'!$D:$AT,COLUMN(N333)-3,FALSE)*平减指数计算器!BT$6/100</f>
        <v>61340.018655840497</v>
      </c>
      <c r="O333" s="24">
        <f>VLOOKUP($D333,'人均GDP预测（15年人民币）'!$D:$AT,COLUMN(O333)-3,FALSE)*平减指数计算器!BU$6/100</f>
        <v>64821.630247945664</v>
      </c>
      <c r="P333" s="24">
        <f>VLOOKUP($D333,'人均GDP预测（15年人民币）'!$D:$AT,COLUMN(P333)-3,FALSE)*平减指数计算器!BV$6/100</f>
        <v>68500.855397136474</v>
      </c>
      <c r="Q333" s="24">
        <f>VLOOKUP($D333,'人均GDP预测（15年人民币）'!$D:$AT,COLUMN(Q333)-3,FALSE)*平减指数计算器!BW$6/100</f>
        <v>72388.910494705022</v>
      </c>
      <c r="R333" s="24">
        <f>VLOOKUP($D333,'人均GDP预测（15年人民币）'!$D:$AT,COLUMN(R333)-3,FALSE)*平减指数计算器!BX$6/100</f>
        <v>76191.833993034219</v>
      </c>
      <c r="S333" s="24">
        <f>VLOOKUP($D333,'人均GDP预测（15年人民币）'!$D:$AT,COLUMN(S333)-3,FALSE)*平减指数计算器!BY$6/100</f>
        <v>80194.542610870107</v>
      </c>
      <c r="T333" s="24">
        <f>VLOOKUP($D333,'人均GDP预测（15年人民币）'!$D:$AT,COLUMN(T333)-3,FALSE)*平减指数计算器!BZ$6/100</f>
        <v>84407.531982425135</v>
      </c>
      <c r="U333" s="24">
        <f>VLOOKUP($D333,'人均GDP预测（15年人民币）'!$D:$AT,COLUMN(U333)-3,FALSE)*平减指数计算器!CA$6/100</f>
        <v>88841.849126007743</v>
      </c>
      <c r="V333" s="24">
        <f>VLOOKUP($D333,'人均GDP预测（15年人民币）'!$D:$AT,COLUMN(V333)-3,FALSE)*平减指数计算器!CB$6/100</f>
        <v>93509.12141077331</v>
      </c>
      <c r="W333" s="24">
        <f>VLOOKUP($D333,'人均GDP预测（15年人民币）'!$D:$AT,COLUMN(W333)-3,FALSE)*平减指数计算器!CC$6/100</f>
        <v>98421.587045232038</v>
      </c>
      <c r="X333" s="24">
        <f>VLOOKUP($D333,'人均GDP预测（15年人民币）'!$D:$AT,COLUMN(X333)-3,FALSE)*平减指数计算器!CD$6/100</f>
        <v>103281.57320022496</v>
      </c>
      <c r="Y333" s="24">
        <f>VLOOKUP($D333,'人均GDP预测（15年人民币）'!$D:$AT,COLUMN(Y333)-3,FALSE)*平减指数计算器!CE$6/100</f>
        <v>108381.54192546304</v>
      </c>
      <c r="Z333" s="24">
        <f>VLOOKUP($D333,'人均GDP预测（15年人民币）'!$D:$AT,COLUMN(Z333)-3,FALSE)*平减指数计算器!CF$6/100</f>
        <v>113733.34338516174</v>
      </c>
      <c r="AA333" s="24">
        <f>VLOOKUP($D333,'人均GDP预测（15年人民币）'!$D:$AT,COLUMN(AA333)-3,FALSE)*平减指数计算器!CG$6/100</f>
        <v>119349.41289599898</v>
      </c>
      <c r="AB333" s="24">
        <f>VLOOKUP($D333,'人均GDP预测（15年人民币）'!$D:$AT,COLUMN(AB333)-3,FALSE)*平减指数计算器!CH$6/100</f>
        <v>125242.79982151683</v>
      </c>
      <c r="AC333" s="24">
        <f>VLOOKUP($D333,'人均GDP预测（15年人民币）'!$D:$AT,COLUMN(AC333)-3,FALSE)*平减指数计算器!CI$6/100</f>
        <v>131427.1978933076</v>
      </c>
      <c r="AD333" s="24">
        <f>VLOOKUP($D333,'人均GDP预测（15年人民币）'!$D:$AT,COLUMN(AD333)-3,FALSE)*平减指数计算器!CJ$6/100</f>
        <v>137592.58316254141</v>
      </c>
      <c r="AE333" s="24">
        <f>VLOOKUP($D333,'人均GDP预测（15年人民币）'!$D:$AT,COLUMN(AE333)-3,FALSE)*平减指数计算器!CK$6/100</f>
        <v>144047.19300726184</v>
      </c>
      <c r="AF333" s="24">
        <f>VLOOKUP($D333,'人均GDP预测（15年人民币）'!$D:$AT,COLUMN(AF333)-3,FALSE)*平减指数计算器!CL$6/100</f>
        <v>150804.59525030758</v>
      </c>
      <c r="AG333" s="24">
        <f>VLOOKUP($D333,'人均GDP预测（15年人民币）'!$D:$AT,COLUMN(AG333)-3,FALSE)*平减指数计算器!CM$6/100</f>
        <v>157878.99419506633</v>
      </c>
      <c r="AH333" s="24">
        <f>VLOOKUP($D333,'人均GDP预测（15年人民币）'!$D:$AT,COLUMN(AH333)-3,FALSE)*平减指数计算器!CN$6/100</f>
        <v>165285.26048343314</v>
      </c>
      <c r="AI333" s="24">
        <f>VLOOKUP($D333,'人均GDP预测（15年人民币）'!$D:$AT,COLUMN(AI333)-3,FALSE)*平减指数计算器!CO$6/100</f>
        <v>173038.96235443625</v>
      </c>
      <c r="AJ333" s="24">
        <f>VLOOKUP($D333,'人均GDP预测（15年人民币）'!$D:$AT,COLUMN(AJ333)-3,FALSE)*平减指数计算器!CP$6/100</f>
        <v>180810.86292150494</v>
      </c>
      <c r="AK333" s="24">
        <f>VLOOKUP($D333,'人均GDP预测（15年人民币）'!$D:$AT,COLUMN(AK333)-3,FALSE)*平减指数计算器!CQ$6/100</f>
        <v>188931.8319157217</v>
      </c>
      <c r="AL333" s="24">
        <f>VLOOKUP($D333,'人均GDP预测（15年人民币）'!$D:$AT,COLUMN(AL333)-3,FALSE)*平减指数计算器!CR$6/100</f>
        <v>197417.54745414175</v>
      </c>
      <c r="AM333" s="24">
        <f>VLOOKUP($D333,'人均GDP预测（15年人民币）'!$D:$AT,COLUMN(AM333)-3,FALSE)*平减指数计算器!CS$6/100</f>
        <v>206284.39182336201</v>
      </c>
      <c r="AN333" s="24">
        <f>VLOOKUP($D333,'人均GDP预测（15年人民币）'!$D:$AT,COLUMN(AN333)-3,FALSE)*平减指数计算器!CT$6/100</f>
        <v>215549.48310670842</v>
      </c>
      <c r="AO333" s="24">
        <f>VLOOKUP($D333,'人均GDP预测（15年人民币）'!$D:$AT,COLUMN(AO333)-3,FALSE)*平减指数计算器!CU$6/100</f>
        <v>224873.44706088933</v>
      </c>
      <c r="AP333" s="24">
        <f>VLOOKUP($D333,'人均GDP预测（15年人民币）'!$D:$AT,COLUMN(AP333)-3,FALSE)*平减指数计算器!CV$6/100</f>
        <v>234600.73512685124</v>
      </c>
      <c r="AQ333" s="24">
        <f>VLOOKUP($D333,'人均GDP预测（15年人民币）'!$D:$AT,COLUMN(AQ333)-3,FALSE)*平减指数计算器!CW$6/100</f>
        <v>244748.79378336039</v>
      </c>
      <c r="AR333" s="24">
        <f>VLOOKUP($D333,'人均GDP预测（15年人民币）'!$D:$AT,COLUMN(AR333)-3,FALSE)*平减指数计算器!CX$6/100</f>
        <v>255335.82418665569</v>
      </c>
      <c r="AS333" s="24">
        <f>VLOOKUP($D333,'人均GDP预测（15年人民币）'!$D:$AT,COLUMN(AS333)-3,FALSE)*平减指数计算器!CY$6/100</f>
        <v>266380.814815322</v>
      </c>
      <c r="AT333" s="24">
        <f>VLOOKUP($D333,'人均GDP预测（15年人民币）'!$D:$AT,COLUMN(AT333)-3,FALSE)*平减指数计算器!CZ$6/100</f>
        <v>277529.64612711972</v>
      </c>
    </row>
    <row r="334" spans="1:46" ht="15.75" x14ac:dyDescent="0.25">
      <c r="A334" s="15">
        <v>333</v>
      </c>
      <c r="B334" s="16">
        <v>632200</v>
      </c>
      <c r="C334" s="16" t="s">
        <v>407</v>
      </c>
      <c r="D334" s="18" t="s">
        <v>275</v>
      </c>
      <c r="E334" s="24">
        <f>VLOOKUP($D334,'人均GDP预测（15年人民币）'!$D:$AT,COLUMN(E334)-3,FALSE)*平减指数计算器!BK$6/100</f>
        <v>34710.996037043384</v>
      </c>
      <c r="F334" s="24">
        <f>VLOOKUP($D334,'人均GDP预测（15年人民币）'!$D:$AT,COLUMN(F334)-3,FALSE)*平减指数计算器!BL$6/100</f>
        <v>36891.227086596686</v>
      </c>
      <c r="G334" s="24">
        <f>VLOOKUP($D334,'人均GDP预测（15年人民币）'!$D:$AT,COLUMN(G334)-3,FALSE)*平减指数计算器!BM$6/100</f>
        <v>39208.400545534139</v>
      </c>
      <c r="H334" s="24">
        <f>VLOOKUP($D334,'人均GDP预测（15年人民币）'!$D:$AT,COLUMN(H334)-3,FALSE)*平减指数计算器!BN$6/100</f>
        <v>41671.117898313889</v>
      </c>
      <c r="I334" s="24">
        <f>VLOOKUP($D334,'人均GDP预测（15年人民币）'!$D:$AT,COLUMN(I334)-3,FALSE)*平减指数计算器!BO$6/100</f>
        <v>44288.520896906695</v>
      </c>
      <c r="J334" s="24">
        <f>VLOOKUP($D334,'人均GDP预测（15年人民币）'!$D:$AT,COLUMN(J334)-3,FALSE)*平减指数计算器!BP$6/100</f>
        <v>47070.325495518009</v>
      </c>
      <c r="K334" s="24">
        <f>VLOOKUP($D334,'人均GDP预测（15年人民币）'!$D:$AT,COLUMN(K334)-3,FALSE)*平减指数计算器!BQ$6/100</f>
        <v>50026.857916782683</v>
      </c>
      <c r="L334" s="24">
        <f>VLOOKUP($D334,'人均GDP预测（15年人民币）'!$D:$AT,COLUMN(L334)-3,FALSE)*平减指数计算器!BR$6/100</f>
        <v>53169.092983312097</v>
      </c>
      <c r="M334" s="24">
        <f>VLOOKUP($D334,'人均GDP预测（15年人民币）'!$D:$AT,COLUMN(M334)-3,FALSE)*平减指数计算器!BS$6/100</f>
        <v>56186.929210441958</v>
      </c>
      <c r="N334" s="24">
        <f>VLOOKUP($D334,'人均GDP预测（15年人民币）'!$D:$AT,COLUMN(N334)-3,FALSE)*平减指数计算器!BT$6/100</f>
        <v>59376.055466849459</v>
      </c>
      <c r="O334" s="24">
        <f>VLOOKUP($D334,'人均GDP预测（15年人民币）'!$D:$AT,COLUMN(O334)-3,FALSE)*平减指数计算器!BU$6/100</f>
        <v>62746.194040929906</v>
      </c>
      <c r="P334" s="24">
        <f>VLOOKUP($D334,'人均GDP预测（15年人民币）'!$D:$AT,COLUMN(P334)-3,FALSE)*平减指数计算器!BV$6/100</f>
        <v>66307.619050581096</v>
      </c>
      <c r="Q334" s="24">
        <f>VLOOKUP($D334,'人均GDP预测（15年人民币）'!$D:$AT,COLUMN(Q334)-3,FALSE)*平减指数计算器!BW$6/100</f>
        <v>70071.18776461533</v>
      </c>
      <c r="R334" s="24">
        <f>VLOOKUP($D334,'人均GDP预测（15年人民币）'!$D:$AT,COLUMN(R334)-3,FALSE)*平减指数计算器!BX$6/100</f>
        <v>74048.373701950113</v>
      </c>
      <c r="S334" s="24">
        <f>VLOOKUP($D334,'人均GDP预测（15年人民币）'!$D:$AT,COLUMN(S334)-3,FALSE)*平减指数计算器!BY$6/100</f>
        <v>77938.476459952042</v>
      </c>
      <c r="T334" s="24">
        <f>VLOOKUP($D334,'人均GDP预测（15年人民币）'!$D:$AT,COLUMN(T334)-3,FALSE)*平减指数计算器!BZ$6/100</f>
        <v>82032.944266249659</v>
      </c>
      <c r="U334" s="24">
        <f>VLOOKUP($D334,'人均GDP预测（15年人民币）'!$D:$AT,COLUMN(U334)-3,FALSE)*平减指数计算器!CA$6/100</f>
        <v>86342.513359848192</v>
      </c>
      <c r="V334" s="24">
        <f>VLOOKUP($D334,'人均GDP预测（15年人民币）'!$D:$AT,COLUMN(V334)-3,FALSE)*平减指数计算器!CB$6/100</f>
        <v>90878.484003928897</v>
      </c>
      <c r="W334" s="24">
        <f>VLOOKUP($D334,'人均GDP预测（15年人民币）'!$D:$AT,COLUMN(W334)-3,FALSE)*平减指数计算器!CC$6/100</f>
        <v>95652.750116641764</v>
      </c>
      <c r="X334" s="24">
        <f>VLOOKUP($D334,'人均GDP预测（15年人民币）'!$D:$AT,COLUMN(X334)-3,FALSE)*平减指数计算器!CD$6/100</f>
        <v>100677.83045854021</v>
      </c>
      <c r="Y334" s="24">
        <f>VLOOKUP($D334,'人均GDP预测（15年人民币）'!$D:$AT,COLUMN(Y334)-3,FALSE)*平减指数计算器!CE$6/100</f>
        <v>105649.22826701451</v>
      </c>
      <c r="Z334" s="24">
        <f>VLOOKUP($D334,'人均GDP预测（15年人民币）'!$D:$AT,COLUMN(Z334)-3,FALSE)*平减指数计算器!CF$6/100</f>
        <v>110866.11007189138</v>
      </c>
      <c r="AA334" s="24">
        <f>VLOOKUP($D334,'人均GDP预测（15年人民币）'!$D:$AT,COLUMN(AA334)-3,FALSE)*平减指数计算器!CG$6/100</f>
        <v>116340.59769379582</v>
      </c>
      <c r="AB334" s="24">
        <f>VLOOKUP($D334,'人均GDP预测（15年人民币）'!$D:$AT,COLUMN(AB334)-3,FALSE)*平减指数计算器!CH$6/100</f>
        <v>122085.41152001057</v>
      </c>
      <c r="AC334" s="24">
        <f>VLOOKUP($D334,'人均GDP预测（15年人民币）'!$D:$AT,COLUMN(AC334)-3,FALSE)*平减指数计算器!CI$6/100</f>
        <v>128113.900061261</v>
      </c>
      <c r="AD334" s="24">
        <f>VLOOKUP($D334,'人均GDP预测（15年人民币）'!$D:$AT,COLUMN(AD334)-3,FALSE)*平减指数计算器!CJ$6/100</f>
        <v>134440.07096799239</v>
      </c>
      <c r="AE334" s="24">
        <f>VLOOKUP($D334,'人均GDP预测（15年人民币）'!$D:$AT,COLUMN(AE334)-3,FALSE)*平减指数计算器!CK$6/100</f>
        <v>140746.79321747448</v>
      </c>
      <c r="AF334" s="24">
        <f>VLOOKUP($D334,'人均GDP预测（15年人民币）'!$D:$AT,COLUMN(AF334)-3,FALSE)*平减指数计算器!CL$6/100</f>
        <v>147349.37030581321</v>
      </c>
      <c r="AG334" s="24">
        <f>VLOOKUP($D334,'人均GDP预测（15年人民币）'!$D:$AT,COLUMN(AG334)-3,FALSE)*平减指数计算器!CM$6/100</f>
        <v>154261.68108833351</v>
      </c>
      <c r="AH334" s="24">
        <f>VLOOKUP($D334,'人均GDP预测（15年人民币）'!$D:$AT,COLUMN(AH334)-3,FALSE)*平减指数计算器!CN$6/100</f>
        <v>161498.25549176364</v>
      </c>
      <c r="AI334" s="24">
        <f>VLOOKUP($D334,'人均GDP预测（15年人民币）'!$D:$AT,COLUMN(AI334)-3,FALSE)*平减指数计算器!CO$6/100</f>
        <v>169074.30505666565</v>
      </c>
      <c r="AJ334" s="24">
        <f>VLOOKUP($D334,'人均GDP预测（15年人民币）'!$D:$AT,COLUMN(AJ334)-3,FALSE)*平减指数计算器!CP$6/100</f>
        <v>177005.7549126425</v>
      </c>
      <c r="AK334" s="24">
        <f>VLOOKUP($D334,'人均GDP预测（15年人民币）'!$D:$AT,COLUMN(AK334)-3,FALSE)*平减指数计算器!CQ$6/100</f>
        <v>184955.82065657704</v>
      </c>
      <c r="AL334" s="24">
        <f>VLOOKUP($D334,'人均GDP预测（15年人民币）'!$D:$AT,COLUMN(AL334)-3,FALSE)*平减指数计算器!CR$6/100</f>
        <v>193262.95696787295</v>
      </c>
      <c r="AM334" s="24">
        <f>VLOOKUP($D334,'人均GDP预测（15年人民币）'!$D:$AT,COLUMN(AM334)-3,FALSE)*平减指数计算器!CS$6/100</f>
        <v>201943.20137303404</v>
      </c>
      <c r="AN334" s="24">
        <f>VLOOKUP($D334,'人均GDP预测（15年人民币）'!$D:$AT,COLUMN(AN334)-3,FALSE)*平减指数计算器!CT$6/100</f>
        <v>211013.31171068139</v>
      </c>
      <c r="AO334" s="24">
        <f>VLOOKUP($D334,'人均GDP预测（15年人民币）'!$D:$AT,COLUMN(AO334)-3,FALSE)*平减指数计算器!CU$6/100</f>
        <v>220490.79848377084</v>
      </c>
      <c r="AP334" s="24">
        <f>VLOOKUP($D334,'人均GDP预测（15年人民币）'!$D:$AT,COLUMN(AP334)-3,FALSE)*平减指数计算器!CV$6/100</f>
        <v>230028.50754092264</v>
      </c>
      <c r="AQ334" s="24">
        <f>VLOOKUP($D334,'人均GDP预测（15年人民币）'!$D:$AT,COLUMN(AQ334)-3,FALSE)*平减指数计算器!CW$6/100</f>
        <v>239978.78662224064</v>
      </c>
      <c r="AR334" s="24">
        <f>VLOOKUP($D334,'人均GDP预测（15年人民币）'!$D:$AT,COLUMN(AR334)-3,FALSE)*平减指数计算器!CX$6/100</f>
        <v>250359.48215434793</v>
      </c>
      <c r="AS334" s="24">
        <f>VLOOKUP($D334,'人均GDP预测（15年人民币）'!$D:$AT,COLUMN(AS334)-3,FALSE)*平减指数计算器!CY$6/100</f>
        <v>261189.21254177328</v>
      </c>
      <c r="AT334" s="24">
        <f>VLOOKUP($D334,'人均GDP预测（15年人民币）'!$D:$AT,COLUMN(AT334)-3,FALSE)*平减指数计算器!CZ$6/100</f>
        <v>272487.40156018437</v>
      </c>
    </row>
    <row r="335" spans="1:46" ht="15.75" x14ac:dyDescent="0.25">
      <c r="A335" s="15">
        <v>334</v>
      </c>
      <c r="B335" s="16">
        <v>632300</v>
      </c>
      <c r="C335" s="16" t="s">
        <v>407</v>
      </c>
      <c r="D335" s="18" t="s">
        <v>282</v>
      </c>
      <c r="E335" s="24">
        <f>VLOOKUP($D335,'人均GDP预测（15年人民币）'!$D:$AT,COLUMN(E335)-3,FALSE)*平减指数计算器!BK$6/100</f>
        <v>37077.591523139949</v>
      </c>
      <c r="F335" s="24">
        <f>VLOOKUP($D335,'人均GDP预测（15年人民币）'!$D:$AT,COLUMN(F335)-3,FALSE)*平减指数计算器!BL$6/100</f>
        <v>39406.470711600407</v>
      </c>
      <c r="G335" s="24">
        <f>VLOOKUP($D335,'人均GDP预测（15年人民币）'!$D:$AT,COLUMN(G335)-3,FALSE)*平减指数计算器!BM$6/100</f>
        <v>41881.629042034248</v>
      </c>
      <c r="H335" s="24">
        <f>VLOOKUP($D335,'人均GDP预测（15年人民币）'!$D:$AT,COLUMN(H335)-3,FALSE)*平减指数计算器!BN$6/100</f>
        <v>44512.254448054555</v>
      </c>
      <c r="I335" s="24">
        <f>VLOOKUP($D335,'人均GDP预测（15年人民币）'!$D:$AT,COLUMN(I335)-3,FALSE)*平减指数计算器!BO$6/100</f>
        <v>47308.111966222503</v>
      </c>
      <c r="J335" s="24">
        <f>VLOOKUP($D335,'人均GDP预测（15年人民币）'!$D:$AT,COLUMN(J335)-3,FALSE)*平减指数计算器!BP$6/100</f>
        <v>50279.579984438671</v>
      </c>
      <c r="K335" s="24">
        <f>VLOOKUP($D335,'人均GDP预测（15年人民币）'!$D:$AT,COLUMN(K335)-3,FALSE)*平减指数计算器!BQ$6/100</f>
        <v>53133.409708589439</v>
      </c>
      <c r="L335" s="24">
        <f>VLOOKUP($D335,'人均GDP预测（15年人民币）'!$D:$AT,COLUMN(L335)-3,FALSE)*平减指数计算器!BR$6/100</f>
        <v>56149.220580891546</v>
      </c>
      <c r="M335" s="24">
        <f>VLOOKUP($D335,'人均GDP预测（15年人民币）'!$D:$AT,COLUMN(M335)-3,FALSE)*平减指数计算器!BS$6/100</f>
        <v>59336.206524911773</v>
      </c>
      <c r="N335" s="24">
        <f>VLOOKUP($D335,'人均GDP预测（15年人民币）'!$D:$AT,COLUMN(N335)-3,FALSE)*平减指数计算器!BT$6/100</f>
        <v>62704.083304144042</v>
      </c>
      <c r="O335" s="24">
        <f>VLOOKUP($D335,'人均GDP预测（15年人民币）'!$D:$AT,COLUMN(O335)-3,FALSE)*平减指数计算器!BU$6/100</f>
        <v>66263.118141236468</v>
      </c>
      <c r="P335" s="24">
        <f>VLOOKUP($D335,'人均GDP预测（15年人民币）'!$D:$AT,COLUMN(P335)-3,FALSE)*平减指数计算器!BV$6/100</f>
        <v>70024.161018382641</v>
      </c>
      <c r="Q335" s="24">
        <f>VLOOKUP($D335,'人均GDP预测（15年人民币）'!$D:$AT,COLUMN(Q335)-3,FALSE)*平减指数计算器!BW$6/100</f>
        <v>73998.677754298682</v>
      </c>
      <c r="R335" s="24">
        <f>VLOOKUP($D335,'人均GDP预测（15年人民币）'!$D:$AT,COLUMN(R335)-3,FALSE)*平减指数计算器!BX$6/100</f>
        <v>77886.169754854433</v>
      </c>
      <c r="S335" s="24">
        <f>VLOOKUP($D335,'人均GDP预测（15年人民币）'!$D:$AT,COLUMN(S335)-3,FALSE)*平减指数计算器!BY$6/100</f>
        <v>81977.889648570155</v>
      </c>
      <c r="T335" s="24">
        <f>VLOOKUP($D335,'人均GDP预测（15年人民币）'!$D:$AT,COLUMN(T335)-3,FALSE)*平减指数计算器!BZ$6/100</f>
        <v>86284.566469058977</v>
      </c>
      <c r="U335" s="24">
        <f>VLOOKUP($D335,'人均GDP预测（15年人民币）'!$D:$AT,COLUMN(U335)-3,FALSE)*平减指数计算器!CA$6/100</f>
        <v>90817.492895577496</v>
      </c>
      <c r="V335" s="24">
        <f>VLOOKUP($D335,'人均GDP预测（15年人民币）'!$D:$AT,COLUMN(V335)-3,FALSE)*平减指数计算器!CB$6/100</f>
        <v>95588.554863932426</v>
      </c>
      <c r="W335" s="24">
        <f>VLOOKUP($D335,'人均GDP预测（15年人民币）'!$D:$AT,COLUMN(W335)-3,FALSE)*平减指数计算器!CC$6/100</f>
        <v>100610.26273298467</v>
      </c>
      <c r="X335" s="24">
        <f>VLOOKUP($D335,'人均GDP预测（15年人民币）'!$D:$AT,COLUMN(X335)-3,FALSE)*平减指数计算器!CD$6/100</f>
        <v>105578.32409647181</v>
      </c>
      <c r="Y335" s="24">
        <f>VLOOKUP($D335,'人均GDP预测（15年人民币）'!$D:$AT,COLUMN(Y335)-3,FALSE)*平减指数计算器!CE$6/100</f>
        <v>110791.7047051425</v>
      </c>
      <c r="Z335" s="24">
        <f>VLOOKUP($D335,'人均GDP预测（15年人民币）'!$D:$AT,COLUMN(Z335)-3,FALSE)*平减指数计算器!CF$6/100</f>
        <v>116262.51824432677</v>
      </c>
      <c r="AA335" s="24">
        <f>VLOOKUP($D335,'人均GDP预测（15年人民币）'!$D:$AT,COLUMN(AA335)-3,FALSE)*平减指数计算器!CG$6/100</f>
        <v>122003.47656429741</v>
      </c>
      <c r="AB335" s="24">
        <f>VLOOKUP($D335,'人均GDP预测（15年人民币）'!$D:$AT,COLUMN(AB335)-3,FALSE)*平减指数计算器!CH$6/100</f>
        <v>128027.91921721856</v>
      </c>
      <c r="AC335" s="24">
        <f>VLOOKUP($D335,'人均GDP预测（15年人民币）'!$D:$AT,COLUMN(AC335)-3,FALSE)*平减指数计算器!CI$6/100</f>
        <v>134033.84082130907</v>
      </c>
      <c r="AD335" s="24">
        <f>VLOOKUP($D335,'人均GDP预测（15年人民币）'!$D:$AT,COLUMN(AD335)-3,FALSE)*平减指数计算器!CJ$6/100</f>
        <v>140321.50639605091</v>
      </c>
      <c r="AE335" s="24">
        <f>VLOOKUP($D335,'人均GDP预测（15年人民币）'!$D:$AT,COLUMN(AE335)-3,FALSE)*平减指数计算器!CK$6/100</f>
        <v>146904.13284140226</v>
      </c>
      <c r="AF335" s="24">
        <f>VLOOKUP($D335,'人均GDP预测（15年人民币）'!$D:$AT,COLUMN(AF335)-3,FALSE)*平减指数计算器!CL$6/100</f>
        <v>153795.55707571647</v>
      </c>
      <c r="AG335" s="24">
        <f>VLOOKUP($D335,'人均GDP预测（15年人民币）'!$D:$AT,COLUMN(AG335)-3,FALSE)*平减指数计算器!CM$6/100</f>
        <v>161010.26512144369</v>
      </c>
      <c r="AH335" s="24">
        <f>VLOOKUP($D335,'人均GDP预测（15年人民币）'!$D:$AT,COLUMN(AH335)-3,FALSE)*平减指数计算器!CN$6/100</f>
        <v>168563.42255527296</v>
      </c>
      <c r="AI335" s="24">
        <f>VLOOKUP($D335,'人均GDP预测（15年人民币）'!$D:$AT,COLUMN(AI335)-3,FALSE)*平减指数计算器!CO$6/100</f>
        <v>176134.30798777431</v>
      </c>
      <c r="AJ335" s="24">
        <f>VLOOKUP($D335,'人均GDP预测（15年人民币）'!$D:$AT,COLUMN(AJ335)-3,FALSE)*平减指数计算器!CP$6/100</f>
        <v>184045.23342043214</v>
      </c>
      <c r="AK335" s="24">
        <f>VLOOKUP($D335,'人均GDP预测（15年人民币）'!$D:$AT,COLUMN(AK335)-3,FALSE)*平减指数计算器!CQ$6/100</f>
        <v>192311.47146603881</v>
      </c>
      <c r="AL335" s="24">
        <f>VLOOKUP($D335,'人均GDP预测（15年人民币）'!$D:$AT,COLUMN(AL335)-3,FALSE)*平减指数计算器!CR$6/100</f>
        <v>200948.98069404301</v>
      </c>
      <c r="AM335" s="24">
        <f>VLOOKUP($D335,'人均GDP预测（15年人民币）'!$D:$AT,COLUMN(AM335)-3,FALSE)*平减指数计算器!CS$6/100</f>
        <v>209974.43643972042</v>
      </c>
      <c r="AN335" s="24">
        <f>VLOOKUP($D335,'人均GDP预测（15年人民币）'!$D:$AT,COLUMN(AN335)-3,FALSE)*平减指数计算器!CT$6/100</f>
        <v>219057.24215303402</v>
      </c>
      <c r="AO335" s="24">
        <f>VLOOKUP($D335,'人均GDP预测（15年人民币）'!$D:$AT,COLUMN(AO335)-3,FALSE)*平减指数计算器!CU$6/100</f>
        <v>228532.94026327276</v>
      </c>
      <c r="AP335" s="24">
        <f>VLOOKUP($D335,'人均GDP预测（15年人民币）'!$D:$AT,COLUMN(AP335)-3,FALSE)*平减指数计算器!CV$6/100</f>
        <v>238418.52600741881</v>
      </c>
      <c r="AQ335" s="24">
        <f>VLOOKUP($D335,'人均GDP预测（15年人民币）'!$D:$AT,COLUMN(AQ335)-3,FALSE)*平减指数计算器!CW$6/100</f>
        <v>248731.72978068705</v>
      </c>
      <c r="AR335" s="24">
        <f>VLOOKUP($D335,'人均GDP预测（15年人民币）'!$D:$AT,COLUMN(AR335)-3,FALSE)*平减指数计算器!CX$6/100</f>
        <v>259491.0489370595</v>
      </c>
      <c r="AS335" s="24">
        <f>VLOOKUP($D335,'人均GDP预测（15年人民币）'!$D:$AT,COLUMN(AS335)-3,FALSE)*平减指数计算器!CY$6/100</f>
        <v>270351.52300508291</v>
      </c>
      <c r="AT335" s="24">
        <f>VLOOKUP($D335,'人均GDP预测（15年人民币）'!$D:$AT,COLUMN(AT335)-3,FALSE)*平减指数计算器!CZ$6/100</f>
        <v>281666.54029324953</v>
      </c>
    </row>
    <row r="336" spans="1:46" ht="15.75" x14ac:dyDescent="0.25">
      <c r="A336" s="15">
        <v>335</v>
      </c>
      <c r="B336" s="16">
        <v>632500</v>
      </c>
      <c r="C336" s="16" t="s">
        <v>407</v>
      </c>
      <c r="D336" s="18" t="s">
        <v>362</v>
      </c>
      <c r="E336" s="24">
        <f>VLOOKUP($D336,'人均GDP预测（15年人民币）'!$D:$AT,COLUMN(E336)-3,FALSE)*平减指数计算器!BK$6/100</f>
        <v>39407.703987713794</v>
      </c>
      <c r="F336" s="24">
        <f>VLOOKUP($D336,'人均GDP预测（15年人民币）'!$D:$AT,COLUMN(F336)-3,FALSE)*平减指数计算器!BL$6/100</f>
        <v>42741.097160063247</v>
      </c>
      <c r="G336" s="24">
        <f>VLOOKUP($D336,'人均GDP预测（15年人民币）'!$D:$AT,COLUMN(G336)-3,FALSE)*平减指数计算器!BM$6/100</f>
        <v>46356.453220809606</v>
      </c>
      <c r="H336" s="24">
        <f>VLOOKUP($D336,'人均GDP预测（15年人民币）'!$D:$AT,COLUMN(H336)-3,FALSE)*平减指数计算器!BN$6/100</f>
        <v>49742.595550212638</v>
      </c>
      <c r="I336" s="24">
        <f>VLOOKUP($D336,'人均GDP预测（15年人民币）'!$D:$AT,COLUMN(I336)-3,FALSE)*平减指数计算器!BO$6/100</f>
        <v>53376.081217561703</v>
      </c>
      <c r="J336" s="24">
        <f>VLOOKUP($D336,'人均GDP预测（15年人民币）'!$D:$AT,COLUMN(J336)-3,FALSE)*平减指数计算器!BP$6/100</f>
        <v>57274.977604813874</v>
      </c>
      <c r="K336" s="24">
        <f>VLOOKUP($D336,'人均GDP预测（15年人民币）'!$D:$AT,COLUMN(K336)-3,FALSE)*平减指数计算器!BQ$6/100</f>
        <v>61458.671839561968</v>
      </c>
      <c r="L336" s="24">
        <f>VLOOKUP($D336,'人均GDP预测（15年人民币）'!$D:$AT,COLUMN(L336)-3,FALSE)*平减指数计算器!BR$6/100</f>
        <v>65947.967196856684</v>
      </c>
      <c r="M336" s="24">
        <f>VLOOKUP($D336,'人均GDP预测（15年人民币）'!$D:$AT,COLUMN(M336)-3,FALSE)*平减指数计算器!BS$6/100</f>
        <v>70257.146882450557</v>
      </c>
      <c r="N336" s="24">
        <f>VLOOKUP($D336,'人均GDP预测（15年人民币）'!$D:$AT,COLUMN(N336)-3,FALSE)*平减指数计算器!BT$6/100</f>
        <v>74847.897484511122</v>
      </c>
      <c r="O336" s="24">
        <f>VLOOKUP($D336,'人均GDP预测（15年人民币）'!$D:$AT,COLUMN(O336)-3,FALSE)*平减指数计算器!BU$6/100</f>
        <v>79738.617442366623</v>
      </c>
      <c r="P336" s="24">
        <f>VLOOKUP($D336,'人均GDP预测（15年人民币）'!$D:$AT,COLUMN(P336)-3,FALSE)*平减指数计算器!BV$6/100</f>
        <v>84948.907388291831</v>
      </c>
      <c r="Q336" s="24">
        <f>VLOOKUP($D336,'人均GDP预测（15年人民币）'!$D:$AT,COLUMN(Q336)-3,FALSE)*平减指数计算器!BW$6/100</f>
        <v>90028.611535629636</v>
      </c>
      <c r="R336" s="24">
        <f>VLOOKUP($D336,'人均GDP预测（15年人民币）'!$D:$AT,COLUMN(R336)-3,FALSE)*平减指数计算器!BX$6/100</f>
        <v>95412.06760889318</v>
      </c>
      <c r="S336" s="24">
        <f>VLOOKUP($D336,'人均GDP预测（15年人民币）'!$D:$AT,COLUMN(S336)-3,FALSE)*平减指数计算器!BY$6/100</f>
        <v>101117.43911324484</v>
      </c>
      <c r="T336" s="24">
        <f>VLOOKUP($D336,'人均GDP预测（15年人民币）'!$D:$AT,COLUMN(T336)-3,FALSE)*平减指数计算器!BZ$6/100</f>
        <v>107163.97568002973</v>
      </c>
      <c r="U336" s="24">
        <f>VLOOKUP($D336,'人均GDP预测（15年人民币）'!$D:$AT,COLUMN(U336)-3,FALSE)*平减指数计算器!CA$6/100</f>
        <v>113572.07801404613</v>
      </c>
      <c r="V336" s="24">
        <f>VLOOKUP($D336,'人均GDP预测（15年人民币）'!$D:$AT,COLUMN(V336)-3,FALSE)*平减指数计算器!CB$6/100</f>
        <v>119886.0845618337</v>
      </c>
      <c r="W336" s="24">
        <f>VLOOKUP($D336,'人均GDP预测（15年人民币）'!$D:$AT,COLUMN(W336)-3,FALSE)*平减指数计算器!CC$6/100</f>
        <v>126551.11646182601</v>
      </c>
      <c r="X336" s="24">
        <f>VLOOKUP($D336,'人均GDP预测（15年人民币）'!$D:$AT,COLUMN(X336)-3,FALSE)*平减指数计算器!CD$6/100</f>
        <v>133586.68886608345</v>
      </c>
      <c r="Y336" s="24">
        <f>VLOOKUP($D336,'人均GDP预测（15年人民币）'!$D:$AT,COLUMN(Y336)-3,FALSE)*平减指数计算器!CE$6/100</f>
        <v>141013.40186585262</v>
      </c>
      <c r="Z336" s="24">
        <f>VLOOKUP($D336,'人均GDP预测（15年人民币）'!$D:$AT,COLUMN(Z336)-3,FALSE)*平减指数计算器!CF$6/100</f>
        <v>148386.68533416948</v>
      </c>
      <c r="AA336" s="24">
        <f>VLOOKUP($D336,'人均GDP预测（15年人民币）'!$D:$AT,COLUMN(AA336)-3,FALSE)*平减指数计算器!CG$6/100</f>
        <v>156145.50172620005</v>
      </c>
      <c r="AB336" s="24">
        <f>VLOOKUP($D336,'人均GDP预测（15年人民币）'!$D:$AT,COLUMN(AB336)-3,FALSE)*平减指数计算器!CH$6/100</f>
        <v>164310.00971832039</v>
      </c>
      <c r="AC336" s="24">
        <f>VLOOKUP($D336,'人均GDP预测（15年人民币）'!$D:$AT,COLUMN(AC336)-3,FALSE)*平减指数计算器!CI$6/100</f>
        <v>172901.42204016191</v>
      </c>
      <c r="AD336" s="24">
        <f>VLOOKUP($D336,'人均GDP预测（15年人民币）'!$D:$AT,COLUMN(AD336)-3,FALSE)*平减指数计算器!CJ$6/100</f>
        <v>181479.09684511431</v>
      </c>
      <c r="AE336" s="24">
        <f>VLOOKUP($D336,'人均GDP预测（15年人民币）'!$D:$AT,COLUMN(AE336)-3,FALSE)*平减指数计算器!CK$6/100</f>
        <v>190482.3118462741</v>
      </c>
      <c r="AF336" s="24">
        <f>VLOOKUP($D336,'人均GDP预测（15年人民币）'!$D:$AT,COLUMN(AF336)-3,FALSE)*平减指数计算器!CL$6/100</f>
        <v>199932.17817955007</v>
      </c>
      <c r="AG336" s="24">
        <f>VLOOKUP($D336,'人均GDP预测（15年人民币）'!$D:$AT,COLUMN(AG336)-3,FALSE)*平减指数计算器!CM$6/100</f>
        <v>209407.52290453319</v>
      </c>
      <c r="AH336" s="24">
        <f>VLOOKUP($D336,'人均GDP预测（15年人民币）'!$D:$AT,COLUMN(AH336)-3,FALSE)*平减指数计算器!CN$6/100</f>
        <v>219331.93069917706</v>
      </c>
      <c r="AI336" s="24">
        <f>VLOOKUP($D336,'人均GDP预测（15年人民币）'!$D:$AT,COLUMN(AI336)-3,FALSE)*平减指数计算器!CO$6/100</f>
        <v>229726.68391746306</v>
      </c>
      <c r="AJ336" s="24">
        <f>VLOOKUP($D336,'人均GDP预测（15年人民币）'!$D:$AT,COLUMN(AJ336)-3,FALSE)*平减指数计算器!CP$6/100</f>
        <v>240614.07354361107</v>
      </c>
      <c r="AK336" s="24">
        <f>VLOOKUP($D336,'人均GDP预测（15年人民币）'!$D:$AT,COLUMN(AK336)-3,FALSE)*平减指数计算器!CQ$6/100</f>
        <v>251567.50774825082</v>
      </c>
      <c r="AL336" s="24">
        <f>VLOOKUP($D336,'人均GDP预测（15年人民币）'!$D:$AT,COLUMN(AL336)-3,FALSE)*平减指数计算器!CR$6/100</f>
        <v>263019.57330519857</v>
      </c>
      <c r="AM336" s="24">
        <f>VLOOKUP($D336,'人均GDP预测（15年人民币）'!$D:$AT,COLUMN(AM336)-3,FALSE)*平减指数计算器!CS$6/100</f>
        <v>274992.96932606248</v>
      </c>
      <c r="AN336" s="24">
        <f>VLOOKUP($D336,'人均GDP预测（15年人民币）'!$D:$AT,COLUMN(AN336)-3,FALSE)*平减指数计算器!CT$6/100</f>
        <v>287511.42825030995</v>
      </c>
      <c r="AO336" s="24">
        <f>VLOOKUP($D336,'人均GDP预测（15年人民币）'!$D:$AT,COLUMN(AO336)-3,FALSE)*平减指数计算器!CU$6/100</f>
        <v>300139.52585616952</v>
      </c>
      <c r="AP336" s="24">
        <f>VLOOKUP($D336,'人均GDP预测（15年人民币）'!$D:$AT,COLUMN(AP336)-3,FALSE)*平减指数计算器!CV$6/100</f>
        <v>313322.27567225107</v>
      </c>
      <c r="AQ336" s="24">
        <f>VLOOKUP($D336,'人均GDP预测（15年人民币）'!$D:$AT,COLUMN(AQ336)-3,FALSE)*平减指数计算器!CW$6/100</f>
        <v>327084.03917277709</v>
      </c>
      <c r="AR336" s="24">
        <f>VLOOKUP($D336,'人均GDP预测（15年人民币）'!$D:$AT,COLUMN(AR336)-3,FALSE)*平减指数计算器!CX$6/100</f>
        <v>341450.24783839093</v>
      </c>
      <c r="AS336" s="24">
        <f>VLOOKUP($D336,'人均GDP预测（15年人民币）'!$D:$AT,COLUMN(AS336)-3,FALSE)*平减指数计算器!CY$6/100</f>
        <v>355973.63826830772</v>
      </c>
      <c r="AT336" s="24">
        <f>VLOOKUP($D336,'人均GDP预测（15年人民币）'!$D:$AT,COLUMN(AT336)-3,FALSE)*平减指数计算器!CZ$6/100</f>
        <v>371114.77277928795</v>
      </c>
    </row>
    <row r="337" spans="1:46" ht="15.75" x14ac:dyDescent="0.25">
      <c r="A337" s="15">
        <v>336</v>
      </c>
      <c r="B337" s="16">
        <v>632600</v>
      </c>
      <c r="C337" s="16" t="s">
        <v>407</v>
      </c>
      <c r="D337" s="18" t="s">
        <v>274</v>
      </c>
      <c r="E337" s="24">
        <f>VLOOKUP($D337,'人均GDP预测（15年人民币）'!$D:$AT,COLUMN(E337)-3,FALSE)*平减指数计算器!BK$6/100</f>
        <v>21925.535098652421</v>
      </c>
      <c r="F337" s="24">
        <f>VLOOKUP($D337,'人均GDP预测（15年人民币）'!$D:$AT,COLUMN(F337)-3,FALSE)*平减指数计算器!BL$6/100</f>
        <v>23930.600651585279</v>
      </c>
      <c r="G337" s="24">
        <f>VLOOKUP($D337,'人均GDP预测（15年人民币）'!$D:$AT,COLUMN(G337)-3,FALSE)*平减指数计算器!BM$6/100</f>
        <v>25664.978820098182</v>
      </c>
      <c r="H337" s="24">
        <f>VLOOKUP($D337,'人均GDP预测（15年人民币）'!$D:$AT,COLUMN(H337)-3,FALSE)*平减指数计算器!BN$6/100</f>
        <v>27525.056617935476</v>
      </c>
      <c r="I337" s="24">
        <f>VLOOKUP($D337,'人均GDP预测（15年人民币）'!$D:$AT,COLUMN(I337)-3,FALSE)*平减指数计算器!BO$6/100</f>
        <v>29519.94416715654</v>
      </c>
      <c r="J337" s="24">
        <f>VLOOKUP($D337,'人均GDP预测（15年人民币）'!$D:$AT,COLUMN(J337)-3,FALSE)*平减指数计算器!BP$6/100</f>
        <v>31659.411848919244</v>
      </c>
      <c r="K337" s="24">
        <f>VLOOKUP($D337,'人均GDP预测（15年人民币）'!$D:$AT,COLUMN(K337)-3,FALSE)*平减指数计算器!BQ$6/100</f>
        <v>33953.93815597568</v>
      </c>
      <c r="L337" s="24">
        <f>VLOOKUP($D337,'人均GDP预测（15年人民币）'!$D:$AT,COLUMN(L337)-3,FALSE)*平减指数计算器!BR$6/100</f>
        <v>36414.761013293333</v>
      </c>
      <c r="M337" s="24">
        <f>VLOOKUP($D337,'人均GDP预测（15年人民币）'!$D:$AT,COLUMN(M337)-3,FALSE)*平减指数计算器!BS$6/100</f>
        <v>39053.93281815511</v>
      </c>
      <c r="N337" s="24">
        <f>VLOOKUP($D337,'人均GDP预测（15年人民币）'!$D:$AT,COLUMN(N337)-3,FALSE)*平减指数计算器!BT$6/100</f>
        <v>41884.379469308886</v>
      </c>
      <c r="O337" s="24">
        <f>VLOOKUP($D337,'人均GDP预测（15年人民币）'!$D:$AT,COLUMN(O337)-3,FALSE)*平减指数计算器!BU$6/100</f>
        <v>44515.177632311934</v>
      </c>
      <c r="P337" s="24">
        <f>VLOOKUP($D337,'人均GDP预测（15年人民币）'!$D:$AT,COLUMN(P337)-3,FALSE)*平减指数计算器!BV$6/100</f>
        <v>47311.218758494899</v>
      </c>
      <c r="Q337" s="24">
        <f>VLOOKUP($D337,'人均GDP预测（15年人民币）'!$D:$AT,COLUMN(Q337)-3,FALSE)*平减指数计算器!BW$6/100</f>
        <v>50282.88191732212</v>
      </c>
      <c r="R337" s="24">
        <f>VLOOKUP($D337,'人均GDP预测（15年人民币）'!$D:$AT,COLUMN(R337)-3,FALSE)*平减指数计算器!BX$6/100</f>
        <v>53441.198097594584</v>
      </c>
      <c r="S337" s="24">
        <f>VLOOKUP($D337,'人均GDP预测（15年人民币）'!$D:$AT,COLUMN(S337)-3,FALSE)*平减指数计算器!BY$6/100</f>
        <v>56797.891155130623</v>
      </c>
      <c r="T337" s="24">
        <f>VLOOKUP($D337,'人均GDP预测（15年人民币）'!$D:$AT,COLUMN(T337)-3,FALSE)*平减指数计算器!BZ$6/100</f>
        <v>60365.421332409634</v>
      </c>
      <c r="U337" s="24">
        <f>VLOOKUP($D337,'人均GDP预测（15年人民币）'!$D:$AT,COLUMN(U337)-3,FALSE)*平减指数计算器!CA$6/100</f>
        <v>64157.031511726665</v>
      </c>
      <c r="V337" s="24">
        <f>VLOOKUP($D337,'人均GDP预测（15年人民币）'!$D:$AT,COLUMN(V337)-3,FALSE)*平减指数计算器!CB$6/100</f>
        <v>67798.534555270584</v>
      </c>
      <c r="W337" s="24">
        <f>VLOOKUP($D337,'人均GDP预测（15年人民币）'!$D:$AT,COLUMN(W337)-3,FALSE)*平减指数计算器!CC$6/100</f>
        <v>71646.726469912232</v>
      </c>
      <c r="X337" s="24">
        <f>VLOOKUP($D337,'人均GDP预测（15年人民币）'!$D:$AT,COLUMN(X337)-3,FALSE)*平减指数计算器!CD$6/100</f>
        <v>75713.338754685057</v>
      </c>
      <c r="Y337" s="24">
        <f>VLOOKUP($D337,'人均GDP预测（15年人民币）'!$D:$AT,COLUMN(Y337)-3,FALSE)*平减指数计算器!CE$6/100</f>
        <v>80010.768779352948</v>
      </c>
      <c r="Z337" s="24">
        <f>VLOOKUP($D337,'人均GDP预测（15年人民币）'!$D:$AT,COLUMN(Z337)-3,FALSE)*平减指数计算器!CF$6/100</f>
        <v>84552.117578713267</v>
      </c>
      <c r="AA337" s="24">
        <f>VLOOKUP($D337,'人均GDP预测（15年人民币）'!$D:$AT,COLUMN(AA337)-3,FALSE)*平减指数计算器!CG$6/100</f>
        <v>89351.229792075101</v>
      </c>
      <c r="AB337" s="24">
        <f>VLOOKUP($D337,'人均GDP预测（15年人民币）'!$D:$AT,COLUMN(AB337)-3,FALSE)*平减指数计算器!CH$6/100</f>
        <v>94422.735869671</v>
      </c>
      <c r="AC337" s="24">
        <f>VLOOKUP($D337,'人均GDP预测（15年人民币）'!$D:$AT,COLUMN(AC337)-3,FALSE)*平减指数计算器!CI$6/100</f>
        <v>99383.197887421193</v>
      </c>
      <c r="AD337" s="24">
        <f>VLOOKUP($D337,'人均GDP预测（15年人民币）'!$D:$AT,COLUMN(AD337)-3,FALSE)*平减指数计算器!CJ$6/100</f>
        <v>104604.2558644275</v>
      </c>
      <c r="AE337" s="24">
        <f>VLOOKUP($D337,'人均GDP预测（15年人民币）'!$D:$AT,COLUMN(AE337)-3,FALSE)*平减指数计算器!CK$6/100</f>
        <v>110099.60010891875</v>
      </c>
      <c r="AF337" s="24">
        <f>VLOOKUP($D337,'人均GDP预测（15年人民币）'!$D:$AT,COLUMN(AF337)-3,FALSE)*平减指数计算器!CL$6/100</f>
        <v>115883.64014418742</v>
      </c>
      <c r="AG337" s="24">
        <f>VLOOKUP($D337,'人均GDP预测（15年人民币）'!$D:$AT,COLUMN(AG337)-3,FALSE)*平减指数计算器!CM$6/100</f>
        <v>121971.54249227553</v>
      </c>
      <c r="AH337" s="24">
        <f>VLOOKUP($D337,'人均GDP预测（15年人民币）'!$D:$AT,COLUMN(AH337)-3,FALSE)*平减指数计算器!CN$6/100</f>
        <v>128379.27044261208</v>
      </c>
      <c r="AI337" s="24">
        <f>VLOOKUP($D337,'人均GDP预测（15年人民币）'!$D:$AT,COLUMN(AI337)-3,FALSE)*平减指数计算器!CO$6/100</f>
        <v>134718.5451451471</v>
      </c>
      <c r="AJ337" s="24">
        <f>VLOOKUP($D337,'人均GDP预测（15年人民币）'!$D:$AT,COLUMN(AJ337)-3,FALSE)*平减指数计算器!CP$6/100</f>
        <v>141370.84860704213</v>
      </c>
      <c r="AK337" s="24">
        <f>VLOOKUP($D337,'人均GDP预测（15年人民币）'!$D:$AT,COLUMN(AK337)-3,FALSE)*平减指数计算器!CQ$6/100</f>
        <v>148351.63796003305</v>
      </c>
      <c r="AL337" s="24">
        <f>VLOOKUP($D337,'人均GDP预测（15年人民币）'!$D:$AT,COLUMN(AL337)-3,FALSE)*平减指数计算器!CR$6/100</f>
        <v>155677.13359774245</v>
      </c>
      <c r="AM337" s="24">
        <f>VLOOKUP($D337,'人均GDP预测（15年人民币）'!$D:$AT,COLUMN(AM337)-3,FALSE)*平减指数计算器!CS$6/100</f>
        <v>163364.3568649948</v>
      </c>
      <c r="AN337" s="24">
        <f>VLOOKUP($D337,'人均GDP预测（15年人民币）'!$D:$AT,COLUMN(AN337)-3,FALSE)*平减指数计算器!CT$6/100</f>
        <v>171027.94716805324</v>
      </c>
      <c r="AO337" s="24">
        <f>VLOOKUP($D337,'人均GDP预测（15年人民币）'!$D:$AT,COLUMN(AO337)-3,FALSE)*平减指数计算器!CU$6/100</f>
        <v>179051.04438841107</v>
      </c>
      <c r="AP337" s="24">
        <f>VLOOKUP($D337,'人均GDP预测（15年人民币）'!$D:$AT,COLUMN(AP337)-3,FALSE)*平减指数计算器!CV$6/100</f>
        <v>187450.51336597692</v>
      </c>
      <c r="AQ337" s="24">
        <f>VLOOKUP($D337,'人均GDP预测（15年人民币）'!$D:$AT,COLUMN(AQ337)-3,FALSE)*平减指数计算器!CW$6/100</f>
        <v>196244.01008767611</v>
      </c>
      <c r="AR337" s="24">
        <f>VLOOKUP($D337,'人均GDP预测（15年人民币）'!$D:$AT,COLUMN(AR337)-3,FALSE)*平减指数计算器!CX$6/100</f>
        <v>205450.01880097258</v>
      </c>
      <c r="AS337" s="24">
        <f>VLOOKUP($D337,'人均GDP预测（15年人民币）'!$D:$AT,COLUMN(AS337)-3,FALSE)*平减指数计算器!CY$6/100</f>
        <v>215087.89086842409</v>
      </c>
      <c r="AT337" s="24">
        <f>VLOOKUP($D337,'人均GDP预测（15年人民币）'!$D:$AT,COLUMN(AT337)-3,FALSE)*平减指数计算器!CZ$6/100</f>
        <v>224748.38396353342</v>
      </c>
    </row>
    <row r="338" spans="1:46" ht="15.75" x14ac:dyDescent="0.25">
      <c r="A338" s="15">
        <v>337</v>
      </c>
      <c r="B338" s="16">
        <v>632700</v>
      </c>
      <c r="C338" s="16" t="s">
        <v>407</v>
      </c>
      <c r="D338" s="18" t="s">
        <v>313</v>
      </c>
      <c r="E338" s="24">
        <f>VLOOKUP($D338,'人均GDP预测（15年人民币）'!$D:$AT,COLUMN(E338)-3,FALSE)*平减指数计算器!BK$6/100</f>
        <v>14329.539573555216</v>
      </c>
      <c r="F338" s="24">
        <f>VLOOKUP($D338,'人均GDP预测（15年人民币）'!$D:$AT,COLUMN(F338)-3,FALSE)*平减指数计算器!BL$6/100</f>
        <v>15639.959869299319</v>
      </c>
      <c r="G338" s="24">
        <f>VLOOKUP($D338,'人均GDP预测（15年人民币）'!$D:$AT,COLUMN(G338)-3,FALSE)*平减指数计算器!BM$6/100</f>
        <v>17070.216628921655</v>
      </c>
      <c r="H338" s="24">
        <f>VLOOKUP($D338,'人均GDP预测（15年人民币）'!$D:$AT,COLUMN(H338)-3,FALSE)*平减指数计算器!BN$6/100</f>
        <v>18631.268762415813</v>
      </c>
      <c r="I338" s="24">
        <f>VLOOKUP($D338,'人均GDP预测（15年人民币）'!$D:$AT,COLUMN(I338)-3,FALSE)*平减指数计算器!BO$6/100</f>
        <v>20335.077359782728</v>
      </c>
      <c r="J338" s="24">
        <f>VLOOKUP($D338,'人均GDP预测（15年人民币）'!$D:$AT,COLUMN(J338)-3,FALSE)*平减指数计算器!BP$6/100</f>
        <v>22194.697339266426</v>
      </c>
      <c r="K338" s="24">
        <f>VLOOKUP($D338,'人均GDP预测（15年人民币）'!$D:$AT,COLUMN(K338)-3,FALSE)*平减指数计算器!BQ$6/100</f>
        <v>24224.377476718073</v>
      </c>
      <c r="L338" s="24">
        <f>VLOOKUP($D338,'人均GDP预测（15年人民币）'!$D:$AT,COLUMN(L338)-3,FALSE)*平减指数计算器!BR$6/100</f>
        <v>26439.669582532872</v>
      </c>
      <c r="M338" s="24">
        <f>VLOOKUP($D338,'人均GDP预测（15年人民币）'!$D:$AT,COLUMN(M338)-3,FALSE)*平减指数计算器!BS$6/100</f>
        <v>28355.893348675665</v>
      </c>
      <c r="N338" s="24">
        <f>VLOOKUP($D338,'人均GDP预测（15年人民币）'!$D:$AT,COLUMN(N338)-3,FALSE)*平减指数计算器!BT$6/100</f>
        <v>30410.996063757972</v>
      </c>
      <c r="O338" s="24">
        <f>VLOOKUP($D338,'人均GDP预测（15年人民币）'!$D:$AT,COLUMN(O338)-3,FALSE)*平减指数计算器!BU$6/100</f>
        <v>32615.04302537152</v>
      </c>
      <c r="P338" s="24">
        <f>VLOOKUP($D338,'人均GDP预测（15年人民币）'!$D:$AT,COLUMN(P338)-3,FALSE)*平减指数计算器!BV$6/100</f>
        <v>34978.829016867981</v>
      </c>
      <c r="Q338" s="24">
        <f>VLOOKUP($D338,'人均GDP预测（15年人民币）'!$D:$AT,COLUMN(Q338)-3,FALSE)*平减指数计算器!BW$6/100</f>
        <v>37513.931177079867</v>
      </c>
      <c r="R338" s="24">
        <f>VLOOKUP($D338,'人均GDP预测（15年人民币）'!$D:$AT,COLUMN(R338)-3,FALSE)*平减指数计算器!BX$6/100</f>
        <v>40232.765701791759</v>
      </c>
      <c r="S338" s="24">
        <f>VLOOKUP($D338,'人均GDP预测（15年人民币）'!$D:$AT,COLUMN(S338)-3,FALSE)*平减指数计算器!BY$6/100</f>
        <v>43148.648654669494</v>
      </c>
      <c r="T338" s="24">
        <f>VLOOKUP($D338,'人均GDP预测（15年人民币）'!$D:$AT,COLUMN(T338)-3,FALSE)*平减指数计算器!BZ$6/100</f>
        <v>46275.861185481393</v>
      </c>
      <c r="U338" s="24">
        <f>VLOOKUP($D338,'人均GDP预测（15年人民币）'!$D:$AT,COLUMN(U338)-3,FALSE)*平减指数计算器!CA$6/100</f>
        <v>49182.492539238381</v>
      </c>
      <c r="V338" s="24">
        <f>VLOOKUP($D338,'人均GDP预测（15年人民币）'!$D:$AT,COLUMN(V338)-3,FALSE)*平减指数计算器!CB$6/100</f>
        <v>52271.692204210165</v>
      </c>
      <c r="W338" s="24">
        <f>VLOOKUP($D338,'人均GDP预测（15年人民币）'!$D:$AT,COLUMN(W338)-3,FALSE)*平减指数计算器!CC$6/100</f>
        <v>55554.927471636365</v>
      </c>
      <c r="X338" s="24">
        <f>VLOOKUP($D338,'人均GDP预测（15年人民币）'!$D:$AT,COLUMN(X338)-3,FALSE)*平减指数计算器!CD$6/100</f>
        <v>59044.385904349794</v>
      </c>
      <c r="Y338" s="24">
        <f>VLOOKUP($D338,'人均GDP预测（15年人民币）'!$D:$AT,COLUMN(Y338)-3,FALSE)*平减指数计算器!CE$6/100</f>
        <v>62753.020577727955</v>
      </c>
      <c r="Z338" s="24">
        <f>VLOOKUP($D338,'人均GDP预测（15年人民币）'!$D:$AT,COLUMN(Z338)-3,FALSE)*平减指数计算器!CF$6/100</f>
        <v>66694.598162272363</v>
      </c>
      <c r="AA338" s="24">
        <f>VLOOKUP($D338,'人均GDP预测（15年人民币）'!$D:$AT,COLUMN(AA338)-3,FALSE)*平减指数计算器!CG$6/100</f>
        <v>70883.75002630087</v>
      </c>
      <c r="AB338" s="24">
        <f>VLOOKUP($D338,'人均GDP预测（15年人民币）'!$D:$AT,COLUMN(AB338)-3,FALSE)*平减指数计算器!CH$6/100</f>
        <v>75336.026548449299</v>
      </c>
      <c r="AC338" s="24">
        <f>VLOOKUP($D338,'人均GDP预测（15年人民币）'!$D:$AT,COLUMN(AC338)-3,FALSE)*平减指数计算器!CI$6/100</f>
        <v>79612.040626727539</v>
      </c>
      <c r="AD338" s="24">
        <f>VLOOKUP($D338,'人均GDP预测（15年人民币）'!$D:$AT,COLUMN(AD338)-3,FALSE)*平减指数计算器!CJ$6/100</f>
        <v>84130.757927293133</v>
      </c>
      <c r="AE338" s="24">
        <f>VLOOKUP($D338,'人均GDP预测（15年人民币）'!$D:$AT,COLUMN(AE338)-3,FALSE)*平减指数计算器!CK$6/100</f>
        <v>88905.954095649155</v>
      </c>
      <c r="AF338" s="24">
        <f>VLOOKUP($D338,'人均GDP预测（15年人民币）'!$D:$AT,COLUMN(AF338)-3,FALSE)*平减指数计算器!CL$6/100</f>
        <v>93952.186672187672</v>
      </c>
      <c r="AG338" s="24">
        <f>VLOOKUP($D338,'人均GDP预测（15年人民币）'!$D:$AT,COLUMN(AG338)-3,FALSE)*平减指数计算器!CM$6/100</f>
        <v>99284.839471933316</v>
      </c>
      <c r="AH338" s="24">
        <f>VLOOKUP($D338,'人均GDP预测（15年人民币）'!$D:$AT,COLUMN(AH338)-3,FALSE)*平减指数计算器!CN$6/100</f>
        <v>104920.16948324675</v>
      </c>
      <c r="AI338" s="24">
        <f>VLOOKUP($D338,'人均GDP预测（15年人民币）'!$D:$AT,COLUMN(AI338)-3,FALSE)*平减指数计算器!CO$6/100</f>
        <v>110432.11012788051</v>
      </c>
      <c r="AJ338" s="24">
        <f>VLOOKUP($D338,'人均GDP预测（15年人民币）'!$D:$AT,COLUMN(AJ338)-3,FALSE)*平减指数计算器!CP$6/100</f>
        <v>116233.61844877331</v>
      </c>
      <c r="AK338" s="24">
        <f>VLOOKUP($D338,'人均GDP预测（15年人民币）'!$D:$AT,COLUMN(AK338)-3,FALSE)*平减指数计算器!CQ$6/100</f>
        <v>122339.90677213469</v>
      </c>
      <c r="AL338" s="24">
        <f>VLOOKUP($D338,'人均GDP预测（15年人民币）'!$D:$AT,COLUMN(AL338)-3,FALSE)*平减指数计算器!CR$6/100</f>
        <v>128766.98659786554</v>
      </c>
      <c r="AM338" s="24">
        <f>VLOOKUP($D338,'人均GDP预测（15年人民币）'!$D:$AT,COLUMN(AM338)-3,FALSE)*平减指数计算器!CS$6/100</f>
        <v>135531.71058383965</v>
      </c>
      <c r="AN338" s="24">
        <f>VLOOKUP($D338,'人均GDP预测（15年人民币）'!$D:$AT,COLUMN(AN338)-3,FALSE)*平减指数计算器!CT$6/100</f>
        <v>142651.81673581351</v>
      </c>
      <c r="AO338" s="24">
        <f>VLOOKUP($D338,'人均GDP预测（15年人民币）'!$D:$AT,COLUMN(AO338)-3,FALSE)*平减指数计算器!CU$6/100</f>
        <v>149695.85936034494</v>
      </c>
      <c r="AP338" s="24">
        <f>VLOOKUP($D338,'人均GDP预测（15年人民币）'!$D:$AT,COLUMN(AP338)-3,FALSE)*平减指数计算器!CV$6/100</f>
        <v>157087.7316699907</v>
      </c>
      <c r="AQ338" s="24">
        <f>VLOOKUP($D338,'人均GDP预测（15年人民币）'!$D:$AT,COLUMN(AQ338)-3,FALSE)*平减指数计算器!CW$6/100</f>
        <v>164844.60924080794</v>
      </c>
      <c r="AR338" s="24">
        <f>VLOOKUP($D338,'人均GDP预测（15年人民币）'!$D:$AT,COLUMN(AR338)-3,FALSE)*平减指数计算器!CX$6/100</f>
        <v>172984.51576626723</v>
      </c>
      <c r="AS338" s="24">
        <f>VLOOKUP($D338,'人均GDP预测（15年人民币）'!$D:$AT,COLUMN(AS338)-3,FALSE)*平减指数计算器!CY$6/100</f>
        <v>181526.36493667174</v>
      </c>
      <c r="AT338" s="24">
        <f>VLOOKUP($D338,'人均GDP预测（15年人民币）'!$D:$AT,COLUMN(AT338)-3,FALSE)*平减指数计算器!CZ$6/100</f>
        <v>190490.0043865515</v>
      </c>
    </row>
    <row r="339" spans="1:46" ht="15.75" x14ac:dyDescent="0.25">
      <c r="A339" s="15">
        <v>338</v>
      </c>
      <c r="B339" s="16">
        <v>632800</v>
      </c>
      <c r="C339" s="16" t="s">
        <v>407</v>
      </c>
      <c r="D339" s="18" t="s">
        <v>277</v>
      </c>
      <c r="E339" s="24">
        <f>VLOOKUP($D339,'人均GDP预测（15年人民币）'!$D:$AT,COLUMN(E339)-3,FALSE)*平减指数计算器!BK$6/100</f>
        <v>143962.91068779182</v>
      </c>
      <c r="F339" s="24">
        <f>VLOOKUP($D339,'人均GDP预测（15年人民币）'!$D:$AT,COLUMN(F339)-3,FALSE)*平减指数计算器!BL$6/100</f>
        <v>149662.44542175496</v>
      </c>
      <c r="G339" s="24">
        <f>VLOOKUP($D339,'人均GDP预测（15年人民币）'!$D:$AT,COLUMN(G339)-3,FALSE)*平减指数计算器!BM$6/100</f>
        <v>155448.40094631401</v>
      </c>
      <c r="H339" s="24">
        <f>VLOOKUP($D339,'人均GDP预测（15年人民币）'!$D:$AT,COLUMN(H339)-3,FALSE)*平减指数计算器!BN$6/100</f>
        <v>161458.04171961953</v>
      </c>
      <c r="I339" s="24">
        <f>VLOOKUP($D339,'人均GDP预测（15年人民币）'!$D:$AT,COLUMN(I339)-3,FALSE)*平减指数计算器!BO$6/100</f>
        <v>167700.01542143582</v>
      </c>
      <c r="J339" s="24">
        <f>VLOOKUP($D339,'人均GDP预测（15年人民币）'!$D:$AT,COLUMN(J339)-3,FALSE)*平减指数计算器!BP$6/100</f>
        <v>174183.30405113805</v>
      </c>
      <c r="K339" s="24">
        <f>VLOOKUP($D339,'人均GDP预测（15年人民币）'!$D:$AT,COLUMN(K339)-3,FALSE)*平减指数计算器!BQ$6/100</f>
        <v>180772.88566779305</v>
      </c>
      <c r="L339" s="24">
        <f>VLOOKUP($D339,'人均GDP预测（15年人民币）'!$D:$AT,COLUMN(L339)-3,FALSE)*平减指数计算器!BR$6/100</f>
        <v>187611.75975320156</v>
      </c>
      <c r="M339" s="24">
        <f>VLOOKUP($D339,'人均GDP预测（15年人民币）'!$D:$AT,COLUMN(M339)-3,FALSE)*平减指数计算器!BS$6/100</f>
        <v>194709.35736666189</v>
      </c>
      <c r="N339" s="24">
        <f>VLOOKUP($D339,'人均GDP预测（15年人民币）'!$D:$AT,COLUMN(N339)-3,FALSE)*平减指数计算器!BT$6/100</f>
        <v>202075.46635674842</v>
      </c>
      <c r="O339" s="24">
        <f>VLOOKUP($D339,'人均GDP预测（15年人民币）'!$D:$AT,COLUMN(O339)-3,FALSE)*平减指数计算器!BU$6/100</f>
        <v>209720.24485911551</v>
      </c>
      <c r="P339" s="24">
        <f>VLOOKUP($D339,'人均GDP预测（15年人民币）'!$D:$AT,COLUMN(P339)-3,FALSE)*平减指数计算器!BV$6/100</f>
        <v>217498.11948657662</v>
      </c>
      <c r="Q339" s="24">
        <f>VLOOKUP($D339,'人均GDP预测（15年人民币）'!$D:$AT,COLUMN(Q339)-3,FALSE)*平减指数计算器!BW$6/100</f>
        <v>225564.451405136</v>
      </c>
      <c r="R339" s="24">
        <f>VLOOKUP($D339,'人均GDP预测（15年人民币）'!$D:$AT,COLUMN(R339)-3,FALSE)*平减指数计算器!BX$6/100</f>
        <v>233929.9386027109</v>
      </c>
      <c r="S339" s="24">
        <f>VLOOKUP($D339,'人均GDP预测（15年人民币）'!$D:$AT,COLUMN(S339)-3,FALSE)*平减指数计算器!BY$6/100</f>
        <v>242605.67582247165</v>
      </c>
      <c r="T339" s="24">
        <f>VLOOKUP($D339,'人均GDP预测（15年人民币）'!$D:$AT,COLUMN(T339)-3,FALSE)*平减指数计算器!BZ$6/100</f>
        <v>251439.78140787236</v>
      </c>
      <c r="U339" s="24">
        <f>VLOOKUP($D339,'人均GDP预测（15年人民币）'!$D:$AT,COLUMN(U339)-3,FALSE)*平减指数计算器!CA$6/100</f>
        <v>260595.56710743133</v>
      </c>
      <c r="V339" s="24">
        <f>VLOOKUP($D339,'人均GDP预测（15年人民币）'!$D:$AT,COLUMN(V339)-3,FALSE)*平减指数计算器!CB$6/100</f>
        <v>270084.74639851699</v>
      </c>
      <c r="W339" s="24">
        <f>VLOOKUP($D339,'人均GDP预测（15年人民币）'!$D:$AT,COLUMN(W339)-3,FALSE)*平减指数计算器!CC$6/100</f>
        <v>279919.4592864241</v>
      </c>
      <c r="X339" s="24">
        <f>VLOOKUP($D339,'人均GDP预测（15年人民币）'!$D:$AT,COLUMN(X339)-3,FALSE)*平减指数计算器!CD$6/100</f>
        <v>289940.65373855294</v>
      </c>
      <c r="Y339" s="24">
        <f>VLOOKUP($D339,'人均GDP预测（15年人民币）'!$D:$AT,COLUMN(Y339)-3,FALSE)*平减指数计算器!CE$6/100</f>
        <v>300320.60973767599</v>
      </c>
      <c r="Z339" s="24">
        <f>VLOOKUP($D339,'人均GDP预测（15年人民币）'!$D:$AT,COLUMN(Z339)-3,FALSE)*平减指数计算器!CF$6/100</f>
        <v>311072.17104690115</v>
      </c>
      <c r="AA339" s="24">
        <f>VLOOKUP($D339,'人均GDP预测（15年人民币）'!$D:$AT,COLUMN(AA339)-3,FALSE)*平减指数计算器!CG$6/100</f>
        <v>322208.64123962581</v>
      </c>
      <c r="AB339" s="24">
        <f>VLOOKUP($D339,'人均GDP预测（15年人民币）'!$D:$AT,COLUMN(AB339)-3,FALSE)*平减指数计算器!CH$6/100</f>
        <v>333562.92295181827</v>
      </c>
      <c r="AC339" s="24">
        <f>VLOOKUP($D339,'人均GDP预测（15年人民币）'!$D:$AT,COLUMN(AC339)-3,FALSE)*平减指数计算器!CI$6/100</f>
        <v>345317.31718955882</v>
      </c>
      <c r="AD339" s="24">
        <f>VLOOKUP($D339,'人均GDP预测（15年人民币）'!$D:$AT,COLUMN(AD339)-3,FALSE)*平减指数计算器!CJ$6/100</f>
        <v>357485.92348262487</v>
      </c>
      <c r="AE339" s="24">
        <f>VLOOKUP($D339,'人均GDP预测（15年人民币）'!$D:$AT,COLUMN(AE339)-3,FALSE)*平减指数计算器!CK$6/100</f>
        <v>370083.3382128721</v>
      </c>
      <c r="AF339" s="24">
        <f>VLOOKUP($D339,'人均GDP预测（15年人民币）'!$D:$AT,COLUMN(AF339)-3,FALSE)*平减指数计算器!CL$6/100</f>
        <v>383124.67212276091</v>
      </c>
      <c r="AG339" s="24">
        <f>VLOOKUP($D339,'人均GDP预测（15年人民币）'!$D:$AT,COLUMN(AG339)-3,FALSE)*平减指数计算器!CM$6/100</f>
        <v>396427.67836872226</v>
      </c>
      <c r="AH339" s="24">
        <f>VLOOKUP($D339,'人均GDP预测（15年人民币）'!$D:$AT,COLUMN(AH339)-3,FALSE)*平减指数计算器!CN$6/100</f>
        <v>410192.59685384994</v>
      </c>
      <c r="AI339" s="24">
        <f>VLOOKUP($D339,'人均GDP预测（15年人民币）'!$D:$AT,COLUMN(AI339)-3,FALSE)*平减指数计算器!CO$6/100</f>
        <v>424435.46627742337</v>
      </c>
      <c r="AJ339" s="24">
        <f>VLOOKUP($D339,'人均GDP预测（15年人民币）'!$D:$AT,COLUMN(AJ339)-3,FALSE)*平减指数计算器!CP$6/100</f>
        <v>439172.88224077568</v>
      </c>
      <c r="AK339" s="24">
        <f>VLOOKUP($D339,'人均GDP预测（15年人民币）'!$D:$AT,COLUMN(AK339)-3,FALSE)*平减指数计算器!CQ$6/100</f>
        <v>454212.36660322762</v>
      </c>
      <c r="AL339" s="24">
        <f>VLOOKUP($D339,'人均GDP预测（15年人民币）'!$D:$AT,COLUMN(AL339)-3,FALSE)*平减指数计算器!CR$6/100</f>
        <v>469766.87841622339</v>
      </c>
      <c r="AM339" s="24">
        <f>VLOOKUP($D339,'人均GDP预测（15年人民币）'!$D:$AT,COLUMN(AM339)-3,FALSE)*平减指数计算器!CS$6/100</f>
        <v>485854.05480537319</v>
      </c>
      <c r="AN339" s="24">
        <f>VLOOKUP($D339,'人均GDP预测（15年人民币）'!$D:$AT,COLUMN(AN339)-3,FALSE)*平减指数计算器!CT$6/100</f>
        <v>502492.13688001561</v>
      </c>
      <c r="AO339" s="24">
        <f>VLOOKUP($D339,'人均GDP预测（15年人民币）'!$D:$AT,COLUMN(AO339)-3,FALSE)*平减指数计算器!CU$6/100</f>
        <v>519477.3971133437</v>
      </c>
      <c r="AP339" s="24">
        <f>VLOOKUP($D339,'人均GDP预测（15年人民币）'!$D:$AT,COLUMN(AP339)-3,FALSE)*平减指数计算器!CV$6/100</f>
        <v>537036.79382368247</v>
      </c>
      <c r="AQ339" s="24">
        <f>VLOOKUP($D339,'人均GDP预测（15年人民币）'!$D:$AT,COLUMN(AQ339)-3,FALSE)*平减指数计算器!CW$6/100</f>
        <v>555189.73399624776</v>
      </c>
      <c r="AR339" s="24">
        <f>VLOOKUP($D339,'人均GDP预测（15年人民币）'!$D:$AT,COLUMN(AR339)-3,FALSE)*平减指数计算器!CX$6/100</f>
        <v>573956.2806119814</v>
      </c>
      <c r="AS339" s="24">
        <f>VLOOKUP($D339,'人均GDP预测（15年人民币）'!$D:$AT,COLUMN(AS339)-3,FALSE)*平减指数计算器!CY$6/100</f>
        <v>593120.38134710724</v>
      </c>
      <c r="AT339" s="24">
        <f>VLOOKUP($D339,'人均GDP预测（15年人民币）'!$D:$AT,COLUMN(AT339)-3,FALSE)*平减指数计算器!CZ$6/100</f>
        <v>612924.36140648148</v>
      </c>
    </row>
    <row r="340" spans="1:46" ht="15.75" x14ac:dyDescent="0.25">
      <c r="A340" s="15">
        <v>339</v>
      </c>
      <c r="B340" s="16">
        <v>640100</v>
      </c>
      <c r="C340" s="16" t="s">
        <v>408</v>
      </c>
      <c r="D340" s="18" t="s">
        <v>235</v>
      </c>
      <c r="E340" s="24">
        <f>VLOOKUP($D340,'人均GDP预测（15年人民币）'!$D:$AT,COLUMN(E340)-3,FALSE)*平减指数计算器!BK$6/100</f>
        <v>73439.922568715294</v>
      </c>
      <c r="F340" s="24">
        <f>VLOOKUP($D340,'人均GDP预测（15年人民币）'!$D:$AT,COLUMN(F340)-3,FALSE)*平减指数计算器!BL$6/100</f>
        <v>78046.874261365389</v>
      </c>
      <c r="G340" s="24">
        <f>VLOOKUP($D340,'人均GDP预测（15年人民币）'!$D:$AT,COLUMN(G340)-3,FALSE)*平减指数计算器!BM$6/100</f>
        <v>82942.824133153699</v>
      </c>
      <c r="H340" s="24">
        <f>VLOOKUP($D340,'人均GDP预测（15年人民币）'!$D:$AT,COLUMN(H340)-3,FALSE)*平减指数计算器!BN$6/100</f>
        <v>87843.574311531032</v>
      </c>
      <c r="I340" s="24">
        <f>VLOOKUP($D340,'人均GDP预测（15年人民币）'!$D:$AT,COLUMN(I340)-3,FALSE)*平减指数计算器!BO$6/100</f>
        <v>93033.889651956706</v>
      </c>
      <c r="J340" s="24">
        <f>VLOOKUP($D340,'人均GDP预测（15年人民币）'!$D:$AT,COLUMN(J340)-3,FALSE)*平减指数计算器!BP$6/100</f>
        <v>98530.879368330701</v>
      </c>
      <c r="K340" s="24">
        <f>VLOOKUP($D340,'人均GDP预测（15年人民币）'!$D:$AT,COLUMN(K340)-3,FALSE)*平减指数计算器!BQ$6/100</f>
        <v>104352.66358759998</v>
      </c>
      <c r="L340" s="24">
        <f>VLOOKUP($D340,'人均GDP预测（15年人民币）'!$D:$AT,COLUMN(L340)-3,FALSE)*平减指数计算器!BR$6/100</f>
        <v>110210.83030399801</v>
      </c>
      <c r="M340" s="24">
        <f>VLOOKUP($D340,'人均GDP预测（15年人民币）'!$D:$AT,COLUMN(M340)-3,FALSE)*平减指数计算器!BS$6/100</f>
        <v>116397.86373157785</v>
      </c>
      <c r="N340" s="24">
        <f>VLOOKUP($D340,'人均GDP预测（15年人民币）'!$D:$AT,COLUMN(N340)-3,FALSE)*平减指数计算器!BT$6/100</f>
        <v>122932.22584299392</v>
      </c>
      <c r="O340" s="24">
        <f>VLOOKUP($D340,'人均GDP预测（15年人民币）'!$D:$AT,COLUMN(O340)-3,FALSE)*平减指数计算器!BU$6/100</f>
        <v>129532.75803629182</v>
      </c>
      <c r="P340" s="24">
        <f>VLOOKUP($D340,'人均GDP预测（15年人民币）'!$D:$AT,COLUMN(P340)-3,FALSE)*平减指数计算器!BV$6/100</f>
        <v>136487.68896381912</v>
      </c>
      <c r="Q340" s="24">
        <f>VLOOKUP($D340,'人均GDP预测（15年人民币）'!$D:$AT,COLUMN(Q340)-3,FALSE)*平减指数计算器!BW$6/100</f>
        <v>143816.04716132805</v>
      </c>
      <c r="R340" s="24">
        <f>VLOOKUP($D340,'人均GDP预测（15年人民币）'!$D:$AT,COLUMN(R340)-3,FALSE)*平减指数计算器!BX$6/100</f>
        <v>151537.88285324475</v>
      </c>
      <c r="S340" s="24">
        <f>VLOOKUP($D340,'人均GDP预测（15年人民币）'!$D:$AT,COLUMN(S340)-3,FALSE)*平减指数计算器!BY$6/100</f>
        <v>159360.55763528918</v>
      </c>
      <c r="T340" s="24">
        <f>VLOOKUP($D340,'人均GDP预测（15年人民币）'!$D:$AT,COLUMN(T340)-3,FALSE)*平减指数计算器!BZ$6/100</f>
        <v>167587.05382220901</v>
      </c>
      <c r="U340" s="24">
        <f>VLOOKUP($D340,'人均GDP预测（15年人民币）'!$D:$AT,COLUMN(U340)-3,FALSE)*平减指数计算器!CA$6/100</f>
        <v>176238.2174457745</v>
      </c>
      <c r="V340" s="24">
        <f>VLOOKUP($D340,'人均GDP预测（15年人民币）'!$D:$AT,COLUMN(V340)-3,FALSE)*平减指数计算器!CB$6/100</f>
        <v>185021.96616048701</v>
      </c>
      <c r="W340" s="24">
        <f>VLOOKUP($D340,'人均GDP预测（15年人民币）'!$D:$AT,COLUMN(W340)-3,FALSE)*平减指数计算器!CC$6/100</f>
        <v>194243.4987032557</v>
      </c>
      <c r="X340" s="24">
        <f>VLOOKUP($D340,'人均GDP预测（15年人民币）'!$D:$AT,COLUMN(X340)-3,FALSE)*平减指数计算器!CD$6/100</f>
        <v>203924.6343093903</v>
      </c>
      <c r="Y340" s="24">
        <f>VLOOKUP($D340,'人均GDP预测（15年人民币）'!$D:$AT,COLUMN(Y340)-3,FALSE)*平减指数计算器!CE$6/100</f>
        <v>213771.4021936908</v>
      </c>
      <c r="Z340" s="24">
        <f>VLOOKUP($D340,'人均GDP预测（15年人民币）'!$D:$AT,COLUMN(Z340)-3,FALSE)*平减指数计算器!CF$6/100</f>
        <v>224093.63415370561</v>
      </c>
      <c r="AA340" s="24">
        <f>VLOOKUP($D340,'人均GDP预测（15年人民币）'!$D:$AT,COLUMN(AA340)-3,FALSE)*平减指数计算器!CG$6/100</f>
        <v>234914.28859466483</v>
      </c>
      <c r="AB340" s="24">
        <f>VLOOKUP($D340,'人均GDP预测（15年人民币）'!$D:$AT,COLUMN(AB340)-3,FALSE)*平减指数计算器!CH$6/100</f>
        <v>245935.46607554314</v>
      </c>
      <c r="AC340" s="24">
        <f>VLOOKUP($D340,'人均GDP预测（15年人民币）'!$D:$AT,COLUMN(AC340)-3,FALSE)*平减指数计算器!CI$6/100</f>
        <v>257473.71024398509</v>
      </c>
      <c r="AD340" s="24">
        <f>VLOOKUP($D340,'人均GDP预测（15年人民币）'!$D:$AT,COLUMN(AD340)-3,FALSE)*平减指数计算器!CJ$6/100</f>
        <v>269553.2796658157</v>
      </c>
      <c r="AE340" s="24">
        <f>VLOOKUP($D340,'人均GDP预测（15年人民币）'!$D:$AT,COLUMN(AE340)-3,FALSE)*平减指数计算器!CK$6/100</f>
        <v>281870.57621135435</v>
      </c>
      <c r="AF340" s="24">
        <f>VLOOKUP($D340,'人均GDP预测（15年人民币）'!$D:$AT,COLUMN(AF340)-3,FALSE)*平减指数计算器!CL$6/100</f>
        <v>294750.71433826355</v>
      </c>
      <c r="AG340" s="24">
        <f>VLOOKUP($D340,'人均GDP预测（15年人民币）'!$D:$AT,COLUMN(AG340)-3,FALSE)*平减指数计算器!CM$6/100</f>
        <v>308219.41321669961</v>
      </c>
      <c r="AH340" s="24">
        <f>VLOOKUP($D340,'人均GDP预测（15年人民币）'!$D:$AT,COLUMN(AH340)-3,FALSE)*平减指数计算器!CN$6/100</f>
        <v>321965.78738261311</v>
      </c>
      <c r="AI340" s="24">
        <f>VLOOKUP($D340,'人均GDP预测（15年人民币）'!$D:$AT,COLUMN(AI340)-3,FALSE)*平减指数计算器!CO$6/100</f>
        <v>336325.24039627722</v>
      </c>
      <c r="AJ340" s="24">
        <f>VLOOKUP($D340,'人均GDP预测（15年人民币）'!$D:$AT,COLUMN(AJ340)-3,FALSE)*平减指数计算器!CP$6/100</f>
        <v>351325.11515328212</v>
      </c>
      <c r="AK340" s="24">
        <f>VLOOKUP($D340,'人均GDP预测（15年人民币）'!$D:$AT,COLUMN(AK340)-3,FALSE)*平减指数计算器!CQ$6/100</f>
        <v>366645.77049708267</v>
      </c>
      <c r="AL340" s="24">
        <f>VLOOKUP($D340,'人均GDP预测（15年人民币）'!$D:$AT,COLUMN(AL340)-3,FALSE)*平减指数计算器!CR$6/100</f>
        <v>382634.53201957507</v>
      </c>
      <c r="AM340" s="24">
        <f>VLOOKUP($D340,'人均GDP预测（15年人民币）'!$D:$AT,COLUMN(AM340)-3,FALSE)*平减指数计算器!CS$6/100</f>
        <v>399320.5346275887</v>
      </c>
      <c r="AN340" s="24">
        <f>VLOOKUP($D340,'人均GDP预测（15年人民币）'!$D:$AT,COLUMN(AN340)-3,FALSE)*平减指数计算器!CT$6/100</f>
        <v>416373.98984992958</v>
      </c>
      <c r="AO340" s="24">
        <f>VLOOKUP($D340,'人均GDP预测（15年人民币）'!$D:$AT,COLUMN(AO340)-3,FALSE)*平减指数计算器!CU$6/100</f>
        <v>434155.73302593559</v>
      </c>
      <c r="AP340" s="24">
        <f>VLOOKUP($D340,'人均GDP预测（15年人民币）'!$D:$AT,COLUMN(AP340)-3,FALSE)*平减指数计算器!CV$6/100</f>
        <v>452696.86655312893</v>
      </c>
      <c r="AQ340" s="24">
        <f>VLOOKUP($D340,'人均GDP预测（15年人民币）'!$D:$AT,COLUMN(AQ340)-3,FALSE)*平减指数计算器!CW$6/100</f>
        <v>471656.10766080907</v>
      </c>
      <c r="AR340" s="24">
        <f>VLOOKUP($D340,'人均GDP预测（15年人民币）'!$D:$AT,COLUMN(AR340)-3,FALSE)*平减指数计算器!CX$6/100</f>
        <v>491409.37419684266</v>
      </c>
      <c r="AS340" s="24">
        <f>VLOOKUP($D340,'人均GDP预测（15年人民币）'!$D:$AT,COLUMN(AS340)-3,FALSE)*平减指数计算器!CY$6/100</f>
        <v>511989.92046594026</v>
      </c>
      <c r="AT340" s="24">
        <f>VLOOKUP($D340,'人均GDP预测（15年人民币）'!$D:$AT,COLUMN(AT340)-3,FALSE)*平减指数计算器!CZ$6/100</f>
        <v>533043.64261185238</v>
      </c>
    </row>
    <row r="341" spans="1:46" ht="15.75" x14ac:dyDescent="0.25">
      <c r="A341" s="15">
        <v>340</v>
      </c>
      <c r="B341" s="16">
        <v>640200</v>
      </c>
      <c r="C341" s="16" t="s">
        <v>408</v>
      </c>
      <c r="D341" s="18" t="s">
        <v>188</v>
      </c>
      <c r="E341" s="24">
        <f>VLOOKUP($D341,'人均GDP预测（15年人民币）'!$D:$AT,COLUMN(E341)-3,FALSE)*平减指数计算器!BK$6/100</f>
        <v>81512.839023741471</v>
      </c>
      <c r="F341" s="24">
        <f>VLOOKUP($D341,'人均GDP预测（15年人民币）'!$D:$AT,COLUMN(F341)-3,FALSE)*平减指数计算器!BL$6/100</f>
        <v>86329.097266218712</v>
      </c>
      <c r="G341" s="24">
        <f>VLOOKUP($D341,'人均GDP预测（15年人民币）'!$D:$AT,COLUMN(G341)-3,FALSE)*平减指数计算器!BM$6/100</f>
        <v>91429.928389926063</v>
      </c>
      <c r="H341" s="24">
        <f>VLOOKUP($D341,'人均GDP预测（15年人民币）'!$D:$AT,COLUMN(H341)-3,FALSE)*平减指数计算器!BN$6/100</f>
        <v>96832.146635432524</v>
      </c>
      <c r="I341" s="24">
        <f>VLOOKUP($D341,'人均GDP预测（15年人民币）'!$D:$AT,COLUMN(I341)-3,FALSE)*平减指数计算器!BO$6/100</f>
        <v>102268.12535408663</v>
      </c>
      <c r="J341" s="24">
        <f>VLOOKUP($D341,'人均GDP预测（15年人民币）'!$D:$AT,COLUMN(J341)-3,FALSE)*平减指数计算器!BP$6/100</f>
        <v>108009.26992578038</v>
      </c>
      <c r="K341" s="24">
        <f>VLOOKUP($D341,'人均GDP预测（15年人民币）'!$D:$AT,COLUMN(K341)-3,FALSE)*平减指数计算器!BQ$6/100</f>
        <v>114072.71180055822</v>
      </c>
      <c r="L341" s="24">
        <f>VLOOKUP($D341,'人均GDP预测（15年人民币）'!$D:$AT,COLUMN(L341)-3,FALSE)*平减指数计算器!BR$6/100</f>
        <v>120197.55499324569</v>
      </c>
      <c r="M341" s="24">
        <f>VLOOKUP($D341,'人均GDP预测（15年人民币）'!$D:$AT,COLUMN(M341)-3,FALSE)*平减指数计算器!BS$6/100</f>
        <v>126651.25601304082</v>
      </c>
      <c r="N341" s="24">
        <f>VLOOKUP($D341,'人均GDP预测（15年人民币）'!$D:$AT,COLUMN(N341)-3,FALSE)*平减指数计算器!BT$6/100</f>
        <v>133451.47204185789</v>
      </c>
      <c r="O341" s="24">
        <f>VLOOKUP($D341,'人均GDP预测（15年人民币）'!$D:$AT,COLUMN(O341)-3,FALSE)*平减指数计算器!BU$6/100</f>
        <v>140616.8083189402</v>
      </c>
      <c r="P341" s="24">
        <f>VLOOKUP($D341,'人均GDP预测（15年人民币）'!$D:$AT,COLUMN(P341)-3,FALSE)*平减指数计算器!BV$6/100</f>
        <v>147875.71638639309</v>
      </c>
      <c r="Q341" s="24">
        <f>VLOOKUP($D341,'人均GDP预测（15年人民币）'!$D:$AT,COLUMN(Q341)-3,FALSE)*平减指数计算器!BW$6/100</f>
        <v>155509.34314474548</v>
      </c>
      <c r="R341" s="24">
        <f>VLOOKUP($D341,'人均GDP预测（15年人民币）'!$D:$AT,COLUMN(R341)-3,FALSE)*平减指数计算器!BX$6/100</f>
        <v>163537.03228811829</v>
      </c>
      <c r="S341" s="24">
        <f>VLOOKUP($D341,'人均GDP预测（15年人民币）'!$D:$AT,COLUMN(S341)-3,FALSE)*平减指数计算器!BY$6/100</f>
        <v>171687.75134319853</v>
      </c>
      <c r="T341" s="24">
        <f>VLOOKUP($D341,'人均GDP预测（15年人民币）'!$D:$AT,COLUMN(T341)-3,FALSE)*平减指数计算器!BZ$6/100</f>
        <v>180244.70389894431</v>
      </c>
      <c r="U341" s="24">
        <f>VLOOKUP($D341,'人均GDP预测（15年人民币）'!$D:$AT,COLUMN(U341)-3,FALSE)*平减指数计算器!CA$6/100</f>
        <v>189228.13671591104</v>
      </c>
      <c r="V341" s="24">
        <f>VLOOKUP($D341,'人均GDP预测（15年人民币）'!$D:$AT,COLUMN(V341)-3,FALSE)*平减指数计算器!CB$6/100</f>
        <v>198365.264977685</v>
      </c>
      <c r="W341" s="24">
        <f>VLOOKUP($D341,'人均GDP预测（15年人民币）'!$D:$AT,COLUMN(W341)-3,FALSE)*平减指数计算器!CC$6/100</f>
        <v>207943.59143715326</v>
      </c>
      <c r="X341" s="24">
        <f>VLOOKUP($D341,'人均GDP预测（15年人民币）'!$D:$AT,COLUMN(X341)-3,FALSE)*平减指数计算器!CD$6/100</f>
        <v>217984.41992677521</v>
      </c>
      <c r="Y341" s="24">
        <f>VLOOKUP($D341,'人均GDP预测（15年人民币）'!$D:$AT,COLUMN(Y341)-3,FALSE)*平减指数计算器!CE$6/100</f>
        <v>228211.32010577887</v>
      </c>
      <c r="Z341" s="24">
        <f>VLOOKUP($D341,'人均GDP预测（15年人民币）'!$D:$AT,COLUMN(Z341)-3,FALSE)*平减指数计算器!CF$6/100</f>
        <v>238918.02286565705</v>
      </c>
      <c r="AA341" s="24">
        <f>VLOOKUP($D341,'人均GDP预测（15年人民币）'!$D:$AT,COLUMN(AA341)-3,FALSE)*平减指数计算器!CG$6/100</f>
        <v>250127.0384991265</v>
      </c>
      <c r="AB341" s="24">
        <f>VLOOKUP($D341,'人均GDP预测（15年人民币）'!$D:$AT,COLUMN(AB341)-3,FALSE)*平减指数计算器!CH$6/100</f>
        <v>261861.93338592461</v>
      </c>
      <c r="AC341" s="24">
        <f>VLOOKUP($D341,'人均GDP预测（15年人民币）'!$D:$AT,COLUMN(AC341)-3,FALSE)*平减指数计算器!CI$6/100</f>
        <v>273827.77216741274</v>
      </c>
      <c r="AD341" s="24">
        <f>VLOOKUP($D341,'人均GDP预测（15年人民币）'!$D:$AT,COLUMN(AD341)-3,FALSE)*平减指数计算器!CJ$6/100</f>
        <v>286340.39259025361</v>
      </c>
      <c r="AE341" s="24">
        <f>VLOOKUP($D341,'人均GDP预测（15年人民币）'!$D:$AT,COLUMN(AE341)-3,FALSE)*平减指数计算器!CK$6/100</f>
        <v>299424.77996210341</v>
      </c>
      <c r="AF341" s="24">
        <f>VLOOKUP($D341,'人均GDP预测（15年人民币）'!$D:$AT,COLUMN(AF341)-3,FALSE)*平减指数计算器!CL$6/100</f>
        <v>312778.91952440131</v>
      </c>
      <c r="AG341" s="24">
        <f>VLOOKUP($D341,'人均GDP预测（15年人民币）'!$D:$AT,COLUMN(AG341)-3,FALSE)*平减指数计算器!CM$6/100</f>
        <v>326728.64454048796</v>
      </c>
      <c r="AH341" s="24">
        <f>VLOOKUP($D341,'人均GDP预测（15年人民币）'!$D:$AT,COLUMN(AH341)-3,FALSE)*平减指数计算器!CN$6/100</f>
        <v>340976.69211251533</v>
      </c>
      <c r="AI341" s="24">
        <f>VLOOKUP($D341,'人均GDP预测（15年人民币）'!$D:$AT,COLUMN(AI341)-3,FALSE)*平减指数计算器!CO$6/100</f>
        <v>355846.0713706587</v>
      </c>
      <c r="AJ341" s="24">
        <f>VLOOKUP($D341,'人均GDP预测（15年人民币）'!$D:$AT,COLUMN(AJ341)-3,FALSE)*平减指数计算器!CP$6/100</f>
        <v>371363.87747039256</v>
      </c>
      <c r="AK341" s="24">
        <f>VLOOKUP($D341,'人均GDP预测（15年人民币）'!$D:$AT,COLUMN(AK341)-3,FALSE)*平减指数计算器!CQ$6/100</f>
        <v>387223.410618475</v>
      </c>
      <c r="AL341" s="24">
        <f>VLOOKUP($D341,'人均GDP预测（15年人民币）'!$D:$AT,COLUMN(AL341)-3,FALSE)*平减指数计算器!CR$6/100</f>
        <v>403760.24386744073</v>
      </c>
      <c r="AM341" s="24">
        <f>VLOOKUP($D341,'人均GDP预测（15年人民币）'!$D:$AT,COLUMN(AM341)-3,FALSE)*平减指数计算器!CS$6/100</f>
        <v>421003.30211831769</v>
      </c>
      <c r="AN341" s="24">
        <f>VLOOKUP($D341,'人均GDP预测（15年人民币）'!$D:$AT,COLUMN(AN341)-3,FALSE)*平减指数计算器!CT$6/100</f>
        <v>438635.19600078597</v>
      </c>
      <c r="AO341" s="24">
        <f>VLOOKUP($D341,'人均GDP预测（15年人民币）'!$D:$AT,COLUMN(AO341)-3,FALSE)*平减指数计算器!CU$6/100</f>
        <v>457005.52514093125</v>
      </c>
      <c r="AP341" s="24">
        <f>VLOOKUP($D341,'人均GDP预测（15年人民币）'!$D:$AT,COLUMN(AP341)-3,FALSE)*平减指数计算器!CV$6/100</f>
        <v>476145.21569072659</v>
      </c>
      <c r="AQ341" s="24">
        <f>VLOOKUP($D341,'人均GDP预测（15年人民币）'!$D:$AT,COLUMN(AQ341)-3,FALSE)*平减指数计算器!CW$6/100</f>
        <v>495724.95480577589</v>
      </c>
      <c r="AR341" s="24">
        <f>VLOOKUP($D341,'人均GDP预测（15年人民币）'!$D:$AT,COLUMN(AR341)-3,FALSE)*平减指数计算器!CX$6/100</f>
        <v>516109.83943353861</v>
      </c>
      <c r="AS341" s="24">
        <f>VLOOKUP($D341,'人均GDP预测（15年人民币）'!$D:$AT,COLUMN(AS341)-3,FALSE)*平减指数计算器!CY$6/100</f>
        <v>537332.97825298319</v>
      </c>
      <c r="AT341" s="24">
        <f>VLOOKUP($D341,'人均GDP预测（15年人民币）'!$D:$AT,COLUMN(AT341)-3,FALSE)*平减指数计算器!CZ$6/100</f>
        <v>559051.90196525771</v>
      </c>
    </row>
    <row r="342" spans="1:46" ht="15.75" x14ac:dyDescent="0.25">
      <c r="A342" s="15">
        <v>341</v>
      </c>
      <c r="B342" s="16">
        <v>640300</v>
      </c>
      <c r="C342" s="16" t="s">
        <v>408</v>
      </c>
      <c r="D342" s="18" t="s">
        <v>207</v>
      </c>
      <c r="E342" s="24">
        <f>VLOOKUP($D342,'人均GDP预测（15年人民币）'!$D:$AT,COLUMN(E342)-3,FALSE)*平减指数计算器!BK$6/100</f>
        <v>42604.541001024401</v>
      </c>
      <c r="F342" s="24">
        <f>VLOOKUP($D342,'人均GDP预测（15年人民币）'!$D:$AT,COLUMN(F342)-3,FALSE)*平减指数计算器!BL$6/100</f>
        <v>46122.99754419423</v>
      </c>
      <c r="G342" s="24">
        <f>VLOOKUP($D342,'人均GDP预测（15年人民币）'!$D:$AT,COLUMN(G342)-3,FALSE)*平减指数计算器!BM$6/100</f>
        <v>49519.320867347677</v>
      </c>
      <c r="H342" s="24">
        <f>VLOOKUP($D342,'人均GDP预测（15年人民币）'!$D:$AT,COLUMN(H342)-3,FALSE)*平减指数计算器!BN$6/100</f>
        <v>53165.736611409877</v>
      </c>
      <c r="I342" s="24">
        <f>VLOOKUP($D342,'人均GDP预测（15年人民币）'!$D:$AT,COLUMN(I342)-3,FALSE)*平减指数计算器!BO$6/100</f>
        <v>57080.660637606292</v>
      </c>
      <c r="J342" s="24">
        <f>VLOOKUP($D342,'人均GDP预测（15年人民币）'!$D:$AT,COLUMN(J342)-3,FALSE)*平减指数计算器!BP$6/100</f>
        <v>61283.864881622561</v>
      </c>
      <c r="K342" s="24">
        <f>VLOOKUP($D342,'人均GDP预测（15年人民币）'!$D:$AT,COLUMN(K342)-3,FALSE)*平减指数计算器!BQ$6/100</f>
        <v>65796.57720980556</v>
      </c>
      <c r="L342" s="24">
        <f>VLOOKUP($D342,'人均GDP预测（15年人民币）'!$D:$AT,COLUMN(L342)-3,FALSE)*平减指数计算器!BR$6/100</f>
        <v>70230.7699840321</v>
      </c>
      <c r="M342" s="24">
        <f>VLOOKUP($D342,'人均GDP预测（15年人民币）'!$D:$AT,COLUMN(M342)-3,FALSE)*平减指数计算器!BS$6/100</f>
        <v>74963.793888885804</v>
      </c>
      <c r="N342" s="24">
        <f>VLOOKUP($D342,'人均GDP预测（15年人民币）'!$D:$AT,COLUMN(N342)-3,FALSE)*平减指数计算器!BT$6/100</f>
        <v>80015.787887460654</v>
      </c>
      <c r="O342" s="24">
        <f>VLOOKUP($D342,'人均GDP预测（15年人民币）'!$D:$AT,COLUMN(O342)-3,FALSE)*平减指数计算器!BU$6/100</f>
        <v>85408.248156985821</v>
      </c>
      <c r="P342" s="24">
        <f>VLOOKUP($D342,'人均GDP预测（15年人民币）'!$D:$AT,COLUMN(P342)-3,FALSE)*平减指数计算器!BV$6/100</f>
        <v>90765.983563704751</v>
      </c>
      <c r="Q342" s="24">
        <f>VLOOKUP($D342,'人均GDP预测（15年人民币）'!$D:$AT,COLUMN(Q342)-3,FALSE)*平减指数计算器!BW$6/100</f>
        <v>96459.814480024215</v>
      </c>
      <c r="R342" s="24">
        <f>VLOOKUP($D342,'人均GDP预测（15年人民币）'!$D:$AT,COLUMN(R342)-3,FALSE)*平减指数计算器!BX$6/100</f>
        <v>102510.82447633329</v>
      </c>
      <c r="S342" s="24">
        <f>VLOOKUP($D342,'人均GDP预测（15年人民币）'!$D:$AT,COLUMN(S342)-3,FALSE)*平减指数计算器!BY$6/100</f>
        <v>108941.41971415257</v>
      </c>
      <c r="T342" s="24">
        <f>VLOOKUP($D342,'人均GDP预测（15年人民币）'!$D:$AT,COLUMN(T342)-3,FALSE)*平减指数计算器!BZ$6/100</f>
        <v>115378.31992434696</v>
      </c>
      <c r="U342" s="24">
        <f>VLOOKUP($D342,'人均GDP预测（15年人民币）'!$D:$AT,COLUMN(U342)-3,FALSE)*平减指数计算器!CA$6/100</f>
        <v>122195.5500808989</v>
      </c>
      <c r="V342" s="24">
        <f>VLOOKUP($D342,'人均GDP预测（15年人民币）'!$D:$AT,COLUMN(V342)-3,FALSE)*平减指数计算器!CB$6/100</f>
        <v>129415.58231532713</v>
      </c>
      <c r="W342" s="24">
        <f>VLOOKUP($D342,'人均GDP预测（15年人民币）'!$D:$AT,COLUMN(W342)-3,FALSE)*平减指数计算器!CC$6/100</f>
        <v>136680.73521932072</v>
      </c>
      <c r="X342" s="24">
        <f>VLOOKUP($D342,'人均GDP预测（15年人民币）'!$D:$AT,COLUMN(X342)-3,FALSE)*平减指数计算器!CD$6/100</f>
        <v>144353.74045279503</v>
      </c>
      <c r="Y342" s="24">
        <f>VLOOKUP($D342,'人均GDP预测（15年人民币）'!$D:$AT,COLUMN(Y342)-3,FALSE)*平减指数计算器!CE$6/100</f>
        <v>152457.49409582722</v>
      </c>
      <c r="Z342" s="24">
        <f>VLOOKUP($D342,'人均GDP预测（15年人民币）'!$D:$AT,COLUMN(Z342)-3,FALSE)*平减指数计算器!CF$6/100</f>
        <v>161016.17757234324</v>
      </c>
      <c r="AA342" s="24">
        <f>VLOOKUP($D342,'人均GDP预测（15年人民币）'!$D:$AT,COLUMN(AA342)-3,FALSE)*平减指数计算器!CG$6/100</f>
        <v>169661.53037890024</v>
      </c>
      <c r="AB342" s="24">
        <f>VLOOKUP($D342,'人均GDP预测（15年人民币）'!$D:$AT,COLUMN(AB342)-3,FALSE)*平减指数计算器!CH$6/100</f>
        <v>178771.07334496002</v>
      </c>
      <c r="AC342" s="24">
        <f>VLOOKUP($D342,'人均GDP预测（15年人民币）'!$D:$AT,COLUMN(AC342)-3,FALSE)*平减指数计算器!CI$6/100</f>
        <v>188369.72997671156</v>
      </c>
      <c r="AD342" s="24">
        <f>VLOOKUP($D342,'人均GDP预测（15年人民币）'!$D:$AT,COLUMN(AD342)-3,FALSE)*平减指数计算器!CJ$6/100</f>
        <v>198093.73501521666</v>
      </c>
      <c r="AE342" s="24">
        <f>VLOOKUP($D342,'人均GDP预测（15年人民币）'!$D:$AT,COLUMN(AE342)-3,FALSE)*平减指数计算器!CK$6/100</f>
        <v>208319.71175586604</v>
      </c>
      <c r="AF342" s="24">
        <f>VLOOKUP($D342,'人均GDP预测（15年人民币）'!$D:$AT,COLUMN(AF342)-3,FALSE)*平减指数计算器!CL$6/100</f>
        <v>219073.57293613319</v>
      </c>
      <c r="AG342" s="24">
        <f>VLOOKUP($D342,'人均GDP预测（15年人民币）'!$D:$AT,COLUMN(AG342)-3,FALSE)*平减指数计算器!CM$6/100</f>
        <v>230382.56895846457</v>
      </c>
      <c r="AH342" s="24">
        <f>VLOOKUP($D342,'人均GDP预测（15年人民币）'!$D:$AT,COLUMN(AH342)-3,FALSE)*平减指数计算器!CN$6/100</f>
        <v>241864.88319943624</v>
      </c>
      <c r="AI342" s="24">
        <f>VLOOKUP($D342,'人均GDP预测（15年人民币）'!$D:$AT,COLUMN(AI342)-3,FALSE)*平减指数计算器!CO$6/100</f>
        <v>253919.47832487096</v>
      </c>
      <c r="AJ342" s="24">
        <f>VLOOKUP($D342,'人均GDP预测（15年人民币）'!$D:$AT,COLUMN(AJ342)-3,FALSE)*平减指数计算器!CP$6/100</f>
        <v>266574.87693081069</v>
      </c>
      <c r="AK342" s="24">
        <f>VLOOKUP($D342,'人均GDP预测（15年人民币）'!$D:$AT,COLUMN(AK342)-3,FALSE)*平减指数计算器!CQ$6/100</f>
        <v>279446.7937829023</v>
      </c>
      <c r="AL342" s="24">
        <f>VLOOKUP($D342,'人均GDP预测（15年人民币）'!$D:$AT,COLUMN(AL342)-3,FALSE)*平减指数计算器!CR$6/100</f>
        <v>292940.24798823131</v>
      </c>
      <c r="AM342" s="24">
        <f>VLOOKUP($D342,'人均GDP预测（15年人民币）'!$D:$AT,COLUMN(AM342)-3,FALSE)*平减指数计算器!CS$6/100</f>
        <v>307085.25129142811</v>
      </c>
      <c r="AN342" s="24">
        <f>VLOOKUP($D342,'人均GDP预测（15年人民币）'!$D:$AT,COLUMN(AN342)-3,FALSE)*平减指数计算器!CT$6/100</f>
        <v>321492.38283072191</v>
      </c>
      <c r="AO342" s="24">
        <f>VLOOKUP($D342,'人均GDP预测（15年人民币）'!$D:$AT,COLUMN(AO342)-3,FALSE)*平减指数计算器!CU$6/100</f>
        <v>336575.43559487944</v>
      </c>
      <c r="AP342" s="24">
        <f>VLOOKUP($D342,'人均GDP预测（15年人民币）'!$D:$AT,COLUMN(AP342)-3,FALSE)*平减指数计算器!CV$6/100</f>
        <v>352366.12092775671</v>
      </c>
      <c r="AQ342" s="24">
        <f>VLOOKUP($D342,'人均GDP预测（15年人民币）'!$D:$AT,COLUMN(AQ342)-3,FALSE)*平减指数计算器!CW$6/100</f>
        <v>368467.56851336645</v>
      </c>
      <c r="AR342" s="24">
        <f>VLOOKUP($D342,'人均GDP预测（15年人民币）'!$D:$AT,COLUMN(AR342)-3,FALSE)*平减指数计算器!CX$6/100</f>
        <v>385304.77529645374</v>
      </c>
      <c r="AS342" s="24">
        <f>VLOOKUP($D342,'人均GDP预测（15年人民币）'!$D:$AT,COLUMN(AS342)-3,FALSE)*平减指数计算器!CY$6/100</f>
        <v>402911.36195576802</v>
      </c>
      <c r="AT342" s="24">
        <f>VLOOKUP($D342,'人均GDP预测（15年人民币）'!$D:$AT,COLUMN(AT342)-3,FALSE)*平减指数计算器!CZ$6/100</f>
        <v>420880.93200763175</v>
      </c>
    </row>
    <row r="343" spans="1:46" ht="15.75" x14ac:dyDescent="0.25">
      <c r="A343" s="15">
        <v>342</v>
      </c>
      <c r="B343" s="16">
        <v>640400</v>
      </c>
      <c r="C343" s="16" t="s">
        <v>408</v>
      </c>
      <c r="D343" s="18" t="s">
        <v>99</v>
      </c>
      <c r="E343" s="24">
        <f>VLOOKUP($D343,'人均GDP预测（15年人民币）'!$D:$AT,COLUMN(E343)-3,FALSE)*平减指数计算器!BK$6/100</f>
        <v>28245.04156964548</v>
      </c>
      <c r="F343" s="24">
        <f>VLOOKUP($D343,'人均GDP预测（15年人民币）'!$D:$AT,COLUMN(F343)-3,FALSE)*平减指数计算器!BL$6/100</f>
        <v>30981.401925555867</v>
      </c>
      <c r="G343" s="24">
        <f>VLOOKUP($D343,'人均GDP预测（15年人民币）'!$D:$AT,COLUMN(G343)-3,FALSE)*平减指数计算器!BM$6/100</f>
        <v>33982.859005750943</v>
      </c>
      <c r="H343" s="24">
        <f>VLOOKUP($D343,'人均GDP预测（15年人民币）'!$D:$AT,COLUMN(H343)-3,FALSE)*平减指数计算器!BN$6/100</f>
        <v>37275.09520000613</v>
      </c>
      <c r="I343" s="24">
        <f>VLOOKUP($D343,'人均GDP预测（15年人民币）'!$D:$AT,COLUMN(I343)-3,FALSE)*平减指数计算器!BO$6/100</f>
        <v>40353.424399717172</v>
      </c>
      <c r="J343" s="24">
        <f>VLOOKUP($D343,'人均GDP预测（15年人民币）'!$D:$AT,COLUMN(J343)-3,FALSE)*平减指数计算器!BP$6/100</f>
        <v>43685.974564148688</v>
      </c>
      <c r="K343" s="24">
        <f>VLOOKUP($D343,'人均GDP预测（15年人民币）'!$D:$AT,COLUMN(K343)-3,FALSE)*平减指数计算器!BQ$6/100</f>
        <v>47293.740296122742</v>
      </c>
      <c r="L343" s="24">
        <f>VLOOKUP($D343,'人均GDP预测（15年人民币）'!$D:$AT,COLUMN(L343)-3,FALSE)*平减指数计算器!BR$6/100</f>
        <v>51199.450018282783</v>
      </c>
      <c r="M343" s="24">
        <f>VLOOKUP($D343,'人均GDP预测（15年人民币）'!$D:$AT,COLUMN(M343)-3,FALSE)*平减指数计算器!BS$6/100</f>
        <v>55427.709158997197</v>
      </c>
      <c r="N343" s="24">
        <f>VLOOKUP($D343,'人均GDP预测（15年人民币）'!$D:$AT,COLUMN(N343)-3,FALSE)*平减指数计算器!BT$6/100</f>
        <v>59509.196299664705</v>
      </c>
      <c r="O343" s="24">
        <f>VLOOKUP($D343,'人均GDP预测（15年人民币）'!$D:$AT,COLUMN(O343)-3,FALSE)*平减指数计算器!BU$6/100</f>
        <v>63891.228736758756</v>
      </c>
      <c r="P343" s="24">
        <f>VLOOKUP($D343,'人均GDP预测（15年人民币）'!$D:$AT,COLUMN(P343)-3,FALSE)*平减指数计算器!BV$6/100</f>
        <v>68595.937490687065</v>
      </c>
      <c r="Q343" s="24">
        <f>VLOOKUP($D343,'人均GDP预测（15年人民币）'!$D:$AT,COLUMN(Q343)-3,FALSE)*平减指数计算器!BW$6/100</f>
        <v>73647.08322660689</v>
      </c>
      <c r="R343" s="24">
        <f>VLOOKUP($D343,'人均GDP预测（15年人民币）'!$D:$AT,COLUMN(R343)-3,FALSE)*平减指数计算器!BX$6/100</f>
        <v>78610.340863018006</v>
      </c>
      <c r="S343" s="24">
        <f>VLOOKUP($D343,'人均GDP预测（15年人民币）'!$D:$AT,COLUMN(S343)-3,FALSE)*平减指数计算器!BY$6/100</f>
        <v>83908.08460921295</v>
      </c>
      <c r="T343" s="24">
        <f>VLOOKUP($D343,'人均GDP预测（15年人民币）'!$D:$AT,COLUMN(T343)-3,FALSE)*平减指数计算器!BZ$6/100</f>
        <v>89562.856304812856</v>
      </c>
      <c r="U343" s="24">
        <f>VLOOKUP($D343,'人均GDP预测（15年人民币）'!$D:$AT,COLUMN(U343)-3,FALSE)*平减指数计算器!CA$6/100</f>
        <v>95598.716939318721</v>
      </c>
      <c r="V343" s="24">
        <f>VLOOKUP($D343,'人均GDP预测（15年人民币）'!$D:$AT,COLUMN(V343)-3,FALSE)*平减指数计算器!CB$6/100</f>
        <v>101595.70952065874</v>
      </c>
      <c r="W343" s="24">
        <f>VLOOKUP($D343,'人均GDP预测（15年人民币）'!$D:$AT,COLUMN(W343)-3,FALSE)*平减指数计算器!CC$6/100</f>
        <v>107968.898783001</v>
      </c>
      <c r="X343" s="24">
        <f>VLOOKUP($D343,'人均GDP预测（15年人民币）'!$D:$AT,COLUMN(X343)-3,FALSE)*平减指数计算器!CD$6/100</f>
        <v>114741.88387890038</v>
      </c>
      <c r="Y343" s="24">
        <f>VLOOKUP($D343,'人均GDP预测（15年人民币）'!$D:$AT,COLUMN(Y343)-3,FALSE)*平减指数计算器!CE$6/100</f>
        <v>121939.7443567509</v>
      </c>
      <c r="Z343" s="24">
        <f>VLOOKUP($D343,'人均GDP预测（15年人民币）'!$D:$AT,COLUMN(Z343)-3,FALSE)*平减指数计算器!CF$6/100</f>
        <v>129144.66208354871</v>
      </c>
      <c r="AA343" s="24">
        <f>VLOOKUP($D343,'人均GDP预测（15年人民币）'!$D:$AT,COLUMN(AA343)-3,FALSE)*平减指数计算器!CG$6/100</f>
        <v>136775.28875146137</v>
      </c>
      <c r="AB343" s="24">
        <f>VLOOKUP($D343,'人均GDP预测（15年人民币）'!$D:$AT,COLUMN(AB343)-3,FALSE)*平减指数计算器!CH$6/100</f>
        <v>144856.77775007871</v>
      </c>
      <c r="AC343" s="24">
        <f>VLOOKUP($D343,'人均GDP预测（15年人民币）'!$D:$AT,COLUMN(AC343)-3,FALSE)*平减指数计算器!CI$6/100</f>
        <v>153415.76867927832</v>
      </c>
      <c r="AD343" s="24">
        <f>VLOOKUP($D343,'人均GDP预测（15年人民币）'!$D:$AT,COLUMN(AD343)-3,FALSE)*平减指数计算器!CJ$6/100</f>
        <v>162028.24792944253</v>
      </c>
      <c r="AE343" s="24">
        <f>VLOOKUP($D343,'人均GDP预测（15年人民币）'!$D:$AT,COLUMN(AE343)-3,FALSE)*平减指数计算器!CK$6/100</f>
        <v>171124.21593355335</v>
      </c>
      <c r="AF343" s="24">
        <f>VLOOKUP($D343,'人均GDP预测（15年人民币）'!$D:$AT,COLUMN(AF343)-3,FALSE)*平减指数计算器!CL$6/100</f>
        <v>180730.81486152526</v>
      </c>
      <c r="AG343" s="24">
        <f>VLOOKUP($D343,'人均GDP预测（15年人民币）'!$D:$AT,COLUMN(AG343)-3,FALSE)*平减指数计算器!CM$6/100</f>
        <v>190434.6948135407</v>
      </c>
      <c r="AH343" s="24">
        <f>VLOOKUP($D343,'人均GDP预测（15年人民币）'!$D:$AT,COLUMN(AH343)-3,FALSE)*平减指数计算器!CN$6/100</f>
        <v>200659.59983920102</v>
      </c>
      <c r="AI343" s="24">
        <f>VLOOKUP($D343,'人均GDP预测（15年人民币）'!$D:$AT,COLUMN(AI343)-3,FALSE)*平减指数计算器!CO$6/100</f>
        <v>211433.5050503902</v>
      </c>
      <c r="AJ343" s="24">
        <f>VLOOKUP($D343,'人均GDP预测（15年人民币）'!$D:$AT,COLUMN(AJ343)-3,FALSE)*平减指数计算器!CP$6/100</f>
        <v>222785.88761124384</v>
      </c>
      <c r="AK343" s="24">
        <f>VLOOKUP($D343,'人均GDP预测（15年人民币）'!$D:$AT,COLUMN(AK343)-3,FALSE)*平减指数计算器!CQ$6/100</f>
        <v>234286.52040350504</v>
      </c>
      <c r="AL343" s="24">
        <f>VLOOKUP($D343,'人均GDP预测（15年人民币）'!$D:$AT,COLUMN(AL343)-3,FALSE)*平减指数计算器!CR$6/100</f>
        <v>246380.83781394656</v>
      </c>
      <c r="AM343" s="24">
        <f>VLOOKUP($D343,'人均GDP预测（15年人民币）'!$D:$AT,COLUMN(AM343)-3,FALSE)*平减指数计算器!CS$6/100</f>
        <v>259099.48697583747</v>
      </c>
      <c r="AN343" s="24">
        <f>VLOOKUP($D343,'人均GDP预测（15年人民币）'!$D:$AT,COLUMN(AN343)-3,FALSE)*平减指数计算器!CT$6/100</f>
        <v>272013.05826979887</v>
      </c>
      <c r="AO343" s="24">
        <f>VLOOKUP($D343,'人均GDP预测（15年人民币）'!$D:$AT,COLUMN(AO343)-3,FALSE)*平减指数计算器!CU$6/100</f>
        <v>285570.24459175824</v>
      </c>
      <c r="AP343" s="24">
        <f>VLOOKUP($D343,'人均GDP预测（15年人民币）'!$D:$AT,COLUMN(AP343)-3,FALSE)*平减指数计算器!CV$6/100</f>
        <v>299803.12384602538</v>
      </c>
      <c r="AQ343" s="24">
        <f>VLOOKUP($D343,'人均GDP预测（15年人民币）'!$D:$AT,COLUMN(AQ343)-3,FALSE)*平减指数计算器!CW$6/100</f>
        <v>314279.51009282458</v>
      </c>
      <c r="AR343" s="24">
        <f>VLOOKUP($D343,'人均GDP预测（15年人民币）'!$D:$AT,COLUMN(AR343)-3,FALSE)*平减指数计算器!CX$6/100</f>
        <v>329454.90759767231</v>
      </c>
      <c r="AS343" s="24">
        <f>VLOOKUP($D343,'人均GDP预测（15年人民币）'!$D:$AT,COLUMN(AS343)-3,FALSE)*平减指数计算器!CY$6/100</f>
        <v>345363.06903409847</v>
      </c>
      <c r="AT343" s="24">
        <f>VLOOKUP($D343,'人均GDP预测（15年人民币）'!$D:$AT,COLUMN(AT343)-3,FALSE)*平减指数计算器!CZ$6/100</f>
        <v>361566.03268495272</v>
      </c>
    </row>
    <row r="344" spans="1:46" ht="15.75" x14ac:dyDescent="0.25">
      <c r="A344" s="15">
        <v>343</v>
      </c>
      <c r="B344" s="16">
        <v>640500</v>
      </c>
      <c r="C344" s="16" t="s">
        <v>408</v>
      </c>
      <c r="D344" s="18" t="s">
        <v>249</v>
      </c>
      <c r="E344" s="24">
        <f>VLOOKUP($D344,'人均GDP预测（15年人民币）'!$D:$AT,COLUMN(E344)-3,FALSE)*平减指数计算器!BK$6/100</f>
        <v>41252.716932187432</v>
      </c>
      <c r="F344" s="24">
        <f>VLOOKUP($D344,'人均GDP预测（15年人民币）'!$D:$AT,COLUMN(F344)-3,FALSE)*平减指数计算器!BL$6/100</f>
        <v>44659.534337170087</v>
      </c>
      <c r="G344" s="24">
        <f>VLOOKUP($D344,'人均GDP预测（15年人民币）'!$D:$AT,COLUMN(G344)-3,FALSE)*平减指数计算器!BM$6/100</f>
        <v>48347.700600943594</v>
      </c>
      <c r="H344" s="24">
        <f>VLOOKUP($D344,'人均GDP预测（15年人民币）'!$D:$AT,COLUMN(H344)-3,FALSE)*平减指数计算器!BN$6/100</f>
        <v>51907.842654037318</v>
      </c>
      <c r="I344" s="24">
        <f>VLOOKUP($D344,'人均GDP预测（15年人民币）'!$D:$AT,COLUMN(I344)-3,FALSE)*平减指数计算器!BO$6/100</f>
        <v>55730.140120535732</v>
      </c>
      <c r="J344" s="24">
        <f>VLOOKUP($D344,'人均GDP预测（15年人民币）'!$D:$AT,COLUMN(J344)-3,FALSE)*平减指数计算器!BP$6/100</f>
        <v>59833.897134867308</v>
      </c>
      <c r="K344" s="24">
        <f>VLOOKUP($D344,'人均GDP预测（15年人民币）'!$D:$AT,COLUMN(K344)-3,FALSE)*平减指数计算器!BQ$6/100</f>
        <v>64239.839315004159</v>
      </c>
      <c r="L344" s="24">
        <f>VLOOKUP($D344,'人均GDP预测（15年人民币）'!$D:$AT,COLUMN(L344)-3,FALSE)*平减指数计算器!BR$6/100</f>
        <v>68569.119702945303</v>
      </c>
      <c r="M344" s="24">
        <f>VLOOKUP($D344,'人均GDP预测（15年人民币）'!$D:$AT,COLUMN(M344)-3,FALSE)*平减指数计算器!BS$6/100</f>
        <v>73190.160918392648</v>
      </c>
      <c r="N344" s="24">
        <f>VLOOKUP($D344,'人均GDP预测（15年人民币）'!$D:$AT,COLUMN(N344)-3,FALSE)*平减指数计算器!BT$6/100</f>
        <v>78122.625439365467</v>
      </c>
      <c r="O344" s="24">
        <f>VLOOKUP($D344,'人均GDP预测（15年人民币）'!$D:$AT,COLUMN(O344)-3,FALSE)*平减指数计算器!BU$6/100</f>
        <v>83387.500846519863</v>
      </c>
      <c r="P344" s="24">
        <f>VLOOKUP($D344,'人均GDP预测（15年人民币）'!$D:$AT,COLUMN(P344)-3,FALSE)*平减指数计算器!BV$6/100</f>
        <v>88618.472976307792</v>
      </c>
      <c r="Q344" s="24">
        <f>VLOOKUP($D344,'人均GDP预测（15年人民币）'!$D:$AT,COLUMN(Q344)-3,FALSE)*平减指数计算器!BW$6/100</f>
        <v>94177.588642535135</v>
      </c>
      <c r="R344" s="24">
        <f>VLOOKUP($D344,'人均GDP预测（15年人民币）'!$D:$AT,COLUMN(R344)-3,FALSE)*平减指数计算器!BX$6/100</f>
        <v>100085.43258123849</v>
      </c>
      <c r="S344" s="24">
        <f>VLOOKUP($D344,'人均GDP预测（15年人民币）'!$D:$AT,COLUMN(S344)-3,FALSE)*平减指数计算器!BY$6/100</f>
        <v>106363.88082726335</v>
      </c>
      <c r="T344" s="24">
        <f>VLOOKUP($D344,'人均GDP预测（15年人民币）'!$D:$AT,COLUMN(T344)-3,FALSE)*平减指数计算器!BZ$6/100</f>
        <v>112648.48487089101</v>
      </c>
      <c r="U344" s="24">
        <f>VLOOKUP($D344,'人均GDP预测（15年人民币）'!$D:$AT,COLUMN(U344)-3,FALSE)*平减指数计算器!CA$6/100</f>
        <v>119304.42030707406</v>
      </c>
      <c r="V344" s="24">
        <f>VLOOKUP($D344,'人均GDP预测（15年人民币）'!$D:$AT,COLUMN(V344)-3,FALSE)*平减指数计算器!CB$6/100</f>
        <v>126353.62757981496</v>
      </c>
      <c r="W344" s="24">
        <f>VLOOKUP($D344,'人均GDP预测（15年人民币）'!$D:$AT,COLUMN(W344)-3,FALSE)*平减指数计算器!CC$6/100</f>
        <v>133819.3435036701</v>
      </c>
      <c r="X344" s="24">
        <f>VLOOKUP($D344,'人均GDP预测（15年人民币）'!$D:$AT,COLUMN(X344)-3,FALSE)*平减指数计算器!CD$6/100</f>
        <v>141331.71546593774</v>
      </c>
      <c r="Y344" s="24">
        <f>VLOOKUP($D344,'人均GDP预测（15年人民币）'!$D:$AT,COLUMN(Y344)-3,FALSE)*平减指数计算器!CE$6/100</f>
        <v>149265.8181811882</v>
      </c>
      <c r="Z344" s="24">
        <f>VLOOKUP($D344,'人均GDP预测（15年人民币）'!$D:$AT,COLUMN(Z344)-3,FALSE)*平减指数计算器!CF$6/100</f>
        <v>157645.32683868322</v>
      </c>
      <c r="AA344" s="24">
        <f>VLOOKUP($D344,'人均GDP预测（15年人民币）'!$D:$AT,COLUMN(AA344)-3,FALSE)*平减指数计算器!CG$6/100</f>
        <v>166109.69041614467</v>
      </c>
      <c r="AB344" s="24">
        <f>VLOOKUP($D344,'人均GDP预测（15年人民币）'!$D:$AT,COLUMN(AB344)-3,FALSE)*平减指数计算器!CH$6/100</f>
        <v>175028.52639826399</v>
      </c>
      <c r="AC344" s="24">
        <f>VLOOKUP($D344,'人均GDP预测（15年人民币）'!$D:$AT,COLUMN(AC344)-3,FALSE)*平减指数计算器!CI$6/100</f>
        <v>184426.23652117944</v>
      </c>
      <c r="AD344" s="24">
        <f>VLOOKUP($D344,'人均GDP预测（15年人民币）'!$D:$AT,COLUMN(AD344)-3,FALSE)*平减指数计算器!CJ$6/100</f>
        <v>194328.53270998792</v>
      </c>
      <c r="AE344" s="24">
        <f>VLOOKUP($D344,'人均GDP预测（15年人民币）'!$D:$AT,COLUMN(AE344)-3,FALSE)*平减指数计算器!CK$6/100</f>
        <v>204360.14252028411</v>
      </c>
      <c r="AF344" s="24">
        <f>VLOOKUP($D344,'人均GDP预测（15年人民币）'!$D:$AT,COLUMN(AF344)-3,FALSE)*平减指数计算器!CL$6/100</f>
        <v>214909.60317822811</v>
      </c>
      <c r="AG344" s="24">
        <f>VLOOKUP($D344,'人均GDP预测（15年人民币）'!$D:$AT,COLUMN(AG344)-3,FALSE)*平减指数计算器!CM$6/100</f>
        <v>226003.64713309589</v>
      </c>
      <c r="AH344" s="24">
        <f>VLOOKUP($D344,'人均GDP预测（15年人民币）'!$D:$AT,COLUMN(AH344)-3,FALSE)*平减指数计算器!CN$6/100</f>
        <v>237267.71501687638</v>
      </c>
      <c r="AI344" s="24">
        <f>VLOOKUP($D344,'人均GDP预测（15年人民币）'!$D:$AT,COLUMN(AI344)-3,FALSE)*平减指数计算器!CO$6/100</f>
        <v>249093.18634214954</v>
      </c>
      <c r="AJ344" s="24">
        <f>VLOOKUP($D344,'人均GDP预测（15年人民币）'!$D:$AT,COLUMN(AJ344)-3,FALSE)*平减指数计算器!CP$6/100</f>
        <v>261508.04157098033</v>
      </c>
      <c r="AK344" s="24">
        <f>VLOOKUP($D344,'人均GDP预测（15年人民币）'!$D:$AT,COLUMN(AK344)-3,FALSE)*平减指数计算器!CQ$6/100</f>
        <v>274135.29964574875</v>
      </c>
      <c r="AL344" s="24">
        <f>VLOOKUP($D344,'人均GDP预测（15年人民币）'!$D:$AT,COLUMN(AL344)-3,FALSE)*平减指数计算器!CR$6/100</f>
        <v>287372.28140445799</v>
      </c>
      <c r="AM344" s="24">
        <f>VLOOKUP($D344,'人均GDP预测（15年人民币）'!$D:$AT,COLUMN(AM344)-3,FALSE)*平减指数计算器!CS$6/100</f>
        <v>301248.42815325357</v>
      </c>
      <c r="AN344" s="24">
        <f>VLOOKUP($D344,'人均GDP预测（15年人民币）'!$D:$AT,COLUMN(AN344)-3,FALSE)*平减指数计算器!CT$6/100</f>
        <v>315794.60281028406</v>
      </c>
      <c r="AO344" s="24">
        <f>VLOOKUP($D344,'人均GDP预测（15年人民币）'!$D:$AT,COLUMN(AO344)-3,FALSE)*平减指数计算器!CU$6/100</f>
        <v>330610.34001340054</v>
      </c>
      <c r="AP344" s="24">
        <f>VLOOKUP($D344,'人均GDP预测（15年人民币）'!$D:$AT,COLUMN(AP344)-3,FALSE)*平减指数计算器!CV$6/100</f>
        <v>346121.16847811046</v>
      </c>
      <c r="AQ344" s="24">
        <f>VLOOKUP($D344,'人均GDP预测（15年人民币）'!$D:$AT,COLUMN(AQ344)-3,FALSE)*平减指数计算器!CW$6/100</f>
        <v>362359.69892471208</v>
      </c>
      <c r="AR344" s="24">
        <f>VLOOKUP($D344,'人均GDP预测（15年人民币）'!$D:$AT,COLUMN(AR344)-3,FALSE)*平减指数计算器!CX$6/100</f>
        <v>378917.8052602805</v>
      </c>
      <c r="AS344" s="24">
        <f>VLOOKUP($D344,'人均GDP预测（15年人民币）'!$D:$AT,COLUMN(AS344)-3,FALSE)*平减指数计算器!CY$6/100</f>
        <v>396232.53791559028</v>
      </c>
      <c r="AT344" s="24">
        <f>VLOOKUP($D344,'人均GDP预测（15年人民币）'!$D:$AT,COLUMN(AT344)-3,FALSE)*平减指数计算器!CZ$6/100</f>
        <v>414338.47109714319</v>
      </c>
    </row>
    <row r="345" spans="1:46" ht="15.75" x14ac:dyDescent="0.25">
      <c r="A345" s="15">
        <v>344</v>
      </c>
      <c r="B345" s="16">
        <v>650100</v>
      </c>
      <c r="C345" s="16" t="s">
        <v>409</v>
      </c>
      <c r="D345" s="18" t="s">
        <v>206</v>
      </c>
      <c r="E345" s="24">
        <f>VLOOKUP($D345,'人均GDP预测（15年人民币）'!$D:$AT,COLUMN(E345)-3,FALSE)*平减指数计算器!BK$6/100</f>
        <v>86821.877126266074</v>
      </c>
      <c r="F345" s="24">
        <f>VLOOKUP($D345,'人均GDP预测（15年人民币）'!$D:$AT,COLUMN(F345)-3,FALSE)*平减指数计算器!BL$6/100</f>
        <v>91951.824584174348</v>
      </c>
      <c r="G345" s="24">
        <f>VLOOKUP($D345,'人均GDP预测（15年人民币）'!$D:$AT,COLUMN(G345)-3,FALSE)*平减指数计算器!BM$6/100</f>
        <v>97113.830993707816</v>
      </c>
      <c r="H345" s="24">
        <f>VLOOKUP($D345,'人均GDP预测（15年人民币）'!$D:$AT,COLUMN(H345)-3,FALSE)*平减指数计算器!BN$6/100</f>
        <v>102565.62295445317</v>
      </c>
      <c r="I345" s="24">
        <f>VLOOKUP($D345,'人均GDP预测（15年人民币）'!$D:$AT,COLUMN(I345)-3,FALSE)*平减指数计算器!BO$6/100</f>
        <v>108323.46849458182</v>
      </c>
      <c r="J345" s="24">
        <f>VLOOKUP($D345,'人均GDP预测（15年人民币）'!$D:$AT,COLUMN(J345)-3,FALSE)*平减指数计算器!BP$6/100</f>
        <v>114404.54889946336</v>
      </c>
      <c r="K345" s="24">
        <f>VLOOKUP($D345,'人均GDP预测（15年人民币）'!$D:$AT,COLUMN(K345)-3,FALSE)*平减指数计算器!BQ$6/100</f>
        <v>120547.20923846241</v>
      </c>
      <c r="L345" s="24">
        <f>VLOOKUP($D345,'人均GDP预测（15年人民币）'!$D:$AT,COLUMN(L345)-3,FALSE)*平减指数计算器!BR$6/100</f>
        <v>127019.68405077817</v>
      </c>
      <c r="M345" s="24">
        <f>VLOOKUP($D345,'人均GDP预测（15年人民币）'!$D:$AT,COLUMN(M345)-3,FALSE)*平减指数计算器!BS$6/100</f>
        <v>133839.68188300217</v>
      </c>
      <c r="N345" s="24">
        <f>VLOOKUP($D345,'人均GDP预测（15年人民币）'!$D:$AT,COLUMN(N345)-3,FALSE)*平减指数计算器!BT$6/100</f>
        <v>140748.74174704257</v>
      </c>
      <c r="O345" s="24">
        <f>VLOOKUP($D345,'人均GDP预测（15年人民币）'!$D:$AT,COLUMN(O345)-3,FALSE)*平减指数计算器!BU$6/100</f>
        <v>148014.46046990051</v>
      </c>
      <c r="P345" s="24">
        <f>VLOOKUP($D345,'人均GDP预测（15年人民币）'!$D:$AT,COLUMN(P345)-3,FALSE)*平减指数计算器!BV$6/100</f>
        <v>155655.2494626907</v>
      </c>
      <c r="Q345" s="24">
        <f>VLOOKUP($D345,'人均GDP预测（15年人民币）'!$D:$AT,COLUMN(Q345)-3,FALSE)*平减指数计算器!BW$6/100</f>
        <v>163413.13885366142</v>
      </c>
      <c r="R345" s="24">
        <f>VLOOKUP($D345,'人均GDP预测（15年人民币）'!$D:$AT,COLUMN(R345)-3,FALSE)*平减指数计算器!BX$6/100</f>
        <v>171557.68303469085</v>
      </c>
      <c r="S345" s="24">
        <f>VLOOKUP($D345,'人均GDP预测（15年人民币）'!$D:$AT,COLUMN(S345)-3,FALSE)*平减指数计算器!BY$6/100</f>
        <v>180108.1529594032</v>
      </c>
      <c r="T345" s="24">
        <f>VLOOKUP($D345,'人均GDP预测（15年人民币）'!$D:$AT,COLUMN(T345)-3,FALSE)*平减指数计算器!BZ$6/100</f>
        <v>189084.78004968324</v>
      </c>
      <c r="U345" s="24">
        <f>VLOOKUP($D345,'人均GDP预测（15年人民币）'!$D:$AT,COLUMN(U345)-3,FALSE)*平减指数计算器!CA$6/100</f>
        <v>198214.98614718908</v>
      </c>
      <c r="V345" s="24">
        <f>VLOOKUP($D345,'人均GDP预测（15年人民币）'!$D:$AT,COLUMN(V345)-3,FALSE)*平减指数计算器!CB$6/100</f>
        <v>207786.05619662709</v>
      </c>
      <c r="W345" s="24">
        <f>VLOOKUP($D345,'人均GDP预测（15年人民币）'!$D:$AT,COLUMN(W345)-3,FALSE)*平减指数计算器!CC$6/100</f>
        <v>217819.27789096258</v>
      </c>
      <c r="X345" s="24">
        <f>VLOOKUP($D345,'人均GDP预测（15年人民币）'!$D:$AT,COLUMN(X345)-3,FALSE)*平减指数计算器!CD$6/100</f>
        <v>228038.43030929516</v>
      </c>
      <c r="Y345" s="24">
        <f>VLOOKUP($D345,'人均GDP预测（15年人民币）'!$D:$AT,COLUMN(Y345)-3,FALSE)*平减指数计算器!CE$6/100</f>
        <v>238737.02181658387</v>
      </c>
      <c r="Z345" s="24">
        <f>VLOOKUP($D345,'人均GDP预测（15年人民币）'!$D:$AT,COLUMN(Z345)-3,FALSE)*平减指数计算器!CF$6/100</f>
        <v>249937.54565205329</v>
      </c>
      <c r="AA345" s="24">
        <f>VLOOKUP($D345,'人均GDP预测（15年人民币）'!$D:$AT,COLUMN(AA345)-3,FALSE)*平减指数计算器!CG$6/100</f>
        <v>261358.49690694863</v>
      </c>
      <c r="AB345" s="24">
        <f>VLOOKUP($D345,'人均GDP预测（15年人民币）'!$D:$AT,COLUMN(AB345)-3,FALSE)*平减指数计算器!CH$6/100</f>
        <v>273301.33104753203</v>
      </c>
      <c r="AC345" s="24">
        <f>VLOOKUP($D345,'人均GDP预测（15年人民币）'!$D:$AT,COLUMN(AC345)-3,FALSE)*平减指数计算器!CI$6/100</f>
        <v>285789.89562733</v>
      </c>
      <c r="AD345" s="24">
        <f>VLOOKUP($D345,'人均GDP预测（15年人民币）'!$D:$AT,COLUMN(AD345)-3,FALSE)*平减指数计算器!CJ$6/100</f>
        <v>298535.92871178262</v>
      </c>
      <c r="AE345" s="24">
        <f>VLOOKUP($D345,'人均GDP预测（15年人民币）'!$D:$AT,COLUMN(AE345)-3,FALSE)*平减指数计算器!CK$6/100</f>
        <v>311850.42611871718</v>
      </c>
      <c r="AF345" s="24">
        <f>VLOOKUP($D345,'人均GDP预测（15年人民币）'!$D:$AT,COLUMN(AF345)-3,FALSE)*平减指数计算器!CL$6/100</f>
        <v>325758.74096653471</v>
      </c>
      <c r="AG345" s="24">
        <f>VLOOKUP($D345,'人均GDP预测（15年人民币）'!$D:$AT,COLUMN(AG345)-3,FALSE)*平减指数计算器!CM$6/100</f>
        <v>339964.49279102701</v>
      </c>
      <c r="AH345" s="24">
        <f>VLOOKUP($D345,'人均GDP预测（15年人民币）'!$D:$AT,COLUMN(AH345)-3,FALSE)*平减指数计算器!CN$6/100</f>
        <v>354789.73186028295</v>
      </c>
      <c r="AI345" s="24">
        <f>VLOOKUP($D345,'人均GDP预测（15年人民币）'!$D:$AT,COLUMN(AI345)-3,FALSE)*平减指数计算器!CO$6/100</f>
        <v>369941.4465379875</v>
      </c>
      <c r="AJ345" s="24">
        <f>VLOOKUP($D345,'人均GDP预测（15年人民币）'!$D:$AT,COLUMN(AJ345)-3,FALSE)*平减指数计算器!CP$6/100</f>
        <v>385740.23309252138</v>
      </c>
      <c r="AK345" s="24">
        <f>VLOOKUP($D345,'人均GDP预测（15年人民币）'!$D:$AT,COLUMN(AK345)-3,FALSE)*平减指数计算器!CQ$6/100</f>
        <v>402213.72549288982</v>
      </c>
      <c r="AL345" s="24">
        <f>VLOOKUP($D345,'人均GDP预测（15年人民币）'!$D:$AT,COLUMN(AL345)-3,FALSE)*平减指数计算器!CR$6/100</f>
        <v>419058.69960658409</v>
      </c>
      <c r="AM345" s="24">
        <f>VLOOKUP($D345,'人均GDP预测（15年人民币）'!$D:$AT,COLUMN(AM345)-3,FALSE)*平减指数计算器!CS$6/100</f>
        <v>436609.15226291964</v>
      </c>
      <c r="AN345" s="24">
        <f>VLOOKUP($D345,'人均GDP预测（15年人民币）'!$D:$AT,COLUMN(AN345)-3,FALSE)*平减指数计算器!CT$6/100</f>
        <v>454894.62936507008</v>
      </c>
      <c r="AO345" s="24">
        <f>VLOOKUP($D345,'人均GDP预测（15年人民币）'!$D:$AT,COLUMN(AO345)-3,FALSE)*平减指数计算器!CU$6/100</f>
        <v>473600.51545674162</v>
      </c>
      <c r="AP345" s="24">
        <f>VLOOKUP($D345,'人均GDP预测（15年人民币）'!$D:$AT,COLUMN(AP345)-3,FALSE)*平减指数计算器!CV$6/100</f>
        <v>493075.61303583602</v>
      </c>
      <c r="AQ345" s="24">
        <f>VLOOKUP($D345,'人均GDP预测（15年人民币）'!$D:$AT,COLUMN(AQ345)-3,FALSE)*平减指数计算器!CW$6/100</f>
        <v>513351.55312530964</v>
      </c>
      <c r="AR345" s="24">
        <f>VLOOKUP($D345,'人均GDP预测（15年人民币）'!$D:$AT,COLUMN(AR345)-3,FALSE)*平减指数计算器!CX$6/100</f>
        <v>534101.15099320177</v>
      </c>
      <c r="AS345" s="24">
        <f>VLOOKUP($D345,'人均GDP预测（15年人民币）'!$D:$AT,COLUMN(AS345)-3,FALSE)*平减指数计算器!CY$6/100</f>
        <v>555689.44470034493</v>
      </c>
      <c r="AT345" s="24">
        <f>VLOOKUP($D345,'人均GDP预测（15年人民币）'!$D:$AT,COLUMN(AT345)-3,FALSE)*平减指数计算器!CZ$6/100</f>
        <v>577788.73486974929</v>
      </c>
    </row>
    <row r="346" spans="1:46" ht="15.75" x14ac:dyDescent="0.25">
      <c r="A346" s="15">
        <v>345</v>
      </c>
      <c r="B346" s="16">
        <v>650200</v>
      </c>
      <c r="C346" s="16" t="s">
        <v>409</v>
      </c>
      <c r="D346" s="18" t="s">
        <v>63</v>
      </c>
      <c r="E346" s="24">
        <f>VLOOKUP($D346,'人均GDP预测（15年人民币）'!$D:$AT,COLUMN(E346)-3,FALSE)*平减指数计算器!BK$6/100</f>
        <v>203999.04294768252</v>
      </c>
      <c r="F346" s="24">
        <f>VLOOKUP($D346,'人均GDP预测（15年人民币）'!$D:$AT,COLUMN(F346)-3,FALSE)*平减指数计算器!BL$6/100</f>
        <v>209875.68324518687</v>
      </c>
      <c r="G346" s="24">
        <f>VLOOKUP($D346,'人均GDP预测（15年人民币）'!$D:$AT,COLUMN(G346)-3,FALSE)*平减指数计算器!BM$6/100</f>
        <v>215921.61306820688</v>
      </c>
      <c r="H346" s="24">
        <f>VLOOKUP($D346,'人均GDP预测（15年人民币）'!$D:$AT,COLUMN(H346)-3,FALSE)*平减指数计算器!BN$6/100</f>
        <v>222141.70917318805</v>
      </c>
      <c r="I346" s="24">
        <f>VLOOKUP($D346,'人均GDP预测（15年人民币）'!$D:$AT,COLUMN(I346)-3,FALSE)*平减指数计算器!BO$6/100</f>
        <v>228540.98880225205</v>
      </c>
      <c r="J346" s="24">
        <f>VLOOKUP($D346,'人均GDP预测（15年人民币）'!$D:$AT,COLUMN(J346)-3,FALSE)*平减指数计算器!BP$6/100</f>
        <v>235124.61373019472</v>
      </c>
      <c r="K346" s="24">
        <f>VLOOKUP($D346,'人均GDP预测（15年人民币）'!$D:$AT,COLUMN(K346)-3,FALSE)*平减指数计算器!BQ$6/100</f>
        <v>241822.5182906159</v>
      </c>
      <c r="L346" s="24">
        <f>VLOOKUP($D346,'人均GDP预测（15年人民币）'!$D:$AT,COLUMN(L346)-3,FALSE)*平减指数计算器!BR$6/100</f>
        <v>248711.22348559755</v>
      </c>
      <c r="M346" s="24">
        <f>VLOOKUP($D346,'人均GDP预测（15年人民币）'!$D:$AT,COLUMN(M346)-3,FALSE)*平减指数计算器!BS$6/100</f>
        <v>255796.16457953025</v>
      </c>
      <c r="N346" s="24">
        <f>VLOOKUP($D346,'人均GDP预测（15年人民币）'!$D:$AT,COLUMN(N346)-3,FALSE)*平减指数计算器!BT$6/100</f>
        <v>263082.93166909361</v>
      </c>
      <c r="O346" s="24">
        <f>VLOOKUP($D346,'人均GDP预测（15年人民币）'!$D:$AT,COLUMN(O346)-3,FALSE)*平减指数计算器!BU$6/100</f>
        <v>270577.27409390407</v>
      </c>
      <c r="P346" s="24">
        <f>VLOOKUP($D346,'人均GDP预测（15年人民币）'!$D:$AT,COLUMN(P346)-3,FALSE)*平减指数计算器!BV$6/100</f>
        <v>278285.10497280775</v>
      </c>
      <c r="Q346" s="24">
        <f>VLOOKUP($D346,'人均GDP预测（15年人民币）'!$D:$AT,COLUMN(Q346)-3,FALSE)*平减指数计算器!BW$6/100</f>
        <v>286212.50586939574</v>
      </c>
      <c r="R346" s="24">
        <f>VLOOKUP($D346,'人均GDP预测（15年人民币）'!$D:$AT,COLUMN(R346)-3,FALSE)*平减指数计算器!BX$6/100</f>
        <v>294365.73159042536</v>
      </c>
      <c r="S346" s="24">
        <f>VLOOKUP($D346,'人均GDP预测（15年人民币）'!$D:$AT,COLUMN(S346)-3,FALSE)*平减指数计算器!BY$6/100</f>
        <v>302665.02964119124</v>
      </c>
      <c r="T346" s="24">
        <f>VLOOKUP($D346,'人均GDP预测（15年人民币）'!$D:$AT,COLUMN(T346)-3,FALSE)*平减指数计算器!BZ$6/100</f>
        <v>311198.31670882844</v>
      </c>
      <c r="U346" s="24">
        <f>VLOOKUP($D346,'人均GDP预测（15年人民币）'!$D:$AT,COLUMN(U346)-3,FALSE)*平减指数计算器!CA$6/100</f>
        <v>319972.1898404223</v>
      </c>
      <c r="V346" s="24">
        <f>VLOOKUP($D346,'人均GDP预测（15年人民币）'!$D:$AT,COLUMN(V346)-3,FALSE)*平减指数计算器!CB$6/100</f>
        <v>328993.43207909697</v>
      </c>
      <c r="W346" s="24">
        <f>VLOOKUP($D346,'人均GDP预测（15年人民币）'!$D:$AT,COLUMN(W346)-3,FALSE)*平减指数计算器!CC$6/100</f>
        <v>338269.01770795637</v>
      </c>
      <c r="X346" s="24">
        <f>VLOOKUP($D346,'人均GDP预测（15年人民币）'!$D:$AT,COLUMN(X346)-3,FALSE)*平减指数计算器!CD$6/100</f>
        <v>347806.11764187214</v>
      </c>
      <c r="Y346" s="24">
        <f>VLOOKUP($D346,'人均GDP预测（15年人民币）'!$D:$AT,COLUMN(Y346)-3,FALSE)*平减指数计算器!CE$6/100</f>
        <v>357612.10497128696</v>
      </c>
      <c r="Z346" s="24">
        <f>VLOOKUP($D346,'人均GDP预测（15年人民币）'!$D:$AT,COLUMN(Z346)-3,FALSE)*平减指数计算器!CF$6/100</f>
        <v>367694.56066231831</v>
      </c>
      <c r="AA346" s="24">
        <f>VLOOKUP($D346,'人均GDP预测（15年人民币）'!$D:$AT,COLUMN(AA346)-3,FALSE)*平减指数计算器!CG$6/100</f>
        <v>377962.51535884442</v>
      </c>
      <c r="AB346" s="24">
        <f>VLOOKUP($D346,'人均GDP预测（15年人民币）'!$D:$AT,COLUMN(AB346)-3,FALSE)*平减指数计算器!CH$6/100</f>
        <v>388517.20503850438</v>
      </c>
      <c r="AC346" s="24">
        <f>VLOOKUP($D346,'人均GDP预测（15年人民币）'!$D:$AT,COLUMN(AC346)-3,FALSE)*平减指数计算器!CI$6/100</f>
        <v>399366.63684127713</v>
      </c>
      <c r="AD346" s="24">
        <f>VLOOKUP($D346,'人均GDP预测（15年人民币）'!$D:$AT,COLUMN(AD346)-3,FALSE)*平减指数计算器!CJ$6/100</f>
        <v>410519.04150835681</v>
      </c>
      <c r="AE346" s="24">
        <f>VLOOKUP($D346,'人均GDP预测（15年人民币）'!$D:$AT,COLUMN(AE346)-3,FALSE)*平减指数计算器!CK$6/100</f>
        <v>421982.87962626747</v>
      </c>
      <c r="AF346" s="24">
        <f>VLOOKUP($D346,'人均GDP预测（15年人民币）'!$D:$AT,COLUMN(AF346)-3,FALSE)*平减指数计算器!CL$6/100</f>
        <v>433766.84804534708</v>
      </c>
      <c r="AG346" s="24">
        <f>VLOOKUP($D346,'人均GDP预测（15年人民币）'!$D:$AT,COLUMN(AG346)-3,FALSE)*平减指数计算器!CM$6/100</f>
        <v>445879.88647746824</v>
      </c>
      <c r="AH346" s="24">
        <f>VLOOKUP($D346,'人均GDP预测（15年人民币）'!$D:$AT,COLUMN(AH346)-3,FALSE)*平减指数计算器!CN$6/100</f>
        <v>458331.18427800172</v>
      </c>
      <c r="AI346" s="24">
        <f>VLOOKUP($D346,'人均GDP预测（15年人民币）'!$D:$AT,COLUMN(AI346)-3,FALSE)*平减指数计算器!CO$6/100</f>
        <v>471016.78362370527</v>
      </c>
      <c r="AJ346" s="24">
        <f>VLOOKUP($D346,'人均GDP预测（15年人民币）'!$D:$AT,COLUMN(AJ346)-3,FALSE)*平减指数计算器!CP$6/100</f>
        <v>484053.4924646382</v>
      </c>
      <c r="AK346" s="24">
        <f>VLOOKUP($D346,'人均GDP预测（15年人民币）'!$D:$AT,COLUMN(AK346)-3,FALSE)*平减指数计算器!CQ$6/100</f>
        <v>497451.02873956552</v>
      </c>
      <c r="AL346" s="24">
        <f>VLOOKUP($D346,'人均GDP预测（15年人民币）'!$D:$AT,COLUMN(AL346)-3,FALSE)*平减指数计算器!CR$6/100</f>
        <v>511219.37935842841</v>
      </c>
      <c r="AM346" s="24">
        <f>VLOOKUP($D346,'人均GDP预测（15年人民币）'!$D:$AT,COLUMN(AM346)-3,FALSE)*平减指数计算器!CS$6/100</f>
        <v>525368.80764687469</v>
      </c>
      <c r="AN346" s="24">
        <f>VLOOKUP($D346,'人均GDP预测（15年人民币）'!$D:$AT,COLUMN(AN346)-3,FALSE)*平减指数计算器!CT$6/100</f>
        <v>539909.86099683796</v>
      </c>
      <c r="AO346" s="24">
        <f>VLOOKUP($D346,'人均GDP预测（15年人民币）'!$D:$AT,COLUMN(AO346)-3,FALSE)*平减指数计算器!CU$6/100</f>
        <v>554853.37872886751</v>
      </c>
      <c r="AP346" s="24">
        <f>VLOOKUP($D346,'人均GDP预测（15年人民币）'!$D:$AT,COLUMN(AP346)-3,FALSE)*平减指数计算器!CV$6/100</f>
        <v>570210.50017207046</v>
      </c>
      <c r="AQ346" s="24">
        <f>VLOOKUP($D346,'人均GDP预测（15年人民币）'!$D:$AT,COLUMN(AQ346)-3,FALSE)*平减指数计算器!CW$6/100</f>
        <v>585862.22612889006</v>
      </c>
      <c r="AR346" s="24">
        <f>VLOOKUP($D346,'人均GDP预测（15年人民币）'!$D:$AT,COLUMN(AR346)-3,FALSE)*平减指数计算器!CX$6/100</f>
        <v>601943.57680386805</v>
      </c>
      <c r="AS346" s="24">
        <f>VLOOKUP($D346,'人均GDP预测（15年人民币）'!$D:$AT,COLUMN(AS346)-3,FALSE)*平减指数计算器!CY$6/100</f>
        <v>618466.3449794082</v>
      </c>
      <c r="AT346" s="24">
        <f>VLOOKUP($D346,'人均GDP预测（15年人民币）'!$D:$AT,COLUMN(AT346)-3,FALSE)*平减指数计算器!CZ$6/100</f>
        <v>635442.64713836962</v>
      </c>
    </row>
    <row r="347" spans="1:46" ht="15.75" x14ac:dyDescent="0.25">
      <c r="A347" s="15">
        <v>346</v>
      </c>
      <c r="B347" s="16">
        <v>650400</v>
      </c>
      <c r="C347" s="16" t="s">
        <v>409</v>
      </c>
      <c r="D347" s="18" t="s">
        <v>306</v>
      </c>
      <c r="E347" s="24">
        <f>VLOOKUP($D347,'人均GDP预测（15年人民币）'!$D:$AT,COLUMN(E347)-3,FALSE)*平减指数计算器!BK$6/100</f>
        <v>56388.615797404462</v>
      </c>
      <c r="F347" s="24">
        <f>VLOOKUP($D347,'人均GDP预测（15年人民币）'!$D:$AT,COLUMN(F347)-3,FALSE)*平减指数计算器!BL$6/100</f>
        <v>59350.969983822179</v>
      </c>
      <c r="G347" s="24">
        <f>VLOOKUP($D347,'人均GDP预测（15年人民币）'!$D:$AT,COLUMN(G347)-3,FALSE)*平减指数计算器!BM$6/100</f>
        <v>62468.950305084487</v>
      </c>
      <c r="H347" s="24">
        <f>VLOOKUP($D347,'人均GDP预测（15年人民币）'!$D:$AT,COLUMN(H347)-3,FALSE)*平减指数计算器!BN$6/100</f>
        <v>65750.7325201731</v>
      </c>
      <c r="I347" s="24">
        <f>VLOOKUP($D347,'人均GDP预测（15年人民币）'!$D:$AT,COLUMN(I347)-3,FALSE)*平减指数计算器!BO$6/100</f>
        <v>69204.921898415138</v>
      </c>
      <c r="J347" s="24">
        <f>VLOOKUP($D347,'人均GDP预测（15年人民币）'!$D:$AT,COLUMN(J347)-3,FALSE)*平减指数计算器!BP$6/100</f>
        <v>72840.575783643464</v>
      </c>
      <c r="K347" s="24">
        <f>VLOOKUP($D347,'人均GDP预测（15年人民币）'!$D:$AT,COLUMN(K347)-3,FALSE)*平减指数计算器!BQ$6/100</f>
        <v>76667.227343756502</v>
      </c>
      <c r="L347" s="24">
        <f>VLOOKUP($D347,'人均GDP预测（15年人民币）'!$D:$AT,COLUMN(L347)-3,FALSE)*平减指数计算器!BR$6/100</f>
        <v>80452.99908975682</v>
      </c>
      <c r="M347" s="24">
        <f>VLOOKUP($D347,'人均GDP预测（15年人民币）'!$D:$AT,COLUMN(M347)-3,FALSE)*平减指数计算器!BS$6/100</f>
        <v>84425.709482286678</v>
      </c>
      <c r="N347" s="24">
        <f>VLOOKUP($D347,'人均GDP预测（15年人民币）'!$D:$AT,COLUMN(N347)-3,FALSE)*平减指数计算器!BT$6/100</f>
        <v>88594.589415311944</v>
      </c>
      <c r="O347" s="24">
        <f>VLOOKUP($D347,'人均GDP预测（15年人民币）'!$D:$AT,COLUMN(O347)-3,FALSE)*平减指数计算器!BU$6/100</f>
        <v>92969.325597607196</v>
      </c>
      <c r="P347" s="24">
        <f>VLOOKUP($D347,'人均GDP预测（15年人民币）'!$D:$AT,COLUMN(P347)-3,FALSE)*平减指数计算器!BV$6/100</f>
        <v>97560.083060558361</v>
      </c>
      <c r="Q347" s="24">
        <f>VLOOKUP($D347,'人均GDP预测（15年人民币）'!$D:$AT,COLUMN(Q347)-3,FALSE)*平减指数计算器!BW$6/100</f>
        <v>102377.5287773844</v>
      </c>
      <c r="R347" s="24">
        <f>VLOOKUP($D347,'人均GDP预测（15年人民币）'!$D:$AT,COLUMN(R347)-3,FALSE)*平减指数计算器!BX$6/100</f>
        <v>107180.16413705364</v>
      </c>
      <c r="S347" s="24">
        <f>VLOOKUP($D347,'人均GDP预测（15年人民币）'!$D:$AT,COLUMN(S347)-3,FALSE)*平减指数计算器!BY$6/100</f>
        <v>112208.09606984198</v>
      </c>
      <c r="T347" s="24">
        <f>VLOOKUP($D347,'人均GDP预测（15年人民币）'!$D:$AT,COLUMN(T347)-3,FALSE)*平减指数计算器!BZ$6/100</f>
        <v>117471.89347012885</v>
      </c>
      <c r="U347" s="24">
        <f>VLOOKUP($D347,'人均GDP预测（15年人民币）'!$D:$AT,COLUMN(U347)-3,FALSE)*平减指数计算器!CA$6/100</f>
        <v>122982.62103001861</v>
      </c>
      <c r="V347" s="24">
        <f>VLOOKUP($D347,'人均GDP预测（15年人民币）'!$D:$AT,COLUMN(V347)-3,FALSE)*平减指数计算器!CB$6/100</f>
        <v>128751.86249772288</v>
      </c>
      <c r="W347" s="24">
        <f>VLOOKUP($D347,'人均GDP预测（15年人民币）'!$D:$AT,COLUMN(W347)-3,FALSE)*平减指数计算器!CC$6/100</f>
        <v>134534.64493898352</v>
      </c>
      <c r="X347" s="24">
        <f>VLOOKUP($D347,'人均GDP预测（15年人民币）'!$D:$AT,COLUMN(X347)-3,FALSE)*平减指数计算器!CD$6/100</f>
        <v>140577.15622699037</v>
      </c>
      <c r="Y347" s="24">
        <f>VLOOKUP($D347,'人均GDP预测（15年人民币）'!$D:$AT,COLUMN(Y347)-3,FALSE)*平减指数计算器!CE$6/100</f>
        <v>146891.06186611208</v>
      </c>
      <c r="Z347" s="24">
        <f>VLOOKUP($D347,'人均GDP预测（15年人民币）'!$D:$AT,COLUMN(Z347)-3,FALSE)*平减指数计算器!CF$6/100</f>
        <v>153488.55130710956</v>
      </c>
      <c r="AA347" s="24">
        <f>VLOOKUP($D347,'人均GDP预测（15年人民币）'!$D:$AT,COLUMN(AA347)-3,FALSE)*平减指数计算器!CG$6/100</f>
        <v>160382.36147975066</v>
      </c>
      <c r="AB347" s="24">
        <f>VLOOKUP($D347,'人均GDP预测（15年人民币）'!$D:$AT,COLUMN(AB347)-3,FALSE)*平减指数计算器!CH$6/100</f>
        <v>167585.80138237283</v>
      </c>
      <c r="AC347" s="24">
        <f>VLOOKUP($D347,'人均GDP预测（15年人民币）'!$D:$AT,COLUMN(AC347)-3,FALSE)*平减指数计算器!CI$6/100</f>
        <v>174835.0137154324</v>
      </c>
      <c r="AD347" s="24">
        <f>VLOOKUP($D347,'人均GDP预测（15年人民币）'!$D:$AT,COLUMN(AD347)-3,FALSE)*平减指数计算器!CJ$6/100</f>
        <v>182397.80320727453</v>
      </c>
      <c r="AE347" s="24">
        <f>VLOOKUP($D347,'人均GDP预测（15年人民币）'!$D:$AT,COLUMN(AE347)-3,FALSE)*平减指数计算器!CK$6/100</f>
        <v>190287.73417771663</v>
      </c>
      <c r="AF347" s="24">
        <f>VLOOKUP($D347,'人均GDP预测（15年人民币）'!$D:$AT,COLUMN(AF347)-3,FALSE)*平减指数计算器!CL$6/100</f>
        <v>198518.95769458052</v>
      </c>
      <c r="AG347" s="24">
        <f>VLOOKUP($D347,'人均GDP预测（15年人民币）'!$D:$AT,COLUMN(AG347)-3,FALSE)*平减指数计算器!CM$6/100</f>
        <v>207106.23695448716</v>
      </c>
      <c r="AH347" s="24">
        <f>VLOOKUP($D347,'人均GDP预测（15年人民币）'!$D:$AT,COLUMN(AH347)-3,FALSE)*平减指数计算器!CN$6/100</f>
        <v>215774.25045623869</v>
      </c>
      <c r="AI347" s="24">
        <f>VLOOKUP($D347,'人均GDP预测（15年人民币）'!$D:$AT,COLUMN(AI347)-3,FALSE)*平减指数计算器!CO$6/100</f>
        <v>224805.0461666355</v>
      </c>
      <c r="AJ347" s="24">
        <f>VLOOKUP($D347,'人均GDP预测（15年人民币）'!$D:$AT,COLUMN(AJ347)-3,FALSE)*平减指数计算器!CP$6/100</f>
        <v>234213.80760274085</v>
      </c>
      <c r="AK347" s="24">
        <f>VLOOKUP($D347,'人均GDP预测（15年人民币）'!$D:$AT,COLUMN(AK347)-3,FALSE)*平减指数计算器!CQ$6/100</f>
        <v>244016.35375707681</v>
      </c>
      <c r="AL347" s="24">
        <f>VLOOKUP($D347,'人均GDP预测（15年人民币）'!$D:$AT,COLUMN(AL347)-3,FALSE)*平减指数计算器!CR$6/100</f>
        <v>254229.16569416662</v>
      </c>
      <c r="AM347" s="24">
        <f>VLOOKUP($D347,'人均GDP预测（15年人民币）'!$D:$AT,COLUMN(AM347)-3,FALSE)*平减指数计算器!CS$6/100</f>
        <v>264562.20605183922</v>
      </c>
      <c r="AN347" s="24">
        <f>VLOOKUP($D347,'人均GDP预测（15年人民币）'!$D:$AT,COLUMN(AN347)-3,FALSE)*平减指数计算器!CT$6/100</f>
        <v>275315.22860448051</v>
      </c>
      <c r="AO347" s="24">
        <f>VLOOKUP($D347,'人均GDP预测（15年人民币）'!$D:$AT,COLUMN(AO347)-3,FALSE)*平减指数计算器!CU$6/100</f>
        <v>286505.30335646338</v>
      </c>
      <c r="AP347" s="24">
        <f>VLOOKUP($D347,'人均GDP预测（15年人民币）'!$D:$AT,COLUMN(AP347)-3,FALSE)*平减指数计算器!CV$6/100</f>
        <v>298150.19411549991</v>
      </c>
      <c r="AQ347" s="24">
        <f>VLOOKUP($D347,'人均GDP预测（15年人民币）'!$D:$AT,COLUMN(AQ347)-3,FALSE)*平减指数计算器!CW$6/100</f>
        <v>309954.04956118762</v>
      </c>
      <c r="AR347" s="24">
        <f>VLOOKUP($D347,'人均GDP预测（15年人民币）'!$D:$AT,COLUMN(AR347)-3,FALSE)*平减指数计算器!CX$6/100</f>
        <v>322225.22317782615</v>
      </c>
      <c r="AS347" s="24">
        <f>VLOOKUP($D347,'人均GDP预测（15年人民币）'!$D:$AT,COLUMN(AS347)-3,FALSE)*平减指数计算器!CY$6/100</f>
        <v>334982.21623170993</v>
      </c>
      <c r="AT347" s="24">
        <f>VLOOKUP($D347,'人均GDP预测（15年人民币）'!$D:$AT,COLUMN(AT347)-3,FALSE)*平减指数计算器!CZ$6/100</f>
        <v>348244.26245980477</v>
      </c>
    </row>
    <row r="348" spans="1:46" ht="15.75" x14ac:dyDescent="0.25">
      <c r="A348" s="15">
        <v>347</v>
      </c>
      <c r="B348" s="16">
        <v>650500</v>
      </c>
      <c r="C348" s="16" t="s">
        <v>409</v>
      </c>
      <c r="D348" s="18" t="s">
        <v>61</v>
      </c>
      <c r="E348" s="24">
        <f>VLOOKUP($D348,'人均GDP预测（15年人民币）'!$D:$AT,COLUMN(E348)-3,FALSE)*平减指数计算器!BK$6/100</f>
        <v>91851.739288610741</v>
      </c>
      <c r="F348" s="24">
        <f>VLOOKUP($D348,'人均GDP预测（15年人民币）'!$D:$AT,COLUMN(F348)-3,FALSE)*平减指数计算器!BL$6/100</f>
        <v>95106.636194702878</v>
      </c>
      <c r="G348" s="24">
        <f>VLOOKUP($D348,'人均GDP预测（15年人民币）'!$D:$AT,COLUMN(G348)-3,FALSE)*平减指数计算器!BM$6/100</f>
        <v>98476.874997979976</v>
      </c>
      <c r="H348" s="24">
        <f>VLOOKUP($D348,'人均GDP预测（15年人民币）'!$D:$AT,COLUMN(H348)-3,FALSE)*平减指数计算器!BN$6/100</f>
        <v>101966.54300247348</v>
      </c>
      <c r="I348" s="24">
        <f>VLOOKUP($D348,'人均GDP预测（15年人民币）'!$D:$AT,COLUMN(I348)-3,FALSE)*平减指数计算器!BO$6/100</f>
        <v>105579.87235164143</v>
      </c>
      <c r="J348" s="24">
        <f>VLOOKUP($D348,'人均GDP预测（15年人民币）'!$D:$AT,COLUMN(J348)-3,FALSE)*平减指数计算器!BP$6/100</f>
        <v>109321.24516095927</v>
      </c>
      <c r="K348" s="24">
        <f>VLOOKUP($D348,'人均GDP预测（15年人民币）'!$D:$AT,COLUMN(K348)-3,FALSE)*平减指数计算器!BQ$6/100</f>
        <v>113195.19883239143</v>
      </c>
      <c r="L348" s="24">
        <f>VLOOKUP($D348,'人均GDP预测（15年人民币）'!$D:$AT,COLUMN(L348)-3,FALSE)*平减指数计算器!BR$6/100</f>
        <v>117206.43155718881</v>
      </c>
      <c r="M348" s="24">
        <f>VLOOKUP($D348,'人均GDP预测（15年人民币）'!$D:$AT,COLUMN(M348)-3,FALSE)*平减指数计算器!BS$6/100</f>
        <v>121217.90833676512</v>
      </c>
      <c r="N348" s="24">
        <f>VLOOKUP($D348,'人均GDP预测（15年人民币）'!$D:$AT,COLUMN(N348)-3,FALSE)*平减指数计算器!BT$6/100</f>
        <v>125366.68087510896</v>
      </c>
      <c r="O348" s="24">
        <f>VLOOKUP($D348,'人均GDP预测（15年人民币）'!$D:$AT,COLUMN(O348)-3,FALSE)*平减指数计算器!BU$6/100</f>
        <v>129657.44822107723</v>
      </c>
      <c r="P348" s="24">
        <f>VLOOKUP($D348,'人均GDP预测（15年人民币）'!$D:$AT,COLUMN(P348)-3,FALSE)*平减指数计算器!BV$6/100</f>
        <v>134095.07025194832</v>
      </c>
      <c r="Q348" s="24">
        <f>VLOOKUP($D348,'人均GDP预测（15年人民币）'!$D:$AT,COLUMN(Q348)-3,FALSE)*平减指数计算器!BW$6/100</f>
        <v>138684.57317789376</v>
      </c>
      <c r="R348" s="24">
        <f>VLOOKUP($D348,'人均GDP预测（15年人民币）'!$D:$AT,COLUMN(R348)-3,FALSE)*平减指数计算器!BX$6/100</f>
        <v>143431.15523484445</v>
      </c>
      <c r="S348" s="24">
        <f>VLOOKUP($D348,'人均GDP预测（15年人民币）'!$D:$AT,COLUMN(S348)-3,FALSE)*平减指数计算器!BY$6/100</f>
        <v>148340.19257219942</v>
      </c>
      <c r="T348" s="24">
        <f>VLOOKUP($D348,'人均GDP预测（15年人民币）'!$D:$AT,COLUMN(T348)-3,FALSE)*平减指数计算器!BZ$6/100</f>
        <v>153417.24534204596</v>
      </c>
      <c r="U348" s="24">
        <f>VLOOKUP($D348,'人均GDP预测（15年人民币）'!$D:$AT,COLUMN(U348)-3,FALSE)*平减指数计算器!CA$6/100</f>
        <v>158668.06399678753</v>
      </c>
      <c r="V348" s="24">
        <f>VLOOKUP($D348,'人均GDP预测（15年人民币）'!$D:$AT,COLUMN(V348)-3,FALSE)*平减指数计算器!CB$6/100</f>
        <v>163939.44683262921</v>
      </c>
      <c r="W348" s="24">
        <f>VLOOKUP($D348,'人均GDP预测（15年人民币）'!$D:$AT,COLUMN(W348)-3,FALSE)*平减指数计算器!CC$6/100</f>
        <v>169385.95928373211</v>
      </c>
      <c r="X348" s="24">
        <f>VLOOKUP($D348,'人均GDP预测（15年人民币）'!$D:$AT,COLUMN(X348)-3,FALSE)*平减指数计算器!CD$6/100</f>
        <v>175013.41963025098</v>
      </c>
      <c r="Y348" s="24">
        <f>VLOOKUP($D348,'人均GDP预测（15年人民币）'!$D:$AT,COLUMN(Y348)-3,FALSE)*平减指数计算器!CE$6/100</f>
        <v>180827.83945136593</v>
      </c>
      <c r="Z348" s="24">
        <f>VLOOKUP($D348,'人均GDP预测（15年人民币）'!$D:$AT,COLUMN(Z348)-3,FALSE)*平减指数计算器!CF$6/100</f>
        <v>186835.43004719971</v>
      </c>
      <c r="AA348" s="24">
        <f>VLOOKUP($D348,'人均GDP预测（15年人民币）'!$D:$AT,COLUMN(AA348)-3,FALSE)*平减指数计算器!CG$6/100</f>
        <v>193042.60907408851</v>
      </c>
      <c r="AB348" s="24">
        <f>VLOOKUP($D348,'人均GDP预测（15年人民币）'!$D:$AT,COLUMN(AB348)-3,FALSE)*平减指数计算器!CH$6/100</f>
        <v>199456.00740029383</v>
      </c>
      <c r="AC348" s="24">
        <f>VLOOKUP($D348,'人均GDP预测（15年人民币）'!$D:$AT,COLUMN(AC348)-3,FALSE)*平减指数计算器!CI$6/100</f>
        <v>206082.47618948069</v>
      </c>
      <c r="AD348" s="24">
        <f>VLOOKUP($D348,'人均GDP预测（15年人民币）'!$D:$AT,COLUMN(AD348)-3,FALSE)*平减指数计算器!CJ$6/100</f>
        <v>212754.7012916911</v>
      </c>
      <c r="AE348" s="24">
        <f>VLOOKUP($D348,'人均GDP预测（15年人民币）'!$D:$AT,COLUMN(AE348)-3,FALSE)*平减指数计算器!CK$6/100</f>
        <v>219642.94955432604</v>
      </c>
      <c r="AF348" s="24">
        <f>VLOOKUP($D348,'人均GDP预测（15年人民币）'!$D:$AT,COLUMN(AF348)-3,FALSE)*平减指数计算器!CL$6/100</f>
        <v>226754.21504684893</v>
      </c>
      <c r="AG348" s="24">
        <f>VLOOKUP($D348,'人均GDP预测（15年人民币）'!$D:$AT,COLUMN(AG348)-3,FALSE)*平减指数计算器!CM$6/100</f>
        <v>234095.71828207077</v>
      </c>
      <c r="AH348" s="24">
        <f>VLOOKUP($D348,'人均GDP预测（15年人民币）'!$D:$AT,COLUMN(AH348)-3,FALSE)*平减指数计算器!CN$6/100</f>
        <v>241674.91354758915</v>
      </c>
      <c r="AI348" s="24">
        <f>VLOOKUP($D348,'人均GDP预测（15年人民币）'!$D:$AT,COLUMN(AI348)-3,FALSE)*平减指数计算器!CO$6/100</f>
        <v>249499.49647459236</v>
      </c>
      <c r="AJ348" s="24">
        <f>VLOOKUP($D348,'人均GDP预测（15年人民币）'!$D:$AT,COLUMN(AJ348)-3,FALSE)*平减指数计算器!CP$6/100</f>
        <v>257577.41185171559</v>
      </c>
      <c r="AK348" s="24">
        <f>VLOOKUP($D348,'人均GDP预测（15年人民币）'!$D:$AT,COLUMN(AK348)-3,FALSE)*平减指数计算器!CQ$6/100</f>
        <v>265916.86169188173</v>
      </c>
      <c r="AL348" s="24">
        <f>VLOOKUP($D348,'人均GDP预测（15年人民币）'!$D:$AT,COLUMN(AL348)-3,FALSE)*平减指数计算器!CR$6/100</f>
        <v>274526.31356031843</v>
      </c>
      <c r="AM348" s="24">
        <f>VLOOKUP($D348,'人均GDP预测（15年人民币）'!$D:$AT,COLUMN(AM348)-3,FALSE)*平减指数计算器!CS$6/100</f>
        <v>283215.55579214491</v>
      </c>
      <c r="AN348" s="24">
        <f>VLOOKUP($D348,'人均GDP预测（15年人民币）'!$D:$AT,COLUMN(AN348)-3,FALSE)*平减指数计算器!CT$6/100</f>
        <v>292179.82787296531</v>
      </c>
      <c r="AO348" s="24">
        <f>VLOOKUP($D348,'人均GDP预测（15年人民币）'!$D:$AT,COLUMN(AO348)-3,FALSE)*平减指数计算器!CU$6/100</f>
        <v>301427.83498279646</v>
      </c>
      <c r="AP348" s="24">
        <f>VLOOKUP($D348,'人均GDP预测（15年人民币）'!$D:$AT,COLUMN(AP348)-3,FALSE)*平减指数计算器!CV$6/100</f>
        <v>310968.55783596309</v>
      </c>
      <c r="AQ348" s="24">
        <f>VLOOKUP($D348,'人均GDP预测（15年人民币）'!$D:$AT,COLUMN(AQ348)-3,FALSE)*平减指数计算器!CW$6/100</f>
        <v>320811.2614022452</v>
      </c>
      <c r="AR348" s="24">
        <f>VLOOKUP($D348,'人均GDP预测（15年人民币）'!$D:$AT,COLUMN(AR348)-3,FALSE)*平减指数计算器!CX$6/100</f>
        <v>330965.50390406424</v>
      </c>
      <c r="AS348" s="24">
        <f>VLOOKUP($D348,'人均GDP预测（15年人民币）'!$D:$AT,COLUMN(AS348)-3,FALSE)*平减指数计算器!CY$6/100</f>
        <v>341441.14609844738</v>
      </c>
      <c r="AT348" s="24">
        <f>VLOOKUP($D348,'人均GDP预测（15年人民币）'!$D:$AT,COLUMN(AT348)-3,FALSE)*平减指数计算器!CZ$6/100</f>
        <v>352248.36085278087</v>
      </c>
    </row>
    <row r="349" spans="1:46" ht="15.75" x14ac:dyDescent="0.25">
      <c r="A349" s="15">
        <v>348</v>
      </c>
      <c r="B349" s="16">
        <v>652300</v>
      </c>
      <c r="C349" s="16" t="s">
        <v>409</v>
      </c>
      <c r="D349" s="18" t="s">
        <v>266</v>
      </c>
      <c r="E349" s="24">
        <f>VLOOKUP($D349,'人均GDP预测（15年人民币）'!$D:$AT,COLUMN(E349)-3,FALSE)*平减指数计算器!BK$6/100</f>
        <v>83660.869339843834</v>
      </c>
      <c r="F349" s="24">
        <f>VLOOKUP($D349,'人均GDP预测（15年人民币）'!$D:$AT,COLUMN(F349)-3,FALSE)*平减指数计算器!BL$6/100</f>
        <v>87585.486920581548</v>
      </c>
      <c r="G349" s="24">
        <f>VLOOKUP($D349,'人均GDP预测（15年人民币）'!$D:$AT,COLUMN(G349)-3,FALSE)*平减指数计算器!BM$6/100</f>
        <v>91694.212355762735</v>
      </c>
      <c r="H349" s="24">
        <f>VLOOKUP($D349,'人均GDP预测（15年人民币）'!$D:$AT,COLUMN(H349)-3,FALSE)*平减指数计算器!BN$6/100</f>
        <v>95995.682334534955</v>
      </c>
      <c r="I349" s="24">
        <f>VLOOKUP($D349,'人均GDP预测（15年人民币）'!$D:$AT,COLUMN(I349)-3,FALSE)*平减指数计算器!BO$6/100</f>
        <v>100307.2482837328</v>
      </c>
      <c r="J349" s="24">
        <f>VLOOKUP($D349,'人均GDP预测（15年人民币）'!$D:$AT,COLUMN(J349)-3,FALSE)*平减指数计算器!BP$6/100</f>
        <v>104812.46461888758</v>
      </c>
      <c r="K349" s="24">
        <f>VLOOKUP($D349,'人均GDP预测（15年人民币）'!$D:$AT,COLUMN(K349)-3,FALSE)*平减指数计算器!BQ$6/100</f>
        <v>109520.02898545412</v>
      </c>
      <c r="L349" s="24">
        <f>VLOOKUP($D349,'人均GDP预测（15年人民币）'!$D:$AT,COLUMN(L349)-3,FALSE)*平减指数计算器!BR$6/100</f>
        <v>114439.02967637339</v>
      </c>
      <c r="M349" s="24">
        <f>VLOOKUP($D349,'人均GDP预测（15年人民币）'!$D:$AT,COLUMN(M349)-3,FALSE)*平减指数计算器!BS$6/100</f>
        <v>119578.96317767823</v>
      </c>
      <c r="N349" s="24">
        <f>VLOOKUP($D349,'人均GDP预测（15年人民币）'!$D:$AT,COLUMN(N349)-3,FALSE)*平减指数计算器!BT$6/100</f>
        <v>124751.55708176584</v>
      </c>
      <c r="O349" s="24">
        <f>VLOOKUP($D349,'人均GDP预测（15年人民币）'!$D:$AT,COLUMN(O349)-3,FALSE)*平减指数计算器!BU$6/100</f>
        <v>130147.90043965036</v>
      </c>
      <c r="P349" s="24">
        <f>VLOOKUP($D349,'人均GDP预测（15年人民币）'!$D:$AT,COLUMN(P349)-3,FALSE)*平减指数计算器!BV$6/100</f>
        <v>135777.67191913415</v>
      </c>
      <c r="Q349" s="24">
        <f>VLOOKUP($D349,'人均GDP预测（15年人民币）'!$D:$AT,COLUMN(Q349)-3,FALSE)*平减指数计算器!BW$6/100</f>
        <v>141650.96885545703</v>
      </c>
      <c r="R349" s="24">
        <f>VLOOKUP($D349,'人均GDP预测（15年人民币）'!$D:$AT,COLUMN(R349)-3,FALSE)*平减指数计算器!BX$6/100</f>
        <v>147778.32536147677</v>
      </c>
      <c r="S349" s="24">
        <f>VLOOKUP($D349,'人均GDP预测（15年人民币）'!$D:$AT,COLUMN(S349)-3,FALSE)*平减指数计算器!BY$6/100</f>
        <v>153963.28887747656</v>
      </c>
      <c r="T349" s="24">
        <f>VLOOKUP($D349,'人均GDP预测（15年人民币）'!$D:$AT,COLUMN(T349)-3,FALSE)*平减指数计算器!BZ$6/100</f>
        <v>160407.11155702881</v>
      </c>
      <c r="U349" s="24">
        <f>VLOOKUP($D349,'人均GDP预测（15年人民币）'!$D:$AT,COLUMN(U349)-3,FALSE)*平减指数计算器!CA$6/100</f>
        <v>167120.62742791415</v>
      </c>
      <c r="V349" s="24">
        <f>VLOOKUP($D349,'人均GDP预测（15年人民币）'!$D:$AT,COLUMN(V349)-3,FALSE)*平减指数计算器!CB$6/100</f>
        <v>174115.12395427757</v>
      </c>
      <c r="W349" s="24">
        <f>VLOOKUP($D349,'人均GDP预测（15年人民币）'!$D:$AT,COLUMN(W349)-3,FALSE)*平减指数计算器!CC$6/100</f>
        <v>181402.36101429179</v>
      </c>
      <c r="X349" s="24">
        <f>VLOOKUP($D349,'人均GDP预测（15年人民币）'!$D:$AT,COLUMN(X349)-3,FALSE)*平减指数计算器!CD$6/100</f>
        <v>188775.38571120123</v>
      </c>
      <c r="Y349" s="24">
        <f>VLOOKUP($D349,'人均GDP预测（15年人民币）'!$D:$AT,COLUMN(Y349)-3,FALSE)*平减指数计算器!CE$6/100</f>
        <v>196448.08397838438</v>
      </c>
      <c r="Z349" s="24">
        <f>VLOOKUP($D349,'人均GDP预测（15年人民币）'!$D:$AT,COLUMN(Z349)-3,FALSE)*平减指数计算器!CF$6/100</f>
        <v>204432.63592541812</v>
      </c>
      <c r="AA349" s="24">
        <f>VLOOKUP($D349,'人均GDP预测（15年人民币）'!$D:$AT,COLUMN(AA349)-3,FALSE)*平减指数计算器!CG$6/100</f>
        <v>212741.71671744622</v>
      </c>
      <c r="AB349" s="24">
        <f>VLOOKUP($D349,'人均GDP预测（15年人民币）'!$D:$AT,COLUMN(AB349)-3,FALSE)*平减指数计算器!CH$6/100</f>
        <v>221388.51669651081</v>
      </c>
      <c r="AC349" s="24">
        <f>VLOOKUP($D349,'人均GDP预测（15年人民币）'!$D:$AT,COLUMN(AC349)-3,FALSE)*平减指数计算器!CI$6/100</f>
        <v>230153.35435215387</v>
      </c>
      <c r="AD349" s="24">
        <f>VLOOKUP($D349,'人均GDP预测（15年人民币）'!$D:$AT,COLUMN(AD349)-3,FALSE)*平减指数计算器!CJ$6/100</f>
        <v>239265.19455461425</v>
      </c>
      <c r="AE349" s="24">
        <f>VLOOKUP($D349,'人均GDP预测（15年人民币）'!$D:$AT,COLUMN(AE349)-3,FALSE)*平减指数计算器!CK$6/100</f>
        <v>248737.77523860641</v>
      </c>
      <c r="AF349" s="24">
        <f>VLOOKUP($D349,'人均GDP预测（15年人民币）'!$D:$AT,COLUMN(AF349)-3,FALSE)*平减指数计算器!CL$6/100</f>
        <v>258585.37822779338</v>
      </c>
      <c r="AG349" s="24">
        <f>VLOOKUP($D349,'人均GDP预测（15年人民币）'!$D:$AT,COLUMN(AG349)-3,FALSE)*平减指数计算器!CM$6/100</f>
        <v>268822.85076751246</v>
      </c>
      <c r="AH349" s="24">
        <f>VLOOKUP($D349,'人均GDP预测（15年人民币）'!$D:$AT,COLUMN(AH349)-3,FALSE)*平减指数计算器!CN$6/100</f>
        <v>279215.55184989038</v>
      </c>
      <c r="AI349" s="24">
        <f>VLOOKUP($D349,'人均GDP预测（15年人民币）'!$D:$AT,COLUMN(AI349)-3,FALSE)*平减指数计算器!CO$6/100</f>
        <v>290010.03513002151</v>
      </c>
      <c r="AJ349" s="24">
        <f>VLOOKUP($D349,'人均GDP预测（15年人民币）'!$D:$AT,COLUMN(AJ349)-3,FALSE)*平减指数计算器!CP$6/100</f>
        <v>301221.83352212631</v>
      </c>
      <c r="AK349" s="24">
        <f>VLOOKUP($D349,'人均GDP预测（15年人民币）'!$D:$AT,COLUMN(AK349)-3,FALSE)*平减指数计算器!CQ$6/100</f>
        <v>312867.08044344781</v>
      </c>
      <c r="AL349" s="24">
        <f>VLOOKUP($D349,'人均GDP预测（15年人民币）'!$D:$AT,COLUMN(AL349)-3,FALSE)*平减指数计算器!CR$6/100</f>
        <v>324703.25023582584</v>
      </c>
      <c r="AM349" s="24">
        <f>VLOOKUP($D349,'人均GDP预测（15年人民币）'!$D:$AT,COLUMN(AM349)-3,FALSE)*平减指数计算器!CS$6/100</f>
        <v>336987.19777188794</v>
      </c>
      <c r="AN349" s="24">
        <f>VLOOKUP($D349,'人均GDP预测（15年人民币）'!$D:$AT,COLUMN(AN349)-3,FALSE)*平减指数计算器!CT$6/100</f>
        <v>349735.86306780955</v>
      </c>
      <c r="AO349" s="24">
        <f>VLOOKUP($D349,'人均GDP预测（15年人民币）'!$D:$AT,COLUMN(AO349)-3,FALSE)*平减指数计算器!CU$6/100</f>
        <v>362966.82700267679</v>
      </c>
      <c r="AP349" s="24">
        <f>VLOOKUP($D349,'人均GDP预测（15年人民币）'!$D:$AT,COLUMN(AP349)-3,FALSE)*平减指数计算器!CV$6/100</f>
        <v>376698.33556316554</v>
      </c>
      <c r="AQ349" s="24">
        <f>VLOOKUP($D349,'人均GDP预测（15年人民币）'!$D:$AT,COLUMN(AQ349)-3,FALSE)*平减指数计算器!CW$6/100</f>
        <v>390668.91064213245</v>
      </c>
      <c r="AR349" s="24">
        <f>VLOOKUP($D349,'人均GDP预测（15年人民币）'!$D:$AT,COLUMN(AR349)-3,FALSE)*平减指数计算器!CX$6/100</f>
        <v>405157.61110051005</v>
      </c>
      <c r="AS349" s="24">
        <f>VLOOKUP($D349,'人均GDP预测（15年人民币）'!$D:$AT,COLUMN(AS349)-3,FALSE)*平减指数计算器!CY$6/100</f>
        <v>420183.65260460222</v>
      </c>
      <c r="AT349" s="24">
        <f>VLOOKUP($D349,'人均GDP预测（15年人民币）'!$D:$AT,COLUMN(AT349)-3,FALSE)*平减指数计算器!CZ$6/100</f>
        <v>435766.9634702878</v>
      </c>
    </row>
    <row r="350" spans="1:46" ht="15.75" x14ac:dyDescent="0.25">
      <c r="A350" s="15">
        <v>349</v>
      </c>
      <c r="B350" s="16">
        <v>652700</v>
      </c>
      <c r="C350" s="16" t="s">
        <v>409</v>
      </c>
      <c r="D350" s="18" t="s">
        <v>264</v>
      </c>
      <c r="E350" s="24">
        <f>VLOOKUP($D350,'人均GDP预测（15年人民币）'!$D:$AT,COLUMN(E350)-3,FALSE)*平减指数计算器!BK$6/100</f>
        <v>73776.306532971488</v>
      </c>
      <c r="F350" s="24">
        <f>VLOOKUP($D350,'人均GDP预测（15年人民币）'!$D:$AT,COLUMN(F350)-3,FALSE)*平减指数计算器!BL$6/100</f>
        <v>77419.326718695316</v>
      </c>
      <c r="G350" s="24">
        <f>VLOOKUP($D350,'人均GDP预测（15年人民币）'!$D:$AT,COLUMN(G350)-3,FALSE)*平减指数计算器!BM$6/100</f>
        <v>81242.236583060876</v>
      </c>
      <c r="H350" s="24">
        <f>VLOOKUP($D350,'人均GDP预测（15年人民币）'!$D:$AT,COLUMN(H350)-3,FALSE)*平减指数计算器!BN$6/100</f>
        <v>85053.393609138802</v>
      </c>
      <c r="I350" s="24">
        <f>VLOOKUP($D350,'人均GDP预测（15年人民币）'!$D:$AT,COLUMN(I350)-3,FALSE)*平减指数计算器!BO$6/100</f>
        <v>89043.33593813701</v>
      </c>
      <c r="J350" s="24">
        <f>VLOOKUP($D350,'人均GDP预测（15年人民币）'!$D:$AT,COLUMN(J350)-3,FALSE)*平减指数计算器!BP$6/100</f>
        <v>93220.450572826972</v>
      </c>
      <c r="K350" s="24">
        <f>VLOOKUP($D350,'人均GDP预测（15年人民币）'!$D:$AT,COLUMN(K350)-3,FALSE)*平减指数计算器!BQ$6/100</f>
        <v>97593.51795892173</v>
      </c>
      <c r="L350" s="24">
        <f>VLOOKUP($D350,'人均GDP预测（15年人民币）'!$D:$AT,COLUMN(L350)-3,FALSE)*平减指数计算器!BR$6/100</f>
        <v>102171.73044188973</v>
      </c>
      <c r="M350" s="24">
        <f>VLOOKUP($D350,'人均GDP预测（15年人民币）'!$D:$AT,COLUMN(M350)-3,FALSE)*平减指数计算器!BS$6/100</f>
        <v>106964.71158959653</v>
      </c>
      <c r="N350" s="24">
        <f>VLOOKUP($D350,'人均GDP预测（15年人民币）'!$D:$AT,COLUMN(N350)-3,FALSE)*平减指数计算器!BT$6/100</f>
        <v>111768.94233247817</v>
      </c>
      <c r="O350" s="24">
        <f>VLOOKUP($D350,'人均GDP预测（15年人民币）'!$D:$AT,COLUMN(O350)-3,FALSE)*平减指数计算器!BU$6/100</f>
        <v>116788.95108932204</v>
      </c>
      <c r="P350" s="24">
        <f>VLOOKUP($D350,'人均GDP预测（15年人民币）'!$D:$AT,COLUMN(P350)-3,FALSE)*平减指数计算器!BV$6/100</f>
        <v>122034.42934952604</v>
      </c>
      <c r="Q350" s="24">
        <f>VLOOKUP($D350,'人均GDP预测（15年人民币）'!$D:$AT,COLUMN(Q350)-3,FALSE)*平减指数计算器!BW$6/100</f>
        <v>127515.50388764535</v>
      </c>
      <c r="R350" s="24">
        <f>VLOOKUP($D350,'人均GDP预测（15年人民币）'!$D:$AT,COLUMN(R350)-3,FALSE)*平减指数计算器!BX$6/100</f>
        <v>133242.75631386187</v>
      </c>
      <c r="S350" s="24">
        <f>VLOOKUP($D350,'人均GDP预测（15年人民币）'!$D:$AT,COLUMN(S350)-3,FALSE)*平减指数计算器!BY$6/100</f>
        <v>139006.40111189242</v>
      </c>
      <c r="T350" s="24">
        <f>VLOOKUP($D350,'人均GDP预测（15年人民币）'!$D:$AT,COLUMN(T350)-3,FALSE)*平减指数计算器!BZ$6/100</f>
        <v>145019.36228761499</v>
      </c>
      <c r="U350" s="24">
        <f>VLOOKUP($D350,'人均GDP预测（15年人民币）'!$D:$AT,COLUMN(U350)-3,FALSE)*平减指数计算器!CA$6/100</f>
        <v>151292.42445013771</v>
      </c>
      <c r="V350" s="24">
        <f>VLOOKUP($D350,'人均GDP预测（15年人民币）'!$D:$AT,COLUMN(V350)-3,FALSE)*平减指数计算器!CB$6/100</f>
        <v>157836.83871540125</v>
      </c>
      <c r="W350" s="24">
        <f>VLOOKUP($D350,'人均GDP预测（15年人民币）'!$D:$AT,COLUMN(W350)-3,FALSE)*平减指数计算器!CC$6/100</f>
        <v>164664.34288573466</v>
      </c>
      <c r="X350" s="24">
        <f>VLOOKUP($D350,'人均GDP预测（15年人民币）'!$D:$AT,COLUMN(X350)-3,FALSE)*平减指数计算器!CD$6/100</f>
        <v>171556.03658061966</v>
      </c>
      <c r="Y350" s="24">
        <f>VLOOKUP($D350,'人均GDP预测（15年人民币）'!$D:$AT,COLUMN(Y350)-3,FALSE)*平减指数计算器!CE$6/100</f>
        <v>178736.16820415246</v>
      </c>
      <c r="Z350" s="24">
        <f>VLOOKUP($D350,'人均GDP预测（15年人民币）'!$D:$AT,COLUMN(Z350)-3,FALSE)*平减指数计算器!CF$6/100</f>
        <v>186216.80974362188</v>
      </c>
      <c r="AA350" s="24">
        <f>VLOOKUP($D350,'人均GDP预测（15年人民币）'!$D:$AT,COLUMN(AA350)-3,FALSE)*平减指数计算器!CG$6/100</f>
        <v>194010.53843497721</v>
      </c>
      <c r="AB350" s="24">
        <f>VLOOKUP($D350,'人均GDP预测（15年人民币）'!$D:$AT,COLUMN(AB350)-3,FALSE)*平减指数计算器!CH$6/100</f>
        <v>202130.45790899105</v>
      </c>
      <c r="AC350" s="24">
        <f>VLOOKUP($D350,'人均GDP预测（15年人民币）'!$D:$AT,COLUMN(AC350)-3,FALSE)*平减指数计算器!CI$6/100</f>
        <v>210345.96761805814</v>
      </c>
      <c r="AD350" s="24">
        <f>VLOOKUP($D350,'人均GDP预测（15年人民币）'!$D:$AT,COLUMN(AD350)-3,FALSE)*平减指数计算器!CJ$6/100</f>
        <v>218895.39335580292</v>
      </c>
      <c r="AE350" s="24">
        <f>VLOOKUP($D350,'人均GDP预测（15年人民币）'!$D:$AT,COLUMN(AE350)-3,FALSE)*平减指数计算器!CK$6/100</f>
        <v>227792.30700250505</v>
      </c>
      <c r="AF350" s="24">
        <f>VLOOKUP($D350,'人均GDP预测（15年人民币）'!$D:$AT,COLUMN(AF350)-3,FALSE)*平减指数计算器!CL$6/100</f>
        <v>237050.83206196185</v>
      </c>
      <c r="AG350" s="24">
        <f>VLOOKUP($D350,'人均GDP预测（15年人民币）'!$D:$AT,COLUMN(AG350)-3,FALSE)*平减指数计算器!CM$6/100</f>
        <v>246685.66608200019</v>
      </c>
      <c r="AH350" s="24">
        <f>VLOOKUP($D350,'人均GDP预测（15年人民币）'!$D:$AT,COLUMN(AH350)-3,FALSE)*平减指数计算器!CN$6/100</f>
        <v>256452.02545531359</v>
      </c>
      <c r="AI350" s="24">
        <f>VLOOKUP($D350,'人均GDP预测（15年人民币）'!$D:$AT,COLUMN(AI350)-3,FALSE)*平减指数计算器!CO$6/100</f>
        <v>266605.03792008385</v>
      </c>
      <c r="AJ350" s="24">
        <f>VLOOKUP($D350,'人均GDP预测（15年人民币）'!$D:$AT,COLUMN(AJ350)-3,FALSE)*平减指数计算器!CP$6/100</f>
        <v>277160.01118795859</v>
      </c>
      <c r="AK350" s="24">
        <f>VLOOKUP($D350,'人均GDP预测（15年人民币）'!$D:$AT,COLUMN(AK350)-3,FALSE)*平减指数计算器!CQ$6/100</f>
        <v>288132.85900747229</v>
      </c>
      <c r="AL350" s="24">
        <f>VLOOKUP($D350,'人均GDP预测（15年人民币）'!$D:$AT,COLUMN(AL350)-3,FALSE)*平减指数计算器!CR$6/100</f>
        <v>299540.12515722832</v>
      </c>
      <c r="AM350" s="24">
        <f>VLOOKUP($D350,'人均GDP预测（15年人民币）'!$D:$AT,COLUMN(AM350)-3,FALSE)*平减指数计算器!CS$6/100</f>
        <v>311120.35717265838</v>
      </c>
      <c r="AN350" s="24">
        <f>VLOOKUP($D350,'人均GDP预测（15年人民币）'!$D:$AT,COLUMN(AN350)-3,FALSE)*平减指数计算器!CT$6/100</f>
        <v>323148.28137443849</v>
      </c>
      <c r="AO350" s="24">
        <f>VLOOKUP($D350,'人均GDP预测（15年人民币）'!$D:$AT,COLUMN(AO350)-3,FALSE)*平减指数计算器!CU$6/100</f>
        <v>335641.20555859996</v>
      </c>
      <c r="AP350" s="24">
        <f>VLOOKUP($D350,'人均GDP预测（15年人民币）'!$D:$AT,COLUMN(AP350)-3,FALSE)*平减指数计算器!CV$6/100</f>
        <v>348617.10664119141</v>
      </c>
      <c r="AQ350" s="24">
        <f>VLOOKUP($D350,'人均GDP预测（15年人民币）'!$D:$AT,COLUMN(AQ350)-3,FALSE)*平减指数计算器!CW$6/100</f>
        <v>361805.74656100711</v>
      </c>
      <c r="AR350" s="24">
        <f>VLOOKUP($D350,'人均GDP预测（15年人民币）'!$D:$AT,COLUMN(AR350)-3,FALSE)*平减指数计算器!CX$6/100</f>
        <v>375493.32993374305</v>
      </c>
      <c r="AS350" s="24">
        <f>VLOOKUP($D350,'人均GDP预测（15年人民币）'!$D:$AT,COLUMN(AS350)-3,FALSE)*平减指数计算器!CY$6/100</f>
        <v>389698.73244110122</v>
      </c>
      <c r="AT350" s="24">
        <f>VLOOKUP($D350,'人均GDP预测（15年人民币）'!$D:$AT,COLUMN(AT350)-3,FALSE)*平减指数计算器!CZ$6/100</f>
        <v>404441.54385644628</v>
      </c>
    </row>
    <row r="351" spans="1:46" ht="15.75" x14ac:dyDescent="0.25">
      <c r="A351" s="15">
        <v>350</v>
      </c>
      <c r="B351" s="16">
        <v>652800</v>
      </c>
      <c r="C351" s="16" t="s">
        <v>409</v>
      </c>
      <c r="D351" s="18" t="s">
        <v>57</v>
      </c>
      <c r="E351" s="24">
        <f>VLOOKUP($D351,'人均GDP预测（15年人民币）'!$D:$AT,COLUMN(E351)-3,FALSE)*平减指数计算器!BK$6/100</f>
        <v>73256.964734200927</v>
      </c>
      <c r="F351" s="24">
        <f>VLOOKUP($D351,'人均GDP预测（15年人民币）'!$D:$AT,COLUMN(F351)-3,FALSE)*平减指数计算器!BL$6/100</f>
        <v>76101.494365405641</v>
      </c>
      <c r="G351" s="24">
        <f>VLOOKUP($D351,'人均GDP预测（15年人民币）'!$D:$AT,COLUMN(G351)-3,FALSE)*平减指数计算器!BM$6/100</f>
        <v>79056.475594655116</v>
      </c>
      <c r="H351" s="24">
        <f>VLOOKUP($D351,'人均GDP预测（15年人民币）'!$D:$AT,COLUMN(H351)-3,FALSE)*平减指数计算器!BN$6/100</f>
        <v>82126.197199741233</v>
      </c>
      <c r="I351" s="24">
        <f>VLOOKUP($D351,'人均GDP预测（15年人民币）'!$D:$AT,COLUMN(I351)-3,FALSE)*平减指数计算器!BO$6/100</f>
        <v>85315.114489454718</v>
      </c>
      <c r="J351" s="24">
        <f>VLOOKUP($D351,'人均GDP预测（15年人民币）'!$D:$AT,COLUMN(J351)-3,FALSE)*平减指数计算器!BP$6/100</f>
        <v>88465.885401348365</v>
      </c>
      <c r="K351" s="24">
        <f>VLOOKUP($D351,'人均GDP预测（15年人民币）'!$D:$AT,COLUMN(K351)-3,FALSE)*平减指数计算器!BQ$6/100</f>
        <v>91733.01737538958</v>
      </c>
      <c r="L351" s="24">
        <f>VLOOKUP($D351,'人均GDP预测（15年人民币）'!$D:$AT,COLUMN(L351)-3,FALSE)*平减指数计算器!BR$6/100</f>
        <v>95120.807739807802</v>
      </c>
      <c r="M351" s="24">
        <f>VLOOKUP($D351,'人均GDP预测（15年人民币）'!$D:$AT,COLUMN(M351)-3,FALSE)*平减指数计算器!BS$6/100</f>
        <v>98633.712527381605</v>
      </c>
      <c r="N351" s="24">
        <f>VLOOKUP($D351,'人均GDP预测（15年人民币）'!$D:$AT,COLUMN(N351)-3,FALSE)*平减指数计算器!BT$6/100</f>
        <v>102276.35233655358</v>
      </c>
      <c r="O351" s="24">
        <f>VLOOKUP($D351,'人均GDP预测（15年人民币）'!$D:$AT,COLUMN(O351)-3,FALSE)*平减指数计算器!BU$6/100</f>
        <v>106053.51840900173</v>
      </c>
      <c r="P351" s="24">
        <f>VLOOKUP($D351,'人均GDP预测（15年人民币）'!$D:$AT,COLUMN(P351)-3,FALSE)*平减指数计算器!BV$6/100</f>
        <v>109970.17893166163</v>
      </c>
      <c r="Q351" s="24">
        <f>VLOOKUP($D351,'人均GDP预测（15年人民币）'!$D:$AT,COLUMN(Q351)-3,FALSE)*平减指数计算器!BW$6/100</f>
        <v>114031.48557148861</v>
      </c>
      <c r="R351" s="24">
        <f>VLOOKUP($D351,'人均GDP预测（15年人民币）'!$D:$AT,COLUMN(R351)-3,FALSE)*平减指数计算器!BX$6/100</f>
        <v>118242.78025155466</v>
      </c>
      <c r="S351" s="24">
        <f>VLOOKUP($D351,'人均GDP预测（15年人民币）'!$D:$AT,COLUMN(S351)-3,FALSE)*平减指数计算器!BY$6/100</f>
        <v>122432.88119672245</v>
      </c>
      <c r="T351" s="24">
        <f>VLOOKUP($D351,'人均GDP预测（15年人民币）'!$D:$AT,COLUMN(T351)-3,FALSE)*平减指数计算器!BZ$6/100</f>
        <v>126771.46432315619</v>
      </c>
      <c r="U351" s="24">
        <f>VLOOKUP($D351,'人均GDP预测（15年人民币）'!$D:$AT,COLUMN(U351)-3,FALSE)*平减指数计算器!CA$6/100</f>
        <v>131263.79130794716</v>
      </c>
      <c r="V351" s="24">
        <f>VLOOKUP($D351,'人均GDP预测（15年人民币）'!$D:$AT,COLUMN(V351)-3,FALSE)*平减指数计算器!CB$6/100</f>
        <v>135915.31028319139</v>
      </c>
      <c r="W351" s="24">
        <f>VLOOKUP($D351,'人均GDP预测（15年人民币）'!$D:$AT,COLUMN(W351)-3,FALSE)*平减指数计算器!CC$6/100</f>
        <v>140731.66244328776</v>
      </c>
      <c r="X351" s="24">
        <f>VLOOKUP($D351,'人均GDP预测（15年人民币）'!$D:$AT,COLUMN(X351)-3,FALSE)*平减指数计算器!CD$6/100</f>
        <v>145718.68888637502</v>
      </c>
      <c r="Y351" s="24">
        <f>VLOOKUP($D351,'人均GDP预测（15年人民币）'!$D:$AT,COLUMN(Y351)-3,FALSE)*平减指数计算器!CE$6/100</f>
        <v>150882.4376982048</v>
      </c>
      <c r="Z351" s="24">
        <f>VLOOKUP($D351,'人均GDP预测（15年人民币）'!$D:$AT,COLUMN(Z351)-3,FALSE)*平减指数计算器!CF$6/100</f>
        <v>156229.17128704191</v>
      </c>
      <c r="AA351" s="24">
        <f>VLOOKUP($D351,'人均GDP预测（15年人民币）'!$D:$AT,COLUMN(AA351)-3,FALSE)*平减指数计算器!CG$6/100</f>
        <v>161765.3739784871</v>
      </c>
      <c r="AB351" s="24">
        <f>VLOOKUP($D351,'人均GDP预测（15年人民币）'!$D:$AT,COLUMN(AB351)-3,FALSE)*平减指数计算器!CH$6/100</f>
        <v>167301.91350821033</v>
      </c>
      <c r="AC351" s="24">
        <f>VLOOKUP($D351,'人均GDP预测（15年人民币）'!$D:$AT,COLUMN(AC351)-3,FALSE)*平减指数计算器!CI$6/100</f>
        <v>173027.9451969185</v>
      </c>
      <c r="AD351" s="24">
        <f>VLOOKUP($D351,'人均GDP预测（15年人民币）'!$D:$AT,COLUMN(AD351)-3,FALSE)*平减指数计算器!CJ$6/100</f>
        <v>178949.95455385867</v>
      </c>
      <c r="AE351" s="24">
        <f>VLOOKUP($D351,'人均GDP预测（15年人民币）'!$D:$AT,COLUMN(AE351)-3,FALSE)*平减指数计算器!CK$6/100</f>
        <v>185074.64905962709</v>
      </c>
      <c r="AF351" s="24">
        <f>VLOOKUP($D351,'人均GDP预测（15年人民币）'!$D:$AT,COLUMN(AF351)-3,FALSE)*平减指数计算器!CL$6/100</f>
        <v>191408.96576330278</v>
      </c>
      <c r="AG351" s="24">
        <f>VLOOKUP($D351,'人均GDP预测（15年人民币）'!$D:$AT,COLUMN(AG351)-3,FALSE)*平减指数计算器!CM$6/100</f>
        <v>197960.07913959865</v>
      </c>
      <c r="AH351" s="24">
        <f>VLOOKUP($D351,'人均GDP预测（15年人民币）'!$D:$AT,COLUMN(AH351)-3,FALSE)*平减指数计算器!CN$6/100</f>
        <v>204735.40921492912</v>
      </c>
      <c r="AI351" s="24">
        <f>VLOOKUP($D351,'人均GDP预测（15年人民币）'!$D:$AT,COLUMN(AI351)-3,FALSE)*平减指数计算器!CO$6/100</f>
        <v>211742.62997159897</v>
      </c>
      <c r="AJ351" s="24">
        <f>VLOOKUP($D351,'人均GDP预测（15年人民币）'!$D:$AT,COLUMN(AJ351)-3,FALSE)*平减指数计算器!CP$6/100</f>
        <v>218989.67803963128</v>
      </c>
      <c r="AK351" s="24">
        <f>VLOOKUP($D351,'人均GDP预测（15年人民币）'!$D:$AT,COLUMN(AK351)-3,FALSE)*平减指数计算器!CQ$6/100</f>
        <v>226265.10827408585</v>
      </c>
      <c r="AL351" s="24">
        <f>VLOOKUP($D351,'人均GDP预测（15年人民币）'!$D:$AT,COLUMN(AL351)-3,FALSE)*平减指数计算器!CR$6/100</f>
        <v>233782.24800631337</v>
      </c>
      <c r="AM351" s="24">
        <f>VLOOKUP($D351,'人均GDP预测（15年人民币）'!$D:$AT,COLUMN(AM351)-3,FALSE)*平减指数计算器!CS$6/100</f>
        <v>241549.1274804961</v>
      </c>
      <c r="AN351" s="24">
        <f>VLOOKUP($D351,'人均GDP预测（15年人民币）'!$D:$AT,COLUMN(AN351)-3,FALSE)*平减指数计算器!CT$6/100</f>
        <v>249574.04372727775</v>
      </c>
      <c r="AO351" s="24">
        <f>VLOOKUP($D351,'人均GDP预测（15年人民币）'!$D:$AT,COLUMN(AO351)-3,FALSE)*平减指数计算器!CU$6/100</f>
        <v>257865.56942713258</v>
      </c>
      <c r="AP351" s="24">
        <f>VLOOKUP($D351,'人均GDP预测（15年人民币）'!$D:$AT,COLUMN(AP351)-3,FALSE)*平减指数计算器!CV$6/100</f>
        <v>266432.56206819887</v>
      </c>
      <c r="AQ351" s="24">
        <f>VLOOKUP($D351,'人均GDP预测（15年人民币）'!$D:$AT,COLUMN(AQ351)-3,FALSE)*平减指数计算器!CW$6/100</f>
        <v>275284.17340836156</v>
      </c>
      <c r="AR351" s="24">
        <f>VLOOKUP($D351,'人均GDP预测（15年人民币）'!$D:$AT,COLUMN(AR351)-3,FALSE)*平减指数计算器!CX$6/100</f>
        <v>284429.85925168963</v>
      </c>
      <c r="AS351" s="24">
        <f>VLOOKUP($D351,'人均GDP预测（15年人民币）'!$D:$AT,COLUMN(AS351)-3,FALSE)*平减指数计算器!CY$6/100</f>
        <v>293879.38954967429</v>
      </c>
      <c r="AT351" s="24">
        <f>VLOOKUP($D351,'人均GDP预测（15年人民币）'!$D:$AT,COLUMN(AT351)-3,FALSE)*平减指数计算器!CZ$6/100</f>
        <v>303394.1696330267</v>
      </c>
    </row>
    <row r="352" spans="1:46" ht="15.75" x14ac:dyDescent="0.25">
      <c r="A352" s="15">
        <v>351</v>
      </c>
      <c r="B352" s="16">
        <v>652900</v>
      </c>
      <c r="C352" s="16" t="s">
        <v>409</v>
      </c>
      <c r="D352" s="18" t="s">
        <v>258</v>
      </c>
      <c r="E352" s="24">
        <f>VLOOKUP($D352,'人均GDP预测（15年人民币）'!$D:$AT,COLUMN(E352)-3,FALSE)*平减指数计算器!BK$6/100</f>
        <v>45946.766211315167</v>
      </c>
      <c r="F352" s="24">
        <f>VLOOKUP($D352,'人均GDP预测（15年人民币）'!$D:$AT,COLUMN(F352)-3,FALSE)*平减指数计算器!BL$6/100</f>
        <v>48554.668806822927</v>
      </c>
      <c r="G352" s="24">
        <f>VLOOKUP($D352,'人均GDP预测（15年人民币）'!$D:$AT,COLUMN(G352)-3,FALSE)*平减指数计算器!BM$6/100</f>
        <v>51310.593918569954</v>
      </c>
      <c r="H352" s="24">
        <f>VLOOKUP($D352,'人均GDP预测（15年人民币）'!$D:$AT,COLUMN(H352)-3,FALSE)*平减指数计算器!BN$6/100</f>
        <v>54222.943189068334</v>
      </c>
      <c r="I352" s="24">
        <f>VLOOKUP($D352,'人均GDP预测（15年人民币）'!$D:$AT,COLUMN(I352)-3,FALSE)*平减指数计算器!BO$6/100</f>
        <v>57300.595131502909</v>
      </c>
      <c r="J352" s="24">
        <f>VLOOKUP($D352,'人均GDP预测（15年人民币）'!$D:$AT,COLUMN(J352)-3,FALSE)*平减指数计算器!BP$6/100</f>
        <v>60552.932196538502</v>
      </c>
      <c r="K352" s="24">
        <f>VLOOKUP($D352,'人均GDP预测（15年人民币）'!$D:$AT,COLUMN(K352)-3,FALSE)*平减指数计算器!BQ$6/100</f>
        <v>63989.869375418108</v>
      </c>
      <c r="L352" s="24">
        <f>VLOOKUP($D352,'人均GDP预测（15年人民币）'!$D:$AT,COLUMN(L352)-3,FALSE)*平减指数计算器!BR$6/100</f>
        <v>67351.552487372013</v>
      </c>
      <c r="M352" s="24">
        <f>VLOOKUP($D352,'人均GDP预测（15年人民币）'!$D:$AT,COLUMN(M352)-3,FALSE)*平减指数计算器!BS$6/100</f>
        <v>70889.840325284909</v>
      </c>
      <c r="N352" s="24">
        <f>VLOOKUP($D352,'人均GDP预测（15年人民币）'!$D:$AT,COLUMN(N352)-3,FALSE)*平减指数计算器!BT$6/100</f>
        <v>74614.010750332935</v>
      </c>
      <c r="O352" s="24">
        <f>VLOOKUP($D352,'人均GDP预测（15年人民币）'!$D:$AT,COLUMN(O352)-3,FALSE)*平减指数计算器!BU$6/100</f>
        <v>78533.829032551512</v>
      </c>
      <c r="P352" s="24">
        <f>VLOOKUP($D352,'人均GDP预测（15年人民币）'!$D:$AT,COLUMN(P352)-3,FALSE)*平减指数计算器!BV$6/100</f>
        <v>82659.573456671598</v>
      </c>
      <c r="Q352" s="24">
        <f>VLOOKUP($D352,'人均GDP预测（15年人民币）'!$D:$AT,COLUMN(Q352)-3,FALSE)*平减指数计算器!BW$6/100</f>
        <v>87002.062273149088</v>
      </c>
      <c r="R352" s="24">
        <f>VLOOKUP($D352,'人均GDP预测（15年人民币）'!$D:$AT,COLUMN(R352)-3,FALSE)*平减指数计算器!BX$6/100</f>
        <v>91298.160627151578</v>
      </c>
      <c r="S352" s="24">
        <f>VLOOKUP($D352,'人均GDP预测（15年人民币）'!$D:$AT,COLUMN(S352)-3,FALSE)*平减指数计算器!BY$6/100</f>
        <v>95806.397183227004</v>
      </c>
      <c r="T352" s="24">
        <f>VLOOKUP($D352,'人均GDP预测（15年人民币）'!$D:$AT,COLUMN(T352)-3,FALSE)*平减指数计算器!BZ$6/100</f>
        <v>100537.24717100711</v>
      </c>
      <c r="U352" s="24">
        <f>VLOOKUP($D352,'人均GDP预测（15年人民币）'!$D:$AT,COLUMN(U352)-3,FALSE)*平减指数计算器!CA$6/100</f>
        <v>105501.70307931962</v>
      </c>
      <c r="V352" s="24">
        <f>VLOOKUP($D352,'人均GDP预测（15年人民币）'!$D:$AT,COLUMN(V352)-3,FALSE)*平减指数计算器!CB$6/100</f>
        <v>110711.30019806986</v>
      </c>
      <c r="W352" s="24">
        <f>VLOOKUP($D352,'人均GDP预测（15年人民币）'!$D:$AT,COLUMN(W352)-3,FALSE)*平减指数计算器!CC$6/100</f>
        <v>116178.14342136201</v>
      </c>
      <c r="X352" s="24">
        <f>VLOOKUP($D352,'人均GDP预测（15年人民币）'!$D:$AT,COLUMN(X352)-3,FALSE)*平减指数计算器!CD$6/100</f>
        <v>121628.17983344832</v>
      </c>
      <c r="Y352" s="24">
        <f>VLOOKUP($D352,'人均GDP预测（15年人民币）'!$D:$AT,COLUMN(Y352)-3,FALSE)*平减指数计算器!CE$6/100</f>
        <v>127333.88306907252</v>
      </c>
      <c r="Z352" s="24">
        <f>VLOOKUP($D352,'人均GDP预测（15年人民币）'!$D:$AT,COLUMN(Z352)-3,FALSE)*平减指数计算器!CF$6/100</f>
        <v>133307.24672235313</v>
      </c>
      <c r="AA352" s="24">
        <f>VLOOKUP($D352,'人均GDP预测（15年人民币）'!$D:$AT,COLUMN(AA352)-3,FALSE)*平减指数计算器!CG$6/100</f>
        <v>139560.82701926646</v>
      </c>
      <c r="AB352" s="24">
        <f>VLOOKUP($D352,'人均GDP预测（15年人民币）'!$D:$AT,COLUMN(AB352)-3,FALSE)*平减指数计算器!CH$6/100</f>
        <v>146107.76921128659</v>
      </c>
      <c r="AC352" s="24">
        <f>VLOOKUP($D352,'人均GDP预测（15年人民币）'!$D:$AT,COLUMN(AC352)-3,FALSE)*平减指数计算器!CI$6/100</f>
        <v>152961.83520717858</v>
      </c>
      <c r="AD352" s="24">
        <f>VLOOKUP($D352,'人均GDP预测（15年人民币）'!$D:$AT,COLUMN(AD352)-3,FALSE)*平减指数计算器!CJ$6/100</f>
        <v>159831.9883658152</v>
      </c>
      <c r="AE352" s="24">
        <f>VLOOKUP($D352,'人均GDP预测（15年人民币）'!$D:$AT,COLUMN(AE352)-3,FALSE)*平减指数计算器!CK$6/100</f>
        <v>167010.70871939426</v>
      </c>
      <c r="AF352" s="24">
        <f>VLOOKUP($D352,'人均GDP预测（15年人民币）'!$D:$AT,COLUMN(AF352)-3,FALSE)*平减指数计算器!CL$6/100</f>
        <v>174511.85530593075</v>
      </c>
      <c r="AG352" s="24">
        <f>VLOOKUP($D352,'人均GDP预测（15年人民币）'!$D:$AT,COLUMN(AG352)-3,FALSE)*平减指数计算器!CM$6/100</f>
        <v>182349.90963056474</v>
      </c>
      <c r="AH352" s="24">
        <f>VLOOKUP($D352,'人均GDP预测（15年人民币）'!$D:$AT,COLUMN(AH352)-3,FALSE)*平减指数计算器!CN$6/100</f>
        <v>190540.00362315259</v>
      </c>
      <c r="AI352" s="24">
        <f>VLOOKUP($D352,'人均GDP预测（15年人民币）'!$D:$AT,COLUMN(AI352)-3,FALSE)*平减指数计算器!CO$6/100</f>
        <v>198782.13948915357</v>
      </c>
      <c r="AJ352" s="24">
        <f>VLOOKUP($D352,'人均GDP预测（15年人民币）'!$D:$AT,COLUMN(AJ352)-3,FALSE)*平减指数计算器!CP$6/100</f>
        <v>207380.80313064461</v>
      </c>
      <c r="AK352" s="24">
        <f>VLOOKUP($D352,'人均GDP预测（15年人民币）'!$D:$AT,COLUMN(AK352)-3,FALSE)*平减指数计算器!CQ$6/100</f>
        <v>216351.41677030697</v>
      </c>
      <c r="AL352" s="24">
        <f>VLOOKUP($D352,'人均GDP预测（15年人民币）'!$D:$AT,COLUMN(AL352)-3,FALSE)*平减指数计算器!CR$6/100</f>
        <v>225710.06974561317</v>
      </c>
      <c r="AM352" s="24">
        <f>VLOOKUP($D352,'人均GDP预测（15年人民币）'!$D:$AT,COLUMN(AM352)-3,FALSE)*平减指数计算器!CS$6/100</f>
        <v>235473.54736602533</v>
      </c>
      <c r="AN352" s="24">
        <f>VLOOKUP($D352,'人均GDP预测（15年人民币）'!$D:$AT,COLUMN(AN352)-3,FALSE)*平减指数计算器!CT$6/100</f>
        <v>245328.81738535644</v>
      </c>
      <c r="AO352" s="24">
        <f>VLOOKUP($D352,'人均GDP预测（15年人民币）'!$D:$AT,COLUMN(AO352)-3,FALSE)*平减指数计算器!CU$6/100</f>
        <v>255596.55983838707</v>
      </c>
      <c r="AP352" s="24">
        <f>VLOOKUP($D352,'人均GDP预测（15年人民币）'!$D:$AT,COLUMN(AP352)-3,FALSE)*平减指数计算器!CV$6/100</f>
        <v>266294.03792625008</v>
      </c>
      <c r="AQ352" s="24">
        <f>VLOOKUP($D352,'人均GDP预测（15年人民币）'!$D:$AT,COLUMN(AQ352)-3,FALSE)*平减指数计算器!CW$6/100</f>
        <v>277439.23736651574</v>
      </c>
      <c r="AR352" s="24">
        <f>VLOOKUP($D352,'人均GDP预测（15年人民币）'!$D:$AT,COLUMN(AR352)-3,FALSE)*平减指数计算器!CX$6/100</f>
        <v>289050.8966326589</v>
      </c>
      <c r="AS352" s="24">
        <f>VLOOKUP($D352,'人均GDP预测（15年人民币）'!$D:$AT,COLUMN(AS352)-3,FALSE)*平减指数计算器!CY$6/100</f>
        <v>300799.25198823505</v>
      </c>
      <c r="AT352" s="24">
        <f>VLOOKUP($D352,'人均GDP预测（15年人民币）'!$D:$AT,COLUMN(AT352)-3,FALSE)*平减指数计算器!CZ$6/100</f>
        <v>313025.11443743668</v>
      </c>
    </row>
    <row r="353" spans="1:46" ht="15.75" x14ac:dyDescent="0.25">
      <c r="A353" s="15">
        <v>352</v>
      </c>
      <c r="B353" s="16">
        <v>653000</v>
      </c>
      <c r="C353" s="16" t="s">
        <v>409</v>
      </c>
      <c r="D353" s="18" t="s">
        <v>285</v>
      </c>
      <c r="E353" s="24">
        <f>VLOOKUP($D353,'人均GDP预测（15年人民币）'!$D:$AT,COLUMN(E353)-3,FALSE)*平减指数计算器!BK$6/100</f>
        <v>26155.491748461955</v>
      </c>
      <c r="F353" s="24">
        <f>VLOOKUP($D353,'人均GDP预测（15年人民币）'!$D:$AT,COLUMN(F353)-3,FALSE)*平减指数计算器!BL$6/100</f>
        <v>28051.119632430127</v>
      </c>
      <c r="G353" s="24">
        <f>VLOOKUP($D353,'人均GDP预测（15年人民币）'!$D:$AT,COLUMN(G353)-3,FALSE)*平减指数计算器!BM$6/100</f>
        <v>30084.133771989873</v>
      </c>
      <c r="H353" s="24">
        <f>VLOOKUP($D353,'人均GDP预测（15年人民币）'!$D:$AT,COLUMN(H353)-3,FALSE)*平减指数计算器!BN$6/100</f>
        <v>32264.491281290611</v>
      </c>
      <c r="I353" s="24">
        <f>VLOOKUP($D353,'人均GDP预测（15年人民币）'!$D:$AT,COLUMN(I353)-3,FALSE)*平减指数计算器!BO$6/100</f>
        <v>34602.870919611079</v>
      </c>
      <c r="J353" s="24">
        <f>VLOOKUP($D353,'人均GDP预测（15年人民币）'!$D:$AT,COLUMN(J353)-3,FALSE)*平减指数计算器!BP$6/100</f>
        <v>37110.725392827902</v>
      </c>
      <c r="K353" s="24">
        <f>VLOOKUP($D353,'人均GDP预测（15年人民币）'!$D:$AT,COLUMN(K353)-3,FALSE)*平减指数计算器!BQ$6/100</f>
        <v>39441.685751514895</v>
      </c>
      <c r="L353" s="24">
        <f>VLOOKUP($D353,'人均GDP预测（15年人民币）'!$D:$AT,COLUMN(L353)-3,FALSE)*平减指数计算器!BR$6/100</f>
        <v>41919.055972479073</v>
      </c>
      <c r="M353" s="24">
        <f>VLOOKUP($D353,'人均GDP预测（15年人民币）'!$D:$AT,COLUMN(M353)-3,FALSE)*平减指数计算器!BS$6/100</f>
        <v>44552.032200001537</v>
      </c>
      <c r="N353" s="24">
        <f>VLOOKUP($D353,'人均GDP预测（15年人民币）'!$D:$AT,COLUMN(N353)-3,FALSE)*平减指数计算器!BT$6/100</f>
        <v>47350.388197031432</v>
      </c>
      <c r="O353" s="24">
        <f>VLOOKUP($D353,'人均GDP预测（15年人民币）'!$D:$AT,COLUMN(O353)-3,FALSE)*平减指数计算器!BU$6/100</f>
        <v>50324.511625970161</v>
      </c>
      <c r="P353" s="24">
        <f>VLOOKUP($D353,'人均GDP预测（15年人民币）'!$D:$AT,COLUMN(P353)-3,FALSE)*平减指数计算器!BV$6/100</f>
        <v>53485.442608286387</v>
      </c>
      <c r="Q353" s="24">
        <f>VLOOKUP($D353,'人均GDP预测（15年人民币）'!$D:$AT,COLUMN(Q353)-3,FALSE)*平减指数计算器!BW$6/100</f>
        <v>56844.914706097719</v>
      </c>
      <c r="R353" s="24">
        <f>VLOOKUP($D353,'人均GDP预测（15年人民币）'!$D:$AT,COLUMN(R353)-3,FALSE)*平减指数计算器!BX$6/100</f>
        <v>60415.398477844872</v>
      </c>
      <c r="S353" s="24">
        <f>VLOOKUP($D353,'人均GDP预测（15年人民币）'!$D:$AT,COLUMN(S353)-3,FALSE)*平减指数计算器!BY$6/100</f>
        <v>63844.529350176119</v>
      </c>
      <c r="T353" s="24">
        <f>VLOOKUP($D353,'人均GDP预测（15年人民币）'!$D:$AT,COLUMN(T353)-3,FALSE)*平减指数计算器!BZ$6/100</f>
        <v>67468.295014892094</v>
      </c>
      <c r="U353" s="24">
        <f>VLOOKUP($D353,'人均GDP预测（15年人民币）'!$D:$AT,COLUMN(U353)-3,FALSE)*平减指数计算器!CA$6/100</f>
        <v>71297.742790924909</v>
      </c>
      <c r="V353" s="24">
        <f>VLOOKUP($D353,'人均GDP预测（15年人民币）'!$D:$AT,COLUMN(V353)-3,FALSE)*平减指数计算器!CB$6/100</f>
        <v>75344.547034408475</v>
      </c>
      <c r="W353" s="24">
        <f>VLOOKUP($D353,'人均GDP预测（15年人民币）'!$D:$AT,COLUMN(W353)-3,FALSE)*平减指数计算器!CC$6/100</f>
        <v>79621.04472882078</v>
      </c>
      <c r="X353" s="24">
        <f>VLOOKUP($D353,'人均GDP预测（15年人民币）'!$D:$AT,COLUMN(X353)-3,FALSE)*平减指数计算器!CD$6/100</f>
        <v>84140.273095194803</v>
      </c>
      <c r="Y353" s="24">
        <f>VLOOKUP($D353,'人均GDP预测（15年人民币）'!$D:$AT,COLUMN(Y353)-3,FALSE)*平减指数计算器!CE$6/100</f>
        <v>88560.549896196782</v>
      </c>
      <c r="Z353" s="24">
        <f>VLOOKUP($D353,'人均GDP预测（15年人民币）'!$D:$AT,COLUMN(Z353)-3,FALSE)*平减指数计算器!CF$6/100</f>
        <v>93213.044234398432</v>
      </c>
      <c r="AA353" s="24">
        <f>VLOOKUP($D353,'人均GDP预测（15年人民币）'!$D:$AT,COLUMN(AA353)-3,FALSE)*平减指数计算器!CG$6/100</f>
        <v>98109.955568569174</v>
      </c>
      <c r="AB353" s="24">
        <f>VLOOKUP($D353,'人均GDP预测（15年人民币）'!$D:$AT,COLUMN(AB353)-3,FALSE)*平减指数计算器!CH$6/100</f>
        <v>103264.1242513405</v>
      </c>
      <c r="AC353" s="24">
        <f>VLOOKUP($D353,'人均GDP预测（15年人民币）'!$D:$AT,COLUMN(AC353)-3,FALSE)*平减指数计算器!CI$6/100</f>
        <v>108689.06519831791</v>
      </c>
      <c r="AD353" s="24">
        <f>VLOOKUP($D353,'人均GDP预测（15年人民币）'!$D:$AT,COLUMN(AD353)-3,FALSE)*平减指数计算器!CJ$6/100</f>
        <v>114399.00332598668</v>
      </c>
      <c r="AE353" s="24">
        <f>VLOOKUP($D353,'人均GDP预测（15年人民币）'!$D:$AT,COLUMN(AE353)-3,FALSE)*平减指数计算器!CK$6/100</f>
        <v>120408.91085133416</v>
      </c>
      <c r="AF353" s="24">
        <f>VLOOKUP($D353,'人均GDP预测（15年人民币）'!$D:$AT,COLUMN(AF353)-3,FALSE)*平减指数计算器!CL$6/100</f>
        <v>126354.61501282388</v>
      </c>
      <c r="AG353" s="24">
        <f>VLOOKUP($D353,'人均GDP预测（15年人民币）'!$D:$AT,COLUMN(AG353)-3,FALSE)*平减指数计算器!CM$6/100</f>
        <v>132593.91370752556</v>
      </c>
      <c r="AH353" s="24">
        <f>VLOOKUP($D353,'人均GDP预测（15年人民币）'!$D:$AT,COLUMN(AH353)-3,FALSE)*平减指数计算器!CN$6/100</f>
        <v>139141.30441926798</v>
      </c>
      <c r="AI353" s="24">
        <f>VLOOKUP($D353,'人均GDP预测（15年人民币）'!$D:$AT,COLUMN(AI353)-3,FALSE)*平减指数计算器!CO$6/100</f>
        <v>146012.00050705328</v>
      </c>
      <c r="AJ353" s="24">
        <f>VLOOKUP($D353,'人均GDP预测（15年人民币）'!$D:$AT,COLUMN(AJ353)-3,FALSE)*平减指数计算器!CP$6/100</f>
        <v>153221.96655445077</v>
      </c>
      <c r="AK353" s="24">
        <f>VLOOKUP($D353,'人均GDP预测（15年人民币）'!$D:$AT,COLUMN(AK353)-3,FALSE)*平减指数计算器!CQ$6/100</f>
        <v>160409.76687782622</v>
      </c>
      <c r="AL353" s="24">
        <f>VLOOKUP($D353,'人均GDP预测（15年人民币）'!$D:$AT,COLUMN(AL353)-3,FALSE)*平减指数计算器!CR$6/100</f>
        <v>167934.75432032382</v>
      </c>
      <c r="AM353" s="24">
        <f>VLOOKUP($D353,'人均GDP预测（15年人民币）'!$D:$AT,COLUMN(AM353)-3,FALSE)*平减指数计算器!CS$6/100</f>
        <v>175812.74667712231</v>
      </c>
      <c r="AN353" s="24">
        <f>VLOOKUP($D353,'人均GDP预测（15年人民币）'!$D:$AT,COLUMN(AN353)-3,FALSE)*平减指数计算器!CT$6/100</f>
        <v>184060.30377247042</v>
      </c>
      <c r="AO353" s="24">
        <f>VLOOKUP($D353,'人均GDP预测（15年人民币）'!$D:$AT,COLUMN(AO353)-3,FALSE)*平减指数计算器!CU$6/100</f>
        <v>192694.7622690346</v>
      </c>
      <c r="AP353" s="24">
        <f>VLOOKUP($D353,'人均GDP预测（15年人民币）'!$D:$AT,COLUMN(AP353)-3,FALSE)*平减指数计算器!CV$6/100</f>
        <v>201734.27211018989</v>
      </c>
      <c r="AQ353" s="24">
        <f>VLOOKUP($D353,'人均GDP预测（15年人民币）'!$D:$AT,COLUMN(AQ353)-3,FALSE)*平减指数计算器!CW$6/100</f>
        <v>210794.99856437958</v>
      </c>
      <c r="AR353" s="24">
        <f>VLOOKUP($D353,'人均GDP预测（15年人民币）'!$D:$AT,COLUMN(AR353)-3,FALSE)*平减指数计算器!CX$6/100</f>
        <v>220262.67998471801</v>
      </c>
      <c r="AS353" s="24">
        <f>VLOOKUP($D353,'人均GDP预测（15年人民币）'!$D:$AT,COLUMN(AS353)-3,FALSE)*平减指数计算器!CY$6/100</f>
        <v>230155.59441384461</v>
      </c>
      <c r="AT353" s="24">
        <f>VLOOKUP($D353,'人均GDP预测（15年人民币）'!$D:$AT,COLUMN(AT353)-3,FALSE)*平减指数计算器!CZ$6/100</f>
        <v>240492.84083742806</v>
      </c>
    </row>
    <row r="354" spans="1:46" ht="15.75" x14ac:dyDescent="0.25">
      <c r="A354" s="15">
        <v>353</v>
      </c>
      <c r="B354" s="16">
        <v>653100</v>
      </c>
      <c r="C354" s="16" t="s">
        <v>409</v>
      </c>
      <c r="D354" s="18" t="s">
        <v>283</v>
      </c>
      <c r="E354" s="24">
        <f>VLOOKUP($D354,'人均GDP预测（15年人民币）'!$D:$AT,COLUMN(E354)-3,FALSE)*平减指数计算器!BK$6/100</f>
        <v>23758.636799325486</v>
      </c>
      <c r="F354" s="24">
        <f>VLOOKUP($D354,'人均GDP预测（15年人民币）'!$D:$AT,COLUMN(F354)-3,FALSE)*平减指数计算器!BL$6/100</f>
        <v>25480.55183097547</v>
      </c>
      <c r="G354" s="24">
        <f>VLOOKUP($D354,'人均GDP预测（15年人民币）'!$D:$AT,COLUMN(G354)-3,FALSE)*平减指数计算器!BM$6/100</f>
        <v>27327.263221998484</v>
      </c>
      <c r="H354" s="24">
        <f>VLOOKUP($D354,'人均GDP预测（15年人民币）'!$D:$AT,COLUMN(H354)-3,FALSE)*平减指数计算器!BN$6/100</f>
        <v>29307.815629666537</v>
      </c>
      <c r="I354" s="24">
        <f>VLOOKUP($D354,'人均GDP预测（15年人民币）'!$D:$AT,COLUMN(I354)-3,FALSE)*平减指数计算器!BO$6/100</f>
        <v>31431.90922576805</v>
      </c>
      <c r="J354" s="24">
        <f>VLOOKUP($D354,'人均GDP预测（15年人民币）'!$D:$AT,COLUMN(J354)-3,FALSE)*平减指数计算器!BP$6/100</f>
        <v>33709.947205238503</v>
      </c>
      <c r="K354" s="24">
        <f>VLOOKUP($D354,'人均GDP预测（15年人民币）'!$D:$AT,COLUMN(K354)-3,FALSE)*平减指数计算器!BQ$6/100</f>
        <v>36153.086737994658</v>
      </c>
      <c r="L354" s="24">
        <f>VLOOKUP($D354,'人均GDP预测（15年人民币）'!$D:$AT,COLUMN(L354)-3,FALSE)*平减指数计算器!BR$6/100</f>
        <v>38773.293613519854</v>
      </c>
      <c r="M354" s="24">
        <f>VLOOKUP($D354,'人均GDP预测（15年人民币）'!$D:$AT,COLUMN(M354)-3,FALSE)*平减指数计算器!BS$6/100</f>
        <v>41208.681481370942</v>
      </c>
      <c r="N354" s="24">
        <f>VLOOKUP($D354,'人均GDP预测（15年人民币）'!$D:$AT,COLUMN(N354)-3,FALSE)*平减指数计算器!BT$6/100</f>
        <v>43797.038403798499</v>
      </c>
      <c r="O354" s="24">
        <f>VLOOKUP($D354,'人均GDP预测（15年人民币）'!$D:$AT,COLUMN(O354)-3,FALSE)*平减指数计算器!BU$6/100</f>
        <v>46547.972514261251</v>
      </c>
      <c r="P354" s="24">
        <f>VLOOKUP($D354,'人均GDP预测（15年人民币）'!$D:$AT,COLUMN(P354)-3,FALSE)*平减指数计算器!BV$6/100</f>
        <v>49471.695442322474</v>
      </c>
      <c r="Q354" s="24">
        <f>VLOOKUP($D354,'人均GDP预测（15年人民币）'!$D:$AT,COLUMN(Q354)-3,FALSE)*平减指数计算器!BW$6/100</f>
        <v>52579.060219820909</v>
      </c>
      <c r="R354" s="24">
        <f>VLOOKUP($D354,'人均GDP预测（15年人民币）'!$D:$AT,COLUMN(R354)-3,FALSE)*平减指数计算器!BX$6/100</f>
        <v>55881.601567964557</v>
      </c>
      <c r="S354" s="24">
        <f>VLOOKUP($D354,'人均GDP预测（15年人民币）'!$D:$AT,COLUMN(S354)-3,FALSE)*平减指数计算器!BY$6/100</f>
        <v>59391.578714895768</v>
      </c>
      <c r="T354" s="24">
        <f>VLOOKUP($D354,'人均GDP预测（15年人民币）'!$D:$AT,COLUMN(T354)-3,FALSE)*平减指数计算器!BZ$6/100</f>
        <v>63122.020902668679</v>
      </c>
      <c r="U354" s="24">
        <f>VLOOKUP($D354,'人均GDP预测（15年人民币）'!$D:$AT,COLUMN(U354)-3,FALSE)*平减指数计算器!CA$6/100</f>
        <v>66704.777551714971</v>
      </c>
      <c r="V354" s="24">
        <f>VLOOKUP($D354,'人均GDP预测（15年人民币）'!$D:$AT,COLUMN(V354)-3,FALSE)*平减指数计算器!CB$6/100</f>
        <v>70490.888672350149</v>
      </c>
      <c r="W354" s="24">
        <f>VLOOKUP($D354,'人均GDP预测（15年人民币）'!$D:$AT,COLUMN(W354)-3,FALSE)*平减指数计算器!CC$6/100</f>
        <v>74491.89650569357</v>
      </c>
      <c r="X354" s="24">
        <f>VLOOKUP($D354,'人均GDP预测（15年人民币）'!$D:$AT,COLUMN(X354)-3,FALSE)*平减指数计算器!CD$6/100</f>
        <v>78719.998421463475</v>
      </c>
      <c r="Y354" s="24">
        <f>VLOOKUP($D354,'人均GDP预测（15年人民币）'!$D:$AT,COLUMN(Y354)-3,FALSE)*平减指数计算器!CE$6/100</f>
        <v>83188.084102565132</v>
      </c>
      <c r="Z354" s="24">
        <f>VLOOKUP($D354,'人均GDP预测（15年人民币）'!$D:$AT,COLUMN(Z354)-3,FALSE)*平减指数计算器!CF$6/100</f>
        <v>87909.774840246901</v>
      </c>
      <c r="AA354" s="24">
        <f>VLOOKUP($D354,'人均GDP预测（15年人民币）'!$D:$AT,COLUMN(AA354)-3,FALSE)*平减指数计算器!CG$6/100</f>
        <v>92528.080961835221</v>
      </c>
      <c r="AB354" s="24">
        <f>VLOOKUP($D354,'人均GDP预测（15年人民币）'!$D:$AT,COLUMN(AB354)-3,FALSE)*平减指数计算器!CH$6/100</f>
        <v>97389.008014616425</v>
      </c>
      <c r="AC354" s="24">
        <f>VLOOKUP($D354,'人均GDP预测（15年人民币）'!$D:$AT,COLUMN(AC354)-3,FALSE)*平减指数计算器!CI$6/100</f>
        <v>102505.30199565162</v>
      </c>
      <c r="AD354" s="24">
        <f>VLOOKUP($D354,'人均GDP预测（15年人民币）'!$D:$AT,COLUMN(AD354)-3,FALSE)*平减指数计算器!CJ$6/100</f>
        <v>107890.3785080424</v>
      </c>
      <c r="AE354" s="24">
        <f>VLOOKUP($D354,'人均GDP预测（15年人民币）'!$D:$AT,COLUMN(AE354)-3,FALSE)*平减指数计算器!CK$6/100</f>
        <v>113558.35793842596</v>
      </c>
      <c r="AF354" s="24">
        <f>VLOOKUP($D354,'人均GDP预测（15年人民币）'!$D:$AT,COLUMN(AF354)-3,FALSE)*平减指数计算器!CL$6/100</f>
        <v>119524.10248250647</v>
      </c>
      <c r="AG354" s="24">
        <f>VLOOKUP($D354,'人均GDP预测（15年人民币）'!$D:$AT,COLUMN(AG354)-3,FALSE)*平减指数计算器!CM$6/100</f>
        <v>125803.25511570816</v>
      </c>
      <c r="AH354" s="24">
        <f>VLOOKUP($D354,'人均GDP预测（15年人民币）'!$D:$AT,COLUMN(AH354)-3,FALSE)*平减指数计算器!CN$6/100</f>
        <v>132015.32806098997</v>
      </c>
      <c r="AI354" s="24">
        <f>VLOOKUP($D354,'人均GDP预测（15年人民币）'!$D:$AT,COLUMN(AI354)-3,FALSE)*平减指数计算器!CO$6/100</f>
        <v>138534.14863567139</v>
      </c>
      <c r="AJ354" s="24">
        <f>VLOOKUP($D354,'人均GDP预测（15年人民币）'!$D:$AT,COLUMN(AJ354)-3,FALSE)*平减指数计算器!CP$6/100</f>
        <v>145374.86381387388</v>
      </c>
      <c r="AK354" s="24">
        <f>VLOOKUP($D354,'人均GDP预测（15年人民币）'!$D:$AT,COLUMN(AK354)-3,FALSE)*平减指数计算器!CQ$6/100</f>
        <v>152553.36851624885</v>
      </c>
      <c r="AL354" s="24">
        <f>VLOOKUP($D354,'人均GDP预测（15年人民币）'!$D:$AT,COLUMN(AL354)-3,FALSE)*平减指数计算器!CR$6/100</f>
        <v>160086.3425430319</v>
      </c>
      <c r="AM354" s="24">
        <f>VLOOKUP($D354,'人均GDP预测（15年人民币）'!$D:$AT,COLUMN(AM354)-3,FALSE)*平减指数计算器!CS$6/100</f>
        <v>167596.15781674391</v>
      </c>
      <c r="AN354" s="24">
        <f>VLOOKUP($D354,'人均GDP预测（15年人民币）'!$D:$AT,COLUMN(AN354)-3,FALSE)*平减指数计算器!CT$6/100</f>
        <v>175458.26626268646</v>
      </c>
      <c r="AO354" s="24">
        <f>VLOOKUP($D354,'人均GDP预测（15年人民币）'!$D:$AT,COLUMN(AO354)-3,FALSE)*平减指数计算器!CU$6/100</f>
        <v>183689.19431655441</v>
      </c>
      <c r="AP354" s="24">
        <f>VLOOKUP($D354,'人均GDP预测（15年人民币）'!$D:$AT,COLUMN(AP354)-3,FALSE)*平减指数计算器!CV$6/100</f>
        <v>192306.24368616883</v>
      </c>
      <c r="AQ354" s="24">
        <f>VLOOKUP($D354,'人均GDP预测（15年人民币）'!$D:$AT,COLUMN(AQ354)-3,FALSE)*平减指数计算器!CW$6/100</f>
        <v>201327.52772029166</v>
      </c>
      <c r="AR354" s="24">
        <f>VLOOKUP($D354,'人均GDP预测（15年人民币）'!$D:$AT,COLUMN(AR354)-3,FALSE)*平减指数计算器!CX$6/100</f>
        <v>210772.00948353828</v>
      </c>
      <c r="AS354" s="24">
        <f>VLOOKUP($D354,'人均GDP预测（15年人民币）'!$D:$AT,COLUMN(AS354)-3,FALSE)*平减指数计算器!CY$6/100</f>
        <v>220238.65836849861</v>
      </c>
      <c r="AT354" s="24">
        <f>VLOOKUP($D354,'人均GDP预测（15年人民币）'!$D:$AT,COLUMN(AT354)-3,FALSE)*平减指数计算器!CZ$6/100</f>
        <v>230130.49388678235</v>
      </c>
    </row>
    <row r="355" spans="1:46" ht="15.75" x14ac:dyDescent="0.25">
      <c r="A355" s="15">
        <v>354</v>
      </c>
      <c r="B355" s="16">
        <v>653200</v>
      </c>
      <c r="C355" s="16" t="s">
        <v>409</v>
      </c>
      <c r="D355" s="18" t="s">
        <v>278</v>
      </c>
      <c r="E355" s="24">
        <f>VLOOKUP($D355,'人均GDP预测（15年人民币）'!$D:$AT,COLUMN(E355)-3,FALSE)*平减指数计算器!BK$6/100</f>
        <v>15491.479283377512</v>
      </c>
      <c r="F355" s="24">
        <f>VLOOKUP($D355,'人均GDP预测（15年人民币）'!$D:$AT,COLUMN(F355)-3,FALSE)*平减指数计算器!BL$6/100</f>
        <v>16908.157660225079</v>
      </c>
      <c r="G355" s="24">
        <f>VLOOKUP($D355,'人均GDP预测（15年人民币）'!$D:$AT,COLUMN(G355)-3,FALSE)*平减指数计算器!BM$6/100</f>
        <v>18454.389683094105</v>
      </c>
      <c r="H355" s="24">
        <f>VLOOKUP($D355,'人均GDP预测（15年人民币）'!$D:$AT,COLUMN(H355)-3,FALSE)*平减指数计算器!BN$6/100</f>
        <v>20142.022887368592</v>
      </c>
      <c r="I355" s="24">
        <f>VLOOKUP($D355,'人均GDP预测（15年人民币）'!$D:$AT,COLUMN(I355)-3,FALSE)*平减指数计算器!BO$6/100</f>
        <v>21983.988252233514</v>
      </c>
      <c r="J355" s="24">
        <f>VLOOKUP($D355,'人均GDP预测（15年人民币）'!$D:$AT,COLUMN(J355)-3,FALSE)*平减指数计算器!BP$6/100</f>
        <v>23994.399280393249</v>
      </c>
      <c r="K355" s="24">
        <f>VLOOKUP($D355,'人均GDP预测（15年人民币）'!$D:$AT,COLUMN(K355)-3,FALSE)*平减指数计算器!BQ$6/100</f>
        <v>26188.660138518913</v>
      </c>
      <c r="L355" s="24">
        <f>VLOOKUP($D355,'人均GDP预测（15年人民币）'!$D:$AT,COLUMN(L355)-3,FALSE)*平减指数计算器!BR$6/100</f>
        <v>28086.691912487047</v>
      </c>
      <c r="M355" s="24">
        <f>VLOOKUP($D355,'人均GDP预测（15年人民币）'!$D:$AT,COLUMN(M355)-3,FALSE)*平减指数计算器!BS$6/100</f>
        <v>30122.284164766708</v>
      </c>
      <c r="N355" s="24">
        <f>VLOOKUP($D355,'人均GDP预测（15年人民币）'!$D:$AT,COLUMN(N355)-3,FALSE)*平减指数计算器!BT$6/100</f>
        <v>32305.40663635634</v>
      </c>
      <c r="O355" s="24">
        <f>VLOOKUP($D355,'人均GDP预测（15年人民币）'!$D:$AT,COLUMN(O355)-3,FALSE)*平减指数计算器!BU$6/100</f>
        <v>34646.751628518781</v>
      </c>
      <c r="P355" s="24">
        <f>VLOOKUP($D355,'人均GDP预测（15年人民币）'!$D:$AT,COLUMN(P355)-3,FALSE)*平减指数计算器!BV$6/100</f>
        <v>37157.786370574497</v>
      </c>
      <c r="Q355" s="24">
        <f>VLOOKUP($D355,'人均GDP预测（15年人民币）'!$D:$AT,COLUMN(Q355)-3,FALSE)*平减指数计算器!BW$6/100</f>
        <v>39850.809183067999</v>
      </c>
      <c r="R355" s="24">
        <f>VLOOKUP($D355,'人均GDP预测（15年人民币）'!$D:$AT,COLUMN(R355)-3,FALSE)*平减指数计算器!BX$6/100</f>
        <v>42739.009711378094</v>
      </c>
      <c r="S355" s="24">
        <f>VLOOKUP($D355,'人均GDP预测（15年人民币）'!$D:$AT,COLUMN(S355)-3,FALSE)*平减指数计算器!BY$6/100</f>
        <v>45836.533524779108</v>
      </c>
      <c r="T355" s="24">
        <f>VLOOKUP($D355,'人均GDP预测（15年人民币）'!$D:$AT,COLUMN(T355)-3,FALSE)*平减指数计算器!BZ$6/100</f>
        <v>48715.570285578622</v>
      </c>
      <c r="U355" s="24">
        <f>VLOOKUP($D355,'人均GDP预测（15年人民币）'!$D:$AT,COLUMN(U355)-3,FALSE)*平减指数计算器!CA$6/100</f>
        <v>51775.442114666061</v>
      </c>
      <c r="V355" s="24">
        <f>VLOOKUP($D355,'人均GDP预测（15年人民币）'!$D:$AT,COLUMN(V355)-3,FALSE)*平减指数计算器!CB$6/100</f>
        <v>55027.507436625623</v>
      </c>
      <c r="W355" s="24">
        <f>VLOOKUP($D355,'人均GDP预测（15年人民币）'!$D:$AT,COLUMN(W355)-3,FALSE)*平减指数计算器!CC$6/100</f>
        <v>58483.838109615303</v>
      </c>
      <c r="X355" s="24">
        <f>VLOOKUP($D355,'人均GDP预测（15年人民币）'!$D:$AT,COLUMN(X355)-3,FALSE)*平减指数计算器!CD$6/100</f>
        <v>62157.264236815914</v>
      </c>
      <c r="Y355" s="24">
        <f>VLOOKUP($D355,'人均GDP预测（15年人民币）'!$D:$AT,COLUMN(Y355)-3,FALSE)*平减指数计算器!CE$6/100</f>
        <v>66061.421792530309</v>
      </c>
      <c r="Z355" s="24">
        <f>VLOOKUP($D355,'人均GDP预测（15年人民币）'!$D:$AT,COLUMN(Z355)-3,FALSE)*平减指数计算器!CF$6/100</f>
        <v>70210.803239723711</v>
      </c>
      <c r="AA355" s="24">
        <f>VLOOKUP($D355,'人均GDP预测（15年人民币）'!$D:$AT,COLUMN(AA355)-3,FALSE)*平减指数计算器!CG$6/100</f>
        <v>74195.913642476458</v>
      </c>
      <c r="AB355" s="24">
        <f>VLOOKUP($D355,'人均GDP预测（15年人民币）'!$D:$AT,COLUMN(AB355)-3,FALSE)*平减指数计算器!CH$6/100</f>
        <v>78407.215801900951</v>
      </c>
      <c r="AC355" s="24">
        <f>VLOOKUP($D355,'人均GDP预测（15年人民币）'!$D:$AT,COLUMN(AC355)-3,FALSE)*平减指数计算器!CI$6/100</f>
        <v>82857.548185596723</v>
      </c>
      <c r="AD355" s="24">
        <f>VLOOKUP($D355,'人均GDP预测（15年人民币）'!$D:$AT,COLUMN(AD355)-3,FALSE)*平减指数计算器!CJ$6/100</f>
        <v>87560.477962565725</v>
      </c>
      <c r="AE355" s="24">
        <f>VLOOKUP($D355,'人均GDP预测（15年人民币）'!$D:$AT,COLUMN(AE355)-3,FALSE)*平减指数计算器!CK$6/100</f>
        <v>92530.342363735268</v>
      </c>
      <c r="AF355" s="24">
        <f>VLOOKUP($D355,'人均GDP预测（15年人民币）'!$D:$AT,COLUMN(AF355)-3,FALSE)*平减指数计算器!CL$6/100</f>
        <v>97782.292390072049</v>
      </c>
      <c r="AG355" s="24">
        <f>VLOOKUP($D355,'人均GDP预测（15年人民币）'!$D:$AT,COLUMN(AG355)-3,FALSE)*平减指数计算器!CM$6/100</f>
        <v>103332.33900153451</v>
      </c>
      <c r="AH355" s="24">
        <f>VLOOKUP($D355,'人均GDP预测（15年人民币）'!$D:$AT,COLUMN(AH355)-3,FALSE)*平减指数计算器!CN$6/100</f>
        <v>108760.86358410851</v>
      </c>
      <c r="AI355" s="24">
        <f>VLOOKUP($D355,'人均GDP预测（15年人民币）'!$D:$AT,COLUMN(AI355)-3,FALSE)*平减指数计算器!CO$6/100</f>
        <v>114474.57361228798</v>
      </c>
      <c r="AJ355" s="24">
        <f>VLOOKUP($D355,'人均GDP预测（15年人民币）'!$D:$AT,COLUMN(AJ355)-3,FALSE)*平减指数计算器!CP$6/100</f>
        <v>120488.45119348502</v>
      </c>
      <c r="AK355" s="24">
        <f>VLOOKUP($D355,'人均GDP预测（15年人民币）'!$D:$AT,COLUMN(AK355)-3,FALSE)*平减指数计算器!CQ$6/100</f>
        <v>126818.26551434719</v>
      </c>
      <c r="AL355" s="24">
        <f>VLOOKUP($D355,'人均GDP预测（15年人民币）'!$D:$AT,COLUMN(AL355)-3,FALSE)*平减指数计算器!CR$6/100</f>
        <v>133480.61418966175</v>
      </c>
      <c r="AM355" s="24">
        <f>VLOOKUP($D355,'人均GDP预测（15年人民币）'!$D:$AT,COLUMN(AM355)-3,FALSE)*平减指数计算器!CS$6/100</f>
        <v>140492.96678350843</v>
      </c>
      <c r="AN355" s="24">
        <f>VLOOKUP($D355,'人均GDP预测（15年人民币）'!$D:$AT,COLUMN(AN355)-3,FALSE)*平减指数计算器!CT$6/100</f>
        <v>147430.40697259959</v>
      </c>
      <c r="AO355" s="24">
        <f>VLOOKUP($D355,'人均GDP预测（15年人民币）'!$D:$AT,COLUMN(AO355)-3,FALSE)*平减指数计算器!CU$6/100</f>
        <v>154710.41289632564</v>
      </c>
      <c r="AP355" s="24">
        <f>VLOOKUP($D355,'人均GDP预测（15年人民币）'!$D:$AT,COLUMN(AP355)-3,FALSE)*平减指数计算器!CV$6/100</f>
        <v>162349.90020070967</v>
      </c>
      <c r="AQ355" s="24">
        <f>VLOOKUP($D355,'人均GDP预测（15年人民币）'!$D:$AT,COLUMN(AQ355)-3,FALSE)*平减指数计算器!CW$6/100</f>
        <v>170366.61981403307</v>
      </c>
      <c r="AR355" s="24">
        <f>VLOOKUP($D355,'人均GDP预测（15年人民币）'!$D:$AT,COLUMN(AR355)-3,FALSE)*平减指数计算器!CX$6/100</f>
        <v>178779.19919246377</v>
      </c>
      <c r="AS355" s="24">
        <f>VLOOKUP($D355,'人均GDP预测（15年人民币）'!$D:$AT,COLUMN(AS355)-3,FALSE)*平减指数计算器!CY$6/100</f>
        <v>187607.18560236372</v>
      </c>
      <c r="AT355" s="24">
        <f>VLOOKUP($D355,'人均GDP预测（15年人民币）'!$D:$AT,COLUMN(AT355)-3,FALSE)*平减指数计算器!CZ$6/100</f>
        <v>196408.03198009916</v>
      </c>
    </row>
    <row r="356" spans="1:46" ht="15.75" x14ac:dyDescent="0.25">
      <c r="A356" s="15">
        <v>355</v>
      </c>
      <c r="B356" s="16">
        <v>654000</v>
      </c>
      <c r="C356" s="16" t="s">
        <v>409</v>
      </c>
      <c r="D356" s="18" t="s">
        <v>312</v>
      </c>
      <c r="E356" s="24">
        <f>VLOOKUP($D356,'人均GDP预测（15年人民币）'!$D:$AT,COLUMN(E356)-3,FALSE)*平减指数计算器!BK$6/100</f>
        <v>79763.118340942732</v>
      </c>
      <c r="F356" s="24">
        <f>VLOOKUP($D356,'人均GDP预测（15年人民币）'!$D:$AT,COLUMN(F356)-3,FALSE)*平减指数计算器!BL$6/100</f>
        <v>83504.888406272919</v>
      </c>
      <c r="G356" s="24">
        <f>VLOOKUP($D356,'人均GDP预测（15年人民币）'!$D:$AT,COLUMN(G356)-3,FALSE)*平减指数计算器!BM$6/100</f>
        <v>87422.188760701785</v>
      </c>
      <c r="H356" s="24">
        <f>VLOOKUP($D356,'人均GDP预测（15年人民币）'!$D:$AT,COLUMN(H356)-3,FALSE)*平减指数计算器!BN$6/100</f>
        <v>91523.253710948731</v>
      </c>
      <c r="I356" s="24">
        <f>VLOOKUP($D356,'人均GDP预测（15年人民币）'!$D:$AT,COLUMN(I356)-3,FALSE)*平减指数计算器!BO$6/100</f>
        <v>95816.703843545416</v>
      </c>
      <c r="J356" s="24">
        <f>VLOOKUP($D356,'人均GDP预测（15年人民币）'!$D:$AT,COLUMN(J356)-3,FALSE)*平减指数计算器!BP$6/100</f>
        <v>100311.56414562005</v>
      </c>
      <c r="K356" s="24">
        <f>VLOOKUP($D356,'人均GDP预测（15年人民币）'!$D:$AT,COLUMN(K356)-3,FALSE)*平减指数计算器!BQ$6/100</f>
        <v>104816.97432410925</v>
      </c>
      <c r="L356" s="24">
        <f>VLOOKUP($D356,'人均GDP预测（15年人民币）'!$D:$AT,COLUMN(L356)-3,FALSE)*平减指数计算器!BR$6/100</f>
        <v>109524.7412403218</v>
      </c>
      <c r="M356" s="24">
        <f>VLOOKUP($D356,'人均GDP预测（15年人民币）'!$D:$AT,COLUMN(M356)-3,FALSE)*平减指数计算器!BS$6/100</f>
        <v>114443.95357823538</v>
      </c>
      <c r="N356" s="24">
        <f>VLOOKUP($D356,'人均GDP预测（15年人民币）'!$D:$AT,COLUMN(N356)-3,FALSE)*平减指数计算器!BT$6/100</f>
        <v>119584.10823248261</v>
      </c>
      <c r="O356" s="24">
        <f>VLOOKUP($D356,'人均GDP预测（15年人民币）'!$D:$AT,COLUMN(O356)-3,FALSE)*平减指数计算器!BU$6/100</f>
        <v>124955.12864279195</v>
      </c>
      <c r="P356" s="24">
        <f>VLOOKUP($D356,'人均GDP预测（15年人民币）'!$D:$AT,COLUMN(P356)-3,FALSE)*平减指数计算器!BV$6/100</f>
        <v>130360.2778389914</v>
      </c>
      <c r="Q356" s="24">
        <f>VLOOKUP($D356,'人均GDP预测（15年人民币）'!$D:$AT,COLUMN(Q356)-3,FALSE)*平减指数计算器!BW$6/100</f>
        <v>135999.23606848548</v>
      </c>
      <c r="R356" s="24">
        <f>VLOOKUP($D356,'人均GDP预测（15年人民币）'!$D:$AT,COLUMN(R356)-3,FALSE)*平减指数计算器!BX$6/100</f>
        <v>141882.11714350499</v>
      </c>
      <c r="S356" s="24">
        <f>VLOOKUP($D356,'人均GDP预测（15年人民币）'!$D:$AT,COLUMN(S356)-3,FALSE)*平减指数计算器!BY$6/100</f>
        <v>148019.47236663956</v>
      </c>
      <c r="T356" s="24">
        <f>VLOOKUP($D356,'人均GDP预测（15年人民币）'!$D:$AT,COLUMN(T356)-3,FALSE)*平减指数计算器!BZ$6/100</f>
        <v>154422.30945523601</v>
      </c>
      <c r="U356" s="24">
        <f>VLOOKUP($D356,'人均GDP预测（15年人民币）'!$D:$AT,COLUMN(U356)-3,FALSE)*平减指数计算器!CA$6/100</f>
        <v>160885.34351453281</v>
      </c>
      <c r="V356" s="24">
        <f>VLOOKUP($D356,'人均GDP预测（15年人民币）'!$D:$AT,COLUMN(V356)-3,FALSE)*平减指数计算器!CB$6/100</f>
        <v>167618.8748186836</v>
      </c>
      <c r="W356" s="24">
        <f>VLOOKUP($D356,'人均GDP预测（15年人民币）'!$D:$AT,COLUMN(W356)-3,FALSE)*平减指数计算器!CC$6/100</f>
        <v>174634.22448387038</v>
      </c>
      <c r="X356" s="24">
        <f>VLOOKUP($D356,'人均GDP预测（15年人民币）'!$D:$AT,COLUMN(X356)-3,FALSE)*平减指数计算器!CD$6/100</f>
        <v>181943.18744874117</v>
      </c>
      <c r="Y356" s="24">
        <f>VLOOKUP($D356,'人均GDP预测（15年人民币）'!$D:$AT,COLUMN(Y356)-3,FALSE)*平减指数计算器!CE$6/100</f>
        <v>189558.05230529289</v>
      </c>
      <c r="Z356" s="24">
        <f>VLOOKUP($D356,'人均GDP预测（15年人民币）'!$D:$AT,COLUMN(Z356)-3,FALSE)*平减指数计算器!CF$6/100</f>
        <v>197262.56173576752</v>
      </c>
      <c r="AA356" s="24">
        <f>VLOOKUP($D356,'人均GDP预测（15年人民币）'!$D:$AT,COLUMN(AA356)-3,FALSE)*平减指数计算器!CG$6/100</f>
        <v>205280.21779780113</v>
      </c>
      <c r="AB356" s="24">
        <f>VLOOKUP($D356,'人均GDP预测（15年人民币）'!$D:$AT,COLUMN(AB356)-3,FALSE)*平减指数计算器!CH$6/100</f>
        <v>213623.74820803039</v>
      </c>
      <c r="AC356" s="24">
        <f>VLOOKUP($D356,'人均GDP预测（15年人民币）'!$D:$AT,COLUMN(AC356)-3,FALSE)*平减指数计算器!CI$6/100</f>
        <v>222306.39799592417</v>
      </c>
      <c r="AD356" s="24">
        <f>VLOOKUP($D356,'人均GDP预测（15年人民币）'!$D:$AT,COLUMN(AD356)-3,FALSE)*平减指数计算器!CJ$6/100</f>
        <v>231341.95052975146</v>
      </c>
      <c r="AE356" s="24">
        <f>VLOOKUP($D356,'人均GDP预测（15年人民币）'!$D:$AT,COLUMN(AE356)-3,FALSE)*平减指数计算器!CK$6/100</f>
        <v>240500.84761072655</v>
      </c>
      <c r="AF356" s="24">
        <f>VLOOKUP($D356,'人均GDP预测（15年人民币）'!$D:$AT,COLUMN(AF356)-3,FALSE)*平减指数计算器!CL$6/100</f>
        <v>250022.34816914194</v>
      </c>
      <c r="AG356" s="24">
        <f>VLOOKUP($D356,'人均GDP预测（15年人民币）'!$D:$AT,COLUMN(AG356)-3,FALSE)*平减指数计算器!CM$6/100</f>
        <v>259920.80778522618</v>
      </c>
      <c r="AH356" s="24">
        <f>VLOOKUP($D356,'人均GDP预测（15年人民币）'!$D:$AT,COLUMN(AH356)-3,FALSE)*平减指数计算器!CN$6/100</f>
        <v>270211.15038092696</v>
      </c>
      <c r="AI356" s="24">
        <f>VLOOKUP($D356,'人均GDP预测（15年人民币）'!$D:$AT,COLUMN(AI356)-3,FALSE)*平减指数计算器!CO$6/100</f>
        <v>280908.89072072989</v>
      </c>
      <c r="AJ356" s="24">
        <f>VLOOKUP($D356,'人均GDP预测（15年人民币）'!$D:$AT,COLUMN(AJ356)-3,FALSE)*平减指数计算器!CP$6/100</f>
        <v>291768.83854253055</v>
      </c>
      <c r="AK356" s="24">
        <f>VLOOKUP($D356,'人均GDP预测（15年人民币）'!$D:$AT,COLUMN(AK356)-3,FALSE)*平减指数计算器!CQ$6/100</f>
        <v>303048.63233784115</v>
      </c>
      <c r="AL356" s="24">
        <f>VLOOKUP($D356,'人均GDP预测（15年人民币）'!$D:$AT,COLUMN(AL356)-3,FALSE)*平减指数计算器!CR$6/100</f>
        <v>314764.50336710276</v>
      </c>
      <c r="AM356" s="24">
        <f>VLOOKUP($D356,'人均GDP预测（15年人民币）'!$D:$AT,COLUMN(AM356)-3,FALSE)*平减指数计算器!CS$6/100</f>
        <v>326933.31039186916</v>
      </c>
      <c r="AN356" s="24">
        <f>VLOOKUP($D356,'人均GDP预测（15年人民币）'!$D:$AT,COLUMN(AN356)-3,FALSE)*平减指数计算器!CT$6/100</f>
        <v>339301.62401277706</v>
      </c>
      <c r="AO356" s="24">
        <f>VLOOKUP($D356,'人均GDP预测（15年人民币）'!$D:$AT,COLUMN(AO356)-3,FALSE)*平减指数计算器!CU$6/100</f>
        <v>352137.8470725909</v>
      </c>
      <c r="AP356" s="24">
        <f>VLOOKUP($D356,'人均GDP预测（15年人民币）'!$D:$AT,COLUMN(AP356)-3,FALSE)*平减指数计算器!CV$6/100</f>
        <v>365459.68119577854</v>
      </c>
      <c r="AQ356" s="24">
        <f>VLOOKUP($D356,'人均GDP预测（15年人民币）'!$D:$AT,COLUMN(AQ356)-3,FALSE)*平减指数计算器!CW$6/100</f>
        <v>379285.49768235342</v>
      </c>
      <c r="AR356" s="24">
        <f>VLOOKUP($D356,'人均GDP预测（15年人民币）'!$D:$AT,COLUMN(AR356)-3,FALSE)*平减指数计算器!CX$6/100</f>
        <v>393634.3628425739</v>
      </c>
      <c r="AS356" s="24">
        <f>VLOOKUP($D356,'人均GDP预测（15年人民币）'!$D:$AT,COLUMN(AS356)-3,FALSE)*平减指数计算器!CY$6/100</f>
        <v>408233.04274258472</v>
      </c>
      <c r="AT356" s="24">
        <f>VLOOKUP($D356,'人均GDP预测（15年人民币）'!$D:$AT,COLUMN(AT356)-3,FALSE)*平减指数计算器!CZ$6/100</f>
        <v>423373.14248532453</v>
      </c>
    </row>
    <row r="357" spans="1:46" ht="15.75" x14ac:dyDescent="0.25">
      <c r="A357" s="15">
        <v>356</v>
      </c>
      <c r="B357" s="16">
        <v>654200</v>
      </c>
      <c r="C357" s="16" t="s">
        <v>409</v>
      </c>
      <c r="D357" s="18" t="s">
        <v>302</v>
      </c>
      <c r="E357" s="24">
        <f>VLOOKUP($D357,'人均GDP预测（15年人民币）'!$D:$AT,COLUMN(E357)-3,FALSE)*平减指数计算器!BK$6/100</f>
        <v>8766.1445064079326</v>
      </c>
      <c r="F357" s="24">
        <f>VLOOKUP($D357,'人均GDP预测（15年人民币）'!$D:$AT,COLUMN(F357)-3,FALSE)*平减指数计算器!BL$6/100</f>
        <v>10158.887479196208</v>
      </c>
      <c r="G357" s="24">
        <f>VLOOKUP($D357,'人均GDP预测（15年人民币）'!$D:$AT,COLUMN(G357)-3,FALSE)*平减指数计算器!BM$6/100</f>
        <v>11772.905949648612</v>
      </c>
      <c r="H357" s="24">
        <f>VLOOKUP($D357,'人均GDP预测（15年人民币）'!$D:$AT,COLUMN(H357)-3,FALSE)*平减指数计算器!BN$6/100</f>
        <v>12849.524972689449</v>
      </c>
      <c r="I357" s="24">
        <f>VLOOKUP($D357,'人均GDP预测（15年人民币）'!$D:$AT,COLUMN(I357)-3,FALSE)*平减指数计算器!BO$6/100</f>
        <v>14024.599595879543</v>
      </c>
      <c r="J357" s="24">
        <f>VLOOKUP($D357,'人均GDP预测（15年人民币）'!$D:$AT,COLUMN(J357)-3,FALSE)*平减指数计算器!BP$6/100</f>
        <v>15307.13347324441</v>
      </c>
      <c r="K357" s="24">
        <f>VLOOKUP($D357,'人均GDP预测（15年人民币）'!$D:$AT,COLUMN(K357)-3,FALSE)*平减指数计算器!BQ$6/100</f>
        <v>16706.953632855209</v>
      </c>
      <c r="L357" s="24">
        <f>VLOOKUP($D357,'人均GDP预测（15年人民币）'!$D:$AT,COLUMN(L357)-3,FALSE)*平减指数计算器!BR$6/100</f>
        <v>18234.785773460226</v>
      </c>
      <c r="M357" s="24">
        <f>VLOOKUP($D357,'人均GDP预测（15年人民币）'!$D:$AT,COLUMN(M357)-3,FALSE)*平减指数计算器!BS$6/100</f>
        <v>19902.336446908666</v>
      </c>
      <c r="N357" s="24">
        <f>VLOOKUP($D357,'人均GDP预测（15年人民币）'!$D:$AT,COLUMN(N357)-3,FALSE)*平减指数计算器!BT$6/100</f>
        <v>21722.382756064846</v>
      </c>
      <c r="O357" s="24">
        <f>VLOOKUP($D357,'人均GDP预测（15年人民币）'!$D:$AT,COLUMN(O357)-3,FALSE)*平减指数计算器!BU$6/100</f>
        <v>23708.870255495825</v>
      </c>
      <c r="P357" s="24">
        <f>VLOOKUP($D357,'人均GDP预测（15年人民币）'!$D:$AT,COLUMN(P357)-3,FALSE)*平减指数计算器!BV$6/100</f>
        <v>25877.01980506695</v>
      </c>
      <c r="Q357" s="24">
        <f>VLOOKUP($D357,'人均GDP预测（15年人民币）'!$D:$AT,COLUMN(Q357)-3,FALSE)*平减指数计算器!BW$6/100</f>
        <v>28243.44419517865</v>
      </c>
      <c r="R357" s="24">
        <f>VLOOKUP($D357,'人均GDP预测（15年人民币）'!$D:$AT,COLUMN(R357)-3,FALSE)*平减指数计算器!BX$6/100</f>
        <v>30826.275437250122</v>
      </c>
      <c r="S357" s="24">
        <f>VLOOKUP($D357,'人均GDP预测（15年人民币）'!$D:$AT,COLUMN(S357)-3,FALSE)*平减指数计算器!BY$6/100</f>
        <v>33060.419908312135</v>
      </c>
      <c r="T357" s="24">
        <f>VLOOKUP($D357,'人均GDP预测（15年人民币）'!$D:$AT,COLUMN(T357)-3,FALSE)*平减指数计算器!BZ$6/100</f>
        <v>35456.484736172926</v>
      </c>
      <c r="U357" s="24">
        <f>VLOOKUP($D357,'人均GDP预测（15年人民币）'!$D:$AT,COLUMN(U357)-3,FALSE)*平减指数计算器!CA$6/100</f>
        <v>38026.205152052076</v>
      </c>
      <c r="V357" s="24">
        <f>VLOOKUP($D357,'人均GDP预测（15年人民币）'!$D:$AT,COLUMN(V357)-3,FALSE)*平减指数计算器!CB$6/100</f>
        <v>40782.16690191911</v>
      </c>
      <c r="W357" s="24">
        <f>VLOOKUP($D357,'人均GDP预测（15年人民币）'!$D:$AT,COLUMN(W357)-3,FALSE)*平减指数计算器!CC$6/100</f>
        <v>43737.867887830318</v>
      </c>
      <c r="X357" s="24">
        <f>VLOOKUP($D357,'人均GDP预测（15年人民币）'!$D:$AT,COLUMN(X357)-3,FALSE)*平减指数计算器!CD$6/100</f>
        <v>46907.784276741753</v>
      </c>
      <c r="Y357" s="24">
        <f>VLOOKUP($D357,'人均GDP预测（15年人民币）'!$D:$AT,COLUMN(Y357)-3,FALSE)*平减指数计算器!CE$6/100</f>
        <v>50307.441400580152</v>
      </c>
      <c r="Z357" s="24">
        <f>VLOOKUP($D357,'人均GDP预测（15年人民币）'!$D:$AT,COLUMN(Z357)-3,FALSE)*平减指数计算器!CF$6/100</f>
        <v>53953.489794820052</v>
      </c>
      <c r="AA357" s="24">
        <f>VLOOKUP($D357,'人均GDP预测（15年人民币）'!$D:$AT,COLUMN(AA357)-3,FALSE)*平减指数计算器!CG$6/100</f>
        <v>57342.360386631612</v>
      </c>
      <c r="AB357" s="24">
        <f>VLOOKUP($D357,'人均GDP预测（15年人民币）'!$D:$AT,COLUMN(AB357)-3,FALSE)*平减指数计算器!CH$6/100</f>
        <v>60944.089200065515</v>
      </c>
      <c r="AC357" s="24">
        <f>VLOOKUP($D357,'人均GDP预测（15年人民币）'!$D:$AT,COLUMN(AC357)-3,FALSE)*平减指数计算器!CI$6/100</f>
        <v>64772.046064769973</v>
      </c>
      <c r="AD357" s="24">
        <f>VLOOKUP($D357,'人均GDP预测（15年人民币）'!$D:$AT,COLUMN(AD357)-3,FALSE)*平减指数计算器!CJ$6/100</f>
        <v>68840.440582253737</v>
      </c>
      <c r="AE357" s="24">
        <f>VLOOKUP($D357,'人均GDP预测（15年人民币）'!$D:$AT,COLUMN(AE357)-3,FALSE)*平减指数计算器!CK$6/100</f>
        <v>73164.374872764602</v>
      </c>
      <c r="AF357" s="24">
        <f>VLOOKUP($D357,'人均GDP预测（15年人民币）'!$D:$AT,COLUMN(AF357)-3,FALSE)*平减指数计算器!CL$6/100</f>
        <v>77759.899635249792</v>
      </c>
      <c r="AG357" s="24">
        <f>VLOOKUP($D357,'人均GDP预测（15年人民币）'!$D:$AT,COLUMN(AG357)-3,FALSE)*平减指数计算器!CM$6/100</f>
        <v>82644.073728496602</v>
      </c>
      <c r="AH357" s="24">
        <f>VLOOKUP($D357,'人均GDP预测（15年人民币）'!$D:$AT,COLUMN(AH357)-3,FALSE)*平减指数计算器!CN$6/100</f>
        <v>87334.886861865802</v>
      </c>
      <c r="AI357" s="24">
        <f>VLOOKUP($D357,'人均GDP预测（15年人民币）'!$D:$AT,COLUMN(AI357)-3,FALSE)*平减指数计算器!CO$6/100</f>
        <v>92291.946888200066</v>
      </c>
      <c r="AJ357" s="24">
        <f>VLOOKUP($D357,'人均GDP预测（15年人民币）'!$D:$AT,COLUMN(AJ357)-3,FALSE)*平减指数计算器!CP$6/100</f>
        <v>97530.365773377853</v>
      </c>
      <c r="AK357" s="24">
        <f>VLOOKUP($D357,'人均GDP预测（15年人民币）'!$D:$AT,COLUMN(AK357)-3,FALSE)*平减指数计算器!CQ$6/100</f>
        <v>103066.11322666815</v>
      </c>
      <c r="AL357" s="24">
        <f>VLOOKUP($D357,'人均GDP预测（15年人民币）'!$D:$AT,COLUMN(AL357)-3,FALSE)*平减指数计算器!CR$6/100</f>
        <v>108916.06538557616</v>
      </c>
      <c r="AM357" s="24">
        <f>VLOOKUP($D357,'人均GDP预测（15年人民币）'!$D:$AT,COLUMN(AM357)-3,FALSE)*平减指数计算器!CS$6/100</f>
        <v>115098.05626400249</v>
      </c>
      <c r="AN357" s="24">
        <f>VLOOKUP($D357,'人均GDP预测（15年人民币）'!$D:$AT,COLUMN(AN357)-3,FALSE)*平减指数计算器!CT$6/100</f>
        <v>121630.93212055993</v>
      </c>
      <c r="AO357" s="24">
        <f>VLOOKUP($D357,'人均GDP预测（15年人民币）'!$D:$AT,COLUMN(AO357)-3,FALSE)*平减指数计算器!CU$6/100</f>
        <v>128020.76623636411</v>
      </c>
      <c r="AP357" s="24">
        <f>VLOOKUP($D357,'人均GDP预测（15年人民币）'!$D:$AT,COLUMN(AP357)-3,FALSE)*平减指数计算器!CV$6/100</f>
        <v>134746.28782340317</v>
      </c>
      <c r="AQ357" s="24">
        <f>VLOOKUP($D357,'人均GDP预测（15年人民币）'!$D:$AT,COLUMN(AQ357)-3,FALSE)*平减指数计算器!CW$6/100</f>
        <v>141825.13209353117</v>
      </c>
      <c r="AR357" s="24">
        <f>VLOOKUP($D357,'人均GDP预测（15年人民币）'!$D:$AT,COLUMN(AR357)-3,FALSE)*平减指数计算器!CX$6/100</f>
        <v>149275.86071765629</v>
      </c>
      <c r="AS357" s="24">
        <f>VLOOKUP($D357,'人均GDP预测（15年人民币）'!$D:$AT,COLUMN(AS357)-3,FALSE)*平减指数计算器!CY$6/100</f>
        <v>157118.01049691034</v>
      </c>
      <c r="AT357" s="24">
        <f>VLOOKUP($D357,'人均GDP预测（15年人民币）'!$D:$AT,COLUMN(AT357)-3,FALSE)*平减指数计算器!CZ$6/100</f>
        <v>165372.1445907387</v>
      </c>
    </row>
    <row r="358" spans="1:46" ht="15.75" x14ac:dyDescent="0.25">
      <c r="A358" s="15">
        <v>357</v>
      </c>
      <c r="B358" s="16">
        <v>654300</v>
      </c>
      <c r="C358" s="16" t="s">
        <v>409</v>
      </c>
      <c r="D358" s="18" t="s">
        <v>260</v>
      </c>
      <c r="E358" s="24">
        <f>VLOOKUP($D358,'人均GDP预测（15年人民币）'!$D:$AT,COLUMN(E358)-3,FALSE)*平减指数计算器!BK$6/100</f>
        <v>51604.204630015214</v>
      </c>
      <c r="F358" s="24">
        <f>VLOOKUP($D358,'人均GDP预测（15年人民币）'!$D:$AT,COLUMN(F358)-3,FALSE)*平减指数计算器!BL$6/100</f>
        <v>54533.219015375551</v>
      </c>
      <c r="G358" s="24">
        <f>VLOOKUP($D358,'人均GDP预测（15年人民币）'!$D:$AT,COLUMN(G358)-3,FALSE)*平减指数计算器!BM$6/100</f>
        <v>57628.481971586982</v>
      </c>
      <c r="H358" s="24">
        <f>VLOOKUP($D358,'人均GDP预测（15年人民币）'!$D:$AT,COLUMN(H358)-3,FALSE)*平减指数计算器!BN$6/100</f>
        <v>60899.429637798639</v>
      </c>
      <c r="I358" s="24">
        <f>VLOOKUP($D358,'人均GDP预测（15年人民币）'!$D:$AT,COLUMN(I358)-3,FALSE)*平减指数计算器!BO$6/100</f>
        <v>64098.757689867743</v>
      </c>
      <c r="J358" s="24">
        <f>VLOOKUP($D358,'人均GDP预测（15年人民币）'!$D:$AT,COLUMN(J358)-3,FALSE)*平减指数计算器!BP$6/100</f>
        <v>67466.161207431913</v>
      </c>
      <c r="K358" s="24">
        <f>VLOOKUP($D358,'人均GDP预测（15年人民币）'!$D:$AT,COLUMN(K358)-3,FALSE)*平减指数计算器!BQ$6/100</f>
        <v>71010.469970257895</v>
      </c>
      <c r="L358" s="24">
        <f>VLOOKUP($D358,'人均GDP预测（15年人民币）'!$D:$AT,COLUMN(L358)-3,FALSE)*平减指数计算器!BR$6/100</f>
        <v>74740.97762718756</v>
      </c>
      <c r="M358" s="24">
        <f>VLOOKUP($D358,'人均GDP预测（15年人民币）'!$D:$AT,COLUMN(M358)-3,FALSE)*平减指数计算器!BS$6/100</f>
        <v>78667.466065320899</v>
      </c>
      <c r="N358" s="24">
        <f>VLOOKUP($D358,'人均GDP预测（15年人民币）'!$D:$AT,COLUMN(N358)-3,FALSE)*平减指数计算器!BT$6/100</f>
        <v>82800.231059424594</v>
      </c>
      <c r="O358" s="24">
        <f>VLOOKUP($D358,'人均GDP预测（15年人民币）'!$D:$AT,COLUMN(O358)-3,FALSE)*平减指数计算器!BU$6/100</f>
        <v>86888.846053959089</v>
      </c>
      <c r="P358" s="24">
        <f>VLOOKUP($D358,'人均GDP预测（15年人民币）'!$D:$AT,COLUMN(P358)-3,FALSE)*平减指数计算器!BV$6/100</f>
        <v>91179.353873666172</v>
      </c>
      <c r="Q358" s="24">
        <f>VLOOKUP($D358,'人均GDP预测（15年人民币）'!$D:$AT,COLUMN(Q358)-3,FALSE)*平减指数计算器!BW$6/100</f>
        <v>95681.723838941864</v>
      </c>
      <c r="R358" s="24">
        <f>VLOOKUP($D358,'人均GDP预测（15年人民币）'!$D:$AT,COLUMN(R358)-3,FALSE)*平减指数计算器!BX$6/100</f>
        <v>100406.41754794905</v>
      </c>
      <c r="S358" s="24">
        <f>VLOOKUP($D358,'人均GDP预测（15年人民币）'!$D:$AT,COLUMN(S358)-3,FALSE)*平减指数计算器!BY$6/100</f>
        <v>105364.41318493475</v>
      </c>
      <c r="T358" s="24">
        <f>VLOOKUP($D358,'人均GDP预测（15年人民币）'!$D:$AT,COLUMN(T358)-3,FALSE)*平减指数计算器!BZ$6/100</f>
        <v>110307.16636969958</v>
      </c>
      <c r="U358" s="24">
        <f>VLOOKUP($D358,'人均GDP预测（15年人民币）'!$D:$AT,COLUMN(U358)-3,FALSE)*平减指数计算器!CA$6/100</f>
        <v>115481.78919912917</v>
      </c>
      <c r="V358" s="24">
        <f>VLOOKUP($D358,'人均GDP预测（15年人民币）'!$D:$AT,COLUMN(V358)-3,FALSE)*平减指数计算器!CB$6/100</f>
        <v>120899.15891716175</v>
      </c>
      <c r="W358" s="24">
        <f>VLOOKUP($D358,'人均GDP预测（15年人民币）'!$D:$AT,COLUMN(W358)-3,FALSE)*平减指数计算器!CC$6/100</f>
        <v>126570.66303045597</v>
      </c>
      <c r="X358" s="24">
        <f>VLOOKUP($D358,'人均GDP预测（15年人民币）'!$D:$AT,COLUMN(X358)-3,FALSE)*平减指数计算器!CD$6/100</f>
        <v>132508.22324534107</v>
      </c>
      <c r="Y358" s="24">
        <f>VLOOKUP($D358,'人均GDP预测（15年人民币）'!$D:$AT,COLUMN(Y358)-3,FALSE)*平减指数计算器!CE$6/100</f>
        <v>138724.32052767364</v>
      </c>
      <c r="Z358" s="24">
        <f>VLOOKUP($D358,'人均GDP预测（15年人民币）'!$D:$AT,COLUMN(Z358)-3,FALSE)*平减指数计算器!CF$6/100</f>
        <v>144955.00759783105</v>
      </c>
      <c r="AA358" s="24">
        <f>VLOOKUP($D358,'人均GDP预测（15年人民币）'!$D:$AT,COLUMN(AA358)-3,FALSE)*平减指数计算器!CG$6/100</f>
        <v>151465.54077729763</v>
      </c>
      <c r="AB358" s="24">
        <f>VLOOKUP($D358,'人均GDP预测（15年人民币）'!$D:$AT,COLUMN(AB358)-3,FALSE)*平减指数计算器!CH$6/100</f>
        <v>158268.48912049923</v>
      </c>
      <c r="AC358" s="24">
        <f>VLOOKUP($D358,'人均GDP预测（15年人民币）'!$D:$AT,COLUMN(AC358)-3,FALSE)*平减指数计算器!CI$6/100</f>
        <v>165376.98621045056</v>
      </c>
      <c r="AD358" s="24">
        <f>VLOOKUP($D358,'人均GDP预测（15年人民币）'!$D:$AT,COLUMN(AD358)-3,FALSE)*平减指数计算器!CJ$6/100</f>
        <v>172804.75551408544</v>
      </c>
      <c r="AE358" s="24">
        <f>VLOOKUP($D358,'人均GDP预测（15年人民币）'!$D:$AT,COLUMN(AE358)-3,FALSE)*平减指数计算器!CK$6/100</f>
        <v>180279.72269239565</v>
      </c>
      <c r="AF358" s="24">
        <f>VLOOKUP($D358,'人均GDP预测（15年人民币）'!$D:$AT,COLUMN(AF358)-3,FALSE)*平减指数计算器!CL$6/100</f>
        <v>188078.03244395036</v>
      </c>
      <c r="AG358" s="24">
        <f>VLOOKUP($D358,'人均GDP预测（15年人民币）'!$D:$AT,COLUMN(AG358)-3,FALSE)*平减指数计算器!CM$6/100</f>
        <v>196213.6715083805</v>
      </c>
      <c r="AH358" s="24">
        <f>VLOOKUP($D358,'人均GDP预测（15年人民币）'!$D:$AT,COLUMN(AH358)-3,FALSE)*平减指数计算器!CN$6/100</f>
        <v>204701.23164581743</v>
      </c>
      <c r="AI358" s="24">
        <f>VLOOKUP($D358,'人均GDP预测（15年人民币）'!$D:$AT,COLUMN(AI358)-3,FALSE)*平减指数计算器!CO$6/100</f>
        <v>213555.93580809634</v>
      </c>
      <c r="AJ358" s="24">
        <f>VLOOKUP($D358,'人均GDP预测（15年人民币）'!$D:$AT,COLUMN(AJ358)-3,FALSE)*平减指数计算器!CP$6/100</f>
        <v>222493.88843658508</v>
      </c>
      <c r="AK358" s="24">
        <f>VLOOKUP($D358,'人均GDP预测（15年人民币）'!$D:$AT,COLUMN(AK358)-3,FALSE)*平减指数计算器!CQ$6/100</f>
        <v>231805.92103099384</v>
      </c>
      <c r="AL358" s="24">
        <f>VLOOKUP($D358,'人均GDP预测（15年人民币）'!$D:$AT,COLUMN(AL358)-3,FALSE)*平减指数计算器!CR$6/100</f>
        <v>241507.68995321204</v>
      </c>
      <c r="AM358" s="24">
        <f>VLOOKUP($D358,'人均GDP预测（15年人民币）'!$D:$AT,COLUMN(AM358)-3,FALSE)*平减指数计算器!CS$6/100</f>
        <v>251615.50683055364</v>
      </c>
      <c r="AN358" s="24">
        <f>VLOOKUP($D358,'人均GDP预测（15年人民币）'!$D:$AT,COLUMN(AN358)-3,FALSE)*平减指数计算器!CT$6/100</f>
        <v>262146.36598056852</v>
      </c>
      <c r="AO358" s="24">
        <f>VLOOKUP($D358,'人均GDP预测（15年人民币）'!$D:$AT,COLUMN(AO358)-3,FALSE)*平减指数计算器!CU$6/100</f>
        <v>272801.19770256313</v>
      </c>
      <c r="AP358" s="24">
        <f>VLOOKUP($D358,'人均GDP预测（15年人民币）'!$D:$AT,COLUMN(AP358)-3,FALSE)*平减指数计算器!CV$6/100</f>
        <v>283889.09069778712</v>
      </c>
      <c r="AQ358" s="24">
        <f>VLOOKUP($D358,'人均GDP预测（15年人民币）'!$D:$AT,COLUMN(AQ358)-3,FALSE)*平减指数计算器!CW$6/100</f>
        <v>295427.64656439488</v>
      </c>
      <c r="AR358" s="24">
        <f>VLOOKUP($D358,'人均GDP预测（15年人民币）'!$D:$AT,COLUMN(AR358)-3,FALSE)*平减指数计算器!CX$6/100</f>
        <v>307435.18231029133</v>
      </c>
      <c r="AS358" s="24">
        <f>VLOOKUP($D358,'人均GDP预测（15年人民币）'!$D:$AT,COLUMN(AS358)-3,FALSE)*平减指数计算器!CY$6/100</f>
        <v>319930.75943066878</v>
      </c>
      <c r="AT358" s="24">
        <f>VLOOKUP($D358,'人均GDP预测（15年人民币）'!$D:$AT,COLUMN(AT358)-3,FALSE)*平减指数计算器!CZ$6/100</f>
        <v>332596.91397788253</v>
      </c>
    </row>
    <row r="359" spans="1:46" ht="15.75" x14ac:dyDescent="0.25">
      <c r="A359" s="15">
        <v>358</v>
      </c>
      <c r="B359" s="19">
        <v>659001</v>
      </c>
      <c r="C359" s="16" t="s">
        <v>409</v>
      </c>
      <c r="D359" s="20" t="s">
        <v>300</v>
      </c>
      <c r="E359" s="24">
        <f>VLOOKUP($D359,'人均GDP预测（15年人民币）'!$D:$AT,COLUMN(E359)-3,FALSE)*平减指数计算器!BK$6/100</f>
        <v>78222.06366603903</v>
      </c>
      <c r="F359" s="24">
        <f>VLOOKUP($D359,'人均GDP预测（15年人民币）'!$D:$AT,COLUMN(F359)-3,FALSE)*平减指数计算器!BL$6/100</f>
        <v>81891.541268743269</v>
      </c>
      <c r="G359" s="24">
        <f>VLOOKUP($D359,'人均GDP预测（15年人民币）'!$D:$AT,COLUMN(G359)-3,FALSE)*平减指数计算器!BM$6/100</f>
        <v>85733.157846637871</v>
      </c>
      <c r="H359" s="24">
        <f>VLOOKUP($D359,'人均GDP预测（15年人民币）'!$D:$AT,COLUMN(H359)-3,FALSE)*平减指数计算器!BN$6/100</f>
        <v>89754.988616412462</v>
      </c>
      <c r="I359" s="24">
        <f>VLOOKUP($D359,'人均GDP预测（15年人民币）'!$D:$AT,COLUMN(I359)-3,FALSE)*平减指数计算器!BO$6/100</f>
        <v>93965.487611491902</v>
      </c>
      <c r="J359" s="24">
        <f>VLOOKUP($D359,'人均GDP预测（15年人民币）'!$D:$AT,COLUMN(J359)-3,FALSE)*平减指数计算器!BP$6/100</f>
        <v>98373.505452719633</v>
      </c>
      <c r="K359" s="24">
        <f>VLOOKUP($D359,'人均GDP预测（15年人民币）'!$D:$AT,COLUMN(K359)-3,FALSE)*平减指数计算器!BQ$6/100</f>
        <v>102988.30795268204</v>
      </c>
      <c r="L359" s="24">
        <f>VLOOKUP($D359,'人均GDP预测（15年人民币）'!$D:$AT,COLUMN(L359)-3,FALSE)*平减指数计算器!BR$6/100</f>
        <v>107613.94184511952</v>
      </c>
      <c r="M359" s="24">
        <f>VLOOKUP($D359,'人均GDP预测（15年人民币）'!$D:$AT,COLUMN(M359)-3,FALSE)*平减指数计算器!BS$6/100</f>
        <v>112447.3322230475</v>
      </c>
      <c r="N359" s="24">
        <f>VLOOKUP($D359,'人均GDP预测（15年人民币）'!$D:$AT,COLUMN(N359)-3,FALSE)*平减指数计算器!BT$6/100</f>
        <v>117497.81029560776</v>
      </c>
      <c r="O359" s="24">
        <f>VLOOKUP($D359,'人均GDP预测（15年人民币）'!$D:$AT,COLUMN(O359)-3,FALSE)*平减指数计算器!BU$6/100</f>
        <v>122775.12637541229</v>
      </c>
      <c r="P359" s="24">
        <f>VLOOKUP($D359,'人均GDP预测（15年人民币）'!$D:$AT,COLUMN(P359)-3,FALSE)*平减指数计算器!BV$6/100</f>
        <v>128289.46870222599</v>
      </c>
      <c r="Q359" s="24">
        <f>VLOOKUP($D359,'人均GDP预测（15年人民币）'!$D:$AT,COLUMN(Q359)-3,FALSE)*平减指数计算器!BW$6/100</f>
        <v>133838.85051766931</v>
      </c>
      <c r="R359" s="24">
        <f>VLOOKUP($D359,'人均GDP预测（15年人民币）'!$D:$AT,COLUMN(R359)-3,FALSE)*平减指数计算器!BX$6/100</f>
        <v>139628.28039664504</v>
      </c>
      <c r="S359" s="24">
        <f>VLOOKUP($D359,'人均GDP预测（15年人民币）'!$D:$AT,COLUMN(S359)-3,FALSE)*平减指数计算器!BY$6/100</f>
        <v>145668.1420313773</v>
      </c>
      <c r="T359" s="24">
        <f>VLOOKUP($D359,'人均GDP预测（15年人民币）'!$D:$AT,COLUMN(T359)-3,FALSE)*平减指数计算器!BZ$6/100</f>
        <v>151969.26827857262</v>
      </c>
      <c r="U359" s="24">
        <f>VLOOKUP($D359,'人均GDP预测（15年人民币）'!$D:$AT,COLUMN(U359)-3,FALSE)*平减指数计算器!CA$6/100</f>
        <v>158542.96058880282</v>
      </c>
      <c r="V359" s="24">
        <f>VLOOKUP($D359,'人均GDP预测（15年人民币）'!$D:$AT,COLUMN(V359)-3,FALSE)*平减指数计算器!CB$6/100</f>
        <v>165178.45618372021</v>
      </c>
      <c r="W359" s="24">
        <f>VLOOKUP($D359,'人均GDP预测（15年人民币）'!$D:$AT,COLUMN(W359)-3,FALSE)*平减指数计算器!CC$6/100</f>
        <v>172091.66705294963</v>
      </c>
      <c r="X359" s="24">
        <f>VLOOKUP($D359,'人均GDP预测（15年人民币）'!$D:$AT,COLUMN(X359)-3,FALSE)*平减指数计算器!CD$6/100</f>
        <v>179294.21640872641</v>
      </c>
      <c r="Y359" s="24">
        <f>VLOOKUP($D359,'人均GDP预测（15年人民币）'!$D:$AT,COLUMN(Y359)-3,FALSE)*平减指数计算器!CE$6/100</f>
        <v>186798.21392937249</v>
      </c>
      <c r="Z359" s="24">
        <f>VLOOKUP($D359,'人均GDP预测（15年人民币）'!$D:$AT,COLUMN(Z359)-3,FALSE)*平减指数计算器!CF$6/100</f>
        <v>194616.27611935232</v>
      </c>
      <c r="AA359" s="24">
        <f>VLOOKUP($D359,'人均GDP预测（15年人民币）'!$D:$AT,COLUMN(AA359)-3,FALSE)*平减指数计算器!CG$6/100</f>
        <v>202526.37498590173</v>
      </c>
      <c r="AB359" s="24">
        <f>VLOOKUP($D359,'人均GDP预测（15年人民币）'!$D:$AT,COLUMN(AB359)-3,FALSE)*平减指数计算器!CH$6/100</f>
        <v>210757.97658247052</v>
      </c>
      <c r="AC359" s="24">
        <f>VLOOKUP($D359,'人均GDP预测（15年人民币）'!$D:$AT,COLUMN(AC359)-3,FALSE)*平减指数计算器!CI$6/100</f>
        <v>219324.14825589649</v>
      </c>
      <c r="AD359" s="24">
        <f>VLOOKUP($D359,'人均GDP预测（15年人民币）'!$D:$AT,COLUMN(AD359)-3,FALSE)*平减指数计算器!CJ$6/100</f>
        <v>228238.48846997975</v>
      </c>
      <c r="AE359" s="24">
        <f>VLOOKUP($D359,'人均GDP预测（15年人民币）'!$D:$AT,COLUMN(AE359)-3,FALSE)*平减指数计算器!CK$6/100</f>
        <v>237515.14839251441</v>
      </c>
      <c r="AF359" s="24">
        <f>VLOOKUP($D359,'人均GDP预测（15年人民币）'!$D:$AT,COLUMN(AF359)-3,FALSE)*平减指数计算器!CL$6/100</f>
        <v>246918.44422501762</v>
      </c>
      <c r="AG359" s="24">
        <f>VLOOKUP($D359,'人均GDP预测（15年人民币）'!$D:$AT,COLUMN(AG359)-3,FALSE)*平减指数计算器!CM$6/100</f>
        <v>256694.01935470253</v>
      </c>
      <c r="AH359" s="24">
        <f>VLOOKUP($D359,'人均GDP预测（15年人民币）'!$D:$AT,COLUMN(AH359)-3,FALSE)*平减指数计算器!CN$6/100</f>
        <v>266856.61243039812</v>
      </c>
      <c r="AI359" s="24">
        <f>VLOOKUP($D359,'人均GDP预测（15年人民币）'!$D:$AT,COLUMN(AI359)-3,FALSE)*平减指数计算器!CO$6/100</f>
        <v>277421.54560845293</v>
      </c>
      <c r="AJ359" s="24">
        <f>VLOOKUP($D359,'人均GDP预测（15年人民币）'!$D:$AT,COLUMN(AJ359)-3,FALSE)*平减指数计算器!CP$6/100</f>
        <v>288146.67254274531</v>
      </c>
      <c r="AK359" s="24">
        <f>VLOOKUP($D359,'人均GDP预测（15年人民币）'!$D:$AT,COLUMN(AK359)-3,FALSE)*平减指数计算器!CQ$6/100</f>
        <v>299286.43327018601</v>
      </c>
      <c r="AL359" s="24">
        <f>VLOOKUP($D359,'人均GDP预测（15年人民币）'!$D:$AT,COLUMN(AL359)-3,FALSE)*平减指数计算器!CR$6/100</f>
        <v>310856.85754813568</v>
      </c>
      <c r="AM359" s="24">
        <f>VLOOKUP($D359,'人均GDP预测（15年人民币）'!$D:$AT,COLUMN(AM359)-3,FALSE)*平减指数计算器!CS$6/100</f>
        <v>322874.59484495153</v>
      </c>
      <c r="AN359" s="24">
        <f>VLOOKUP($D359,'人均GDP预测（15年人民币）'!$D:$AT,COLUMN(AN359)-3,FALSE)*平减指数计算器!CT$6/100</f>
        <v>335356.93829803634</v>
      </c>
      <c r="AO359" s="24">
        <f>VLOOKUP($D359,'人均GDP预测（15年人民币）'!$D:$AT,COLUMN(AO359)-3,FALSE)*平减指数计算器!CU$6/100</f>
        <v>348043.92875136738</v>
      </c>
      <c r="AP359" s="24">
        <f>VLOOKUP($D359,'人均GDP预测（15年人民币）'!$D:$AT,COLUMN(AP359)-3,FALSE)*平减指数计算器!CV$6/100</f>
        <v>361210.88460389309</v>
      </c>
      <c r="AQ359" s="24">
        <f>VLOOKUP($D359,'人均GDP预测（15年人民币）'!$D:$AT,COLUMN(AQ359)-3,FALSE)*平减指数计算器!CW$6/100</f>
        <v>374875.96357278613</v>
      </c>
      <c r="AR359" s="24">
        <f>VLOOKUP($D359,'人均GDP预测（15年人民币）'!$D:$AT,COLUMN(AR359)-3,FALSE)*平减指数计算器!CX$6/100</f>
        <v>389058.01030534675</v>
      </c>
      <c r="AS359" s="24">
        <f>VLOOKUP($D359,'人均GDP预测（15年人民币）'!$D:$AT,COLUMN(AS359)-3,FALSE)*平减指数计算器!CY$6/100</f>
        <v>403486.96745727694</v>
      </c>
      <c r="AT359" s="24">
        <f>VLOOKUP($D359,'人均GDP预测（15年人民币）'!$D:$AT,COLUMN(AT359)-3,FALSE)*平减指数计算器!CZ$6/100</f>
        <v>418451.04996063956</v>
      </c>
    </row>
    <row r="360" spans="1:46" ht="15.75" x14ac:dyDescent="0.25">
      <c r="A360" s="15">
        <v>359</v>
      </c>
      <c r="B360" s="19">
        <v>659002</v>
      </c>
      <c r="C360" s="16" t="s">
        <v>409</v>
      </c>
      <c r="D360" s="20" t="s">
        <v>259</v>
      </c>
      <c r="E360" s="24">
        <f>VLOOKUP($D360,'人均GDP预测（15年人民币）'!$D:$AT,COLUMN(E360)-3,FALSE)*平减指数计算器!BK$6/100</f>
        <v>79001.281104268885</v>
      </c>
      <c r="F360" s="24">
        <f>VLOOKUP($D360,'人均GDP预测（15年人民币）'!$D:$AT,COLUMN(F360)-3,FALSE)*平减指数计算器!BL$6/100</f>
        <v>82707.312599867437</v>
      </c>
      <c r="G360" s="24">
        <f>VLOOKUP($D360,'人均GDP预测（15年人民币）'!$D:$AT,COLUMN(G360)-3,FALSE)*平减指数计算器!BM$6/100</f>
        <v>86587.19785143534</v>
      </c>
      <c r="H360" s="24">
        <f>VLOOKUP($D360,'人均GDP预测（15年人民币）'!$D:$AT,COLUMN(H360)-3,FALSE)*平减指数计算器!BN$6/100</f>
        <v>90649.09251779542</v>
      </c>
      <c r="I360" s="24">
        <f>VLOOKUP($D360,'人均GDP预测（15年人民币）'!$D:$AT,COLUMN(I360)-3,FALSE)*平减指数计算器!BO$6/100</f>
        <v>94901.534848128998</v>
      </c>
      <c r="J360" s="24">
        <f>VLOOKUP($D360,'人均GDP预测（15年人民币）'!$D:$AT,COLUMN(J360)-3,FALSE)*平减指数计算器!BP$6/100</f>
        <v>99353.46362968396</v>
      </c>
      <c r="K360" s="24">
        <f>VLOOKUP($D360,'人均GDP预测（15年人民币）'!$D:$AT,COLUMN(K360)-3,FALSE)*平减指数计算器!BQ$6/100</f>
        <v>103815.84152317912</v>
      </c>
      <c r="L360" s="24">
        <f>VLOOKUP($D360,'人均GDP预测（15年人民币）'!$D:$AT,COLUMN(L360)-3,FALSE)*平减指数计算器!BR$6/100</f>
        <v>108478.64339523403</v>
      </c>
      <c r="M360" s="24">
        <f>VLOOKUP($D360,'人均GDP预测（15年人民币）'!$D:$AT,COLUMN(M360)-3,FALSE)*平减指数计算器!BS$6/100</f>
        <v>113350.87112156174</v>
      </c>
      <c r="N360" s="24">
        <f>VLOOKUP($D360,'人均GDP预测（15年人民币）'!$D:$AT,COLUMN(N360)-3,FALSE)*平减指数计算器!BT$6/100</f>
        <v>118441.93088960942</v>
      </c>
      <c r="O360" s="24">
        <f>VLOOKUP($D360,'人均GDP预测（15年人民币）'!$D:$AT,COLUMN(O360)-3,FALSE)*平减指数计算器!BU$6/100</f>
        <v>123761.65135788267</v>
      </c>
      <c r="P360" s="24">
        <f>VLOOKUP($D360,'人均GDP预测（15年人民币）'!$D:$AT,COLUMN(P360)-3,FALSE)*平减指数计算器!BV$6/100</f>
        <v>129320.30263088032</v>
      </c>
      <c r="Q360" s="24">
        <f>VLOOKUP($D360,'人均GDP预测（15年人民币）'!$D:$AT,COLUMN(Q360)-3,FALSE)*平减指数计算器!BW$6/100</f>
        <v>134914.27494245933</v>
      </c>
      <c r="R360" s="24">
        <f>VLOOKUP($D360,'人均GDP预测（15年人民币）'!$D:$AT,COLUMN(R360)-3,FALSE)*平减指数计算器!BX$6/100</f>
        <v>140750.22415624239</v>
      </c>
      <c r="S360" s="24">
        <f>VLOOKUP($D360,'人均GDP预测（15年人民币）'!$D:$AT,COLUMN(S360)-3,FALSE)*平减指数计算器!BY$6/100</f>
        <v>146838.61739969082</v>
      </c>
      <c r="T360" s="24">
        <f>VLOOKUP($D360,'人均GDP预测（15年人民币）'!$D:$AT,COLUMN(T360)-3,FALSE)*平减指数计算器!BZ$6/100</f>
        <v>153190.37457388313</v>
      </c>
      <c r="U360" s="24">
        <f>VLOOKUP($D360,'人均GDP预测（15年人民币）'!$D:$AT,COLUMN(U360)-3,FALSE)*平减指数计算器!CA$6/100</f>
        <v>159816.88793901727</v>
      </c>
      <c r="V360" s="24">
        <f>VLOOKUP($D360,'人均GDP预测（15年人民币）'!$D:$AT,COLUMN(V360)-3,FALSE)*平减指数计算器!CB$6/100</f>
        <v>166505.70119174296</v>
      </c>
      <c r="W360" s="24">
        <f>VLOOKUP($D360,'人均GDP预测（15年人民币）'!$D:$AT,COLUMN(W360)-3,FALSE)*平减指数计算器!CC$6/100</f>
        <v>173474.46122172606</v>
      </c>
      <c r="X360" s="24">
        <f>VLOOKUP($D360,'人均GDP预测（15年人民币）'!$D:$AT,COLUMN(X360)-3,FALSE)*平减指数计算器!CD$6/100</f>
        <v>180734.88463625335</v>
      </c>
      <c r="Y360" s="24">
        <f>VLOOKUP($D360,'人均GDP预测（15年人民币）'!$D:$AT,COLUMN(Y360)-3,FALSE)*平减指数计算器!CE$6/100</f>
        <v>188299.17841755957</v>
      </c>
      <c r="Z360" s="24">
        <f>VLOOKUP($D360,'人均GDP预测（15年人民币）'!$D:$AT,COLUMN(Z360)-3,FALSE)*平减指数计算器!CF$6/100</f>
        <v>196180.06044648084</v>
      </c>
      <c r="AA360" s="24">
        <f>VLOOKUP($D360,'人均GDP预测（15年人民币）'!$D:$AT,COLUMN(AA360)-3,FALSE)*平减指数计算器!CG$6/100</f>
        <v>204153.71868678968</v>
      </c>
      <c r="AB360" s="24">
        <f>VLOOKUP($D360,'人均GDP预测（15年人民币）'!$D:$AT,COLUMN(AB360)-3,FALSE)*平减指数计算器!CH$6/100</f>
        <v>212451.46300184311</v>
      </c>
      <c r="AC360" s="24">
        <f>VLOOKUP($D360,'人均GDP预测（15年人民币）'!$D:$AT,COLUMN(AC360)-3,FALSE)*平减指数计算器!CI$6/100</f>
        <v>221086.46573746749</v>
      </c>
      <c r="AD360" s="24">
        <f>VLOOKUP($D360,'人均GDP预测（15年人民币）'!$D:$AT,COLUMN(AD360)-3,FALSE)*平减指数计算器!CJ$6/100</f>
        <v>230072.43462409265</v>
      </c>
      <c r="AE360" s="24">
        <f>VLOOKUP($D360,'人均GDP预测（15年人民币）'!$D:$AT,COLUMN(AE360)-3,FALSE)*平减指数计算器!CK$6/100</f>
        <v>239181.07119029318</v>
      </c>
      <c r="AF360" s="24">
        <f>VLOOKUP($D360,'人均GDP预测（15年人民币）'!$D:$AT,COLUMN(AF360)-3,FALSE)*平减指数计算器!CL$6/100</f>
        <v>248650.32140510692</v>
      </c>
      <c r="AG360" s="24">
        <f>VLOOKUP($D360,'人均GDP预测（15年人民币）'!$D:$AT,COLUMN(AG360)-3,FALSE)*平减指数计算器!CM$6/100</f>
        <v>258494.46207084358</v>
      </c>
      <c r="AH360" s="24">
        <f>VLOOKUP($D360,'人均GDP预测（15年人民币）'!$D:$AT,COLUMN(AH360)-3,FALSE)*平减指数计算器!CN$6/100</f>
        <v>268728.33521269041</v>
      </c>
      <c r="AI360" s="24">
        <f>VLOOKUP($D360,'人均GDP预测（15年人民币）'!$D:$AT,COLUMN(AI360)-3,FALSE)*平减指数计算器!CO$6/100</f>
        <v>279367.37045605539</v>
      </c>
      <c r="AJ360" s="24">
        <f>VLOOKUP($D360,'人均GDP预测（15年人民币）'!$D:$AT,COLUMN(AJ360)-3,FALSE)*平减指数计算器!CP$6/100</f>
        <v>290167.72304896294</v>
      </c>
      <c r="AK360" s="24">
        <f>VLOOKUP($D360,'人均GDP预测（15年人民币）'!$D:$AT,COLUMN(AK360)-3,FALSE)*平减指数计算器!CQ$6/100</f>
        <v>301385.61766168731</v>
      </c>
      <c r="AL360" s="24">
        <f>VLOOKUP($D360,'人均GDP预测（15年人民币）'!$D:$AT,COLUMN(AL360)-3,FALSE)*平减指数计算器!CR$6/100</f>
        <v>313037.19648373692</v>
      </c>
      <c r="AM360" s="24">
        <f>VLOOKUP($D360,'人均GDP预测（15年人民币）'!$D:$AT,COLUMN(AM360)-3,FALSE)*平减指数计算器!CS$6/100</f>
        <v>325139.22576224734</v>
      </c>
      <c r="AN360" s="24">
        <f>VLOOKUP($D360,'人均GDP预测（15年人民币）'!$D:$AT,COLUMN(AN360)-3,FALSE)*平减指数计算器!CT$6/100</f>
        <v>337439.66682120971</v>
      </c>
      <c r="AO360" s="24">
        <f>VLOOKUP($D360,'人均GDP预测（15年人民币）'!$D:$AT,COLUMN(AO360)-3,FALSE)*平减指数计算器!CU$6/100</f>
        <v>350205.449611519</v>
      </c>
      <c r="AP360" s="24">
        <f>VLOOKUP($D360,'人均GDP预测（15年人民币）'!$D:$AT,COLUMN(AP360)-3,FALSE)*平减指数计算器!CV$6/100</f>
        <v>363454.17861791648</v>
      </c>
      <c r="AQ360" s="24">
        <f>VLOOKUP($D360,'人均GDP预测（15年人民币）'!$D:$AT,COLUMN(AQ360)-3,FALSE)*平减指数计算器!CW$6/100</f>
        <v>377204.1243257664</v>
      </c>
      <c r="AR360" s="24">
        <f>VLOOKUP($D360,'人均GDP预测（15年人民币）'!$D:$AT,COLUMN(AR360)-3,FALSE)*平减指数计算器!CX$6/100</f>
        <v>391474.24841672851</v>
      </c>
      <c r="AS360" s="24">
        <f>VLOOKUP($D360,'人均GDP预测（15年人民币）'!$D:$AT,COLUMN(AS360)-3,FALSE)*平减指数计算器!CY$6/100</f>
        <v>405992.81635999191</v>
      </c>
      <c r="AT360" s="24">
        <f>VLOOKUP($D360,'人均GDP预测（15年人民币）'!$D:$AT,COLUMN(AT360)-3,FALSE)*平减指数计算器!CZ$6/100</f>
        <v>421049.83304152003</v>
      </c>
    </row>
    <row r="361" spans="1:46" ht="15.75" x14ac:dyDescent="0.25">
      <c r="A361" s="15">
        <v>360</v>
      </c>
      <c r="B361" s="19">
        <v>659003</v>
      </c>
      <c r="C361" s="16" t="s">
        <v>409</v>
      </c>
      <c r="D361" s="20" t="s">
        <v>305</v>
      </c>
      <c r="E361" s="24">
        <f>VLOOKUP($D361,'人均GDP预测（15年人民币）'!$D:$AT,COLUMN(E361)-3,FALSE)*平减指数计算器!BK$6/100</f>
        <v>70287.288805165284</v>
      </c>
      <c r="F361" s="24">
        <f>VLOOKUP($D361,'人均GDP预测（15年人民币）'!$D:$AT,COLUMN(F361)-3,FALSE)*平减指数计算器!BL$6/100</f>
        <v>73758.023841251459</v>
      </c>
      <c r="G361" s="24">
        <f>VLOOKUP($D361,'人均GDP预测（15年人民币）'!$D:$AT,COLUMN(G361)-3,FALSE)*平减指数计算器!BM$6/100</f>
        <v>77400.141240998113</v>
      </c>
      <c r="H361" s="24">
        <f>VLOOKUP($D361,'人均GDP预测（15年人民币）'!$D:$AT,COLUMN(H361)-3,FALSE)*平减指数计算器!BN$6/100</f>
        <v>81222.103740473685</v>
      </c>
      <c r="I361" s="24">
        <f>VLOOKUP($D361,'人均GDP预测（15年人民币）'!$D:$AT,COLUMN(I361)-3,FALSE)*平减指数计算器!BO$6/100</f>
        <v>85232.791959478811</v>
      </c>
      <c r="J361" s="24">
        <f>VLOOKUP($D361,'人均GDP预测（15年人民币）'!$D:$AT,COLUMN(J361)-3,FALSE)*平减指数计算器!BP$6/100</f>
        <v>89231.150049934615</v>
      </c>
      <c r="K361" s="24">
        <f>VLOOKUP($D361,'人均GDP预测（15年人民币）'!$D:$AT,COLUMN(K361)-3,FALSE)*平减指数计算器!BQ$6/100</f>
        <v>93417.075238123332</v>
      </c>
      <c r="L361" s="24">
        <f>VLOOKUP($D361,'人均GDP预测（15年人民币）'!$D:$AT,COLUMN(L361)-3,FALSE)*平减指数计算器!BR$6/100</f>
        <v>97799.366489859443</v>
      </c>
      <c r="M361" s="24">
        <f>VLOOKUP($D361,'人均GDP预测（15年人民币）'!$D:$AT,COLUMN(M361)-3,FALSE)*平减指数计算器!BS$6/100</f>
        <v>102387.2355395098</v>
      </c>
      <c r="N361" s="24">
        <f>VLOOKUP($D361,'人均GDP预测（15年人民币）'!$D:$AT,COLUMN(N361)-3,FALSE)*平减指数计算器!BT$6/100</f>
        <v>107190.32625339173</v>
      </c>
      <c r="O361" s="24">
        <f>VLOOKUP($D361,'人均GDP预测（15年人民币）'!$D:$AT,COLUMN(O361)-3,FALSE)*平减指数计算器!BU$6/100</f>
        <v>112218.73490152805</v>
      </c>
      <c r="P361" s="24">
        <f>VLOOKUP($D361,'人均GDP预测（15年人民币）'!$D:$AT,COLUMN(P361)-3,FALSE)*平减指数计算器!BV$6/100</f>
        <v>117258.94571619113</v>
      </c>
      <c r="Q361" s="24">
        <f>VLOOKUP($D361,'人均GDP预测（15年人民币）'!$D:$AT,COLUMN(Q361)-3,FALSE)*平减指数计算器!BW$6/100</f>
        <v>122525.53339277966</v>
      </c>
      <c r="R361" s="24">
        <f>VLOOKUP($D361,'人均GDP预测（15年人民币）'!$D:$AT,COLUMN(R361)-3,FALSE)*平减指数计算器!BX$6/100</f>
        <v>128028.66545910135</v>
      </c>
      <c r="S361" s="24">
        <f>VLOOKUP($D361,'人均GDP预测（15年人民币）'!$D:$AT,COLUMN(S361)-3,FALSE)*平减指数计算器!BY$6/100</f>
        <v>133778.9661089892</v>
      </c>
      <c r="T361" s="24">
        <f>VLOOKUP($D361,'人均GDP预测（15年人民币）'!$D:$AT,COLUMN(T361)-3,FALSE)*平减指数计算器!BZ$6/100</f>
        <v>139787.53671307463</v>
      </c>
      <c r="U361" s="24">
        <f>VLOOKUP($D361,'人均GDP预测（15年人民币）'!$D:$AT,COLUMN(U361)-3,FALSE)*平减指数计算器!CA$6/100</f>
        <v>145834.28725392939</v>
      </c>
      <c r="V361" s="24">
        <f>VLOOKUP($D361,'人均GDP预测（15年人民币）'!$D:$AT,COLUMN(V361)-3,FALSE)*平减指数计算器!CB$6/100</f>
        <v>152142.60039874056</v>
      </c>
      <c r="W361" s="24">
        <f>VLOOKUP($D361,'人均GDP预测（15年人民币）'!$D:$AT,COLUMN(W361)-3,FALSE)*平减指数计算器!CC$6/100</f>
        <v>158723.79048821499</v>
      </c>
      <c r="X361" s="24">
        <f>VLOOKUP($D361,'人均GDP预测（15年人民币）'!$D:$AT,COLUMN(X361)-3,FALSE)*平减指数计算器!CD$6/100</f>
        <v>165589.66128434413</v>
      </c>
      <c r="Y361" s="24">
        <f>VLOOKUP($D361,'人均GDP预测（15年人民币）'!$D:$AT,COLUMN(Y361)-3,FALSE)*平减指数计算器!CE$6/100</f>
        <v>172752.52714116417</v>
      </c>
      <c r="Z361" s="24">
        <f>VLOOKUP($D361,'人均GDP预测（15年人民币）'!$D:$AT,COLUMN(Z361)-3,FALSE)*平减指数计算器!CF$6/100</f>
        <v>179982.73546198063</v>
      </c>
      <c r="AA361" s="24">
        <f>VLOOKUP($D361,'人均GDP预测（15年人民币）'!$D:$AT,COLUMN(AA361)-3,FALSE)*平减指数计算器!CG$6/100</f>
        <v>187515.54955781819</v>
      </c>
      <c r="AB361" s="24">
        <f>VLOOKUP($D361,'人均GDP预测（15年人民币）'!$D:$AT,COLUMN(AB361)-3,FALSE)*平减指数计算器!CH$6/100</f>
        <v>195363.63438257753</v>
      </c>
      <c r="AC361" s="24">
        <f>VLOOKUP($D361,'人均GDP预测（15年人民币）'!$D:$AT,COLUMN(AC361)-3,FALSE)*平减指数计算器!CI$6/100</f>
        <v>203540.18495624073</v>
      </c>
      <c r="AD361" s="24">
        <f>VLOOKUP($D361,'人均GDP预测（15年人民币）'!$D:$AT,COLUMN(AD361)-3,FALSE)*平减指数计算器!CJ$6/100</f>
        <v>212058.94854971676</v>
      </c>
      <c r="AE361" s="24">
        <f>VLOOKUP($D361,'人均GDP预测（15年人民币）'!$D:$AT,COLUMN(AE361)-3,FALSE)*平减指数计算器!CK$6/100</f>
        <v>220677.99769613077</v>
      </c>
      <c r="AF361" s="24">
        <f>VLOOKUP($D361,'人均GDP预测（15年人民币）'!$D:$AT,COLUMN(AF361)-3,FALSE)*平减指数计算器!CL$6/100</f>
        <v>229647.36456644349</v>
      </c>
      <c r="AG361" s="24">
        <f>VLOOKUP($D361,'人均GDP预测（15年人民币）'!$D:$AT,COLUMN(AG361)-3,FALSE)*平减指数计算器!CM$6/100</f>
        <v>238981.28768112196</v>
      </c>
      <c r="AH361" s="24">
        <f>VLOOKUP($D361,'人均GDP预测（15年人民币）'!$D:$AT,COLUMN(AH361)-3,FALSE)*平减指数计算器!CN$6/100</f>
        <v>248694.58427946843</v>
      </c>
      <c r="AI361" s="24">
        <f>VLOOKUP($D361,'人均GDP预测（15年人民币）'!$D:$AT,COLUMN(AI361)-3,FALSE)*平减指数计算器!CO$6/100</f>
        <v>258802.67384141017</v>
      </c>
      <c r="AJ361" s="24">
        <f>VLOOKUP($D361,'人均GDP预测（15年人民币）'!$D:$AT,COLUMN(AJ361)-3,FALSE)*平减指数计算器!CP$6/100</f>
        <v>269048.7491795267</v>
      </c>
      <c r="AK361" s="24">
        <f>VLOOKUP($D361,'人均GDP预测（15年人民币）'!$D:$AT,COLUMN(AK361)-3,FALSE)*平减指数计算器!CQ$6/100</f>
        <v>279700.46970776469</v>
      </c>
      <c r="AL361" s="24">
        <f>VLOOKUP($D361,'人均GDP预测（15年人民币）'!$D:$AT,COLUMN(AL361)-3,FALSE)*平减指数计算器!CR$6/100</f>
        <v>290773.89504064381</v>
      </c>
      <c r="AM361" s="24">
        <f>VLOOKUP($D361,'人均GDP预测（15年人民币）'!$D:$AT,COLUMN(AM361)-3,FALSE)*平减指数计算器!CS$6/100</f>
        <v>302285.72059763042</v>
      </c>
      <c r="AN361" s="24">
        <f>VLOOKUP($D361,'人均GDP预测（15年人民币）'!$D:$AT,COLUMN(AN361)-3,FALSE)*平减指数计算器!CT$6/100</f>
        <v>313972.0974315675</v>
      </c>
      <c r="AO361" s="24">
        <f>VLOOKUP($D361,'人均GDP预测（15年人民币）'!$D:$AT,COLUMN(AO361)-3,FALSE)*平减指数计算器!CU$6/100</f>
        <v>326110.27001435688</v>
      </c>
      <c r="AP361" s="24">
        <f>VLOOKUP($D361,'人均GDP预测（15年人民币）'!$D:$AT,COLUMN(AP361)-3,FALSE)*平减指数计算器!CV$6/100</f>
        <v>338717.70478590397</v>
      </c>
      <c r="AQ361" s="24">
        <f>VLOOKUP($D361,'人均GDP预测（15年人民币）'!$D:$AT,COLUMN(AQ361)-3,FALSE)*平减指数计算器!CW$6/100</f>
        <v>351812.54343930923</v>
      </c>
      <c r="AR361" s="24">
        <f>VLOOKUP($D361,'人均GDP预测（15年人民币）'!$D:$AT,COLUMN(AR361)-3,FALSE)*平减指数计算器!CX$6/100</f>
        <v>365413.62902618112</v>
      </c>
      <c r="AS361" s="24">
        <f>VLOOKUP($D361,'人均GDP预测（15年人民币）'!$D:$AT,COLUMN(AS361)-3,FALSE)*平减指数计算器!CY$6/100</f>
        <v>379237.70329910435</v>
      </c>
      <c r="AT361" s="24">
        <f>VLOOKUP($D361,'人均GDP预测（15年人民币）'!$D:$AT,COLUMN(AT361)-3,FALSE)*平减指数计算器!CZ$6/100</f>
        <v>393584.76033545827</v>
      </c>
    </row>
    <row r="362" spans="1:46" ht="15.75" x14ac:dyDescent="0.25">
      <c r="A362" s="15">
        <v>361</v>
      </c>
      <c r="B362" s="19">
        <v>659004</v>
      </c>
      <c r="C362" s="16" t="s">
        <v>409</v>
      </c>
      <c r="D362" s="20" t="s">
        <v>310</v>
      </c>
      <c r="E362" s="24">
        <f>VLOOKUP($D362,'人均GDP预测（15年人民币）'!$D:$AT,COLUMN(E362)-3,FALSE)*平减指数计算器!BK$6/100</f>
        <v>83250.369100313459</v>
      </c>
      <c r="F362" s="24">
        <f>VLOOKUP($D362,'人均GDP预测（15年人民币）'!$D:$AT,COLUMN(F362)-3,FALSE)*平减指数计算器!BL$6/100</f>
        <v>87155.729691855755</v>
      </c>
      <c r="G362" s="24">
        <f>VLOOKUP($D362,'人均GDP预测（15年人民币）'!$D:$AT,COLUMN(G362)-3,FALSE)*平减指数计算器!BM$6/100</f>
        <v>91244.294772636902</v>
      </c>
      <c r="H362" s="24">
        <f>VLOOKUP($D362,'人均GDP预测（15年人民币）'!$D:$AT,COLUMN(H362)-3,FALSE)*平减指数计算器!BN$6/100</f>
        <v>95524.658654011961</v>
      </c>
      <c r="I362" s="24">
        <f>VLOOKUP($D362,'人均GDP预测（15年人民币）'!$D:$AT,COLUMN(I362)-3,FALSE)*平减指数计算器!BO$6/100</f>
        <v>99815.068967739338</v>
      </c>
      <c r="J362" s="24">
        <f>VLOOKUP($D362,'人均GDP预测（15年人民币）'!$D:$AT,COLUMN(J362)-3,FALSE)*平减指数计算器!BP$6/100</f>
        <v>104298.17947971406</v>
      </c>
      <c r="K362" s="24">
        <f>VLOOKUP($D362,'人均GDP预测（15年人民币）'!$D:$AT,COLUMN(K362)-3,FALSE)*平减指数计算器!BQ$6/100</f>
        <v>108982.64515850306</v>
      </c>
      <c r="L362" s="24">
        <f>VLOOKUP($D362,'人均GDP预测（15年人民币）'!$D:$AT,COLUMN(L362)-3,FALSE)*平减指数计算器!BR$6/100</f>
        <v>113877.50970336258</v>
      </c>
      <c r="M362" s="24">
        <f>VLOOKUP($D362,'人均GDP预测（15年人民币）'!$D:$AT,COLUMN(M362)-3,FALSE)*平减指数计算器!BS$6/100</f>
        <v>118992.22300375262</v>
      </c>
      <c r="N362" s="24">
        <f>VLOOKUP($D362,'人均GDP预测（15年人民币）'!$D:$AT,COLUMN(N362)-3,FALSE)*平减指数计算器!BT$6/100</f>
        <v>124139.43645156031</v>
      </c>
      <c r="O362" s="24">
        <f>VLOOKUP($D362,'人均GDP预测（15年人民币）'!$D:$AT,COLUMN(O362)-3,FALSE)*平减指数计算器!BU$6/100</f>
        <v>129509.30147783674</v>
      </c>
      <c r="P362" s="24">
        <f>VLOOKUP($D362,'人均GDP预测（15年人民币）'!$D:$AT,COLUMN(P362)-3,FALSE)*平减指数计算器!BV$6/100</f>
        <v>135111.44925989708</v>
      </c>
      <c r="Q362" s="24">
        <f>VLOOKUP($D362,'人均GDP预测（15年人民币）'!$D:$AT,COLUMN(Q362)-3,FALSE)*平减指数计算器!BW$6/100</f>
        <v>140955.92758821099</v>
      </c>
      <c r="R362" s="24">
        <f>VLOOKUP($D362,'人均GDP预测（15年人民币）'!$D:$AT,COLUMN(R362)-3,FALSE)*平减指数计算器!BX$6/100</f>
        <v>147053.21888772195</v>
      </c>
      <c r="S362" s="24">
        <f>VLOOKUP($D362,'人均GDP预测（15年人民币）'!$D:$AT,COLUMN(S362)-3,FALSE)*平减指数计算器!BY$6/100</f>
        <v>153207.8345358973</v>
      </c>
      <c r="T362" s="24">
        <f>VLOOKUP($D362,'人均GDP预测（15年人民币）'!$D:$AT,COLUMN(T362)-3,FALSE)*平减指数计算器!BZ$6/100</f>
        <v>159620.03919887476</v>
      </c>
      <c r="U362" s="24">
        <f>VLOOKUP($D362,'人均GDP预测（15年人民币）'!$D:$AT,COLUMN(U362)-3,FALSE)*平减指数计算器!CA$6/100</f>
        <v>166300.61374492288</v>
      </c>
      <c r="V362" s="24">
        <f>VLOOKUP($D362,'人均GDP预测（15年人民币）'!$D:$AT,COLUMN(V362)-3,FALSE)*平减指数计算器!CB$6/100</f>
        <v>173260.79025379036</v>
      </c>
      <c r="W362" s="24">
        <f>VLOOKUP($D362,'人均GDP预测（15年人民币）'!$D:$AT,COLUMN(W362)-3,FALSE)*平减指数计算器!CC$6/100</f>
        <v>180512.27090125167</v>
      </c>
      <c r="X362" s="24">
        <f>VLOOKUP($D362,'人均GDP预测（15年人民币）'!$D:$AT,COLUMN(X362)-3,FALSE)*平减指数计算器!CD$6/100</f>
        <v>187849.11824992142</v>
      </c>
      <c r="Y362" s="24">
        <f>VLOOKUP($D362,'人均GDP预测（15年人民币）'!$D:$AT,COLUMN(Y362)-3,FALSE)*平减指数计算器!CE$6/100</f>
        <v>195484.16875535678</v>
      </c>
      <c r="Z362" s="24">
        <f>VLOOKUP($D362,'人均GDP预测（15年人民币）'!$D:$AT,COLUMN(Z362)-3,FALSE)*平减指数计算器!CF$6/100</f>
        <v>203429.54276277946</v>
      </c>
      <c r="AA362" s="24">
        <f>VLOOKUP($D362,'人均GDP预测（15年人民币）'!$D:$AT,COLUMN(AA362)-3,FALSE)*平减指数计算器!CG$6/100</f>
        <v>211697.85324388064</v>
      </c>
      <c r="AB362" s="24">
        <f>VLOOKUP($D362,'人均GDP预测（15年人民币）'!$D:$AT,COLUMN(AB362)-3,FALSE)*平减指数计算器!CH$6/100</f>
        <v>220302.22581942208</v>
      </c>
      <c r="AC362" s="24">
        <f>VLOOKUP($D362,'人均GDP预测（15年人民币）'!$D:$AT,COLUMN(AC362)-3,FALSE)*平减指数计算器!CI$6/100</f>
        <v>229024.05689402585</v>
      </c>
      <c r="AD362" s="24">
        <f>VLOOKUP($D362,'人均GDP预测（15年人民币）'!$D:$AT,COLUMN(AD362)-3,FALSE)*平减指数计算器!CJ$6/100</f>
        <v>238091.18787202812</v>
      </c>
      <c r="AE362" s="24">
        <f>VLOOKUP($D362,'人均GDP预测（15年人民币）'!$D:$AT,COLUMN(AE362)-3,FALSE)*平减指数计算器!CK$6/100</f>
        <v>247517.28927998085</v>
      </c>
      <c r="AF362" s="24">
        <f>VLOOKUP($D362,'人均GDP预测（15年人民币）'!$D:$AT,COLUMN(AF362)-3,FALSE)*平减指数计算器!CL$6/100</f>
        <v>257316.57286467488</v>
      </c>
      <c r="AG362" s="24">
        <f>VLOOKUP($D362,'人均GDP预测（15年人民币）'!$D:$AT,COLUMN(AG362)-3,FALSE)*平减指数计算器!CM$6/100</f>
        <v>267503.81302021124</v>
      </c>
      <c r="AH362" s="24">
        <f>VLOOKUP($D362,'人均GDP预测（15年人民币）'!$D:$AT,COLUMN(AH362)-3,FALSE)*平减指数计算器!CN$6/100</f>
        <v>277845.52005582215</v>
      </c>
      <c r="AI362" s="24">
        <f>VLOOKUP($D362,'人均GDP预测（15年人民币）'!$D:$AT,COLUMN(AI362)-3,FALSE)*平减指数计算器!CO$6/100</f>
        <v>288587.03785750357</v>
      </c>
      <c r="AJ362" s="24">
        <f>VLOOKUP($D362,'人均GDP预测（15年人民币）'!$D:$AT,COLUMN(AJ362)-3,FALSE)*平减指数计算器!CP$6/100</f>
        <v>299743.82312385627</v>
      </c>
      <c r="AK362" s="24">
        <f>VLOOKUP($D362,'人均GDP预测（15年人民币）'!$D:$AT,COLUMN(AK362)-3,FALSE)*平减指数计算器!CQ$6/100</f>
        <v>311331.93011000479</v>
      </c>
      <c r="AL362" s="24">
        <f>VLOOKUP($D362,'人均GDP预测（15年人民币）'!$D:$AT,COLUMN(AL362)-3,FALSE)*平减指数计算器!CR$6/100</f>
        <v>323110.02316264494</v>
      </c>
      <c r="AM362" s="24">
        <f>VLOOKUP($D362,'人均GDP预测（15年人民币）'!$D:$AT,COLUMN(AM362)-3,FALSE)*平减指数计算器!CS$6/100</f>
        <v>335333.69684014295</v>
      </c>
      <c r="AN362" s="24">
        <f>VLOOKUP($D362,'人均GDP预测（15年人民币）'!$D:$AT,COLUMN(AN362)-3,FALSE)*平减指数计算器!CT$6/100</f>
        <v>348019.80803880311</v>
      </c>
      <c r="AO362" s="24">
        <f>VLOOKUP($D362,'人均GDP预测（15年人民币）'!$D:$AT,COLUMN(AO362)-3,FALSE)*平减指数计算器!CU$6/100</f>
        <v>361185.85137330671</v>
      </c>
      <c r="AP362" s="24">
        <f>VLOOKUP($D362,'人均GDP预测（15年人民币）'!$D:$AT,COLUMN(AP362)-3,FALSE)*平减指数计算器!CV$6/100</f>
        <v>374849.98330243048</v>
      </c>
      <c r="AQ362" s="24">
        <f>VLOOKUP($D362,'人均GDP预测（15年人民币）'!$D:$AT,COLUMN(AQ362)-3,FALSE)*平减指数计算器!CW$6/100</f>
        <v>388752.00871819706</v>
      </c>
      <c r="AR362" s="24">
        <f>VLOOKUP($D362,'人均GDP预测（15年人民币）'!$D:$AT,COLUMN(AR362)-3,FALSE)*平减指数计算器!CX$6/100</f>
        <v>403169.61721858307</v>
      </c>
      <c r="AS362" s="24">
        <f>VLOOKUP($D362,'人均GDP预测（15年人民币）'!$D:$AT,COLUMN(AS362)-3,FALSE)*平减指数计算器!CY$6/100</f>
        <v>418121.93018404901</v>
      </c>
      <c r="AT362" s="24">
        <f>VLOOKUP($D362,'人均GDP预测（15年人民币）'!$D:$AT,COLUMN(AT362)-3,FALSE)*平减指数计算器!CZ$6/100</f>
        <v>433628.77814786049</v>
      </c>
    </row>
    <row r="363" spans="1:46" ht="15.75" x14ac:dyDescent="0.25">
      <c r="A363" s="15">
        <v>362</v>
      </c>
      <c r="B363" s="19">
        <v>659005</v>
      </c>
      <c r="C363" s="16" t="s">
        <v>409</v>
      </c>
      <c r="D363" s="20" t="s">
        <v>263</v>
      </c>
      <c r="E363" s="24">
        <f>VLOOKUP($D363,'人均GDP预测（15年人民币）'!$D:$AT,COLUMN(E363)-3,FALSE)*平减指数计算器!BK$6/100</f>
        <v>70081.563555553308</v>
      </c>
      <c r="F363" s="24">
        <f>VLOOKUP($D363,'人均GDP预测（15年人民币）'!$D:$AT,COLUMN(F363)-3,FALSE)*平减指数计算器!BL$6/100</f>
        <v>73542.140028921058</v>
      </c>
      <c r="G363" s="24">
        <f>VLOOKUP($D363,'人均GDP预测（15年人民币）'!$D:$AT,COLUMN(G363)-3,FALSE)*平减指数计算器!BM$6/100</f>
        <v>77173.597243534416</v>
      </c>
      <c r="H363" s="24">
        <f>VLOOKUP($D363,'人均GDP预测（15年人民币）'!$D:$AT,COLUMN(H363)-3,FALSE)*平减指数计算器!BN$6/100</f>
        <v>80984.373165713027</v>
      </c>
      <c r="I363" s="24">
        <f>VLOOKUP($D363,'人均GDP预测（15年人民币）'!$D:$AT,COLUMN(I363)-3,FALSE)*平减指数计算器!BO$6/100</f>
        <v>84983.322422396566</v>
      </c>
      <c r="J363" s="24">
        <f>VLOOKUP($D363,'人均GDP预测（15年人民币）'!$D:$AT,COLUMN(J363)-3,FALSE)*平减指数计算器!BP$6/100</f>
        <v>88969.977639826815</v>
      </c>
      <c r="K363" s="24">
        <f>VLOOKUP($D363,'人均GDP预测（15年人民币）'!$D:$AT,COLUMN(K363)-3,FALSE)*平减指数计算器!BQ$6/100</f>
        <v>93143.650961158317</v>
      </c>
      <c r="L363" s="24">
        <f>VLOOKUP($D363,'人均GDP预测（15年人民币）'!$D:$AT,COLUMN(L363)-3,FALSE)*平减指数计算器!BR$6/100</f>
        <v>97513.115598339195</v>
      </c>
      <c r="M363" s="24">
        <f>VLOOKUP($D363,'人均GDP预测（15年人民币）'!$D:$AT,COLUMN(M363)-3,FALSE)*平减指数计算器!BS$6/100</f>
        <v>102087.55632372966</v>
      </c>
      <c r="N363" s="24">
        <f>VLOOKUP($D363,'人均GDP预测（15年人民币）'!$D:$AT,COLUMN(N363)-3,FALSE)*平减指数计算器!BT$6/100</f>
        <v>106876.58877682473</v>
      </c>
      <c r="O363" s="24">
        <f>VLOOKUP($D363,'人均GDP预测（15年人民币）'!$D:$AT,COLUMN(O363)-3,FALSE)*平减指数计算器!BU$6/100</f>
        <v>111890.27967667575</v>
      </c>
      <c r="P363" s="24">
        <f>VLOOKUP($D363,'人均GDP预测（15年人民币）'!$D:$AT,COLUMN(P363)-3,FALSE)*平减指数计算器!BV$6/100</f>
        <v>116915.73819905998</v>
      </c>
      <c r="Q363" s="24">
        <f>VLOOKUP($D363,'人均GDP预测（15年人民币）'!$D:$AT,COLUMN(Q363)-3,FALSE)*平减指数计算器!BW$6/100</f>
        <v>122166.91099647494</v>
      </c>
      <c r="R363" s="24">
        <f>VLOOKUP($D363,'人均GDP预测（15年人民币）'!$D:$AT,COLUMN(R363)-3,FALSE)*平减指数计算器!BX$6/100</f>
        <v>127653.93583719102</v>
      </c>
      <c r="S363" s="24">
        <f>VLOOKUP($D363,'人均GDP预测（15年人民币）'!$D:$AT,COLUMN(S363)-3,FALSE)*平减指数计算器!BY$6/100</f>
        <v>133387.40581887905</v>
      </c>
      <c r="T363" s="24">
        <f>VLOOKUP($D363,'人均GDP预测（15年人民币）'!$D:$AT,COLUMN(T363)-3,FALSE)*平减指数计算器!BZ$6/100</f>
        <v>139378.38981935027</v>
      </c>
      <c r="U363" s="24">
        <f>VLOOKUP($D363,'人均GDP预测（15年人民币）'!$D:$AT,COLUMN(U363)-3,FALSE)*平减指数计算器!CA$6/100</f>
        <v>145407.44200698202</v>
      </c>
      <c r="V363" s="24">
        <f>VLOOKUP($D363,'人均GDP预测（15年人民币）'!$D:$AT,COLUMN(V363)-3,FALSE)*平减指数计算器!CB$6/100</f>
        <v>151697.29122583437</v>
      </c>
      <c r="W363" s="24">
        <f>VLOOKUP($D363,'人均GDP预测（15年人民币）'!$D:$AT,COLUMN(W363)-3,FALSE)*平减指数计算器!CC$6/100</f>
        <v>158259.21870044747</v>
      </c>
      <c r="X363" s="24">
        <f>VLOOKUP($D363,'人均GDP预测（15年人民币）'!$D:$AT,COLUMN(X363)-3,FALSE)*平减指数计算器!CD$6/100</f>
        <v>165104.99364414939</v>
      </c>
      <c r="Y363" s="24">
        <f>VLOOKUP($D363,'人均GDP预测（15年人民币）'!$D:$AT,COLUMN(Y363)-3,FALSE)*平减指数计算器!CE$6/100</f>
        <v>172246.89436785105</v>
      </c>
      <c r="Z363" s="24">
        <f>VLOOKUP($D363,'人均GDP预测（15年人民币）'!$D:$AT,COLUMN(Z363)-3,FALSE)*平减指数计算器!CF$6/100</f>
        <v>179455.94044956524</v>
      </c>
      <c r="AA363" s="24">
        <f>VLOOKUP($D363,'人均GDP预测（15年人民币）'!$D:$AT,COLUMN(AA363)-3,FALSE)*平减指数计算器!CG$6/100</f>
        <v>186966.70660349901</v>
      </c>
      <c r="AB363" s="24">
        <f>VLOOKUP($D363,'人均GDP预测（15年人民币）'!$D:$AT,COLUMN(AB363)-3,FALSE)*平减指数计算器!CH$6/100</f>
        <v>194791.82071425029</v>
      </c>
      <c r="AC363" s="24">
        <f>VLOOKUP($D363,'人均GDP预测（15年人民币）'!$D:$AT,COLUMN(AC363)-3,FALSE)*平减指数计算器!CI$6/100</f>
        <v>202944.43918103716</v>
      </c>
      <c r="AD363" s="24">
        <f>VLOOKUP($D363,'人均GDP预测（15年人民币）'!$D:$AT,COLUMN(AD363)-3,FALSE)*平减指数计算器!CJ$6/100</f>
        <v>211438.26903761076</v>
      </c>
      <c r="AE363" s="24">
        <f>VLOOKUP($D363,'人均GDP预测（15年人民币）'!$D:$AT,COLUMN(AE363)-3,FALSE)*平减指数计算器!CK$6/100</f>
        <v>220032.09091936276</v>
      </c>
      <c r="AF363" s="24">
        <f>VLOOKUP($D363,'人均GDP预测（15年人民币）'!$D:$AT,COLUMN(AF363)-3,FALSE)*平减指数计算器!CL$6/100</f>
        <v>228975.20517316935</v>
      </c>
      <c r="AG363" s="24">
        <f>VLOOKUP($D363,'人均GDP预测（15年人民币）'!$D:$AT,COLUMN(AG363)-3,FALSE)*平减指数计算器!CM$6/100</f>
        <v>238281.80864449174</v>
      </c>
      <c r="AH363" s="24">
        <f>VLOOKUP($D363,'人均GDP预测（15年人民币）'!$D:$AT,COLUMN(AH363)-3,FALSE)*平减指数计算器!CN$6/100</f>
        <v>247966.67520376257</v>
      </c>
      <c r="AI363" s="24">
        <f>VLOOKUP($D363,'人均GDP预测（15年人民币）'!$D:$AT,COLUMN(AI363)-3,FALSE)*平减指数计算器!CO$6/100</f>
        <v>258045.17919932975</v>
      </c>
      <c r="AJ363" s="24">
        <f>VLOOKUP($D363,'人均GDP预测（15年人民币）'!$D:$AT,COLUMN(AJ363)-3,FALSE)*平减指数计算器!CP$6/100</f>
        <v>268261.26509778644</v>
      </c>
      <c r="AK363" s="24">
        <f>VLOOKUP($D363,'人均GDP预测（15年人民币）'!$D:$AT,COLUMN(AK363)-3,FALSE)*平减指数计算器!CQ$6/100</f>
        <v>278881.80889547023</v>
      </c>
      <c r="AL363" s="24">
        <f>VLOOKUP($D363,'人均GDP预测（15年人民币）'!$D:$AT,COLUMN(AL363)-3,FALSE)*平减指数计算器!CR$6/100</f>
        <v>289922.82320169866</v>
      </c>
      <c r="AM363" s="24">
        <f>VLOOKUP($D363,'人均GDP预测（15年人民币）'!$D:$AT,COLUMN(AM363)-3,FALSE)*平减指数计算器!CS$6/100</f>
        <v>301400.95456978626</v>
      </c>
      <c r="AN363" s="24">
        <f>VLOOKUP($D363,'人均GDP预测（15年人民币）'!$D:$AT,COLUMN(AN363)-3,FALSE)*平减指数计算器!CT$6/100</f>
        <v>313333.50859507674</v>
      </c>
      <c r="AO363" s="24">
        <f>VLOOKUP($D363,'人均GDP预测（15年人民币）'!$D:$AT,COLUMN(AO363)-3,FALSE)*平减指数计算器!CU$6/100</f>
        <v>325446.99331047229</v>
      </c>
      <c r="AP363" s="24">
        <f>VLOOKUP($D363,'人均GDP预测（15年人民币）'!$D:$AT,COLUMN(AP363)-3,FALSE)*平减指数计算器!CV$6/100</f>
        <v>338028.78578078392</v>
      </c>
      <c r="AQ363" s="24">
        <f>VLOOKUP($D363,'人均GDP预测（15年人民币）'!$D:$AT,COLUMN(AQ363)-3,FALSE)*平减指数计算器!CW$6/100</f>
        <v>351096.99080066523</v>
      </c>
      <c r="AR363" s="24">
        <f>VLOOKUP($D363,'人均GDP预测（15年人民币）'!$D:$AT,COLUMN(AR363)-3,FALSE)*平减指数计算器!CX$6/100</f>
        <v>364670.41309678293</v>
      </c>
      <c r="AS363" s="24">
        <f>VLOOKUP($D363,'人均GDP预测（15年人民币）'!$D:$AT,COLUMN(AS363)-3,FALSE)*平减指数计算器!CY$6/100</f>
        <v>378466.37054156227</v>
      </c>
      <c r="AT363" s="24">
        <f>VLOOKUP($D363,'人均GDP预测（15年人民币）'!$D:$AT,COLUMN(AT363)-3,FALSE)*平减指数计算器!CZ$6/100</f>
        <v>392784.24705348461</v>
      </c>
    </row>
    <row r="364" spans="1:46" ht="15.75" x14ac:dyDescent="0.25">
      <c r="A364" s="15">
        <v>363</v>
      </c>
      <c r="B364" s="19">
        <v>659006</v>
      </c>
      <c r="C364" s="16" t="s">
        <v>409</v>
      </c>
      <c r="D364" s="20" t="s">
        <v>304</v>
      </c>
      <c r="E364" s="24">
        <f>VLOOKUP($D364,'人均GDP预测（15年人民币）'!$D:$AT,COLUMN(E364)-3,FALSE)*平减指数计算器!BK$6/100</f>
        <v>81336.412092065017</v>
      </c>
      <c r="F364" s="24">
        <f>VLOOKUP($D364,'人均GDP预测（15年人民币）'!$D:$AT,COLUMN(F364)-3,FALSE)*平减指数计算器!BL$6/100</f>
        <v>85151.98698830411</v>
      </c>
      <c r="G364" s="24">
        <f>VLOOKUP($D364,'人均GDP预测（15年人民币）'!$D:$AT,COLUMN(G364)-3,FALSE)*平减指数计算器!BM$6/100</f>
        <v>89146.554434304664</v>
      </c>
      <c r="H364" s="24">
        <f>VLOOKUP($D364,'人均GDP预测（15年人民币）'!$D:$AT,COLUMN(H364)-3,FALSE)*平减指数计算器!BN$6/100</f>
        <v>93328.511155001077</v>
      </c>
      <c r="I364" s="24">
        <f>VLOOKUP($D364,'人均GDP预测（15年人民币）'!$D:$AT,COLUMN(I364)-3,FALSE)*平减指数计算器!BO$6/100</f>
        <v>97706.647774345896</v>
      </c>
      <c r="J364" s="24">
        <f>VLOOKUP($D364,'人均GDP预测（15年人民币）'!$D:$AT,COLUMN(J364)-3,FALSE)*平减指数计算器!BP$6/100</f>
        <v>102095.06030821442</v>
      </c>
      <c r="K364" s="24">
        <f>VLOOKUP($D364,'人均GDP预测（15年人民币）'!$D:$AT,COLUMN(K364)-3,FALSE)*平减指数计算器!BQ$6/100</f>
        <v>106680.57472825036</v>
      </c>
      <c r="L364" s="24">
        <f>VLOOKUP($D364,'人均GDP预测（15年人民币）'!$D:$AT,COLUMN(L364)-3,FALSE)*平减指数计算器!BR$6/100</f>
        <v>111472.04370115965</v>
      </c>
      <c r="M364" s="24">
        <f>VLOOKUP($D364,'人均GDP预测（15年人民币）'!$D:$AT,COLUMN(M364)-3,FALSE)*平减指数计算器!BS$6/100</f>
        <v>116478.71750378452</v>
      </c>
      <c r="N364" s="24">
        <f>VLOOKUP($D364,'人均GDP预测（15年人民币）'!$D:$AT,COLUMN(N364)-3,FALSE)*平减指数计算器!BT$6/100</f>
        <v>121710.26188143075</v>
      </c>
      <c r="O364" s="24">
        <f>VLOOKUP($D364,'人均GDP预测（15年人民币）'!$D:$AT,COLUMN(O364)-3,FALSE)*平减指数计算器!BU$6/100</f>
        <v>126975.04877992022</v>
      </c>
      <c r="P364" s="24">
        <f>VLOOKUP($D364,'人均GDP预测（15年人民币）'!$D:$AT,COLUMN(P364)-3,FALSE)*平减指数计算器!BV$6/100</f>
        <v>132467.57309888711</v>
      </c>
      <c r="Q364" s="24">
        <f>VLOOKUP($D364,'人均GDP预测（15年人民币）'!$D:$AT,COLUMN(Q364)-3,FALSE)*平减指数计算器!BW$6/100</f>
        <v>138197.68601249775</v>
      </c>
      <c r="R364" s="24">
        <f>VLOOKUP($D364,'人均GDP预测（15年人民币）'!$D:$AT,COLUMN(R364)-3,FALSE)*平减指数计算器!BX$6/100</f>
        <v>144175.66482441555</v>
      </c>
      <c r="S364" s="24">
        <f>VLOOKUP($D364,'人均GDP预测（15年人民币）'!$D:$AT,COLUMN(S364)-3,FALSE)*平减指数计算器!BY$6/100</f>
        <v>150412.23140076603</v>
      </c>
      <c r="T364" s="24">
        <f>VLOOKUP($D364,'人均GDP预测（15年人民币）'!$D:$AT,COLUMN(T364)-3,FALSE)*平减指数计算器!BZ$6/100</f>
        <v>156707.43173747504</v>
      </c>
      <c r="U364" s="24">
        <f>VLOOKUP($D364,'人均GDP预测（15年人民币）'!$D:$AT,COLUMN(U364)-3,FALSE)*平减指数计算器!CA$6/100</f>
        <v>163266.10497735313</v>
      </c>
      <c r="V364" s="24">
        <f>VLOOKUP($D364,'人均GDP预测（15年人民币）'!$D:$AT,COLUMN(V364)-3,FALSE)*平减指数计算器!CB$6/100</f>
        <v>170099.27824693982</v>
      </c>
      <c r="W364" s="24">
        <f>VLOOKUP($D364,'人均GDP预测（15年人民币）'!$D:$AT,COLUMN(W364)-3,FALSE)*平减指数计算器!CC$6/100</f>
        <v>177218.44019089747</v>
      </c>
      <c r="X364" s="24">
        <f>VLOOKUP($D364,'人均GDP预测（15年人民币）'!$D:$AT,COLUMN(X364)-3,FALSE)*平减指数计算器!CD$6/100</f>
        <v>184635.56028792105</v>
      </c>
      <c r="Y364" s="24">
        <f>VLOOKUP($D364,'人均GDP预测（15年人民币）'!$D:$AT,COLUMN(Y364)-3,FALSE)*平减指数计算器!CE$6/100</f>
        <v>192139.99704562844</v>
      </c>
      <c r="Z364" s="24">
        <f>VLOOKUP($D364,'人均GDP预测（15年人民币）'!$D:$AT,COLUMN(Z364)-3,FALSE)*平减指数计算器!CF$6/100</f>
        <v>199949.44856302027</v>
      </c>
      <c r="AA364" s="24">
        <f>VLOOKUP($D364,'人均GDP预测（15年人民币）'!$D:$AT,COLUMN(AA364)-3,FALSE)*平减指数计算器!CG$6/100</f>
        <v>208076.31204013026</v>
      </c>
      <c r="AB364" s="24">
        <f>VLOOKUP($D364,'人均GDP预测（15年人民币）'!$D:$AT,COLUMN(AB364)-3,FALSE)*平减指数计算器!CH$6/100</f>
        <v>216533.48855611205</v>
      </c>
      <c r="AC364" s="24">
        <f>VLOOKUP($D364,'人均GDP预测（15年人民币）'!$D:$AT,COLUMN(AC364)-3,FALSE)*平减指数计算器!CI$6/100</f>
        <v>225334.40354919966</v>
      </c>
      <c r="AD364" s="24">
        <f>VLOOKUP($D364,'人均GDP预测（15年人民币）'!$D:$AT,COLUMN(AD364)-3,FALSE)*平减指数计算器!CJ$6/100</f>
        <v>234255.4600466663</v>
      </c>
      <c r="AE364" s="24">
        <f>VLOOKUP($D364,'人均GDP预测（15年人民币）'!$D:$AT,COLUMN(AE364)-3,FALSE)*平减指数计算器!CK$6/100</f>
        <v>243529.70384166695</v>
      </c>
      <c r="AF364" s="24">
        <f>VLOOKUP($D364,'人均GDP预测（15年人民币）'!$D:$AT,COLUMN(AF364)-3,FALSE)*平减指数计算器!CL$6/100</f>
        <v>253171.1177250488</v>
      </c>
      <c r="AG364" s="24">
        <f>VLOOKUP($D364,'人均GDP预测（15年人民币）'!$D:$AT,COLUMN(AG364)-3,FALSE)*平减指数计算器!CM$6/100</f>
        <v>263194.23807053478</v>
      </c>
      <c r="AH364" s="24">
        <f>VLOOKUP($D364,'人均GDP预测（15年人民币）'!$D:$AT,COLUMN(AH364)-3,FALSE)*平减指数计算器!CN$6/100</f>
        <v>273614.17675123544</v>
      </c>
      <c r="AI364" s="24">
        <f>VLOOKUP($D364,'人均GDP预测（15年人民币）'!$D:$AT,COLUMN(AI364)-3,FALSE)*平减指数计算器!CO$6/100</f>
        <v>284192.11066852632</v>
      </c>
      <c r="AJ364" s="24">
        <f>VLOOKUP($D364,'人均GDP预测（15年人民币）'!$D:$AT,COLUMN(AJ364)-3,FALSE)*平减指数计算器!CP$6/100</f>
        <v>295178.98789163248</v>
      </c>
      <c r="AK364" s="24">
        <f>VLOOKUP($D364,'人均GDP预测（15年人民币）'!$D:$AT,COLUMN(AK364)-3,FALSE)*平减指数计算器!CQ$6/100</f>
        <v>306590.61818346975</v>
      </c>
      <c r="AL364" s="24">
        <f>VLOOKUP($D364,'人均GDP预测（15年人民币）'!$D:$AT,COLUMN(AL364)-3,FALSE)*平减指数计算器!CR$6/100</f>
        <v>318443.42251295684</v>
      </c>
      <c r="AM364" s="24">
        <f>VLOOKUP($D364,'人均GDP预测（15年人民币）'!$D:$AT,COLUMN(AM364)-3,FALSE)*平减指数计算器!CS$6/100</f>
        <v>330490.55260023562</v>
      </c>
      <c r="AN364" s="24">
        <f>VLOOKUP($D364,'人均GDP预测（15年人民币）'!$D:$AT,COLUMN(AN364)-3,FALSE)*平减指数计算器!CT$6/100</f>
        <v>342993.44133435492</v>
      </c>
      <c r="AO364" s="24">
        <f>VLOOKUP($D364,'人均GDP预测（15年人民币）'!$D:$AT,COLUMN(AO364)-3,FALSE)*平减指数计算器!CU$6/100</f>
        <v>355969.33065946819</v>
      </c>
      <c r="AP364" s="24">
        <f>VLOOKUP($D364,'人均GDP预测（15年人民币）'!$D:$AT,COLUMN(AP364)-3,FALSE)*平减指数计算器!CV$6/100</f>
        <v>369436.11480496777</v>
      </c>
      <c r="AQ364" s="24">
        <f>VLOOKUP($D364,'人均GDP预测（15年人民币）'!$D:$AT,COLUMN(AQ364)-3,FALSE)*平减指数计算器!CW$6/100</f>
        <v>383412.364962288</v>
      </c>
      <c r="AR364" s="24">
        <f>VLOOKUP($D364,'人均GDP预测（15年人民币）'!$D:$AT,COLUMN(AR364)-3,FALSE)*平减指数计算器!CX$6/100</f>
        <v>397631.94260629831</v>
      </c>
      <c r="AS364" s="24">
        <f>VLOOKUP($D364,'人均GDP预测（15年人民币）'!$D:$AT,COLUMN(AS364)-3,FALSE)*平减指数计算器!CY$6/100</f>
        <v>412378.88036399183</v>
      </c>
      <c r="AT364" s="24">
        <f>VLOOKUP($D364,'人均GDP预测（15年人民币）'!$D:$AT,COLUMN(AT364)-3,FALSE)*平减指数计算器!CZ$6/100</f>
        <v>427672.7363893775</v>
      </c>
    </row>
    <row r="365" spans="1:46" ht="15.75" x14ac:dyDescent="0.25">
      <c r="A365" s="15">
        <v>364</v>
      </c>
      <c r="B365" s="19">
        <v>659007</v>
      </c>
      <c r="C365" s="16" t="s">
        <v>409</v>
      </c>
      <c r="D365" s="20" t="s">
        <v>301</v>
      </c>
      <c r="E365" s="24">
        <f>VLOOKUP($D365,'人均GDP预测（15年人民币）'!$D:$AT,COLUMN(E365)-3,FALSE)*平减指数计算器!BK$6/100</f>
        <v>60080.615979771559</v>
      </c>
      <c r="F365" s="24">
        <f>VLOOKUP($D365,'人均GDP预测（15年人民币）'!$D:$AT,COLUMN(F365)-3,FALSE)*平减指数计算器!BL$6/100</f>
        <v>63236.927972065991</v>
      </c>
      <c r="G365" s="24">
        <f>VLOOKUP($D365,'人均GDP预测（15年人民币）'!$D:$AT,COLUMN(G365)-3,FALSE)*平减指数计算器!BM$6/100</f>
        <v>66559.055597743005</v>
      </c>
      <c r="H365" s="24">
        <f>VLOOKUP($D365,'人均GDP预测（15年人民币）'!$D:$AT,COLUMN(H365)-3,FALSE)*平减指数计算器!BN$6/100</f>
        <v>70055.70991716077</v>
      </c>
      <c r="I365" s="24">
        <f>VLOOKUP($D365,'人均GDP预测（15年人民币）'!$D:$AT,COLUMN(I365)-3,FALSE)*平减指数计算器!BO$6/100</f>
        <v>73736.059622874207</v>
      </c>
      <c r="J365" s="24">
        <f>VLOOKUP($D365,'人均GDP预测（15年人民币）'!$D:$AT,COLUMN(J365)-3,FALSE)*平减指数计算器!BP$6/100</f>
        <v>77377.092445543589</v>
      </c>
      <c r="K365" s="24">
        <f>VLOOKUP($D365,'人均GDP预测（15年人民币）'!$D:$AT,COLUMN(K365)-3,FALSE)*平减指数计算器!BQ$6/100</f>
        <v>81197.916812317155</v>
      </c>
      <c r="L365" s="24">
        <f>VLOOKUP($D365,'人均GDP预测（15年人民币）'!$D:$AT,COLUMN(L365)-3,FALSE)*平减指数计算器!BR$6/100</f>
        <v>85207.410698457898</v>
      </c>
      <c r="M365" s="24">
        <f>VLOOKUP($D365,'人均GDP预测（15年人民币）'!$D:$AT,COLUMN(M365)-3,FALSE)*平减指数计算器!BS$6/100</f>
        <v>89414.890467169491</v>
      </c>
      <c r="N365" s="24">
        <f>VLOOKUP($D365,'人均GDP预测（15年人民币）'!$D:$AT,COLUMN(N365)-3,FALSE)*平减指数计算器!BT$6/100</f>
        <v>93830.13251687288</v>
      </c>
      <c r="O365" s="24">
        <f>VLOOKUP($D365,'人均GDP预测（15年人民币）'!$D:$AT,COLUMN(O365)-3,FALSE)*平减指数计算器!BU$6/100</f>
        <v>98463.395997409723</v>
      </c>
      <c r="P365" s="24">
        <f>VLOOKUP($D365,'人均GDP预测（15年人民币）'!$D:$AT,COLUMN(P365)-3,FALSE)*平减指数计算器!BV$6/100</f>
        <v>103082.4153554423</v>
      </c>
      <c r="Q365" s="24">
        <f>VLOOKUP($D365,'人均GDP预测（15年人民币）'!$D:$AT,COLUMN(Q365)-3,FALSE)*平减指数计算器!BW$6/100</f>
        <v>107918.11767076841</v>
      </c>
      <c r="R365" s="24">
        <f>VLOOKUP($D365,'人均GDP预测（15年人民币）'!$D:$AT,COLUMN(R365)-3,FALSE)*平减指数计算器!BX$6/100</f>
        <v>112980.667764174</v>
      </c>
      <c r="S365" s="24">
        <f>VLOOKUP($D365,'人均GDP预测（15年人民币）'!$D:$AT,COLUMN(S365)-3,FALSE)*平减指数计算器!BY$6/100</f>
        <v>118280.70729866144</v>
      </c>
      <c r="T365" s="24">
        <f>VLOOKUP($D365,'人均GDP预测（15年人民币）'!$D:$AT,COLUMN(T365)-3,FALSE)*平减指数计算器!BZ$6/100</f>
        <v>123829.37714860932</v>
      </c>
      <c r="U365" s="24">
        <f>VLOOKUP($D365,'人均GDP预测（15年人民币）'!$D:$AT,COLUMN(U365)-3,FALSE)*平减指数计算器!CA$6/100</f>
        <v>129391.0702689701</v>
      </c>
      <c r="V365" s="24">
        <f>VLOOKUP($D365,'人均GDP预测（15年人民币）'!$D:$AT,COLUMN(V365)-3,FALSE)*平减指数计算器!CB$6/100</f>
        <v>135202.56219376114</v>
      </c>
      <c r="W365" s="24">
        <f>VLOOKUP($D365,'人均GDP预测（15年人民币）'!$D:$AT,COLUMN(W365)-3,FALSE)*平减指数计算器!CC$6/100</f>
        <v>141275.07242778872</v>
      </c>
      <c r="X365" s="24">
        <f>VLOOKUP($D365,'人均GDP预测（15年人民币）'!$D:$AT,COLUMN(X365)-3,FALSE)*平减指数计算器!CD$6/100</f>
        <v>147620.32439055311</v>
      </c>
      <c r="Y365" s="24">
        <f>VLOOKUP($D365,'人均GDP预测（15年人民币）'!$D:$AT,COLUMN(Y365)-3,FALSE)*平减指数计算器!CE$6/100</f>
        <v>154250.56804915646</v>
      </c>
      <c r="Z365" s="24">
        <f>VLOOKUP($D365,'人均GDP预测（15年人民币）'!$D:$AT,COLUMN(Z365)-3,FALSE)*平减指数计算器!CF$6/100</f>
        <v>160922.94190815691</v>
      </c>
      <c r="AA365" s="24">
        <f>VLOOKUP($D365,'人均GDP预测（15年人民币）'!$D:$AT,COLUMN(AA365)-3,FALSE)*平减指数计算器!CG$6/100</f>
        <v>167883.94078473322</v>
      </c>
      <c r="AB365" s="24">
        <f>VLOOKUP($D365,'人均GDP预测（15年人民币）'!$D:$AT,COLUMN(AB365)-3,FALSE)*平减指数计算器!CH$6/100</f>
        <v>175146.04965088051</v>
      </c>
      <c r="AC365" s="24">
        <f>VLOOKUP($D365,'人均GDP预测（15年人民币）'!$D:$AT,COLUMN(AC365)-3,FALSE)*平减指数计算器!CI$6/100</f>
        <v>182722.29353755008</v>
      </c>
      <c r="AD365" s="24">
        <f>VLOOKUP($D365,'人均GDP预测（15年人民币）'!$D:$AT,COLUMN(AD365)-3,FALSE)*平减指数计算器!CJ$6/100</f>
        <v>190626.2608958293</v>
      </c>
      <c r="AE365" s="24">
        <f>VLOOKUP($D365,'人均GDP预测（15年人民币）'!$D:$AT,COLUMN(AE365)-3,FALSE)*平减指数计算器!CK$6/100</f>
        <v>198872.12796864941</v>
      </c>
      <c r="AF365" s="24">
        <f>VLOOKUP($D365,'人均GDP预测（15年人民币）'!$D:$AT,COLUMN(AF365)-3,FALSE)*平减指数计算器!CL$6/100</f>
        <v>207195.51945942879</v>
      </c>
      <c r="AG365" s="24">
        <f>VLOOKUP($D365,'人均GDP预测（15年人民币）'!$D:$AT,COLUMN(AG365)-3,FALSE)*平减指数计算器!CM$6/100</f>
        <v>215867.26970020705</v>
      </c>
      <c r="AH365" s="24">
        <f>VLOOKUP($D365,'人均GDP预测（15年人民币）'!$D:$AT,COLUMN(AH365)-3,FALSE)*平减指数计算器!CN$6/100</f>
        <v>224901.95854329987</v>
      </c>
      <c r="AI365" s="24">
        <f>VLOOKUP($D365,'人均GDP预测（15年人民币）'!$D:$AT,COLUMN(AI365)-3,FALSE)*平减指数计算器!CO$6/100</f>
        <v>234314.77605131193</v>
      </c>
      <c r="AJ365" s="24">
        <f>VLOOKUP($D365,'人均GDP预测（15年人民币）'!$D:$AT,COLUMN(AJ365)-3,FALSE)*平减指数计算器!CP$6/100</f>
        <v>243838.40419494465</v>
      </c>
      <c r="AK365" s="24">
        <f>VLOOKUP($D365,'人均GDP预测（15年人民币）'!$D:$AT,COLUMN(AK365)-3,FALSE)*平减指数计算器!CQ$6/100</f>
        <v>253749.11630548147</v>
      </c>
      <c r="AL365" s="24">
        <f>VLOOKUP($D365,'人均GDP预测（15年人民币）'!$D:$AT,COLUMN(AL365)-3,FALSE)*平减指数计算器!CR$6/100</f>
        <v>264062.64525228424</v>
      </c>
      <c r="AM365" s="24">
        <f>VLOOKUP($D365,'人均GDP预测（15年人民币）'!$D:$AT,COLUMN(AM365)-3,FALSE)*平减指数计算器!CS$6/100</f>
        <v>274795.36336074886</v>
      </c>
      <c r="AN365" s="24">
        <f>VLOOKUP($D365,'人均GDP预测（15年人民币）'!$D:$AT,COLUMN(AN365)-3,FALSE)*平减指数计算器!CT$6/100</f>
        <v>285964.30840273423</v>
      </c>
      <c r="AO365" s="24">
        <f>VLOOKUP($D365,'人均GDP预测（15年人民币）'!$D:$AT,COLUMN(AO365)-3,FALSE)*平减指数计算器!CU$6/100</f>
        <v>297285.7209848247</v>
      </c>
      <c r="AP365" s="24">
        <f>VLOOKUP($D365,'人均GDP预测（15年人民币）'!$D:$AT,COLUMN(AP365)-3,FALSE)*平减指数计算器!CV$6/100</f>
        <v>309055.35168046167</v>
      </c>
      <c r="AQ365" s="24">
        <f>VLOOKUP($D365,'人均GDP预测（15年人民币）'!$D:$AT,COLUMN(AQ365)-3,FALSE)*平减指数计算器!CW$6/100</f>
        <v>321290.94557894877</v>
      </c>
      <c r="AR365" s="24">
        <f>VLOOKUP($D365,'人均GDP预测（15年人民币）'!$D:$AT,COLUMN(AR365)-3,FALSE)*平减指数计算器!CX$6/100</f>
        <v>334010.95030298753</v>
      </c>
      <c r="AS365" s="24">
        <f>VLOOKUP($D365,'人均GDP预测（15年人民币）'!$D:$AT,COLUMN(AS365)-3,FALSE)*平减指数计算器!CY$6/100</f>
        <v>347234.54382218519</v>
      </c>
      <c r="AT365" s="24">
        <f>VLOOKUP($D365,'人均GDP预测（15年人民币）'!$D:$AT,COLUMN(AT365)-3,FALSE)*平减指数计算器!CZ$6/100</f>
        <v>360658.64377915184</v>
      </c>
    </row>
    <row r="366" spans="1:46" ht="15.75" x14ac:dyDescent="0.25">
      <c r="A366" s="15">
        <v>365</v>
      </c>
      <c r="B366" s="19">
        <v>659008</v>
      </c>
      <c r="C366" s="16" t="s">
        <v>409</v>
      </c>
      <c r="D366" s="20" t="s">
        <v>284</v>
      </c>
      <c r="E366" s="24">
        <f>VLOOKUP($D366,'人均GDP预测（15年人民币）'!$D:$AT,COLUMN(E366)-3,FALSE)*平减指数计算器!BK$6/100</f>
        <v>83846.49936770479</v>
      </c>
      <c r="F366" s="24">
        <f>VLOOKUP($D366,'人均GDP预测（15年人民币）'!$D:$AT,COLUMN(F366)-3,FALSE)*平减指数计算器!BL$6/100</f>
        <v>87779.825044313431</v>
      </c>
      <c r="G366" s="24">
        <f>VLOOKUP($D366,'人均GDP预测（15年人民币）'!$D:$AT,COLUMN(G366)-3,FALSE)*平减指数计算器!BM$6/100</f>
        <v>91897.667081115243</v>
      </c>
      <c r="H366" s="24">
        <f>VLOOKUP($D366,'人均GDP预测（15年人民币）'!$D:$AT,COLUMN(H366)-3,FALSE)*平减指数计算器!BN$6/100</f>
        <v>96208.681330683394</v>
      </c>
      <c r="I366" s="24">
        <f>VLOOKUP($D366,'人均GDP预测（15年人民币）'!$D:$AT,COLUMN(I366)-3,FALSE)*平减指数计算器!BO$6/100</f>
        <v>100529.8139520135</v>
      </c>
      <c r="J366" s="24">
        <f>VLOOKUP($D366,'人均GDP预测（15年人民币）'!$D:$AT,COLUMN(J366)-3,FALSE)*平减指数计算器!BP$6/100</f>
        <v>105045.02663839454</v>
      </c>
      <c r="K366" s="24">
        <f>VLOOKUP($D366,'人均GDP预测（15年人民币）'!$D:$AT,COLUMN(K366)-3,FALSE)*平减指数计算器!BQ$6/100</f>
        <v>109763.0363339592</v>
      </c>
      <c r="L366" s="24">
        <f>VLOOKUP($D366,'人均GDP预测（15年人民币）'!$D:$AT,COLUMN(L366)-3,FALSE)*平减指数计算器!BR$6/100</f>
        <v>114692.95149711035</v>
      </c>
      <c r="M366" s="24">
        <f>VLOOKUP($D366,'人均GDP预测（15年人民币）'!$D:$AT,COLUMN(M366)-3,FALSE)*平减指数计算器!BS$6/100</f>
        <v>119844.28968505756</v>
      </c>
      <c r="N366" s="24">
        <f>VLOOKUP($D366,'人均GDP预测（15年人民币）'!$D:$AT,COLUMN(N366)-3,FALSE)*平减指数计算器!BT$6/100</f>
        <v>125028.36074397404</v>
      </c>
      <c r="O366" s="24">
        <f>VLOOKUP($D366,'人均GDP预测（15年人民币）'!$D:$AT,COLUMN(O366)-3,FALSE)*平减指数计算器!BU$6/100</f>
        <v>130436.67772077711</v>
      </c>
      <c r="P366" s="24">
        <f>VLOOKUP($D366,'人均GDP预测（15年人民币）'!$D:$AT,COLUMN(P366)-3,FALSE)*平减指数计算器!BV$6/100</f>
        <v>136078.94075867804</v>
      </c>
      <c r="Q366" s="24">
        <f>VLOOKUP($D366,'人均GDP预测（15年人民币）'!$D:$AT,COLUMN(Q366)-3,FALSE)*平减指数计算器!BW$6/100</f>
        <v>141965.26959728127</v>
      </c>
      <c r="R366" s="24">
        <f>VLOOKUP($D366,'人均GDP预测（15年人民币）'!$D:$AT,COLUMN(R366)-3,FALSE)*平减指数计算器!BX$6/100</f>
        <v>148106.22172294854</v>
      </c>
      <c r="S366" s="24">
        <f>VLOOKUP($D366,'人均GDP预测（15年人民币）'!$D:$AT,COLUMN(S366)-3,FALSE)*平减指数计算器!BY$6/100</f>
        <v>154304.90867929571</v>
      </c>
      <c r="T366" s="24">
        <f>VLOOKUP($D366,'人均GDP预测（15年人民币）'!$D:$AT,COLUMN(T366)-3,FALSE)*平减指数计算器!BZ$6/100</f>
        <v>160763.02916609013</v>
      </c>
      <c r="U366" s="24">
        <f>VLOOKUP($D366,'人均GDP预测（15年人民币）'!$D:$AT,COLUMN(U366)-3,FALSE)*平减指数计算器!CA$6/100</f>
        <v>167491.44125007957</v>
      </c>
      <c r="V366" s="24">
        <f>VLOOKUP($D366,'人均GDP预测（15年人民币）'!$D:$AT,COLUMN(V366)-3,FALSE)*平减指数计算器!CB$6/100</f>
        <v>174501.45744047832</v>
      </c>
      <c r="W366" s="24">
        <f>VLOOKUP($D366,'人均GDP预测（15年人民币）'!$D:$AT,COLUMN(W366)-3,FALSE)*平减指数计算器!CC$6/100</f>
        <v>181804.86370873952</v>
      </c>
      <c r="X366" s="24">
        <f>VLOOKUP($D366,'人均GDP预测（15年人民币）'!$D:$AT,COLUMN(X366)-3,FALSE)*平减指数计算器!CD$6/100</f>
        <v>189194.24796287931</v>
      </c>
      <c r="Y366" s="24">
        <f>VLOOKUP($D366,'人均GDP预测（15年人民币）'!$D:$AT,COLUMN(Y366)-3,FALSE)*平减指数计算器!CE$6/100</f>
        <v>196883.97071479887</v>
      </c>
      <c r="Z366" s="24">
        <f>VLOOKUP($D366,'人均GDP预测（15年人民币）'!$D:$AT,COLUMN(Z366)-3,FALSE)*平减指数计算器!CF$6/100</f>
        <v>204886.23909978115</v>
      </c>
      <c r="AA366" s="24">
        <f>VLOOKUP($D366,'人均GDP预测（15年人民币）'!$D:$AT,COLUMN(AA366)-3,FALSE)*平减指数计算器!CG$6/100</f>
        <v>213213.7564071251</v>
      </c>
      <c r="AB366" s="24">
        <f>VLOOKUP($D366,'人均GDP预测（15年人民币）'!$D:$AT,COLUMN(AB366)-3,FALSE)*平减指数计算器!CH$6/100</f>
        <v>221879.74224612265</v>
      </c>
      <c r="AC366" s="24">
        <f>VLOOKUP($D366,'人均GDP预测（15年人民币）'!$D:$AT,COLUMN(AC366)-3,FALSE)*平减指数计算器!CI$6/100</f>
        <v>230664.02766833871</v>
      </c>
      <c r="AD366" s="24">
        <f>VLOOKUP($D366,'人均GDP预测（15年人民币）'!$D:$AT,COLUMN(AD366)-3,FALSE)*平减指数计算器!CJ$6/100</f>
        <v>239796.08558027298</v>
      </c>
      <c r="AE366" s="24">
        <f>VLOOKUP($D366,'人均GDP预测（15年人民币）'!$D:$AT,COLUMN(AE366)-3,FALSE)*平减指数计算器!CK$6/100</f>
        <v>249289.68439890994</v>
      </c>
      <c r="AF366" s="24">
        <f>VLOOKUP($D366,'人均GDP预测（15年人民币）'!$D:$AT,COLUMN(AF366)-3,FALSE)*平减指数计算器!CL$6/100</f>
        <v>259159.1376369847</v>
      </c>
      <c r="AG366" s="24">
        <f>VLOOKUP($D366,'人均GDP预测（15年人民币）'!$D:$AT,COLUMN(AG366)-3,FALSE)*平减指数计算器!CM$6/100</f>
        <v>269419.32548348664</v>
      </c>
      <c r="AH366" s="24">
        <f>VLOOKUP($D366,'人均GDP预测（15年人民币）'!$D:$AT,COLUMN(AH366)-3,FALSE)*平减指数计算器!CN$6/100</f>
        <v>279835.08629984403</v>
      </c>
      <c r="AI366" s="24">
        <f>VLOOKUP($D366,'人均GDP预测（15年人民币）'!$D:$AT,COLUMN(AI366)-3,FALSE)*平减指数计算器!CO$6/100</f>
        <v>290653.52080409997</v>
      </c>
      <c r="AJ366" s="24">
        <f>VLOOKUP($D366,'人均GDP预测（15年人民币）'!$D:$AT,COLUMN(AJ366)-3,FALSE)*平减指数计算器!CP$6/100</f>
        <v>301890.19637551601</v>
      </c>
      <c r="AK366" s="24">
        <f>VLOOKUP($D366,'人均GDP预测（15年人民币）'!$D:$AT,COLUMN(AK366)-3,FALSE)*平减指数计算器!CQ$6/100</f>
        <v>313561.28222879599</v>
      </c>
      <c r="AL366" s="24">
        <f>VLOOKUP($D366,'人均GDP预测（15年人民币）'!$D:$AT,COLUMN(AL366)-3,FALSE)*平减指数计算器!CR$6/100</f>
        <v>325423.71458030888</v>
      </c>
      <c r="AM366" s="24">
        <f>VLOOKUP($D366,'人均GDP预测（15年人民币）'!$D:$AT,COLUMN(AM366)-3,FALSE)*平减指数计算器!CS$6/100</f>
        <v>337734.91822237795</v>
      </c>
      <c r="AN366" s="24">
        <f>VLOOKUP($D366,'人均GDP预测（15年人民币）'!$D:$AT,COLUMN(AN366)-3,FALSE)*平减指数计算器!CT$6/100</f>
        <v>350511.8707583528</v>
      </c>
      <c r="AO366" s="24">
        <f>VLOOKUP($D366,'人均GDP预测（15年人民币）'!$D:$AT,COLUMN(AO366)-3,FALSE)*平减指数计算器!CU$6/100</f>
        <v>363772.19207646541</v>
      </c>
      <c r="AP366" s="24">
        <f>VLOOKUP($D366,'人均GDP预测（15年人民币）'!$D:$AT,COLUMN(AP366)-3,FALSE)*平减指数计算器!CV$6/100</f>
        <v>377534.16864830494</v>
      </c>
      <c r="AQ366" s="24">
        <f>VLOOKUP($D366,'人均GDP预测（15年人民币）'!$D:$AT,COLUMN(AQ366)-3,FALSE)*平减指数计算器!CW$6/100</f>
        <v>391535.74218881794</v>
      </c>
      <c r="AR366" s="24">
        <f>VLOOKUP($D366,'人均GDP预测（15年人民币）'!$D:$AT,COLUMN(AR366)-3,FALSE)*平减指数计算器!CX$6/100</f>
        <v>406056.5907457149</v>
      </c>
      <c r="AS366" s="24">
        <f>VLOOKUP($D366,'人均GDP预测（15年人民币）'!$D:$AT,COLUMN(AS366)-3,FALSE)*平减指数计算器!CY$6/100</f>
        <v>421115.97262177616</v>
      </c>
      <c r="AT366" s="24">
        <f>VLOOKUP($D366,'人均GDP预测（15年人民币）'!$D:$AT,COLUMN(AT366)-3,FALSE)*平减指数计算器!CZ$6/100</f>
        <v>436733.86035061156</v>
      </c>
    </row>
    <row r="367" spans="1:46" ht="15.75" x14ac:dyDescent="0.25">
      <c r="A367" s="15">
        <v>366</v>
      </c>
      <c r="B367" s="19">
        <v>659009</v>
      </c>
      <c r="C367" s="16" t="s">
        <v>409</v>
      </c>
      <c r="D367" s="20" t="s">
        <v>286</v>
      </c>
      <c r="E367" s="24">
        <f>VLOOKUP($D367,'人均GDP预测（15年人民币）'!$D:$AT,COLUMN(E367)-3,FALSE)*平减指数计算器!BK$6/100</f>
        <v>42336.115675951718</v>
      </c>
      <c r="F367" s="24">
        <f>VLOOKUP($D367,'人均GDP预测（15年人民币）'!$D:$AT,COLUMN(F367)-3,FALSE)*平减指数计算器!BL$6/100</f>
        <v>44995.287824618536</v>
      </c>
      <c r="G367" s="24">
        <f>VLOOKUP($D367,'人均GDP预测（15年人民币）'!$D:$AT,COLUMN(G367)-3,FALSE)*平减指数计算器!BM$6/100</f>
        <v>47821.485133797716</v>
      </c>
      <c r="H367" s="24">
        <f>VLOOKUP($D367,'人均GDP预测（15年人民币）'!$D:$AT,COLUMN(H367)-3,FALSE)*平减指数计算器!BN$6/100</f>
        <v>50535.795312405098</v>
      </c>
      <c r="I367" s="24">
        <f>VLOOKUP($D367,'人均GDP预测（15年人民币）'!$D:$AT,COLUMN(I367)-3,FALSE)*平减指数计算器!BO$6/100</f>
        <v>53404.167618633124</v>
      </c>
      <c r="J367" s="24">
        <f>VLOOKUP($D367,'人均GDP预测（15年人民币）'!$D:$AT,COLUMN(J367)-3,FALSE)*平减指数计算器!BP$6/100</f>
        <v>56435.346498622865</v>
      </c>
      <c r="K367" s="24">
        <f>VLOOKUP($D367,'人均GDP预测（15年人民币）'!$D:$AT,COLUMN(K367)-3,FALSE)*平减指数计算器!BQ$6/100</f>
        <v>59638.572726454615</v>
      </c>
      <c r="L367" s="24">
        <f>VLOOKUP($D367,'人均GDP预测（15年人民币）'!$D:$AT,COLUMN(L367)-3,FALSE)*平减指数计算器!BR$6/100</f>
        <v>63023.611575334406</v>
      </c>
      <c r="M367" s="24">
        <f>VLOOKUP($D367,'人均GDP预测（15年人民币）'!$D:$AT,COLUMN(M367)-3,FALSE)*平减指数计算器!BS$6/100</f>
        <v>66600.782587755108</v>
      </c>
      <c r="N367" s="24">
        <f>VLOOKUP($D367,'人均GDP预测（15年人民币）'!$D:$AT,COLUMN(N367)-3,FALSE)*平减指数计算器!BT$6/100</f>
        <v>70099.629018502455</v>
      </c>
      <c r="O367" s="24">
        <f>VLOOKUP($D367,'人均GDP预测（15年人民币）'!$D:$AT,COLUMN(O367)-3,FALSE)*平减指数计算器!BU$6/100</f>
        <v>73782.285997268846</v>
      </c>
      <c r="P367" s="24">
        <f>VLOOKUP($D367,'人均GDP预测（15年人民币）'!$D:$AT,COLUMN(P367)-3,FALSE)*平减指数计算器!BV$6/100</f>
        <v>77658.409940313722</v>
      </c>
      <c r="Q367" s="24">
        <f>VLOOKUP($D367,'人均GDP预测（15年人民币）'!$D:$AT,COLUMN(Q367)-3,FALSE)*平减指数计算器!BW$6/100</f>
        <v>81738.164560000994</v>
      </c>
      <c r="R367" s="24">
        <f>VLOOKUP($D367,'人均GDP预测（15年人民币）'!$D:$AT,COLUMN(R367)-3,FALSE)*平减指数计算器!BX$6/100</f>
        <v>86032.247515404262</v>
      </c>
      <c r="S367" s="24">
        <f>VLOOKUP($D367,'人均GDP预测（15年人民币）'!$D:$AT,COLUMN(S367)-3,FALSE)*平减指数计算器!BY$6/100</f>
        <v>90551.918462991394</v>
      </c>
      <c r="T367" s="24">
        <f>VLOOKUP($D367,'人均GDP预测（15年人民币）'!$D:$AT,COLUMN(T367)-3,FALSE)*平减指数计算器!BZ$6/100</f>
        <v>95023.306125496121</v>
      </c>
      <c r="U367" s="24">
        <f>VLOOKUP($D367,'人均GDP预测（15年人民币）'!$D:$AT,COLUMN(U367)-3,FALSE)*平减指数计算器!CA$6/100</f>
        <v>99715.48764822779</v>
      </c>
      <c r="V367" s="24">
        <f>VLOOKUP($D367,'人均GDP预测（15年人民币）'!$D:$AT,COLUMN(V367)-3,FALSE)*平减指数计算器!CB$6/100</f>
        <v>104639.3656709022</v>
      </c>
      <c r="W367" s="24">
        <f>VLOOKUP($D367,'人均GDP预测（15年人民币）'!$D:$AT,COLUMN(W367)-3,FALSE)*平减指数计算器!CC$6/100</f>
        <v>109806.38119762921</v>
      </c>
      <c r="X367" s="24">
        <f>VLOOKUP($D367,'人均GDP预测（15年人民币）'!$D:$AT,COLUMN(X367)-3,FALSE)*平减指数计算器!CD$6/100</f>
        <v>115228.54018095361</v>
      </c>
      <c r="Y367" s="24">
        <f>VLOOKUP($D367,'人均GDP预测（15年人民币）'!$D:$AT,COLUMN(Y367)-3,FALSE)*平减指数计算器!CE$6/100</f>
        <v>120918.44141859689</v>
      </c>
      <c r="Z367" s="24">
        <f>VLOOKUP($D367,'人均GDP预测（15年人民币）'!$D:$AT,COLUMN(Z367)-3,FALSE)*平减指数计算器!CF$6/100</f>
        <v>126590.8500939012</v>
      </c>
      <c r="AA367" s="24">
        <f>VLOOKUP($D367,'人均GDP预测（15年人民币）'!$D:$AT,COLUMN(AA367)-3,FALSE)*平减指数计算器!CG$6/100</f>
        <v>132529.35730473223</v>
      </c>
      <c r="AB367" s="24">
        <f>VLOOKUP($D367,'人均GDP预测（15年人民币）'!$D:$AT,COLUMN(AB367)-3,FALSE)*平减指数计算器!CH$6/100</f>
        <v>138746.44600756632</v>
      </c>
      <c r="AC367" s="24">
        <f>VLOOKUP($D367,'人均GDP预测（15年人民币）'!$D:$AT,COLUMN(AC367)-3,FALSE)*平减指数计算器!CI$6/100</f>
        <v>145255.18474722985</v>
      </c>
      <c r="AD367" s="24">
        <f>VLOOKUP($D367,'人均GDP预测（15年人民币）'!$D:$AT,COLUMN(AD367)-3,FALSE)*平减指数计算器!CJ$6/100</f>
        <v>152069.25512745223</v>
      </c>
      <c r="AE367" s="24">
        <f>VLOOKUP($D367,'人均GDP预测（15年人民币）'!$D:$AT,COLUMN(AE367)-3,FALSE)*平减指数计算器!CK$6/100</f>
        <v>159202.98057009056</v>
      </c>
      <c r="AF367" s="24">
        <f>VLOOKUP($D367,'人均GDP预测（15年人民币）'!$D:$AT,COLUMN(AF367)-3,FALSE)*平减指数计算器!CL$6/100</f>
        <v>166353.44956352637</v>
      </c>
      <c r="AG367" s="24">
        <f>VLOOKUP($D367,'人均GDP预测（15年人民币）'!$D:$AT,COLUMN(AG367)-3,FALSE)*平减指数计算器!CM$6/100</f>
        <v>173825.07590365887</v>
      </c>
      <c r="AH367" s="24">
        <f>VLOOKUP($D367,'人均GDP预测（15年人民币）'!$D:$AT,COLUMN(AH367)-3,FALSE)*平减指数计算器!CN$6/100</f>
        <v>181632.28410466071</v>
      </c>
      <c r="AI367" s="24">
        <f>VLOOKUP($D367,'人均GDP预测（15年人民币）'!$D:$AT,COLUMN(AI367)-3,FALSE)*平减指数计算器!CO$6/100</f>
        <v>189790.14654571921</v>
      </c>
      <c r="AJ367" s="24">
        <f>VLOOKUP($D367,'人均GDP预测（15年人民币）'!$D:$AT,COLUMN(AJ367)-3,FALSE)*平减指数计算器!CP$6/100</f>
        <v>198314.41256935277</v>
      </c>
      <c r="AK367" s="24">
        <f>VLOOKUP($D367,'人均GDP预测（15年人民币）'!$D:$AT,COLUMN(AK367)-3,FALSE)*平减指数计算器!CQ$6/100</f>
        <v>206892.84387774894</v>
      </c>
      <c r="AL367" s="24">
        <f>VLOOKUP($D367,'人均GDP预测（15年人民币）'!$D:$AT,COLUMN(AL367)-3,FALSE)*平减指数计算器!CR$6/100</f>
        <v>215842.34999991913</v>
      </c>
      <c r="AM367" s="24">
        <f>VLOOKUP($D367,'人均GDP预测（15年人民币）'!$D:$AT,COLUMN(AM367)-3,FALSE)*平减指数计算器!CS$6/100</f>
        <v>225178.98241572801</v>
      </c>
      <c r="AN367" s="24">
        <f>VLOOKUP($D367,'人均GDP预测（15年人民币）'!$D:$AT,COLUMN(AN367)-3,FALSE)*平减指数计算器!CT$6/100</f>
        <v>234919.48693943405</v>
      </c>
      <c r="AO367" s="24">
        <f>VLOOKUP($D367,'人均GDP预测（15年人民币）'!$D:$AT,COLUMN(AO367)-3,FALSE)*平减指数计算器!CU$6/100</f>
        <v>245081.3337543188</v>
      </c>
      <c r="AP367" s="24">
        <f>VLOOKUP($D367,'人均GDP预测（15年人民币）'!$D:$AT,COLUMN(AP367)-3,FALSE)*平减指数计算器!CV$6/100</f>
        <v>255338.71827952049</v>
      </c>
      <c r="AQ367" s="24">
        <f>VLOOKUP($D367,'人均GDP预测（15年人民币）'!$D:$AT,COLUMN(AQ367)-3,FALSE)*平减指数计算器!CW$6/100</f>
        <v>266025.40492939285</v>
      </c>
      <c r="AR367" s="24">
        <f>VLOOKUP($D367,'人均GDP预测（15年人民币）'!$D:$AT,COLUMN(AR367)-3,FALSE)*平减指数计算器!CX$6/100</f>
        <v>277159.36127781344</v>
      </c>
      <c r="AS367" s="24">
        <f>VLOOKUP($D367,'人均GDP预测（15年人民币）'!$D:$AT,COLUMN(AS367)-3,FALSE)*平减指数计算器!CY$6/100</f>
        <v>288759.30689519661</v>
      </c>
      <c r="AT367" s="24">
        <f>VLOOKUP($D367,'人均GDP预测（15年人民币）'!$D:$AT,COLUMN(AT367)-3,FALSE)*平减指数计算器!CZ$6/100</f>
        <v>300844.74482179096</v>
      </c>
    </row>
    <row r="368" spans="1:46" ht="15.75" x14ac:dyDescent="0.25">
      <c r="A368" s="15">
        <v>367</v>
      </c>
      <c r="B368" s="19">
        <v>659010</v>
      </c>
      <c r="C368" s="16" t="s">
        <v>409</v>
      </c>
      <c r="D368" s="20" t="s">
        <v>377</v>
      </c>
      <c r="E368" s="24">
        <f>VLOOKUP($D368,'人均GDP预测（15年人民币）'!$D:$AT,COLUMN(E368)-3,FALSE)*平减指数计算器!BK$6/100</f>
        <v>79779.00701091683</v>
      </c>
      <c r="F368" s="24">
        <f>VLOOKUP($D368,'人均GDP预测（15年人民币）'!$D:$AT,COLUMN(F368)-3,FALSE)*平减指数计算器!BL$6/100</f>
        <v>84214.297633851631</v>
      </c>
      <c r="G368" s="24">
        <f>VLOOKUP($D368,'人均GDP预测（15年人民币）'!$D:$AT,COLUMN(G368)-3,FALSE)*平减指数计算器!BM$6/100</f>
        <v>88896.166945177523</v>
      </c>
      <c r="H368" s="24">
        <f>VLOOKUP($D368,'人均GDP预测（15年人民币）'!$D:$AT,COLUMN(H368)-3,FALSE)*平减指数计算器!BN$6/100</f>
        <v>93838.323415147621</v>
      </c>
      <c r="I368" s="24">
        <f>VLOOKUP($D368,'人均GDP预测（15年人民币）'!$D:$AT,COLUMN(I368)-3,FALSE)*平减指数计算器!BO$6/100</f>
        <v>99055.237632420045</v>
      </c>
      <c r="J368" s="24">
        <f>VLOOKUP($D368,'人均GDP预测（15年人民币）'!$D:$AT,COLUMN(J368)-3,FALSE)*平减指数计算器!BP$6/100</f>
        <v>104234.62013380896</v>
      </c>
      <c r="K368" s="24">
        <f>VLOOKUP($D368,'人均GDP预测（15年人民币）'!$D:$AT,COLUMN(K368)-3,FALSE)*平减指数计算器!BQ$6/100</f>
        <v>109684.82125859307</v>
      </c>
      <c r="L368" s="24">
        <f>VLOOKUP($D368,'人均GDP预测（15年人民币）'!$D:$AT,COLUMN(L368)-3,FALSE)*平减指数计算器!BR$6/100</f>
        <v>115420.00152238556</v>
      </c>
      <c r="M368" s="24">
        <f>VLOOKUP($D368,'人均GDP预测（15年人民币）'!$D:$AT,COLUMN(M368)-3,FALSE)*平减指数计算器!BS$6/100</f>
        <v>121455.06186330052</v>
      </c>
      <c r="N368" s="24">
        <f>VLOOKUP($D368,'人均GDP预测（15年人民币）'!$D:$AT,COLUMN(N368)-3,FALSE)*平减指数计算器!BT$6/100</f>
        <v>127480.47224909118</v>
      </c>
      <c r="O368" s="24">
        <f>VLOOKUP($D368,'人均GDP预测（15年人民币）'!$D:$AT,COLUMN(O368)-3,FALSE)*平减指数计算器!BU$6/100</f>
        <v>133804.80447280451</v>
      </c>
      <c r="P368" s="24">
        <f>VLOOKUP($D368,'人均GDP预测（15年人民币）'!$D:$AT,COLUMN(P368)-3,FALSE)*平减指数计算器!BV$6/100</f>
        <v>140442.88810777516</v>
      </c>
      <c r="Q368" s="24">
        <f>VLOOKUP($D368,'人均GDP预测（15年人民币）'!$D:$AT,COLUMN(Q368)-3,FALSE)*平减指数计算器!BW$6/100</f>
        <v>147410.28842549489</v>
      </c>
      <c r="R368" s="24">
        <f>VLOOKUP($D368,'人均GDP预测（15年人民币）'!$D:$AT,COLUMN(R368)-3,FALSE)*平减指数计算器!BX$6/100</f>
        <v>154396.47399881657</v>
      </c>
      <c r="S368" s="24">
        <f>VLOOKUP($D368,'人均GDP预测（15年人民币）'!$D:$AT,COLUMN(S368)-3,FALSE)*平减指数计算器!BY$6/100</f>
        <v>161713.75443251873</v>
      </c>
      <c r="T368" s="24">
        <f>VLOOKUP($D368,'人均GDP预测（15年人民币）'!$D:$AT,COLUMN(T368)-3,FALSE)*平减指数计算器!BZ$6/100</f>
        <v>169377.82123742945</v>
      </c>
      <c r="U368" s="24">
        <f>VLOOKUP($D368,'人均GDP预测（15年人民币）'!$D:$AT,COLUMN(U368)-3,FALSE)*平减指数计算器!CA$6/100</f>
        <v>177088.37944928385</v>
      </c>
      <c r="V368" s="24">
        <f>VLOOKUP($D368,'人均GDP预测（15年人民币）'!$D:$AT,COLUMN(V368)-3,FALSE)*平减指数计算器!CB$6/100</f>
        <v>185149.94411230198</v>
      </c>
      <c r="W368" s="24">
        <f>VLOOKUP($D368,'人均GDP预测（15年人民币）'!$D:$AT,COLUMN(W368)-3,FALSE)*平减指数计算器!CC$6/100</f>
        <v>193578.49403442137</v>
      </c>
      <c r="X368" s="24">
        <f>VLOOKUP($D368,'人均GDP预测（15年人民币）'!$D:$AT,COLUMN(X368)-3,FALSE)*平减指数计算器!CD$6/100</f>
        <v>202390.73542417941</v>
      </c>
      <c r="Y368" s="24">
        <f>VLOOKUP($D368,'人均GDP预测（15年人民币）'!$D:$AT,COLUMN(Y368)-3,FALSE)*平减指数计算器!CE$6/100</f>
        <v>211280.15584482829</v>
      </c>
      <c r="Z368" s="24">
        <f>VLOOKUP($D368,'人均GDP预测（15年人民币）'!$D:$AT,COLUMN(Z368)-3,FALSE)*平减指数计算器!CF$6/100</f>
        <v>220560.01802779123</v>
      </c>
      <c r="AA368" s="24">
        <f>VLOOKUP($D368,'人均GDP预测（15年人民币）'!$D:$AT,COLUMN(AA368)-3,FALSE)*平减指数计算器!CG$6/100</f>
        <v>230247.47098420109</v>
      </c>
      <c r="AB368" s="24">
        <f>VLOOKUP($D368,'人均GDP预测（15年人民币）'!$D:$AT,COLUMN(AB368)-3,FALSE)*平减指数计算器!CH$6/100</f>
        <v>240360.41694528973</v>
      </c>
      <c r="AC368" s="24">
        <f>VLOOKUP($D368,'人均GDP预测（15年人民币）'!$D:$AT,COLUMN(AC368)-3,FALSE)*平减指数计算器!CI$6/100</f>
        <v>250584.00940507982</v>
      </c>
      <c r="AD368" s="24">
        <f>VLOOKUP($D368,'人均GDP预测（15年人民币）'!$D:$AT,COLUMN(AD368)-3,FALSE)*平减指数计算器!CJ$6/100</f>
        <v>261242.45650571398</v>
      </c>
      <c r="AE368" s="24">
        <f>VLOOKUP($D368,'人均GDP预测（15年人民币）'!$D:$AT,COLUMN(AE368)-3,FALSE)*平减指数计算器!CK$6/100</f>
        <v>272354.25453990023</v>
      </c>
      <c r="AF368" s="24">
        <f>VLOOKUP($D368,'人均GDP预测（15年人民币）'!$D:$AT,COLUMN(AF368)-3,FALSE)*平减指数计算器!CL$6/100</f>
        <v>283938.68652954703</v>
      </c>
      <c r="AG368" s="24">
        <f>VLOOKUP($D368,'人均GDP预测（15年人民币）'!$D:$AT,COLUMN(AG368)-3,FALSE)*平减指数计算器!CM$6/100</f>
        <v>295670.63221545238</v>
      </c>
      <c r="AH368" s="24">
        <f>VLOOKUP($D368,'人均GDP预测（15年人民币）'!$D:$AT,COLUMN(AH368)-3,FALSE)*平减指数计算器!CN$6/100</f>
        <v>307887.32533489465</v>
      </c>
      <c r="AI368" s="24">
        <f>VLOOKUP($D368,'人均GDP预测（15年人民币）'!$D:$AT,COLUMN(AI368)-3,FALSE)*平减指数计算器!CO$6/100</f>
        <v>320608.79496750055</v>
      </c>
      <c r="AJ368" s="24">
        <f>VLOOKUP($D368,'人均GDP预测（15年人民币）'!$D:$AT,COLUMN(AJ368)-3,FALSE)*平减指数计算器!CP$6/100</f>
        <v>333511.19111111149</v>
      </c>
      <c r="AK368" s="24">
        <f>VLOOKUP($D368,'人均GDP预测（15年人民币）'!$D:$AT,COLUMN(AK368)-3,FALSE)*平减指数计算器!CQ$6/100</f>
        <v>346932.82387224416</v>
      </c>
      <c r="AL368" s="24">
        <f>VLOOKUP($D368,'人均GDP预测（15年人民币）'!$D:$AT,COLUMN(AL368)-3,FALSE)*平减指数计算器!CR$6/100</f>
        <v>360894.58911101444</v>
      </c>
      <c r="AM368" s="24">
        <f>VLOOKUP($D368,'人均GDP预测（15年人民币）'!$D:$AT,COLUMN(AM368)-3,FALSE)*平减指数计算器!CS$6/100</f>
        <v>375418.22360852716</v>
      </c>
      <c r="AN368" s="24">
        <f>VLOOKUP($D368,'人均GDP预测（15年人民币）'!$D:$AT,COLUMN(AN368)-3,FALSE)*平减指数计算器!CT$6/100</f>
        <v>390166.53092998505</v>
      </c>
      <c r="AO368" s="24">
        <f>VLOOKUP($D368,'人均GDP预测（15年人民币）'!$D:$AT,COLUMN(AO368)-3,FALSE)*平减指数计算器!CU$6/100</f>
        <v>405494.2255991252</v>
      </c>
      <c r="AP368" s="24">
        <f>VLOOKUP($D368,'人均GDP预测（15年人民币）'!$D:$AT,COLUMN(AP368)-3,FALSE)*平减指数计算器!CV$6/100</f>
        <v>421424.06885161606</v>
      </c>
      <c r="AQ368" s="24">
        <f>VLOOKUP($D368,'人均GDP预测（15年人民币）'!$D:$AT,COLUMN(AQ368)-3,FALSE)*平减指数计算器!CW$6/100</f>
        <v>437617.12685446598</v>
      </c>
      <c r="AR368" s="24">
        <f>VLOOKUP($D368,'人均GDP预测（15年人民币）'!$D:$AT,COLUMN(AR368)-3,FALSE)*平减指数计算器!CX$6/100</f>
        <v>454432.39689232892</v>
      </c>
      <c r="AS368" s="24">
        <f>VLOOKUP($D368,'人均GDP预测（15年人民币）'!$D:$AT,COLUMN(AS368)-3,FALSE)*平减指数计算器!CY$6/100</f>
        <v>471893.78722369747</v>
      </c>
      <c r="AT368" s="24">
        <f>VLOOKUP($D368,'人均GDP预测（15年人民币）'!$D:$AT,COLUMN(AT368)-3,FALSE)*平减指数计算器!CZ$6/100</f>
        <v>490026.1247727148</v>
      </c>
    </row>
    <row r="369" spans="1:46" ht="15.75" x14ac:dyDescent="0.25">
      <c r="A369" s="15">
        <v>368</v>
      </c>
      <c r="B369" s="16">
        <v>710000</v>
      </c>
      <c r="C369" s="16" t="s">
        <v>410</v>
      </c>
      <c r="D369" s="17" t="s">
        <v>410</v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spans="1:46" ht="15.75" x14ac:dyDescent="0.25">
      <c r="A370" s="15">
        <v>369</v>
      </c>
      <c r="B370" s="16">
        <v>810000</v>
      </c>
      <c r="C370" s="16" t="s">
        <v>411</v>
      </c>
      <c r="D370" s="17" t="s">
        <v>411</v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spans="1:46" ht="15.75" x14ac:dyDescent="0.25">
      <c r="A371" s="15">
        <v>370</v>
      </c>
      <c r="B371" s="16">
        <v>820000</v>
      </c>
      <c r="C371" s="16" t="s">
        <v>412</v>
      </c>
      <c r="D371" s="17" t="s">
        <v>412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</sheetData>
  <autoFilter ref="A1:AT1" xr:uid="{64C1C2FD-AD36-4FA8-9B69-6E4AE69E02F6}">
    <sortState xmlns:xlrd2="http://schemas.microsoft.com/office/spreadsheetml/2017/richdata2" ref="A2:AT371">
      <sortCondition ref="A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2556-E6C1-4BE5-83AB-72CB0C2665E4}">
  <dimension ref="A1:AT371"/>
  <sheetViews>
    <sheetView workbookViewId="0">
      <selection activeCell="C1" sqref="C1:C1048576"/>
    </sheetView>
  </sheetViews>
  <sheetFormatPr defaultRowHeight="14.25" x14ac:dyDescent="0.2"/>
  <cols>
    <col min="1" max="1" width="5.125" bestFit="1" customWidth="1"/>
    <col min="2" max="2" width="9" style="14"/>
    <col min="3" max="3" width="17.25" style="14" bestFit="1" customWidth="1"/>
    <col min="4" max="4" width="25.25" style="14" bestFit="1" customWidth="1"/>
    <col min="5" max="46" width="10" customWidth="1"/>
  </cols>
  <sheetData>
    <row r="1" spans="1:46" s="22" customFormat="1" ht="15.75" x14ac:dyDescent="0.25">
      <c r="A1" s="21" t="s">
        <v>379</v>
      </c>
      <c r="B1" s="21" t="s">
        <v>380</v>
      </c>
      <c r="C1" s="21" t="s">
        <v>382</v>
      </c>
      <c r="D1" s="21" t="s">
        <v>381</v>
      </c>
      <c r="E1" s="21">
        <v>2019</v>
      </c>
      <c r="F1" s="21">
        <v>2020</v>
      </c>
      <c r="G1" s="21">
        <v>2021</v>
      </c>
      <c r="H1" s="21">
        <v>2022</v>
      </c>
      <c r="I1" s="21">
        <v>2023</v>
      </c>
      <c r="J1" s="21">
        <v>2024</v>
      </c>
      <c r="K1" s="21">
        <v>2025</v>
      </c>
      <c r="L1" s="21">
        <v>2026</v>
      </c>
      <c r="M1" s="21">
        <v>2027</v>
      </c>
      <c r="N1" s="21">
        <v>2028</v>
      </c>
      <c r="O1" s="21">
        <v>2029</v>
      </c>
      <c r="P1" s="21">
        <v>2030</v>
      </c>
      <c r="Q1" s="21">
        <v>2031</v>
      </c>
      <c r="R1" s="21">
        <v>2032</v>
      </c>
      <c r="S1" s="21">
        <v>2033</v>
      </c>
      <c r="T1" s="21">
        <v>2034</v>
      </c>
      <c r="U1" s="21">
        <v>2035</v>
      </c>
      <c r="V1" s="21">
        <v>2036</v>
      </c>
      <c r="W1" s="21">
        <v>2037</v>
      </c>
      <c r="X1" s="21">
        <v>2038</v>
      </c>
      <c r="Y1" s="21">
        <v>2039</v>
      </c>
      <c r="Z1" s="21">
        <v>2040</v>
      </c>
      <c r="AA1" s="21">
        <v>2041</v>
      </c>
      <c r="AB1" s="21">
        <v>2042</v>
      </c>
      <c r="AC1" s="21">
        <v>2043</v>
      </c>
      <c r="AD1" s="21">
        <v>2044</v>
      </c>
      <c r="AE1" s="21">
        <v>2045</v>
      </c>
      <c r="AF1" s="21">
        <v>2046</v>
      </c>
      <c r="AG1" s="21">
        <v>2047</v>
      </c>
      <c r="AH1" s="21">
        <v>2048</v>
      </c>
      <c r="AI1" s="21">
        <v>2049</v>
      </c>
      <c r="AJ1" s="21">
        <v>2050</v>
      </c>
      <c r="AK1" s="21">
        <v>2051</v>
      </c>
      <c r="AL1" s="21">
        <v>2052</v>
      </c>
      <c r="AM1" s="21">
        <v>2053</v>
      </c>
      <c r="AN1" s="21">
        <v>2054</v>
      </c>
      <c r="AO1" s="21">
        <v>2055</v>
      </c>
      <c r="AP1" s="21">
        <v>2056</v>
      </c>
      <c r="AQ1" s="21">
        <v>2057</v>
      </c>
      <c r="AR1" s="21">
        <v>2058</v>
      </c>
      <c r="AS1" s="21">
        <v>2059</v>
      </c>
      <c r="AT1" s="21">
        <v>2060</v>
      </c>
    </row>
    <row r="2" spans="1:46" ht="15.75" x14ac:dyDescent="0.25">
      <c r="A2" s="15">
        <v>1</v>
      </c>
      <c r="B2" s="16">
        <v>110000</v>
      </c>
      <c r="C2" s="16" t="s">
        <v>12</v>
      </c>
      <c r="D2" s="17" t="s">
        <v>12</v>
      </c>
      <c r="E2" s="23">
        <f>VLOOKUP($D2,'人均GDP预测（15年人民币）'!$D:$AT,COLUMN(E2)-3,FALSE)*VLOOKUP($D2,'367市人口19-60预测'!$D:$AT,COLUMN(E2)-3,FALSE)/10^8</f>
        <v>32120.386082422072</v>
      </c>
      <c r="F2" s="23">
        <f>VLOOKUP($D2,'人均GDP预测（15年人民币）'!$D:$AT,COLUMN(F2)-3,FALSE)*VLOOKUP($D2,'367市人口19-60预测'!$D:$AT,COLUMN(F2)-3,FALSE)/10^8</f>
        <v>33879.554426456321</v>
      </c>
      <c r="G2" s="23">
        <f>VLOOKUP($D2,'人均GDP预测（15年人民币）'!$D:$AT,COLUMN(G2)-3,FALSE)*VLOOKUP($D2,'367市人口19-60预测'!$D:$AT,COLUMN(G2)-3,FALSE)/10^8</f>
        <v>35557.144557220716</v>
      </c>
      <c r="H2" s="23">
        <f>VLOOKUP($D2,'人均GDP预测（15年人民币）'!$D:$AT,COLUMN(H2)-3,FALSE)*VLOOKUP($D2,'367市人口19-60预测'!$D:$AT,COLUMN(H2)-3,FALSE)/10^8</f>
        <v>37153.273300766348</v>
      </c>
      <c r="I2" s="23">
        <f>VLOOKUP($D2,'人均GDP预测（15年人民币）'!$D:$AT,COLUMN(I2)-3,FALSE)*VLOOKUP($D2,'367市人口19-60预测'!$D:$AT,COLUMN(I2)-3,FALSE)/10^8</f>
        <v>38749.706605603096</v>
      </c>
      <c r="J2" s="23">
        <f>VLOOKUP($D2,'人均GDP预测（15年人民币）'!$D:$AT,COLUMN(J2)-3,FALSE)*VLOOKUP($D2,'367市人口19-60预测'!$D:$AT,COLUMN(J2)-3,FALSE)/10^8</f>
        <v>40264.792021448222</v>
      </c>
      <c r="K2" s="23">
        <f>VLOOKUP($D2,'人均GDP预测（15年人民币）'!$D:$AT,COLUMN(K2)-3,FALSE)*VLOOKUP($D2,'367市人口19-60预测'!$D:$AT,COLUMN(K2)-3,FALSE)/10^8</f>
        <v>41778.890795537576</v>
      </c>
      <c r="L2" s="23">
        <f>VLOOKUP($D2,'人均GDP预测（15年人民币）'!$D:$AT,COLUMN(L2)-3,FALSE)*VLOOKUP($D2,'367市人口19-60预测'!$D:$AT,COLUMN(L2)-3,FALSE)/10^8</f>
        <v>43214.067454891228</v>
      </c>
      <c r="M2" s="23">
        <f>VLOOKUP($D2,'人均GDP预测（15年人民币）'!$D:$AT,COLUMN(M2)-3,FALSE)*VLOOKUP($D2,'367市人口19-60预测'!$D:$AT,COLUMN(M2)-3,FALSE)/10^8</f>
        <v>44573.680417097698</v>
      </c>
      <c r="N2" s="23">
        <f>VLOOKUP($D2,'人均GDP预测（15年人民币）'!$D:$AT,COLUMN(N2)-3,FALSE)*VLOOKUP($D2,'367市人口19-60预测'!$D:$AT,COLUMN(N2)-3,FALSE)/10^8</f>
        <v>45931.586335366337</v>
      </c>
      <c r="O2" s="23">
        <f>VLOOKUP($D2,'人均GDP预测（15年人民币）'!$D:$AT,COLUMN(O2)-3,FALSE)*VLOOKUP($D2,'367市人口19-60预测'!$D:$AT,COLUMN(O2)-3,FALSE)/10^8</f>
        <v>47219.154351330973</v>
      </c>
      <c r="P2" s="23">
        <f>VLOOKUP($D2,'人均GDP预测（15年人民币）'!$D:$AT,COLUMN(P2)-3,FALSE)*VLOOKUP($D2,'367市人口19-60预测'!$D:$AT,COLUMN(P2)-3,FALSE)/10^8</f>
        <v>48440.780745047909</v>
      </c>
      <c r="Q2" s="23">
        <f>VLOOKUP($D2,'人均GDP预测（15年人民币）'!$D:$AT,COLUMN(Q2)-3,FALSE)*VLOOKUP($D2,'367市人口19-60预测'!$D:$AT,COLUMN(Q2)-3,FALSE)/10^8</f>
        <v>49664.132044344864</v>
      </c>
      <c r="R2" s="23">
        <f>VLOOKUP($D2,'人均GDP预测（15年人民币）'!$D:$AT,COLUMN(R2)-3,FALSE)*VLOOKUP($D2,'367市人口19-60预测'!$D:$AT,COLUMN(R2)-3,FALSE)/10^8</f>
        <v>50828.372170612092</v>
      </c>
      <c r="S2" s="23">
        <f>VLOOKUP($D2,'人均GDP预测（15年人民币）'!$D:$AT,COLUMN(S2)-3,FALSE)*VLOOKUP($D2,'367市人口19-60预测'!$D:$AT,COLUMN(S2)-3,FALSE)/10^8</f>
        <v>51998.942302521638</v>
      </c>
      <c r="T2" s="23">
        <f>VLOOKUP($D2,'人均GDP预测（15年人民币）'!$D:$AT,COLUMN(T2)-3,FALSE)*VLOOKUP($D2,'367市人口19-60预测'!$D:$AT,COLUMN(T2)-3,FALSE)/10^8</f>
        <v>53117.634258809187</v>
      </c>
      <c r="U2" s="23">
        <f>VLOOKUP($D2,'人均GDP预测（15年人民币）'!$D:$AT,COLUMN(U2)-3,FALSE)*VLOOKUP($D2,'367市人口19-60预测'!$D:$AT,COLUMN(U2)-3,FALSE)/10^8</f>
        <v>54189.227368650281</v>
      </c>
      <c r="V2" s="23">
        <f>VLOOKUP($D2,'人均GDP预测（15年人民币）'!$D:$AT,COLUMN(V2)-3,FALSE)*VLOOKUP($D2,'367市人口19-60预测'!$D:$AT,COLUMN(V2)-3,FALSE)/10^8</f>
        <v>55273.213125509501</v>
      </c>
      <c r="W2" s="23">
        <f>VLOOKUP($D2,'人均GDP预测（15年人民币）'!$D:$AT,COLUMN(W2)-3,FALSE)*VLOOKUP($D2,'367市人口19-60预测'!$D:$AT,COLUMN(W2)-3,FALSE)/10^8</f>
        <v>56317.023422081649</v>
      </c>
      <c r="X2" s="23">
        <f>VLOOKUP($D2,'人均GDP预测（15年人民币）'!$D:$AT,COLUMN(X2)-3,FALSE)*VLOOKUP($D2,'367市人口19-60预测'!$D:$AT,COLUMN(X2)-3,FALSE)/10^8</f>
        <v>57377.677440472871</v>
      </c>
      <c r="Y2" s="23">
        <f>VLOOKUP($D2,'人均GDP预测（15年人民币）'!$D:$AT,COLUMN(Y2)-3,FALSE)*VLOOKUP($D2,'367市人口19-60预测'!$D:$AT,COLUMN(Y2)-3,FALSE)/10^8</f>
        <v>58404.256553252519</v>
      </c>
      <c r="Z2" s="23">
        <f>VLOOKUP($D2,'人均GDP预测（15年人民币）'!$D:$AT,COLUMN(Z2)-3,FALSE)*VLOOKUP($D2,'367市人口19-60预测'!$D:$AT,COLUMN(Z2)-3,FALSE)/10^8</f>
        <v>59400.296210158223</v>
      </c>
      <c r="AA2" s="23">
        <f>VLOOKUP($D2,'人均GDP预测（15年人民币）'!$D:$AT,COLUMN(AA2)-3,FALSE)*VLOOKUP($D2,'367市人口19-60预测'!$D:$AT,COLUMN(AA2)-3,FALSE)/10^8</f>
        <v>60417.05576196609</v>
      </c>
      <c r="AB2" s="23">
        <f>VLOOKUP($D2,'人均GDP预测（15年人民币）'!$D:$AT,COLUMN(AB2)-3,FALSE)*VLOOKUP($D2,'367市人口19-60预测'!$D:$AT,COLUMN(AB2)-3,FALSE)/10^8</f>
        <v>61407.169134556229</v>
      </c>
      <c r="AC2" s="23">
        <f>VLOOKUP($D2,'人均GDP预测（15年人民币）'!$D:$AT,COLUMN(AC2)-3,FALSE)*VLOOKUP($D2,'367市人口19-60预测'!$D:$AT,COLUMN(AC2)-3,FALSE)/10^8</f>
        <v>62372.656359318382</v>
      </c>
      <c r="AD2" s="23">
        <f>VLOOKUP($D2,'人均GDP预测（15年人民币）'!$D:$AT,COLUMN(AD2)-3,FALSE)*VLOOKUP($D2,'367市人口19-60预测'!$D:$AT,COLUMN(AD2)-3,FALSE)/10^8</f>
        <v>63359.128538240984</v>
      </c>
      <c r="AE2" s="23">
        <f>VLOOKUP($D2,'人均GDP预测（15年人民币）'!$D:$AT,COLUMN(AE2)-3,FALSE)*VLOOKUP($D2,'367市人口19-60预测'!$D:$AT,COLUMN(AE2)-3,FALSE)/10^8</f>
        <v>64321.540947493202</v>
      </c>
      <c r="AF2" s="23">
        <f>VLOOKUP($D2,'人均GDP预测（15年人民币）'!$D:$AT,COLUMN(AF2)-3,FALSE)*VLOOKUP($D2,'367市人口19-60预测'!$D:$AT,COLUMN(AF2)-3,FALSE)/10^8</f>
        <v>65302.667710108653</v>
      </c>
      <c r="AG2" s="23">
        <f>VLOOKUP($D2,'人均GDP预测（15年人民币）'!$D:$AT,COLUMN(AG2)-3,FALSE)*VLOOKUP($D2,'367市人口19-60预测'!$D:$AT,COLUMN(AG2)-3,FALSE)/10^8</f>
        <v>66257.490010805093</v>
      </c>
      <c r="AH2" s="23">
        <f>VLOOKUP($D2,'人均GDP预测（15年人民币）'!$D:$AT,COLUMN(AH2)-3,FALSE)*VLOOKUP($D2,'367市人口19-60预测'!$D:$AT,COLUMN(AH2)-3,FALSE)/10^8</f>
        <v>67184.335583790438</v>
      </c>
      <c r="AI2" s="23">
        <f>VLOOKUP($D2,'人均GDP预测（15年人民币）'!$D:$AT,COLUMN(AI2)-3,FALSE)*VLOOKUP($D2,'367市人口19-60预测'!$D:$AT,COLUMN(AI2)-3,FALSE)/10^8</f>
        <v>68120.184813311411</v>
      </c>
      <c r="AJ2" s="23">
        <f>VLOOKUP($D2,'人均GDP预测（15年人民币）'!$D:$AT,COLUMN(AJ2)-3,FALSE)*VLOOKUP($D2,'367市人口19-60预测'!$D:$AT,COLUMN(AJ2)-3,FALSE)/10^8</f>
        <v>69020.652612813225</v>
      </c>
      <c r="AK2" s="23">
        <f>VLOOKUP($D2,'人均GDP预测（15年人民币）'!$D:$AT,COLUMN(AK2)-3,FALSE)*VLOOKUP($D2,'367市人口19-60预测'!$D:$AT,COLUMN(AK2)-3,FALSE)/10^8</f>
        <v>69919.498031872936</v>
      </c>
      <c r="AL2" s="23">
        <f>VLOOKUP($D2,'人均GDP预测（15年人民币）'!$D:$AT,COLUMN(AL2)-3,FALSE)*VLOOKUP($D2,'367市人口19-60预测'!$D:$AT,COLUMN(AL2)-3,FALSE)/10^8</f>
        <v>70771.508390689472</v>
      </c>
      <c r="AM2" s="23">
        <f>VLOOKUP($D2,'人均GDP预测（15年人民币）'!$D:$AT,COLUMN(AM2)-3,FALSE)*VLOOKUP($D2,'367市人口19-60预测'!$D:$AT,COLUMN(AM2)-3,FALSE)/10^8</f>
        <v>71569.891586416241</v>
      </c>
      <c r="AN2" s="23">
        <f>VLOOKUP($D2,'人均GDP预测（15年人民币）'!$D:$AT,COLUMN(AN2)-3,FALSE)*VLOOKUP($D2,'367市人口19-60预测'!$D:$AT,COLUMN(AN2)-3,FALSE)/10^8</f>
        <v>72342.177279592797</v>
      </c>
      <c r="AO2" s="23">
        <f>VLOOKUP($D2,'人均GDP预测（15年人民币）'!$D:$AT,COLUMN(AO2)-3,FALSE)*VLOOKUP($D2,'367市人口19-60预测'!$D:$AT,COLUMN(AO2)-3,FALSE)/10^8</f>
        <v>73042.429987473166</v>
      </c>
      <c r="AP2" s="23">
        <f>VLOOKUP($D2,'人均GDP预测（15年人民币）'!$D:$AT,COLUMN(AP2)-3,FALSE)*VLOOKUP($D2,'367市人口19-60预测'!$D:$AT,COLUMN(AP2)-3,FALSE)/10^8</f>
        <v>73694.431872946865</v>
      </c>
      <c r="AQ2" s="23">
        <f>VLOOKUP($D2,'人均GDP预测（15年人民币）'!$D:$AT,COLUMN(AQ2)-3,FALSE)*VLOOKUP($D2,'367市人口19-60预测'!$D:$AT,COLUMN(AQ2)-3,FALSE)/10^8</f>
        <v>74250.749912294283</v>
      </c>
      <c r="AR2" s="23">
        <f>VLOOKUP($D2,'人均GDP预测（15年人民币）'!$D:$AT,COLUMN(AR2)-3,FALSE)*VLOOKUP($D2,'367市人口19-60预测'!$D:$AT,COLUMN(AR2)-3,FALSE)/10^8</f>
        <v>74698.067809049637</v>
      </c>
      <c r="AS2" s="23">
        <f>VLOOKUP($D2,'人均GDP预测（15年人民币）'!$D:$AT,COLUMN(AS2)-3,FALSE)*VLOOKUP($D2,'367市人口19-60预测'!$D:$AT,COLUMN(AS2)-3,FALSE)/10^8</f>
        <v>75053.191195891282</v>
      </c>
      <c r="AT2" s="23">
        <f>VLOOKUP($D2,'人均GDP预测（15年人民币）'!$D:$AT,COLUMN(AT2)-3,FALSE)*VLOOKUP($D2,'367市人口19-60预测'!$D:$AT,COLUMN(AT2)-3,FALSE)/10^8</f>
        <v>75266.978769145717</v>
      </c>
    </row>
    <row r="3" spans="1:46" ht="15.75" x14ac:dyDescent="0.25">
      <c r="A3" s="15">
        <v>2</v>
      </c>
      <c r="B3" s="16">
        <v>120000</v>
      </c>
      <c r="C3" s="16" t="s">
        <v>43</v>
      </c>
      <c r="D3" s="17" t="s">
        <v>43</v>
      </c>
      <c r="E3" s="23">
        <f>VLOOKUP($D3,'人均GDP预测（15年人民币）'!$D:$AT,COLUMN(E3)-3,FALSE)*VLOOKUP($D3,'367市人口19-60预测'!$D:$AT,COLUMN(E3)-3,FALSE)/10^8</f>
        <v>12790.352395870628</v>
      </c>
      <c r="F3" s="23">
        <f>VLOOKUP($D3,'人均GDP预测（15年人民币）'!$D:$AT,COLUMN(F3)-3,FALSE)*VLOOKUP($D3,'367市人口19-60预测'!$D:$AT,COLUMN(F3)-3,FALSE)/10^8</f>
        <v>13746.474768386408</v>
      </c>
      <c r="G3" s="23">
        <f>VLOOKUP($D3,'人均GDP预测（15年人民币）'!$D:$AT,COLUMN(G3)-3,FALSE)*VLOOKUP($D3,'367市人口19-60预测'!$D:$AT,COLUMN(G3)-3,FALSE)/10^8</f>
        <v>14746.367108801222</v>
      </c>
      <c r="H3" s="23">
        <f>VLOOKUP($D3,'人均GDP预测（15年人民币）'!$D:$AT,COLUMN(H3)-3,FALSE)*VLOOKUP($D3,'367市人口19-60预测'!$D:$AT,COLUMN(H3)-3,FALSE)/10^8</f>
        <v>15701.617405534394</v>
      </c>
      <c r="I3" s="23">
        <f>VLOOKUP($D3,'人均GDP预测（15年人民币）'!$D:$AT,COLUMN(I3)-3,FALSE)*VLOOKUP($D3,'367市人口19-60预测'!$D:$AT,COLUMN(I3)-3,FALSE)/10^8</f>
        <v>16613.352940815566</v>
      </c>
      <c r="J3" s="23">
        <f>VLOOKUP($D3,'人均GDP预测（15年人民币）'!$D:$AT,COLUMN(J3)-3,FALSE)*VLOOKUP($D3,'367市人口19-60预测'!$D:$AT,COLUMN(J3)-3,FALSE)/10^8</f>
        <v>17553.953451516372</v>
      </c>
      <c r="K3" s="23">
        <f>VLOOKUP($D3,'人均GDP预测（15年人民币）'!$D:$AT,COLUMN(K3)-3,FALSE)*VLOOKUP($D3,'367市人口19-60预测'!$D:$AT,COLUMN(K3)-3,FALSE)/10^8</f>
        <v>18449.76931076929</v>
      </c>
      <c r="L3" s="23">
        <f>VLOOKUP($D3,'人均GDP预测（15年人民币）'!$D:$AT,COLUMN(L3)-3,FALSE)*VLOOKUP($D3,'367市人口19-60预测'!$D:$AT,COLUMN(L3)-3,FALSE)/10^8</f>
        <v>19302.374364493771</v>
      </c>
      <c r="M3" s="23">
        <f>VLOOKUP($D3,'人均GDP预测（15年人民币）'!$D:$AT,COLUMN(M3)-3,FALSE)*VLOOKUP($D3,'367市人口19-60预测'!$D:$AT,COLUMN(M3)-3,FALSE)/10^8</f>
        <v>20174.396327811126</v>
      </c>
      <c r="N3" s="23">
        <f>VLOOKUP($D3,'人均GDP预测（15年人民币）'!$D:$AT,COLUMN(N3)-3,FALSE)*VLOOKUP($D3,'367市人口19-60预测'!$D:$AT,COLUMN(N3)-3,FALSE)/10^8</f>
        <v>21003.493239222367</v>
      </c>
      <c r="O3" s="23">
        <f>VLOOKUP($D3,'人均GDP预测（15年人民币）'!$D:$AT,COLUMN(O3)-3,FALSE)*VLOOKUP($D3,'367市人口19-60预测'!$D:$AT,COLUMN(O3)-3,FALSE)/10^8</f>
        <v>21849.532231756086</v>
      </c>
      <c r="P3" s="23">
        <f>VLOOKUP($D3,'人均GDP预测（15年人民币）'!$D:$AT,COLUMN(P3)-3,FALSE)*VLOOKUP($D3,'367市人口19-60预测'!$D:$AT,COLUMN(P3)-3,FALSE)/10^8</f>
        <v>22653.730610255629</v>
      </c>
      <c r="Q3" s="23">
        <f>VLOOKUP($D3,'人均GDP预测（15年人民币）'!$D:$AT,COLUMN(Q3)-3,FALSE)*VLOOKUP($D3,'367市人口19-60预测'!$D:$AT,COLUMN(Q3)-3,FALSE)/10^8</f>
        <v>23418.309072306816</v>
      </c>
      <c r="R3" s="23">
        <f>VLOOKUP($D3,'人均GDP预测（15年人民币）'!$D:$AT,COLUMN(R3)-3,FALSE)*VLOOKUP($D3,'367市人口19-60预测'!$D:$AT,COLUMN(R3)-3,FALSE)/10^8</f>
        <v>24195.930733475951</v>
      </c>
      <c r="S3" s="23">
        <f>VLOOKUP($D3,'人均GDP预测（15年人民币）'!$D:$AT,COLUMN(S3)-3,FALSE)*VLOOKUP($D3,'367市人口19-60预测'!$D:$AT,COLUMN(S3)-3,FALSE)/10^8</f>
        <v>24935.928442017343</v>
      </c>
      <c r="T3" s="23">
        <f>VLOOKUP($D3,'人均GDP预测（15年人民币）'!$D:$AT,COLUMN(T3)-3,FALSE)*VLOOKUP($D3,'367市人口19-60预测'!$D:$AT,COLUMN(T3)-3,FALSE)/10^8</f>
        <v>25688.636717639449</v>
      </c>
      <c r="U3" s="23">
        <f>VLOOKUP($D3,'人均GDP预测（15年人民币）'!$D:$AT,COLUMN(U3)-3,FALSE)*VLOOKUP($D3,'367市人口19-60预测'!$D:$AT,COLUMN(U3)-3,FALSE)/10^8</f>
        <v>26406.075270375339</v>
      </c>
      <c r="V3" s="23">
        <f>VLOOKUP($D3,'人均GDP预测（15年人民币）'!$D:$AT,COLUMN(V3)-3,FALSE)*VLOOKUP($D3,'367市人口19-60预测'!$D:$AT,COLUMN(V3)-3,FALSE)/10^8</f>
        <v>27090.620950345718</v>
      </c>
      <c r="W3" s="23">
        <f>VLOOKUP($D3,'人均GDP预测（15年人民币）'!$D:$AT,COLUMN(W3)-3,FALSE)*VLOOKUP($D3,'367市人口19-60预测'!$D:$AT,COLUMN(W3)-3,FALSE)/10^8</f>
        <v>27786.955775732069</v>
      </c>
      <c r="X3" s="23">
        <f>VLOOKUP($D3,'人均GDP预测（15年人民币）'!$D:$AT,COLUMN(X3)-3,FALSE)*VLOOKUP($D3,'367市人口19-60预测'!$D:$AT,COLUMN(X3)-3,FALSE)/10^8</f>
        <v>28452.920408840331</v>
      </c>
      <c r="Y3" s="23">
        <f>VLOOKUP($D3,'人均GDP预测（15年人民币）'!$D:$AT,COLUMN(Y3)-3,FALSE)*VLOOKUP($D3,'367市人口19-60预测'!$D:$AT,COLUMN(Y3)-3,FALSE)/10^8</f>
        <v>29090.690159742069</v>
      </c>
      <c r="Z3" s="23">
        <f>VLOOKUP($D3,'人均GDP预测（15年人民币）'!$D:$AT,COLUMN(Z3)-3,FALSE)*VLOOKUP($D3,'367市人口19-60预测'!$D:$AT,COLUMN(Z3)-3,FALSE)/10^8</f>
        <v>29740.057201975844</v>
      </c>
      <c r="AA3" s="23">
        <f>VLOOKUP($D3,'人均GDP预测（15年人民币）'!$D:$AT,COLUMN(AA3)-3,FALSE)*VLOOKUP($D3,'367市人口19-60预测'!$D:$AT,COLUMN(AA3)-3,FALSE)/10^8</f>
        <v>30363.452300290257</v>
      </c>
      <c r="AB3" s="23">
        <f>VLOOKUP($D3,'人均GDP预测（15年人民币）'!$D:$AT,COLUMN(AB3)-3,FALSE)*VLOOKUP($D3,'367市人口19-60预测'!$D:$AT,COLUMN(AB3)-3,FALSE)/10^8</f>
        <v>30998.788246899847</v>
      </c>
      <c r="AC3" s="23">
        <f>VLOOKUP($D3,'人均GDP预测（15年人民币）'!$D:$AT,COLUMN(AC3)-3,FALSE)*VLOOKUP($D3,'367市人口19-60预测'!$D:$AT,COLUMN(AC3)-3,FALSE)/10^8</f>
        <v>31609.945225082851</v>
      </c>
      <c r="AD3" s="23">
        <f>VLOOKUP($D3,'人均GDP预测（15年人民币）'!$D:$AT,COLUMN(AD3)-3,FALSE)*VLOOKUP($D3,'367市人口19-60预测'!$D:$AT,COLUMN(AD3)-3,FALSE)/10^8</f>
        <v>32198.33508423881</v>
      </c>
      <c r="AE3" s="23">
        <f>VLOOKUP($D3,'人均GDP预测（15年人民币）'!$D:$AT,COLUMN(AE3)-3,FALSE)*VLOOKUP($D3,'367市人口19-60预测'!$D:$AT,COLUMN(AE3)-3,FALSE)/10^8</f>
        <v>32797.670546845256</v>
      </c>
      <c r="AF3" s="23">
        <f>VLOOKUP($D3,'人均GDP预测（15年人民币）'!$D:$AT,COLUMN(AF3)-3,FALSE)*VLOOKUP($D3,'367市人口19-60预测'!$D:$AT,COLUMN(AF3)-3,FALSE)/10^8</f>
        <v>33374.957744118685</v>
      </c>
      <c r="AG3" s="23">
        <f>VLOOKUP($D3,'人均GDP预测（15年人民币）'!$D:$AT,COLUMN(AG3)-3,FALSE)*VLOOKUP($D3,'367市人口19-60预测'!$D:$AT,COLUMN(AG3)-3,FALSE)/10^8</f>
        <v>33962.109754767822</v>
      </c>
      <c r="AH3" s="23">
        <f>VLOOKUP($D3,'人均GDP预测（15年人民币）'!$D:$AT,COLUMN(AH3)-3,FALSE)*VLOOKUP($D3,'367市人口19-60预测'!$D:$AT,COLUMN(AH3)-3,FALSE)/10^8</f>
        <v>34526.97406900354</v>
      </c>
      <c r="AI3" s="23">
        <f>VLOOKUP($D3,'人均GDP预测（15年人民币）'!$D:$AT,COLUMN(AI3)-3,FALSE)*VLOOKUP($D3,'367市人口19-60预测'!$D:$AT,COLUMN(AI3)-3,FALSE)/10^8</f>
        <v>35069.602038797922</v>
      </c>
      <c r="AJ3" s="23">
        <f>VLOOKUP($D3,'人均GDP预测（15年人民币）'!$D:$AT,COLUMN(AJ3)-3,FALSE)*VLOOKUP($D3,'367市人口19-60预测'!$D:$AT,COLUMN(AJ3)-3,FALSE)/10^8</f>
        <v>35618.105767403322</v>
      </c>
      <c r="AK3" s="23">
        <f>VLOOKUP($D3,'人均GDP预测（15年人民币）'!$D:$AT,COLUMN(AK3)-3,FALSE)*VLOOKUP($D3,'367市人口19-60预测'!$D:$AT,COLUMN(AK3)-3,FALSE)/10^8</f>
        <v>36142.287014527355</v>
      </c>
      <c r="AL3" s="23">
        <f>VLOOKUP($D3,'人均GDP预测（15年人民币）'!$D:$AT,COLUMN(AL3)-3,FALSE)*VLOOKUP($D3,'367市人口19-60预测'!$D:$AT,COLUMN(AL3)-3,FALSE)/10^8</f>
        <v>36641.097589491983</v>
      </c>
      <c r="AM3" s="23">
        <f>VLOOKUP($D3,'人均GDP预测（15年人民币）'!$D:$AT,COLUMN(AM3)-3,FALSE)*VLOOKUP($D3,'367市人口19-60预测'!$D:$AT,COLUMN(AM3)-3,FALSE)/10^8</f>
        <v>37138.987497647075</v>
      </c>
      <c r="AN3" s="23">
        <f>VLOOKUP($D3,'人均GDP预测（15年人民币）'!$D:$AT,COLUMN(AN3)-3,FALSE)*VLOOKUP($D3,'367市人口19-60预测'!$D:$AT,COLUMN(AN3)-3,FALSE)/10^8</f>
        <v>37607.120918176581</v>
      </c>
      <c r="AO3" s="23">
        <f>VLOOKUP($D3,'人均GDP预测（15年人民币）'!$D:$AT,COLUMN(AO3)-3,FALSE)*VLOOKUP($D3,'367市人口19-60预测'!$D:$AT,COLUMN(AO3)-3,FALSE)/10^8</f>
        <v>38068.086603249882</v>
      </c>
      <c r="AP3" s="23">
        <f>VLOOKUP($D3,'人均GDP预测（15年人民币）'!$D:$AT,COLUMN(AP3)-3,FALSE)*VLOOKUP($D3,'367市人口19-60预测'!$D:$AT,COLUMN(AP3)-3,FALSE)/10^8</f>
        <v>38493.120808008069</v>
      </c>
      <c r="AQ3" s="23">
        <f>VLOOKUP($D3,'人均GDP预测（15年人民币）'!$D:$AT,COLUMN(AQ3)-3,FALSE)*VLOOKUP($D3,'367市人口19-60预测'!$D:$AT,COLUMN(AQ3)-3,FALSE)/10^8</f>
        <v>38878.881352188379</v>
      </c>
      <c r="AR3" s="23">
        <f>VLOOKUP($D3,'人均GDP预测（15年人民币）'!$D:$AT,COLUMN(AR3)-3,FALSE)*VLOOKUP($D3,'367市人口19-60预测'!$D:$AT,COLUMN(AR3)-3,FALSE)/10^8</f>
        <v>39244.292148234803</v>
      </c>
      <c r="AS3" s="23">
        <f>VLOOKUP($D3,'人均GDP预测（15年人民币）'!$D:$AT,COLUMN(AS3)-3,FALSE)*VLOOKUP($D3,'367市人口19-60预测'!$D:$AT,COLUMN(AS3)-3,FALSE)/10^8</f>
        <v>39561.204225208152</v>
      </c>
      <c r="AT3" s="23">
        <f>VLOOKUP($D3,'人均GDP预测（15年人民币）'!$D:$AT,COLUMN(AT3)-3,FALSE)*VLOOKUP($D3,'367市人口19-60预测'!$D:$AT,COLUMN(AT3)-3,FALSE)/10^8</f>
        <v>39846.483702673861</v>
      </c>
    </row>
    <row r="4" spans="1:46" ht="15.75" x14ac:dyDescent="0.25">
      <c r="A4" s="15">
        <v>3</v>
      </c>
      <c r="B4" s="16">
        <v>130100</v>
      </c>
      <c r="C4" s="16" t="s">
        <v>383</v>
      </c>
      <c r="D4" s="18" t="s">
        <v>39</v>
      </c>
      <c r="E4" s="23">
        <f>VLOOKUP($D4,'人均GDP预测（15年人民币）'!$D:$AT,COLUMN(E4)-3,FALSE)*VLOOKUP($D4,'367市人口19-60预测'!$D:$AT,COLUMN(E4)-3,FALSE)/10^8</f>
        <v>5285.1168375764937</v>
      </c>
      <c r="F4" s="23">
        <f>VLOOKUP($D4,'人均GDP预测（15年人民币）'!$D:$AT,COLUMN(F4)-3,FALSE)*VLOOKUP($D4,'367市人口19-60预测'!$D:$AT,COLUMN(F4)-3,FALSE)/10^8</f>
        <v>6051.2661934426842</v>
      </c>
      <c r="G4" s="23">
        <f>VLOOKUP($D4,'人均GDP预测（15年人民币）'!$D:$AT,COLUMN(G4)-3,FALSE)*VLOOKUP($D4,'367市人口19-60预测'!$D:$AT,COLUMN(G4)-3,FALSE)/10^8</f>
        <v>6775.6963477232975</v>
      </c>
      <c r="H4" s="23">
        <f>VLOOKUP($D4,'人均GDP预测（15年人民币）'!$D:$AT,COLUMN(H4)-3,FALSE)*VLOOKUP($D4,'367市人口19-60预测'!$D:$AT,COLUMN(H4)-3,FALSE)/10^8</f>
        <v>7579.624195872153</v>
      </c>
      <c r="I4" s="23">
        <f>VLOOKUP($D4,'人均GDP预测（15年人民币）'!$D:$AT,COLUMN(I4)-3,FALSE)*VLOOKUP($D4,'367市人口19-60预测'!$D:$AT,COLUMN(I4)-3,FALSE)/10^8</f>
        <v>8344.2702510700274</v>
      </c>
      <c r="J4" s="23">
        <f>VLOOKUP($D4,'人均GDP预测（15年人民币）'!$D:$AT,COLUMN(J4)-3,FALSE)*VLOOKUP($D4,'367市人口19-60预测'!$D:$AT,COLUMN(J4)-3,FALSE)/10^8</f>
        <v>9075.1852723709417</v>
      </c>
      <c r="K4" s="23">
        <f>VLOOKUP($D4,'人均GDP预测（15年人民币）'!$D:$AT,COLUMN(K4)-3,FALSE)*VLOOKUP($D4,'367市人口19-60预测'!$D:$AT,COLUMN(K4)-3,FALSE)/10^8</f>
        <v>9862.5022661357343</v>
      </c>
      <c r="L4" s="23">
        <f>VLOOKUP($D4,'人均GDP预测（15年人民币）'!$D:$AT,COLUMN(L4)-3,FALSE)*VLOOKUP($D4,'367市人口19-60预测'!$D:$AT,COLUMN(L4)-3,FALSE)/10^8</f>
        <v>10616.643754114273</v>
      </c>
      <c r="M4" s="23">
        <f>VLOOKUP($D4,'人均GDP预测（15年人民币）'!$D:$AT,COLUMN(M4)-3,FALSE)*VLOOKUP($D4,'367市人口19-60预测'!$D:$AT,COLUMN(M4)-3,FALSE)/10^8</f>
        <v>11340.722759043332</v>
      </c>
      <c r="N4" s="23">
        <f>VLOOKUP($D4,'人均GDP预测（15年人民币）'!$D:$AT,COLUMN(N4)-3,FALSE)*VLOOKUP($D4,'367市人口19-60预测'!$D:$AT,COLUMN(N4)-3,FALSE)/10^8</f>
        <v>12106.583787468693</v>
      </c>
      <c r="O4" s="23">
        <f>VLOOKUP($D4,'人均GDP预测（15年人民币）'!$D:$AT,COLUMN(O4)-3,FALSE)*VLOOKUP($D4,'367市人口19-60预测'!$D:$AT,COLUMN(O4)-3,FALSE)/10^8</f>
        <v>12842.448997581108</v>
      </c>
      <c r="P4" s="23">
        <f>VLOOKUP($D4,'人均GDP预测（15年人民币）'!$D:$AT,COLUMN(P4)-3,FALSE)*VLOOKUP($D4,'367市人口19-60预测'!$D:$AT,COLUMN(P4)-3,FALSE)/10^8</f>
        <v>13615.607264855544</v>
      </c>
      <c r="Q4" s="23">
        <f>VLOOKUP($D4,'人均GDP预测（15年人民币）'!$D:$AT,COLUMN(Q4)-3,FALSE)*VLOOKUP($D4,'367市人口19-60预测'!$D:$AT,COLUMN(Q4)-3,FALSE)/10^8</f>
        <v>14358.862372323269</v>
      </c>
      <c r="R4" s="23">
        <f>VLOOKUP($D4,'人均GDP预测（15年人民币）'!$D:$AT,COLUMN(R4)-3,FALSE)*VLOOKUP($D4,'367市人口19-60预测'!$D:$AT,COLUMN(R4)-3,FALSE)/10^8</f>
        <v>15074.092899121162</v>
      </c>
      <c r="S4" s="23">
        <f>VLOOKUP($D4,'人均GDP预测（15年人民币）'!$D:$AT,COLUMN(S4)-3,FALSE)*VLOOKUP($D4,'367市人口19-60预测'!$D:$AT,COLUMN(S4)-3,FALSE)/10^8</f>
        <v>15817.989856849417</v>
      </c>
      <c r="T4" s="23">
        <f>VLOOKUP($D4,'人均GDP预测（15年人民币）'!$D:$AT,COLUMN(T4)-3,FALSE)*VLOOKUP($D4,'367市人口19-60预测'!$D:$AT,COLUMN(T4)-3,FALSE)/10^8</f>
        <v>16534.012284055243</v>
      </c>
      <c r="U4" s="23">
        <f>VLOOKUP($D4,'人均GDP预测（15年人民币）'!$D:$AT,COLUMN(U4)-3,FALSE)*VLOOKUP($D4,'367市人口19-60预测'!$D:$AT,COLUMN(U4)-3,FALSE)/10^8</f>
        <v>17223.661684871819</v>
      </c>
      <c r="V4" s="23">
        <f>VLOOKUP($D4,'人均GDP预测（15年人民币）'!$D:$AT,COLUMN(V4)-3,FALSE)*VLOOKUP($D4,'367市人口19-60预测'!$D:$AT,COLUMN(V4)-3,FALSE)/10^8</f>
        <v>17935.801359172932</v>
      </c>
      <c r="W4" s="23">
        <f>VLOOKUP($D4,'人均GDP预测（15年人民币）'!$D:$AT,COLUMN(W4)-3,FALSE)*VLOOKUP($D4,'367市人口19-60预测'!$D:$AT,COLUMN(W4)-3,FALSE)/10^8</f>
        <v>18621.870458067475</v>
      </c>
      <c r="X4" s="23">
        <f>VLOOKUP($D4,'人均GDP预测（15年人民币）'!$D:$AT,COLUMN(X4)-3,FALSE)*VLOOKUP($D4,'367市人口19-60预测'!$D:$AT,COLUMN(X4)-3,FALSE)/10^8</f>
        <v>19328.436175606646</v>
      </c>
      <c r="Y4" s="23">
        <f>VLOOKUP($D4,'人均GDP预测（15年人民币）'!$D:$AT,COLUMN(Y4)-3,FALSE)*VLOOKUP($D4,'367市人口19-60预测'!$D:$AT,COLUMN(Y4)-3,FALSE)/10^8</f>
        <v>20009.364611265632</v>
      </c>
      <c r="Z4" s="23">
        <f>VLOOKUP($D4,'人均GDP预测（15年人民币）'!$D:$AT,COLUMN(Z4)-3,FALSE)*VLOOKUP($D4,'367市人口19-60预测'!$D:$AT,COLUMN(Z4)-3,FALSE)/10^8</f>
        <v>20665.930286586918</v>
      </c>
      <c r="AA4" s="23">
        <f>VLOOKUP($D4,'人均GDP预测（15年人民币）'!$D:$AT,COLUMN(AA4)-3,FALSE)*VLOOKUP($D4,'367市人口19-60预测'!$D:$AT,COLUMN(AA4)-3,FALSE)/10^8</f>
        <v>21339.185517658458</v>
      </c>
      <c r="AB4" s="23">
        <f>VLOOKUP($D4,'人均GDP预测（15年人民币）'!$D:$AT,COLUMN(AB4)-3,FALSE)*VLOOKUP($D4,'367市人口19-60预测'!$D:$AT,COLUMN(AB4)-3,FALSE)/10^8</f>
        <v>21988.657447895799</v>
      </c>
      <c r="AC4" s="23">
        <f>VLOOKUP($D4,'人均GDP预测（15年人民币）'!$D:$AT,COLUMN(AC4)-3,FALSE)*VLOOKUP($D4,'367市人口19-60预测'!$D:$AT,COLUMN(AC4)-3,FALSE)/10^8</f>
        <v>22615.515133993584</v>
      </c>
      <c r="AD4" s="23">
        <f>VLOOKUP($D4,'人均GDP预测（15年人民币）'!$D:$AT,COLUMN(AD4)-3,FALSE)*VLOOKUP($D4,'367市人口19-60预测'!$D:$AT,COLUMN(AD4)-3,FALSE)/10^8</f>
        <v>23256.332413436925</v>
      </c>
      <c r="AE4" s="23">
        <f>VLOOKUP($D4,'人均GDP预测（15年人民币）'!$D:$AT,COLUMN(AE4)-3,FALSE)*VLOOKUP($D4,'367市人口19-60预测'!$D:$AT,COLUMN(AE4)-3,FALSE)/10^8</f>
        <v>23875.225612333179</v>
      </c>
      <c r="AF4" s="23">
        <f>VLOOKUP($D4,'人均GDP预测（15年人民币）'!$D:$AT,COLUMN(AF4)-3,FALSE)*VLOOKUP($D4,'367市人口19-60预测'!$D:$AT,COLUMN(AF4)-3,FALSE)/10^8</f>
        <v>24507.31089675564</v>
      </c>
      <c r="AG4" s="23">
        <f>VLOOKUP($D4,'人均GDP预测（15年人民币）'!$D:$AT,COLUMN(AG4)-3,FALSE)*VLOOKUP($D4,'367市人口19-60预测'!$D:$AT,COLUMN(AG4)-3,FALSE)/10^8</f>
        <v>25118.219423522696</v>
      </c>
      <c r="AH4" s="23">
        <f>VLOOKUP($D4,'人均GDP预测（15年人民币）'!$D:$AT,COLUMN(AH4)-3,FALSE)*VLOOKUP($D4,'367市人口19-60预测'!$D:$AT,COLUMN(AH4)-3,FALSE)/10^8</f>
        <v>25708.995131888929</v>
      </c>
      <c r="AI4" s="23">
        <f>VLOOKUP($D4,'人均GDP预测（15年人民币）'!$D:$AT,COLUMN(AI4)-3,FALSE)*VLOOKUP($D4,'367市人口19-60预测'!$D:$AT,COLUMN(AI4)-3,FALSE)/10^8</f>
        <v>26311.303143151097</v>
      </c>
      <c r="AJ4" s="23">
        <f>VLOOKUP($D4,'人均GDP预测（15年人民币）'!$D:$AT,COLUMN(AJ4)-3,FALSE)*VLOOKUP($D4,'367市人口19-60预测'!$D:$AT,COLUMN(AJ4)-3,FALSE)/10^8</f>
        <v>26894.246314446998</v>
      </c>
      <c r="AK4" s="23">
        <f>VLOOKUP($D4,'人均GDP预测（15年人民币）'!$D:$AT,COLUMN(AK4)-3,FALSE)*VLOOKUP($D4,'367市人口19-60预测'!$D:$AT,COLUMN(AK4)-3,FALSE)/10^8</f>
        <v>27488.293647923285</v>
      </c>
      <c r="AL4" s="23">
        <f>VLOOKUP($D4,'人均GDP预测（15年人民币）'!$D:$AT,COLUMN(AL4)-3,FALSE)*VLOOKUP($D4,'367市人口19-60预测'!$D:$AT,COLUMN(AL4)-3,FALSE)/10^8</f>
        <v>28063.729762367635</v>
      </c>
      <c r="AM4" s="23">
        <f>VLOOKUP($D4,'人均GDP预测（15年人民币）'!$D:$AT,COLUMN(AM4)-3,FALSE)*VLOOKUP($D4,'367市人口19-60预测'!$D:$AT,COLUMN(AM4)-3,FALSE)/10^8</f>
        <v>28621.44247733735</v>
      </c>
      <c r="AN4" s="23">
        <f>VLOOKUP($D4,'人均GDP预测（15年人民币）'!$D:$AT,COLUMN(AN4)-3,FALSE)*VLOOKUP($D4,'367市人口19-60预测'!$D:$AT,COLUMN(AN4)-3,FALSE)/10^8</f>
        <v>29189.136337688145</v>
      </c>
      <c r="AO4" s="23">
        <f>VLOOKUP($D4,'人均GDP预测（15年人民币）'!$D:$AT,COLUMN(AO4)-3,FALSE)*VLOOKUP($D4,'367市人口19-60预测'!$D:$AT,COLUMN(AO4)-3,FALSE)/10^8</f>
        <v>29739.770225707918</v>
      </c>
      <c r="AP4" s="23">
        <f>VLOOKUP($D4,'人均GDP预测（15年人民币）'!$D:$AT,COLUMN(AP4)-3,FALSE)*VLOOKUP($D4,'367市人口19-60预测'!$D:$AT,COLUMN(AP4)-3,FALSE)/10^8</f>
        <v>30274.105145019959</v>
      </c>
      <c r="AQ4" s="23">
        <f>VLOOKUP($D4,'人均GDP预测（15年人民币）'!$D:$AT,COLUMN(AQ4)-3,FALSE)*VLOOKUP($D4,'367市人口19-60预测'!$D:$AT,COLUMN(AQ4)-3,FALSE)/10^8</f>
        <v>30817.42456004515</v>
      </c>
      <c r="AR4" s="23">
        <f>VLOOKUP($D4,'人均GDP预测（15年人民币）'!$D:$AT,COLUMN(AR4)-3,FALSE)*VLOOKUP($D4,'367市人口19-60预测'!$D:$AT,COLUMN(AR4)-3,FALSE)/10^8</f>
        <v>31344.947180089668</v>
      </c>
      <c r="AS4" s="23">
        <f>VLOOKUP($D4,'人均GDP预测（15年人民币）'!$D:$AT,COLUMN(AS4)-3,FALSE)*VLOOKUP($D4,'367市人口19-60预测'!$D:$AT,COLUMN(AS4)-3,FALSE)/10^8</f>
        <v>31881.049890130882</v>
      </c>
      <c r="AT4" s="23">
        <f>VLOOKUP($D4,'人均GDP预测（15年人民币）'!$D:$AT,COLUMN(AT4)-3,FALSE)*VLOOKUP($D4,'367市人口19-60预测'!$D:$AT,COLUMN(AT4)-3,FALSE)/10^8</f>
        <v>32401.724653660942</v>
      </c>
    </row>
    <row r="5" spans="1:46" ht="15.75" x14ac:dyDescent="0.25">
      <c r="A5" s="15">
        <v>4</v>
      </c>
      <c r="B5" s="16">
        <v>130200</v>
      </c>
      <c r="C5" s="16" t="s">
        <v>383</v>
      </c>
      <c r="D5" s="18" t="s">
        <v>196</v>
      </c>
      <c r="E5" s="23">
        <f>VLOOKUP($D5,'人均GDP预测（15年人民币）'!$D:$AT,COLUMN(E5)-3,FALSE)*VLOOKUP($D5,'367市人口19-60预测'!$D:$AT,COLUMN(E5)-3,FALSE)/10^8</f>
        <v>6243.289072118876</v>
      </c>
      <c r="F5" s="23">
        <f>VLOOKUP($D5,'人均GDP预测（15年人民币）'!$D:$AT,COLUMN(F5)-3,FALSE)*VLOOKUP($D5,'367市人口19-60预测'!$D:$AT,COLUMN(F5)-3,FALSE)/10^8</f>
        <v>6483.9724463982411</v>
      </c>
      <c r="G5" s="23">
        <f>VLOOKUP($D5,'人均GDP预测（15年人民币）'!$D:$AT,COLUMN(G5)-3,FALSE)*VLOOKUP($D5,'367市人口19-60预测'!$D:$AT,COLUMN(G5)-3,FALSE)/10^8</f>
        <v>6728.9387314443848</v>
      </c>
      <c r="H5" s="23">
        <f>VLOOKUP($D5,'人均GDP预测（15年人民币）'!$D:$AT,COLUMN(H5)-3,FALSE)*VLOOKUP($D5,'367市人口19-60预测'!$D:$AT,COLUMN(H5)-3,FALSE)/10^8</f>
        <v>6978.2047720177188</v>
      </c>
      <c r="I5" s="23">
        <f>VLOOKUP($D5,'人均GDP预测（15年人民币）'!$D:$AT,COLUMN(I5)-3,FALSE)*VLOOKUP($D5,'367市人口19-60预测'!$D:$AT,COLUMN(I5)-3,FALSE)/10^8</f>
        <v>7231.7909544316435</v>
      </c>
      <c r="J5" s="23">
        <f>VLOOKUP($D5,'人均GDP预测（15年人民币）'!$D:$AT,COLUMN(J5)-3,FALSE)*VLOOKUP($D5,'367市人口19-60预测'!$D:$AT,COLUMN(J5)-3,FALSE)/10^8</f>
        <v>7472.3740933005392</v>
      </c>
      <c r="K5" s="23">
        <f>VLOOKUP($D5,'人均GDP预测（15年人民币）'!$D:$AT,COLUMN(K5)-3,FALSE)*VLOOKUP($D5,'367市人口19-60预测'!$D:$AT,COLUMN(K5)-3,FALSE)/10^8</f>
        <v>7716.1504920567086</v>
      </c>
      <c r="L5" s="23">
        <f>VLOOKUP($D5,'人均GDP预测（15年人民币）'!$D:$AT,COLUMN(L5)-3,FALSE)*VLOOKUP($D5,'367市人口19-60预测'!$D:$AT,COLUMN(L5)-3,FALSE)/10^8</f>
        <v>7963.1227525650793</v>
      </c>
      <c r="M5" s="23">
        <f>VLOOKUP($D5,'人均GDP预测（15年人民币）'!$D:$AT,COLUMN(M5)-3,FALSE)*VLOOKUP($D5,'367市人口19-60预测'!$D:$AT,COLUMN(M5)-3,FALSE)/10^8</f>
        <v>8197.1590370683771</v>
      </c>
      <c r="N5" s="23">
        <f>VLOOKUP($D5,'人均GDP预测（15年人民币）'!$D:$AT,COLUMN(N5)-3,FALSE)*VLOOKUP($D5,'367市人口19-60预测'!$D:$AT,COLUMN(N5)-3,FALSE)/10^8</f>
        <v>8433.4499650972302</v>
      </c>
      <c r="O5" s="23">
        <f>VLOOKUP($D5,'人均GDP预测（15年人民币）'!$D:$AT,COLUMN(O5)-3,FALSE)*VLOOKUP($D5,'367市人口19-60预测'!$D:$AT,COLUMN(O5)-3,FALSE)/10^8</f>
        <v>8671.9960436403471</v>
      </c>
      <c r="P5" s="23">
        <f>VLOOKUP($D5,'人均GDP预测（15年人民币）'!$D:$AT,COLUMN(P5)-3,FALSE)*VLOOKUP($D5,'367市人口19-60预测'!$D:$AT,COLUMN(P5)-3,FALSE)/10^8</f>
        <v>8897.7065898720793</v>
      </c>
      <c r="Q5" s="23">
        <f>VLOOKUP($D5,'人均GDP预测（15年人民币）'!$D:$AT,COLUMN(Q5)-3,FALSE)*VLOOKUP($D5,'367市人口19-60预测'!$D:$AT,COLUMN(Q5)-3,FALSE)/10^8</f>
        <v>9124.9037718432337</v>
      </c>
      <c r="R5" s="23">
        <f>VLOOKUP($D5,'人均GDP预测（15年人民币）'!$D:$AT,COLUMN(R5)-3,FALSE)*VLOOKUP($D5,'367市人口19-60预测'!$D:$AT,COLUMN(R5)-3,FALSE)/10^8</f>
        <v>9353.6003279810648</v>
      </c>
      <c r="S5" s="23">
        <f>VLOOKUP($D5,'人均GDP预测（15年人民币）'!$D:$AT,COLUMN(S5)-3,FALSE)*VLOOKUP($D5,'367市人口19-60预测'!$D:$AT,COLUMN(S5)-3,FALSE)/10^8</f>
        <v>9569.6381447180829</v>
      </c>
      <c r="T5" s="23">
        <f>VLOOKUP($D5,'人均GDP预测（15年人民币）'!$D:$AT,COLUMN(T5)-3,FALSE)*VLOOKUP($D5,'367市人口19-60预测'!$D:$AT,COLUMN(T5)-3,FALSE)/10^8</f>
        <v>9786.5722145536129</v>
      </c>
      <c r="U5" s="23">
        <f>VLOOKUP($D5,'人均GDP预测（15年人民币）'!$D:$AT,COLUMN(U5)-3,FALSE)*VLOOKUP($D5,'367市人口19-60预测'!$D:$AT,COLUMN(U5)-3,FALSE)/10^8</f>
        <v>10004.444281823269</v>
      </c>
      <c r="V5" s="23">
        <f>VLOOKUP($D5,'人均GDP预测（15年人民币）'!$D:$AT,COLUMN(V5)-3,FALSE)*VLOOKUP($D5,'367市人口19-60预测'!$D:$AT,COLUMN(V5)-3,FALSE)/10^8</f>
        <v>10223.308766770258</v>
      </c>
      <c r="W5" s="23">
        <f>VLOOKUP($D5,'人均GDP预测（15年人民币）'!$D:$AT,COLUMN(W5)-3,FALSE)*VLOOKUP($D5,'367市人口19-60预测'!$D:$AT,COLUMN(W5)-3,FALSE)/10^8</f>
        <v>10429.574576278716</v>
      </c>
      <c r="X5" s="23">
        <f>VLOOKUP($D5,'人均GDP预测（15年人民币）'!$D:$AT,COLUMN(X5)-3,FALSE)*VLOOKUP($D5,'367市人口19-60预测'!$D:$AT,COLUMN(X5)-3,FALSE)/10^8</f>
        <v>10636.418617817852</v>
      </c>
      <c r="Y5" s="23">
        <f>VLOOKUP($D5,'人均GDP预测（15年人民币）'!$D:$AT,COLUMN(Y5)-3,FALSE)*VLOOKUP($D5,'367市人口19-60预测'!$D:$AT,COLUMN(Y5)-3,FALSE)/10^8</f>
        <v>10843.931994934072</v>
      </c>
      <c r="Z5" s="23">
        <f>VLOOKUP($D5,'人均GDP预测（15年人民币）'!$D:$AT,COLUMN(Z5)-3,FALSE)*VLOOKUP($D5,'367市人口19-60预测'!$D:$AT,COLUMN(Z5)-3,FALSE)/10^8</f>
        <v>11039.338963713901</v>
      </c>
      <c r="AA5" s="23">
        <f>VLOOKUP($D5,'人均GDP预测（15年人民币）'!$D:$AT,COLUMN(AA5)-3,FALSE)*VLOOKUP($D5,'367市人口19-60预测'!$D:$AT,COLUMN(AA5)-3,FALSE)/10^8</f>
        <v>11235.176263304364</v>
      </c>
      <c r="AB5" s="23">
        <f>VLOOKUP($D5,'人均GDP预测（15年人民币）'!$D:$AT,COLUMN(AB5)-3,FALSE)*VLOOKUP($D5,'367市人口19-60预测'!$D:$AT,COLUMN(AB5)-3,FALSE)/10^8</f>
        <v>11431.586012260272</v>
      </c>
      <c r="AC5" s="23">
        <f>VLOOKUP($D5,'人均GDP预测（15年人民币）'!$D:$AT,COLUMN(AC5)-3,FALSE)*VLOOKUP($D5,'367市人口19-60预测'!$D:$AT,COLUMN(AC5)-3,FALSE)/10^8</f>
        <v>11616.540051229504</v>
      </c>
      <c r="AD5" s="23">
        <f>VLOOKUP($D5,'人均GDP预测（15年人民币）'!$D:$AT,COLUMN(AD5)-3,FALSE)*VLOOKUP($D5,'367市人口19-60预测'!$D:$AT,COLUMN(AD5)-3,FALSE)/10^8</f>
        <v>11802.004979355796</v>
      </c>
      <c r="AE5" s="23">
        <f>VLOOKUP($D5,'人均GDP预测（15年人民币）'!$D:$AT,COLUMN(AE5)-3,FALSE)*VLOOKUP($D5,'367市人口19-60预测'!$D:$AT,COLUMN(AE5)-3,FALSE)/10^8</f>
        <v>11988.182219494787</v>
      </c>
      <c r="AF5" s="23">
        <f>VLOOKUP($D5,'人均GDP预测（15年人民币）'!$D:$AT,COLUMN(AF5)-3,FALSE)*VLOOKUP($D5,'367市人口19-60预测'!$D:$AT,COLUMN(AF5)-3,FALSE)/10^8</f>
        <v>12163.739534172602</v>
      </c>
      <c r="AG5" s="23">
        <f>VLOOKUP($D5,'人均GDP预测（15年人民币）'!$D:$AT,COLUMN(AG5)-3,FALSE)*VLOOKUP($D5,'367市人口19-60预测'!$D:$AT,COLUMN(AG5)-3,FALSE)/10^8</f>
        <v>12340.131735636689</v>
      </c>
      <c r="AH5" s="23">
        <f>VLOOKUP($D5,'人均GDP预测（15年人民币）'!$D:$AT,COLUMN(AH5)-3,FALSE)*VLOOKUP($D5,'367市人口19-60预测'!$D:$AT,COLUMN(AH5)-3,FALSE)/10^8</f>
        <v>12506.80427295649</v>
      </c>
      <c r="AI5" s="23">
        <f>VLOOKUP($D5,'人均GDP预测（15年人民币）'!$D:$AT,COLUMN(AI5)-3,FALSE)*VLOOKUP($D5,'367市人口19-60预测'!$D:$AT,COLUMN(AI5)-3,FALSE)/10^8</f>
        <v>12674.572939700425</v>
      </c>
      <c r="AJ5" s="23">
        <f>VLOOKUP($D5,'人均GDP预测（15年人民币）'!$D:$AT,COLUMN(AJ5)-3,FALSE)*VLOOKUP($D5,'367市人口19-60预测'!$D:$AT,COLUMN(AJ5)-3,FALSE)/10^8</f>
        <v>12843.750836704958</v>
      </c>
      <c r="AK5" s="23">
        <f>VLOOKUP($D5,'人均GDP预测（15年人民币）'!$D:$AT,COLUMN(AK5)-3,FALSE)*VLOOKUP($D5,'367市人口19-60预测'!$D:$AT,COLUMN(AK5)-3,FALSE)/10^8</f>
        <v>13004.382500019747</v>
      </c>
      <c r="AL5" s="23">
        <f>VLOOKUP($D5,'人均GDP预测（15年人民币）'!$D:$AT,COLUMN(AL5)-3,FALSE)*VLOOKUP($D5,'367市人口19-60预测'!$D:$AT,COLUMN(AL5)-3,FALSE)/10^8</f>
        <v>13166.873395400764</v>
      </c>
      <c r="AM5" s="23">
        <f>VLOOKUP($D5,'人均GDP预测（15年人民币）'!$D:$AT,COLUMN(AM5)-3,FALSE)*VLOOKUP($D5,'367市人口19-60预测'!$D:$AT,COLUMN(AM5)-3,FALSE)/10^8</f>
        <v>13331.625583488503</v>
      </c>
      <c r="AN5" s="23">
        <f>VLOOKUP($D5,'人均GDP预测（15年人民币）'!$D:$AT,COLUMN(AN5)-3,FALSE)*VLOOKUP($D5,'367市人口19-60预测'!$D:$AT,COLUMN(AN5)-3,FALSE)/10^8</f>
        <v>13489.229422140837</v>
      </c>
      <c r="AO5" s="23">
        <f>VLOOKUP($D5,'人均GDP预测（15年人民币）'!$D:$AT,COLUMN(AO5)-3,FALSE)*VLOOKUP($D5,'367市人口19-60预测'!$D:$AT,COLUMN(AO5)-3,FALSE)/10^8</f>
        <v>13649.738495664997</v>
      </c>
      <c r="AP5" s="23">
        <f>VLOOKUP($D5,'人均GDP预测（15年人民币）'!$D:$AT,COLUMN(AP5)-3,FALSE)*VLOOKUP($D5,'367市人口19-60预测'!$D:$AT,COLUMN(AP5)-3,FALSE)/10^8</f>
        <v>13813.642880988213</v>
      </c>
      <c r="AQ5" s="23">
        <f>VLOOKUP($D5,'人均GDP预测（15年人民币）'!$D:$AT,COLUMN(AQ5)-3,FALSE)*VLOOKUP($D5,'367市人口19-60预测'!$D:$AT,COLUMN(AQ5)-3,FALSE)/10^8</f>
        <v>13972.040981020906</v>
      </c>
      <c r="AR5" s="23">
        <f>VLOOKUP($D5,'人均GDP预测（15年人民币）'!$D:$AT,COLUMN(AR5)-3,FALSE)*VLOOKUP($D5,'367市人口19-60预测'!$D:$AT,COLUMN(AR5)-3,FALSE)/10^8</f>
        <v>14134.685149332619</v>
      </c>
      <c r="AS5" s="23">
        <f>VLOOKUP($D5,'人均GDP预测（15年人民币）'!$D:$AT,COLUMN(AS5)-3,FALSE)*VLOOKUP($D5,'367市人口19-60预测'!$D:$AT,COLUMN(AS5)-3,FALSE)/10^8</f>
        <v>14302.158993635805</v>
      </c>
      <c r="AT5" s="23">
        <f>VLOOKUP($D5,'人均GDP预测（15年人民币）'!$D:$AT,COLUMN(AT5)-3,FALSE)*VLOOKUP($D5,'367市人口19-60预测'!$D:$AT,COLUMN(AT5)-3,FALSE)/10^8</f>
        <v>14466.02667683063</v>
      </c>
    </row>
    <row r="6" spans="1:46" ht="15.75" x14ac:dyDescent="0.25">
      <c r="A6" s="15">
        <v>5</v>
      </c>
      <c r="B6" s="16">
        <v>130300</v>
      </c>
      <c r="C6" s="16" t="s">
        <v>383</v>
      </c>
      <c r="D6" s="18" t="s">
        <v>368</v>
      </c>
      <c r="E6" s="23">
        <f>VLOOKUP($D6,'人均GDP预测（15年人民币）'!$D:$AT,COLUMN(E6)-3,FALSE)*VLOOKUP($D6,'367市人口19-60预测'!$D:$AT,COLUMN(E6)-3,FALSE)/10^8</f>
        <v>1463.6719326787704</v>
      </c>
      <c r="F6" s="23">
        <f>VLOOKUP($D6,'人均GDP预测（15年人民币）'!$D:$AT,COLUMN(F6)-3,FALSE)*VLOOKUP($D6,'367市人口19-60预测'!$D:$AT,COLUMN(F6)-3,FALSE)/10^8</f>
        <v>1545.8616541320087</v>
      </c>
      <c r="G6" s="23">
        <f>VLOOKUP($D6,'人均GDP预测（15年人民币）'!$D:$AT,COLUMN(G6)-3,FALSE)*VLOOKUP($D6,'367市人口19-60预测'!$D:$AT,COLUMN(G6)-3,FALSE)/10^8</f>
        <v>1631.2254544794309</v>
      </c>
      <c r="H6" s="23">
        <f>VLOOKUP($D6,'人均GDP预测（15年人民币）'!$D:$AT,COLUMN(H6)-3,FALSE)*VLOOKUP($D6,'367市人口19-60预测'!$D:$AT,COLUMN(H6)-3,FALSE)/10^8</f>
        <v>1707.5218875885096</v>
      </c>
      <c r="I6" s="23">
        <f>VLOOKUP($D6,'人均GDP预测（15年人民币）'!$D:$AT,COLUMN(I6)-3,FALSE)*VLOOKUP($D6,'367市人口19-60预测'!$D:$AT,COLUMN(I6)-3,FALSE)/10^8</f>
        <v>1785.9793428703003</v>
      </c>
      <c r="J6" s="23">
        <f>VLOOKUP($D6,'人均GDP预测（15年人民币）'!$D:$AT,COLUMN(J6)-3,FALSE)*VLOOKUP($D6,'367市人口19-60预测'!$D:$AT,COLUMN(J6)-3,FALSE)/10^8</f>
        <v>1866.6511644918462</v>
      </c>
      <c r="K6" s="23">
        <f>VLOOKUP($D6,'人均GDP预测（15年人民币）'!$D:$AT,COLUMN(K6)-3,FALSE)*VLOOKUP($D6,'367市人口19-60预测'!$D:$AT,COLUMN(K6)-3,FALSE)/10^8</f>
        <v>1949.5932049596277</v>
      </c>
      <c r="L6" s="23">
        <f>VLOOKUP($D6,'人均GDP预测（15年人民币）'!$D:$AT,COLUMN(L6)-3,FALSE)*VLOOKUP($D6,'367市人口19-60预测'!$D:$AT,COLUMN(L6)-3,FALSE)/10^8</f>
        <v>2024.272872046171</v>
      </c>
      <c r="M6" s="23">
        <f>VLOOKUP($D6,'人均GDP预测（15年人民币）'!$D:$AT,COLUMN(M6)-3,FALSE)*VLOOKUP($D6,'367市人口19-60预测'!$D:$AT,COLUMN(M6)-3,FALSE)/10^8</f>
        <v>2100.4884769354421</v>
      </c>
      <c r="N6" s="23">
        <f>VLOOKUP($D6,'人均GDP预测（15年人民币）'!$D:$AT,COLUMN(N6)-3,FALSE)*VLOOKUP($D6,'367市人口19-60预测'!$D:$AT,COLUMN(N6)-3,FALSE)/10^8</f>
        <v>2178.2741565427496</v>
      </c>
      <c r="O6" s="23">
        <f>VLOOKUP($D6,'人均GDP预测（15年人民币）'!$D:$AT,COLUMN(O6)-3,FALSE)*VLOOKUP($D6,'367市人口19-60预测'!$D:$AT,COLUMN(O6)-3,FALSE)/10^8</f>
        <v>2257.6665432372647</v>
      </c>
      <c r="P6" s="23">
        <f>VLOOKUP($D6,'人均GDP预测（15年人民币）'!$D:$AT,COLUMN(P6)-3,FALSE)*VLOOKUP($D6,'367市人口19-60预测'!$D:$AT,COLUMN(P6)-3,FALSE)/10^8</f>
        <v>2329.4319325156234</v>
      </c>
      <c r="Q6" s="23">
        <f>VLOOKUP($D6,'人均GDP预测（15年人民币）'!$D:$AT,COLUMN(Q6)-3,FALSE)*VLOOKUP($D6,'367市人口19-60预测'!$D:$AT,COLUMN(Q6)-3,FALSE)/10^8</f>
        <v>2402.2691736620422</v>
      </c>
      <c r="R6" s="23">
        <f>VLOOKUP($D6,'人均GDP预测（15年人民币）'!$D:$AT,COLUMN(R6)-3,FALSE)*VLOOKUP($D6,'367市人口19-60预测'!$D:$AT,COLUMN(R6)-3,FALSE)/10^8</f>
        <v>2476.2078153955886</v>
      </c>
      <c r="S6" s="23">
        <f>VLOOKUP($D6,'人均GDP预测（15年人民币）'!$D:$AT,COLUMN(S6)-3,FALSE)*VLOOKUP($D6,'367市人口19-60预测'!$D:$AT,COLUMN(S6)-3,FALSE)/10^8</f>
        <v>2551.2810986758182</v>
      </c>
      <c r="T6" s="23">
        <f>VLOOKUP($D6,'人均GDP预测（15年人民币）'!$D:$AT,COLUMN(T6)-3,FALSE)*VLOOKUP($D6,'367市人口19-60预测'!$D:$AT,COLUMN(T6)-3,FALSE)/10^8</f>
        <v>2619.2933202530098</v>
      </c>
      <c r="U6" s="23">
        <f>VLOOKUP($D6,'人均GDP预测（15年人民币）'!$D:$AT,COLUMN(U6)-3,FALSE)*VLOOKUP($D6,'367市人口19-60预测'!$D:$AT,COLUMN(U6)-3,FALSE)/10^8</f>
        <v>2688.0593902731312</v>
      </c>
      <c r="V6" s="23">
        <f>VLOOKUP($D6,'人均GDP预测（15年人民币）'!$D:$AT,COLUMN(V6)-3,FALSE)*VLOOKUP($D6,'367市人口19-60预测'!$D:$AT,COLUMN(V6)-3,FALSE)/10^8</f>
        <v>2757.6116543248695</v>
      </c>
      <c r="W6" s="23">
        <f>VLOOKUP($D6,'人均GDP预测（15年人民币）'!$D:$AT,COLUMN(W6)-3,FALSE)*VLOOKUP($D6,'367市人口19-60预测'!$D:$AT,COLUMN(W6)-3,FALSE)/10^8</f>
        <v>2827.9901440901795</v>
      </c>
      <c r="X6" s="23">
        <f>VLOOKUP($D6,'人均GDP预测（15年人民币）'!$D:$AT,COLUMN(X6)-3,FALSE)*VLOOKUP($D6,'367市人口19-60预测'!$D:$AT,COLUMN(X6)-3,FALSE)/10^8</f>
        <v>2891.8586802798218</v>
      </c>
      <c r="Y6" s="23">
        <f>VLOOKUP($D6,'人均GDP预测（15年人民币）'!$D:$AT,COLUMN(Y6)-3,FALSE)*VLOOKUP($D6,'367市人口19-60预测'!$D:$AT,COLUMN(Y6)-3,FALSE)/10^8</f>
        <v>2956.2943325220558</v>
      </c>
      <c r="Z6" s="23">
        <f>VLOOKUP($D6,'人均GDP预测（15年人民币）'!$D:$AT,COLUMN(Z6)-3,FALSE)*VLOOKUP($D6,'367市人口19-60预测'!$D:$AT,COLUMN(Z6)-3,FALSE)/10^8</f>
        <v>3021.3412161331444</v>
      </c>
      <c r="AA6" s="23">
        <f>VLOOKUP($D6,'人均GDP预测（15年人民币）'!$D:$AT,COLUMN(AA6)-3,FALSE)*VLOOKUP($D6,'367市人口19-60预测'!$D:$AT,COLUMN(AA6)-3,FALSE)/10^8</f>
        <v>3087.0502665569625</v>
      </c>
      <c r="AB6" s="23">
        <f>VLOOKUP($D6,'人均GDP预测（15年人民币）'!$D:$AT,COLUMN(AB6)-3,FALSE)*VLOOKUP($D6,'367市人口19-60预测'!$D:$AT,COLUMN(AB6)-3,FALSE)/10^8</f>
        <v>3146.8126201389018</v>
      </c>
      <c r="AC6" s="23">
        <f>VLOOKUP($D6,'人均GDP预测（15年人民币）'!$D:$AT,COLUMN(AC6)-3,FALSE)*VLOOKUP($D6,'367市人口19-60预测'!$D:$AT,COLUMN(AC6)-3,FALSE)/10^8</f>
        <v>3207.0792783351353</v>
      </c>
      <c r="AD6" s="23">
        <f>VLOOKUP($D6,'人均GDP预测（15年人民币）'!$D:$AT,COLUMN(AD6)-3,FALSE)*VLOOKUP($D6,'367市人口19-60预测'!$D:$AT,COLUMN(AD6)-3,FALSE)/10^8</f>
        <v>3267.9089179692</v>
      </c>
      <c r="AE6" s="23">
        <f>VLOOKUP($D6,'人均GDP预测（15年人民币）'!$D:$AT,COLUMN(AE6)-3,FALSE)*VLOOKUP($D6,'367市人口19-60预测'!$D:$AT,COLUMN(AE6)-3,FALSE)/10^8</f>
        <v>3329.3666696536511</v>
      </c>
      <c r="AF6" s="23">
        <f>VLOOKUP($D6,'人均GDP预测（15年人民币）'!$D:$AT,COLUMN(AF6)-3,FALSE)*VLOOKUP($D6,'367市人口19-60预测'!$D:$AT,COLUMN(AF6)-3,FALSE)/10^8</f>
        <v>3385.4672237058394</v>
      </c>
      <c r="AG6" s="23">
        <f>VLOOKUP($D6,'人均GDP预测（15年人民币）'!$D:$AT,COLUMN(AG6)-3,FALSE)*VLOOKUP($D6,'367市人口19-60预测'!$D:$AT,COLUMN(AG6)-3,FALSE)/10^8</f>
        <v>3442.1229927954582</v>
      </c>
      <c r="AH6" s="23">
        <f>VLOOKUP($D6,'人均GDP预测（15年人民币）'!$D:$AT,COLUMN(AH6)-3,FALSE)*VLOOKUP($D6,'367市人口19-60预测'!$D:$AT,COLUMN(AH6)-3,FALSE)/10^8</f>
        <v>3499.411626352206</v>
      </c>
      <c r="AI6" s="23">
        <f>VLOOKUP($D6,'人均GDP预测（15年人民币）'!$D:$AT,COLUMN(AI6)-3,FALSE)*VLOOKUP($D6,'367市人口19-60预测'!$D:$AT,COLUMN(AI6)-3,FALSE)/10^8</f>
        <v>3557.4131003255156</v>
      </c>
      <c r="AJ6" s="23">
        <f>VLOOKUP($D6,'人均GDP预测（15年人民币）'!$D:$AT,COLUMN(AJ6)-3,FALSE)*VLOOKUP($D6,'367市人口19-60预测'!$D:$AT,COLUMN(AJ6)-3,FALSE)/10^8</f>
        <v>3610.6754229160179</v>
      </c>
      <c r="AK6" s="23">
        <f>VLOOKUP($D6,'人均GDP预测（15年人民币）'!$D:$AT,COLUMN(AK6)-3,FALSE)*VLOOKUP($D6,'367市人口19-60预测'!$D:$AT,COLUMN(AK6)-3,FALSE)/10^8</f>
        <v>3664.6530952587141</v>
      </c>
      <c r="AL6" s="23">
        <f>VLOOKUP($D6,'人均GDP预测（15年人民币）'!$D:$AT,COLUMN(AL6)-3,FALSE)*VLOOKUP($D6,'367市人口19-60预测'!$D:$AT,COLUMN(AL6)-3,FALSE)/10^8</f>
        <v>3719.4366018771389</v>
      </c>
      <c r="AM6" s="23">
        <f>VLOOKUP($D6,'人均GDP预测（15年人民币）'!$D:$AT,COLUMN(AM6)-3,FALSE)*VLOOKUP($D6,'367市人口19-60预测'!$D:$AT,COLUMN(AM6)-3,FALSE)/10^8</f>
        <v>3775.1248881385809</v>
      </c>
      <c r="AN6" s="23">
        <f>VLOOKUP($D6,'人均GDP预测（15年人民币）'!$D:$AT,COLUMN(AN6)-3,FALSE)*VLOOKUP($D6,'367市人口19-60预测'!$D:$AT,COLUMN(AN6)-3,FALSE)/10^8</f>
        <v>3826.7256377254439</v>
      </c>
      <c r="AO6" s="23">
        <f>VLOOKUP($D6,'人均GDP预测（15年人民币）'!$D:$AT,COLUMN(AO6)-3,FALSE)*VLOOKUP($D6,'367市人口19-60预测'!$D:$AT,COLUMN(AO6)-3,FALSE)/10^8</f>
        <v>3879.2942700870103</v>
      </c>
      <c r="AP6" s="23">
        <f>VLOOKUP($D6,'人均GDP预测（15年人民币）'!$D:$AT,COLUMN(AP6)-3,FALSE)*VLOOKUP($D6,'367市人口19-60预测'!$D:$AT,COLUMN(AP6)-3,FALSE)/10^8</f>
        <v>3932.938674450907</v>
      </c>
      <c r="AQ6" s="23">
        <f>VLOOKUP($D6,'人均GDP预测（15年人民币）'!$D:$AT,COLUMN(AQ6)-3,FALSE)*VLOOKUP($D6,'367市人口19-60预测'!$D:$AT,COLUMN(AQ6)-3,FALSE)/10^8</f>
        <v>3983.1234516109093</v>
      </c>
      <c r="AR6" s="23">
        <f>VLOOKUP($D6,'人均GDP预测（15年人民币）'!$D:$AT,COLUMN(AR6)-3,FALSE)*VLOOKUP($D6,'367市人口19-60预测'!$D:$AT,COLUMN(AR6)-3,FALSE)/10^8</f>
        <v>4034.4924522316028</v>
      </c>
      <c r="AS6" s="23">
        <f>VLOOKUP($D6,'人均GDP预测（15年人民币）'!$D:$AT,COLUMN(AS6)-3,FALSE)*VLOOKUP($D6,'367市人口19-60预测'!$D:$AT,COLUMN(AS6)-3,FALSE)/10^8</f>
        <v>4087.1657864227318</v>
      </c>
      <c r="AT6" s="23">
        <f>VLOOKUP($D6,'人均GDP预测（15年人民币）'!$D:$AT,COLUMN(AT6)-3,FALSE)*VLOOKUP($D6,'367市人口19-60预测'!$D:$AT,COLUMN(AT6)-3,FALSE)/10^8</f>
        <v>4141.2664218051304</v>
      </c>
    </row>
    <row r="7" spans="1:46" ht="15.75" x14ac:dyDescent="0.25">
      <c r="A7" s="15">
        <v>6</v>
      </c>
      <c r="B7" s="16">
        <v>130400</v>
      </c>
      <c r="C7" s="16" t="s">
        <v>383</v>
      </c>
      <c r="D7" s="18" t="s">
        <v>103</v>
      </c>
      <c r="E7" s="23">
        <f>VLOOKUP($D7,'人均GDP预测（15年人民币）'!$D:$AT,COLUMN(E7)-3,FALSE)*VLOOKUP($D7,'367市人口19-60预测'!$D:$AT,COLUMN(E7)-3,FALSE)/10^8</f>
        <v>3161.0967164821118</v>
      </c>
      <c r="F7" s="23">
        <f>VLOOKUP($D7,'人均GDP预测（15年人民币）'!$D:$AT,COLUMN(F7)-3,FALSE)*VLOOKUP($D7,'367市人口19-60预测'!$D:$AT,COLUMN(F7)-3,FALSE)/10^8</f>
        <v>3365.2734310910619</v>
      </c>
      <c r="G7" s="23">
        <f>VLOOKUP($D7,'人均GDP预测（15年人民币）'!$D:$AT,COLUMN(G7)-3,FALSE)*VLOOKUP($D7,'367市人口19-60预测'!$D:$AT,COLUMN(G7)-3,FALSE)/10^8</f>
        <v>3583.266111504015</v>
      </c>
      <c r="H7" s="23">
        <f>VLOOKUP($D7,'人均GDP预测（15年人民币）'!$D:$AT,COLUMN(H7)-3,FALSE)*VLOOKUP($D7,'367市人口19-60预测'!$D:$AT,COLUMN(H7)-3,FALSE)/10^8</f>
        <v>3815.7718380121973</v>
      </c>
      <c r="I7" s="23">
        <f>VLOOKUP($D7,'人均GDP预测（15年人民币）'!$D:$AT,COLUMN(I7)-3,FALSE)*VLOOKUP($D7,'367市人口19-60预测'!$D:$AT,COLUMN(I7)-3,FALSE)/10^8</f>
        <v>4029.923762213557</v>
      </c>
      <c r="J7" s="23">
        <f>VLOOKUP($D7,'人均GDP预测（15年人民币）'!$D:$AT,COLUMN(J7)-3,FALSE)*VLOOKUP($D7,'367市人口19-60预测'!$D:$AT,COLUMN(J7)-3,FALSE)/10^8</f>
        <v>4255.9837693715763</v>
      </c>
      <c r="K7" s="23">
        <f>VLOOKUP($D7,'人均GDP预测（15年人民币）'!$D:$AT,COLUMN(K7)-3,FALSE)*VLOOKUP($D7,'367市人口19-60预测'!$D:$AT,COLUMN(K7)-3,FALSE)/10^8</f>
        <v>4494.3540783059034</v>
      </c>
      <c r="L7" s="23">
        <f>VLOOKUP($D7,'人均GDP预测（15年人民币）'!$D:$AT,COLUMN(L7)-3,FALSE)*VLOOKUP($D7,'367市人口19-60预测'!$D:$AT,COLUMN(L7)-3,FALSE)/10^8</f>
        <v>4745.4394998544885</v>
      </c>
      <c r="M7" s="23">
        <f>VLOOKUP($D7,'人均GDP预测（15年人民币）'!$D:$AT,COLUMN(M7)-3,FALSE)*VLOOKUP($D7,'367市人口19-60预测'!$D:$AT,COLUMN(M7)-3,FALSE)/10^8</f>
        <v>5009.6474614139361</v>
      </c>
      <c r="N7" s="23">
        <f>VLOOKUP($D7,'人均GDP预测（15年人民币）'!$D:$AT,COLUMN(N7)-3,FALSE)*VLOOKUP($D7,'367市人口19-60预测'!$D:$AT,COLUMN(N7)-3,FALSE)/10^8</f>
        <v>5256.6397168716085</v>
      </c>
      <c r="O7" s="23">
        <f>VLOOKUP($D7,'人均GDP预测（15年人民币）'!$D:$AT,COLUMN(O7)-3,FALSE)*VLOOKUP($D7,'367市人口19-60预测'!$D:$AT,COLUMN(O7)-3,FALSE)/10^8</f>
        <v>5514.3763950516977</v>
      </c>
      <c r="P7" s="23">
        <f>VLOOKUP($D7,'人均GDP预测（15年人民币）'!$D:$AT,COLUMN(P7)-3,FALSE)*VLOOKUP($D7,'367市人口19-60预测'!$D:$AT,COLUMN(P7)-3,FALSE)/10^8</f>
        <v>5783.0546776753845</v>
      </c>
      <c r="Q7" s="23">
        <f>VLOOKUP($D7,'人均GDP预测（15年人民币）'!$D:$AT,COLUMN(Q7)-3,FALSE)*VLOOKUP($D7,'367市人口19-60预测'!$D:$AT,COLUMN(Q7)-3,FALSE)/10^8</f>
        <v>6062.871100467778</v>
      </c>
      <c r="R7" s="23">
        <f>VLOOKUP($D7,'人均GDP预测（15年人民币）'!$D:$AT,COLUMN(R7)-3,FALSE)*VLOOKUP($D7,'367市人口19-60预测'!$D:$AT,COLUMN(R7)-3,FALSE)/10^8</f>
        <v>6326.272152472875</v>
      </c>
      <c r="S7" s="23">
        <f>VLOOKUP($D7,'人均GDP预测（15年人民币）'!$D:$AT,COLUMN(S7)-3,FALSE)*VLOOKUP($D7,'367市人口19-60预测'!$D:$AT,COLUMN(S7)-3,FALSE)/10^8</f>
        <v>6598.6856796068469</v>
      </c>
      <c r="T7" s="23">
        <f>VLOOKUP($D7,'人均GDP预测（15年人民币）'!$D:$AT,COLUMN(T7)-3,FALSE)*VLOOKUP($D7,'367市人口19-60预测'!$D:$AT,COLUMN(T7)-3,FALSE)/10^8</f>
        <v>6880.1757707138431</v>
      </c>
      <c r="U7" s="23">
        <f>VLOOKUP($D7,'人均GDP预测（15年人民币）'!$D:$AT,COLUMN(U7)-3,FALSE)*VLOOKUP($D7,'367市人口19-60预测'!$D:$AT,COLUMN(U7)-3,FALSE)/10^8</f>
        <v>7170.8058042351167</v>
      </c>
      <c r="V7" s="23">
        <f>VLOOKUP($D7,'人均GDP预测（15年人民币）'!$D:$AT,COLUMN(V7)-3,FALSE)*VLOOKUP($D7,'367市人口19-60预测'!$D:$AT,COLUMN(V7)-3,FALSE)/10^8</f>
        <v>7445.0230445164916</v>
      </c>
      <c r="W7" s="23">
        <f>VLOOKUP($D7,'人均GDP预测（15年人民币）'!$D:$AT,COLUMN(W7)-3,FALSE)*VLOOKUP($D7,'367市人口19-60预测'!$D:$AT,COLUMN(W7)-3,FALSE)/10^8</f>
        <v>7726.4986536623728</v>
      </c>
      <c r="X7" s="23">
        <f>VLOOKUP($D7,'人均GDP预测（15年人民币）'!$D:$AT,COLUMN(X7)-3,FALSE)*VLOOKUP($D7,'367市人口19-60预测'!$D:$AT,COLUMN(X7)-3,FALSE)/10^8</f>
        <v>8015.2368899007924</v>
      </c>
      <c r="Y7" s="23">
        <f>VLOOKUP($D7,'人均GDP预测（15年人民币）'!$D:$AT,COLUMN(Y7)-3,FALSE)*VLOOKUP($D7,'367市人口19-60预测'!$D:$AT,COLUMN(Y7)-3,FALSE)/10^8</f>
        <v>8311.2532582678687</v>
      </c>
      <c r="Z7" s="23">
        <f>VLOOKUP($D7,'人均GDP预测（15年人民币）'!$D:$AT,COLUMN(Z7)-3,FALSE)*VLOOKUP($D7,'367市人口19-60预测'!$D:$AT,COLUMN(Z7)-3,FALSE)/10^8</f>
        <v>8590.607286552553</v>
      </c>
      <c r="AA7" s="23">
        <f>VLOOKUP($D7,'人均GDP预测（15年人民币）'!$D:$AT,COLUMN(AA7)-3,FALSE)*VLOOKUP($D7,'367市人口19-60预测'!$D:$AT,COLUMN(AA7)-3,FALSE)/10^8</f>
        <v>8875.6729346069969</v>
      </c>
      <c r="AB7" s="23">
        <f>VLOOKUP($D7,'人均GDP预测（15年人民币）'!$D:$AT,COLUMN(AB7)-3,FALSE)*VLOOKUP($D7,'367市人口19-60预测'!$D:$AT,COLUMN(AB7)-3,FALSE)/10^8</f>
        <v>9166.4817502322549</v>
      </c>
      <c r="AC7" s="23">
        <f>VLOOKUP($D7,'人均GDP预测（15年人民币）'!$D:$AT,COLUMN(AC7)-3,FALSE)*VLOOKUP($D7,'367市人口19-60预测'!$D:$AT,COLUMN(AC7)-3,FALSE)/10^8</f>
        <v>9441.1825460507207</v>
      </c>
      <c r="AD7" s="23">
        <f>VLOOKUP($D7,'人均GDP预测（15年人民币）'!$D:$AT,COLUMN(AD7)-3,FALSE)*VLOOKUP($D7,'367市人口19-60预测'!$D:$AT,COLUMN(AD7)-3,FALSE)/10^8</f>
        <v>9720.4435699190126</v>
      </c>
      <c r="AE7" s="23">
        <f>VLOOKUP($D7,'人均GDP预测（15年人民币）'!$D:$AT,COLUMN(AE7)-3,FALSE)*VLOOKUP($D7,'367市人口19-60预测'!$D:$AT,COLUMN(AE7)-3,FALSE)/10^8</f>
        <v>10004.373098212522</v>
      </c>
      <c r="AF7" s="23">
        <f>VLOOKUP($D7,'人均GDP预测（15年人民币）'!$D:$AT,COLUMN(AF7)-3,FALSE)*VLOOKUP($D7,'367市人口19-60预测'!$D:$AT,COLUMN(AF7)-3,FALSE)/10^8</f>
        <v>10293.132916301536</v>
      </c>
      <c r="AG7" s="23">
        <f>VLOOKUP($D7,'人均GDP预测（15年人民币）'!$D:$AT,COLUMN(AG7)-3,FALSE)*VLOOKUP($D7,'367市人口19-60预测'!$D:$AT,COLUMN(AG7)-3,FALSE)/10^8</f>
        <v>10566.133785018224</v>
      </c>
      <c r="AH7" s="23">
        <f>VLOOKUP($D7,'人均GDP预测（15年人民币）'!$D:$AT,COLUMN(AH7)-3,FALSE)*VLOOKUP($D7,'367市人口19-60预测'!$D:$AT,COLUMN(AH7)-3,FALSE)/10^8</f>
        <v>10843.330769470955</v>
      </c>
      <c r="AI7" s="23">
        <f>VLOOKUP($D7,'人均GDP预测（15年人民币）'!$D:$AT,COLUMN(AI7)-3,FALSE)*VLOOKUP($D7,'367市人口19-60预测'!$D:$AT,COLUMN(AI7)-3,FALSE)/10^8</f>
        <v>11125.049594721824</v>
      </c>
      <c r="AJ7" s="23">
        <f>VLOOKUP($D7,'人均GDP预测（15年人民币）'!$D:$AT,COLUMN(AJ7)-3,FALSE)*VLOOKUP($D7,'367市人口19-60预测'!$D:$AT,COLUMN(AJ7)-3,FALSE)/10^8</f>
        <v>11392.360313191457</v>
      </c>
      <c r="AK7" s="23">
        <f>VLOOKUP($D7,'人均GDP预测（15年人民币）'!$D:$AT,COLUMN(AK7)-3,FALSE)*VLOOKUP($D7,'367市人口19-60预测'!$D:$AT,COLUMN(AK7)-3,FALSE)/10^8</f>
        <v>11664.135132203821</v>
      </c>
      <c r="AL7" s="23">
        <f>VLOOKUP($D7,'人均GDP预测（15年人民币）'!$D:$AT,COLUMN(AL7)-3,FALSE)*VLOOKUP($D7,'367市人口19-60预测'!$D:$AT,COLUMN(AL7)-3,FALSE)/10^8</f>
        <v>11940.938619957051</v>
      </c>
      <c r="AM7" s="23">
        <f>VLOOKUP($D7,'人均GDP预测（15年人民币）'!$D:$AT,COLUMN(AM7)-3,FALSE)*VLOOKUP($D7,'367市人口19-60预测'!$D:$AT,COLUMN(AM7)-3,FALSE)/10^8</f>
        <v>12205.346343170584</v>
      </c>
      <c r="AN7" s="23">
        <f>VLOOKUP($D7,'人均GDP预测（15年人民币）'!$D:$AT,COLUMN(AN7)-3,FALSE)*VLOOKUP($D7,'367市人口19-60预测'!$D:$AT,COLUMN(AN7)-3,FALSE)/10^8</f>
        <v>12475.404976268386</v>
      </c>
      <c r="AO7" s="23">
        <f>VLOOKUP($D7,'人均GDP预测（15年人民币）'!$D:$AT,COLUMN(AO7)-3,FALSE)*VLOOKUP($D7,'367市人口19-60预测'!$D:$AT,COLUMN(AO7)-3,FALSE)/10^8</f>
        <v>12751.990615003115</v>
      </c>
      <c r="AP7" s="23">
        <f>VLOOKUP($D7,'人均GDP预测（15年人民币）'!$D:$AT,COLUMN(AP7)-3,FALSE)*VLOOKUP($D7,'367市人口19-60预测'!$D:$AT,COLUMN(AP7)-3,FALSE)/10^8</f>
        <v>13019.066925613448</v>
      </c>
      <c r="AQ7" s="23">
        <f>VLOOKUP($D7,'人均GDP预测（15年人民币）'!$D:$AT,COLUMN(AQ7)-3,FALSE)*VLOOKUP($D7,'367市人口19-60预测'!$D:$AT,COLUMN(AQ7)-3,FALSE)/10^8</f>
        <v>13294.088391515781</v>
      </c>
      <c r="AR7" s="23">
        <f>VLOOKUP($D7,'人均GDP预测（15年人民币）'!$D:$AT,COLUMN(AR7)-3,FALSE)*VLOOKUP($D7,'367市人口19-60预测'!$D:$AT,COLUMN(AR7)-3,FALSE)/10^8</f>
        <v>13578.319526036592</v>
      </c>
      <c r="AS7" s="23">
        <f>VLOOKUP($D7,'人均GDP预测（15年人民币）'!$D:$AT,COLUMN(AS7)-3,FALSE)*VLOOKUP($D7,'367市人口19-60预测'!$D:$AT,COLUMN(AS7)-3,FALSE)/10^8</f>
        <v>13857.019070143679</v>
      </c>
      <c r="AT7" s="23">
        <f>VLOOKUP($D7,'人均GDP预测（15年人民币）'!$D:$AT,COLUMN(AT7)-3,FALSE)*VLOOKUP($D7,'367市人口19-60预测'!$D:$AT,COLUMN(AT7)-3,FALSE)/10^8</f>
        <v>14147.263233058506</v>
      </c>
    </row>
    <row r="8" spans="1:46" ht="15.75" x14ac:dyDescent="0.25">
      <c r="A8" s="15">
        <v>7</v>
      </c>
      <c r="B8" s="16">
        <v>130500</v>
      </c>
      <c r="C8" s="16" t="s">
        <v>383</v>
      </c>
      <c r="D8" s="18" t="s">
        <v>220</v>
      </c>
      <c r="E8" s="23">
        <f>VLOOKUP($D8,'人均GDP预测（15年人民币）'!$D:$AT,COLUMN(E8)-3,FALSE)*VLOOKUP($D8,'367市人口19-60预测'!$D:$AT,COLUMN(E8)-3,FALSE)/10^8</f>
        <v>1913.2707136322388</v>
      </c>
      <c r="F8" s="23">
        <f>VLOOKUP($D8,'人均GDP预测（15年人民币）'!$D:$AT,COLUMN(F8)-3,FALSE)*VLOOKUP($D8,'367市人口19-60预测'!$D:$AT,COLUMN(F8)-3,FALSE)/10^8</f>
        <v>2068.489684198983</v>
      </c>
      <c r="G8" s="23">
        <f>VLOOKUP($D8,'人均GDP预测（15年人民币）'!$D:$AT,COLUMN(G8)-3,FALSE)*VLOOKUP($D8,'367市人口19-60预测'!$D:$AT,COLUMN(G8)-3,FALSE)/10^8</f>
        <v>2235.3137732178698</v>
      </c>
      <c r="H8" s="23">
        <f>VLOOKUP($D8,'人均GDP预测（15年人民币）'!$D:$AT,COLUMN(H8)-3,FALSE)*VLOOKUP($D8,'367市人口19-60预测'!$D:$AT,COLUMN(H8)-3,FALSE)/10^8</f>
        <v>2383.0515561952584</v>
      </c>
      <c r="I8" s="23">
        <f>VLOOKUP($D8,'人均GDP预测（15年人民币）'!$D:$AT,COLUMN(I8)-3,FALSE)*VLOOKUP($D8,'367市人口19-60预测'!$D:$AT,COLUMN(I8)-3,FALSE)/10^8</f>
        <v>2539.4214004037331</v>
      </c>
      <c r="J8" s="23">
        <f>VLOOKUP($D8,'人均GDP预测（15年人民币）'!$D:$AT,COLUMN(J8)-3,FALSE)*VLOOKUP($D8,'367市人口19-60预测'!$D:$AT,COLUMN(J8)-3,FALSE)/10^8</f>
        <v>2704.8439444270521</v>
      </c>
      <c r="K8" s="23">
        <f>VLOOKUP($D8,'人均GDP预测（15年人民币）'!$D:$AT,COLUMN(K8)-3,FALSE)*VLOOKUP($D8,'367市人口19-60预测'!$D:$AT,COLUMN(K8)-3,FALSE)/10^8</f>
        <v>2879.7573894090133</v>
      </c>
      <c r="L8" s="23">
        <f>VLOOKUP($D8,'人均GDP预测（15年人民币）'!$D:$AT,COLUMN(L8)-3,FALSE)*VLOOKUP($D8,'367市人口19-60预测'!$D:$AT,COLUMN(L8)-3,FALSE)/10^8</f>
        <v>3064.6180027748669</v>
      </c>
      <c r="M8" s="23">
        <f>VLOOKUP($D8,'人均GDP预测（15年人民币）'!$D:$AT,COLUMN(M8)-3,FALSE)*VLOOKUP($D8,'367市人口19-60预测'!$D:$AT,COLUMN(M8)-3,FALSE)/10^8</f>
        <v>3232.9566193845253</v>
      </c>
      <c r="N8" s="23">
        <f>VLOOKUP($D8,'人均GDP预测（15年人民币）'!$D:$AT,COLUMN(N8)-3,FALSE)*VLOOKUP($D8,'367市人口19-60预测'!$D:$AT,COLUMN(N8)-3,FALSE)/10^8</f>
        <v>3409.0414469151174</v>
      </c>
      <c r="O8" s="23">
        <f>VLOOKUP($D8,'人均GDP预测（15年人民币）'!$D:$AT,COLUMN(O8)-3,FALSE)*VLOOKUP($D8,'367市人口19-60预测'!$D:$AT,COLUMN(O8)-3,FALSE)/10^8</f>
        <v>3593.1483530322944</v>
      </c>
      <c r="P8" s="23">
        <f>VLOOKUP($D8,'人均GDP预测（15年人民币）'!$D:$AT,COLUMN(P8)-3,FALSE)*VLOOKUP($D8,'367市人口19-60预测'!$D:$AT,COLUMN(P8)-3,FALSE)/10^8</f>
        <v>3785.5622612122497</v>
      </c>
      <c r="Q8" s="23">
        <f>VLOOKUP($D8,'人均GDP预测（15年人民币）'!$D:$AT,COLUMN(Q8)-3,FALSE)*VLOOKUP($D8,'367市人口19-60预测'!$D:$AT,COLUMN(Q8)-3,FALSE)/10^8</f>
        <v>3963.3943567221063</v>
      </c>
      <c r="R8" s="23">
        <f>VLOOKUP($D8,'人均GDP预测（15年人民币）'!$D:$AT,COLUMN(R8)-3,FALSE)*VLOOKUP($D8,'367市人口19-60预测'!$D:$AT,COLUMN(R8)-3,FALSE)/10^8</f>
        <v>4147.8350839600434</v>
      </c>
      <c r="S8" s="23">
        <f>VLOOKUP($D8,'人均GDP预测（15年人民币）'!$D:$AT,COLUMN(S8)-3,FALSE)*VLOOKUP($D8,'367市人口19-60预测'!$D:$AT,COLUMN(S8)-3,FALSE)/10^8</f>
        <v>4339.0627531711107</v>
      </c>
      <c r="T8" s="23">
        <f>VLOOKUP($D8,'人均GDP预测（15年人民币）'!$D:$AT,COLUMN(T8)-3,FALSE)*VLOOKUP($D8,'367市人口19-60预测'!$D:$AT,COLUMN(T8)-3,FALSE)/10^8</f>
        <v>4537.2627597382552</v>
      </c>
      <c r="U8" s="23">
        <f>VLOOKUP($D8,'人均GDP预测（15年人民币）'!$D:$AT,COLUMN(U8)-3,FALSE)*VLOOKUP($D8,'367市人口19-60预测'!$D:$AT,COLUMN(U8)-3,FALSE)/10^8</f>
        <v>4721.9176611604371</v>
      </c>
      <c r="V8" s="23">
        <f>VLOOKUP($D8,'人均GDP预测（15年人民币）'!$D:$AT,COLUMN(V8)-3,FALSE)*VLOOKUP($D8,'367市人口19-60预测'!$D:$AT,COLUMN(V8)-3,FALSE)/10^8</f>
        <v>4912.1796997775282</v>
      </c>
      <c r="W8" s="23">
        <f>VLOOKUP($D8,'人均GDP预测（15年人民币）'!$D:$AT,COLUMN(W8)-3,FALSE)*VLOOKUP($D8,'367市人口19-60预测'!$D:$AT,COLUMN(W8)-3,FALSE)/10^8</f>
        <v>5108.1768157112911</v>
      </c>
      <c r="X8" s="23">
        <f>VLOOKUP($D8,'人均GDP预测（15年人民币）'!$D:$AT,COLUMN(X8)-3,FALSE)*VLOOKUP($D8,'367市人口19-60预测'!$D:$AT,COLUMN(X8)-3,FALSE)/10^8</f>
        <v>5310.0462730408599</v>
      </c>
      <c r="Y8" s="23">
        <f>VLOOKUP($D8,'人均GDP预测（15年人民币）'!$D:$AT,COLUMN(Y8)-3,FALSE)*VLOOKUP($D8,'367市人口19-60预测'!$D:$AT,COLUMN(Y8)-3,FALSE)/10^8</f>
        <v>5499.0097521887892</v>
      </c>
      <c r="Z8" s="23">
        <f>VLOOKUP($D8,'人均GDP预测（15年人民币）'!$D:$AT,COLUMN(Z8)-3,FALSE)*VLOOKUP($D8,'367市人口19-60预测'!$D:$AT,COLUMN(Z8)-3,FALSE)/10^8</f>
        <v>5692.7546933058375</v>
      </c>
      <c r="AA8" s="23">
        <f>VLOOKUP($D8,'人均GDP预测（15年人民币）'!$D:$AT,COLUMN(AA8)-3,FALSE)*VLOOKUP($D8,'367市人口19-60预测'!$D:$AT,COLUMN(AA8)-3,FALSE)/10^8</f>
        <v>5891.3975982573365</v>
      </c>
      <c r="AB8" s="23">
        <f>VLOOKUP($D8,'人均GDP预测（15年人民币）'!$D:$AT,COLUMN(AB8)-3,FALSE)*VLOOKUP($D8,'367市人口19-60预测'!$D:$AT,COLUMN(AB8)-3,FALSE)/10^8</f>
        <v>6095.0715893824399</v>
      </c>
      <c r="AC8" s="23">
        <f>VLOOKUP($D8,'人均GDP预测（15年人民币）'!$D:$AT,COLUMN(AC8)-3,FALSE)*VLOOKUP($D8,'367市人口19-60预测'!$D:$AT,COLUMN(AC8)-3,FALSE)/10^8</f>
        <v>6286.3799643214652</v>
      </c>
      <c r="AD8" s="23">
        <f>VLOOKUP($D8,'人均GDP预测（15年人民币）'!$D:$AT,COLUMN(AD8)-3,FALSE)*VLOOKUP($D8,'367市人口19-60预测'!$D:$AT,COLUMN(AD8)-3,FALSE)/10^8</f>
        <v>6481.8956478021555</v>
      </c>
      <c r="AE8" s="23">
        <f>VLOOKUP($D8,'人均GDP预测（15年人民币）'!$D:$AT,COLUMN(AE8)-3,FALSE)*VLOOKUP($D8,'367市人口19-60预测'!$D:$AT,COLUMN(AE8)-3,FALSE)/10^8</f>
        <v>6681.7671263114225</v>
      </c>
      <c r="AF8" s="23">
        <f>VLOOKUP($D8,'人均GDP预测（15年人民币）'!$D:$AT,COLUMN(AF8)-3,FALSE)*VLOOKUP($D8,'367市人口19-60预测'!$D:$AT,COLUMN(AF8)-3,FALSE)/10^8</f>
        <v>6886.1647715242379</v>
      </c>
      <c r="AG8" s="23">
        <f>VLOOKUP($D8,'人均GDP预测（15年人民币）'!$D:$AT,COLUMN(AG8)-3,FALSE)*VLOOKUP($D8,'367市人口19-60预测'!$D:$AT,COLUMN(AG8)-3,FALSE)/10^8</f>
        <v>7078.8547389062342</v>
      </c>
      <c r="AH8" s="23">
        <f>VLOOKUP($D8,'人均GDP预测（15年人民币）'!$D:$AT,COLUMN(AH8)-3,FALSE)*VLOOKUP($D8,'367市人口19-60预测'!$D:$AT,COLUMN(AH8)-3,FALSE)/10^8</f>
        <v>7275.5388821488841</v>
      </c>
      <c r="AI8" s="23">
        <f>VLOOKUP($D8,'人均GDP预测（15年人民币）'!$D:$AT,COLUMN(AI8)-3,FALSE)*VLOOKUP($D8,'367市人口19-60预测'!$D:$AT,COLUMN(AI8)-3,FALSE)/10^8</f>
        <v>7476.4385818968103</v>
      </c>
      <c r="AJ8" s="23">
        <f>VLOOKUP($D8,'人均GDP预测（15年人民币）'!$D:$AT,COLUMN(AJ8)-3,FALSE)*VLOOKUP($D8,'367市人口19-60预测'!$D:$AT,COLUMN(AJ8)-3,FALSE)/10^8</f>
        <v>7666.7127844087927</v>
      </c>
      <c r="AK8" s="23">
        <f>VLOOKUP($D8,'人均GDP预测（15年人民币）'!$D:$AT,COLUMN(AK8)-3,FALSE)*VLOOKUP($D8,'367市人口19-60预测'!$D:$AT,COLUMN(AK8)-3,FALSE)/10^8</f>
        <v>7860.9510712968449</v>
      </c>
      <c r="AL8" s="23">
        <f>VLOOKUP($D8,'人均GDP预测（15年人民币）'!$D:$AT,COLUMN(AL8)-3,FALSE)*VLOOKUP($D8,'367市人口19-60预测'!$D:$AT,COLUMN(AL8)-3,FALSE)/10^8</f>
        <v>8059.4532563179837</v>
      </c>
      <c r="AM8" s="23">
        <f>VLOOKUP($D8,'人均GDP预测（15年人民币）'!$D:$AT,COLUMN(AM8)-3,FALSE)*VLOOKUP($D8,'367市人口19-60预测'!$D:$AT,COLUMN(AM8)-3,FALSE)/10^8</f>
        <v>8248.5609302961147</v>
      </c>
      <c r="AN8" s="23">
        <f>VLOOKUP($D8,'人均GDP预测（15年人民币）'!$D:$AT,COLUMN(AN8)-3,FALSE)*VLOOKUP($D8,'367市人口19-60预测'!$D:$AT,COLUMN(AN8)-3,FALSE)/10^8</f>
        <v>8441.9768491026734</v>
      </c>
      <c r="AO8" s="23">
        <f>VLOOKUP($D8,'人均GDP预测（15年人民币）'!$D:$AT,COLUMN(AO8)-3,FALSE)*VLOOKUP($D8,'367市人口19-60预测'!$D:$AT,COLUMN(AO8)-3,FALSE)/10^8</f>
        <v>8640.1060852236369</v>
      </c>
      <c r="AP8" s="23">
        <f>VLOOKUP($D8,'人均GDP预测（15年人民币）'!$D:$AT,COLUMN(AP8)-3,FALSE)*VLOOKUP($D8,'367市人口19-60预测'!$D:$AT,COLUMN(AP8)-3,FALSE)/10^8</f>
        <v>8830.3137459277496</v>
      </c>
      <c r="AQ8" s="23">
        <f>VLOOKUP($D8,'人均GDP预测（15年人民币）'!$D:$AT,COLUMN(AQ8)-3,FALSE)*VLOOKUP($D8,'367市人口19-60预测'!$D:$AT,COLUMN(AQ8)-3,FALSE)/10^8</f>
        <v>9025.5971564675528</v>
      </c>
      <c r="AR8" s="23">
        <f>VLOOKUP($D8,'人均GDP预测（15年人民币）'!$D:$AT,COLUMN(AR8)-3,FALSE)*VLOOKUP($D8,'367市人口19-60预测'!$D:$AT,COLUMN(AR8)-3,FALSE)/10^8</f>
        <v>9226.4946545603652</v>
      </c>
      <c r="AS8" s="23">
        <f>VLOOKUP($D8,'人均GDP预测（15年人民币）'!$D:$AT,COLUMN(AS8)-3,FALSE)*VLOOKUP($D8,'367市人口19-60预测'!$D:$AT,COLUMN(AS8)-3,FALSE)/10^8</f>
        <v>9433.6022749148542</v>
      </c>
      <c r="AT8" s="23">
        <f>VLOOKUP($D8,'人均GDP预测（15年人民币）'!$D:$AT,COLUMN(AT8)-3,FALSE)*VLOOKUP($D8,'367市人口19-60预测'!$D:$AT,COLUMN(AT8)-3,FALSE)/10^8</f>
        <v>9634.9631765958311</v>
      </c>
    </row>
    <row r="9" spans="1:46" ht="15.75" x14ac:dyDescent="0.25">
      <c r="A9" s="15">
        <v>8</v>
      </c>
      <c r="B9" s="16">
        <v>130600</v>
      </c>
      <c r="C9" s="16" t="s">
        <v>383</v>
      </c>
      <c r="D9" s="18" t="s">
        <v>76</v>
      </c>
      <c r="E9" s="23">
        <f>VLOOKUP($D9,'人均GDP预测（15年人民币）'!$D:$AT,COLUMN(E9)-3,FALSE)*VLOOKUP($D9,'367市人口19-60预测'!$D:$AT,COLUMN(E9)-3,FALSE)/10^8</f>
        <v>2922.4518561873688</v>
      </c>
      <c r="F9" s="23">
        <f>VLOOKUP($D9,'人均GDP预测（15年人民币）'!$D:$AT,COLUMN(F9)-3,FALSE)*VLOOKUP($D9,'367市人口19-60预测'!$D:$AT,COLUMN(F9)-3,FALSE)/10^8</f>
        <v>3154.9159471809626</v>
      </c>
      <c r="G9" s="23">
        <f>VLOOKUP($D9,'人均GDP预测（15年人民币）'!$D:$AT,COLUMN(G9)-3,FALSE)*VLOOKUP($D9,'367市人口19-60预测'!$D:$AT,COLUMN(G9)-3,FALSE)/10^8</f>
        <v>3404.4662339164129</v>
      </c>
      <c r="H9" s="23">
        <f>VLOOKUP($D9,'人均GDP预测（15年人民币）'!$D:$AT,COLUMN(H9)-3,FALSE)*VLOOKUP($D9,'367市人口19-60预测'!$D:$AT,COLUMN(H9)-3,FALSE)/10^8</f>
        <v>3672.2246878009391</v>
      </c>
      <c r="I9" s="23">
        <f>VLOOKUP($D9,'人均GDP预测（15年人民币）'!$D:$AT,COLUMN(I9)-3,FALSE)*VLOOKUP($D9,'367市人口19-60预测'!$D:$AT,COLUMN(I9)-3,FALSE)/10^8</f>
        <v>3907.7784869584875</v>
      </c>
      <c r="J9" s="23">
        <f>VLOOKUP($D9,'人均GDP预测（15年人民币）'!$D:$AT,COLUMN(J9)-3,FALSE)*VLOOKUP($D9,'367市人口19-60预测'!$D:$AT,COLUMN(J9)-3,FALSE)/10^8</f>
        <v>4156.6874720978303</v>
      </c>
      <c r="K9" s="23">
        <f>VLOOKUP($D9,'人均GDP预测（15年人民币）'!$D:$AT,COLUMN(K9)-3,FALSE)*VLOOKUP($D9,'367市人口19-60预测'!$D:$AT,COLUMN(K9)-3,FALSE)/10^8</f>
        <v>4419.5807329847603</v>
      </c>
      <c r="L9" s="23">
        <f>VLOOKUP($D9,'人均GDP预测（15年人民币）'!$D:$AT,COLUMN(L9)-3,FALSE)*VLOOKUP($D9,'367市人口19-60预测'!$D:$AT,COLUMN(L9)-3,FALSE)/10^8</f>
        <v>4697.1118158458412</v>
      </c>
      <c r="M9" s="23">
        <f>VLOOKUP($D9,'人均GDP预测（15年人民币）'!$D:$AT,COLUMN(M9)-3,FALSE)*VLOOKUP($D9,'367市人口19-60预测'!$D:$AT,COLUMN(M9)-3,FALSE)/10^8</f>
        <v>4989.9610900492999</v>
      </c>
      <c r="N9" s="23">
        <f>VLOOKUP($D9,'人均GDP预测（15年人民币）'!$D:$AT,COLUMN(N9)-3,FALSE)*VLOOKUP($D9,'367市人口19-60预测'!$D:$AT,COLUMN(N9)-3,FALSE)/10^8</f>
        <v>5255.0392647866174</v>
      </c>
      <c r="O9" s="23">
        <f>VLOOKUP($D9,'人均GDP预测（15年人民币）'!$D:$AT,COLUMN(O9)-3,FALSE)*VLOOKUP($D9,'367市人口19-60预测'!$D:$AT,COLUMN(O9)-3,FALSE)/10^8</f>
        <v>5531.881251343756</v>
      </c>
      <c r="P9" s="23">
        <f>VLOOKUP($D9,'人均GDP预测（15年人民币）'!$D:$AT,COLUMN(P9)-3,FALSE)*VLOOKUP($D9,'367市人口19-60预测'!$D:$AT,COLUMN(P9)-3,FALSE)/10^8</f>
        <v>5820.8866173683627</v>
      </c>
      <c r="Q9" s="23">
        <f>VLOOKUP($D9,'人均GDP预测（15年人民币）'!$D:$AT,COLUMN(Q9)-3,FALSE)*VLOOKUP($D9,'367市人口19-60预测'!$D:$AT,COLUMN(Q9)-3,FALSE)/10^8</f>
        <v>6122.4694577452346</v>
      </c>
      <c r="R9" s="23">
        <f>VLOOKUP($D9,'人均GDP预测（15年人民币）'!$D:$AT,COLUMN(R9)-3,FALSE)*VLOOKUP($D9,'367市人口19-60预测'!$D:$AT,COLUMN(R9)-3,FALSE)/10^8</f>
        <v>6399.6218892465731</v>
      </c>
      <c r="S9" s="23">
        <f>VLOOKUP($D9,'人均GDP预测（15年人民币）'!$D:$AT,COLUMN(S9)-3,FALSE)*VLOOKUP($D9,'367市人口19-60预测'!$D:$AT,COLUMN(S9)-3,FALSE)/10^8</f>
        <v>6686.63671175125</v>
      </c>
      <c r="T9" s="23">
        <f>VLOOKUP($D9,'人均GDP预测（15年人民币）'!$D:$AT,COLUMN(T9)-3,FALSE)*VLOOKUP($D9,'367市人口19-60预测'!$D:$AT,COLUMN(T9)-3,FALSE)/10^8</f>
        <v>6983.7662093811687</v>
      </c>
      <c r="U9" s="23">
        <f>VLOOKUP($D9,'人均GDP预测（15年人民币）'!$D:$AT,COLUMN(U9)-3,FALSE)*VLOOKUP($D9,'367市人口19-60预测'!$D:$AT,COLUMN(U9)-3,FALSE)/10^8</f>
        <v>7291.274406283721</v>
      </c>
      <c r="V9" s="23">
        <f>VLOOKUP($D9,'人均GDP预测（15年人民币）'!$D:$AT,COLUMN(V9)-3,FALSE)*VLOOKUP($D9,'367市人口19-60预测'!$D:$AT,COLUMN(V9)-3,FALSE)/10^8</f>
        <v>7576.2067237543515</v>
      </c>
      <c r="W9" s="23">
        <f>VLOOKUP($D9,'人均GDP预测（15年人民币）'!$D:$AT,COLUMN(W9)-3,FALSE)*VLOOKUP($D9,'367市人口19-60预测'!$D:$AT,COLUMN(W9)-3,FALSE)/10^8</f>
        <v>7869.3638217011794</v>
      </c>
      <c r="X9" s="23">
        <f>VLOOKUP($D9,'人均GDP预测（15年人民币）'!$D:$AT,COLUMN(X9)-3,FALSE)*VLOOKUP($D9,'367市人口19-60预测'!$D:$AT,COLUMN(X9)-3,FALSE)/10^8</f>
        <v>8170.9280136098178</v>
      </c>
      <c r="Y9" s="23">
        <f>VLOOKUP($D9,'人均GDP预测（15年人民币）'!$D:$AT,COLUMN(Y9)-3,FALSE)*VLOOKUP($D9,'367市人口19-60预测'!$D:$AT,COLUMN(Y9)-3,FALSE)/10^8</f>
        <v>8481.0960067353044</v>
      </c>
      <c r="Z9" s="23">
        <f>VLOOKUP($D9,'人均GDP预测（15年人民币）'!$D:$AT,COLUMN(Z9)-3,FALSE)*VLOOKUP($D9,'367市人口19-60预测'!$D:$AT,COLUMN(Z9)-3,FALSE)/10^8</f>
        <v>8769.9019711018718</v>
      </c>
      <c r="AA9" s="23">
        <f>VLOOKUP($D9,'人均GDP预测（15年人民币）'!$D:$AT,COLUMN(AA9)-3,FALSE)*VLOOKUP($D9,'367市人口19-60预测'!$D:$AT,COLUMN(AA9)-3,FALSE)/10^8</f>
        <v>9065.6221820176088</v>
      </c>
      <c r="AB9" s="23">
        <f>VLOOKUP($D9,'人均GDP预测（15年人民币）'!$D:$AT,COLUMN(AB9)-3,FALSE)*VLOOKUP($D9,'367市人口19-60预测'!$D:$AT,COLUMN(AB9)-3,FALSE)/10^8</f>
        <v>9368.4360159494299</v>
      </c>
      <c r="AC9" s="23">
        <f>VLOOKUP($D9,'人均GDP预测（15年人民币）'!$D:$AT,COLUMN(AC9)-3,FALSE)*VLOOKUP($D9,'367市人口19-60预测'!$D:$AT,COLUMN(AC9)-3,FALSE)/10^8</f>
        <v>9678.546239528443</v>
      </c>
      <c r="AD9" s="23">
        <f>VLOOKUP($D9,'人均GDP预测（15年人民币）'!$D:$AT,COLUMN(AD9)-3,FALSE)*VLOOKUP($D9,'367市人口19-60预测'!$D:$AT,COLUMN(AD9)-3,FALSE)/10^8</f>
        <v>9968.3626821748039</v>
      </c>
      <c r="AE9" s="23">
        <f>VLOOKUP($D9,'人均GDP预测（15年人民币）'!$D:$AT,COLUMN(AE9)-3,FALSE)*VLOOKUP($D9,'367市人口19-60预测'!$D:$AT,COLUMN(AE9)-3,FALSE)/10^8</f>
        <v>10264.239188923028</v>
      </c>
      <c r="AF9" s="23">
        <f>VLOOKUP($D9,'人均GDP预测（15年人民币）'!$D:$AT,COLUMN(AF9)-3,FALSE)*VLOOKUP($D9,'367市人口19-60预测'!$D:$AT,COLUMN(AF9)-3,FALSE)/10^8</f>
        <v>10566.418129448493</v>
      </c>
      <c r="AG9" s="23">
        <f>VLOOKUP($D9,'人均GDP预测（15年人民币）'!$D:$AT,COLUMN(AG9)-3,FALSE)*VLOOKUP($D9,'367市人口19-60预测'!$D:$AT,COLUMN(AG9)-3,FALSE)/10^8</f>
        <v>10849.994147670939</v>
      </c>
      <c r="AH9" s="23">
        <f>VLOOKUP($D9,'人均GDP预测（15年人民币）'!$D:$AT,COLUMN(AH9)-3,FALSE)*VLOOKUP($D9,'367市人口19-60预测'!$D:$AT,COLUMN(AH9)-3,FALSE)/10^8</f>
        <v>11139.072599405947</v>
      </c>
      <c r="AI9" s="23">
        <f>VLOOKUP($D9,'人均GDP预测（15年人民币）'!$D:$AT,COLUMN(AI9)-3,FALSE)*VLOOKUP($D9,'367市人口19-60预测'!$D:$AT,COLUMN(AI9)-3,FALSE)/10^8</f>
        <v>11433.974978112688</v>
      </c>
      <c r="AJ9" s="23">
        <f>VLOOKUP($D9,'人均GDP预测（15年人民币）'!$D:$AT,COLUMN(AJ9)-3,FALSE)*VLOOKUP($D9,'367市人口19-60预测'!$D:$AT,COLUMN(AJ9)-3,FALSE)/10^8</f>
        <v>11735.076447613344</v>
      </c>
      <c r="AK9" s="23">
        <f>VLOOKUP($D9,'人均GDP预测（15年人民币）'!$D:$AT,COLUMN(AK9)-3,FALSE)*VLOOKUP($D9,'367市人口19-60预测'!$D:$AT,COLUMN(AK9)-3,FALSE)/10^8</f>
        <v>12019.13982345367</v>
      </c>
      <c r="AL9" s="23">
        <f>VLOOKUP($D9,'人均GDP预测（15年人民币）'!$D:$AT,COLUMN(AL9)-3,FALSE)*VLOOKUP($D9,'367市人口19-60预测'!$D:$AT,COLUMN(AL9)-3,FALSE)/10^8</f>
        <v>12309.126801012872</v>
      </c>
      <c r="AM9" s="23">
        <f>VLOOKUP($D9,'人均GDP预测（15年人民币）'!$D:$AT,COLUMN(AM9)-3,FALSE)*VLOOKUP($D9,'367市人口19-60预测'!$D:$AT,COLUMN(AM9)-3,FALSE)/10^8</f>
        <v>12605.549208953995</v>
      </c>
      <c r="AN9" s="23">
        <f>VLOOKUP($D9,'人均GDP预测（15年人民币）'!$D:$AT,COLUMN(AN9)-3,FALSE)*VLOOKUP($D9,'367市人口19-60预测'!$D:$AT,COLUMN(AN9)-3,FALSE)/10^8</f>
        <v>12887.116258389546</v>
      </c>
      <c r="AO9" s="23">
        <f>VLOOKUP($D9,'人均GDP预测（15年人民币）'!$D:$AT,COLUMN(AO9)-3,FALSE)*VLOOKUP($D9,'367市人口19-60预测'!$D:$AT,COLUMN(AO9)-3,FALSE)/10^8</f>
        <v>13175.335188524783</v>
      </c>
      <c r="AP9" s="23">
        <f>VLOOKUP($D9,'人均GDP预测（15年人民币）'!$D:$AT,COLUMN(AP9)-3,FALSE)*VLOOKUP($D9,'367市人口19-60预测'!$D:$AT,COLUMN(AP9)-3,FALSE)/10^8</f>
        <v>13470.900791808428</v>
      </c>
      <c r="AQ9" s="23">
        <f>VLOOKUP($D9,'人均GDP预测（15年人民币）'!$D:$AT,COLUMN(AQ9)-3,FALSE)*VLOOKUP($D9,'367市人口19-60预测'!$D:$AT,COLUMN(AQ9)-3,FALSE)/10^8</f>
        <v>13754.199037500222</v>
      </c>
      <c r="AR9" s="23">
        <f>VLOOKUP($D9,'人均GDP预测（15年人民币）'!$D:$AT,COLUMN(AR9)-3,FALSE)*VLOOKUP($D9,'367市人口19-60预测'!$D:$AT,COLUMN(AR9)-3,FALSE)/10^8</f>
        <v>14045.589468156282</v>
      </c>
      <c r="AS9" s="23">
        <f>VLOOKUP($D9,'人均GDP预测（15年人民币）'!$D:$AT,COLUMN(AS9)-3,FALSE)*VLOOKUP($D9,'367市人口19-60预测'!$D:$AT,COLUMN(AS9)-3,FALSE)/10^8</f>
        <v>14345.990654974179</v>
      </c>
      <c r="AT9" s="23">
        <f>VLOOKUP($D9,'人均GDP预测（15年人民币）'!$D:$AT,COLUMN(AT9)-3,FALSE)*VLOOKUP($D9,'367市人口19-60预测'!$D:$AT,COLUMN(AT9)-3,FALSE)/10^8</f>
        <v>14637.25597526674</v>
      </c>
    </row>
    <row r="10" spans="1:46" ht="15.75" x14ac:dyDescent="0.25">
      <c r="A10" s="15">
        <v>9</v>
      </c>
      <c r="B10" s="16">
        <v>130700</v>
      </c>
      <c r="C10" s="16" t="s">
        <v>383</v>
      </c>
      <c r="D10" s="18" t="s">
        <v>244</v>
      </c>
      <c r="E10" s="23">
        <f>VLOOKUP($D10,'人均GDP预测（15年人民币）'!$D:$AT,COLUMN(E10)-3,FALSE)*VLOOKUP($D10,'367市人口19-60预测'!$D:$AT,COLUMN(E10)-3,FALSE)/10^8</f>
        <v>1398.4483268441093</v>
      </c>
      <c r="F10" s="23">
        <f>VLOOKUP($D10,'人均GDP预测（15年人民币）'!$D:$AT,COLUMN(F10)-3,FALSE)*VLOOKUP($D10,'367市人口19-60预测'!$D:$AT,COLUMN(F10)-3,FALSE)/10^8</f>
        <v>1485.321832068063</v>
      </c>
      <c r="G10" s="23">
        <f>VLOOKUP($D10,'人均GDP预测（15年人民币）'!$D:$AT,COLUMN(G10)-3,FALSE)*VLOOKUP($D10,'367市人口19-60预测'!$D:$AT,COLUMN(G10)-3,FALSE)/10^8</f>
        <v>1577.1964282954309</v>
      </c>
      <c r="H10" s="23">
        <f>VLOOKUP($D10,'人均GDP预测（15年人民币）'!$D:$AT,COLUMN(H10)-3,FALSE)*VLOOKUP($D10,'367市人口19-60预测'!$D:$AT,COLUMN(H10)-3,FALSE)/10^8</f>
        <v>1674.2787059448597</v>
      </c>
      <c r="I10" s="23">
        <f>VLOOKUP($D10,'人均GDP预测（15年人民币）'!$D:$AT,COLUMN(I10)-3,FALSE)*VLOOKUP($D10,'367市人口19-60预测'!$D:$AT,COLUMN(I10)-3,FALSE)/10^8</f>
        <v>1762.0934986974441</v>
      </c>
      <c r="J10" s="23">
        <f>VLOOKUP($D10,'人均GDP预测（15年人民币）'!$D:$AT,COLUMN(J10)-3,FALSE)*VLOOKUP($D10,'367市人口19-60预测'!$D:$AT,COLUMN(J10)-3,FALSE)/10^8</f>
        <v>1853.8826800628974</v>
      </c>
      <c r="K10" s="23">
        <f>VLOOKUP($D10,'人均GDP预测（15年人民币）'!$D:$AT,COLUMN(K10)-3,FALSE)*VLOOKUP($D10,'367市人口19-60预测'!$D:$AT,COLUMN(K10)-3,FALSE)/10^8</f>
        <v>1949.7423698614846</v>
      </c>
      <c r="L10" s="23">
        <f>VLOOKUP($D10,'人均GDP预测（15年人民币）'!$D:$AT,COLUMN(L10)-3,FALSE)*VLOOKUP($D10,'367市人口19-60预测'!$D:$AT,COLUMN(L10)-3,FALSE)/10^8</f>
        <v>2049.7675481894225</v>
      </c>
      <c r="M10" s="23">
        <f>VLOOKUP($D10,'人均GDP预测（15年人民币）'!$D:$AT,COLUMN(M10)-3,FALSE)*VLOOKUP($D10,'367市人口19-60预测'!$D:$AT,COLUMN(M10)-3,FALSE)/10^8</f>
        <v>2154.0531653912171</v>
      </c>
      <c r="N10" s="23">
        <f>VLOOKUP($D10,'人均GDP预测（15年人民币）'!$D:$AT,COLUMN(N10)-3,FALSE)*VLOOKUP($D10,'367市人口19-60预测'!$D:$AT,COLUMN(N10)-3,FALSE)/10^8</f>
        <v>2249.53468808567</v>
      </c>
      <c r="O10" s="23">
        <f>VLOOKUP($D10,'人均GDP预测（15年人民币）'!$D:$AT,COLUMN(O10)-3,FALSE)*VLOOKUP($D10,'367市人口19-60预测'!$D:$AT,COLUMN(O10)-3,FALSE)/10^8</f>
        <v>2348.2302472266592</v>
      </c>
      <c r="P10" s="23">
        <f>VLOOKUP($D10,'人均GDP预测（15年人民币）'!$D:$AT,COLUMN(P10)-3,FALSE)*VLOOKUP($D10,'367市人口19-60预测'!$D:$AT,COLUMN(P10)-3,FALSE)/10^8</f>
        <v>2450.1663967967434</v>
      </c>
      <c r="Q10" s="23">
        <f>VLOOKUP($D10,'人均GDP预测（15年人民币）'!$D:$AT,COLUMN(Q10)-3,FALSE)*VLOOKUP($D10,'367市人口19-60预测'!$D:$AT,COLUMN(Q10)-3,FALSE)/10^8</f>
        <v>2555.3706882379056</v>
      </c>
      <c r="R10" s="23">
        <f>VLOOKUP($D10,'人均GDP预测（15年人民币）'!$D:$AT,COLUMN(R10)-3,FALSE)*VLOOKUP($D10,'367市人口19-60预测'!$D:$AT,COLUMN(R10)-3,FALSE)/10^8</f>
        <v>2652.2357124278728</v>
      </c>
      <c r="S10" s="23">
        <f>VLOOKUP($D10,'人均GDP预测（15年人民币）'!$D:$AT,COLUMN(S10)-3,FALSE)*VLOOKUP($D10,'367市人口19-60预测'!$D:$AT,COLUMN(S10)-3,FALSE)/10^8</f>
        <v>2751.499829945174</v>
      </c>
      <c r="T10" s="23">
        <f>VLOOKUP($D10,'人均GDP预测（15年人民币）'!$D:$AT,COLUMN(T10)-3,FALSE)*VLOOKUP($D10,'367市人口19-60预测'!$D:$AT,COLUMN(T10)-3,FALSE)/10^8</f>
        <v>2853.1556176957038</v>
      </c>
      <c r="U10" s="23">
        <f>VLOOKUP($D10,'人均GDP预测（15年人民币）'!$D:$AT,COLUMN(U10)-3,FALSE)*VLOOKUP($D10,'367市人口19-60预测'!$D:$AT,COLUMN(U10)-3,FALSE)/10^8</f>
        <v>2957.2004904969763</v>
      </c>
      <c r="V10" s="23">
        <f>VLOOKUP($D10,'人均GDP预测（15年人民币）'!$D:$AT,COLUMN(V10)-3,FALSE)*VLOOKUP($D10,'367市人口19-60预测'!$D:$AT,COLUMN(V10)-3,FALSE)/10^8</f>
        <v>3053.1260462834857</v>
      </c>
      <c r="W10" s="23">
        <f>VLOOKUP($D10,'人均GDP预测（15年人民币）'!$D:$AT,COLUMN(W10)-3,FALSE)*VLOOKUP($D10,'367市人口19-60预测'!$D:$AT,COLUMN(W10)-3,FALSE)/10^8</f>
        <v>3150.7386538080268</v>
      </c>
      <c r="X10" s="23">
        <f>VLOOKUP($D10,'人均GDP预测（15年人民币）'!$D:$AT,COLUMN(X10)-3,FALSE)*VLOOKUP($D10,'367市人口19-60预测'!$D:$AT,COLUMN(X10)-3,FALSE)/10^8</f>
        <v>3250.0316278121059</v>
      </c>
      <c r="Y10" s="23">
        <f>VLOOKUP($D10,'人均GDP预测（15年人民币）'!$D:$AT,COLUMN(Y10)-3,FALSE)*VLOOKUP($D10,'367市人口19-60预测'!$D:$AT,COLUMN(Y10)-3,FALSE)/10^8</f>
        <v>3341.681225401981</v>
      </c>
      <c r="Z10" s="23">
        <f>VLOOKUP($D10,'人均GDP预测（15年人民币）'!$D:$AT,COLUMN(Z10)-3,FALSE)*VLOOKUP($D10,'367市人口19-60预测'!$D:$AT,COLUMN(Z10)-3,FALSE)/10^8</f>
        <v>3434.4841606630193</v>
      </c>
      <c r="AA10" s="23">
        <f>VLOOKUP($D10,'人均GDP预测（15年人民币）'!$D:$AT,COLUMN(AA10)-3,FALSE)*VLOOKUP($D10,'367市人口19-60预测'!$D:$AT,COLUMN(AA10)-3,FALSE)/10^8</f>
        <v>3528.4570530879009</v>
      </c>
      <c r="AB10" s="23">
        <f>VLOOKUP($D10,'人均GDP预测（15年人民币）'!$D:$AT,COLUMN(AB10)-3,FALSE)*VLOOKUP($D10,'367市人口19-60预测'!$D:$AT,COLUMN(AB10)-3,FALSE)/10^8</f>
        <v>3623.6316090477344</v>
      </c>
      <c r="AC10" s="23">
        <f>VLOOKUP($D10,'人均GDP预测（15年人民币）'!$D:$AT,COLUMN(AC10)-3,FALSE)*VLOOKUP($D10,'367市人口19-60预测'!$D:$AT,COLUMN(AC10)-3,FALSE)/10^8</f>
        <v>3711.4433069516626</v>
      </c>
      <c r="AD10" s="23">
        <f>VLOOKUP($D10,'人均GDP预测（15年人民币）'!$D:$AT,COLUMN(AD10)-3,FALSE)*VLOOKUP($D10,'367市人口19-60预测'!$D:$AT,COLUMN(AD10)-3,FALSE)/10^8</f>
        <v>3800.146599300786</v>
      </c>
      <c r="AE10" s="23">
        <f>VLOOKUP($D10,'人均GDP预测（15年人民币）'!$D:$AT,COLUMN(AE10)-3,FALSE)*VLOOKUP($D10,'367市人口19-60预测'!$D:$AT,COLUMN(AE10)-3,FALSE)/10^8</f>
        <v>3889.8264420907417</v>
      </c>
      <c r="AF10" s="23">
        <f>VLOOKUP($D10,'人均GDP预测（15年人民币）'!$D:$AT,COLUMN(AF10)-3,FALSE)*VLOOKUP($D10,'367市人口19-60预测'!$D:$AT,COLUMN(AF10)-3,FALSE)/10^8</f>
        <v>3972.7738044168186</v>
      </c>
      <c r="AG10" s="23">
        <f>VLOOKUP($D10,'人均GDP预测（15年人民币）'!$D:$AT,COLUMN(AG10)-3,FALSE)*VLOOKUP($D10,'367市人口19-60预测'!$D:$AT,COLUMN(AG10)-3,FALSE)/10^8</f>
        <v>4056.6061186476491</v>
      </c>
      <c r="AH10" s="23">
        <f>VLOOKUP($D10,'人均GDP预测（15年人民币）'!$D:$AT,COLUMN(AH10)-3,FALSE)*VLOOKUP($D10,'367市人口19-60预测'!$D:$AT,COLUMN(AH10)-3,FALSE)/10^8</f>
        <v>4141.4890319001352</v>
      </c>
      <c r="AI10" s="23">
        <f>VLOOKUP($D10,'人均GDP预测（15年人民币）'!$D:$AT,COLUMN(AI10)-3,FALSE)*VLOOKUP($D10,'367市人口19-60预测'!$D:$AT,COLUMN(AI10)-3,FALSE)/10^8</f>
        <v>4227.6251170854484</v>
      </c>
      <c r="AJ10" s="23">
        <f>VLOOKUP($D10,'人均GDP预测（15年人民币）'!$D:$AT,COLUMN(AJ10)-3,FALSE)*VLOOKUP($D10,'367市人口19-60预测'!$D:$AT,COLUMN(AJ10)-3,FALSE)/10^8</f>
        <v>4307.9398093678228</v>
      </c>
      <c r="AK10" s="23">
        <f>VLOOKUP($D10,'人均GDP预测（15年人民币）'!$D:$AT,COLUMN(AK10)-3,FALSE)*VLOOKUP($D10,'367市人口19-60预测'!$D:$AT,COLUMN(AK10)-3,FALSE)/10^8</f>
        <v>4389.7371701658785</v>
      </c>
      <c r="AL10" s="23">
        <f>VLOOKUP($D10,'人均GDP预测（15年人民币）'!$D:$AT,COLUMN(AL10)-3,FALSE)*VLOOKUP($D10,'367市人口19-60预测'!$D:$AT,COLUMN(AL10)-3,FALSE)/10^8</f>
        <v>4473.3335839710016</v>
      </c>
      <c r="AM10" s="23">
        <f>VLOOKUP($D10,'人均GDP预测（15年人民币）'!$D:$AT,COLUMN(AM10)-3,FALSE)*VLOOKUP($D10,'367市人口19-60预测'!$D:$AT,COLUMN(AM10)-3,FALSE)/10^8</f>
        <v>4552.3444541862245</v>
      </c>
      <c r="AN10" s="23">
        <f>VLOOKUP($D10,'人均GDP预测（15年人民币）'!$D:$AT,COLUMN(AN10)-3,FALSE)*VLOOKUP($D10,'367市人口19-60预测'!$D:$AT,COLUMN(AN10)-3,FALSE)/10^8</f>
        <v>4633.6862992452207</v>
      </c>
      <c r="AO10" s="23">
        <f>VLOOKUP($D10,'人均GDP预测（15年人民币）'!$D:$AT,COLUMN(AO10)-3,FALSE)*VLOOKUP($D10,'367市人口19-60预测'!$D:$AT,COLUMN(AO10)-3,FALSE)/10^8</f>
        <v>4717.8196129827593</v>
      </c>
      <c r="AP10" s="23">
        <f>VLOOKUP($D10,'人均GDP预测（15年人民币）'!$D:$AT,COLUMN(AP10)-3,FALSE)*VLOOKUP($D10,'367市人口19-60预测'!$D:$AT,COLUMN(AP10)-3,FALSE)/10^8</f>
        <v>4798.9813668379948</v>
      </c>
      <c r="AQ10" s="23">
        <f>VLOOKUP($D10,'人均GDP预测（15年人民币）'!$D:$AT,COLUMN(AQ10)-3,FALSE)*VLOOKUP($D10,'367市人口19-60预测'!$D:$AT,COLUMN(AQ10)-3,FALSE)/10^8</f>
        <v>4883.8098811727787</v>
      </c>
      <c r="AR10" s="23">
        <f>VLOOKUP($D10,'人均GDP预测（15年人民币）'!$D:$AT,COLUMN(AR10)-3,FALSE)*VLOOKUP($D10,'367市人口19-60预测'!$D:$AT,COLUMN(AR10)-3,FALSE)/10^8</f>
        <v>4972.9362273380202</v>
      </c>
      <c r="AS10" s="23">
        <f>VLOOKUP($D10,'人均GDP预测（15年人民币）'!$D:$AT,COLUMN(AS10)-3,FALSE)*VLOOKUP($D10,'367市人口19-60预测'!$D:$AT,COLUMN(AS10)-3,FALSE)/10^8</f>
        <v>5061.1631595854733</v>
      </c>
      <c r="AT10" s="23">
        <f>VLOOKUP($D10,'人均GDP预测（15年人民币）'!$D:$AT,COLUMN(AT10)-3,FALSE)*VLOOKUP($D10,'367市人口19-60预测'!$D:$AT,COLUMN(AT10)-3,FALSE)/10^8</f>
        <v>5154.9496067783839</v>
      </c>
    </row>
    <row r="11" spans="1:46" ht="15.75" x14ac:dyDescent="0.25">
      <c r="A11" s="15">
        <v>10</v>
      </c>
      <c r="B11" s="16">
        <v>130800</v>
      </c>
      <c r="C11" s="16" t="s">
        <v>383</v>
      </c>
      <c r="D11" s="18" t="s">
        <v>85</v>
      </c>
      <c r="E11" s="23">
        <f>VLOOKUP($D11,'人均GDP预测（15年人民币）'!$D:$AT,COLUMN(E11)-3,FALSE)*VLOOKUP($D11,'367市人口19-60预测'!$D:$AT,COLUMN(E11)-3,FALSE)/10^8</f>
        <v>1327.5311473500415</v>
      </c>
      <c r="F11" s="23">
        <f>VLOOKUP($D11,'人均GDP预测（15年人民币）'!$D:$AT,COLUMN(F11)-3,FALSE)*VLOOKUP($D11,'367市人口19-60预测'!$D:$AT,COLUMN(F11)-3,FALSE)/10^8</f>
        <v>1411.4264820821795</v>
      </c>
      <c r="G11" s="23">
        <f>VLOOKUP($D11,'人均GDP预测（15年人民币）'!$D:$AT,COLUMN(G11)-3,FALSE)*VLOOKUP($D11,'367市人口19-60预测'!$D:$AT,COLUMN(G11)-3,FALSE)/10^8</f>
        <v>1488.0903789605263</v>
      </c>
      <c r="H11" s="23">
        <f>VLOOKUP($D11,'人均GDP预测（15年人民币）'!$D:$AT,COLUMN(H11)-3,FALSE)*VLOOKUP($D11,'367市人口19-60预测'!$D:$AT,COLUMN(H11)-3,FALSE)/10^8</f>
        <v>1568.6960920713584</v>
      </c>
      <c r="I11" s="23">
        <f>VLOOKUP($D11,'人均GDP预测（15年人民币）'!$D:$AT,COLUMN(I11)-3,FALSE)*VLOOKUP($D11,'367市人口19-60预测'!$D:$AT,COLUMN(I11)-3,FALSE)/10^8</f>
        <v>1653.3491907101893</v>
      </c>
      <c r="J11" s="23">
        <f>VLOOKUP($D11,'人均GDP预测（15年人民币）'!$D:$AT,COLUMN(J11)-3,FALSE)*VLOOKUP($D11,'367市人口19-60预测'!$D:$AT,COLUMN(J11)-3,FALSE)/10^8</f>
        <v>1742.1557838795602</v>
      </c>
      <c r="K11" s="23">
        <f>VLOOKUP($D11,'人均GDP预测（15年人民币）'!$D:$AT,COLUMN(K11)-3,FALSE)*VLOOKUP($D11,'367市人口19-60预测'!$D:$AT,COLUMN(K11)-3,FALSE)/10^8</f>
        <v>1824.5459263658356</v>
      </c>
      <c r="L11" s="23">
        <f>VLOOKUP($D11,'人均GDP预测（15年人民币）'!$D:$AT,COLUMN(L11)-3,FALSE)*VLOOKUP($D11,'367市人口19-60预测'!$D:$AT,COLUMN(L11)-3,FALSE)/10^8</f>
        <v>1910.2271404737201</v>
      </c>
      <c r="M11" s="23">
        <f>VLOOKUP($D11,'人均GDP预测（15年人民币）'!$D:$AT,COLUMN(M11)-3,FALSE)*VLOOKUP($D11,'367市人口19-60预测'!$D:$AT,COLUMN(M11)-3,FALSE)/10^8</f>
        <v>1999.2323470657861</v>
      </c>
      <c r="N11" s="23">
        <f>VLOOKUP($D11,'人均GDP预测（15年人民币）'!$D:$AT,COLUMN(N11)-3,FALSE)*VLOOKUP($D11,'367市人口19-60预测'!$D:$AT,COLUMN(N11)-3,FALSE)/10^8</f>
        <v>2091.5907752322873</v>
      </c>
      <c r="O11" s="23">
        <f>VLOOKUP($D11,'人均GDP预测（15年人民币）'!$D:$AT,COLUMN(O11)-3,FALSE)*VLOOKUP($D11,'367市人口19-60预测'!$D:$AT,COLUMN(O11)-3,FALSE)/10^8</f>
        <v>2177.7780147223275</v>
      </c>
      <c r="P11" s="23">
        <f>VLOOKUP($D11,'人均GDP预测（15年人民币）'!$D:$AT,COLUMN(P11)-3,FALSE)*VLOOKUP($D11,'367市人口19-60预测'!$D:$AT,COLUMN(P11)-3,FALSE)/10^8</f>
        <v>2266.5482289308889</v>
      </c>
      <c r="Q11" s="23">
        <f>VLOOKUP($D11,'人均GDP预测（15年人民币）'!$D:$AT,COLUMN(Q11)-3,FALSE)*VLOOKUP($D11,'367市人口19-60预测'!$D:$AT,COLUMN(Q11)-3,FALSE)/10^8</f>
        <v>2357.8873922173657</v>
      </c>
      <c r="R11" s="23">
        <f>VLOOKUP($D11,'人均GDP预测（15年人民币）'!$D:$AT,COLUMN(R11)-3,FALSE)*VLOOKUP($D11,'367市人口19-60预测'!$D:$AT,COLUMN(R11)-3,FALSE)/10^8</f>
        <v>2451.7783035217267</v>
      </c>
      <c r="S11" s="23">
        <f>VLOOKUP($D11,'人均GDP预测（15年人民币）'!$D:$AT,COLUMN(S11)-3,FALSE)*VLOOKUP($D11,'367市人口19-60预测'!$D:$AT,COLUMN(S11)-3,FALSE)/10^8</f>
        <v>2539.4639498052516</v>
      </c>
      <c r="T11" s="23">
        <f>VLOOKUP($D11,'人均GDP预测（15年人民币）'!$D:$AT,COLUMN(T11)-3,FALSE)*VLOOKUP($D11,'367市人口19-60预测'!$D:$AT,COLUMN(T11)-3,FALSE)/10^8</f>
        <v>2629.0223271257228</v>
      </c>
      <c r="U11" s="23">
        <f>VLOOKUP($D11,'人均GDP预测（15年人民币）'!$D:$AT,COLUMN(U11)-3,FALSE)*VLOOKUP($D11,'367市人口19-60预测'!$D:$AT,COLUMN(U11)-3,FALSE)/10^8</f>
        <v>2720.4161674720913</v>
      </c>
      <c r="V11" s="23">
        <f>VLOOKUP($D11,'人均GDP预测（15年人民币）'!$D:$AT,COLUMN(V11)-3,FALSE)*VLOOKUP($D11,'367市人口19-60预测'!$D:$AT,COLUMN(V11)-3,FALSE)/10^8</f>
        <v>2813.6128395237383</v>
      </c>
      <c r="W11" s="23">
        <f>VLOOKUP($D11,'人均GDP预测（15年人民币）'!$D:$AT,COLUMN(W11)-3,FALSE)*VLOOKUP($D11,'367市人口19-60预测'!$D:$AT,COLUMN(W11)-3,FALSE)/10^8</f>
        <v>2900.4905858887728</v>
      </c>
      <c r="X11" s="23">
        <f>VLOOKUP($D11,'人均GDP预测（15年人民币）'!$D:$AT,COLUMN(X11)-3,FALSE)*VLOOKUP($D11,'367市人口19-60预测'!$D:$AT,COLUMN(X11)-3,FALSE)/10^8</f>
        <v>2988.6078092995931</v>
      </c>
      <c r="Y11" s="23">
        <f>VLOOKUP($D11,'人均GDP预测（15年人民币）'!$D:$AT,COLUMN(Y11)-3,FALSE)*VLOOKUP($D11,'367市人口19-60预测'!$D:$AT,COLUMN(Y11)-3,FALSE)/10^8</f>
        <v>3077.9408857626445</v>
      </c>
      <c r="Z11" s="23">
        <f>VLOOKUP($D11,'人均GDP预测（15年人民币）'!$D:$AT,COLUMN(Z11)-3,FALSE)*VLOOKUP($D11,'367市人口19-60预测'!$D:$AT,COLUMN(Z11)-3,FALSE)/10^8</f>
        <v>3161.1372219356726</v>
      </c>
      <c r="AA11" s="23">
        <f>VLOOKUP($D11,'人均GDP预测（15年人民币）'!$D:$AT,COLUMN(AA11)-3,FALSE)*VLOOKUP($D11,'367市人口19-60预测'!$D:$AT,COLUMN(AA11)-3,FALSE)/10^8</f>
        <v>3245.1243238506358</v>
      </c>
      <c r="AB11" s="23">
        <f>VLOOKUP($D11,'人均GDP预测（15年人民币）'!$D:$AT,COLUMN(AB11)-3,FALSE)*VLOOKUP($D11,'367市人口19-60预测'!$D:$AT,COLUMN(AB11)-3,FALSE)/10^8</f>
        <v>3329.9100724724922</v>
      </c>
      <c r="AC11" s="23">
        <f>VLOOKUP($D11,'人均GDP预测（15年人民币）'!$D:$AT,COLUMN(AC11)-3,FALSE)*VLOOKUP($D11,'367市人口19-60预测'!$D:$AT,COLUMN(AC11)-3,FALSE)/10^8</f>
        <v>3415.5171199689939</v>
      </c>
      <c r="AD11" s="23">
        <f>VLOOKUP($D11,'人均GDP预测（15年人民币）'!$D:$AT,COLUMN(AD11)-3,FALSE)*VLOOKUP($D11,'367市人口19-60预测'!$D:$AT,COLUMN(AD11)-3,FALSE)/10^8</f>
        <v>3495.1066956519539</v>
      </c>
      <c r="AE11" s="23">
        <f>VLOOKUP($D11,'人均GDP预测（15年人民币）'!$D:$AT,COLUMN(AE11)-3,FALSE)*VLOOKUP($D11,'367市人口19-60预测'!$D:$AT,COLUMN(AE11)-3,FALSE)/10^8</f>
        <v>3575.2963717019957</v>
      </c>
      <c r="AF11" s="23">
        <f>VLOOKUP($D11,'人均GDP预测（15年人民币）'!$D:$AT,COLUMN(AF11)-3,FALSE)*VLOOKUP($D11,'367市人口19-60预测'!$D:$AT,COLUMN(AF11)-3,FALSE)/10^8</f>
        <v>3656.1705987197447</v>
      </c>
      <c r="AG11" s="23">
        <f>VLOOKUP($D11,'人均GDP预测（15年人民币）'!$D:$AT,COLUMN(AG11)-3,FALSE)*VLOOKUP($D11,'367市人口19-60预测'!$D:$AT,COLUMN(AG11)-3,FALSE)/10^8</f>
        <v>3731.5115033848579</v>
      </c>
      <c r="AH11" s="23">
        <f>VLOOKUP($D11,'人均GDP预测（15年人民币）'!$D:$AT,COLUMN(AH11)-3,FALSE)*VLOOKUP($D11,'367市人口19-60预测'!$D:$AT,COLUMN(AH11)-3,FALSE)/10^8</f>
        <v>3807.5284683930408</v>
      </c>
      <c r="AI11" s="23">
        <f>VLOOKUP($D11,'人均GDP预测（15年人民币）'!$D:$AT,COLUMN(AI11)-3,FALSE)*VLOOKUP($D11,'367市人口19-60预测'!$D:$AT,COLUMN(AI11)-3,FALSE)/10^8</f>
        <v>3884.3924130617879</v>
      </c>
      <c r="AJ11" s="23">
        <f>VLOOKUP($D11,'人均GDP预测（15年人民币）'!$D:$AT,COLUMN(AJ11)-3,FALSE)*VLOOKUP($D11,'367市人口19-60预测'!$D:$AT,COLUMN(AJ11)-3,FALSE)/10^8</f>
        <v>3956.4528562696569</v>
      </c>
      <c r="AK11" s="23">
        <f>VLOOKUP($D11,'人均GDP预测（15年人民币）'!$D:$AT,COLUMN(AK11)-3,FALSE)*VLOOKUP($D11,'367市人口19-60预测'!$D:$AT,COLUMN(AK11)-3,FALSE)/10^8</f>
        <v>4029.5982324005395</v>
      </c>
      <c r="AL11" s="23">
        <f>VLOOKUP($D11,'人均GDP预测（15年人民币）'!$D:$AT,COLUMN(AL11)-3,FALSE)*VLOOKUP($D11,'367市人口19-60预测'!$D:$AT,COLUMN(AL11)-3,FALSE)/10^8</f>
        <v>4104.1189037446002</v>
      </c>
      <c r="AM11" s="23">
        <f>VLOOKUP($D11,'人均GDP预测（15年人民币）'!$D:$AT,COLUMN(AM11)-3,FALSE)*VLOOKUP($D11,'367市人口19-60预测'!$D:$AT,COLUMN(AM11)-3,FALSE)/10^8</f>
        <v>4174.8845379694712</v>
      </c>
      <c r="AN11" s="23">
        <f>VLOOKUP($D11,'人均GDP预测（15年人民币）'!$D:$AT,COLUMN(AN11)-3,FALSE)*VLOOKUP($D11,'367市人口19-60预测'!$D:$AT,COLUMN(AN11)-3,FALSE)/10^8</f>
        <v>4247.5512585785364</v>
      </c>
      <c r="AO11" s="23">
        <f>VLOOKUP($D11,'人均GDP预测（15年人民币）'!$D:$AT,COLUMN(AO11)-3,FALSE)*VLOOKUP($D11,'367市人口19-60预测'!$D:$AT,COLUMN(AO11)-3,FALSE)/10^8</f>
        <v>4322.5524000233399</v>
      </c>
      <c r="AP11" s="23">
        <f>VLOOKUP($D11,'人均GDP预测（15年人民币）'!$D:$AT,COLUMN(AP11)-3,FALSE)*VLOOKUP($D11,'367市人口19-60预测'!$D:$AT,COLUMN(AP11)-3,FALSE)/10^8</f>
        <v>4395.2466326675631</v>
      </c>
      <c r="AQ11" s="23">
        <f>VLOOKUP($D11,'人均GDP预测（15年人民币）'!$D:$AT,COLUMN(AQ11)-3,FALSE)*VLOOKUP($D11,'367市人口19-60预测'!$D:$AT,COLUMN(AQ11)-3,FALSE)/10^8</f>
        <v>4471.1351625630514</v>
      </c>
      <c r="AR11" s="23">
        <f>VLOOKUP($D11,'人均GDP预测（15年人民币）'!$D:$AT,COLUMN(AR11)-3,FALSE)*VLOOKUP($D11,'367市人口19-60预测'!$D:$AT,COLUMN(AR11)-3,FALSE)/10^8</f>
        <v>4550.82219464026</v>
      </c>
      <c r="AS11" s="23">
        <f>VLOOKUP($D11,'人均GDP预测（15年人民币）'!$D:$AT,COLUMN(AS11)-3,FALSE)*VLOOKUP($D11,'367市人口19-60预测'!$D:$AT,COLUMN(AS11)-3,FALSE)/10^8</f>
        <v>4630.1286648728983</v>
      </c>
      <c r="AT11" s="23">
        <f>VLOOKUP($D11,'人均GDP预测（15年人民币）'!$D:$AT,COLUMN(AT11)-3,FALSE)*VLOOKUP($D11,'367市人口19-60预测'!$D:$AT,COLUMN(AT11)-3,FALSE)/10^8</f>
        <v>4714.4757984708403</v>
      </c>
    </row>
    <row r="12" spans="1:46" ht="15.75" x14ac:dyDescent="0.25">
      <c r="A12" s="15">
        <v>11</v>
      </c>
      <c r="B12" s="16">
        <v>130900</v>
      </c>
      <c r="C12" s="16" t="s">
        <v>383</v>
      </c>
      <c r="D12" s="18" t="s">
        <v>81</v>
      </c>
      <c r="E12" s="23">
        <f>VLOOKUP($D12,'人均GDP预测（15年人民币）'!$D:$AT,COLUMN(E12)-3,FALSE)*VLOOKUP($D12,'367市人口19-60预测'!$D:$AT,COLUMN(E12)-3,FALSE)/10^8</f>
        <v>3253.9416194144274</v>
      </c>
      <c r="F12" s="23">
        <f>VLOOKUP($D12,'人均GDP预测（15年人民币）'!$D:$AT,COLUMN(F12)-3,FALSE)*VLOOKUP($D12,'367市人口19-60预测'!$D:$AT,COLUMN(F12)-3,FALSE)/10^8</f>
        <v>3434.155988218371</v>
      </c>
      <c r="G12" s="23">
        <f>VLOOKUP($D12,'人均GDP预测（15年人民币）'!$D:$AT,COLUMN(G12)-3,FALSE)*VLOOKUP($D12,'367市人口19-60预测'!$D:$AT,COLUMN(G12)-3,FALSE)/10^8</f>
        <v>3623.8543627842182</v>
      </c>
      <c r="H12" s="23">
        <f>VLOOKUP($D12,'人均GDP预测（15年人民币）'!$D:$AT,COLUMN(H12)-3,FALSE)*VLOOKUP($D12,'367市人口19-60预测'!$D:$AT,COLUMN(H12)-3,FALSE)/10^8</f>
        <v>3823.3643128952613</v>
      </c>
      <c r="I12" s="23">
        <f>VLOOKUP($D12,'人均GDP预测（15年人民币）'!$D:$AT,COLUMN(I12)-3,FALSE)*VLOOKUP($D12,'367市人口19-60预测'!$D:$AT,COLUMN(I12)-3,FALSE)/10^8</f>
        <v>4009.5617887370017</v>
      </c>
      <c r="J12" s="23">
        <f>VLOOKUP($D12,'人均GDP预测（15年人民币）'!$D:$AT,COLUMN(J12)-3,FALSE)*VLOOKUP($D12,'367市人口19-60预测'!$D:$AT,COLUMN(J12)-3,FALSE)/10^8</f>
        <v>4203.8185124599659</v>
      </c>
      <c r="K12" s="23">
        <f>VLOOKUP($D12,'人均GDP预测（15年人民币）'!$D:$AT,COLUMN(K12)-3,FALSE)*VLOOKUP($D12,'367市人口19-60预测'!$D:$AT,COLUMN(K12)-3,FALSE)/10^8</f>
        <v>4406.3077300801706</v>
      </c>
      <c r="L12" s="23">
        <f>VLOOKUP($D12,'人均GDP预测（15年人民币）'!$D:$AT,COLUMN(L12)-3,FALSE)*VLOOKUP($D12,'367市人口19-60预测'!$D:$AT,COLUMN(L12)-3,FALSE)/10^8</f>
        <v>4617.1989548288884</v>
      </c>
      <c r="M12" s="23">
        <f>VLOOKUP($D12,'人均GDP预测（15年人民币）'!$D:$AT,COLUMN(M12)-3,FALSE)*VLOOKUP($D12,'367市人口19-60预测'!$D:$AT,COLUMN(M12)-3,FALSE)/10^8</f>
        <v>4815.5388070234012</v>
      </c>
      <c r="N12" s="23">
        <f>VLOOKUP($D12,'人均GDP预测（15年人民币）'!$D:$AT,COLUMN(N12)-3,FALSE)*VLOOKUP($D12,'367市人口19-60预测'!$D:$AT,COLUMN(N12)-3,FALSE)/10^8</f>
        <v>5020.7211252127108</v>
      </c>
      <c r="O12" s="23">
        <f>VLOOKUP($D12,'人均GDP预测（15年人民币）'!$D:$AT,COLUMN(O12)-3,FALSE)*VLOOKUP($D12,'367市人口19-60预测'!$D:$AT,COLUMN(O12)-3,FALSE)/10^8</f>
        <v>5232.8104787246002</v>
      </c>
      <c r="P12" s="23">
        <f>VLOOKUP($D12,'人均GDP预测（15年人民币）'!$D:$AT,COLUMN(P12)-3,FALSE)*VLOOKUP($D12,'367市人口19-60预测'!$D:$AT,COLUMN(P12)-3,FALSE)/10^8</f>
        <v>5451.8688165010117</v>
      </c>
      <c r="Q12" s="23">
        <f>VLOOKUP($D12,'人均GDP预测（15年人民币）'!$D:$AT,COLUMN(Q12)-3,FALSE)*VLOOKUP($D12,'367市人口19-60预测'!$D:$AT,COLUMN(Q12)-3,FALSE)/10^8</f>
        <v>5658.4831869764148</v>
      </c>
      <c r="R12" s="23">
        <f>VLOOKUP($D12,'人均GDP预测（15年人民币）'!$D:$AT,COLUMN(R12)-3,FALSE)*VLOOKUP($D12,'367市人口19-60预测'!$D:$AT,COLUMN(R12)-3,FALSE)/10^8</f>
        <v>5870.6620653007358</v>
      </c>
      <c r="S12" s="23">
        <f>VLOOKUP($D12,'人均GDP预测（15年人民币）'!$D:$AT,COLUMN(S12)-3,FALSE)*VLOOKUP($D12,'367市人口19-60预测'!$D:$AT,COLUMN(S12)-3,FALSE)/10^8</f>
        <v>6088.4024759003978</v>
      </c>
      <c r="T12" s="23">
        <f>VLOOKUP($D12,'人均GDP预测（15年人民币）'!$D:$AT,COLUMN(T12)-3,FALSE)*VLOOKUP($D12,'367市人口19-60预测'!$D:$AT,COLUMN(T12)-3,FALSE)/10^8</f>
        <v>6294.1398825296765</v>
      </c>
      <c r="U12" s="23">
        <f>VLOOKUP($D12,'人均GDP预测（15年人民币）'!$D:$AT,COLUMN(U12)-3,FALSE)*VLOOKUP($D12,'367市人口19-60预测'!$D:$AT,COLUMN(U12)-3,FALSE)/10^8</f>
        <v>6504.2252056180432</v>
      </c>
      <c r="V12" s="23">
        <f>VLOOKUP($D12,'人均GDP预测（15年人民币）'!$D:$AT,COLUMN(V12)-3,FALSE)*VLOOKUP($D12,'367市人口19-60预测'!$D:$AT,COLUMN(V12)-3,FALSE)/10^8</f>
        <v>6718.6306214674223</v>
      </c>
      <c r="W12" s="23">
        <f>VLOOKUP($D12,'人均GDP预测（15年人民币）'!$D:$AT,COLUMN(W12)-3,FALSE)*VLOOKUP($D12,'367市人口19-60预测'!$D:$AT,COLUMN(W12)-3,FALSE)/10^8</f>
        <v>6937.3369059923489</v>
      </c>
      <c r="X12" s="23">
        <f>VLOOKUP($D12,'人均GDP预测（15年人民币）'!$D:$AT,COLUMN(X12)-3,FALSE)*VLOOKUP($D12,'367市人口19-60预测'!$D:$AT,COLUMN(X12)-3,FALSE)/10^8</f>
        <v>7143.7554331073306</v>
      </c>
      <c r="Y12" s="23">
        <f>VLOOKUP($D12,'人均GDP预测（15年人民币）'!$D:$AT,COLUMN(Y12)-3,FALSE)*VLOOKUP($D12,'367市人口19-60预测'!$D:$AT,COLUMN(Y12)-3,FALSE)/10^8</f>
        <v>7353.4616944882237</v>
      </c>
      <c r="Z12" s="23">
        <f>VLOOKUP($D12,'人均GDP预测（15年人民币）'!$D:$AT,COLUMN(Z12)-3,FALSE)*VLOOKUP($D12,'367市人口19-60预测'!$D:$AT,COLUMN(Z12)-3,FALSE)/10^8</f>
        <v>7566.4543005022033</v>
      </c>
      <c r="AA12" s="23">
        <f>VLOOKUP($D12,'人均GDP预测（15年人民币）'!$D:$AT,COLUMN(AA12)-3,FALSE)*VLOOKUP($D12,'367市人口19-60预测'!$D:$AT,COLUMN(AA12)-3,FALSE)/10^8</f>
        <v>7767.4572506763379</v>
      </c>
      <c r="AB12" s="23">
        <f>VLOOKUP($D12,'人均GDP预测（15年人民币）'!$D:$AT,COLUMN(AB12)-3,FALSE)*VLOOKUP($D12,'367市人口19-60预测'!$D:$AT,COLUMN(AB12)-3,FALSE)/10^8</f>
        <v>7970.9740379777941</v>
      </c>
      <c r="AC12" s="23">
        <f>VLOOKUP($D12,'人均GDP预测（15年人民币）'!$D:$AT,COLUMN(AC12)-3,FALSE)*VLOOKUP($D12,'367市人口19-60预测'!$D:$AT,COLUMN(AC12)-3,FALSE)/10^8</f>
        <v>8177.055231378793</v>
      </c>
      <c r="AD12" s="23">
        <f>VLOOKUP($D12,'人均GDP预测（15年人民币）'!$D:$AT,COLUMN(AD12)-3,FALSE)*VLOOKUP($D12,'367市人口19-60预测'!$D:$AT,COLUMN(AD12)-3,FALSE)/10^8</f>
        <v>8385.783605887842</v>
      </c>
      <c r="AE12" s="23">
        <f>VLOOKUP($D12,'人均GDP预测（15年人民币）'!$D:$AT,COLUMN(AE12)-3,FALSE)*VLOOKUP($D12,'367市人口19-60预测'!$D:$AT,COLUMN(AE12)-3,FALSE)/10^8</f>
        <v>8582.7113921590881</v>
      </c>
      <c r="AF12" s="23">
        <f>VLOOKUP($D12,'人均GDP预测（15年人民币）'!$D:$AT,COLUMN(AF12)-3,FALSE)*VLOOKUP($D12,'367市人口19-60预测'!$D:$AT,COLUMN(AF12)-3,FALSE)/10^8</f>
        <v>8781.8564340934518</v>
      </c>
      <c r="AG12" s="23">
        <f>VLOOKUP($D12,'人均GDP预测（15年人民币）'!$D:$AT,COLUMN(AG12)-3,FALSE)*VLOOKUP($D12,'367市人口19-60预测'!$D:$AT,COLUMN(AG12)-3,FALSE)/10^8</f>
        <v>8983.4081683544828</v>
      </c>
      <c r="AH12" s="23">
        <f>VLOOKUP($D12,'人均GDP预测（15年人民币）'!$D:$AT,COLUMN(AH12)-3,FALSE)*VLOOKUP($D12,'367市人口19-60预测'!$D:$AT,COLUMN(AH12)-3,FALSE)/10^8</f>
        <v>9173.9993744307285</v>
      </c>
      <c r="AI12" s="23">
        <f>VLOOKUP($D12,'人均GDP预测（15年人民币）'!$D:$AT,COLUMN(AI12)-3,FALSE)*VLOOKUP($D12,'367市人口19-60预测'!$D:$AT,COLUMN(AI12)-3,FALSE)/10^8</f>
        <v>9366.9234177375929</v>
      </c>
      <c r="AJ12" s="23">
        <f>VLOOKUP($D12,'人均GDP预测（15年人民币）'!$D:$AT,COLUMN(AJ12)-3,FALSE)*VLOOKUP($D12,'367市人口19-60预测'!$D:$AT,COLUMN(AJ12)-3,FALSE)/10^8</f>
        <v>9562.510377001845</v>
      </c>
      <c r="AK12" s="23">
        <f>VLOOKUP($D12,'人均GDP预测（15年人民币）'!$D:$AT,COLUMN(AK12)-3,FALSE)*VLOOKUP($D12,'367市人口19-60预测'!$D:$AT,COLUMN(AK12)-3,FALSE)/10^8</f>
        <v>9748.3903431467315</v>
      </c>
      <c r="AL12" s="23">
        <f>VLOOKUP($D12,'人均GDP预测（15年人民币）'!$D:$AT,COLUMN(AL12)-3,FALSE)*VLOOKUP($D12,'367市人口19-60预测'!$D:$AT,COLUMN(AL12)-3,FALSE)/10^8</f>
        <v>9937.2768012241195</v>
      </c>
      <c r="AM12" s="23">
        <f>VLOOKUP($D12,'人均GDP预测（15年人民币）'!$D:$AT,COLUMN(AM12)-3,FALSE)*VLOOKUP($D12,'367市人口19-60预测'!$D:$AT,COLUMN(AM12)-3,FALSE)/10^8</f>
        <v>10129.685343789668</v>
      </c>
      <c r="AN12" s="23">
        <f>VLOOKUP($D12,'人均GDP预测（15年人民币）'!$D:$AT,COLUMN(AN12)-3,FALSE)*VLOOKUP($D12,'367市人口19-60预测'!$D:$AT,COLUMN(AN12)-3,FALSE)/10^8</f>
        <v>10314.174794471</v>
      </c>
      <c r="AO12" s="23">
        <f>VLOOKUP($D12,'人均GDP预测（15年人民币）'!$D:$AT,COLUMN(AO12)-3,FALSE)*VLOOKUP($D12,'367市人口19-60预测'!$D:$AT,COLUMN(AO12)-3,FALSE)/10^8</f>
        <v>10503.007374170558</v>
      </c>
      <c r="AP12" s="23">
        <f>VLOOKUP($D12,'人均GDP预测（15年人民币）'!$D:$AT,COLUMN(AP12)-3,FALSE)*VLOOKUP($D12,'367市人口19-60预测'!$D:$AT,COLUMN(AP12)-3,FALSE)/10^8</f>
        <v>10696.935860745183</v>
      </c>
      <c r="AQ12" s="23">
        <f>VLOOKUP($D12,'人均GDP预测（15年人民币）'!$D:$AT,COLUMN(AQ12)-3,FALSE)*VLOOKUP($D12,'367市人口19-60预测'!$D:$AT,COLUMN(AQ12)-3,FALSE)/10^8</f>
        <v>10885.38300239465</v>
      </c>
      <c r="AR12" s="23">
        <f>VLOOKUP($D12,'人均GDP预测（15年人民币）'!$D:$AT,COLUMN(AR12)-3,FALSE)*VLOOKUP($D12,'367市人口19-60预测'!$D:$AT,COLUMN(AR12)-3,FALSE)/10^8</f>
        <v>11080.296738035677</v>
      </c>
      <c r="AS12" s="23">
        <f>VLOOKUP($D12,'人均GDP预测（15年人民币）'!$D:$AT,COLUMN(AS12)-3,FALSE)*VLOOKUP($D12,'367市人口19-60预测'!$D:$AT,COLUMN(AS12)-3,FALSE)/10^8</f>
        <v>11282.706603695789</v>
      </c>
      <c r="AT12" s="23">
        <f>VLOOKUP($D12,'人均GDP预测（15年人民币）'!$D:$AT,COLUMN(AT12)-3,FALSE)*VLOOKUP($D12,'367市人口19-60预测'!$D:$AT,COLUMN(AT12)-3,FALSE)/10^8</f>
        <v>11482.849325779844</v>
      </c>
    </row>
    <row r="13" spans="1:46" ht="15.75" x14ac:dyDescent="0.25">
      <c r="A13" s="15">
        <v>12</v>
      </c>
      <c r="B13" s="16">
        <v>131000</v>
      </c>
      <c r="C13" s="16" t="s">
        <v>383</v>
      </c>
      <c r="D13" s="18" t="s">
        <v>136</v>
      </c>
      <c r="E13" s="23">
        <f>VLOOKUP($D13,'人均GDP预测（15年人民币）'!$D:$AT,COLUMN(E13)-3,FALSE)*VLOOKUP($D13,'367市人口19-60预测'!$D:$AT,COLUMN(E13)-3,FALSE)/10^8</f>
        <v>2938.7354132376972</v>
      </c>
      <c r="F13" s="23">
        <f>VLOOKUP($D13,'人均GDP预测（15年人民币）'!$D:$AT,COLUMN(F13)-3,FALSE)*VLOOKUP($D13,'367市人口19-60预测'!$D:$AT,COLUMN(F13)-3,FALSE)/10^8</f>
        <v>3096.9074457486768</v>
      </c>
      <c r="G13" s="23">
        <f>VLOOKUP($D13,'人均GDP预测（15年人民币）'!$D:$AT,COLUMN(G13)-3,FALSE)*VLOOKUP($D13,'367市人口19-60预测'!$D:$AT,COLUMN(G13)-3,FALSE)/10^8</f>
        <v>3260.2004537146404</v>
      </c>
      <c r="H13" s="23">
        <f>VLOOKUP($D13,'人均GDP预测（15年人民币）'!$D:$AT,COLUMN(H13)-3,FALSE)*VLOOKUP($D13,'367市人口19-60预测'!$D:$AT,COLUMN(H13)-3,FALSE)/10^8</f>
        <v>3428.7863622529621</v>
      </c>
      <c r="I13" s="23">
        <f>VLOOKUP($D13,'人均GDP预测（15年人民币）'!$D:$AT,COLUMN(I13)-3,FALSE)*VLOOKUP($D13,'367市人口19-60预测'!$D:$AT,COLUMN(I13)-3,FALSE)/10^8</f>
        <v>3587.1107090881087</v>
      </c>
      <c r="J13" s="23">
        <f>VLOOKUP($D13,'人均GDP预测（15年人民币）'!$D:$AT,COLUMN(J13)-3,FALSE)*VLOOKUP($D13,'367市人口19-60预测'!$D:$AT,COLUMN(J13)-3,FALSE)/10^8</f>
        <v>3749.6015433950556</v>
      </c>
      <c r="K13" s="23">
        <f>VLOOKUP($D13,'人均GDP预测（15年人民币）'!$D:$AT,COLUMN(K13)-3,FALSE)*VLOOKUP($D13,'367市人口19-60预测'!$D:$AT,COLUMN(K13)-3,FALSE)/10^8</f>
        <v>3916.3927509044311</v>
      </c>
      <c r="L13" s="23">
        <f>VLOOKUP($D13,'人均GDP预测（15年人民币）'!$D:$AT,COLUMN(L13)-3,FALSE)*VLOOKUP($D13,'367市人口19-60预测'!$D:$AT,COLUMN(L13)-3,FALSE)/10^8</f>
        <v>4087.6262323881242</v>
      </c>
      <c r="M13" s="23">
        <f>VLOOKUP($D13,'人均GDP预测（15年人民币）'!$D:$AT,COLUMN(M13)-3,FALSE)*VLOOKUP($D13,'367市人口19-60预测'!$D:$AT,COLUMN(M13)-3,FALSE)/10^8</f>
        <v>4248.8286194431203</v>
      </c>
      <c r="N13" s="23">
        <f>VLOOKUP($D13,'人均GDP预测（15年人民币）'!$D:$AT,COLUMN(N13)-3,FALSE)*VLOOKUP($D13,'367市人口19-60预测'!$D:$AT,COLUMN(N13)-3,FALSE)/10^8</f>
        <v>4413.5956991634503</v>
      </c>
      <c r="O13" s="23">
        <f>VLOOKUP($D13,'人均GDP预测（15年人民币）'!$D:$AT,COLUMN(O13)-3,FALSE)*VLOOKUP($D13,'367市人口19-60预测'!$D:$AT,COLUMN(O13)-3,FALSE)/10^8</f>
        <v>4582.0494240570861</v>
      </c>
      <c r="P13" s="23">
        <f>VLOOKUP($D13,'人均GDP预测（15年人民币）'!$D:$AT,COLUMN(P13)-3,FALSE)*VLOOKUP($D13,'367市人口19-60预测'!$D:$AT,COLUMN(P13)-3,FALSE)/10^8</f>
        <v>4741.0874434464577</v>
      </c>
      <c r="Q13" s="23">
        <f>VLOOKUP($D13,'人均GDP预测（15年人民币）'!$D:$AT,COLUMN(Q13)-3,FALSE)*VLOOKUP($D13,'367市人口19-60预测'!$D:$AT,COLUMN(Q13)-3,FALSE)/10^8</f>
        <v>4903.137609765814</v>
      </c>
      <c r="R13" s="23">
        <f>VLOOKUP($D13,'人均GDP预测（15年人民币）'!$D:$AT,COLUMN(R13)-3,FALSE)*VLOOKUP($D13,'367市人口19-60预测'!$D:$AT,COLUMN(R13)-3,FALSE)/10^8</f>
        <v>5068.3142070471667</v>
      </c>
      <c r="S13" s="23">
        <f>VLOOKUP($D13,'人均GDP预测（15年人民币）'!$D:$AT,COLUMN(S13)-3,FALSE)*VLOOKUP($D13,'367市人口19-60预测'!$D:$AT,COLUMN(S13)-3,FALSE)/10^8</f>
        <v>5236.7400417269446</v>
      </c>
      <c r="T13" s="23">
        <f>VLOOKUP($D13,'人均GDP预测（15年人民币）'!$D:$AT,COLUMN(T13)-3,FALSE)*VLOOKUP($D13,'367市人口19-60预测'!$D:$AT,COLUMN(T13)-3,FALSE)/10^8</f>
        <v>5396.0165931755109</v>
      </c>
      <c r="U13" s="23">
        <f>VLOOKUP($D13,'人均GDP预测（15年人民币）'!$D:$AT,COLUMN(U13)-3,FALSE)*VLOOKUP($D13,'367市人口19-60预测'!$D:$AT,COLUMN(U13)-3,FALSE)/10^8</f>
        <v>5558.0203507380847</v>
      </c>
      <c r="V13" s="23">
        <f>VLOOKUP($D13,'人均GDP预测（15年人民币）'!$D:$AT,COLUMN(V13)-3,FALSE)*VLOOKUP($D13,'367市人口19-60预测'!$D:$AT,COLUMN(V13)-3,FALSE)/10^8</f>
        <v>5722.8716256134203</v>
      </c>
      <c r="W13" s="23">
        <f>VLOOKUP($D13,'人均GDP预测（15年人民币）'!$D:$AT,COLUMN(W13)-3,FALSE)*VLOOKUP($D13,'367市人口19-60预测'!$D:$AT,COLUMN(W13)-3,FALSE)/10^8</f>
        <v>5879.1172692167702</v>
      </c>
      <c r="X13" s="23">
        <f>VLOOKUP($D13,'人均GDP预测（15年人民币）'!$D:$AT,COLUMN(X13)-3,FALSE)*VLOOKUP($D13,'367市人口19-60预测'!$D:$AT,COLUMN(X13)-3,FALSE)/10^8</f>
        <v>6037.8132699271546</v>
      </c>
      <c r="Y13" s="23">
        <f>VLOOKUP($D13,'人均GDP预测（15年人民币）'!$D:$AT,COLUMN(Y13)-3,FALSE)*VLOOKUP($D13,'367市人口19-60预测'!$D:$AT,COLUMN(Y13)-3,FALSE)/10^8</f>
        <v>6199.0760144253745</v>
      </c>
      <c r="Z13" s="23">
        <f>VLOOKUP($D13,'人均GDP预测（15年人民币）'!$D:$AT,COLUMN(Z13)-3,FALSE)*VLOOKUP($D13,'367市人口19-60预测'!$D:$AT,COLUMN(Z13)-3,FALSE)/10^8</f>
        <v>6363.0263199995052</v>
      </c>
      <c r="AA13" s="23">
        <f>VLOOKUP($D13,'人均GDP预测（15年人民币）'!$D:$AT,COLUMN(AA13)-3,FALSE)*VLOOKUP($D13,'367市人口19-60预测'!$D:$AT,COLUMN(AA13)-3,FALSE)/10^8</f>
        <v>6518.7250423141932</v>
      </c>
      <c r="AB13" s="23">
        <f>VLOOKUP($D13,'人均GDP预测（15年人民币）'!$D:$AT,COLUMN(AB13)-3,FALSE)*VLOOKUP($D13,'367市人口19-60预测'!$D:$AT,COLUMN(AB13)-3,FALSE)/10^8</f>
        <v>6676.8084549488613</v>
      </c>
      <c r="AC13" s="23">
        <f>VLOOKUP($D13,'人均GDP预测（15年人民币）'!$D:$AT,COLUMN(AC13)-3,FALSE)*VLOOKUP($D13,'367市人口19-60预测'!$D:$AT,COLUMN(AC13)-3,FALSE)/10^8</f>
        <v>6837.3915271012756</v>
      </c>
      <c r="AD13" s="23">
        <f>VLOOKUP($D13,'人均GDP预测（15年人民币）'!$D:$AT,COLUMN(AD13)-3,FALSE)*VLOOKUP($D13,'367市人口19-60预测'!$D:$AT,COLUMN(AD13)-3,FALSE)/10^8</f>
        <v>6990.2309373660619</v>
      </c>
      <c r="AE13" s="23">
        <f>VLOOKUP($D13,'人均GDP预测（15年人民币）'!$D:$AT,COLUMN(AE13)-3,FALSE)*VLOOKUP($D13,'367市人口19-60预测'!$D:$AT,COLUMN(AE13)-3,FALSE)/10^8</f>
        <v>7145.3332938546864</v>
      </c>
      <c r="AF13" s="23">
        <f>VLOOKUP($D13,'人均GDP预测（15年人民币）'!$D:$AT,COLUMN(AF13)-3,FALSE)*VLOOKUP($D13,'367市人口19-60预测'!$D:$AT,COLUMN(AF13)-3,FALSE)/10^8</f>
        <v>7302.8048971222097</v>
      </c>
      <c r="AG13" s="23">
        <f>VLOOKUP($D13,'人均GDP预测（15年人民币）'!$D:$AT,COLUMN(AG13)-3,FALSE)*VLOOKUP($D13,'367市人口19-60预测'!$D:$AT,COLUMN(AG13)-3,FALSE)/10^8</f>
        <v>7453.0002587596091</v>
      </c>
      <c r="AH13" s="23">
        <f>VLOOKUP($D13,'人均GDP预测（15年人民币）'!$D:$AT,COLUMN(AH13)-3,FALSE)*VLOOKUP($D13,'367市人口19-60预测'!$D:$AT,COLUMN(AH13)-3,FALSE)/10^8</f>
        <v>7605.369026754498</v>
      </c>
      <c r="AI13" s="23">
        <f>VLOOKUP($D13,'人均GDP预测（15年人民币）'!$D:$AT,COLUMN(AI13)-3,FALSE)*VLOOKUP($D13,'367市人口19-60预测'!$D:$AT,COLUMN(AI13)-3,FALSE)/10^8</f>
        <v>7760.0059746013039</v>
      </c>
      <c r="AJ13" s="23">
        <f>VLOOKUP($D13,'人均GDP预测（15年人民币）'!$D:$AT,COLUMN(AJ13)-3,FALSE)*VLOOKUP($D13,'367市人口19-60预测'!$D:$AT,COLUMN(AJ13)-3,FALSE)/10^8</f>
        <v>7907.7749529116591</v>
      </c>
      <c r="AK13" s="23">
        <f>VLOOKUP($D13,'人均GDP预测（15年人民币）'!$D:$AT,COLUMN(AK13)-3,FALSE)*VLOOKUP($D13,'367市人口19-60预测'!$D:$AT,COLUMN(AK13)-3,FALSE)/10^8</f>
        <v>8057.6310425035599</v>
      </c>
      <c r="AL13" s="23">
        <f>VLOOKUP($D13,'人均GDP预测（15年人民币）'!$D:$AT,COLUMN(AL13)-3,FALSE)*VLOOKUP($D13,'367市人口19-60预测'!$D:$AT,COLUMN(AL13)-3,FALSE)/10^8</f>
        <v>8209.6507088386552</v>
      </c>
      <c r="AM13" s="23">
        <f>VLOOKUP($D13,'人均GDP预测（15年人民币）'!$D:$AT,COLUMN(AM13)-3,FALSE)*VLOOKUP($D13,'367市人口19-60预测'!$D:$AT,COLUMN(AM13)-3,FALSE)/10^8</f>
        <v>8355.1364014381779</v>
      </c>
      <c r="AN13" s="23">
        <f>VLOOKUP($D13,'人均GDP预测（15年人民币）'!$D:$AT,COLUMN(AN13)-3,FALSE)*VLOOKUP($D13,'367市人口19-60预测'!$D:$AT,COLUMN(AN13)-3,FALSE)/10^8</f>
        <v>8502.5930537488985</v>
      </c>
      <c r="AO13" s="23">
        <f>VLOOKUP($D13,'人均GDP预测（15年人民币）'!$D:$AT,COLUMN(AO13)-3,FALSE)*VLOOKUP($D13,'367市人口19-60预测'!$D:$AT,COLUMN(AO13)-3,FALSE)/10^8</f>
        <v>8652.0705427258108</v>
      </c>
      <c r="AP13" s="23">
        <f>VLOOKUP($D13,'人均GDP预测（15年人民币）'!$D:$AT,COLUMN(AP13)-3,FALSE)*VLOOKUP($D13,'367市人口19-60预测'!$D:$AT,COLUMN(AP13)-3,FALSE)/10^8</f>
        <v>8795.2489689198119</v>
      </c>
      <c r="AQ13" s="23">
        <f>VLOOKUP($D13,'人均GDP预测（15年人民币）'!$D:$AT,COLUMN(AQ13)-3,FALSE)*VLOOKUP($D13,'367市人口19-60预测'!$D:$AT,COLUMN(AQ13)-3,FALSE)/10^8</f>
        <v>8940.2219080430914</v>
      </c>
      <c r="AR13" s="23">
        <f>VLOOKUP($D13,'人均GDP预测（15年人民币）'!$D:$AT,COLUMN(AR13)-3,FALSE)*VLOOKUP($D13,'367市人口19-60预测'!$D:$AT,COLUMN(AR13)-3,FALSE)/10^8</f>
        <v>9086.9981245034032</v>
      </c>
      <c r="AS13" s="23">
        <f>VLOOKUP($D13,'人均GDP预测（15年人民币）'!$D:$AT,COLUMN(AS13)-3,FALSE)*VLOOKUP($D13,'367市人口19-60预测'!$D:$AT,COLUMN(AS13)-3,FALSE)/10^8</f>
        <v>9227.5858308303923</v>
      </c>
      <c r="AT13" s="23">
        <f>VLOOKUP($D13,'人均GDP预测（15年人民币）'!$D:$AT,COLUMN(AT13)-3,FALSE)*VLOOKUP($D13,'367市人口19-60预测'!$D:$AT,COLUMN(AT13)-3,FALSE)/10^8</f>
        <v>9369.694533219892</v>
      </c>
    </row>
    <row r="14" spans="1:46" ht="15.75" x14ac:dyDescent="0.25">
      <c r="A14" s="15">
        <v>13</v>
      </c>
      <c r="B14" s="16">
        <v>131100</v>
      </c>
      <c r="C14" s="16" t="s">
        <v>383</v>
      </c>
      <c r="D14" s="18" t="s">
        <v>109</v>
      </c>
      <c r="E14" s="23">
        <f>VLOOKUP($D14,'人均GDP预测（15年人民币）'!$D:$AT,COLUMN(E14)-3,FALSE)*VLOOKUP($D14,'367市人口19-60预测'!$D:$AT,COLUMN(E14)-3,FALSE)/10^8</f>
        <v>1356.1652193493323</v>
      </c>
      <c r="F14" s="23">
        <f>VLOOKUP($D14,'人均GDP预测（15年人民币）'!$D:$AT,COLUMN(F14)-3,FALSE)*VLOOKUP($D14,'367市人口19-60预测'!$D:$AT,COLUMN(F14)-3,FALSE)/10^8</f>
        <v>1444.6695866126036</v>
      </c>
      <c r="G14" s="23">
        <f>VLOOKUP($D14,'人均GDP预测（15年人民币）'!$D:$AT,COLUMN(G14)-3,FALSE)*VLOOKUP($D14,'367市人口19-60预测'!$D:$AT,COLUMN(G14)-3,FALSE)/10^8</f>
        <v>1538.2110817702523</v>
      </c>
      <c r="H14" s="23">
        <f>VLOOKUP($D14,'人均GDP预测（15年人民币）'!$D:$AT,COLUMN(H14)-3,FALSE)*VLOOKUP($D14,'367市人口19-60预测'!$D:$AT,COLUMN(H14)-3,FALSE)/10^8</f>
        <v>1637.0203527379504</v>
      </c>
      <c r="I14" s="23">
        <f>VLOOKUP($D14,'人均GDP预测（15年人民币）'!$D:$AT,COLUMN(I14)-3,FALSE)*VLOOKUP($D14,'367市人口19-60预测'!$D:$AT,COLUMN(I14)-3,FALSE)/10^8</f>
        <v>1741.3359785316861</v>
      </c>
      <c r="J14" s="23">
        <f>VLOOKUP($D14,'人均GDP预测（15年人民币）'!$D:$AT,COLUMN(J14)-3,FALSE)*VLOOKUP($D14,'367市人口19-60预测'!$D:$AT,COLUMN(J14)-3,FALSE)/10^8</f>
        <v>1836.1032307858441</v>
      </c>
      <c r="K14" s="23">
        <f>VLOOKUP($D14,'人均GDP预测（15年人民币）'!$D:$AT,COLUMN(K14)-3,FALSE)*VLOOKUP($D14,'367市人口19-60预测'!$D:$AT,COLUMN(K14)-3,FALSE)/10^8</f>
        <v>1935.0963664480091</v>
      </c>
      <c r="L14" s="23">
        <f>VLOOKUP($D14,'人均GDP预测（15年人民币）'!$D:$AT,COLUMN(L14)-3,FALSE)*VLOOKUP($D14,'367市人口19-60预测'!$D:$AT,COLUMN(L14)-3,FALSE)/10^8</f>
        <v>2038.4495634317182</v>
      </c>
      <c r="M14" s="23">
        <f>VLOOKUP($D14,'人均GDP预测（15年人民币）'!$D:$AT,COLUMN(M14)-3,FALSE)*VLOOKUP($D14,'367市人口19-60预测'!$D:$AT,COLUMN(M14)-3,FALSE)/10^8</f>
        <v>2146.3009065219667</v>
      </c>
      <c r="N14" s="23">
        <f>VLOOKUP($D14,'人均GDP预测（15年人民币）'!$D:$AT,COLUMN(N14)-3,FALSE)*VLOOKUP($D14,'367市人口19-60预测'!$D:$AT,COLUMN(N14)-3,FALSE)/10^8</f>
        <v>2258.7918420111046</v>
      </c>
      <c r="O14" s="23">
        <f>VLOOKUP($D14,'人均GDP预测（15年人民币）'!$D:$AT,COLUMN(O14)-3,FALSE)*VLOOKUP($D14,'367市人口19-60预测'!$D:$AT,COLUMN(O14)-3,FALSE)/10^8</f>
        <v>2362.2499450090595</v>
      </c>
      <c r="P14" s="23">
        <f>VLOOKUP($D14,'人均GDP预测（15年人民币）'!$D:$AT,COLUMN(P14)-3,FALSE)*VLOOKUP($D14,'367市人口19-60预测'!$D:$AT,COLUMN(P14)-3,FALSE)/10^8</f>
        <v>2469.3073783491036</v>
      </c>
      <c r="Q14" s="23">
        <f>VLOOKUP($D14,'人均GDP预测（15年人民币）'!$D:$AT,COLUMN(Q14)-3,FALSE)*VLOOKUP($D14,'367市人口19-60预测'!$D:$AT,COLUMN(Q14)-3,FALSE)/10^8</f>
        <v>2580.0442237610073</v>
      </c>
      <c r="R14" s="23">
        <f>VLOOKUP($D14,'人均GDP预测（15年人民币）'!$D:$AT,COLUMN(R14)-3,FALSE)*VLOOKUP($D14,'367市人口19-60预测'!$D:$AT,COLUMN(R14)-3,FALSE)/10^8</f>
        <v>2694.5427595579195</v>
      </c>
      <c r="S14" s="23">
        <f>VLOOKUP($D14,'人均GDP预测（15年人民币）'!$D:$AT,COLUMN(S14)-3,FALSE)*VLOOKUP($D14,'367市人口19-60预测'!$D:$AT,COLUMN(S14)-3,FALSE)/10^8</f>
        <v>2800.6059118930425</v>
      </c>
      <c r="T14" s="23">
        <f>VLOOKUP($D14,'人均GDP预测（15年人民币）'!$D:$AT,COLUMN(T14)-3,FALSE)*VLOOKUP($D14,'367市人口19-60预测'!$D:$AT,COLUMN(T14)-3,FALSE)/10^8</f>
        <v>2909.5979044909127</v>
      </c>
      <c r="U14" s="23">
        <f>VLOOKUP($D14,'人均GDP预测（15年人民币）'!$D:$AT,COLUMN(U14)-3,FALSE)*VLOOKUP($D14,'367市人口19-60预测'!$D:$AT,COLUMN(U14)-3,FALSE)/10^8</f>
        <v>3021.5703737308995</v>
      </c>
      <c r="V14" s="23">
        <f>VLOOKUP($D14,'人均GDP预测（15年人民币）'!$D:$AT,COLUMN(V14)-3,FALSE)*VLOOKUP($D14,'367市人口19-60预测'!$D:$AT,COLUMN(V14)-3,FALSE)/10^8</f>
        <v>3136.5811382043348</v>
      </c>
      <c r="W14" s="23">
        <f>VLOOKUP($D14,'人均GDP预测（15年人民币）'!$D:$AT,COLUMN(W14)-3,FALSE)*VLOOKUP($D14,'367市人口19-60预测'!$D:$AT,COLUMN(W14)-3,FALSE)/10^8</f>
        <v>3243.5300334962781</v>
      </c>
      <c r="X14" s="23">
        <f>VLOOKUP($D14,'人均GDP预测（15年人民币）'!$D:$AT,COLUMN(X14)-3,FALSE)*VLOOKUP($D14,'367市人口19-60预测'!$D:$AT,COLUMN(X14)-3,FALSE)/10^8</f>
        <v>3352.8607604893982</v>
      </c>
      <c r="Y14" s="23">
        <f>VLOOKUP($D14,'人均GDP预测（15年人民币）'!$D:$AT,COLUMN(Y14)-3,FALSE)*VLOOKUP($D14,'367市人口19-60预测'!$D:$AT,COLUMN(Y14)-3,FALSE)/10^8</f>
        <v>3464.6237882912055</v>
      </c>
      <c r="Z14" s="23">
        <f>VLOOKUP($D14,'人均GDP预测（15年人民币）'!$D:$AT,COLUMN(Z14)-3,FALSE)*VLOOKUP($D14,'367市人口19-60预测'!$D:$AT,COLUMN(Z14)-3,FALSE)/10^8</f>
        <v>3568.9196313357179</v>
      </c>
      <c r="AA14" s="23">
        <f>VLOOKUP($D14,'人均GDP预测（15年人民币）'!$D:$AT,COLUMN(AA14)-3,FALSE)*VLOOKUP($D14,'367市人口19-60预测'!$D:$AT,COLUMN(AA14)-3,FALSE)/10^8</f>
        <v>3675.1584518420573</v>
      </c>
      <c r="AB14" s="23">
        <f>VLOOKUP($D14,'人均GDP预测（15年人民币）'!$D:$AT,COLUMN(AB14)-3,FALSE)*VLOOKUP($D14,'367市人口19-60预测'!$D:$AT,COLUMN(AB14)-3,FALSE)/10^8</f>
        <v>3783.4058619801472</v>
      </c>
      <c r="AC14" s="23">
        <f>VLOOKUP($D14,'人均GDP预测（15年人民币）'!$D:$AT,COLUMN(AC14)-3,FALSE)*VLOOKUP($D14,'367市人口19-60预测'!$D:$AT,COLUMN(AC14)-3,FALSE)/10^8</f>
        <v>3893.7409143386139</v>
      </c>
      <c r="AD14" s="23">
        <f>VLOOKUP($D14,'人均GDP预测（15年人民币）'!$D:$AT,COLUMN(AD14)-3,FALSE)*VLOOKUP($D14,'367市人口19-60预测'!$D:$AT,COLUMN(AD14)-3,FALSE)/10^8</f>
        <v>3996.9776399219872</v>
      </c>
      <c r="AE14" s="23">
        <f>VLOOKUP($D14,'人均GDP预测（15年人民币）'!$D:$AT,COLUMN(AE14)-3,FALSE)*VLOOKUP($D14,'367市人口19-60预测'!$D:$AT,COLUMN(AE14)-3,FALSE)/10^8</f>
        <v>4101.9957474432276</v>
      </c>
      <c r="AF14" s="23">
        <f>VLOOKUP($D14,'人均GDP预测（15年人民币）'!$D:$AT,COLUMN(AF14)-3,FALSE)*VLOOKUP($D14,'367市人口19-60预测'!$D:$AT,COLUMN(AF14)-3,FALSE)/10^8</f>
        <v>4208.9084240476632</v>
      </c>
      <c r="AG14" s="23">
        <f>VLOOKUP($D14,'人均GDP预测（15年人民币）'!$D:$AT,COLUMN(AG14)-3,FALSE)*VLOOKUP($D14,'367市人口19-60预测'!$D:$AT,COLUMN(AG14)-3,FALSE)/10^8</f>
        <v>4309.3659812574515</v>
      </c>
      <c r="AH14" s="23">
        <f>VLOOKUP($D14,'人均GDP预测（15年人民币）'!$D:$AT,COLUMN(AH14)-3,FALSE)*VLOOKUP($D14,'367市人口19-60预测'!$D:$AT,COLUMN(AH14)-3,FALSE)/10^8</f>
        <v>4411.5896077979751</v>
      </c>
      <c r="AI14" s="23">
        <f>VLOOKUP($D14,'人均GDP预测（15年人民币）'!$D:$AT,COLUMN(AI14)-3,FALSE)*VLOOKUP($D14,'367市人口19-60预测'!$D:$AT,COLUMN(AI14)-3,FALSE)/10^8</f>
        <v>4515.7471023232301</v>
      </c>
      <c r="AJ14" s="23">
        <f>VLOOKUP($D14,'人均GDP预测（15年人民币）'!$D:$AT,COLUMN(AJ14)-3,FALSE)*VLOOKUP($D14,'367市人口19-60预测'!$D:$AT,COLUMN(AJ14)-3,FALSE)/10^8</f>
        <v>4622.0304179023442</v>
      </c>
      <c r="AK14" s="23">
        <f>VLOOKUP($D14,'人均GDP预测（15年人民币）'!$D:$AT,COLUMN(AK14)-3,FALSE)*VLOOKUP($D14,'367市人口19-60预测'!$D:$AT,COLUMN(AK14)-3,FALSE)/10^8</f>
        <v>4722.6465089602725</v>
      </c>
      <c r="AL14" s="23">
        <f>VLOOKUP($D14,'人均GDP预测（15年人民币）'!$D:$AT,COLUMN(AL14)-3,FALSE)*VLOOKUP($D14,'367市人口19-60预测'!$D:$AT,COLUMN(AL14)-3,FALSE)/10^8</f>
        <v>4825.498348262412</v>
      </c>
      <c r="AM14" s="23">
        <f>VLOOKUP($D14,'人均GDP预测（15年人民币）'!$D:$AT,COLUMN(AM14)-3,FALSE)*VLOOKUP($D14,'367市人口19-60预测'!$D:$AT,COLUMN(AM14)-3,FALSE)/10^8</f>
        <v>4930.8563872915829</v>
      </c>
      <c r="AN14" s="23">
        <f>VLOOKUP($D14,'人均GDP预测（15年人民币）'!$D:$AT,COLUMN(AN14)-3,FALSE)*VLOOKUP($D14,'367市人口19-60预测'!$D:$AT,COLUMN(AN14)-3,FALSE)/10^8</f>
        <v>5031.5678707437946</v>
      </c>
      <c r="AO14" s="23">
        <f>VLOOKUP($D14,'人均GDP预测（15年人民币）'!$D:$AT,COLUMN(AO14)-3,FALSE)*VLOOKUP($D14,'367市人口19-60预测'!$D:$AT,COLUMN(AO14)-3,FALSE)/10^8</f>
        <v>5135.1116084610085</v>
      </c>
      <c r="AP14" s="23">
        <f>VLOOKUP($D14,'人均GDP预测（15年人民币）'!$D:$AT,COLUMN(AP14)-3,FALSE)*VLOOKUP($D14,'367市人口19-60预测'!$D:$AT,COLUMN(AP14)-3,FALSE)/10^8</f>
        <v>5241.8548630123732</v>
      </c>
      <c r="AQ14" s="23">
        <f>VLOOKUP($D14,'人均GDP预测（15年人民币）'!$D:$AT,COLUMN(AQ14)-3,FALSE)*VLOOKUP($D14,'367市人口19-60预测'!$D:$AT,COLUMN(AQ14)-3,FALSE)/10^8</f>
        <v>5345.2066040160898</v>
      </c>
      <c r="AR14" s="23">
        <f>VLOOKUP($D14,'人均GDP预测（15年人民币）'!$D:$AT,COLUMN(AR14)-3,FALSE)*VLOOKUP($D14,'367市人口19-60预测'!$D:$AT,COLUMN(AR14)-3,FALSE)/10^8</f>
        <v>5452.3250722314988</v>
      </c>
      <c r="AS14" s="23">
        <f>VLOOKUP($D14,'人均GDP预测（15年人民币）'!$D:$AT,COLUMN(AS14)-3,FALSE)*VLOOKUP($D14,'367市人口19-60预测'!$D:$AT,COLUMN(AS14)-3,FALSE)/10^8</f>
        <v>5563.6904167032308</v>
      </c>
      <c r="AT14" s="23">
        <f>VLOOKUP($D14,'人均GDP预测（15年人民币）'!$D:$AT,COLUMN(AT14)-3,FALSE)*VLOOKUP($D14,'367市人口19-60预测'!$D:$AT,COLUMN(AT14)-3,FALSE)/10^8</f>
        <v>5673.2088386480627</v>
      </c>
    </row>
    <row r="15" spans="1:46" ht="15.75" x14ac:dyDescent="0.25">
      <c r="A15" s="15">
        <v>14</v>
      </c>
      <c r="B15" s="16">
        <v>140100</v>
      </c>
      <c r="C15" s="16" t="s">
        <v>384</v>
      </c>
      <c r="D15" s="18" t="s">
        <v>42</v>
      </c>
      <c r="E15" s="23">
        <f>VLOOKUP($D15,'人均GDP预测（15年人民币）'!$D:$AT,COLUMN(E15)-3,FALSE)*VLOOKUP($D15,'367市人口19-60预测'!$D:$AT,COLUMN(E15)-3,FALSE)/10^8</f>
        <v>3694.1852863654481</v>
      </c>
      <c r="F15" s="23">
        <f>VLOOKUP($D15,'人均GDP预测（15年人民币）'!$D:$AT,COLUMN(F15)-3,FALSE)*VLOOKUP($D15,'367市人口19-60预测'!$D:$AT,COLUMN(F15)-3,FALSE)/10^8</f>
        <v>4046.3656081029017</v>
      </c>
      <c r="G15" s="23">
        <f>VLOOKUP($D15,'人均GDP预测（15年人民币）'!$D:$AT,COLUMN(G15)-3,FALSE)*VLOOKUP($D15,'367市人口19-60预测'!$D:$AT,COLUMN(G15)-3,FALSE)/10^8</f>
        <v>4425.017846925417</v>
      </c>
      <c r="H15" s="23">
        <f>VLOOKUP($D15,'人均GDP预测（15年人民币）'!$D:$AT,COLUMN(H15)-3,FALSE)*VLOOKUP($D15,'367市人口19-60预测'!$D:$AT,COLUMN(H15)-3,FALSE)/10^8</f>
        <v>4789.7406944767927</v>
      </c>
      <c r="I15" s="23">
        <f>VLOOKUP($D15,'人均GDP预测（15年人民币）'!$D:$AT,COLUMN(I15)-3,FALSE)*VLOOKUP($D15,'367市人口19-60预测'!$D:$AT,COLUMN(I15)-3,FALSE)/10^8</f>
        <v>5177.6191472466226</v>
      </c>
      <c r="J15" s="23">
        <f>VLOOKUP($D15,'人均GDP预测（15年人民币）'!$D:$AT,COLUMN(J15)-3,FALSE)*VLOOKUP($D15,'367市人口19-60预测'!$D:$AT,COLUMN(J15)-3,FALSE)/10^8</f>
        <v>5550.9264940031399</v>
      </c>
      <c r="K15" s="23">
        <f>VLOOKUP($D15,'人均GDP预测（15年人民币）'!$D:$AT,COLUMN(K15)-3,FALSE)*VLOOKUP($D15,'367市人口19-60预测'!$D:$AT,COLUMN(K15)-3,FALSE)/10^8</f>
        <v>5910.4162866028946</v>
      </c>
      <c r="L15" s="23">
        <f>VLOOKUP($D15,'人均GDP预测（15年人民币）'!$D:$AT,COLUMN(L15)-3,FALSE)*VLOOKUP($D15,'367市人口19-60预测'!$D:$AT,COLUMN(L15)-3,FALSE)/10^8</f>
        <v>6286.8083474539299</v>
      </c>
      <c r="M15" s="23">
        <f>VLOOKUP($D15,'人均GDP预测（15年人民币）'!$D:$AT,COLUMN(M15)-3,FALSE)*VLOOKUP($D15,'367市人口19-60预测'!$D:$AT,COLUMN(M15)-3,FALSE)/10^8</f>
        <v>6648.9802101690293</v>
      </c>
      <c r="N15" s="23">
        <f>VLOOKUP($D15,'人均GDP预测（15年人民币）'!$D:$AT,COLUMN(N15)-3,FALSE)*VLOOKUP($D15,'367市人口19-60预测'!$D:$AT,COLUMN(N15)-3,FALSE)/10^8</f>
        <v>7026.0829440092966</v>
      </c>
      <c r="O15" s="23">
        <f>VLOOKUP($D15,'人均GDP预测（15年人民币）'!$D:$AT,COLUMN(O15)-3,FALSE)*VLOOKUP($D15,'367市人口19-60预测'!$D:$AT,COLUMN(O15)-3,FALSE)/10^8</f>
        <v>7388.7556596158693</v>
      </c>
      <c r="P15" s="23">
        <f>VLOOKUP($D15,'人均GDP预测（15年人民币）'!$D:$AT,COLUMN(P15)-3,FALSE)*VLOOKUP($D15,'367市人口19-60预测'!$D:$AT,COLUMN(P15)-3,FALSE)/10^8</f>
        <v>7737.6626539164799</v>
      </c>
      <c r="Q15" s="23">
        <f>VLOOKUP($D15,'人均GDP预测（15年人民币）'!$D:$AT,COLUMN(Q15)-3,FALSE)*VLOOKUP($D15,'367市人口19-60预测'!$D:$AT,COLUMN(Q15)-3,FALSE)/10^8</f>
        <v>8097.9071896659225</v>
      </c>
      <c r="R15" s="23">
        <f>VLOOKUP($D15,'人均GDP预测（15年人民币）'!$D:$AT,COLUMN(R15)-3,FALSE)*VLOOKUP($D15,'367市人口19-60预测'!$D:$AT,COLUMN(R15)-3,FALSE)/10^8</f>
        <v>8444.4397869080494</v>
      </c>
      <c r="S15" s="23">
        <f>VLOOKUP($D15,'人均GDP预测（15年人民币）'!$D:$AT,COLUMN(S15)-3,FALSE)*VLOOKUP($D15,'367市人口19-60预测'!$D:$AT,COLUMN(S15)-3,FALSE)/10^8</f>
        <v>8777.9118063583228</v>
      </c>
      <c r="T15" s="23">
        <f>VLOOKUP($D15,'人均GDP预测（15年人民币）'!$D:$AT,COLUMN(T15)-3,FALSE)*VLOOKUP($D15,'367市人口19-60预测'!$D:$AT,COLUMN(T15)-3,FALSE)/10^8</f>
        <v>9120.29384197332</v>
      </c>
      <c r="U15" s="23">
        <f>VLOOKUP($D15,'人均GDP预测（15年人民币）'!$D:$AT,COLUMN(U15)-3,FALSE)*VLOOKUP($D15,'367市人口19-60预测'!$D:$AT,COLUMN(U15)-3,FALSE)/10^8</f>
        <v>9449.8817076406758</v>
      </c>
      <c r="V15" s="23">
        <f>VLOOKUP($D15,'人均GDP预测（15年人民币）'!$D:$AT,COLUMN(V15)-3,FALSE)*VLOOKUP($D15,'367市人口19-60预测'!$D:$AT,COLUMN(V15)-3,FALSE)/10^8</f>
        <v>9787.7226545816629</v>
      </c>
      <c r="W15" s="23">
        <f>VLOOKUP($D15,'人均GDP预测（15年人民币）'!$D:$AT,COLUMN(W15)-3,FALSE)*VLOOKUP($D15,'367市人口19-60预测'!$D:$AT,COLUMN(W15)-3,FALSE)/10^8</f>
        <v>10113.144993579142</v>
      </c>
      <c r="X15" s="23">
        <f>VLOOKUP($D15,'人均GDP预测（15年人民币）'!$D:$AT,COLUMN(X15)-3,FALSE)*VLOOKUP($D15,'367市人口19-60预测'!$D:$AT,COLUMN(X15)-3,FALSE)/10^8</f>
        <v>10426.799552359162</v>
      </c>
      <c r="Y15" s="23">
        <f>VLOOKUP($D15,'人均GDP预测（15年人民币）'!$D:$AT,COLUMN(Y15)-3,FALSE)*VLOOKUP($D15,'367市人口19-60预测'!$D:$AT,COLUMN(Y15)-3,FALSE)/10^8</f>
        <v>10747.404310238175</v>
      </c>
      <c r="Z15" s="23">
        <f>VLOOKUP($D15,'人均GDP预测（15年人民币）'!$D:$AT,COLUMN(Z15)-3,FALSE)*VLOOKUP($D15,'367市人口19-60预测'!$D:$AT,COLUMN(Z15)-3,FALSE)/10^8</f>
        <v>11056.705262959978</v>
      </c>
      <c r="AA15" s="23">
        <f>VLOOKUP($D15,'人均GDP预测（15年人民币）'!$D:$AT,COLUMN(AA15)-3,FALSE)*VLOOKUP($D15,'367市人口19-60预测'!$D:$AT,COLUMN(AA15)-3,FALSE)/10^8</f>
        <v>11355.31205256965</v>
      </c>
      <c r="AB15" s="23">
        <f>VLOOKUP($D15,'人均GDP预测（15年人民币）'!$D:$AT,COLUMN(AB15)-3,FALSE)*VLOOKUP($D15,'367市人口19-60预测'!$D:$AT,COLUMN(AB15)-3,FALSE)/10^8</f>
        <v>11659.990113776206</v>
      </c>
      <c r="AC15" s="23">
        <f>VLOOKUP($D15,'人均GDP预测（15年人民币）'!$D:$AT,COLUMN(AC15)-3,FALSE)*VLOOKUP($D15,'367市人口19-60预测'!$D:$AT,COLUMN(AC15)-3,FALSE)/10^8</f>
        <v>11954.444094062541</v>
      </c>
      <c r="AD15" s="23">
        <f>VLOOKUP($D15,'人均GDP预测（15年人民币）'!$D:$AT,COLUMN(AD15)-3,FALSE)*VLOOKUP($D15,'367市人口19-60预测'!$D:$AT,COLUMN(AD15)-3,FALSE)/10^8</f>
        <v>12254.776250119647</v>
      </c>
      <c r="AE15" s="23">
        <f>VLOOKUP($D15,'人均GDP预测（15年人民币）'!$D:$AT,COLUMN(AE15)-3,FALSE)*VLOOKUP($D15,'367市人口19-60预测'!$D:$AT,COLUMN(AE15)-3,FALSE)/10^8</f>
        <v>12545.313532268116</v>
      </c>
      <c r="AF15" s="23">
        <f>VLOOKUP($D15,'人均GDP预测（15年人民币）'!$D:$AT,COLUMN(AF15)-3,FALSE)*VLOOKUP($D15,'367市人口19-60预测'!$D:$AT,COLUMN(AF15)-3,FALSE)/10^8</f>
        <v>12826.535036033227</v>
      </c>
      <c r="AG15" s="23">
        <f>VLOOKUP($D15,'人均GDP预测（15年人民币）'!$D:$AT,COLUMN(AG15)-3,FALSE)*VLOOKUP($D15,'367市人口19-60预测'!$D:$AT,COLUMN(AG15)-3,FALSE)/10^8</f>
        <v>13112.954123797474</v>
      </c>
      <c r="AH15" s="23">
        <f>VLOOKUP($D15,'人均GDP预测（15年人民币）'!$D:$AT,COLUMN(AH15)-3,FALSE)*VLOOKUP($D15,'367市人口19-60预测'!$D:$AT,COLUMN(AH15)-3,FALSE)/10^8</f>
        <v>13390.34342093188</v>
      </c>
      <c r="AI15" s="23">
        <f>VLOOKUP($D15,'人均GDP预测（15年人民币）'!$D:$AT,COLUMN(AI15)-3,FALSE)*VLOOKUP($D15,'367市人口19-60预测'!$D:$AT,COLUMN(AI15)-3,FALSE)/10^8</f>
        <v>13672.622162558893</v>
      </c>
      <c r="AJ15" s="23">
        <f>VLOOKUP($D15,'人均GDP预测（15年人民币）'!$D:$AT,COLUMN(AJ15)-3,FALSE)*VLOOKUP($D15,'367市人口19-60预测'!$D:$AT,COLUMN(AJ15)-3,FALSE)/10^8</f>
        <v>13946.01454980366</v>
      </c>
      <c r="AK15" s="23">
        <f>VLOOKUP($D15,'人均GDP预测（15年人民币）'!$D:$AT,COLUMN(AK15)-3,FALSE)*VLOOKUP($D15,'367市人口19-60预测'!$D:$AT,COLUMN(AK15)-3,FALSE)/10^8</f>
        <v>14210.763195064581</v>
      </c>
      <c r="AL15" s="23">
        <f>VLOOKUP($D15,'人均GDP预测（15年人民币）'!$D:$AT,COLUMN(AL15)-3,FALSE)*VLOOKUP($D15,'367市人口19-60预测'!$D:$AT,COLUMN(AL15)-3,FALSE)/10^8</f>
        <v>14479.428819861301</v>
      </c>
      <c r="AM15" s="23">
        <f>VLOOKUP($D15,'人均GDP预测（15年人民币）'!$D:$AT,COLUMN(AM15)-3,FALSE)*VLOOKUP($D15,'367市人口19-60预测'!$D:$AT,COLUMN(AM15)-3,FALSE)/10^8</f>
        <v>14739.294860889226</v>
      </c>
      <c r="AN15" s="23">
        <f>VLOOKUP($D15,'人均GDP预测（15年人民币）'!$D:$AT,COLUMN(AN15)-3,FALSE)*VLOOKUP($D15,'367市人口19-60预测'!$D:$AT,COLUMN(AN15)-3,FALSE)/10^8</f>
        <v>14990.399586741507</v>
      </c>
      <c r="AO15" s="23">
        <f>VLOOKUP($D15,'人均GDP预测（15年人民币）'!$D:$AT,COLUMN(AO15)-3,FALSE)*VLOOKUP($D15,'367市人口19-60预测'!$D:$AT,COLUMN(AO15)-3,FALSE)/10^8</f>
        <v>15244.070073604546</v>
      </c>
      <c r="AP15" s="23">
        <f>VLOOKUP($D15,'人均GDP预测（15年人民币）'!$D:$AT,COLUMN(AP15)-3,FALSE)*VLOOKUP($D15,'367市人口19-60预测'!$D:$AT,COLUMN(AP15)-3,FALSE)/10^8</f>
        <v>15488.435308598926</v>
      </c>
      <c r="AQ15" s="23">
        <f>VLOOKUP($D15,'人均GDP预测（15年人民币）'!$D:$AT,COLUMN(AQ15)-3,FALSE)*VLOOKUP($D15,'367市人口19-60预测'!$D:$AT,COLUMN(AQ15)-3,FALSE)/10^8</f>
        <v>15734.284767641991</v>
      </c>
      <c r="AR15" s="23">
        <f>VLOOKUP($D15,'人均GDP预测（15年人民币）'!$D:$AT,COLUMN(AR15)-3,FALSE)*VLOOKUP($D15,'367市人口19-60预测'!$D:$AT,COLUMN(AR15)-3,FALSE)/10^8</f>
        <v>15969.976306483288</v>
      </c>
      <c r="AS15" s="23">
        <f>VLOOKUP($D15,'人均GDP预测（15年人民币）'!$D:$AT,COLUMN(AS15)-3,FALSE)*VLOOKUP($D15,'367市人口19-60预测'!$D:$AT,COLUMN(AS15)-3,FALSE)/10^8</f>
        <v>16195.134451646374</v>
      </c>
      <c r="AT15" s="23">
        <f>VLOOKUP($D15,'人均GDP预测（15年人民币）'!$D:$AT,COLUMN(AT15)-3,FALSE)*VLOOKUP($D15,'367市人口19-60预测'!$D:$AT,COLUMN(AT15)-3,FALSE)/10^8</f>
        <v>16419.400515718411</v>
      </c>
    </row>
    <row r="16" spans="1:46" ht="15.75" x14ac:dyDescent="0.25">
      <c r="A16" s="15">
        <v>15</v>
      </c>
      <c r="B16" s="16">
        <v>140200</v>
      </c>
      <c r="C16" s="16" t="s">
        <v>384</v>
      </c>
      <c r="D16" s="18" t="s">
        <v>323</v>
      </c>
      <c r="E16" s="23">
        <f>VLOOKUP($D16,'人均GDP预测（15年人民币）'!$D:$AT,COLUMN(E16)-3,FALSE)*VLOOKUP($D16,'367市人口19-60预测'!$D:$AT,COLUMN(E16)-3,FALSE)/10^8</f>
        <v>1180.4977267167631</v>
      </c>
      <c r="F16" s="23">
        <f>VLOOKUP($D16,'人均GDP预测（15年人民币）'!$D:$AT,COLUMN(F16)-3,FALSE)*VLOOKUP($D16,'367市人口19-60预测'!$D:$AT,COLUMN(F16)-3,FALSE)/10^8</f>
        <v>1228.2117616937687</v>
      </c>
      <c r="G16" s="23">
        <f>VLOOKUP($D16,'人均GDP预测（15年人民币）'!$D:$AT,COLUMN(G16)-3,FALSE)*VLOOKUP($D16,'367市人口19-60预测'!$D:$AT,COLUMN(G16)-3,FALSE)/10^8</f>
        <v>1276.9218546504783</v>
      </c>
      <c r="H16" s="23">
        <f>VLOOKUP($D16,'人均GDP预测（15年人民币）'!$D:$AT,COLUMN(H16)-3,FALSE)*VLOOKUP($D16,'367市人口19-60预测'!$D:$AT,COLUMN(H16)-3,FALSE)/10^8</f>
        <v>1320.6342821398191</v>
      </c>
      <c r="I16" s="23">
        <f>VLOOKUP($D16,'人均GDP预测（15年人民币）'!$D:$AT,COLUMN(I16)-3,FALSE)*VLOOKUP($D16,'367市人口19-60预测'!$D:$AT,COLUMN(I16)-3,FALSE)/10^8</f>
        <v>1364.876301556644</v>
      </c>
      <c r="J16" s="23">
        <f>VLOOKUP($D16,'人均GDP预测（15年人民币）'!$D:$AT,COLUMN(J16)-3,FALSE)*VLOOKUP($D16,'367市人口19-60预测'!$D:$AT,COLUMN(J16)-3,FALSE)/10^8</f>
        <v>1409.6175614151589</v>
      </c>
      <c r="K16" s="23">
        <f>VLOOKUP($D16,'人均GDP预测（15年人民币）'!$D:$AT,COLUMN(K16)-3,FALSE)*VLOOKUP($D16,'367市人口19-60预测'!$D:$AT,COLUMN(K16)-3,FALSE)/10^8</f>
        <v>1454.8289631059076</v>
      </c>
      <c r="L16" s="23">
        <f>VLOOKUP($D16,'人均GDP预测（15年人民币）'!$D:$AT,COLUMN(L16)-3,FALSE)*VLOOKUP($D16,'367市人口19-60预测'!$D:$AT,COLUMN(L16)-3,FALSE)/10^8</f>
        <v>1500.4802602045868</v>
      </c>
      <c r="M16" s="23">
        <f>VLOOKUP($D16,'人均GDP预测（15年人民币）'!$D:$AT,COLUMN(M16)-3,FALSE)*VLOOKUP($D16,'367市人口19-60预测'!$D:$AT,COLUMN(M16)-3,FALSE)/10^8</f>
        <v>1546.5425064209669</v>
      </c>
      <c r="N16" s="23">
        <f>VLOOKUP($D16,'人均GDP预测（15年人民币）'!$D:$AT,COLUMN(N16)-3,FALSE)*VLOOKUP($D16,'367市人口19-60预测'!$D:$AT,COLUMN(N16)-3,FALSE)/10^8</f>
        <v>1592.9874601618471</v>
      </c>
      <c r="O16" s="23">
        <f>VLOOKUP($D16,'人均GDP预测（15年人民币）'!$D:$AT,COLUMN(O16)-3,FALSE)*VLOOKUP($D16,'367市人口19-60预测'!$D:$AT,COLUMN(O16)-3,FALSE)/10^8</f>
        <v>1639.7873712151734</v>
      </c>
      <c r="P16" s="23">
        <f>VLOOKUP($D16,'人均GDP预测（15年人民币）'!$D:$AT,COLUMN(P16)-3,FALSE)*VLOOKUP($D16,'367市人口19-60预测'!$D:$AT,COLUMN(P16)-3,FALSE)/10^8</f>
        <v>1681.5927113244845</v>
      </c>
      <c r="Q16" s="23">
        <f>VLOOKUP($D16,'人均GDP预测（15年人民币）'!$D:$AT,COLUMN(Q16)-3,FALSE)*VLOOKUP($D16,'367市人口19-60预测'!$D:$AT,COLUMN(Q16)-3,FALSE)/10^8</f>
        <v>1723.4206172935512</v>
      </c>
      <c r="R16" s="23">
        <f>VLOOKUP($D16,'人均GDP预测（15年人民币）'!$D:$AT,COLUMN(R16)-3,FALSE)*VLOOKUP($D16,'367市人口19-60预测'!$D:$AT,COLUMN(R16)-3,FALSE)/10^8</f>
        <v>1765.2480588971678</v>
      </c>
      <c r="S16" s="23">
        <f>VLOOKUP($D16,'人均GDP预测（15年人民币）'!$D:$AT,COLUMN(S16)-3,FALSE)*VLOOKUP($D16,'367市人口19-60预测'!$D:$AT,COLUMN(S16)-3,FALSE)/10^8</f>
        <v>1807.0547732742043</v>
      </c>
      <c r="T16" s="23">
        <f>VLOOKUP($D16,'人均GDP预测（15年人民币）'!$D:$AT,COLUMN(T16)-3,FALSE)*VLOOKUP($D16,'367市人口19-60预测'!$D:$AT,COLUMN(T16)-3,FALSE)/10^8</f>
        <v>1848.8225366559705</v>
      </c>
      <c r="U16" s="23">
        <f>VLOOKUP($D16,'人均GDP预测（15年人民币）'!$D:$AT,COLUMN(U16)-3,FALSE)*VLOOKUP($D16,'367市人口19-60预测'!$D:$AT,COLUMN(U16)-3,FALSE)/10^8</f>
        <v>1890.5377872462761</v>
      </c>
      <c r="V16" s="23">
        <f>VLOOKUP($D16,'人均GDP预测（15年人民币）'!$D:$AT,COLUMN(V16)-3,FALSE)*VLOOKUP($D16,'367市人口19-60预测'!$D:$AT,COLUMN(V16)-3,FALSE)/10^8</f>
        <v>1932.1910346662673</v>
      </c>
      <c r="W16" s="23">
        <f>VLOOKUP($D16,'人均GDP预测（15年人民币）'!$D:$AT,COLUMN(W16)-3,FALSE)*VLOOKUP($D16,'367市人口19-60预测'!$D:$AT,COLUMN(W16)-3,FALSE)/10^8</f>
        <v>1973.777359665615</v>
      </c>
      <c r="X16" s="23">
        <f>VLOOKUP($D16,'人均GDP预测（15年人民币）'!$D:$AT,COLUMN(X16)-3,FALSE)*VLOOKUP($D16,'367市人口19-60预测'!$D:$AT,COLUMN(X16)-3,FALSE)/10^8</f>
        <v>2010.5343802216792</v>
      </c>
      <c r="Y16" s="23">
        <f>VLOOKUP($D16,'人均GDP预测（15年人民币）'!$D:$AT,COLUMN(Y16)-3,FALSE)*VLOOKUP($D16,'367市人口19-60预测'!$D:$AT,COLUMN(Y16)-3,FALSE)/10^8</f>
        <v>2047.0454294278607</v>
      </c>
      <c r="Z16" s="23">
        <f>VLOOKUP($D16,'人均GDP预测（15年人民币）'!$D:$AT,COLUMN(Z16)-3,FALSE)*VLOOKUP($D16,'367市人口19-60预测'!$D:$AT,COLUMN(Z16)-3,FALSE)/10^8</f>
        <v>2083.3249246968303</v>
      </c>
      <c r="AA16" s="23">
        <f>VLOOKUP($D16,'人均GDP预测（15年人民币）'!$D:$AT,COLUMN(AA16)-3,FALSE)*VLOOKUP($D16,'367市人口19-60预测'!$D:$AT,COLUMN(AA16)-3,FALSE)/10^8</f>
        <v>2119.3921620358387</v>
      </c>
      <c r="AB16" s="23">
        <f>VLOOKUP($D16,'人均GDP预测（15年人民币）'!$D:$AT,COLUMN(AB16)-3,FALSE)*VLOOKUP($D16,'367市人口19-60预测'!$D:$AT,COLUMN(AB16)-3,FALSE)/10^8</f>
        <v>2155.2757694815077</v>
      </c>
      <c r="AC16" s="23">
        <f>VLOOKUP($D16,'人均GDP预测（15年人民币）'!$D:$AT,COLUMN(AC16)-3,FALSE)*VLOOKUP($D16,'367市人口19-60预测'!$D:$AT,COLUMN(AC16)-3,FALSE)/10^8</f>
        <v>2191.0104210251088</v>
      </c>
      <c r="AD16" s="23">
        <f>VLOOKUP($D16,'人均GDP预测（15年人民币）'!$D:$AT,COLUMN(AD16)-3,FALSE)*VLOOKUP($D16,'367市人口19-60预测'!$D:$AT,COLUMN(AD16)-3,FALSE)/10^8</f>
        <v>2226.6408233416009</v>
      </c>
      <c r="AE16" s="23">
        <f>VLOOKUP($D16,'人均GDP预测（15年人民币）'!$D:$AT,COLUMN(AE16)-3,FALSE)*VLOOKUP($D16,'367市人口19-60预测'!$D:$AT,COLUMN(AE16)-3,FALSE)/10^8</f>
        <v>2258.0327052213629</v>
      </c>
      <c r="AF16" s="23">
        <f>VLOOKUP($D16,'人均GDP预测（15年人民币）'!$D:$AT,COLUMN(AF16)-3,FALSE)*VLOOKUP($D16,'367市人口19-60预测'!$D:$AT,COLUMN(AF16)-3,FALSE)/10^8</f>
        <v>2289.3156953373004</v>
      </c>
      <c r="AG16" s="23">
        <f>VLOOKUP($D16,'人均GDP预测（15年人民币）'!$D:$AT,COLUMN(AG16)-3,FALSE)*VLOOKUP($D16,'367市人口19-60预测'!$D:$AT,COLUMN(AG16)-3,FALSE)/10^8</f>
        <v>2320.5636016937769</v>
      </c>
      <c r="AH16" s="23">
        <f>VLOOKUP($D16,'人均GDP预测（15年人民币）'!$D:$AT,COLUMN(AH16)-3,FALSE)*VLOOKUP($D16,'367市人口19-60预测'!$D:$AT,COLUMN(AH16)-3,FALSE)/10^8</f>
        <v>2351.8651470416185</v>
      </c>
      <c r="AI16" s="23">
        <f>VLOOKUP($D16,'人均GDP预测（15年人民币）'!$D:$AT,COLUMN(AI16)-3,FALSE)*VLOOKUP($D16,'367市人口19-60预测'!$D:$AT,COLUMN(AI16)-3,FALSE)/10^8</f>
        <v>2383.3181336774983</v>
      </c>
      <c r="AJ16" s="23">
        <f>VLOOKUP($D16,'人均GDP预测（15年人民币）'!$D:$AT,COLUMN(AJ16)-3,FALSE)*VLOOKUP($D16,'367市人口19-60预测'!$D:$AT,COLUMN(AJ16)-3,FALSE)/10^8</f>
        <v>2415.0339224640306</v>
      </c>
      <c r="AK16" s="23">
        <f>VLOOKUP($D16,'人均GDP预测（15年人民币）'!$D:$AT,COLUMN(AK16)-3,FALSE)*VLOOKUP($D16,'367市人口19-60预测'!$D:$AT,COLUMN(AK16)-3,FALSE)/10^8</f>
        <v>2447.139171707533</v>
      </c>
      <c r="AL16" s="23">
        <f>VLOOKUP($D16,'人均GDP预测（15年人民币）'!$D:$AT,COLUMN(AL16)-3,FALSE)*VLOOKUP($D16,'367市人口19-60预测'!$D:$AT,COLUMN(AL16)-3,FALSE)/10^8</f>
        <v>2476.0548615560797</v>
      </c>
      <c r="AM16" s="23">
        <f>VLOOKUP($D16,'人均GDP预测（15年人民币）'!$D:$AT,COLUMN(AM16)-3,FALSE)*VLOOKUP($D16,'367市人口19-60预测'!$D:$AT,COLUMN(AM16)-3,FALSE)/10^8</f>
        <v>2505.5607378253098</v>
      </c>
      <c r="AN16" s="23">
        <f>VLOOKUP($D16,'人均GDP预测（15年人民币）'!$D:$AT,COLUMN(AN16)-3,FALSE)*VLOOKUP($D16,'367市人口19-60预测'!$D:$AT,COLUMN(AN16)-3,FALSE)/10^8</f>
        <v>2535.8275164509882</v>
      </c>
      <c r="AO16" s="23">
        <f>VLOOKUP($D16,'人均GDP预测（15年人民币）'!$D:$AT,COLUMN(AO16)-3,FALSE)*VLOOKUP($D16,'367市人口19-60预测'!$D:$AT,COLUMN(AO16)-3,FALSE)/10^8</f>
        <v>2567.0399495110814</v>
      </c>
      <c r="AP16" s="23">
        <f>VLOOKUP($D16,'人均GDP预测（15年人民币）'!$D:$AT,COLUMN(AP16)-3,FALSE)*VLOOKUP($D16,'367市人口19-60预测'!$D:$AT,COLUMN(AP16)-3,FALSE)/10^8</f>
        <v>2599.4010761120376</v>
      </c>
      <c r="AQ16" s="23">
        <f>VLOOKUP($D16,'人均GDP预测（15年人民币）'!$D:$AT,COLUMN(AQ16)-3,FALSE)*VLOOKUP($D16,'367市人口19-60预测'!$D:$AT,COLUMN(AQ16)-3,FALSE)/10^8</f>
        <v>2633.1341927561748</v>
      </c>
      <c r="AR16" s="23">
        <f>VLOOKUP($D16,'人均GDP预测（15年人民币）'!$D:$AT,COLUMN(AR16)-3,FALSE)*VLOOKUP($D16,'367市人口19-60预测'!$D:$AT,COLUMN(AR16)-3,FALSE)/10^8</f>
        <v>2668.4804099466478</v>
      </c>
      <c r="AS16" s="23">
        <f>VLOOKUP($D16,'人均GDP预测（15年人民币）'!$D:$AT,COLUMN(AS16)-3,FALSE)*VLOOKUP($D16,'367市人口19-60预测'!$D:$AT,COLUMN(AS16)-3,FALSE)/10^8</f>
        <v>2702.3299029669679</v>
      </c>
      <c r="AT16" s="23">
        <f>VLOOKUP($D16,'人均GDP预测（15年人民币）'!$D:$AT,COLUMN(AT16)-3,FALSE)*VLOOKUP($D16,'367市人口19-60预测'!$D:$AT,COLUMN(AT16)-3,FALSE)/10^8</f>
        <v>2738.2456622218897</v>
      </c>
    </row>
    <row r="17" spans="1:46" ht="15.75" x14ac:dyDescent="0.25">
      <c r="A17" s="15">
        <v>16</v>
      </c>
      <c r="B17" s="16">
        <v>140300</v>
      </c>
      <c r="C17" s="16" t="s">
        <v>384</v>
      </c>
      <c r="D17" s="18" t="s">
        <v>230</v>
      </c>
      <c r="E17" s="23">
        <f>VLOOKUP($D17,'人均GDP预测（15年人民币）'!$D:$AT,COLUMN(E17)-3,FALSE)*VLOOKUP($D17,'367市人口19-60预测'!$D:$AT,COLUMN(E17)-3,FALSE)/10^8</f>
        <v>646.89072083865256</v>
      </c>
      <c r="F17" s="23">
        <f>VLOOKUP($D17,'人均GDP预测（15年人民币）'!$D:$AT,COLUMN(F17)-3,FALSE)*VLOOKUP($D17,'367市人口19-60预测'!$D:$AT,COLUMN(F17)-3,FALSE)/10^8</f>
        <v>683.92540855605603</v>
      </c>
      <c r="G17" s="23">
        <f>VLOOKUP($D17,'人均GDP预测（15年人民币）'!$D:$AT,COLUMN(G17)-3,FALSE)*VLOOKUP($D17,'367市人口19-60预测'!$D:$AT,COLUMN(G17)-3,FALSE)/10^8</f>
        <v>718.41055480168438</v>
      </c>
      <c r="H17" s="23">
        <f>VLOOKUP($D17,'人均GDP预测（15年人民币）'!$D:$AT,COLUMN(H17)-3,FALSE)*VLOOKUP($D17,'367市人口19-60预测'!$D:$AT,COLUMN(H17)-3,FALSE)/10^8</f>
        <v>754.15093865754716</v>
      </c>
      <c r="I17" s="23">
        <f>VLOOKUP($D17,'人均GDP预测（15年人民币）'!$D:$AT,COLUMN(I17)-3,FALSE)*VLOOKUP($D17,'367市人口19-60预测'!$D:$AT,COLUMN(I17)-3,FALSE)/10^8</f>
        <v>791.1666967377322</v>
      </c>
      <c r="J17" s="23">
        <f>VLOOKUP($D17,'人均GDP预测（15年人民币）'!$D:$AT,COLUMN(J17)-3,FALSE)*VLOOKUP($D17,'367市人口19-60预测'!$D:$AT,COLUMN(J17)-3,FALSE)/10^8</f>
        <v>829.47796209106002</v>
      </c>
      <c r="K17" s="23">
        <f>VLOOKUP($D17,'人均GDP预测（15年人民币）'!$D:$AT,COLUMN(K17)-3,FALSE)*VLOOKUP($D17,'367市人口19-60预测'!$D:$AT,COLUMN(K17)-3,FALSE)/10^8</f>
        <v>865.30941918876704</v>
      </c>
      <c r="L17" s="23">
        <f>VLOOKUP($D17,'人均GDP预测（15年人民币）'!$D:$AT,COLUMN(L17)-3,FALSE)*VLOOKUP($D17,'367市人口19-60预测'!$D:$AT,COLUMN(L17)-3,FALSE)/10^8</f>
        <v>902.13416047558178</v>
      </c>
      <c r="M17" s="23">
        <f>VLOOKUP($D17,'人均GDP预测（15年人民币）'!$D:$AT,COLUMN(M17)-3,FALSE)*VLOOKUP($D17,'367市人口19-60预测'!$D:$AT,COLUMN(M17)-3,FALSE)/10^8</f>
        <v>939.95757257363402</v>
      </c>
      <c r="N17" s="23">
        <f>VLOOKUP($D17,'人均GDP预测（15年人民币）'!$D:$AT,COLUMN(N17)-3,FALSE)*VLOOKUP($D17,'367市人口19-60预测'!$D:$AT,COLUMN(N17)-3,FALSE)/10^8</f>
        <v>978.78197157924581</v>
      </c>
      <c r="O17" s="23">
        <f>VLOOKUP($D17,'人均GDP预测（15年人民币）'!$D:$AT,COLUMN(O17)-3,FALSE)*VLOOKUP($D17,'367市人口19-60预测'!$D:$AT,COLUMN(O17)-3,FALSE)/10^8</f>
        <v>1015.1184850388672</v>
      </c>
      <c r="P17" s="23">
        <f>VLOOKUP($D17,'人均GDP预测（15年人民币）'!$D:$AT,COLUMN(P17)-3,FALSE)*VLOOKUP($D17,'367市人口19-60预测'!$D:$AT,COLUMN(P17)-3,FALSE)/10^8</f>
        <v>1052.1964556853034</v>
      </c>
      <c r="Q17" s="23">
        <f>VLOOKUP($D17,'人均GDP预测（15年人民币）'!$D:$AT,COLUMN(Q17)-3,FALSE)*VLOOKUP($D17,'367市人口19-60预测'!$D:$AT,COLUMN(Q17)-3,FALSE)/10^8</f>
        <v>1090.011874105468</v>
      </c>
      <c r="R17" s="23">
        <f>VLOOKUP($D17,'人均GDP预测（15年人民币）'!$D:$AT,COLUMN(R17)-3,FALSE)*VLOOKUP($D17,'367市人口19-60预测'!$D:$AT,COLUMN(R17)-3,FALSE)/10^8</f>
        <v>1125.4176215482357</v>
      </c>
      <c r="S17" s="23">
        <f>VLOOKUP($D17,'人均GDP预测（15年人民币）'!$D:$AT,COLUMN(S17)-3,FALSE)*VLOOKUP($D17,'367市人口19-60预测'!$D:$AT,COLUMN(S17)-3,FALSE)/10^8</f>
        <v>1161.3438213243728</v>
      </c>
      <c r="T17" s="23">
        <f>VLOOKUP($D17,'人均GDP预测（15年人民币）'!$D:$AT,COLUMN(T17)-3,FALSE)*VLOOKUP($D17,'367市人口19-60预测'!$D:$AT,COLUMN(T17)-3,FALSE)/10^8</f>
        <v>1197.7833510432215</v>
      </c>
      <c r="U17" s="23">
        <f>VLOOKUP($D17,'人均GDP预测（15年人民币）'!$D:$AT,COLUMN(U17)-3,FALSE)*VLOOKUP($D17,'367市人口19-60预测'!$D:$AT,COLUMN(U17)-3,FALSE)/10^8</f>
        <v>1234.7294896957512</v>
      </c>
      <c r="V17" s="23">
        <f>VLOOKUP($D17,'人均GDP预测（15年人民币）'!$D:$AT,COLUMN(V17)-3,FALSE)*VLOOKUP($D17,'367市人口19-60预测'!$D:$AT,COLUMN(V17)-3,FALSE)/10^8</f>
        <v>1269.2338650125889</v>
      </c>
      <c r="W17" s="23">
        <f>VLOOKUP($D17,'人均GDP预测（15年人民币）'!$D:$AT,COLUMN(W17)-3,FALSE)*VLOOKUP($D17,'367市人口19-60预测'!$D:$AT,COLUMN(W17)-3,FALSE)/10^8</f>
        <v>1304.0726165304814</v>
      </c>
      <c r="X17" s="23">
        <f>VLOOKUP($D17,'人均GDP预测（15年人民币）'!$D:$AT,COLUMN(X17)-3,FALSE)*VLOOKUP($D17,'367市人口19-60预测'!$D:$AT,COLUMN(X17)-3,FALSE)/10^8</f>
        <v>1339.2452478642053</v>
      </c>
      <c r="Y17" s="23">
        <f>VLOOKUP($D17,'人均GDP预测（15年人民币）'!$D:$AT,COLUMN(Y17)-3,FALSE)*VLOOKUP($D17,'367市人口19-60预测'!$D:$AT,COLUMN(Y17)-3,FALSE)/10^8</f>
        <v>1372.0518462825682</v>
      </c>
      <c r="Z17" s="23">
        <f>VLOOKUP($D17,'人均GDP预测（15年人民币）'!$D:$AT,COLUMN(Z17)-3,FALSE)*VLOOKUP($D17,'367市人口19-60预测'!$D:$AT,COLUMN(Z17)-3,FALSE)/10^8</f>
        <v>1405.064369484551</v>
      </c>
      <c r="AA17" s="23">
        <f>VLOOKUP($D17,'人均GDP预测（15年人民币）'!$D:$AT,COLUMN(AA17)-3,FALSE)*VLOOKUP($D17,'367市人口19-60预测'!$D:$AT,COLUMN(AA17)-3,FALSE)/10^8</f>
        <v>1438.2922100139835</v>
      </c>
      <c r="AB17" s="23">
        <f>VLOOKUP($D17,'人均GDP预测（15年人民币）'!$D:$AT,COLUMN(AB17)-3,FALSE)*VLOOKUP($D17,'367市人口19-60预测'!$D:$AT,COLUMN(AB17)-3,FALSE)/10^8</f>
        <v>1471.7493121701443</v>
      </c>
      <c r="AC17" s="23">
        <f>VLOOKUP($D17,'人均GDP预测（15年人民币）'!$D:$AT,COLUMN(AC17)-3,FALSE)*VLOOKUP($D17,'367市人口19-60预测'!$D:$AT,COLUMN(AC17)-3,FALSE)/10^8</f>
        <v>1502.9041058215696</v>
      </c>
      <c r="AD17" s="23">
        <f>VLOOKUP($D17,'人均GDP预测（15年人民币）'!$D:$AT,COLUMN(AD17)-3,FALSE)*VLOOKUP($D17,'367市人口19-60预测'!$D:$AT,COLUMN(AD17)-3,FALSE)/10^8</f>
        <v>1534.222388478041</v>
      </c>
      <c r="AE17" s="23">
        <f>VLOOKUP($D17,'人均GDP预测（15年人民币）'!$D:$AT,COLUMN(AE17)-3,FALSE)*VLOOKUP($D17,'367市人口19-60预测'!$D:$AT,COLUMN(AE17)-3,FALSE)/10^8</f>
        <v>1565.7352469850327</v>
      </c>
      <c r="AF17" s="23">
        <f>VLOOKUP($D17,'人均GDP预测（15年人民币）'!$D:$AT,COLUMN(AF17)-3,FALSE)*VLOOKUP($D17,'367市人口19-60预测'!$D:$AT,COLUMN(AF17)-3,FALSE)/10^8</f>
        <v>1595.1149195680557</v>
      </c>
      <c r="AG17" s="23">
        <f>VLOOKUP($D17,'人均GDP预测（15年人民币）'!$D:$AT,COLUMN(AG17)-3,FALSE)*VLOOKUP($D17,'367市人口19-60预测'!$D:$AT,COLUMN(AG17)-3,FALSE)/10^8</f>
        <v>1624.6839141931789</v>
      </c>
      <c r="AH17" s="23">
        <f>VLOOKUP($D17,'人均GDP预测（15年人民币）'!$D:$AT,COLUMN(AH17)-3,FALSE)*VLOOKUP($D17,'367市人口19-60预测'!$D:$AT,COLUMN(AH17)-3,FALSE)/10^8</f>
        <v>1654.4936254795243</v>
      </c>
      <c r="AI17" s="23">
        <f>VLOOKUP($D17,'人均GDP预测（15年人民币）'!$D:$AT,COLUMN(AI17)-3,FALSE)*VLOOKUP($D17,'367市人口19-60预测'!$D:$AT,COLUMN(AI17)-3,FALSE)/10^8</f>
        <v>1682.4055285591489</v>
      </c>
      <c r="AJ17" s="23">
        <f>VLOOKUP($D17,'人均GDP预测（15年人民币）'!$D:$AT,COLUMN(AJ17)-3,FALSE)*VLOOKUP($D17,'367市人口19-60预测'!$D:$AT,COLUMN(AJ17)-3,FALSE)/10^8</f>
        <v>1710.6176694170936</v>
      </c>
      <c r="AK17" s="23">
        <f>VLOOKUP($D17,'人均GDP预测（15年人民币）'!$D:$AT,COLUMN(AK17)-3,FALSE)*VLOOKUP($D17,'367市人口19-60预测'!$D:$AT,COLUMN(AK17)-3,FALSE)/10^8</f>
        <v>1739.2153595220698</v>
      </c>
      <c r="AL17" s="23">
        <f>VLOOKUP($D17,'人均GDP预测（15年人民币）'!$D:$AT,COLUMN(AL17)-3,FALSE)*VLOOKUP($D17,'367市人口19-60预测'!$D:$AT,COLUMN(AL17)-3,FALSE)/10^8</f>
        <v>1766.2277805892963</v>
      </c>
      <c r="AM17" s="23">
        <f>VLOOKUP($D17,'人均GDP预测（15年人民币）'!$D:$AT,COLUMN(AM17)-3,FALSE)*VLOOKUP($D17,'367市人口19-60预测'!$D:$AT,COLUMN(AM17)-3,FALSE)/10^8</f>
        <v>1793.7578501956302</v>
      </c>
      <c r="AN17" s="23">
        <f>VLOOKUP($D17,'人均GDP预测（15年人民币）'!$D:$AT,COLUMN(AN17)-3,FALSE)*VLOOKUP($D17,'367市人口19-60预测'!$D:$AT,COLUMN(AN17)-3,FALSE)/10^8</f>
        <v>1821.9242760386521</v>
      </c>
      <c r="AO17" s="23">
        <f>VLOOKUP($D17,'人均GDP预测（15年人民币）'!$D:$AT,COLUMN(AO17)-3,FALSE)*VLOOKUP($D17,'367市人口19-60预测'!$D:$AT,COLUMN(AO17)-3,FALSE)/10^8</f>
        <v>1848.9146700664085</v>
      </c>
      <c r="AP17" s="23">
        <f>VLOOKUP($D17,'人均GDP预测（15年人民币）'!$D:$AT,COLUMN(AP17)-3,FALSE)*VLOOKUP($D17,'367市人口19-60预测'!$D:$AT,COLUMN(AP17)-3,FALSE)/10^8</f>
        <v>1876.757342180457</v>
      </c>
      <c r="AQ17" s="23">
        <f>VLOOKUP($D17,'人均GDP预测（15年人民币）'!$D:$AT,COLUMN(AQ17)-3,FALSE)*VLOOKUP($D17,'367市人口19-60预测'!$D:$AT,COLUMN(AQ17)-3,FALSE)/10^8</f>
        <v>1905.6103300463753</v>
      </c>
      <c r="AR17" s="23">
        <f>VLOOKUP($D17,'人均GDP预测（15年人民币）'!$D:$AT,COLUMN(AR17)-3,FALSE)*VLOOKUP($D17,'367市人口19-60预测'!$D:$AT,COLUMN(AR17)-3,FALSE)/10^8</f>
        <v>1933.8073441993604</v>
      </c>
      <c r="AS17" s="23">
        <f>VLOOKUP($D17,'人均GDP预测（15年人民币）'!$D:$AT,COLUMN(AS17)-3,FALSE)*VLOOKUP($D17,'367市人口19-60预测'!$D:$AT,COLUMN(AS17)-3,FALSE)/10^8</f>
        <v>1963.3237191626847</v>
      </c>
      <c r="AT17" s="23">
        <f>VLOOKUP($D17,'人均GDP预测（15年人民币）'!$D:$AT,COLUMN(AT17)-3,FALSE)*VLOOKUP($D17,'367市人口19-60预测'!$D:$AT,COLUMN(AT17)-3,FALSE)/10^8</f>
        <v>1994.3612100383566</v>
      </c>
    </row>
    <row r="18" spans="1:46" ht="15.75" x14ac:dyDescent="0.25">
      <c r="A18" s="15">
        <v>17</v>
      </c>
      <c r="B18" s="16">
        <v>140400</v>
      </c>
      <c r="C18" s="16" t="s">
        <v>384</v>
      </c>
      <c r="D18" s="18" t="s">
        <v>246</v>
      </c>
      <c r="E18" s="23">
        <f>VLOOKUP($D18,'人均GDP预测（15年人民币）'!$D:$AT,COLUMN(E18)-3,FALSE)*VLOOKUP($D18,'367市人口19-60预测'!$D:$AT,COLUMN(E18)-3,FALSE)/10^8</f>
        <v>1482.0456067123159</v>
      </c>
      <c r="F18" s="23">
        <f>VLOOKUP($D18,'人均GDP预测（15年人民币）'!$D:$AT,COLUMN(F18)-3,FALSE)*VLOOKUP($D18,'367市人口19-60预测'!$D:$AT,COLUMN(F18)-3,FALSE)/10^8</f>
        <v>1570.1189587070544</v>
      </c>
      <c r="G18" s="23">
        <f>VLOOKUP($D18,'人均GDP预测（15年人民币）'!$D:$AT,COLUMN(G18)-3,FALSE)*VLOOKUP($D18,'367市人口19-60预测'!$D:$AT,COLUMN(G18)-3,FALSE)/10^8</f>
        <v>1662.4095681175738</v>
      </c>
      <c r="H18" s="23">
        <f>VLOOKUP($D18,'人均GDP预测（15年人民币）'!$D:$AT,COLUMN(H18)-3,FALSE)*VLOOKUP($D18,'367市人口19-60预测'!$D:$AT,COLUMN(H18)-3,FALSE)/10^8</f>
        <v>1748.8119585034494</v>
      </c>
      <c r="I18" s="23">
        <f>VLOOKUP($D18,'人均GDP预测（15年人民币）'!$D:$AT,COLUMN(I18)-3,FALSE)*VLOOKUP($D18,'367市人口19-60预测'!$D:$AT,COLUMN(I18)-3,FALSE)/10^8</f>
        <v>1838.568098284439</v>
      </c>
      <c r="J18" s="23">
        <f>VLOOKUP($D18,'人均GDP预测（15年人民币）'!$D:$AT,COLUMN(J18)-3,FALSE)*VLOOKUP($D18,'367市人口19-60预测'!$D:$AT,COLUMN(J18)-3,FALSE)/10^8</f>
        <v>1931.7343631071515</v>
      </c>
      <c r="K18" s="23">
        <f>VLOOKUP($D18,'人均GDP预测（15年人民币）'!$D:$AT,COLUMN(K18)-3,FALSE)*VLOOKUP($D18,'367市人口19-60预测'!$D:$AT,COLUMN(K18)-3,FALSE)/10^8</f>
        <v>2028.3668141101327</v>
      </c>
      <c r="L18" s="23">
        <f>VLOOKUP($D18,'人均GDP预测（15年人民币）'!$D:$AT,COLUMN(L18)-3,FALSE)*VLOOKUP($D18,'367市人口19-60预测'!$D:$AT,COLUMN(L18)-3,FALSE)/10^8</f>
        <v>2119.2245034566399</v>
      </c>
      <c r="M18" s="23">
        <f>VLOOKUP($D18,'人均GDP预测（15年人民币）'!$D:$AT,COLUMN(M18)-3,FALSE)*VLOOKUP($D18,'367市人口19-60预测'!$D:$AT,COLUMN(M18)-3,FALSE)/10^8</f>
        <v>2212.7948381404012</v>
      </c>
      <c r="N18" s="23">
        <f>VLOOKUP($D18,'人均GDP预测（15年人民币）'!$D:$AT,COLUMN(N18)-3,FALSE)*VLOOKUP($D18,'367市人口19-60预测'!$D:$AT,COLUMN(N18)-3,FALSE)/10^8</f>
        <v>2309.0899755433834</v>
      </c>
      <c r="O18" s="23">
        <f>VLOOKUP($D18,'人均GDP预测（15年人民币）'!$D:$AT,COLUMN(O18)-3,FALSE)*VLOOKUP($D18,'367市人口19-60预测'!$D:$AT,COLUMN(O18)-3,FALSE)/10^8</f>
        <v>2408.1225409921303</v>
      </c>
      <c r="P18" s="23">
        <f>VLOOKUP($D18,'人均GDP预测（15年人民币）'!$D:$AT,COLUMN(P18)-3,FALSE)*VLOOKUP($D18,'367市人口19-60预测'!$D:$AT,COLUMN(P18)-3,FALSE)/10^8</f>
        <v>2501.2977074418427</v>
      </c>
      <c r="Q18" s="23">
        <f>VLOOKUP($D18,'人均GDP预测（15年人民币）'!$D:$AT,COLUMN(Q18)-3,FALSE)*VLOOKUP($D18,'367市人口19-60预测'!$D:$AT,COLUMN(Q18)-3,FALSE)/10^8</f>
        <v>2596.551787777863</v>
      </c>
      <c r="R18" s="23">
        <f>VLOOKUP($D18,'人均GDP预测（15年人民币）'!$D:$AT,COLUMN(R18)-3,FALSE)*VLOOKUP($D18,'367市人口19-60预测'!$D:$AT,COLUMN(R18)-3,FALSE)/10^8</f>
        <v>2693.8741470392702</v>
      </c>
      <c r="S18" s="23">
        <f>VLOOKUP($D18,'人均GDP预测（15年人民币）'!$D:$AT,COLUMN(S18)-3,FALSE)*VLOOKUP($D18,'367市人口19-60预测'!$D:$AT,COLUMN(S18)-3,FALSE)/10^8</f>
        <v>2785.4862288219902</v>
      </c>
      <c r="T18" s="23">
        <f>VLOOKUP($D18,'人均GDP预测（15年人民币）'!$D:$AT,COLUMN(T18)-3,FALSE)*VLOOKUP($D18,'367市人口19-60预测'!$D:$AT,COLUMN(T18)-3,FALSE)/10^8</f>
        <v>2878.6137984270845</v>
      </c>
      <c r="U18" s="23">
        <f>VLOOKUP($D18,'人均GDP预测（15年人民币）'!$D:$AT,COLUMN(U18)-3,FALSE)*VLOOKUP($D18,'367市人口19-60预测'!$D:$AT,COLUMN(U18)-3,FALSE)/10^8</f>
        <v>2973.2458840219856</v>
      </c>
      <c r="V18" s="23">
        <f>VLOOKUP($D18,'人均GDP预测（15年人民币）'!$D:$AT,COLUMN(V18)-3,FALSE)*VLOOKUP($D18,'367市人口19-60预测'!$D:$AT,COLUMN(V18)-3,FALSE)/10^8</f>
        <v>3069.3729529792345</v>
      </c>
      <c r="W18" s="23">
        <f>VLOOKUP($D18,'人均GDP预测（15年人民币）'!$D:$AT,COLUMN(W18)-3,FALSE)*VLOOKUP($D18,'367市人口19-60预测'!$D:$AT,COLUMN(W18)-3,FALSE)/10^8</f>
        <v>3159.660153868098</v>
      </c>
      <c r="X18" s="23">
        <f>VLOOKUP($D18,'人均GDP预测（15年人民币）'!$D:$AT,COLUMN(X18)-3,FALSE)*VLOOKUP($D18,'367市人口19-60预测'!$D:$AT,COLUMN(X18)-3,FALSE)/10^8</f>
        <v>3251.0060055855006</v>
      </c>
      <c r="Y18" s="23">
        <f>VLOOKUP($D18,'人均GDP预测（15年人民币）'!$D:$AT,COLUMN(Y18)-3,FALSE)*VLOOKUP($D18,'367市人口19-60预测'!$D:$AT,COLUMN(Y18)-3,FALSE)/10^8</f>
        <v>3343.4183267004269</v>
      </c>
      <c r="Z18" s="23">
        <f>VLOOKUP($D18,'人均GDP预测（15年人民币）'!$D:$AT,COLUMN(Z18)-3,FALSE)*VLOOKUP($D18,'367市人口19-60预测'!$D:$AT,COLUMN(Z18)-3,FALSE)/10^8</f>
        <v>3430.161322473763</v>
      </c>
      <c r="AA18" s="23">
        <f>VLOOKUP($D18,'人均GDP预测（15年人民币）'!$D:$AT,COLUMN(AA18)-3,FALSE)*VLOOKUP($D18,'367市人口19-60预测'!$D:$AT,COLUMN(AA18)-3,FALSE)/10^8</f>
        <v>3517.6619336739259</v>
      </c>
      <c r="AB18" s="23">
        <f>VLOOKUP($D18,'人均GDP预测（15年人民币）'!$D:$AT,COLUMN(AB18)-3,FALSE)*VLOOKUP($D18,'367市人口19-60预测'!$D:$AT,COLUMN(AB18)-3,FALSE)/10^8</f>
        <v>3605.9581603519091</v>
      </c>
      <c r="AC18" s="23">
        <f>VLOOKUP($D18,'人均GDP预测（15年人民币）'!$D:$AT,COLUMN(AC18)-3,FALSE)*VLOOKUP($D18,'367市人口19-60预测'!$D:$AT,COLUMN(AC18)-3,FALSE)/10^8</f>
        <v>3695.1070530063898</v>
      </c>
      <c r="AD18" s="23">
        <f>VLOOKUP($D18,'人均GDP预测（15年人民币）'!$D:$AT,COLUMN(AD18)-3,FALSE)*VLOOKUP($D18,'367市人口19-60预测'!$D:$AT,COLUMN(AD18)-3,FALSE)/10^8</f>
        <v>3778.7659783662421</v>
      </c>
      <c r="AE18" s="23">
        <f>VLOOKUP($D18,'人均GDP预测（15年人民币）'!$D:$AT,COLUMN(AE18)-3,FALSE)*VLOOKUP($D18,'367市人口19-60预测'!$D:$AT,COLUMN(AE18)-3,FALSE)/10^8</f>
        <v>3863.1450858385097</v>
      </c>
      <c r="AF18" s="23">
        <f>VLOOKUP($D18,'人均GDP预测（15年人民币）'!$D:$AT,COLUMN(AF18)-3,FALSE)*VLOOKUP($D18,'367市人口19-60预测'!$D:$AT,COLUMN(AF18)-3,FALSE)/10^8</f>
        <v>3948.3514301106165</v>
      </c>
      <c r="AG18" s="23">
        <f>VLOOKUP($D18,'人均GDP预测（15年人民币）'!$D:$AT,COLUMN(AG18)-3,FALSE)*VLOOKUP($D18,'367市人口19-60预测'!$D:$AT,COLUMN(AG18)-3,FALSE)/10^8</f>
        <v>4028.5486901383256</v>
      </c>
      <c r="AH18" s="23">
        <f>VLOOKUP($D18,'人均GDP预测（15年人民币）'!$D:$AT,COLUMN(AH18)-3,FALSE)*VLOOKUP($D18,'367市人口19-60预测'!$D:$AT,COLUMN(AH18)-3,FALSE)/10^8</f>
        <v>4109.6166022278449</v>
      </c>
      <c r="AI18" s="23">
        <f>VLOOKUP($D18,'人均GDP预测（15年人民币）'!$D:$AT,COLUMN(AI18)-3,FALSE)*VLOOKUP($D18,'367市人口19-60预测'!$D:$AT,COLUMN(AI18)-3,FALSE)/10^8</f>
        <v>4191.736974534716</v>
      </c>
      <c r="AJ18" s="23">
        <f>VLOOKUP($D18,'人均GDP预测（15年人民币）'!$D:$AT,COLUMN(AJ18)-3,FALSE)*VLOOKUP($D18,'367市人口19-60预测'!$D:$AT,COLUMN(AJ18)-3,FALSE)/10^8</f>
        <v>4269.5305870815555</v>
      </c>
      <c r="AK18" s="23">
        <f>VLOOKUP($D18,'人均GDP预测（15年人民币）'!$D:$AT,COLUMN(AK18)-3,FALSE)*VLOOKUP($D18,'367市人口19-60预测'!$D:$AT,COLUMN(AK18)-3,FALSE)/10^8</f>
        <v>4348.6176572570776</v>
      </c>
      <c r="AL18" s="23">
        <f>VLOOKUP($D18,'人均GDP预测（15年人民币）'!$D:$AT,COLUMN(AL18)-3,FALSE)*VLOOKUP($D18,'367市人口19-60预测'!$D:$AT,COLUMN(AL18)-3,FALSE)/10^8</f>
        <v>4429.2680237186087</v>
      </c>
      <c r="AM18" s="23">
        <f>VLOOKUP($D18,'人均GDP预测（15年人民币）'!$D:$AT,COLUMN(AM18)-3,FALSE)*VLOOKUP($D18,'367市人口19-60预测'!$D:$AT,COLUMN(AM18)-3,FALSE)/10^8</f>
        <v>4506.5322424455553</v>
      </c>
      <c r="AN18" s="23">
        <f>VLOOKUP($D18,'人均GDP预测（15年人民币）'!$D:$AT,COLUMN(AN18)-3,FALSE)*VLOOKUP($D18,'367市人口19-60预测'!$D:$AT,COLUMN(AN18)-3,FALSE)/10^8</f>
        <v>4585.8246310903214</v>
      </c>
      <c r="AO18" s="23">
        <f>VLOOKUP($D18,'人均GDP预测（15年人民币）'!$D:$AT,COLUMN(AO18)-3,FALSE)*VLOOKUP($D18,'367市人口19-60预测'!$D:$AT,COLUMN(AO18)-3,FALSE)/10^8</f>
        <v>4667.5305239035488</v>
      </c>
      <c r="AP18" s="23">
        <f>VLOOKUP($D18,'人均GDP预测（15年人民币）'!$D:$AT,COLUMN(AP18)-3,FALSE)*VLOOKUP($D18,'367市人口19-60预测'!$D:$AT,COLUMN(AP18)-3,FALSE)/10^8</f>
        <v>4747.0898684504518</v>
      </c>
      <c r="AQ18" s="23">
        <f>VLOOKUP($D18,'人均GDP预测（15年人民币）'!$D:$AT,COLUMN(AQ18)-3,FALSE)*VLOOKUP($D18,'367市人口19-60预测'!$D:$AT,COLUMN(AQ18)-3,FALSE)/10^8</f>
        <v>4829.7803457104919</v>
      </c>
      <c r="AR18" s="23">
        <f>VLOOKUP($D18,'人均GDP预测（15年人民币）'!$D:$AT,COLUMN(AR18)-3,FALSE)*VLOOKUP($D18,'367市人口19-60预测'!$D:$AT,COLUMN(AR18)-3,FALSE)/10^8</f>
        <v>4916.110724184412</v>
      </c>
      <c r="AS18" s="23">
        <f>VLOOKUP($D18,'人均GDP预测（15年人民币）'!$D:$AT,COLUMN(AS18)-3,FALSE)*VLOOKUP($D18,'367市人口19-60预测'!$D:$AT,COLUMN(AS18)-3,FALSE)/10^8</f>
        <v>5001.8941510269342</v>
      </c>
      <c r="AT18" s="23">
        <f>VLOOKUP($D18,'人均GDP预测（15年人民币）'!$D:$AT,COLUMN(AT18)-3,FALSE)*VLOOKUP($D18,'367市人口19-60预测'!$D:$AT,COLUMN(AT18)-3,FALSE)/10^8</f>
        <v>5092.3197671492808</v>
      </c>
    </row>
    <row r="19" spans="1:46" ht="15.75" x14ac:dyDescent="0.25">
      <c r="A19" s="15">
        <v>18</v>
      </c>
      <c r="B19" s="16">
        <v>140500</v>
      </c>
      <c r="C19" s="16" t="s">
        <v>384</v>
      </c>
      <c r="D19" s="18" t="s">
        <v>127</v>
      </c>
      <c r="E19" s="23">
        <f>VLOOKUP($D19,'人均GDP预测（15年人民币）'!$D:$AT,COLUMN(E19)-3,FALSE)*VLOOKUP($D19,'367市人口19-60预测'!$D:$AT,COLUMN(E19)-3,FALSE)/10^8</f>
        <v>1221.6483146677131</v>
      </c>
      <c r="F19" s="23">
        <f>VLOOKUP($D19,'人均GDP预测（15年人民币）'!$D:$AT,COLUMN(F19)-3,FALSE)*VLOOKUP($D19,'367市人口19-60预测'!$D:$AT,COLUMN(F19)-3,FALSE)/10^8</f>
        <v>1288.5237284526238</v>
      </c>
      <c r="G19" s="23">
        <f>VLOOKUP($D19,'人均GDP预测（15年人民币）'!$D:$AT,COLUMN(G19)-3,FALSE)*VLOOKUP($D19,'367市人口19-60预测'!$D:$AT,COLUMN(G19)-3,FALSE)/10^8</f>
        <v>1357.7878714691119</v>
      </c>
      <c r="H19" s="23">
        <f>VLOOKUP($D19,'人均GDP预测（15年人民币）'!$D:$AT,COLUMN(H19)-3,FALSE)*VLOOKUP($D19,'367市人口19-60预测'!$D:$AT,COLUMN(H19)-3,FALSE)/10^8</f>
        <v>1423.2331854945767</v>
      </c>
      <c r="I19" s="23">
        <f>VLOOKUP($D19,'人均GDP预测（15年人民币）'!$D:$AT,COLUMN(I19)-3,FALSE)*VLOOKUP($D19,'367市人口19-60预测'!$D:$AT,COLUMN(I19)-3,FALSE)/10^8</f>
        <v>1490.5222364752424</v>
      </c>
      <c r="J19" s="23">
        <f>VLOOKUP($D19,'人均GDP预测（15年人民币）'!$D:$AT,COLUMN(J19)-3,FALSE)*VLOOKUP($D19,'367市人口19-60预测'!$D:$AT,COLUMN(J19)-3,FALSE)/10^8</f>
        <v>1559.6612889903636</v>
      </c>
      <c r="K19" s="23">
        <f>VLOOKUP($D19,'人均GDP预测（15年人民币）'!$D:$AT,COLUMN(K19)-3,FALSE)*VLOOKUP($D19,'367市人口19-60预测'!$D:$AT,COLUMN(K19)-3,FALSE)/10^8</f>
        <v>1630.6596343432311</v>
      </c>
      <c r="L19" s="23">
        <f>VLOOKUP($D19,'人均GDP预测（15年人民币）'!$D:$AT,COLUMN(L19)-3,FALSE)*VLOOKUP($D19,'367市人口19-60预测'!$D:$AT,COLUMN(L19)-3,FALSE)/10^8</f>
        <v>1697.6817781581522</v>
      </c>
      <c r="M19" s="23">
        <f>VLOOKUP($D19,'人均GDP预测（15年人民币）'!$D:$AT,COLUMN(M19)-3,FALSE)*VLOOKUP($D19,'367市人口19-60预测'!$D:$AT,COLUMN(M19)-3,FALSE)/10^8</f>
        <v>1766.0856432553744</v>
      </c>
      <c r="N19" s="23">
        <f>VLOOKUP($D19,'人均GDP预测（15年人民币）'!$D:$AT,COLUMN(N19)-3,FALSE)*VLOOKUP($D19,'367市人口19-60预测'!$D:$AT,COLUMN(N19)-3,FALSE)/10^8</f>
        <v>1835.8635296957821</v>
      </c>
      <c r="O19" s="23">
        <f>VLOOKUP($D19,'人均GDP预测（15年人民币）'!$D:$AT,COLUMN(O19)-3,FALSE)*VLOOKUP($D19,'367市人口19-60预测'!$D:$AT,COLUMN(O19)-3,FALSE)/10^8</f>
        <v>1907.0089935283324</v>
      </c>
      <c r="P19" s="23">
        <f>VLOOKUP($D19,'人均GDP预测（15年人民币）'!$D:$AT,COLUMN(P19)-3,FALSE)*VLOOKUP($D19,'367市人口19-60预测'!$D:$AT,COLUMN(P19)-3,FALSE)/10^8</f>
        <v>1974.0044060120208</v>
      </c>
      <c r="Q19" s="23">
        <f>VLOOKUP($D19,'人均GDP预测（15年人民币）'!$D:$AT,COLUMN(Q19)-3,FALSE)*VLOOKUP($D19,'367市人口19-60预测'!$D:$AT,COLUMN(Q19)-3,FALSE)/10^8</f>
        <v>2041.9631026141369</v>
      </c>
      <c r="R19" s="23">
        <f>VLOOKUP($D19,'人均GDP预测（15年人民币）'!$D:$AT,COLUMN(R19)-3,FALSE)*VLOOKUP($D19,'367市人口19-60预测'!$D:$AT,COLUMN(R19)-3,FALSE)/10^8</f>
        <v>2110.8722361835353</v>
      </c>
      <c r="S19" s="23">
        <f>VLOOKUP($D19,'人均GDP预测（15年人民币）'!$D:$AT,COLUMN(S19)-3,FALSE)*VLOOKUP($D19,'367市人口19-60预测'!$D:$AT,COLUMN(S19)-3,FALSE)/10^8</f>
        <v>2175.6750747683141</v>
      </c>
      <c r="T19" s="23">
        <f>VLOOKUP($D19,'人均GDP预测（15年人民币）'!$D:$AT,COLUMN(T19)-3,FALSE)*VLOOKUP($D19,'367市人口19-60预测'!$D:$AT,COLUMN(T19)-3,FALSE)/10^8</f>
        <v>2241.102283162335</v>
      </c>
      <c r="U19" s="23">
        <f>VLOOKUP($D19,'人均GDP预测（15年人民币）'!$D:$AT,COLUMN(U19)-3,FALSE)*VLOOKUP($D19,'367市人口19-60预测'!$D:$AT,COLUMN(U19)-3,FALSE)/10^8</f>
        <v>2307.1499517517946</v>
      </c>
      <c r="V19" s="23">
        <f>VLOOKUP($D19,'人均GDP预测（15年人民币）'!$D:$AT,COLUMN(V19)-3,FALSE)*VLOOKUP($D19,'367市人口19-60预测'!$D:$AT,COLUMN(V19)-3,FALSE)/10^8</f>
        <v>2369.1563823853926</v>
      </c>
      <c r="W19" s="23">
        <f>VLOOKUP($D19,'人均GDP预测（15年人民币）'!$D:$AT,COLUMN(W19)-3,FALSE)*VLOOKUP($D19,'367市人口19-60预测'!$D:$AT,COLUMN(W19)-3,FALSE)/10^8</f>
        <v>2431.5366554932561</v>
      </c>
      <c r="X19" s="23">
        <f>VLOOKUP($D19,'人均GDP预测（15年人民币）'!$D:$AT,COLUMN(X19)-3,FALSE)*VLOOKUP($D19,'367市人口19-60预测'!$D:$AT,COLUMN(X19)-3,FALSE)/10^8</f>
        <v>2494.3059945358227</v>
      </c>
      <c r="Y19" s="23">
        <f>VLOOKUP($D19,'人均GDP预测（15年人民币）'!$D:$AT,COLUMN(Y19)-3,FALSE)*VLOOKUP($D19,'367市人口19-60预测'!$D:$AT,COLUMN(Y19)-3,FALSE)/10^8</f>
        <v>2557.4827933543006</v>
      </c>
      <c r="Z19" s="23">
        <f>VLOOKUP($D19,'人均GDP预测（15年人民币）'!$D:$AT,COLUMN(Z19)-3,FALSE)*VLOOKUP($D19,'367市人口19-60预测'!$D:$AT,COLUMN(Z19)-3,FALSE)/10^8</f>
        <v>2616.658466964021</v>
      </c>
      <c r="AA19" s="23">
        <f>VLOOKUP($D19,'人均GDP预测（15年人民币）'!$D:$AT,COLUMN(AA19)-3,FALSE)*VLOOKUP($D19,'367市人口19-60预测'!$D:$AT,COLUMN(AA19)-3,FALSE)/10^8</f>
        <v>2676.1037819210301</v>
      </c>
      <c r="AB19" s="23">
        <f>VLOOKUP($D19,'人均GDP预测（15年人民币）'!$D:$AT,COLUMN(AB19)-3,FALSE)*VLOOKUP($D19,'367市人口19-60预测'!$D:$AT,COLUMN(AB19)-3,FALSE)/10^8</f>
        <v>2735.8676869903265</v>
      </c>
      <c r="AC19" s="23">
        <f>VLOOKUP($D19,'人均GDP预测（15年人民币）'!$D:$AT,COLUMN(AC19)-3,FALSE)*VLOOKUP($D19,'367市人口19-60预测'!$D:$AT,COLUMN(AC19)-3,FALSE)/10^8</f>
        <v>2791.8756798704262</v>
      </c>
      <c r="AD19" s="23">
        <f>VLOOKUP($D19,'人均GDP预测（15年人民币）'!$D:$AT,COLUMN(AD19)-3,FALSE)*VLOOKUP($D19,'367市人口19-60预测'!$D:$AT,COLUMN(AD19)-3,FALSE)/10^8</f>
        <v>2848.1684954757006</v>
      </c>
      <c r="AE19" s="23">
        <f>VLOOKUP($D19,'人均GDP预测（15年人民币）'!$D:$AT,COLUMN(AE19)-3,FALSE)*VLOOKUP($D19,'367市人口19-60预测'!$D:$AT,COLUMN(AE19)-3,FALSE)/10^8</f>
        <v>2904.8333527320033</v>
      </c>
      <c r="AF19" s="23">
        <f>VLOOKUP($D19,'人均GDP预测（15年人民币）'!$D:$AT,COLUMN(AF19)-3,FALSE)*VLOOKUP($D19,'367市人口19-60预测'!$D:$AT,COLUMN(AF19)-3,FALSE)/10^8</f>
        <v>2958.1047421029421</v>
      </c>
      <c r="AG19" s="23">
        <f>VLOOKUP($D19,'人均GDP预测（15年人民币）'!$D:$AT,COLUMN(AG19)-3,FALSE)*VLOOKUP($D19,'367市人口19-60预测'!$D:$AT,COLUMN(AG19)-3,FALSE)/10^8</f>
        <v>3011.8286833173097</v>
      </c>
      <c r="AH19" s="23">
        <f>VLOOKUP($D19,'人均GDP预测（15年人民币）'!$D:$AT,COLUMN(AH19)-3,FALSE)*VLOOKUP($D19,'367市人口19-60预测'!$D:$AT,COLUMN(AH19)-3,FALSE)/10^8</f>
        <v>3066.1446932120525</v>
      </c>
      <c r="AI19" s="23">
        <f>VLOOKUP($D19,'人均GDP预测（15年人民币）'!$D:$AT,COLUMN(AI19)-3,FALSE)*VLOOKUP($D19,'367市人口19-60预测'!$D:$AT,COLUMN(AI19)-3,FALSE)/10^8</f>
        <v>3117.5704519119481</v>
      </c>
      <c r="AJ19" s="23">
        <f>VLOOKUP($D19,'人均GDP预测（15年人民币）'!$D:$AT,COLUMN(AJ19)-3,FALSE)*VLOOKUP($D19,'367市人口19-60预测'!$D:$AT,COLUMN(AJ19)-3,FALSE)/10^8</f>
        <v>3169.7960962390985</v>
      </c>
      <c r="AK19" s="23">
        <f>VLOOKUP($D19,'人均GDP预测（15年人民币）'!$D:$AT,COLUMN(AK19)-3,FALSE)*VLOOKUP($D19,'367市人口19-60预测'!$D:$AT,COLUMN(AK19)-3,FALSE)/10^8</f>
        <v>3223.0198102038003</v>
      </c>
      <c r="AL19" s="23">
        <f>VLOOKUP($D19,'人均GDP预测（15年人民币）'!$D:$AT,COLUMN(AL19)-3,FALSE)*VLOOKUP($D19,'367市人口19-60预测'!$D:$AT,COLUMN(AL19)-3,FALSE)/10^8</f>
        <v>3274.0270526050854</v>
      </c>
      <c r="AM19" s="23">
        <f>VLOOKUP($D19,'人均GDP预测（15年人民币）'!$D:$AT,COLUMN(AM19)-3,FALSE)*VLOOKUP($D19,'367市人口19-60预测'!$D:$AT,COLUMN(AM19)-3,FALSE)/10^8</f>
        <v>3326.3830999283728</v>
      </c>
      <c r="AN19" s="23">
        <f>VLOOKUP($D19,'人均GDP预测（15年人民币）'!$D:$AT,COLUMN(AN19)-3,FALSE)*VLOOKUP($D19,'367市人口19-60预测'!$D:$AT,COLUMN(AN19)-3,FALSE)/10^8</f>
        <v>3380.356771830423</v>
      </c>
      <c r="AO19" s="23">
        <f>VLOOKUP($D19,'人均GDP预测（15年人民币）'!$D:$AT,COLUMN(AO19)-3,FALSE)*VLOOKUP($D19,'367市人口19-60预测'!$D:$AT,COLUMN(AO19)-3,FALSE)/10^8</f>
        <v>3432.9794909922316</v>
      </c>
      <c r="AP19" s="23">
        <f>VLOOKUP($D19,'人均GDP预测（15年人民币）'!$D:$AT,COLUMN(AP19)-3,FALSE)*VLOOKUP($D19,'367市人口19-60预测'!$D:$AT,COLUMN(AP19)-3,FALSE)/10^8</f>
        <v>3487.7287929879576</v>
      </c>
      <c r="AQ19" s="23">
        <f>VLOOKUP($D19,'人均GDP预测（15年人民币）'!$D:$AT,COLUMN(AQ19)-3,FALSE)*VLOOKUP($D19,'367市人口19-60预测'!$D:$AT,COLUMN(AQ19)-3,FALSE)/10^8</f>
        <v>3544.9516379981292</v>
      </c>
      <c r="AR19" s="23">
        <f>VLOOKUP($D19,'人均GDP预测（15年人民币）'!$D:$AT,COLUMN(AR19)-3,FALSE)*VLOOKUP($D19,'367市人口19-60预测'!$D:$AT,COLUMN(AR19)-3,FALSE)/10^8</f>
        <v>3601.9110370455328</v>
      </c>
      <c r="AS19" s="23">
        <f>VLOOKUP($D19,'人均GDP预测（15年人民币）'!$D:$AT,COLUMN(AS19)-3,FALSE)*VLOOKUP($D19,'367市人口19-60预测'!$D:$AT,COLUMN(AS19)-3,FALSE)/10^8</f>
        <v>3662.0308250524004</v>
      </c>
      <c r="AT19" s="23">
        <f>VLOOKUP($D19,'人均GDP预测（15年人民币）'!$D:$AT,COLUMN(AT19)-3,FALSE)*VLOOKUP($D19,'367市人口19-60预测'!$D:$AT,COLUMN(AT19)-3,FALSE)/10^8</f>
        <v>3725.7450891338053</v>
      </c>
    </row>
    <row r="20" spans="1:46" ht="15.75" x14ac:dyDescent="0.25">
      <c r="A20" s="15">
        <v>19</v>
      </c>
      <c r="B20" s="16">
        <v>140600</v>
      </c>
      <c r="C20" s="16" t="s">
        <v>384</v>
      </c>
      <c r="D20" s="18" t="s">
        <v>189</v>
      </c>
      <c r="E20" s="23">
        <f>VLOOKUP($D20,'人均GDP预测（15年人民币）'!$D:$AT,COLUMN(E20)-3,FALSE)*VLOOKUP($D20,'367市人口19-60预测'!$D:$AT,COLUMN(E20)-3,FALSE)/10^8</f>
        <v>946.14653439635208</v>
      </c>
      <c r="F20" s="23">
        <f>VLOOKUP($D20,'人均GDP预测（15年人民币）'!$D:$AT,COLUMN(F20)-3,FALSE)*VLOOKUP($D20,'367市人口19-60预测'!$D:$AT,COLUMN(F20)-3,FALSE)/10^8</f>
        <v>995.97875480634582</v>
      </c>
      <c r="G20" s="23">
        <f>VLOOKUP($D20,'人均GDP预测（15年人民币）'!$D:$AT,COLUMN(G20)-3,FALSE)*VLOOKUP($D20,'367市人口19-60预测'!$D:$AT,COLUMN(G20)-3,FALSE)/10^8</f>
        <v>1047.5099378398434</v>
      </c>
      <c r="H20" s="23">
        <f>VLOOKUP($D20,'人均GDP预测（15年人民币）'!$D:$AT,COLUMN(H20)-3,FALSE)*VLOOKUP($D20,'367市人口19-60预测'!$D:$AT,COLUMN(H20)-3,FALSE)/10^8</f>
        <v>1100.754840985913</v>
      </c>
      <c r="I20" s="23">
        <f>VLOOKUP($D20,'人均GDP预测（15年人民币）'!$D:$AT,COLUMN(I20)-3,FALSE)*VLOOKUP($D20,'367市人口19-60预测'!$D:$AT,COLUMN(I20)-3,FALSE)/10^8</f>
        <v>1155.730939706719</v>
      </c>
      <c r="J20" s="23">
        <f>VLOOKUP($D20,'人均GDP预测（15年人民币）'!$D:$AT,COLUMN(J20)-3,FALSE)*VLOOKUP($D20,'367市人口19-60预测'!$D:$AT,COLUMN(J20)-3,FALSE)/10^8</f>
        <v>1208.2934428412095</v>
      </c>
      <c r="K20" s="23">
        <f>VLOOKUP($D20,'人均GDP预测（15年人民币）'!$D:$AT,COLUMN(K20)-3,FALSE)*VLOOKUP($D20,'367市人口19-60预测'!$D:$AT,COLUMN(K20)-3,FALSE)/10^8</f>
        <v>1262.2302453989985</v>
      </c>
      <c r="L20" s="23">
        <f>VLOOKUP($D20,'人均GDP预测（15年人民币）'!$D:$AT,COLUMN(L20)-3,FALSE)*VLOOKUP($D20,'367市人口19-60预测'!$D:$AT,COLUMN(L20)-3,FALSE)/10^8</f>
        <v>1317.5385407147498</v>
      </c>
      <c r="M20" s="23">
        <f>VLOOKUP($D20,'人均GDP预测（15年人民币）'!$D:$AT,COLUMN(M20)-3,FALSE)*VLOOKUP($D20,'367市人口19-60预测'!$D:$AT,COLUMN(M20)-3,FALSE)/10^8</f>
        <v>1374.2187836968621</v>
      </c>
      <c r="N20" s="23">
        <f>VLOOKUP($D20,'人均GDP预测（15年人民币）'!$D:$AT,COLUMN(N20)-3,FALSE)*VLOOKUP($D20,'367市人口19-60预测'!$D:$AT,COLUMN(N20)-3,FALSE)/10^8</f>
        <v>1428.2816430494756</v>
      </c>
      <c r="O20" s="23">
        <f>VLOOKUP($D20,'人均GDP预测（15年人民币）'!$D:$AT,COLUMN(O20)-3,FALSE)*VLOOKUP($D20,'367市人口19-60预测'!$D:$AT,COLUMN(O20)-3,FALSE)/10^8</f>
        <v>1483.3954432191679</v>
      </c>
      <c r="P20" s="23">
        <f>VLOOKUP($D20,'人均GDP预测（15年人民币）'!$D:$AT,COLUMN(P20)-3,FALSE)*VLOOKUP($D20,'367市人口19-60预测'!$D:$AT,COLUMN(P20)-3,FALSE)/10^8</f>
        <v>1539.550062748561</v>
      </c>
      <c r="Q20" s="23">
        <f>VLOOKUP($D20,'人均GDP预测（15年人民币）'!$D:$AT,COLUMN(Q20)-3,FALSE)*VLOOKUP($D20,'367市人口19-60预测'!$D:$AT,COLUMN(Q20)-3,FALSE)/10^8</f>
        <v>1596.7370387520289</v>
      </c>
      <c r="R20" s="23">
        <f>VLOOKUP($D20,'人均GDP预测（15年人民币）'!$D:$AT,COLUMN(R20)-3,FALSE)*VLOOKUP($D20,'367市人口19-60预测'!$D:$AT,COLUMN(R20)-3,FALSE)/10^8</f>
        <v>1651.1205381374737</v>
      </c>
      <c r="S20" s="23">
        <f>VLOOKUP($D20,'人均GDP预测（15年人民币）'!$D:$AT,COLUMN(S20)-3,FALSE)*VLOOKUP($D20,'367市人口19-60预测'!$D:$AT,COLUMN(S20)-3,FALSE)/10^8</f>
        <v>1706.2625176824683</v>
      </c>
      <c r="T20" s="23">
        <f>VLOOKUP($D20,'人均GDP预测（15年人民币）'!$D:$AT,COLUMN(T20)-3,FALSE)*VLOOKUP($D20,'367市人口19-60预测'!$D:$AT,COLUMN(T20)-3,FALSE)/10^8</f>
        <v>1762.158709312951</v>
      </c>
      <c r="U20" s="23">
        <f>VLOOKUP($D20,'人均GDP预测（15年人民币）'!$D:$AT,COLUMN(U20)-3,FALSE)*VLOOKUP($D20,'367市人口19-60预测'!$D:$AT,COLUMN(U20)-3,FALSE)/10^8</f>
        <v>1815.2319819692962</v>
      </c>
      <c r="V20" s="23">
        <f>VLOOKUP($D20,'人均GDP预测（15年人民币）'!$D:$AT,COLUMN(V20)-3,FALSE)*VLOOKUP($D20,'367市人口19-60预测'!$D:$AT,COLUMN(V20)-3,FALSE)/10^8</f>
        <v>1868.8427262690136</v>
      </c>
      <c r="W20" s="23">
        <f>VLOOKUP($D20,'人均GDP预测（15年人民币）'!$D:$AT,COLUMN(W20)-3,FALSE)*VLOOKUP($D20,'367市人口19-60预测'!$D:$AT,COLUMN(W20)-3,FALSE)/10^8</f>
        <v>1922.9920804967994</v>
      </c>
      <c r="X20" s="23">
        <f>VLOOKUP($D20,'人均GDP预测（15年人民币）'!$D:$AT,COLUMN(X20)-3,FALSE)*VLOOKUP($D20,'367市人口19-60预测'!$D:$AT,COLUMN(X20)-3,FALSE)/10^8</f>
        <v>1974.3420577337045</v>
      </c>
      <c r="Y20" s="23">
        <f>VLOOKUP($D20,'人均GDP预测（15年人民币）'!$D:$AT,COLUMN(Y20)-3,FALSE)*VLOOKUP($D20,'367市人口19-60预测'!$D:$AT,COLUMN(Y20)-3,FALSE)/10^8</f>
        <v>2026.0784882981166</v>
      </c>
      <c r="Z20" s="23">
        <f>VLOOKUP($D20,'人均GDP预测（15年人民币）'!$D:$AT,COLUMN(Z20)-3,FALSE)*VLOOKUP($D20,'367市人口19-60预测'!$D:$AT,COLUMN(Z20)-3,FALSE)/10^8</f>
        <v>2078.2221201145612</v>
      </c>
      <c r="AA20" s="23">
        <f>VLOOKUP($D20,'人均GDP预测（15年人民币）'!$D:$AT,COLUMN(AA20)-3,FALSE)*VLOOKUP($D20,'367市人口19-60预测'!$D:$AT,COLUMN(AA20)-3,FALSE)/10^8</f>
        <v>2130.8059377443274</v>
      </c>
      <c r="AB20" s="23">
        <f>VLOOKUP($D20,'人均GDP预测（15年人民币）'!$D:$AT,COLUMN(AB20)-3,FALSE)*VLOOKUP($D20,'367市人口19-60预测'!$D:$AT,COLUMN(AB20)-3,FALSE)/10^8</f>
        <v>2180.636665472955</v>
      </c>
      <c r="AC20" s="23">
        <f>VLOOKUP($D20,'人均GDP预测（15年人民币）'!$D:$AT,COLUMN(AC20)-3,FALSE)*VLOOKUP($D20,'367市人口19-60预测'!$D:$AT,COLUMN(AC20)-3,FALSE)/10^8</f>
        <v>2230.8439677732422</v>
      </c>
      <c r="AD20" s="23">
        <f>VLOOKUP($D20,'人均GDP预测（15年人民币）'!$D:$AT,COLUMN(AD20)-3,FALSE)*VLOOKUP($D20,'367市人口19-60预测'!$D:$AT,COLUMN(AD20)-3,FALSE)/10^8</f>
        <v>2281.4884329688712</v>
      </c>
      <c r="AE20" s="23">
        <f>VLOOKUP($D20,'人均GDP预测（15年人民币）'!$D:$AT,COLUMN(AE20)-3,FALSE)*VLOOKUP($D20,'367市人口19-60预测'!$D:$AT,COLUMN(AE20)-3,FALSE)/10^8</f>
        <v>2329.5935015355103</v>
      </c>
      <c r="AF20" s="23">
        <f>VLOOKUP($D20,'人均GDP预测（15年人民币）'!$D:$AT,COLUMN(AF20)-3,FALSE)*VLOOKUP($D20,'367市人口19-60预测'!$D:$AT,COLUMN(AF20)-3,FALSE)/10^8</f>
        <v>2378.1619983163541</v>
      </c>
      <c r="AG20" s="23">
        <f>VLOOKUP($D20,'人均GDP预测（15年人民币）'!$D:$AT,COLUMN(AG20)-3,FALSE)*VLOOKUP($D20,'367市人口19-60预测'!$D:$AT,COLUMN(AG20)-3,FALSE)/10^8</f>
        <v>2427.2934382225262</v>
      </c>
      <c r="AH20" s="23">
        <f>VLOOKUP($D20,'人均GDP预测（15年人民币）'!$D:$AT,COLUMN(AH20)-3,FALSE)*VLOOKUP($D20,'367市人口19-60预测'!$D:$AT,COLUMN(AH20)-3,FALSE)/10^8</f>
        <v>2474.2138890155488</v>
      </c>
      <c r="AI20" s="23">
        <f>VLOOKUP($D20,'人均GDP预测（15年人民币）'!$D:$AT,COLUMN(AI20)-3,FALSE)*VLOOKUP($D20,'367市人口19-60预测'!$D:$AT,COLUMN(AI20)-3,FALSE)/10^8</f>
        <v>2521.8261468191226</v>
      </c>
      <c r="AJ20" s="23">
        <f>VLOOKUP($D20,'人均GDP预测（15年人民币）'!$D:$AT,COLUMN(AJ20)-3,FALSE)*VLOOKUP($D20,'367市人口19-60预测'!$D:$AT,COLUMN(AJ20)-3,FALSE)/10^8</f>
        <v>2570.2795294074349</v>
      </c>
      <c r="AK20" s="23">
        <f>VLOOKUP($D20,'人均GDP预测（15年人民币）'!$D:$AT,COLUMN(AK20)-3,FALSE)*VLOOKUP($D20,'367市人口19-60预测'!$D:$AT,COLUMN(AK20)-3,FALSE)/10^8</f>
        <v>2616.9895171992698</v>
      </c>
      <c r="AL20" s="23">
        <f>VLOOKUP($D20,'人均GDP预测（15年人民币）'!$D:$AT,COLUMN(AL20)-3,FALSE)*VLOOKUP($D20,'367市人口19-60预测'!$D:$AT,COLUMN(AL20)-3,FALSE)/10^8</f>
        <v>2664.7860959057994</v>
      </c>
      <c r="AM20" s="23">
        <f>VLOOKUP($D20,'人均GDP预测（15年人民币）'!$D:$AT,COLUMN(AM20)-3,FALSE)*VLOOKUP($D20,'367市人口19-60预测'!$D:$AT,COLUMN(AM20)-3,FALSE)/10^8</f>
        <v>2713.8718528615636</v>
      </c>
      <c r="AN20" s="23">
        <f>VLOOKUP($D20,'人均GDP预测（15年人民币）'!$D:$AT,COLUMN(AN20)-3,FALSE)*VLOOKUP($D20,'367市人口19-60预测'!$D:$AT,COLUMN(AN20)-3,FALSE)/10^8</f>
        <v>2761.8475859219061</v>
      </c>
      <c r="AO20" s="23">
        <f>VLOOKUP($D20,'人均GDP预测（15年人民币）'!$D:$AT,COLUMN(AO20)-3,FALSE)*VLOOKUP($D20,'367市人口19-60预测'!$D:$AT,COLUMN(AO20)-3,FALSE)/10^8</f>
        <v>2811.4907890238842</v>
      </c>
      <c r="AP20" s="23">
        <f>VLOOKUP($D20,'人均GDP预测（15年人民币）'!$D:$AT,COLUMN(AP20)-3,FALSE)*VLOOKUP($D20,'367市人口19-60预测'!$D:$AT,COLUMN(AP20)-3,FALSE)/10^8</f>
        <v>2860.5953418323979</v>
      </c>
      <c r="AQ20" s="23">
        <f>VLOOKUP($D20,'人均GDP预测（15年人民币）'!$D:$AT,COLUMN(AQ20)-3,FALSE)*VLOOKUP($D20,'367市人口19-60预测'!$D:$AT,COLUMN(AQ20)-3,FALSE)/10^8</f>
        <v>2911.843671297675</v>
      </c>
      <c r="AR20" s="23">
        <f>VLOOKUP($D20,'人均GDP预测（15年人民币）'!$D:$AT,COLUMN(AR20)-3,FALSE)*VLOOKUP($D20,'367市人口19-60预测'!$D:$AT,COLUMN(AR20)-3,FALSE)/10^8</f>
        <v>2965.5493166956403</v>
      </c>
      <c r="AS20" s="23">
        <f>VLOOKUP($D20,'人均GDP预测（15年人民币）'!$D:$AT,COLUMN(AS20)-3,FALSE)*VLOOKUP($D20,'367市人口19-60预测'!$D:$AT,COLUMN(AS20)-3,FALSE)/10^8</f>
        <v>3019.6692333643805</v>
      </c>
      <c r="AT20" s="23">
        <f>VLOOKUP($D20,'人均GDP预测（15年人民币）'!$D:$AT,COLUMN(AT20)-3,FALSE)*VLOOKUP($D20,'367市人口19-60预测'!$D:$AT,COLUMN(AT20)-3,FALSE)/10^8</f>
        <v>3076.8802713455493</v>
      </c>
    </row>
    <row r="21" spans="1:46" ht="15.75" x14ac:dyDescent="0.25">
      <c r="A21" s="15">
        <v>20</v>
      </c>
      <c r="B21" s="16">
        <v>140700</v>
      </c>
      <c r="C21" s="16" t="s">
        <v>384</v>
      </c>
      <c r="D21" s="18" t="s">
        <v>128</v>
      </c>
      <c r="E21" s="23">
        <f>VLOOKUP($D21,'人均GDP预测（15年人民币）'!$D:$AT,COLUMN(E21)-3,FALSE)*VLOOKUP($D21,'367市人口19-60预测'!$D:$AT,COLUMN(E21)-3,FALSE)/10^8</f>
        <v>1324.2292367836908</v>
      </c>
      <c r="F21" s="23">
        <f>VLOOKUP($D21,'人均GDP预测（15年人民币）'!$D:$AT,COLUMN(F21)-3,FALSE)*VLOOKUP($D21,'367市人口19-60预测'!$D:$AT,COLUMN(F21)-3,FALSE)/10^8</f>
        <v>1411.2720913780447</v>
      </c>
      <c r="G21" s="23">
        <f>VLOOKUP($D21,'人均GDP预测（15年人民币）'!$D:$AT,COLUMN(G21)-3,FALSE)*VLOOKUP($D21,'367市人口19-60预测'!$D:$AT,COLUMN(G21)-3,FALSE)/10^8</f>
        <v>1491.0726549303283</v>
      </c>
      <c r="H21" s="23">
        <f>VLOOKUP($D21,'人均GDP预测（15年人民币）'!$D:$AT,COLUMN(H21)-3,FALSE)*VLOOKUP($D21,'367市人口19-60预测'!$D:$AT,COLUMN(H21)-3,FALSE)/10^8</f>
        <v>1574.7817807511715</v>
      </c>
      <c r="I21" s="23">
        <f>VLOOKUP($D21,'人均GDP预测（15年人民币）'!$D:$AT,COLUMN(I21)-3,FALSE)*VLOOKUP($D21,'367市人口19-60预测'!$D:$AT,COLUMN(I21)-3,FALSE)/10^8</f>
        <v>1662.5134083639512</v>
      </c>
      <c r="J21" s="23">
        <f>VLOOKUP($D21,'人均GDP预测（15年人民币）'!$D:$AT,COLUMN(J21)-3,FALSE)*VLOOKUP($D21,'367市人口19-60预测'!$D:$AT,COLUMN(J21)-3,FALSE)/10^8</f>
        <v>1754.3822071803481</v>
      </c>
      <c r="K21" s="23">
        <f>VLOOKUP($D21,'人均GDP预测（15年人民币）'!$D:$AT,COLUMN(K21)-3,FALSE)*VLOOKUP($D21,'367市人口19-60预测'!$D:$AT,COLUMN(K21)-3,FALSE)/10^8</f>
        <v>1839.7420882645727</v>
      </c>
      <c r="L21" s="23">
        <f>VLOOKUP($D21,'人均GDP预测（15年人民币）'!$D:$AT,COLUMN(L21)-3,FALSE)*VLOOKUP($D21,'367市人口19-60预测'!$D:$AT,COLUMN(L21)-3,FALSE)/10^8</f>
        <v>1928.3664137733917</v>
      </c>
      <c r="M21" s="23">
        <f>VLOOKUP($D21,'人均GDP预测（15年人民币）'!$D:$AT,COLUMN(M21)-3,FALSE)*VLOOKUP($D21,'367市人口19-60预测'!$D:$AT,COLUMN(M21)-3,FALSE)/10^8</f>
        <v>2020.3045120900094</v>
      </c>
      <c r="N21" s="23">
        <f>VLOOKUP($D21,'人均GDP预测（15年人民币）'!$D:$AT,COLUMN(N21)-3,FALSE)*VLOOKUP($D21,'367市人口19-60预测'!$D:$AT,COLUMN(N21)-3,FALSE)/10^8</f>
        <v>2115.6019516031652</v>
      </c>
      <c r="O21" s="23">
        <f>VLOOKUP($D21,'人均GDP预测（15年人民币）'!$D:$AT,COLUMN(O21)-3,FALSE)*VLOOKUP($D21,'367市人口19-60预测'!$D:$AT,COLUMN(O21)-3,FALSE)/10^8</f>
        <v>2204.6355088874479</v>
      </c>
      <c r="P21" s="23">
        <f>VLOOKUP($D21,'人均GDP预测（15年人民币）'!$D:$AT,COLUMN(P21)-3,FALSE)*VLOOKUP($D21,'367市人口19-60预测'!$D:$AT,COLUMN(P21)-3,FALSE)/10^8</f>
        <v>2296.273964415735</v>
      </c>
      <c r="Q21" s="23">
        <f>VLOOKUP($D21,'人均GDP预测（15年人民币）'!$D:$AT,COLUMN(Q21)-3,FALSE)*VLOOKUP($D21,'367市人口19-60预测'!$D:$AT,COLUMN(Q21)-3,FALSE)/10^8</f>
        <v>2390.5221069552417</v>
      </c>
      <c r="R21" s="23">
        <f>VLOOKUP($D21,'人均GDP预测（15年人民币）'!$D:$AT,COLUMN(R21)-3,FALSE)*VLOOKUP($D21,'367市人口19-60预测'!$D:$AT,COLUMN(R21)-3,FALSE)/10^8</f>
        <v>2487.3870695708265</v>
      </c>
      <c r="S21" s="23">
        <f>VLOOKUP($D21,'人均GDP预测（15年人民币）'!$D:$AT,COLUMN(S21)-3,FALSE)*VLOOKUP($D21,'367市人口19-60预测'!$D:$AT,COLUMN(S21)-3,FALSE)/10^8</f>
        <v>2578.0039244510472</v>
      </c>
      <c r="T21" s="23">
        <f>VLOOKUP($D21,'人均GDP预测（15年人民币）'!$D:$AT,COLUMN(T21)-3,FALSE)*VLOOKUP($D21,'367市人口19-60预测'!$D:$AT,COLUMN(T21)-3,FALSE)/10^8</f>
        <v>2670.5860291438698</v>
      </c>
      <c r="U21" s="23">
        <f>VLOOKUP($D21,'人均GDP预测（15年人民币）'!$D:$AT,COLUMN(U21)-3,FALSE)*VLOOKUP($D21,'367市人口19-60预测'!$D:$AT,COLUMN(U21)-3,FALSE)/10^8</f>
        <v>2765.1223862282532</v>
      </c>
      <c r="V21" s="23">
        <f>VLOOKUP($D21,'人均GDP预测（15年人民币）'!$D:$AT,COLUMN(V21)-3,FALSE)*VLOOKUP($D21,'367市人口19-60预测'!$D:$AT,COLUMN(V21)-3,FALSE)/10^8</f>
        <v>2861.604410420739</v>
      </c>
      <c r="W21" s="23">
        <f>VLOOKUP($D21,'人均GDP预测（15年人民币）'!$D:$AT,COLUMN(W21)-3,FALSE)*VLOOKUP($D21,'367市人口19-60预测'!$D:$AT,COLUMN(W21)-3,FALSE)/10^8</f>
        <v>2951.7924800589344</v>
      </c>
      <c r="X21" s="23">
        <f>VLOOKUP($D21,'人均GDP预测（15年人民币）'!$D:$AT,COLUMN(X21)-3,FALSE)*VLOOKUP($D21,'367市人口19-60预测'!$D:$AT,COLUMN(X21)-3,FALSE)/10^8</f>
        <v>3043.3931301889356</v>
      </c>
      <c r="Y21" s="23">
        <f>VLOOKUP($D21,'人均GDP预测（15年人民币）'!$D:$AT,COLUMN(Y21)-3,FALSE)*VLOOKUP($D21,'367市人口19-60预测'!$D:$AT,COLUMN(Y21)-3,FALSE)/10^8</f>
        <v>3136.4058146696734</v>
      </c>
      <c r="Z21" s="23">
        <f>VLOOKUP($D21,'人均GDP预测（15年人民币）'!$D:$AT,COLUMN(Z21)-3,FALSE)*VLOOKUP($D21,'367市人口19-60预测'!$D:$AT,COLUMN(Z21)-3,FALSE)/10^8</f>
        <v>3223.3533056204365</v>
      </c>
      <c r="AA21" s="23">
        <f>VLOOKUP($D21,'人均GDP预测（15年人民币）'!$D:$AT,COLUMN(AA21)-3,FALSE)*VLOOKUP($D21,'367市人口19-60预测'!$D:$AT,COLUMN(AA21)-3,FALSE)/10^8</f>
        <v>3311.3121043226238</v>
      </c>
      <c r="AB21" s="23">
        <f>VLOOKUP($D21,'人均GDP预测（15年人民币）'!$D:$AT,COLUMN(AB21)-3,FALSE)*VLOOKUP($D21,'367市人口19-60预测'!$D:$AT,COLUMN(AB21)-3,FALSE)/10^8</f>
        <v>3400.3028832564769</v>
      </c>
      <c r="AC21" s="23">
        <f>VLOOKUP($D21,'人均GDP预测（15年人民币）'!$D:$AT,COLUMN(AC21)-3,FALSE)*VLOOKUP($D21,'367市人口19-60预测'!$D:$AT,COLUMN(AC21)-3,FALSE)/10^8</f>
        <v>3490.3627263779204</v>
      </c>
      <c r="AD21" s="23">
        <f>VLOOKUP($D21,'人均GDP预测（15年人民币）'!$D:$AT,COLUMN(AD21)-3,FALSE)*VLOOKUP($D21,'367市人口19-60预测'!$D:$AT,COLUMN(AD21)-3,FALSE)/10^8</f>
        <v>3574.5075143850318</v>
      </c>
      <c r="AE21" s="23">
        <f>VLOOKUP($D21,'人均GDP预测（15年人民币）'!$D:$AT,COLUMN(AE21)-3,FALSE)*VLOOKUP($D21,'367市人口19-60预测'!$D:$AT,COLUMN(AE21)-3,FALSE)/10^8</f>
        <v>3659.4977553194899</v>
      </c>
      <c r="AF21" s="23">
        <f>VLOOKUP($D21,'人均GDP预测（15年人民币）'!$D:$AT,COLUMN(AF21)-3,FALSE)*VLOOKUP($D21,'367市人口19-60预测'!$D:$AT,COLUMN(AF21)-3,FALSE)/10^8</f>
        <v>3745.4206882298481</v>
      </c>
      <c r="AG21" s="23">
        <f>VLOOKUP($D21,'人均GDP预测（15年人民币）'!$D:$AT,COLUMN(AG21)-3,FALSE)*VLOOKUP($D21,'367市人口19-60预测'!$D:$AT,COLUMN(AG21)-3,FALSE)/10^8</f>
        <v>3825.8901279369738</v>
      </c>
      <c r="AH21" s="23">
        <f>VLOOKUP($D21,'人均GDP预测（15年人民币）'!$D:$AT,COLUMN(AH21)-3,FALSE)*VLOOKUP($D21,'367市人口19-60预测'!$D:$AT,COLUMN(AH21)-3,FALSE)/10^8</f>
        <v>3907.2483474441278</v>
      </c>
      <c r="AI21" s="23">
        <f>VLOOKUP($D21,'人均GDP预测（15年人民币）'!$D:$AT,COLUMN(AI21)-3,FALSE)*VLOOKUP($D21,'367市人口19-60预测'!$D:$AT,COLUMN(AI21)-3,FALSE)/10^8</f>
        <v>3989.6520296634426</v>
      </c>
      <c r="AJ21" s="23">
        <f>VLOOKUP($D21,'人均GDP预测（15年人民币）'!$D:$AT,COLUMN(AJ21)-3,FALSE)*VLOOKUP($D21,'367市人口19-60预测'!$D:$AT,COLUMN(AJ21)-3,FALSE)/10^8</f>
        <v>4067.2575531422649</v>
      </c>
      <c r="AK21" s="23">
        <f>VLOOKUP($D21,'人均GDP预测（15年人民币）'!$D:$AT,COLUMN(AK21)-3,FALSE)*VLOOKUP($D21,'367市人口19-60预测'!$D:$AT,COLUMN(AK21)-3,FALSE)/10^8</f>
        <v>4146.0704474690874</v>
      </c>
      <c r="AL21" s="23">
        <f>VLOOKUP($D21,'人均GDP预测（15年人民币）'!$D:$AT,COLUMN(AL21)-3,FALSE)*VLOOKUP($D21,'367市人口19-60预测'!$D:$AT,COLUMN(AL21)-3,FALSE)/10^8</f>
        <v>4226.337672229909</v>
      </c>
      <c r="AM21" s="23">
        <f>VLOOKUP($D21,'人均GDP预测（15年人民币）'!$D:$AT,COLUMN(AM21)-3,FALSE)*VLOOKUP($D21,'367市人口19-60预测'!$D:$AT,COLUMN(AM21)-3,FALSE)/10^8</f>
        <v>4308.3436409601536</v>
      </c>
      <c r="AN21" s="23">
        <f>VLOOKUP($D21,'人均GDP预测（15年人民币）'!$D:$AT,COLUMN(AN21)-3,FALSE)*VLOOKUP($D21,'367市人口19-60预测'!$D:$AT,COLUMN(AN21)-3,FALSE)/10^8</f>
        <v>4386.6733999703965</v>
      </c>
      <c r="AO21" s="23">
        <f>VLOOKUP($D21,'人均GDP预测（15年人民币）'!$D:$AT,COLUMN(AO21)-3,FALSE)*VLOOKUP($D21,'367市人口19-60预测'!$D:$AT,COLUMN(AO21)-3,FALSE)/10^8</f>
        <v>4467.2193481018257</v>
      </c>
      <c r="AP21" s="23">
        <f>VLOOKUP($D21,'人均GDP预测（15年人民币）'!$D:$AT,COLUMN(AP21)-3,FALSE)*VLOOKUP($D21,'367市人口19-60预测'!$D:$AT,COLUMN(AP21)-3,FALSE)/10^8</f>
        <v>4550.388076392991</v>
      </c>
      <c r="AQ21" s="23">
        <f>VLOOKUP($D21,'人均GDP预测（15年人民币）'!$D:$AT,COLUMN(AQ21)-3,FALSE)*VLOOKUP($D21,'367市人口19-60预测'!$D:$AT,COLUMN(AQ21)-3,FALSE)/10^8</f>
        <v>4631.2315545680276</v>
      </c>
      <c r="AR21" s="23">
        <f>VLOOKUP($D21,'人均GDP预测（15年人民币）'!$D:$AT,COLUMN(AR21)-3,FALSE)*VLOOKUP($D21,'367市人口19-60预测'!$D:$AT,COLUMN(AR21)-3,FALSE)/10^8</f>
        <v>4715.458590165118</v>
      </c>
      <c r="AS21" s="23">
        <f>VLOOKUP($D21,'人均GDP预测（15年人民币）'!$D:$AT,COLUMN(AS21)-3,FALSE)*VLOOKUP($D21,'367市人口19-60预测'!$D:$AT,COLUMN(AS21)-3,FALSE)/10^8</f>
        <v>4803.621464285643</v>
      </c>
      <c r="AT21" s="23">
        <f>VLOOKUP($D21,'人均GDP预测（15年人民币）'!$D:$AT,COLUMN(AT21)-3,FALSE)*VLOOKUP($D21,'367市人口19-60预测'!$D:$AT,COLUMN(AT21)-3,FALSE)/10^8</f>
        <v>4891.2012753195731</v>
      </c>
    </row>
    <row r="22" spans="1:46" ht="15.75" x14ac:dyDescent="0.25">
      <c r="A22" s="15">
        <v>21</v>
      </c>
      <c r="B22" s="16">
        <v>140800</v>
      </c>
      <c r="C22" s="16" t="s">
        <v>384</v>
      </c>
      <c r="D22" s="18" t="s">
        <v>351</v>
      </c>
      <c r="E22" s="23">
        <f>VLOOKUP($D22,'人均GDP预测（15年人民币）'!$D:$AT,COLUMN(E22)-3,FALSE)*VLOOKUP($D22,'367市人口19-60预测'!$D:$AT,COLUMN(E22)-3,FALSE)/10^8</f>
        <v>1394.8080201869213</v>
      </c>
      <c r="F22" s="23">
        <f>VLOOKUP($D22,'人均GDP预测（15年人民币）'!$D:$AT,COLUMN(F22)-3,FALSE)*VLOOKUP($D22,'367市人口19-60预测'!$D:$AT,COLUMN(F22)-3,FALSE)/10^8</f>
        <v>1465.0078766893073</v>
      </c>
      <c r="G22" s="23">
        <f>VLOOKUP($D22,'人均GDP预测（15年人民币）'!$D:$AT,COLUMN(G22)-3,FALSE)*VLOOKUP($D22,'367市人口19-60预测'!$D:$AT,COLUMN(G22)-3,FALSE)/10^8</f>
        <v>1526.2310621477518</v>
      </c>
      <c r="H22" s="23">
        <f>VLOOKUP($D22,'人均GDP预测（15年人民币）'!$D:$AT,COLUMN(H22)-3,FALSE)*VLOOKUP($D22,'367市人口19-60预测'!$D:$AT,COLUMN(H22)-3,FALSE)/10^8</f>
        <v>1588.5005998010083</v>
      </c>
      <c r="I22" s="23">
        <f>VLOOKUP($D22,'人均GDP预测（15年人民币）'!$D:$AT,COLUMN(I22)-3,FALSE)*VLOOKUP($D22,'367市人口19-60预测'!$D:$AT,COLUMN(I22)-3,FALSE)/10^8</f>
        <v>1651.8027016261517</v>
      </c>
      <c r="J22" s="23">
        <f>VLOOKUP($D22,'人均GDP预测（15年人民币）'!$D:$AT,COLUMN(J22)-3,FALSE)*VLOOKUP($D22,'367市人口19-60预测'!$D:$AT,COLUMN(J22)-3,FALSE)/10^8</f>
        <v>1716.1228700503502</v>
      </c>
      <c r="K22" s="23">
        <f>VLOOKUP($D22,'人均GDP预测（15年人民币）'!$D:$AT,COLUMN(K22)-3,FALSE)*VLOOKUP($D22,'367市人口19-60预测'!$D:$AT,COLUMN(K22)-3,FALSE)/10^8</f>
        <v>1781.4470694252316</v>
      </c>
      <c r="L22" s="23">
        <f>VLOOKUP($D22,'人均GDP预测（15年人民币）'!$D:$AT,COLUMN(L22)-3,FALSE)*VLOOKUP($D22,'367市人口19-60预测'!$D:$AT,COLUMN(L22)-3,FALSE)/10^8</f>
        <v>1847.7627458714946</v>
      </c>
      <c r="M22" s="23">
        <f>VLOOKUP($D22,'人均GDP预测（15年人民币）'!$D:$AT,COLUMN(M22)-3,FALSE)*VLOOKUP($D22,'367市人口19-60预测'!$D:$AT,COLUMN(M22)-3,FALSE)/10^8</f>
        <v>1915.0581121974076</v>
      </c>
      <c r="N22" s="23">
        <f>VLOOKUP($D22,'人均GDP预测（15年人民币）'!$D:$AT,COLUMN(N22)-3,FALSE)*VLOOKUP($D22,'367市人口19-60预测'!$D:$AT,COLUMN(N22)-3,FALSE)/10^8</f>
        <v>1983.3236220312658</v>
      </c>
      <c r="O22" s="23">
        <f>VLOOKUP($D22,'人均GDP预测（15年人民币）'!$D:$AT,COLUMN(O22)-3,FALSE)*VLOOKUP($D22,'367市人口19-60预测'!$D:$AT,COLUMN(O22)-3,FALSE)/10^8</f>
        <v>2052.5500471038567</v>
      </c>
      <c r="P22" s="23">
        <f>VLOOKUP($D22,'人均GDP预测（15年人民币）'!$D:$AT,COLUMN(P22)-3,FALSE)*VLOOKUP($D22,'367市人口19-60预测'!$D:$AT,COLUMN(P22)-3,FALSE)/10^8</f>
        <v>2113.1727021127253</v>
      </c>
      <c r="Q22" s="23">
        <f>VLOOKUP($D22,'人均GDP预测（15年人民币）'!$D:$AT,COLUMN(Q22)-3,FALSE)*VLOOKUP($D22,'367市人口19-60预测'!$D:$AT,COLUMN(Q22)-3,FALSE)/10^8</f>
        <v>2174.1517312733367</v>
      </c>
      <c r="R22" s="23">
        <f>VLOOKUP($D22,'人均GDP预测（15年人民币）'!$D:$AT,COLUMN(R22)-3,FALSE)*VLOOKUP($D22,'367市人口19-60预测'!$D:$AT,COLUMN(R22)-3,FALSE)/10^8</f>
        <v>2235.4792319469275</v>
      </c>
      <c r="S22" s="23">
        <f>VLOOKUP($D22,'人均GDP预测（15年人民币）'!$D:$AT,COLUMN(S22)-3,FALSE)*VLOOKUP($D22,'367市人口19-60预测'!$D:$AT,COLUMN(S22)-3,FALSE)/10^8</f>
        <v>2297.1508020417018</v>
      </c>
      <c r="T22" s="23">
        <f>VLOOKUP($D22,'人均GDP预测（15年人民币）'!$D:$AT,COLUMN(T22)-3,FALSE)*VLOOKUP($D22,'367市人口19-60预测'!$D:$AT,COLUMN(T22)-3,FALSE)/10^8</f>
        <v>2359.1673974138503</v>
      </c>
      <c r="U22" s="23">
        <f>VLOOKUP($D22,'人均GDP预测（15年人民币）'!$D:$AT,COLUMN(U22)-3,FALSE)*VLOOKUP($D22,'367市人口19-60预测'!$D:$AT,COLUMN(U22)-3,FALSE)/10^8</f>
        <v>2421.534118887706</v>
      </c>
      <c r="V22" s="23">
        <f>VLOOKUP($D22,'人均GDP预测（15年人民币）'!$D:$AT,COLUMN(V22)-3,FALSE)*VLOOKUP($D22,'367市人口19-60预测'!$D:$AT,COLUMN(V22)-3,FALSE)/10^8</f>
        <v>2484.2626540539918</v>
      </c>
      <c r="W22" s="23">
        <f>VLOOKUP($D22,'人均GDP预测（15年人民币）'!$D:$AT,COLUMN(W22)-3,FALSE)*VLOOKUP($D22,'367市人口19-60预测'!$D:$AT,COLUMN(W22)-3,FALSE)/10^8</f>
        <v>2547.3700563168477</v>
      </c>
      <c r="X22" s="23">
        <f>VLOOKUP($D22,'人均GDP预测（15年人民币）'!$D:$AT,COLUMN(X22)-3,FALSE)*VLOOKUP($D22,'367市人口19-60预测'!$D:$AT,COLUMN(X22)-3,FALSE)/10^8</f>
        <v>2602.641183322572</v>
      </c>
      <c r="Y22" s="23">
        <f>VLOOKUP($D22,'人均GDP预测（15年人民币）'!$D:$AT,COLUMN(Y22)-3,FALSE)*VLOOKUP($D22,'367市人口19-60预测'!$D:$AT,COLUMN(Y22)-3,FALSE)/10^8</f>
        <v>2657.9726406926557</v>
      </c>
      <c r="Z22" s="23">
        <f>VLOOKUP($D22,'人均GDP预测（15年人民币）'!$D:$AT,COLUMN(Z22)-3,FALSE)*VLOOKUP($D22,'367市人口19-60预测'!$D:$AT,COLUMN(Z22)-3,FALSE)/10^8</f>
        <v>2713.4022436874998</v>
      </c>
      <c r="AA22" s="23">
        <f>VLOOKUP($D22,'人均GDP预测（15年人民币）'!$D:$AT,COLUMN(AA22)-3,FALSE)*VLOOKUP($D22,'367市人口19-60预测'!$D:$AT,COLUMN(AA22)-3,FALSE)/10^8</f>
        <v>2768.9782657706446</v>
      </c>
      <c r="AB22" s="23">
        <f>VLOOKUP($D22,'人均GDP预测（15年人民币）'!$D:$AT,COLUMN(AB22)-3,FALSE)*VLOOKUP($D22,'367市人口19-60预测'!$D:$AT,COLUMN(AB22)-3,FALSE)/10^8</f>
        <v>2824.7581484091975</v>
      </c>
      <c r="AC22" s="23">
        <f>VLOOKUP($D22,'人均GDP预测（15年人民币）'!$D:$AT,COLUMN(AC22)-3,FALSE)*VLOOKUP($D22,'367市人口19-60预测'!$D:$AT,COLUMN(AC22)-3,FALSE)/10^8</f>
        <v>2880.8109924960249</v>
      </c>
      <c r="AD22" s="23">
        <f>VLOOKUP($D22,'人均GDP预测（15年人民币）'!$D:$AT,COLUMN(AD22)-3,FALSE)*VLOOKUP($D22,'367市人口19-60预测'!$D:$AT,COLUMN(AD22)-3,FALSE)/10^8</f>
        <v>2937.2150226992803</v>
      </c>
      <c r="AE22" s="23">
        <f>VLOOKUP($D22,'人均GDP预测（15年人民币）'!$D:$AT,COLUMN(AE22)-3,FALSE)*VLOOKUP($D22,'367市人口19-60预测'!$D:$AT,COLUMN(AE22)-3,FALSE)/10^8</f>
        <v>2994.064288459726</v>
      </c>
      <c r="AF22" s="23">
        <f>VLOOKUP($D22,'人均GDP预测（15年人民币）'!$D:$AT,COLUMN(AF22)-3,FALSE)*VLOOKUP($D22,'367市人口19-60预测'!$D:$AT,COLUMN(AF22)-3,FALSE)/10^8</f>
        <v>3044.2513921216323</v>
      </c>
      <c r="AG22" s="23">
        <f>VLOOKUP($D22,'人均GDP预测（15年人民币）'!$D:$AT,COLUMN(AG22)-3,FALSE)*VLOOKUP($D22,'367市人口19-60预测'!$D:$AT,COLUMN(AG22)-3,FALSE)/10^8</f>
        <v>3094.8523475842476</v>
      </c>
      <c r="AH22" s="23">
        <f>VLOOKUP($D22,'人均GDP预测（15年人民币）'!$D:$AT,COLUMN(AH22)-3,FALSE)*VLOOKUP($D22,'367市人口19-60预测'!$D:$AT,COLUMN(AH22)-3,FALSE)/10^8</f>
        <v>3145.9973179049721</v>
      </c>
      <c r="AI22" s="23">
        <f>VLOOKUP($D22,'人均GDP预测（15年人民币）'!$D:$AT,COLUMN(AI22)-3,FALSE)*VLOOKUP($D22,'367市人口19-60预测'!$D:$AT,COLUMN(AI22)-3,FALSE)/10^8</f>
        <v>3197.8323153882629</v>
      </c>
      <c r="AJ22" s="23">
        <f>VLOOKUP($D22,'人均GDP预测（15年人民币）'!$D:$AT,COLUMN(AJ22)-3,FALSE)*VLOOKUP($D22,'367市人口19-60预测'!$D:$AT,COLUMN(AJ22)-3,FALSE)/10^8</f>
        <v>3250.5216424023724</v>
      </c>
      <c r="AK22" s="23">
        <f>VLOOKUP($D22,'人均GDP预测（15年人民币）'!$D:$AT,COLUMN(AK22)-3,FALSE)*VLOOKUP($D22,'367市人口19-60预测'!$D:$AT,COLUMN(AK22)-3,FALSE)/10^8</f>
        <v>3304.2450718950045</v>
      </c>
      <c r="AL22" s="23">
        <f>VLOOKUP($D22,'人均GDP预测（15年人民币）'!$D:$AT,COLUMN(AL22)-3,FALSE)*VLOOKUP($D22,'367市人口19-60预测'!$D:$AT,COLUMN(AL22)-3,FALSE)/10^8</f>
        <v>3359.2008783864626</v>
      </c>
      <c r="AM22" s="23">
        <f>VLOOKUP($D22,'人均GDP预测（15年人民币）'!$D:$AT,COLUMN(AM22)-3,FALSE)*VLOOKUP($D22,'367市人口19-60预测'!$D:$AT,COLUMN(AM22)-3,FALSE)/10^8</f>
        <v>3409.2849121125214</v>
      </c>
      <c r="AN22" s="23">
        <f>VLOOKUP($D22,'人均GDP预测（15年人民币）'!$D:$AT,COLUMN(AN22)-3,FALSE)*VLOOKUP($D22,'367市人口19-60预测'!$D:$AT,COLUMN(AN22)-3,FALSE)/10^8</f>
        <v>3460.8579951448573</v>
      </c>
      <c r="AO22" s="23">
        <f>VLOOKUP($D22,'人均GDP预测（15年人民币）'!$D:$AT,COLUMN(AO22)-3,FALSE)*VLOOKUP($D22,'367市人口19-60预测'!$D:$AT,COLUMN(AO22)-3,FALSE)/10^8</f>
        <v>3514.1727433217957</v>
      </c>
      <c r="AP22" s="23">
        <f>VLOOKUP($D22,'人均GDP预测（15年人民币）'!$D:$AT,COLUMN(AP22)-3,FALSE)*VLOOKUP($D22,'367市人口19-60预测'!$D:$AT,COLUMN(AP22)-3,FALSE)/10^8</f>
        <v>3569.5042426573177</v>
      </c>
      <c r="AQ22" s="23">
        <f>VLOOKUP($D22,'人均GDP预测（15年人民币）'!$D:$AT,COLUMN(AQ22)-3,FALSE)*VLOOKUP($D22,'367市人口19-60预测'!$D:$AT,COLUMN(AQ22)-3,FALSE)/10^8</f>
        <v>3627.1490457935579</v>
      </c>
      <c r="AR22" s="23">
        <f>VLOOKUP($D22,'人均GDP预测（15年人民币）'!$D:$AT,COLUMN(AR22)-3,FALSE)*VLOOKUP($D22,'367市人口19-60预测'!$D:$AT,COLUMN(AR22)-3,FALSE)/10^8</f>
        <v>3687.42946178784</v>
      </c>
      <c r="AS22" s="23">
        <f>VLOOKUP($D22,'人均GDP预测（15年人民币）'!$D:$AT,COLUMN(AS22)-3,FALSE)*VLOOKUP($D22,'367市人口19-60预测'!$D:$AT,COLUMN(AS22)-3,FALSE)/10^8</f>
        <v>3750.6934530090093</v>
      </c>
      <c r="AT22" s="23">
        <f>VLOOKUP($D22,'人均GDP预测（15年人民币）'!$D:$AT,COLUMN(AT22)-3,FALSE)*VLOOKUP($D22,'367市人口19-60预测'!$D:$AT,COLUMN(AT22)-3,FALSE)/10^8</f>
        <v>3811.5902149935969</v>
      </c>
    </row>
    <row r="23" spans="1:46" ht="15.75" x14ac:dyDescent="0.25">
      <c r="A23" s="15">
        <v>22</v>
      </c>
      <c r="B23" s="16">
        <v>140900</v>
      </c>
      <c r="C23" s="16" t="s">
        <v>384</v>
      </c>
      <c r="D23" s="18" t="s">
        <v>348</v>
      </c>
      <c r="E23" s="23">
        <f>VLOOKUP($D23,'人均GDP预测（15年人民币）'!$D:$AT,COLUMN(E23)-3,FALSE)*VLOOKUP($D23,'367市人口19-60预测'!$D:$AT,COLUMN(E23)-3,FALSE)/10^8</f>
        <v>891.26217713646145</v>
      </c>
      <c r="F23" s="23">
        <f>VLOOKUP($D23,'人均GDP预测（15年人民币）'!$D:$AT,COLUMN(F23)-3,FALSE)*VLOOKUP($D23,'367市人口19-60预测'!$D:$AT,COLUMN(F23)-3,FALSE)/10^8</f>
        <v>926.14690214714756</v>
      </c>
      <c r="G23" s="23">
        <f>VLOOKUP($D23,'人均GDP预测（15年人民币）'!$D:$AT,COLUMN(G23)-3,FALSE)*VLOOKUP($D23,'367市人口19-60预测'!$D:$AT,COLUMN(G23)-3,FALSE)/10^8</f>
        <v>961.93691641668704</v>
      </c>
      <c r="H23" s="23">
        <f>VLOOKUP($D23,'人均GDP预测（15年人民币）'!$D:$AT,COLUMN(H23)-3,FALSE)*VLOOKUP($D23,'367市人口19-60预测'!$D:$AT,COLUMN(H23)-3,FALSE)/10^8</f>
        <v>998.6142636819992</v>
      </c>
      <c r="I23" s="23">
        <f>VLOOKUP($D23,'人均GDP预测（15年人民币）'!$D:$AT,COLUMN(I23)-3,FALSE)*VLOOKUP($D23,'367市人口19-60预测'!$D:$AT,COLUMN(I23)-3,FALSE)/10^8</f>
        <v>1036.1605958993691</v>
      </c>
      <c r="J23" s="23">
        <f>VLOOKUP($D23,'人均GDP预测（15年人民币）'!$D:$AT,COLUMN(J23)-3,FALSE)*VLOOKUP($D23,'367市人口19-60预测'!$D:$AT,COLUMN(J23)-3,FALSE)/10^8</f>
        <v>1074.5554796491908</v>
      </c>
      <c r="K23" s="23">
        <f>VLOOKUP($D23,'人均GDP预测（15年人民币）'!$D:$AT,COLUMN(K23)-3,FALSE)*VLOOKUP($D23,'367市人口19-60预测'!$D:$AT,COLUMN(K23)-3,FALSE)/10^8</f>
        <v>1113.7791953037358</v>
      </c>
      <c r="L23" s="23">
        <f>VLOOKUP($D23,'人均GDP预测（15年人民币）'!$D:$AT,COLUMN(L23)-3,FALSE)*VLOOKUP($D23,'367市人口19-60预测'!$D:$AT,COLUMN(L23)-3,FALSE)/10^8</f>
        <v>1148.6134474276196</v>
      </c>
      <c r="M23" s="23">
        <f>VLOOKUP($D23,'人均GDP预测（15年人民币）'!$D:$AT,COLUMN(M23)-3,FALSE)*VLOOKUP($D23,'367市人口19-60预测'!$D:$AT,COLUMN(M23)-3,FALSE)/10^8</f>
        <v>1183.8901291315167</v>
      </c>
      <c r="N23" s="23">
        <f>VLOOKUP($D23,'人均GDP预测（15年人民币）'!$D:$AT,COLUMN(N23)-3,FALSE)*VLOOKUP($D23,'367市人口19-60预测'!$D:$AT,COLUMN(N23)-3,FALSE)/10^8</f>
        <v>1219.5797093721203</v>
      </c>
      <c r="O23" s="23">
        <f>VLOOKUP($D23,'人均GDP预测（15年人民币）'!$D:$AT,COLUMN(O23)-3,FALSE)*VLOOKUP($D23,'367市人口19-60预测'!$D:$AT,COLUMN(O23)-3,FALSE)/10^8</f>
        <v>1255.6528189506737</v>
      </c>
      <c r="P23" s="23">
        <f>VLOOKUP($D23,'人均GDP预测（15年人民币）'!$D:$AT,COLUMN(P23)-3,FALSE)*VLOOKUP($D23,'367市人口19-60预测'!$D:$AT,COLUMN(P23)-3,FALSE)/10^8</f>
        <v>1292.0818740941334</v>
      </c>
      <c r="Q23" s="23">
        <f>VLOOKUP($D23,'人均GDP预测（15年人民币）'!$D:$AT,COLUMN(Q23)-3,FALSE)*VLOOKUP($D23,'367市人口19-60预测'!$D:$AT,COLUMN(Q23)-3,FALSE)/10^8</f>
        <v>1328.8396465855549</v>
      </c>
      <c r="R23" s="23">
        <f>VLOOKUP($D23,'人均GDP预测（15年人民币）'!$D:$AT,COLUMN(R23)-3,FALSE)*VLOOKUP($D23,'367市人口19-60预测'!$D:$AT,COLUMN(R23)-3,FALSE)/10^8</f>
        <v>1365.9019302410898</v>
      </c>
      <c r="S23" s="23">
        <f>VLOOKUP($D23,'人均GDP预测（15年人民币）'!$D:$AT,COLUMN(S23)-3,FALSE)*VLOOKUP($D23,'367市人口19-60预测'!$D:$AT,COLUMN(S23)-3,FALSE)/10^8</f>
        <v>1403.2451522622669</v>
      </c>
      <c r="T23" s="23">
        <f>VLOOKUP($D23,'人均GDP预测（15年人民币）'!$D:$AT,COLUMN(T23)-3,FALSE)*VLOOKUP($D23,'367市人口19-60预测'!$D:$AT,COLUMN(T23)-3,FALSE)/10^8</f>
        <v>1440.8486623557574</v>
      </c>
      <c r="U23" s="23">
        <f>VLOOKUP($D23,'人均GDP预测（15年人民币）'!$D:$AT,COLUMN(U23)-3,FALSE)*VLOOKUP($D23,'367市人口19-60预测'!$D:$AT,COLUMN(U23)-3,FALSE)/10^8</f>
        <v>1474.028370071992</v>
      </c>
      <c r="V23" s="23">
        <f>VLOOKUP($D23,'人均GDP预测（15年人民币）'!$D:$AT,COLUMN(V23)-3,FALSE)*VLOOKUP($D23,'367市人口19-60预测'!$D:$AT,COLUMN(V23)-3,FALSE)/10^8</f>
        <v>1507.2122846772534</v>
      </c>
      <c r="W23" s="23">
        <f>VLOOKUP($D23,'人均GDP预测（15年人民币）'!$D:$AT,COLUMN(W23)-3,FALSE)*VLOOKUP($D23,'367市人口19-60预测'!$D:$AT,COLUMN(W23)-3,FALSE)/10^8</f>
        <v>1540.3887514657861</v>
      </c>
      <c r="X23" s="23">
        <f>VLOOKUP($D23,'人均GDP预测（15年人民币）'!$D:$AT,COLUMN(X23)-3,FALSE)*VLOOKUP($D23,'367市人口19-60预测'!$D:$AT,COLUMN(X23)-3,FALSE)/10^8</f>
        <v>1573.5524710750906</v>
      </c>
      <c r="Y23" s="23">
        <f>VLOOKUP($D23,'人均GDP预测（15年人民币）'!$D:$AT,COLUMN(Y23)-3,FALSE)*VLOOKUP($D23,'367市人口19-60预测'!$D:$AT,COLUMN(Y23)-3,FALSE)/10^8</f>
        <v>1606.7018315805856</v>
      </c>
      <c r="Z23" s="23">
        <f>VLOOKUP($D23,'人均GDP预测（15年人民币）'!$D:$AT,COLUMN(Z23)-3,FALSE)*VLOOKUP($D23,'367市人口19-60预测'!$D:$AT,COLUMN(Z23)-3,FALSE)/10^8</f>
        <v>1639.8428572857947</v>
      </c>
      <c r="AA23" s="23">
        <f>VLOOKUP($D23,'人均GDP预测（15年人民币）'!$D:$AT,COLUMN(AA23)-3,FALSE)*VLOOKUP($D23,'367市人口19-60预测'!$D:$AT,COLUMN(AA23)-3,FALSE)/10^8</f>
        <v>1672.9876724224223</v>
      </c>
      <c r="AB23" s="23">
        <f>VLOOKUP($D23,'人均GDP预测（15年人民币）'!$D:$AT,COLUMN(AB23)-3,FALSE)*VLOOKUP($D23,'367市人口19-60预测'!$D:$AT,COLUMN(AB23)-3,FALSE)/10^8</f>
        <v>1702.1225303673282</v>
      </c>
      <c r="AC23" s="23">
        <f>VLOOKUP($D23,'人均GDP预测（15年人民币）'!$D:$AT,COLUMN(AC23)-3,FALSE)*VLOOKUP($D23,'367市人口19-60预测'!$D:$AT,COLUMN(AC23)-3,FALSE)/10^8</f>
        <v>1731.1609245031793</v>
      </c>
      <c r="AD23" s="23">
        <f>VLOOKUP($D23,'人均GDP预测（15年人民币）'!$D:$AT,COLUMN(AD23)-3,FALSE)*VLOOKUP($D23,'367市人口19-60预测'!$D:$AT,COLUMN(AD23)-3,FALSE)/10^8</f>
        <v>1760.138027350079</v>
      </c>
      <c r="AE23" s="23">
        <f>VLOOKUP($D23,'人均GDP预测（15年人民币）'!$D:$AT,COLUMN(AE23)-3,FALSE)*VLOOKUP($D23,'367市人口19-60预测'!$D:$AT,COLUMN(AE23)-3,FALSE)/10^8</f>
        <v>1789.100228615473</v>
      </c>
      <c r="AF23" s="23">
        <f>VLOOKUP($D23,'人均GDP预测（15年人民币）'!$D:$AT,COLUMN(AF23)-3,FALSE)*VLOOKUP($D23,'367市人口19-60预测'!$D:$AT,COLUMN(AF23)-3,FALSE)/10^8</f>
        <v>1818.1034635295221</v>
      </c>
      <c r="AG23" s="23">
        <f>VLOOKUP($D23,'人均GDP预测（15年人民币）'!$D:$AT,COLUMN(AG23)-3,FALSE)*VLOOKUP($D23,'367市人口19-60预测'!$D:$AT,COLUMN(AG23)-3,FALSE)/10^8</f>
        <v>1847.2146710813613</v>
      </c>
      <c r="AH23" s="23">
        <f>VLOOKUP($D23,'人均GDP预测（15年人民币）'!$D:$AT,COLUMN(AH23)-3,FALSE)*VLOOKUP($D23,'367市人口19-60预测'!$D:$AT,COLUMN(AH23)-3,FALSE)/10^8</f>
        <v>1876.5126864376734</v>
      </c>
      <c r="AI23" s="23">
        <f>VLOOKUP($D23,'人均GDP预测（15年人民币）'!$D:$AT,COLUMN(AI23)-3,FALSE)*VLOOKUP($D23,'367市人口19-60预测'!$D:$AT,COLUMN(AI23)-3,FALSE)/10^8</f>
        <v>1906.0884725247709</v>
      </c>
      <c r="AJ23" s="23">
        <f>VLOOKUP($D23,'人均GDP预测（15年人民币）'!$D:$AT,COLUMN(AJ23)-3,FALSE)*VLOOKUP($D23,'367市人口19-60预测'!$D:$AT,COLUMN(AJ23)-3,FALSE)/10^8</f>
        <v>1932.4645204938358</v>
      </c>
      <c r="AK23" s="23">
        <f>VLOOKUP($D23,'人均GDP预测（15年人民币）'!$D:$AT,COLUMN(AK23)-3,FALSE)*VLOOKUP($D23,'367市人口19-60预测'!$D:$AT,COLUMN(AK23)-3,FALSE)/10^8</f>
        <v>1959.2381595469039</v>
      </c>
      <c r="AL23" s="23">
        <f>VLOOKUP($D23,'人均GDP预测（15年人民币）'!$D:$AT,COLUMN(AL23)-3,FALSE)*VLOOKUP($D23,'367市人口19-60预测'!$D:$AT,COLUMN(AL23)-3,FALSE)/10^8</f>
        <v>1986.5447480879175</v>
      </c>
      <c r="AM23" s="23">
        <f>VLOOKUP($D23,'人均GDP预测（15年人民币）'!$D:$AT,COLUMN(AM23)-3,FALSE)*VLOOKUP($D23,'367市人口19-60预测'!$D:$AT,COLUMN(AM23)-3,FALSE)/10^8</f>
        <v>2014.5335575797731</v>
      </c>
      <c r="AN23" s="23">
        <f>VLOOKUP($D23,'人均GDP预测（15年人民币）'!$D:$AT,COLUMN(AN23)-3,FALSE)*VLOOKUP($D23,'367市人口19-60预测'!$D:$AT,COLUMN(AN23)-3,FALSE)/10^8</f>
        <v>2043.3701929028327</v>
      </c>
      <c r="AO23" s="23">
        <f>VLOOKUP($D23,'人均GDP预测（15年人民币）'!$D:$AT,COLUMN(AO23)-3,FALSE)*VLOOKUP($D23,'367市人口19-60预测'!$D:$AT,COLUMN(AO23)-3,FALSE)/10^8</f>
        <v>2073.2400326214283</v>
      </c>
      <c r="AP23" s="23">
        <f>VLOOKUP($D23,'人均GDP预测（15年人民币）'!$D:$AT,COLUMN(AP23)-3,FALSE)*VLOOKUP($D23,'367市人口19-60预测'!$D:$AT,COLUMN(AP23)-3,FALSE)/10^8</f>
        <v>2104.3487434759641</v>
      </c>
      <c r="AQ23" s="23">
        <f>VLOOKUP($D23,'人均GDP预测（15年人民币）'!$D:$AT,COLUMN(AQ23)-3,FALSE)*VLOOKUP($D23,'367市人口19-60预测'!$D:$AT,COLUMN(AQ23)-3,FALSE)/10^8</f>
        <v>2133.7149771960103</v>
      </c>
      <c r="AR23" s="23">
        <f>VLOOKUP($D23,'人均GDP预测（15年人民币）'!$D:$AT,COLUMN(AR23)-3,FALSE)*VLOOKUP($D23,'367市人口19-60预测'!$D:$AT,COLUMN(AR23)-3,FALSE)/10^8</f>
        <v>2164.6944452167845</v>
      </c>
      <c r="AS23" s="23">
        <f>VLOOKUP($D23,'人均GDP预测（15年人民币）'!$D:$AT,COLUMN(AS23)-3,FALSE)*VLOOKUP($D23,'367市人口19-60预测'!$D:$AT,COLUMN(AS23)-3,FALSE)/10^8</f>
        <v>2197.5485464396038</v>
      </c>
      <c r="AT23" s="23">
        <f>VLOOKUP($D23,'人均GDP预测（15年人民币）'!$D:$AT,COLUMN(AT23)-3,FALSE)*VLOOKUP($D23,'367市人口19-60预测'!$D:$AT,COLUMN(AT23)-3,FALSE)/10^8</f>
        <v>2232.5625369089212</v>
      </c>
    </row>
    <row r="24" spans="1:46" ht="15.75" x14ac:dyDescent="0.25">
      <c r="A24" s="15">
        <v>23</v>
      </c>
      <c r="B24" s="16">
        <v>141000</v>
      </c>
      <c r="C24" s="16" t="s">
        <v>384</v>
      </c>
      <c r="D24" s="18" t="s">
        <v>143</v>
      </c>
      <c r="E24" s="23">
        <f>VLOOKUP($D24,'人均GDP预测（15年人民币）'!$D:$AT,COLUMN(E24)-3,FALSE)*VLOOKUP($D24,'367市人口19-60预测'!$D:$AT,COLUMN(E24)-3,FALSE)/10^8</f>
        <v>1295.1359205476372</v>
      </c>
      <c r="F24" s="23">
        <f>VLOOKUP($D24,'人均GDP预测（15年人民币）'!$D:$AT,COLUMN(F24)-3,FALSE)*VLOOKUP($D24,'367市人口19-60预测'!$D:$AT,COLUMN(F24)-3,FALSE)/10^8</f>
        <v>1386.8857973691822</v>
      </c>
      <c r="G24" s="23">
        <f>VLOOKUP($D24,'人均GDP预测（15年人民币）'!$D:$AT,COLUMN(G24)-3,FALSE)*VLOOKUP($D24,'367市人口19-60预测'!$D:$AT,COLUMN(G24)-3,FALSE)/10^8</f>
        <v>1483.8660641159988</v>
      </c>
      <c r="H24" s="23">
        <f>VLOOKUP($D24,'人均GDP预测（15年人民币）'!$D:$AT,COLUMN(H24)-3,FALSE)*VLOOKUP($D24,'367市人口19-60预测'!$D:$AT,COLUMN(H24)-3,FALSE)/10^8</f>
        <v>1586.3117807912095</v>
      </c>
      <c r="I24" s="23">
        <f>VLOOKUP($D24,'人均GDP预测（15年人民币）'!$D:$AT,COLUMN(I24)-3,FALSE)*VLOOKUP($D24,'367市人口19-60预测'!$D:$AT,COLUMN(I24)-3,FALSE)/10^8</f>
        <v>1694.4676532473147</v>
      </c>
      <c r="J24" s="23">
        <f>VLOOKUP($D24,'人均GDP预测（15年人民币）'!$D:$AT,COLUMN(J24)-3,FALSE)*VLOOKUP($D24,'367市人口19-60预测'!$D:$AT,COLUMN(J24)-3,FALSE)/10^8</f>
        <v>1793.636850091588</v>
      </c>
      <c r="K24" s="23">
        <f>VLOOKUP($D24,'人均GDP预测（15年人民币）'!$D:$AT,COLUMN(K24)-3,FALSE)*VLOOKUP($D24,'367市人口19-60预测'!$D:$AT,COLUMN(K24)-3,FALSE)/10^8</f>
        <v>1897.1728490301862</v>
      </c>
      <c r="L24" s="23">
        <f>VLOOKUP($D24,'人均GDP预测（15年人民币）'!$D:$AT,COLUMN(L24)-3,FALSE)*VLOOKUP($D24,'367市人口19-60预测'!$D:$AT,COLUMN(L24)-3,FALSE)/10^8</f>
        <v>2005.2115297138059</v>
      </c>
      <c r="M24" s="23">
        <f>VLOOKUP($D24,'人均GDP预测（15年人民币）'!$D:$AT,COLUMN(M24)-3,FALSE)*VLOOKUP($D24,'367市人口19-60预测'!$D:$AT,COLUMN(M24)-3,FALSE)/10^8</f>
        <v>2117.8930033988395</v>
      </c>
      <c r="N24" s="23">
        <f>VLOOKUP($D24,'人均GDP预测（15年人民币）'!$D:$AT,COLUMN(N24)-3,FALSE)*VLOOKUP($D24,'367市人口19-60预测'!$D:$AT,COLUMN(N24)-3,FALSE)/10^8</f>
        <v>2222.3618174390817</v>
      </c>
      <c r="O24" s="23">
        <f>VLOOKUP($D24,'人均GDP预测（15年人民币）'!$D:$AT,COLUMN(O24)-3,FALSE)*VLOOKUP($D24,'367市人口19-60预测'!$D:$AT,COLUMN(O24)-3,FALSE)/10^8</f>
        <v>2330.422992249044</v>
      </c>
      <c r="P24" s="23">
        <f>VLOOKUP($D24,'人均GDP预测（15年人民币）'!$D:$AT,COLUMN(P24)-3,FALSE)*VLOOKUP($D24,'367市人口19-60预测'!$D:$AT,COLUMN(P24)-3,FALSE)/10^8</f>
        <v>2442.1552879868468</v>
      </c>
      <c r="Q24" s="23">
        <f>VLOOKUP($D24,'人均GDP预测（15年人民币）'!$D:$AT,COLUMN(Q24)-3,FALSE)*VLOOKUP($D24,'367市人口19-60预测'!$D:$AT,COLUMN(Q24)-3,FALSE)/10^8</f>
        <v>2557.6397119912767</v>
      </c>
      <c r="R24" s="23">
        <f>VLOOKUP($D24,'人均GDP预测（15年人民币）'!$D:$AT,COLUMN(R24)-3,FALSE)*VLOOKUP($D24,'367市人口19-60预测'!$D:$AT,COLUMN(R24)-3,FALSE)/10^8</f>
        <v>2665.273379737333</v>
      </c>
      <c r="S24" s="23">
        <f>VLOOKUP($D24,'人均GDP预测（15年人民币）'!$D:$AT,COLUMN(S24)-3,FALSE)*VLOOKUP($D24,'367市人口19-60预测'!$D:$AT,COLUMN(S24)-3,FALSE)/10^8</f>
        <v>2775.8134932875373</v>
      </c>
      <c r="T24" s="23">
        <f>VLOOKUP($D24,'人均GDP预测（15年人民币）'!$D:$AT,COLUMN(T24)-3,FALSE)*VLOOKUP($D24,'367市人口19-60预测'!$D:$AT,COLUMN(T24)-3,FALSE)/10^8</f>
        <v>2889.3133217965501</v>
      </c>
      <c r="U24" s="23">
        <f>VLOOKUP($D24,'人均GDP预测（15年人民币）'!$D:$AT,COLUMN(U24)-3,FALSE)*VLOOKUP($D24,'367市人口19-60预测'!$D:$AT,COLUMN(U24)-3,FALSE)/10^8</f>
        <v>3005.8305386837615</v>
      </c>
      <c r="V24" s="23">
        <f>VLOOKUP($D24,'人均GDP预测（15年人民币）'!$D:$AT,COLUMN(V24)-3,FALSE)*VLOOKUP($D24,'367市人口19-60预测'!$D:$AT,COLUMN(V24)-3,FALSE)/10^8</f>
        <v>3114.7089794831218</v>
      </c>
      <c r="W24" s="23">
        <f>VLOOKUP($D24,'人均GDP预测（15年人民币）'!$D:$AT,COLUMN(W24)-3,FALSE)*VLOOKUP($D24,'367市人口19-60预测'!$D:$AT,COLUMN(W24)-3,FALSE)/10^8</f>
        <v>3225.938083334554</v>
      </c>
      <c r="X24" s="23">
        <f>VLOOKUP($D24,'人均GDP预测（15年人民币）'!$D:$AT,COLUMN(X24)-3,FALSE)*VLOOKUP($D24,'367市人口19-60预测'!$D:$AT,COLUMN(X24)-3,FALSE)/10^8</f>
        <v>3339.5693479239953</v>
      </c>
      <c r="Y24" s="23">
        <f>VLOOKUP($D24,'人均GDP预测（15年人民币）'!$D:$AT,COLUMN(Y24)-3,FALSE)*VLOOKUP($D24,'367市人口19-60预测'!$D:$AT,COLUMN(Y24)-3,FALSE)/10^8</f>
        <v>3455.6668729448356</v>
      </c>
      <c r="Z24" s="23">
        <f>VLOOKUP($D24,'人均GDP预测（15年人民币）'!$D:$AT,COLUMN(Z24)-3,FALSE)*VLOOKUP($D24,'367市人口19-60预测'!$D:$AT,COLUMN(Z24)-3,FALSE)/10^8</f>
        <v>3564.3552045190559</v>
      </c>
      <c r="AA24" s="23">
        <f>VLOOKUP($D24,'人均GDP预测（15年人民币）'!$D:$AT,COLUMN(AA24)-3,FALSE)*VLOOKUP($D24,'367市人口19-60预测'!$D:$AT,COLUMN(AA24)-3,FALSE)/10^8</f>
        <v>3675.0240470060926</v>
      </c>
      <c r="AB24" s="23">
        <f>VLOOKUP($D24,'人均GDP预测（15年人民币）'!$D:$AT,COLUMN(AB24)-3,FALSE)*VLOOKUP($D24,'367市人口19-60预测'!$D:$AT,COLUMN(AB24)-3,FALSE)/10^8</f>
        <v>3787.7548533819777</v>
      </c>
      <c r="AC24" s="23">
        <f>VLOOKUP($D24,'人均GDP预测（15年人民币）'!$D:$AT,COLUMN(AC24)-3,FALSE)*VLOOKUP($D24,'367市人口19-60预测'!$D:$AT,COLUMN(AC24)-3,FALSE)/10^8</f>
        <v>3902.6432216169951</v>
      </c>
      <c r="AD24" s="23">
        <f>VLOOKUP($D24,'人均GDP预测（15年人民币）'!$D:$AT,COLUMN(AD24)-3,FALSE)*VLOOKUP($D24,'367市人口19-60预测'!$D:$AT,COLUMN(AD24)-3,FALSE)/10^8</f>
        <v>4010.4966095992754</v>
      </c>
      <c r="AE24" s="23">
        <f>VLOOKUP($D24,'人均GDP预测（15年人民币）'!$D:$AT,COLUMN(AE24)-3,FALSE)*VLOOKUP($D24,'367市人口19-60预测'!$D:$AT,COLUMN(AE24)-3,FALSE)/10^8</f>
        <v>4120.222641178153</v>
      </c>
      <c r="AF24" s="23">
        <f>VLOOKUP($D24,'人均GDP预测（15年人民币）'!$D:$AT,COLUMN(AF24)-3,FALSE)*VLOOKUP($D24,'367市人口19-60预测'!$D:$AT,COLUMN(AF24)-3,FALSE)/10^8</f>
        <v>4231.9627620778301</v>
      </c>
      <c r="AG24" s="23">
        <f>VLOOKUP($D24,'人均GDP预测（15年人民币）'!$D:$AT,COLUMN(AG24)-3,FALSE)*VLOOKUP($D24,'367市人口19-60预测'!$D:$AT,COLUMN(AG24)-3,FALSE)/10^8</f>
        <v>4337.3356733206319</v>
      </c>
      <c r="AH24" s="23">
        <f>VLOOKUP($D24,'人均GDP预测（15年人民币）'!$D:$AT,COLUMN(AH24)-3,FALSE)*VLOOKUP($D24,'367市人口19-60预测'!$D:$AT,COLUMN(AH24)-3,FALSE)/10^8</f>
        <v>4444.6291717138038</v>
      </c>
      <c r="AI24" s="23">
        <f>VLOOKUP($D24,'人均GDP预测（15年人民币）'!$D:$AT,COLUMN(AI24)-3,FALSE)*VLOOKUP($D24,'367市人口19-60预测'!$D:$AT,COLUMN(AI24)-3,FALSE)/10^8</f>
        <v>4554.0418843197831</v>
      </c>
      <c r="AJ24" s="23">
        <f>VLOOKUP($D24,'人均GDP预测（15年人民币）'!$D:$AT,COLUMN(AJ24)-3,FALSE)*VLOOKUP($D24,'367市人口19-60预测'!$D:$AT,COLUMN(AJ24)-3,FALSE)/10^8</f>
        <v>4657.8937325899815</v>
      </c>
      <c r="AK24" s="23">
        <f>VLOOKUP($D24,'人均GDP预测（15年人民币）'!$D:$AT,COLUMN(AK24)-3,FALSE)*VLOOKUP($D24,'367市人口19-60预测'!$D:$AT,COLUMN(AK24)-3,FALSE)/10^8</f>
        <v>4763.9729962252895</v>
      </c>
      <c r="AL24" s="23">
        <f>VLOOKUP($D24,'人均GDP预测（15年人民币）'!$D:$AT,COLUMN(AL24)-3,FALSE)*VLOOKUP($D24,'367市人口19-60预测'!$D:$AT,COLUMN(AL24)-3,FALSE)/10^8</f>
        <v>4872.5569346392567</v>
      </c>
      <c r="AM24" s="23">
        <f>VLOOKUP($D24,'人均GDP预测（15年人民币）'!$D:$AT,COLUMN(AM24)-3,FALSE)*VLOOKUP($D24,'367市人口19-60预测'!$D:$AT,COLUMN(AM24)-3,FALSE)/10^8</f>
        <v>4983.9563605356425</v>
      </c>
      <c r="AN24" s="23">
        <f>VLOOKUP($D24,'人均GDP预测（15年人民币）'!$D:$AT,COLUMN(AN24)-3,FALSE)*VLOOKUP($D24,'367市人口19-60预测'!$D:$AT,COLUMN(AN24)-3,FALSE)/10^8</f>
        <v>5090.9681590272558</v>
      </c>
      <c r="AO24" s="23">
        <f>VLOOKUP($D24,'人均GDP预测（15年人民币）'!$D:$AT,COLUMN(AO24)-3,FALSE)*VLOOKUP($D24,'367市人口19-60预测'!$D:$AT,COLUMN(AO24)-3,FALSE)/10^8</f>
        <v>5201.1891915265096</v>
      </c>
      <c r="AP24" s="23">
        <f>VLOOKUP($D24,'人均GDP预测（15年人民币）'!$D:$AT,COLUMN(AP24)-3,FALSE)*VLOOKUP($D24,'367市人口19-60预测'!$D:$AT,COLUMN(AP24)-3,FALSE)/10^8</f>
        <v>5315.0311336084542</v>
      </c>
      <c r="AQ24" s="23">
        <f>VLOOKUP($D24,'人均GDP预测（15年人民币）'!$D:$AT,COLUMN(AQ24)-3,FALSE)*VLOOKUP($D24,'367市人口19-60预测'!$D:$AT,COLUMN(AQ24)-3,FALSE)/10^8</f>
        <v>5425.8452910224578</v>
      </c>
      <c r="AR24" s="23">
        <f>VLOOKUP($D24,'人均GDP预测（15年人民币）'!$D:$AT,COLUMN(AR24)-3,FALSE)*VLOOKUP($D24,'367市人口19-60预测'!$D:$AT,COLUMN(AR24)-3,FALSE)/10^8</f>
        <v>5540.9260769214834</v>
      </c>
      <c r="AS24" s="23">
        <f>VLOOKUP($D24,'人均GDP预测（15年人民币）'!$D:$AT,COLUMN(AS24)-3,FALSE)*VLOOKUP($D24,'367市人口19-60预测'!$D:$AT,COLUMN(AS24)-3,FALSE)/10^8</f>
        <v>5660.8069437027461</v>
      </c>
      <c r="AT24" s="23">
        <f>VLOOKUP($D24,'人均GDP预测（15年人民币）'!$D:$AT,COLUMN(AT24)-3,FALSE)*VLOOKUP($D24,'367市人口19-60预测'!$D:$AT,COLUMN(AT24)-3,FALSE)/10^8</f>
        <v>5779.3215423184884</v>
      </c>
    </row>
    <row r="25" spans="1:46" ht="15.75" x14ac:dyDescent="0.25">
      <c r="A25" s="15">
        <v>24</v>
      </c>
      <c r="B25" s="16">
        <v>141100</v>
      </c>
      <c r="C25" s="16" t="s">
        <v>384</v>
      </c>
      <c r="D25" s="18" t="s">
        <v>337</v>
      </c>
      <c r="E25" s="23">
        <f>VLOOKUP($D25,'人均GDP预测（15年人民币）'!$D:$AT,COLUMN(E25)-3,FALSE)*VLOOKUP($D25,'367市人口19-60预测'!$D:$AT,COLUMN(E25)-3,FALSE)/10^8</f>
        <v>1345.6098284878674</v>
      </c>
      <c r="F25" s="23">
        <f>VLOOKUP($D25,'人均GDP预测（15年人民币）'!$D:$AT,COLUMN(F25)-3,FALSE)*VLOOKUP($D25,'367市人口19-60预测'!$D:$AT,COLUMN(F25)-3,FALSE)/10^8</f>
        <v>1397.9902130773517</v>
      </c>
      <c r="G25" s="23">
        <f>VLOOKUP($D25,'人均GDP预测（15年人民币）'!$D:$AT,COLUMN(G25)-3,FALSE)*VLOOKUP($D25,'367市人口19-60预测'!$D:$AT,COLUMN(G25)-3,FALSE)/10^8</f>
        <v>1451.4908334556544</v>
      </c>
      <c r="H25" s="23">
        <f>VLOOKUP($D25,'人均GDP预测（15年人民币）'!$D:$AT,COLUMN(H25)-3,FALSE)*VLOOKUP($D25,'367市人口19-60预测'!$D:$AT,COLUMN(H25)-3,FALSE)/10^8</f>
        <v>1506.0746980874565</v>
      </c>
      <c r="I25" s="23">
        <f>VLOOKUP($D25,'人均GDP预测（15年人民币）'!$D:$AT,COLUMN(I25)-3,FALSE)*VLOOKUP($D25,'367市人口19-60预测'!$D:$AT,COLUMN(I25)-3,FALSE)/10^8</f>
        <v>1561.7042477627451</v>
      </c>
      <c r="J25" s="23">
        <f>VLOOKUP($D25,'人均GDP预测（15年人民币）'!$D:$AT,COLUMN(J25)-3,FALSE)*VLOOKUP($D25,'367市人口19-60预测'!$D:$AT,COLUMN(J25)-3,FALSE)/10^8</f>
        <v>1618.3407315395798</v>
      </c>
      <c r="K25" s="23">
        <f>VLOOKUP($D25,'人均GDP预测（15年人民币）'!$D:$AT,COLUMN(K25)-3,FALSE)*VLOOKUP($D25,'367市人口19-60预测'!$D:$AT,COLUMN(K25)-3,FALSE)/10^8</f>
        <v>1675.9448781563503</v>
      </c>
      <c r="L25" s="23">
        <f>VLOOKUP($D25,'人均GDP预测（15年人民币）'!$D:$AT,COLUMN(L25)-3,FALSE)*VLOOKUP($D25,'367市人口19-60预测'!$D:$AT,COLUMN(L25)-3,FALSE)/10^8</f>
        <v>1734.4776695654487</v>
      </c>
      <c r="M25" s="23">
        <f>VLOOKUP($D25,'人均GDP预测（15年人民币）'!$D:$AT,COLUMN(M25)-3,FALSE)*VLOOKUP($D25,'367市人口19-60预测'!$D:$AT,COLUMN(M25)-3,FALSE)/10^8</f>
        <v>1793.8997396584632</v>
      </c>
      <c r="N25" s="23">
        <f>VLOOKUP($D25,'人均GDP预测（15年人民币）'!$D:$AT,COLUMN(N25)-3,FALSE)*VLOOKUP($D25,'367市人口19-60预测'!$D:$AT,COLUMN(N25)-3,FALSE)/10^8</f>
        <v>1854.1726888560049</v>
      </c>
      <c r="O25" s="23">
        <f>VLOOKUP($D25,'人均GDP预测（15年人民币）'!$D:$AT,COLUMN(O25)-3,FALSE)*VLOOKUP($D25,'367市人口19-60预测'!$D:$AT,COLUMN(O25)-3,FALSE)/10^8</f>
        <v>1909.2137630761686</v>
      </c>
      <c r="P25" s="23">
        <f>VLOOKUP($D25,'人均GDP预测（15年人民币）'!$D:$AT,COLUMN(P25)-3,FALSE)*VLOOKUP($D25,'367市人口19-60预测'!$D:$AT,COLUMN(P25)-3,FALSE)/10^8</f>
        <v>1964.6607361630122</v>
      </c>
      <c r="Q25" s="23">
        <f>VLOOKUP($D25,'人均GDP预测（15年人民币）'!$D:$AT,COLUMN(Q25)-3,FALSE)*VLOOKUP($D25,'367市人口19-60预测'!$D:$AT,COLUMN(Q25)-3,FALSE)/10^8</f>
        <v>2020.4740507470051</v>
      </c>
      <c r="R25" s="23">
        <f>VLOOKUP($D25,'人均GDP预测（15年人民币）'!$D:$AT,COLUMN(R25)-3,FALSE)*VLOOKUP($D25,'367市人口19-60预测'!$D:$AT,COLUMN(R25)-3,FALSE)/10^8</f>
        <v>2076.6164039407286</v>
      </c>
      <c r="S25" s="23">
        <f>VLOOKUP($D25,'人均GDP预测（15年人民币）'!$D:$AT,COLUMN(S25)-3,FALSE)*VLOOKUP($D25,'367市人口19-60预测'!$D:$AT,COLUMN(S25)-3,FALSE)/10^8</f>
        <v>2133.0537880615684</v>
      </c>
      <c r="T25" s="23">
        <f>VLOOKUP($D25,'人均GDP预测（15年人民币）'!$D:$AT,COLUMN(T25)-3,FALSE)*VLOOKUP($D25,'367市人口19-60预测'!$D:$AT,COLUMN(T25)-3,FALSE)/10^8</f>
        <v>2189.7572350706346</v>
      </c>
      <c r="U25" s="23">
        <f>VLOOKUP($D25,'人均GDP预测（15年人民币）'!$D:$AT,COLUMN(U25)-3,FALSE)*VLOOKUP($D25,'367市人口19-60预测'!$D:$AT,COLUMN(U25)-3,FALSE)/10^8</f>
        <v>2246.7005779788883</v>
      </c>
      <c r="V25" s="23">
        <f>VLOOKUP($D25,'人均GDP预测（15年人民币）'!$D:$AT,COLUMN(V25)-3,FALSE)*VLOOKUP($D25,'367市人口19-60预测'!$D:$AT,COLUMN(V25)-3,FALSE)/10^8</f>
        <v>2303.8652027056683</v>
      </c>
      <c r="W25" s="23">
        <f>VLOOKUP($D25,'人均GDP预测（15年人民币）'!$D:$AT,COLUMN(W25)-3,FALSE)*VLOOKUP($D25,'367市人口19-60预测'!$D:$AT,COLUMN(W25)-3,FALSE)/10^8</f>
        <v>2355.6553066151077</v>
      </c>
      <c r="X25" s="23">
        <f>VLOOKUP($D25,'人均GDP预测（15年人民币）'!$D:$AT,COLUMN(X25)-3,FALSE)*VLOOKUP($D25,'367市人口19-60预测'!$D:$AT,COLUMN(X25)-3,FALSE)/10^8</f>
        <v>2407.3864204190136</v>
      </c>
      <c r="Y25" s="23">
        <f>VLOOKUP($D25,'人均GDP预测（15年人民币）'!$D:$AT,COLUMN(Y25)-3,FALSE)*VLOOKUP($D25,'367市人口19-60预测'!$D:$AT,COLUMN(Y25)-3,FALSE)/10^8</f>
        <v>2459.0577643563547</v>
      </c>
      <c r="Z25" s="23">
        <f>VLOOKUP($D25,'人均GDP预测（15年人民币）'!$D:$AT,COLUMN(Z25)-3,FALSE)*VLOOKUP($D25,'367市人口19-60预测'!$D:$AT,COLUMN(Z25)-3,FALSE)/10^8</f>
        <v>2510.6768349171207</v>
      </c>
      <c r="AA25" s="23">
        <f>VLOOKUP($D25,'人均GDP预测（15年人民币）'!$D:$AT,COLUMN(AA25)-3,FALSE)*VLOOKUP($D25,'367市人口19-60预测'!$D:$AT,COLUMN(AA25)-3,FALSE)/10^8</f>
        <v>2562.2609195340251</v>
      </c>
      <c r="AB25" s="23">
        <f>VLOOKUP($D25,'人均GDP预测（15年人民币）'!$D:$AT,COLUMN(AB25)-3,FALSE)*VLOOKUP($D25,'367市人口19-60预测'!$D:$AT,COLUMN(AB25)-3,FALSE)/10^8</f>
        <v>2613.8380538199517</v>
      </c>
      <c r="AC25" s="23">
        <f>VLOOKUP($D25,'人均GDP预测（15年人民币）'!$D:$AT,COLUMN(AC25)-3,FALSE)*VLOOKUP($D25,'367市人口19-60预测'!$D:$AT,COLUMN(AC25)-3,FALSE)/10^8</f>
        <v>2665.4451958984805</v>
      </c>
      <c r="AD25" s="23">
        <f>VLOOKUP($D25,'人均GDP预测（15年人民币）'!$D:$AT,COLUMN(AD25)-3,FALSE)*VLOOKUP($D25,'367市人口19-60预测'!$D:$AT,COLUMN(AD25)-3,FALSE)/10^8</f>
        <v>2712.1025245390333</v>
      </c>
      <c r="AE25" s="23">
        <f>VLOOKUP($D25,'人均GDP预测（15年人民币）'!$D:$AT,COLUMN(AE25)-3,FALSE)*VLOOKUP($D25,'367市人口19-60预测'!$D:$AT,COLUMN(AE25)-3,FALSE)/10^8</f>
        <v>2758.7210672081669</v>
      </c>
      <c r="AF25" s="23">
        <f>VLOOKUP($D25,'人均GDP预测（15年人民币）'!$D:$AT,COLUMN(AF25)-3,FALSE)*VLOOKUP($D25,'367市人口19-60预测'!$D:$AT,COLUMN(AF25)-3,FALSE)/10^8</f>
        <v>2805.3783679193007</v>
      </c>
      <c r="AG25" s="23">
        <f>VLOOKUP($D25,'人均GDP预测（15年人民币）'!$D:$AT,COLUMN(AG25)-3,FALSE)*VLOOKUP($D25,'367市人口19-60预测'!$D:$AT,COLUMN(AG25)-3,FALSE)/10^8</f>
        <v>2852.1659330849525</v>
      </c>
      <c r="AH25" s="23">
        <f>VLOOKUP($D25,'人均GDP预测（15年人民币）'!$D:$AT,COLUMN(AH25)-3,FALSE)*VLOOKUP($D25,'367市人口19-60预测'!$D:$AT,COLUMN(AH25)-3,FALSE)/10^8</f>
        <v>2899.190263204096</v>
      </c>
      <c r="AI25" s="23">
        <f>VLOOKUP($D25,'人均GDP预测（15年人民币）'!$D:$AT,COLUMN(AI25)-3,FALSE)*VLOOKUP($D25,'367市人口19-60预测'!$D:$AT,COLUMN(AI25)-3,FALSE)/10^8</f>
        <v>2946.5763283596802</v>
      </c>
      <c r="AJ25" s="23">
        <f>VLOOKUP($D25,'人均GDP预测（15年人民币）'!$D:$AT,COLUMN(AJ25)-3,FALSE)*VLOOKUP($D25,'367市人口19-60预测'!$D:$AT,COLUMN(AJ25)-3,FALSE)/10^8</f>
        <v>2994.465690872913</v>
      </c>
      <c r="AK25" s="23">
        <f>VLOOKUP($D25,'人均GDP预测（15年人民币）'!$D:$AT,COLUMN(AK25)-3,FALSE)*VLOOKUP($D25,'367市人口19-60预测'!$D:$AT,COLUMN(AK25)-3,FALSE)/10^8</f>
        <v>3038.4565267498615</v>
      </c>
      <c r="AL25" s="23">
        <f>VLOOKUP($D25,'人均GDP预测（15年人民币）'!$D:$AT,COLUMN(AL25)-3,FALSE)*VLOOKUP($D25,'367市人口19-60预测'!$D:$AT,COLUMN(AL25)-3,FALSE)/10^8</f>
        <v>3083.1537650172413</v>
      </c>
      <c r="AM25" s="23">
        <f>VLOOKUP($D25,'人均GDP预测（15年人民币）'!$D:$AT,COLUMN(AM25)-3,FALSE)*VLOOKUP($D25,'367市人口19-60预测'!$D:$AT,COLUMN(AM25)-3,FALSE)/10^8</f>
        <v>3128.7586122909111</v>
      </c>
      <c r="AN25" s="23">
        <f>VLOOKUP($D25,'人均GDP预测（15年人民币）'!$D:$AT,COLUMN(AN25)-3,FALSE)*VLOOKUP($D25,'367市人口19-60预测'!$D:$AT,COLUMN(AN25)-3,FALSE)/10^8</f>
        <v>3175.4937987559065</v>
      </c>
      <c r="AO25" s="23">
        <f>VLOOKUP($D25,'人均GDP预测（15年人民币）'!$D:$AT,COLUMN(AO25)-3,FALSE)*VLOOKUP($D25,'367市人口19-60预测'!$D:$AT,COLUMN(AO25)-3,FALSE)/10^8</f>
        <v>3223.6048795724464</v>
      </c>
      <c r="AP25" s="23">
        <f>VLOOKUP($D25,'人均GDP预测（15年人民币）'!$D:$AT,COLUMN(AP25)-3,FALSE)*VLOOKUP($D25,'367市人口19-60预测'!$D:$AT,COLUMN(AP25)-3,FALSE)/10^8</f>
        <v>3273.3652068725573</v>
      </c>
      <c r="AQ25" s="23">
        <f>VLOOKUP($D25,'人均GDP预测（15年人民币）'!$D:$AT,COLUMN(AQ25)-3,FALSE)*VLOOKUP($D25,'367市人口19-60预测'!$D:$AT,COLUMN(AQ25)-3,FALSE)/10^8</f>
        <v>3320.9279147872658</v>
      </c>
      <c r="AR25" s="23">
        <f>VLOOKUP($D25,'人均GDP预测（15年人民币）'!$D:$AT,COLUMN(AR25)-3,FALSE)*VLOOKUP($D25,'367市人口19-60预测'!$D:$AT,COLUMN(AR25)-3,FALSE)/10^8</f>
        <v>3370.6353448608211</v>
      </c>
      <c r="AS25" s="23">
        <f>VLOOKUP($D25,'人均GDP预测（15年人民币）'!$D:$AT,COLUMN(AS25)-3,FALSE)*VLOOKUP($D25,'367市人口19-60预测'!$D:$AT,COLUMN(AS25)-3,FALSE)/10^8</f>
        <v>3422.8333672804088</v>
      </c>
      <c r="AT25" s="23">
        <f>VLOOKUP($D25,'人均GDP预测（15年人民币）'!$D:$AT,COLUMN(AT25)-3,FALSE)*VLOOKUP($D25,'367市人口19-60预测'!$D:$AT,COLUMN(AT25)-3,FALSE)/10^8</f>
        <v>3477.8993975590715</v>
      </c>
    </row>
    <row r="26" spans="1:46" ht="15.75" x14ac:dyDescent="0.25">
      <c r="A26" s="15">
        <v>25</v>
      </c>
      <c r="B26" s="16">
        <v>150100</v>
      </c>
      <c r="C26" s="16" t="s">
        <v>385</v>
      </c>
      <c r="D26" s="18" t="s">
        <v>111</v>
      </c>
      <c r="E26" s="23">
        <f>VLOOKUP($D26,'人均GDP预测（15年人民币）'!$D:$AT,COLUMN(E26)-3,FALSE)*VLOOKUP($D26,'367市人口19-60预测'!$D:$AT,COLUMN(E26)-3,FALSE)/10^8</f>
        <v>2555.4918436708317</v>
      </c>
      <c r="F26" s="23">
        <f>VLOOKUP($D26,'人均GDP预测（15年人民币）'!$D:$AT,COLUMN(F26)-3,FALSE)*VLOOKUP($D26,'367市人口19-60预测'!$D:$AT,COLUMN(F26)-3,FALSE)/10^8</f>
        <v>2674.661870500403</v>
      </c>
      <c r="G26" s="23">
        <f>VLOOKUP($D26,'人均GDP预测（15年人民币）'!$D:$AT,COLUMN(G26)-3,FALSE)*VLOOKUP($D26,'367市人口19-60预测'!$D:$AT,COLUMN(G26)-3,FALSE)/10^8</f>
        <v>2795.6497123753784</v>
      </c>
      <c r="H26" s="23">
        <f>VLOOKUP($D26,'人均GDP预测（15年人民币）'!$D:$AT,COLUMN(H26)-3,FALSE)*VLOOKUP($D26,'367市人口19-60预测'!$D:$AT,COLUMN(H26)-3,FALSE)/10^8</f>
        <v>2910.4049378500954</v>
      </c>
      <c r="I26" s="23">
        <f>VLOOKUP($D26,'人均GDP预测（15年人民币）'!$D:$AT,COLUMN(I26)-3,FALSE)*VLOOKUP($D26,'367市人口19-60预测'!$D:$AT,COLUMN(I26)-3,FALSE)/10^8</f>
        <v>3026.4542856557873</v>
      </c>
      <c r="J26" s="23">
        <f>VLOOKUP($D26,'人均GDP预测（15年人民币）'!$D:$AT,COLUMN(J26)-3,FALSE)*VLOOKUP($D26,'367市人口19-60预测'!$D:$AT,COLUMN(J26)-3,FALSE)/10^8</f>
        <v>3143.8685409963227</v>
      </c>
      <c r="K26" s="23">
        <f>VLOOKUP($D26,'人均GDP预测（15年人民币）'!$D:$AT,COLUMN(K26)-3,FALSE)*VLOOKUP($D26,'367市人口19-60预测'!$D:$AT,COLUMN(K26)-3,FALSE)/10^8</f>
        <v>3262.7219028586519</v>
      </c>
      <c r="L26" s="23">
        <f>VLOOKUP($D26,'人均GDP预测（15年人民币）'!$D:$AT,COLUMN(L26)-3,FALSE)*VLOOKUP($D26,'367市人口19-60预测'!$D:$AT,COLUMN(L26)-3,FALSE)/10^8</f>
        <v>3375.2621063624138</v>
      </c>
      <c r="M26" s="23">
        <f>VLOOKUP($D26,'人均GDP预测（15年人民币）'!$D:$AT,COLUMN(M26)-3,FALSE)*VLOOKUP($D26,'367市人口19-60预测'!$D:$AT,COLUMN(M26)-3,FALSE)/10^8</f>
        <v>3488.8645565668598</v>
      </c>
      <c r="N26" s="23">
        <f>VLOOKUP($D26,'人均GDP预测（15年人民币）'!$D:$AT,COLUMN(N26)-3,FALSE)*VLOOKUP($D26,'367市人口19-60预测'!$D:$AT,COLUMN(N26)-3,FALSE)/10^8</f>
        <v>3603.6118239391576</v>
      </c>
      <c r="O26" s="23">
        <f>VLOOKUP($D26,'人均GDP预测（15年人民币）'!$D:$AT,COLUMN(O26)-3,FALSE)*VLOOKUP($D26,'367市人口19-60预测'!$D:$AT,COLUMN(O26)-3,FALSE)/10^8</f>
        <v>3712.2835876891254</v>
      </c>
      <c r="P26" s="23">
        <f>VLOOKUP($D26,'人均GDP预测（15年人民币）'!$D:$AT,COLUMN(P26)-3,FALSE)*VLOOKUP($D26,'367市人口19-60预测'!$D:$AT,COLUMN(P26)-3,FALSE)/10^8</f>
        <v>3821.836771841115</v>
      </c>
      <c r="Q26" s="23">
        <f>VLOOKUP($D26,'人均GDP预测（15年人民币）'!$D:$AT,COLUMN(Q26)-3,FALSE)*VLOOKUP($D26,'367市人口19-60预测'!$D:$AT,COLUMN(Q26)-3,FALSE)/10^8</f>
        <v>3932.3623243180259</v>
      </c>
      <c r="R26" s="23">
        <f>VLOOKUP($D26,'人均GDP预测（15年人民币）'!$D:$AT,COLUMN(R26)-3,FALSE)*VLOOKUP($D26,'367市人口19-60预测'!$D:$AT,COLUMN(R26)-3,FALSE)/10^8</f>
        <v>4043.9574461441475</v>
      </c>
      <c r="S26" s="23">
        <f>VLOOKUP($D26,'人均GDP预测（15年人民币）'!$D:$AT,COLUMN(S26)-3,FALSE)*VLOOKUP($D26,'367市人口19-60预测'!$D:$AT,COLUMN(S26)-3,FALSE)/10^8</f>
        <v>4149.6761814613137</v>
      </c>
      <c r="T26" s="23">
        <f>VLOOKUP($D26,'人均GDP预测（15年人民币）'!$D:$AT,COLUMN(T26)-3,FALSE)*VLOOKUP($D26,'367市人口19-60预测'!$D:$AT,COLUMN(T26)-3,FALSE)/10^8</f>
        <v>4256.2913379019956</v>
      </c>
      <c r="U26" s="23">
        <f>VLOOKUP($D26,'人均GDP预测（15年人民币）'!$D:$AT,COLUMN(U26)-3,FALSE)*VLOOKUP($D26,'367市人口19-60预测'!$D:$AT,COLUMN(U26)-3,FALSE)/10^8</f>
        <v>4363.9021583689864</v>
      </c>
      <c r="V26" s="23">
        <f>VLOOKUP($D26,'人均GDP预测（15年人民币）'!$D:$AT,COLUMN(V26)-3,FALSE)*VLOOKUP($D26,'367市人口19-60预测'!$D:$AT,COLUMN(V26)-3,FALSE)/10^8</f>
        <v>4465.9872056004824</v>
      </c>
      <c r="W26" s="23">
        <f>VLOOKUP($D26,'人均GDP预测（15年人民币）'!$D:$AT,COLUMN(W26)-3,FALSE)*VLOOKUP($D26,'367市人口19-60预测'!$D:$AT,COLUMN(W26)-3,FALSE)/10^8</f>
        <v>4568.9572607616319</v>
      </c>
      <c r="X26" s="23">
        <f>VLOOKUP($D26,'人均GDP预测（15年人民币）'!$D:$AT,COLUMN(X26)-3,FALSE)*VLOOKUP($D26,'367市人口19-60预测'!$D:$AT,COLUMN(X26)-3,FALSE)/10^8</f>
        <v>4672.9065179066392</v>
      </c>
      <c r="Y26" s="23">
        <f>VLOOKUP($D26,'人均GDP预测（15年人民币）'!$D:$AT,COLUMN(Y26)-3,FALSE)*VLOOKUP($D26,'367市人口19-60预测'!$D:$AT,COLUMN(Y26)-3,FALSE)/10^8</f>
        <v>4771.686771820242</v>
      </c>
      <c r="Z26" s="23">
        <f>VLOOKUP($D26,'人均GDP预测（15年人民币）'!$D:$AT,COLUMN(Z26)-3,FALSE)*VLOOKUP($D26,'367市人口19-60预测'!$D:$AT,COLUMN(Z26)-3,FALSE)/10^8</f>
        <v>4871.3702330021379</v>
      </c>
      <c r="AA26" s="23">
        <f>VLOOKUP($D26,'人均GDP预测（15年人民币）'!$D:$AT,COLUMN(AA26)-3,FALSE)*VLOOKUP($D26,'367市人口19-60预测'!$D:$AT,COLUMN(AA26)-3,FALSE)/10^8</f>
        <v>4972.0463392675911</v>
      </c>
      <c r="AB26" s="23">
        <f>VLOOKUP($D26,'人均GDP预测（15年人民币）'!$D:$AT,COLUMN(AB26)-3,FALSE)*VLOOKUP($D26,'367市人口19-60预测'!$D:$AT,COLUMN(AB26)-3,FALSE)/10^8</f>
        <v>5067.882982977656</v>
      </c>
      <c r="AC26" s="23">
        <f>VLOOKUP($D26,'人均GDP预测（15年人民币）'!$D:$AT,COLUMN(AC26)-3,FALSE)*VLOOKUP($D26,'367市人口19-60预测'!$D:$AT,COLUMN(AC26)-3,FALSE)/10^8</f>
        <v>5164.6451725858014</v>
      </c>
      <c r="AD26" s="23">
        <f>VLOOKUP($D26,'人均GDP预测（15年人民币）'!$D:$AT,COLUMN(AD26)-3,FALSE)*VLOOKUP($D26,'367市人口19-60预测'!$D:$AT,COLUMN(AD26)-3,FALSE)/10^8</f>
        <v>5262.4033764803416</v>
      </c>
      <c r="AE26" s="23">
        <f>VLOOKUP($D26,'人均GDP预测（15年人民币）'!$D:$AT,COLUMN(AE26)-3,FALSE)*VLOOKUP($D26,'367市人口19-60预测'!$D:$AT,COLUMN(AE26)-3,FALSE)/10^8</f>
        <v>5355.5992163091541</v>
      </c>
      <c r="AF26" s="23">
        <f>VLOOKUP($D26,'人均GDP预测（15年人民币）'!$D:$AT,COLUMN(AF26)-3,FALSE)*VLOOKUP($D26,'367市人口19-60预测'!$D:$AT,COLUMN(AF26)-3,FALSE)/10^8</f>
        <v>5449.7043654514628</v>
      </c>
      <c r="AG26" s="23">
        <f>VLOOKUP($D26,'人均GDP预测（15年人民币）'!$D:$AT,COLUMN(AG26)-3,FALSE)*VLOOKUP($D26,'367市人口19-60预测'!$D:$AT,COLUMN(AG26)-3,FALSE)/10^8</f>
        <v>5544.7609340259451</v>
      </c>
      <c r="AH26" s="23">
        <f>VLOOKUP($D26,'人均GDP预测（15年人民币）'!$D:$AT,COLUMN(AH26)-3,FALSE)*VLOOKUP($D26,'367市人口19-60预测'!$D:$AT,COLUMN(AH26)-3,FALSE)/10^8</f>
        <v>5635.4479641895068</v>
      </c>
      <c r="AI26" s="23">
        <f>VLOOKUP($D26,'人均GDP预测（15年人民币）'!$D:$AT,COLUMN(AI26)-3,FALSE)*VLOOKUP($D26,'367市人口19-60预测'!$D:$AT,COLUMN(AI26)-3,FALSE)/10^8</f>
        <v>5726.955302307786</v>
      </c>
      <c r="AJ26" s="23">
        <f>VLOOKUP($D26,'人均GDP预测（15年人民币）'!$D:$AT,COLUMN(AJ26)-3,FALSE)*VLOOKUP($D26,'367市人口19-60预测'!$D:$AT,COLUMN(AJ26)-3,FALSE)/10^8</f>
        <v>5819.2830277258154</v>
      </c>
      <c r="AK26" s="23">
        <f>VLOOKUP($D26,'人均GDP预测（15年人民币）'!$D:$AT,COLUMN(AK26)-3,FALSE)*VLOOKUP($D26,'367市人口19-60预测'!$D:$AT,COLUMN(AK26)-3,FALSE)/10^8</f>
        <v>5907.3052336743713</v>
      </c>
      <c r="AL26" s="23">
        <f>VLOOKUP($D26,'人均GDP预测（15年人民币）'!$D:$AT,COLUMN(AL26)-3,FALSE)*VLOOKUP($D26,'367市人口19-60预测'!$D:$AT,COLUMN(AL26)-3,FALSE)/10^8</f>
        <v>5995.9448776276904</v>
      </c>
      <c r="AM26" s="23">
        <f>VLOOKUP($D26,'人均GDP预测（15年人民币）'!$D:$AT,COLUMN(AM26)-3,FALSE)*VLOOKUP($D26,'367市人口19-60预测'!$D:$AT,COLUMN(AM26)-3,FALSE)/10^8</f>
        <v>6085.144660736416</v>
      </c>
      <c r="AN26" s="23">
        <f>VLOOKUP($D26,'人均GDP预测（15年人民币）'!$D:$AT,COLUMN(AN26)-3,FALSE)*VLOOKUP($D26,'367市人口19-60预测'!$D:$AT,COLUMN(AN26)-3,FALSE)/10^8</f>
        <v>6169.9431346259571</v>
      </c>
      <c r="AO26" s="23">
        <f>VLOOKUP($D26,'人均GDP预测（15年人民币）'!$D:$AT,COLUMN(AO26)-3,FALSE)*VLOOKUP($D26,'367市人口19-60预测'!$D:$AT,COLUMN(AO26)-3,FALSE)/10^8</f>
        <v>6254.9931671676932</v>
      </c>
      <c r="AP26" s="23">
        <f>VLOOKUP($D26,'人均GDP预测（15年人民币）'!$D:$AT,COLUMN(AP26)-3,FALSE)*VLOOKUP($D26,'367市人口19-60预测'!$D:$AT,COLUMN(AP26)-3,FALSE)/10^8</f>
        <v>6335.5519680343759</v>
      </c>
      <c r="AQ26" s="23">
        <f>VLOOKUP($D26,'人均GDP预测（15年人民币）'!$D:$AT,COLUMN(AQ26)-3,FALSE)*VLOOKUP($D26,'367市人口19-60预测'!$D:$AT,COLUMN(AQ26)-3,FALSE)/10^8</f>
        <v>6415.9668903992542</v>
      </c>
      <c r="AR26" s="23">
        <f>VLOOKUP($D26,'人均GDP预测（15年人民币）'!$D:$AT,COLUMN(AR26)-3,FALSE)*VLOOKUP($D26,'367市人口19-60预测'!$D:$AT,COLUMN(AR26)-3,FALSE)/10^8</f>
        <v>6496.0633682013122</v>
      </c>
      <c r="AS26" s="23">
        <f>VLOOKUP($D26,'人均GDP预测（15年人民币）'!$D:$AT,COLUMN(AS26)-3,FALSE)*VLOOKUP($D26,'367市人口19-60预测'!$D:$AT,COLUMN(AS26)-3,FALSE)/10^8</f>
        <v>6571.2022302579398</v>
      </c>
      <c r="AT26" s="23">
        <f>VLOOKUP($D26,'人均GDP预测（15年人民币）'!$D:$AT,COLUMN(AT26)-3,FALSE)*VLOOKUP($D26,'367市人口19-60预测'!$D:$AT,COLUMN(AT26)-3,FALSE)/10^8</f>
        <v>6645.4720379179234</v>
      </c>
    </row>
    <row r="27" spans="1:46" ht="15.75" x14ac:dyDescent="0.25">
      <c r="A27" s="15">
        <v>26</v>
      </c>
      <c r="B27" s="16">
        <v>150200</v>
      </c>
      <c r="C27" s="16" t="s">
        <v>385</v>
      </c>
      <c r="D27" s="18" t="s">
        <v>58</v>
      </c>
      <c r="E27" s="23">
        <f>VLOOKUP($D27,'人均GDP预测（15年人民币）'!$D:$AT,COLUMN(E27)-3,FALSE)*VLOOKUP($D27,'367市人口19-60预测'!$D:$AT,COLUMN(E27)-3,FALSE)/10^8</f>
        <v>2454.6957156158674</v>
      </c>
      <c r="F27" s="23">
        <f>VLOOKUP($D27,'人均GDP预测（15年人民币）'!$D:$AT,COLUMN(F27)-3,FALSE)*VLOOKUP($D27,'367市人口19-60预测'!$D:$AT,COLUMN(F27)-3,FALSE)/10^8</f>
        <v>2502.5696120448347</v>
      </c>
      <c r="G27" s="23">
        <f>VLOOKUP($D27,'人均GDP预测（15年人民币）'!$D:$AT,COLUMN(G27)-3,FALSE)*VLOOKUP($D27,'367市人口19-60预测'!$D:$AT,COLUMN(G27)-3,FALSE)/10^8</f>
        <v>2548.4370609048115</v>
      </c>
      <c r="H27" s="23">
        <f>VLOOKUP($D27,'人均GDP预测（15年人民币）'!$D:$AT,COLUMN(H27)-3,FALSE)*VLOOKUP($D27,'367市人口19-60预测'!$D:$AT,COLUMN(H27)-3,FALSE)/10^8</f>
        <v>2592.3620027376087</v>
      </c>
      <c r="I27" s="23">
        <f>VLOOKUP($D27,'人均GDP预测（15年人民币）'!$D:$AT,COLUMN(I27)-3,FALSE)*VLOOKUP($D27,'367市人口19-60预测'!$D:$AT,COLUMN(I27)-3,FALSE)/10^8</f>
        <v>2634.4105661795843</v>
      </c>
      <c r="J27" s="23">
        <f>VLOOKUP($D27,'人均GDP预测（15年人民币）'!$D:$AT,COLUMN(J27)-3,FALSE)*VLOOKUP($D27,'367市人口19-60预测'!$D:$AT,COLUMN(J27)-3,FALSE)/10^8</f>
        <v>2674.6471938215923</v>
      </c>
      <c r="K27" s="23">
        <f>VLOOKUP($D27,'人均GDP预测（15年人民币）'!$D:$AT,COLUMN(K27)-3,FALSE)*VLOOKUP($D27,'367市人口19-60预测'!$D:$AT,COLUMN(K27)-3,FALSE)/10^8</f>
        <v>2713.1402912234034</v>
      </c>
      <c r="L27" s="23">
        <f>VLOOKUP($D27,'人均GDP预测（15年人民币）'!$D:$AT,COLUMN(L27)-3,FALSE)*VLOOKUP($D27,'367市人口19-60预测'!$D:$AT,COLUMN(L27)-3,FALSE)/10^8</f>
        <v>2749.9543994801506</v>
      </c>
      <c r="M27" s="23">
        <f>VLOOKUP($D27,'人均GDP预测（15年人民币）'!$D:$AT,COLUMN(M27)-3,FALSE)*VLOOKUP($D27,'367市人口19-60预测'!$D:$AT,COLUMN(M27)-3,FALSE)/10^8</f>
        <v>2785.1568587937581</v>
      </c>
      <c r="N27" s="23">
        <f>VLOOKUP($D27,'人均GDP预测（15年人民币）'!$D:$AT,COLUMN(N27)-3,FALSE)*VLOOKUP($D27,'367市人口19-60预测'!$D:$AT,COLUMN(N27)-3,FALSE)/10^8</f>
        <v>2816.0820251485302</v>
      </c>
      <c r="O27" s="23">
        <f>VLOOKUP($D27,'人均GDP预测（15年人民币）'!$D:$AT,COLUMN(O27)-3,FALSE)*VLOOKUP($D27,'367市人口19-60预测'!$D:$AT,COLUMN(O27)-3,FALSE)/10^8</f>
        <v>2845.468720230876</v>
      </c>
      <c r="P27" s="23">
        <f>VLOOKUP($D27,'人均GDP预测（15年人民币）'!$D:$AT,COLUMN(P27)-3,FALSE)*VLOOKUP($D27,'367市人口19-60预测'!$D:$AT,COLUMN(P27)-3,FALSE)/10^8</f>
        <v>2873.3894665447228</v>
      </c>
      <c r="Q27" s="23">
        <f>VLOOKUP($D27,'人均GDP预测（15年人民币）'!$D:$AT,COLUMN(Q27)-3,FALSE)*VLOOKUP($D27,'367市人口19-60预测'!$D:$AT,COLUMN(Q27)-3,FALSE)/10^8</f>
        <v>2899.9149161494502</v>
      </c>
      <c r="R27" s="23">
        <f>VLOOKUP($D27,'人均GDP预测（15年人民币）'!$D:$AT,COLUMN(R27)-3,FALSE)*VLOOKUP($D27,'367市人口19-60预测'!$D:$AT,COLUMN(R27)-3,FALSE)/10^8</f>
        <v>2925.1136383351759</v>
      </c>
      <c r="S27" s="23">
        <f>VLOOKUP($D27,'人均GDP预测（15年人民币）'!$D:$AT,COLUMN(S27)-3,FALSE)*VLOOKUP($D27,'367市人口19-60预测'!$D:$AT,COLUMN(S27)-3,FALSE)/10^8</f>
        <v>2949.0551146294379</v>
      </c>
      <c r="T27" s="23">
        <f>VLOOKUP($D27,'人均GDP预测（15年人民币）'!$D:$AT,COLUMN(T27)-3,FALSE)*VLOOKUP($D27,'367市人口19-60预测'!$D:$AT,COLUMN(T27)-3,FALSE)/10^8</f>
        <v>2971.8086024922204</v>
      </c>
      <c r="U27" s="23">
        <f>VLOOKUP($D27,'人均GDP预测（15年人民币）'!$D:$AT,COLUMN(U27)-3,FALSE)*VLOOKUP($D27,'367市人口19-60预测'!$D:$AT,COLUMN(U27)-3,FALSE)/10^8</f>
        <v>2993.4397335239028</v>
      </c>
      <c r="V27" s="23">
        <f>VLOOKUP($D27,'人均GDP预测（15年人民币）'!$D:$AT,COLUMN(V27)-3,FALSE)*VLOOKUP($D27,'367市人口19-60预测'!$D:$AT,COLUMN(V27)-3,FALSE)/10^8</f>
        <v>3014.0146431990743</v>
      </c>
      <c r="W27" s="23">
        <f>VLOOKUP($D27,'人均GDP预测（15年人民币）'!$D:$AT,COLUMN(W27)-3,FALSE)*VLOOKUP($D27,'367市人口19-60预测'!$D:$AT,COLUMN(W27)-3,FALSE)/10^8</f>
        <v>3031.1130894189837</v>
      </c>
      <c r="X27" s="23">
        <f>VLOOKUP($D27,'人均GDP预测（15年人民币）'!$D:$AT,COLUMN(X27)-3,FALSE)*VLOOKUP($D27,'367市人口19-60预测'!$D:$AT,COLUMN(X27)-3,FALSE)/10^8</f>
        <v>3047.2534704220398</v>
      </c>
      <c r="Y27" s="23">
        <f>VLOOKUP($D27,'人均GDP预测（15年人民币）'!$D:$AT,COLUMN(Y27)-3,FALSE)*VLOOKUP($D27,'367市人口19-60预测'!$D:$AT,COLUMN(Y27)-3,FALSE)/10^8</f>
        <v>3062.4992292556285</v>
      </c>
      <c r="Z27" s="23">
        <f>VLOOKUP($D27,'人均GDP预测（15年人民币）'!$D:$AT,COLUMN(Z27)-3,FALSE)*VLOOKUP($D27,'367市人口19-60预测'!$D:$AT,COLUMN(Z27)-3,FALSE)/10^8</f>
        <v>3076.9112513872642</v>
      </c>
      <c r="AA27" s="23">
        <f>VLOOKUP($D27,'人均GDP预测（15年人民币）'!$D:$AT,COLUMN(AA27)-3,FALSE)*VLOOKUP($D27,'367市人口19-60预测'!$D:$AT,COLUMN(AA27)-3,FALSE)/10^8</f>
        <v>3090.5488238230232</v>
      </c>
      <c r="AB27" s="23">
        <f>VLOOKUP($D27,'人均GDP预测（15年人民币）'!$D:$AT,COLUMN(AB27)-3,FALSE)*VLOOKUP($D27,'367市人口19-60预测'!$D:$AT,COLUMN(AB27)-3,FALSE)/10^8</f>
        <v>3103.4659509177513</v>
      </c>
      <c r="AC27" s="23">
        <f>VLOOKUP($D27,'人均GDP预测（15年人民币）'!$D:$AT,COLUMN(AC27)-3,FALSE)*VLOOKUP($D27,'367市人口19-60预测'!$D:$AT,COLUMN(AC27)-3,FALSE)/10^8</f>
        <v>3115.7181483327918</v>
      </c>
      <c r="AD27" s="23">
        <f>VLOOKUP($D27,'人均GDP预测（15年人民币）'!$D:$AT,COLUMN(AD27)-3,FALSE)*VLOOKUP($D27,'367市人口19-60预测'!$D:$AT,COLUMN(AD27)-3,FALSE)/10^8</f>
        <v>3127.3540498590032</v>
      </c>
      <c r="AE27" s="23">
        <f>VLOOKUP($D27,'人均GDP预测（15年人民币）'!$D:$AT,COLUMN(AE27)-3,FALSE)*VLOOKUP($D27,'367市人口19-60预测'!$D:$AT,COLUMN(AE27)-3,FALSE)/10^8</f>
        <v>3136.2191384102543</v>
      </c>
      <c r="AF27" s="23">
        <f>VLOOKUP($D27,'人均GDP预测（15年人民币）'!$D:$AT,COLUMN(AF27)-3,FALSE)*VLOOKUP($D27,'367市人口19-60预测'!$D:$AT,COLUMN(AF27)-3,FALSE)/10^8</f>
        <v>3144.5457083009833</v>
      </c>
      <c r="AG27" s="23">
        <f>VLOOKUP($D27,'人均GDP预测（15年人民币）'!$D:$AT,COLUMN(AG27)-3,FALSE)*VLOOKUP($D27,'367市人口19-60预测'!$D:$AT,COLUMN(AG27)-3,FALSE)/10^8</f>
        <v>3152.376816735552</v>
      </c>
      <c r="AH27" s="23">
        <f>VLOOKUP($D27,'人均GDP预测（15年人民币）'!$D:$AT,COLUMN(AH27)-3,FALSE)*VLOOKUP($D27,'367市人口19-60预测'!$D:$AT,COLUMN(AH27)-3,FALSE)/10^8</f>
        <v>3159.7474660494977</v>
      </c>
      <c r="AI27" s="23">
        <f>VLOOKUP($D27,'人均GDP预测（15年人民币）'!$D:$AT,COLUMN(AI27)-3,FALSE)*VLOOKUP($D27,'367市人口19-60预测'!$D:$AT,COLUMN(AI27)-3,FALSE)/10^8</f>
        <v>3166.6917318788574</v>
      </c>
      <c r="AJ27" s="23">
        <f>VLOOKUP($D27,'人均GDP预测（15年人民币）'!$D:$AT,COLUMN(AJ27)-3,FALSE)*VLOOKUP($D27,'367市人口19-60预测'!$D:$AT,COLUMN(AJ27)-3,FALSE)/10^8</f>
        <v>3173.2388724677862</v>
      </c>
      <c r="AK27" s="23">
        <f>VLOOKUP($D27,'人均GDP预测（15年人民币）'!$D:$AT,COLUMN(AK27)-3,FALSE)*VLOOKUP($D27,'367市人口19-60预测'!$D:$AT,COLUMN(AK27)-3,FALSE)/10^8</f>
        <v>3179.4130668459588</v>
      </c>
      <c r="AL27" s="23">
        <f>VLOOKUP($D27,'人均GDP预测（15年人民币）'!$D:$AT,COLUMN(AL27)-3,FALSE)*VLOOKUP($D27,'367市人口19-60预测'!$D:$AT,COLUMN(AL27)-3,FALSE)/10^8</f>
        <v>3185.2318506528704</v>
      </c>
      <c r="AM27" s="23">
        <f>VLOOKUP($D27,'人均GDP预测（15年人民币）'!$D:$AT,COLUMN(AM27)-3,FALSE)*VLOOKUP($D27,'367市人口19-60预测'!$D:$AT,COLUMN(AM27)-3,FALSE)/10^8</f>
        <v>3190.7110047621081</v>
      </c>
      <c r="AN27" s="23">
        <f>VLOOKUP($D27,'人均GDP预测（15年人民币）'!$D:$AT,COLUMN(AN27)-3,FALSE)*VLOOKUP($D27,'367市人口19-60预测'!$D:$AT,COLUMN(AN27)-3,FALSE)/10^8</f>
        <v>3193.9108880904041</v>
      </c>
      <c r="AO27" s="23">
        <f>VLOOKUP($D27,'人均GDP预测（15年人民币）'!$D:$AT,COLUMN(AO27)-3,FALSE)*VLOOKUP($D27,'367市人口19-60预测'!$D:$AT,COLUMN(AO27)-3,FALSE)/10^8</f>
        <v>3196.7762441557056</v>
      </c>
      <c r="AP27" s="23">
        <f>VLOOKUP($D27,'人均GDP预测（15年人民币）'!$D:$AT,COLUMN(AP27)-3,FALSE)*VLOOKUP($D27,'367市人口19-60预测'!$D:$AT,COLUMN(AP27)-3,FALSE)/10^8</f>
        <v>3199.3077103990067</v>
      </c>
      <c r="AQ27" s="23">
        <f>VLOOKUP($D27,'人均GDP预测（15年人民币）'!$D:$AT,COLUMN(AQ27)-3,FALSE)*VLOOKUP($D27,'367市人口19-60预测'!$D:$AT,COLUMN(AQ27)-3,FALSE)/10^8</f>
        <v>3201.4925568055846</v>
      </c>
      <c r="AR27" s="23">
        <f>VLOOKUP($D27,'人均GDP预测（15年人民币）'!$D:$AT,COLUMN(AR27)-3,FALSE)*VLOOKUP($D27,'367市人口19-60预测'!$D:$AT,COLUMN(AR27)-3,FALSE)/10^8</f>
        <v>3203.3191139662154</v>
      </c>
      <c r="AS27" s="23">
        <f>VLOOKUP($D27,'人均GDP预测（15年人民币）'!$D:$AT,COLUMN(AS27)-3,FALSE)*VLOOKUP($D27,'367市人口19-60预测'!$D:$AT,COLUMN(AS27)-3,FALSE)/10^8</f>
        <v>3204.7630516850932</v>
      </c>
      <c r="AT27" s="23">
        <f>VLOOKUP($D27,'人均GDP预测（15年人民币）'!$D:$AT,COLUMN(AT27)-3,FALSE)*VLOOKUP($D27,'367市人口19-60预测'!$D:$AT,COLUMN(AT27)-3,FALSE)/10^8</f>
        <v>3205.7951654034005</v>
      </c>
    </row>
    <row r="28" spans="1:46" ht="15.75" x14ac:dyDescent="0.25">
      <c r="A28" s="15">
        <v>27</v>
      </c>
      <c r="B28" s="16">
        <v>150300</v>
      </c>
      <c r="C28" s="16" t="s">
        <v>385</v>
      </c>
      <c r="D28" s="18" t="s">
        <v>64</v>
      </c>
      <c r="E28" s="23">
        <f>VLOOKUP($D28,'人均GDP预测（15年人民币）'!$D:$AT,COLUMN(E28)-3,FALSE)*VLOOKUP($D28,'367市人口19-60预测'!$D:$AT,COLUMN(E28)-3,FALSE)/10^8</f>
        <v>498.71098105362898</v>
      </c>
      <c r="F28" s="23">
        <f>VLOOKUP($D28,'人均GDP预测（15年人民币）'!$D:$AT,COLUMN(F28)-3,FALSE)*VLOOKUP($D28,'367市人口19-60预测'!$D:$AT,COLUMN(F28)-3,FALSE)/10^8</f>
        <v>509.00603815007292</v>
      </c>
      <c r="G28" s="23">
        <f>VLOOKUP($D28,'人均GDP预测（15年人民币）'!$D:$AT,COLUMN(G28)-3,FALSE)*VLOOKUP($D28,'367市人口19-60预测'!$D:$AT,COLUMN(G28)-3,FALSE)/10^8</f>
        <v>518.91707929647839</v>
      </c>
      <c r="H28" s="23">
        <f>VLOOKUP($D28,'人均GDP预测（15年人民币）'!$D:$AT,COLUMN(H28)-3,FALSE)*VLOOKUP($D28,'367市人口19-60预测'!$D:$AT,COLUMN(H28)-3,FALSE)/10^8</f>
        <v>528.45485202611576</v>
      </c>
      <c r="I28" s="23">
        <f>VLOOKUP($D28,'人均GDP预测（15年人民币）'!$D:$AT,COLUMN(I28)-3,FALSE)*VLOOKUP($D28,'367市人口19-60预测'!$D:$AT,COLUMN(I28)-3,FALSE)/10^8</f>
        <v>537.6300604468463</v>
      </c>
      <c r="J28" s="23">
        <f>VLOOKUP($D28,'人均GDP预测（15年人民币）'!$D:$AT,COLUMN(J28)-3,FALSE)*VLOOKUP($D28,'367市人口19-60预测'!$D:$AT,COLUMN(J28)-3,FALSE)/10^8</f>
        <v>546.45525783791834</v>
      </c>
      <c r="K28" s="23">
        <f>VLOOKUP($D28,'人均GDP预测（15年人民币）'!$D:$AT,COLUMN(K28)-3,FALSE)*VLOOKUP($D28,'367市人口19-60预测'!$D:$AT,COLUMN(K28)-3,FALSE)/10^8</f>
        <v>554.94105260575611</v>
      </c>
      <c r="L28" s="23">
        <f>VLOOKUP($D28,'人均GDP预测（15年人民币）'!$D:$AT,COLUMN(L28)-3,FALSE)*VLOOKUP($D28,'367市人口19-60预测'!$D:$AT,COLUMN(L28)-3,FALSE)/10^8</f>
        <v>563.09989542512562</v>
      </c>
      <c r="M28" s="23">
        <f>VLOOKUP($D28,'人均GDP预测（15年人民币）'!$D:$AT,COLUMN(M28)-3,FALSE)*VLOOKUP($D28,'367市人口19-60预测'!$D:$AT,COLUMN(M28)-3,FALSE)/10^8</f>
        <v>570.94219196315112</v>
      </c>
      <c r="N28" s="23">
        <f>VLOOKUP($D28,'人均GDP预测（15年人民币）'!$D:$AT,COLUMN(N28)-3,FALSE)*VLOOKUP($D28,'367市人口19-60预测'!$D:$AT,COLUMN(N28)-3,FALSE)/10^8</f>
        <v>578.47917344342397</v>
      </c>
      <c r="O28" s="23">
        <f>VLOOKUP($D28,'人均GDP预测（15年人民币）'!$D:$AT,COLUMN(O28)-3,FALSE)*VLOOKUP($D28,'367市人口19-60预测'!$D:$AT,COLUMN(O28)-3,FALSE)/10^8</f>
        <v>585.15486875286763</v>
      </c>
      <c r="P28" s="23">
        <f>VLOOKUP($D28,'人均GDP预测（15年人民币）'!$D:$AT,COLUMN(P28)-3,FALSE)*VLOOKUP($D28,'367市人口19-60预测'!$D:$AT,COLUMN(P28)-3,FALSE)/10^8</f>
        <v>591.53529608768588</v>
      </c>
      <c r="Q28" s="23">
        <f>VLOOKUP($D28,'人均GDP预测（15年人民币）'!$D:$AT,COLUMN(Q28)-3,FALSE)*VLOOKUP($D28,'367市人口19-60预测'!$D:$AT,COLUMN(Q28)-3,FALSE)/10^8</f>
        <v>597.63298230620035</v>
      </c>
      <c r="R28" s="23">
        <f>VLOOKUP($D28,'人均GDP预测（15年人民币）'!$D:$AT,COLUMN(R28)-3,FALSE)*VLOOKUP($D28,'367市人口19-60预测'!$D:$AT,COLUMN(R28)-3,FALSE)/10^8</f>
        <v>603.45704239569238</v>
      </c>
      <c r="S28" s="23">
        <f>VLOOKUP($D28,'人均GDP预测（15年人民币）'!$D:$AT,COLUMN(S28)-3,FALSE)*VLOOKUP($D28,'367市人口19-60预测'!$D:$AT,COLUMN(S28)-3,FALSE)/10^8</f>
        <v>609.0214704008846</v>
      </c>
      <c r="T28" s="23">
        <f>VLOOKUP($D28,'人均GDP预测（15年人民币）'!$D:$AT,COLUMN(T28)-3,FALSE)*VLOOKUP($D28,'367市人口19-60预测'!$D:$AT,COLUMN(T28)-3,FALSE)/10^8</f>
        <v>614.33680122426745</v>
      </c>
      <c r="U28" s="23">
        <f>VLOOKUP($D28,'人均GDP预测（15年人民币）'!$D:$AT,COLUMN(U28)-3,FALSE)*VLOOKUP($D28,'367市人口19-60预测'!$D:$AT,COLUMN(U28)-3,FALSE)/10^8</f>
        <v>619.41315684800668</v>
      </c>
      <c r="V28" s="23">
        <f>VLOOKUP($D28,'人均GDP预测（15年人民币）'!$D:$AT,COLUMN(V28)-3,FALSE)*VLOOKUP($D28,'367市人口19-60预测'!$D:$AT,COLUMN(V28)-3,FALSE)/10^8</f>
        <v>624.26130477968343</v>
      </c>
      <c r="W28" s="23">
        <f>VLOOKUP($D28,'人均GDP预测（15年人民币）'!$D:$AT,COLUMN(W28)-3,FALSE)*VLOOKUP($D28,'367市人口19-60预测'!$D:$AT,COLUMN(W28)-3,FALSE)/10^8</f>
        <v>628.89156804343088</v>
      </c>
      <c r="X28" s="23">
        <f>VLOOKUP($D28,'人均GDP预测（15年人民币）'!$D:$AT,COLUMN(X28)-3,FALSE)*VLOOKUP($D28,'367市人口19-60预测'!$D:$AT,COLUMN(X28)-3,FALSE)/10^8</f>
        <v>632.7939675462186</v>
      </c>
      <c r="Y28" s="23">
        <f>VLOOKUP($D28,'人均GDP预测（15年人民币）'!$D:$AT,COLUMN(Y28)-3,FALSE)*VLOOKUP($D28,'367市人口19-60预测'!$D:$AT,COLUMN(Y28)-3,FALSE)/10^8</f>
        <v>636.49224902645085</v>
      </c>
      <c r="Z28" s="23">
        <f>VLOOKUP($D28,'人均GDP预测（15年人民币）'!$D:$AT,COLUMN(Z28)-3,FALSE)*VLOOKUP($D28,'367市人口19-60预测'!$D:$AT,COLUMN(Z28)-3,FALSE)/10^8</f>
        <v>639.99337195762507</v>
      </c>
      <c r="AA28" s="23">
        <f>VLOOKUP($D28,'人均GDP预测（15年人民币）'!$D:$AT,COLUMN(AA28)-3,FALSE)*VLOOKUP($D28,'367市人口19-60预测'!$D:$AT,COLUMN(AA28)-3,FALSE)/10^8</f>
        <v>643.30702515045778</v>
      </c>
      <c r="AB28" s="23">
        <f>VLOOKUP($D28,'人均GDP预测（15年人民币）'!$D:$AT,COLUMN(AB28)-3,FALSE)*VLOOKUP($D28,'367市人口19-60预测'!$D:$AT,COLUMN(AB28)-3,FALSE)/10^8</f>
        <v>646.4410873526466</v>
      </c>
      <c r="AC28" s="23">
        <f>VLOOKUP($D28,'人均GDP预测（15年人民币）'!$D:$AT,COLUMN(AC28)-3,FALSE)*VLOOKUP($D28,'367市人口19-60预测'!$D:$AT,COLUMN(AC28)-3,FALSE)/10^8</f>
        <v>649.40388113363633</v>
      </c>
      <c r="AD28" s="23">
        <f>VLOOKUP($D28,'人均GDP预测（15年人民币）'!$D:$AT,COLUMN(AD28)-3,FALSE)*VLOOKUP($D28,'367市人口19-60预测'!$D:$AT,COLUMN(AD28)-3,FALSE)/10^8</f>
        <v>652.20061237354219</v>
      </c>
      <c r="AE28" s="23">
        <f>VLOOKUP($D28,'人均GDP预测（15年人民币）'!$D:$AT,COLUMN(AE28)-3,FALSE)*VLOOKUP($D28,'367市人口19-60预测'!$D:$AT,COLUMN(AE28)-3,FALSE)/10^8</f>
        <v>654.83801363133546</v>
      </c>
      <c r="AF28" s="23">
        <f>VLOOKUP($D28,'人均GDP预测（15年人民币）'!$D:$AT,COLUMN(AF28)-3,FALSE)*VLOOKUP($D28,'367市人口19-60预测'!$D:$AT,COLUMN(AF28)-3,FALSE)/10^8</f>
        <v>656.860552214069</v>
      </c>
      <c r="AG28" s="23">
        <f>VLOOKUP($D28,'人均GDP预测（15年人民币）'!$D:$AT,COLUMN(AG28)-3,FALSE)*VLOOKUP($D28,'367市人口19-60预测'!$D:$AT,COLUMN(AG28)-3,FALSE)/10^8</f>
        <v>658.73172011817883</v>
      </c>
      <c r="AH28" s="23">
        <f>VLOOKUP($D28,'人均GDP预测（15年人民币）'!$D:$AT,COLUMN(AH28)-3,FALSE)*VLOOKUP($D28,'367市人口19-60预测'!$D:$AT,COLUMN(AH28)-3,FALSE)/10^8</f>
        <v>660.453426347358</v>
      </c>
      <c r="AI28" s="23">
        <f>VLOOKUP($D28,'人均GDP预测（15年人民币）'!$D:$AT,COLUMN(AI28)-3,FALSE)*VLOOKUP($D28,'367市人口19-60预测'!$D:$AT,COLUMN(AI28)-3,FALSE)/10^8</f>
        <v>662.0302328937762</v>
      </c>
      <c r="AJ28" s="23">
        <f>VLOOKUP($D28,'人均GDP预测（15年人民币）'!$D:$AT,COLUMN(AJ28)-3,FALSE)*VLOOKUP($D28,'367市人口19-60预测'!$D:$AT,COLUMN(AJ28)-3,FALSE)/10^8</f>
        <v>663.46317235675667</v>
      </c>
      <c r="AK28" s="23">
        <f>VLOOKUP($D28,'人均GDP预测（15年人民币）'!$D:$AT,COLUMN(AK28)-3,FALSE)*VLOOKUP($D28,'367市人口19-60预测'!$D:$AT,COLUMN(AK28)-3,FALSE)/10^8</f>
        <v>664.75466728218157</v>
      </c>
      <c r="AL28" s="23">
        <f>VLOOKUP($D28,'人均GDP预测（15年人民币）'!$D:$AT,COLUMN(AL28)-3,FALSE)*VLOOKUP($D28,'367市人口19-60预测'!$D:$AT,COLUMN(AL28)-3,FALSE)/10^8</f>
        <v>665.90345420253493</v>
      </c>
      <c r="AM28" s="23">
        <f>VLOOKUP($D28,'人均GDP预测（15年人民币）'!$D:$AT,COLUMN(AM28)-3,FALSE)*VLOOKUP($D28,'367市人口19-60预测'!$D:$AT,COLUMN(AM28)-3,FALSE)/10^8</f>
        <v>666.90959416741873</v>
      </c>
      <c r="AN28" s="23">
        <f>VLOOKUP($D28,'人均GDP预测（15年人民币）'!$D:$AT,COLUMN(AN28)-3,FALSE)*VLOOKUP($D28,'367市人口19-60预测'!$D:$AT,COLUMN(AN28)-3,FALSE)/10^8</f>
        <v>667.76929825074376</v>
      </c>
      <c r="AO28" s="23">
        <f>VLOOKUP($D28,'人均GDP预测（15年人民币）'!$D:$AT,COLUMN(AO28)-3,FALSE)*VLOOKUP($D28,'367市人口19-60预测'!$D:$AT,COLUMN(AO28)-3,FALSE)/10^8</f>
        <v>668.07278177355943</v>
      </c>
      <c r="AP28" s="23">
        <f>VLOOKUP($D28,'人均GDP预测（15年人民币）'!$D:$AT,COLUMN(AP28)-3,FALSE)*VLOOKUP($D28,'367市人口19-60预测'!$D:$AT,COLUMN(AP28)-3,FALSE)/10^8</f>
        <v>668.22164105336958</v>
      </c>
      <c r="AQ28" s="23">
        <f>VLOOKUP($D28,'人均GDP预测（15年人民币）'!$D:$AT,COLUMN(AQ28)-3,FALSE)*VLOOKUP($D28,'367市人口19-60预测'!$D:$AT,COLUMN(AQ28)-3,FALSE)/10^8</f>
        <v>668.20948070592181</v>
      </c>
      <c r="AR28" s="23">
        <f>VLOOKUP($D28,'人均GDP预测（15年人民币）'!$D:$AT,COLUMN(AR28)-3,FALSE)*VLOOKUP($D28,'367市人口19-60预测'!$D:$AT,COLUMN(AR28)-3,FALSE)/10^8</f>
        <v>668.03110467847125</v>
      </c>
      <c r="AS28" s="23">
        <f>VLOOKUP($D28,'人均GDP预测（15年人民币）'!$D:$AT,COLUMN(AS28)-3,FALSE)*VLOOKUP($D28,'367市人口19-60预测'!$D:$AT,COLUMN(AS28)-3,FALSE)/10^8</f>
        <v>667.67573280501222</v>
      </c>
      <c r="AT28" s="23">
        <f>VLOOKUP($D28,'人均GDP预测（15年人民币）'!$D:$AT,COLUMN(AT28)-3,FALSE)*VLOOKUP($D28,'367市人口19-60预测'!$D:$AT,COLUMN(AT28)-3,FALSE)/10^8</f>
        <v>667.13365799905944</v>
      </c>
    </row>
    <row r="29" spans="1:46" ht="15.75" x14ac:dyDescent="0.25">
      <c r="A29" s="15">
        <v>28</v>
      </c>
      <c r="B29" s="16">
        <v>150400</v>
      </c>
      <c r="C29" s="16" t="s">
        <v>385</v>
      </c>
      <c r="D29" s="18" t="s">
        <v>87</v>
      </c>
      <c r="E29" s="23">
        <f>VLOOKUP($D29,'人均GDP预测（15年人民币）'!$D:$AT,COLUMN(E29)-3,FALSE)*VLOOKUP($D29,'367市人口19-60预测'!$D:$AT,COLUMN(E29)-3,FALSE)/10^8</f>
        <v>1531.7392321140671</v>
      </c>
      <c r="F29" s="23">
        <f>VLOOKUP($D29,'人均GDP预测（15年人民币）'!$D:$AT,COLUMN(F29)-3,FALSE)*VLOOKUP($D29,'367市人口19-60预测'!$D:$AT,COLUMN(F29)-3,FALSE)/10^8</f>
        <v>1632.7303617824216</v>
      </c>
      <c r="G29" s="23">
        <f>VLOOKUP($D29,'人均GDP预测（15年人民币）'!$D:$AT,COLUMN(G29)-3,FALSE)*VLOOKUP($D29,'367市人口19-60预测'!$D:$AT,COLUMN(G29)-3,FALSE)/10^8</f>
        <v>1724.7627698005667</v>
      </c>
      <c r="H29" s="23">
        <f>VLOOKUP($D29,'人均GDP预测（15年人民币）'!$D:$AT,COLUMN(H29)-3,FALSE)*VLOOKUP($D29,'367市人口19-60预测'!$D:$AT,COLUMN(H29)-3,FALSE)/10^8</f>
        <v>1820.717097251174</v>
      </c>
      <c r="I29" s="23">
        <f>VLOOKUP($D29,'人均GDP预测（15年人民币）'!$D:$AT,COLUMN(I29)-3,FALSE)*VLOOKUP($D29,'367市人口19-60预测'!$D:$AT,COLUMN(I29)-3,FALSE)/10^8</f>
        <v>1920.7104691778106</v>
      </c>
      <c r="J29" s="23">
        <f>VLOOKUP($D29,'人均GDP预测（15年人民币）'!$D:$AT,COLUMN(J29)-3,FALSE)*VLOOKUP($D29,'367市人口19-60预测'!$D:$AT,COLUMN(J29)-3,FALSE)/10^8</f>
        <v>2024.8609446590426</v>
      </c>
      <c r="K29" s="23">
        <f>VLOOKUP($D29,'人均GDP预测（15年人民币）'!$D:$AT,COLUMN(K29)-3,FALSE)*VLOOKUP($D29,'367市人口19-60预测'!$D:$AT,COLUMN(K29)-3,FALSE)/10^8</f>
        <v>2133.2909835472033</v>
      </c>
      <c r="L29" s="23">
        <f>VLOOKUP($D29,'人均GDP预测（15年人民币）'!$D:$AT,COLUMN(L29)-3,FALSE)*VLOOKUP($D29,'367市人口19-60预测'!$D:$AT,COLUMN(L29)-3,FALSE)/10^8</f>
        <v>2233.0614328042802</v>
      </c>
      <c r="M29" s="23">
        <f>VLOOKUP($D29,'人均GDP预测（15年人民币）'!$D:$AT,COLUMN(M29)-3,FALSE)*VLOOKUP($D29,'367市人口19-60预测'!$D:$AT,COLUMN(M29)-3,FALSE)/10^8</f>
        <v>2336.0774118740983</v>
      </c>
      <c r="N29" s="23">
        <f>VLOOKUP($D29,'人均GDP预测（15年人民币）'!$D:$AT,COLUMN(N29)-3,FALSE)*VLOOKUP($D29,'367市人口19-60预测'!$D:$AT,COLUMN(N29)-3,FALSE)/10^8</f>
        <v>2442.3984986072896</v>
      </c>
      <c r="O29" s="23">
        <f>VLOOKUP($D29,'人均GDP预测（15年人民币）'!$D:$AT,COLUMN(O29)-3,FALSE)*VLOOKUP($D29,'367市人口19-60预测'!$D:$AT,COLUMN(O29)-3,FALSE)/10^8</f>
        <v>2552.0874168867058</v>
      </c>
      <c r="P29" s="23">
        <f>VLOOKUP($D29,'人均GDP预测（15年人民币）'!$D:$AT,COLUMN(P29)-3,FALSE)*VLOOKUP($D29,'367市人口19-60预测'!$D:$AT,COLUMN(P29)-3,FALSE)/10^8</f>
        <v>2653.5680017394216</v>
      </c>
      <c r="Q29" s="23">
        <f>VLOOKUP($D29,'人均GDP预测（15年人民币）'!$D:$AT,COLUMN(Q29)-3,FALSE)*VLOOKUP($D29,'367市人口19-60预测'!$D:$AT,COLUMN(Q29)-3,FALSE)/10^8</f>
        <v>2757.5807146194311</v>
      </c>
      <c r="R29" s="23">
        <f>VLOOKUP($D29,'人均GDP预测（15年人民币）'!$D:$AT,COLUMN(R29)-3,FALSE)*VLOOKUP($D29,'367市人口19-60预测'!$D:$AT,COLUMN(R29)-3,FALSE)/10^8</f>
        <v>2864.1540790635631</v>
      </c>
      <c r="S29" s="23">
        <f>VLOOKUP($D29,'人均GDP预测（15年人民币）'!$D:$AT,COLUMN(S29)-3,FALSE)*VLOOKUP($D29,'367市人口19-60预测'!$D:$AT,COLUMN(S29)-3,FALSE)/10^8</f>
        <v>2973.3191720090663</v>
      </c>
      <c r="T29" s="23">
        <f>VLOOKUP($D29,'人均GDP预测（15年人民币）'!$D:$AT,COLUMN(T29)-3,FALSE)*VLOOKUP($D29,'367市人口19-60预测'!$D:$AT,COLUMN(T29)-3,FALSE)/10^8</f>
        <v>3074.5288017211788</v>
      </c>
      <c r="U29" s="23">
        <f>VLOOKUP($D29,'人均GDP预测（15年人民币）'!$D:$AT,COLUMN(U29)-3,FALSE)*VLOOKUP($D29,'367市人口19-60预测'!$D:$AT,COLUMN(U29)-3,FALSE)/10^8</f>
        <v>3177.6543347720863</v>
      </c>
      <c r="V29" s="23">
        <f>VLOOKUP($D29,'人均GDP预测（15年人民币）'!$D:$AT,COLUMN(V29)-3,FALSE)*VLOOKUP($D29,'367市人口19-60预测'!$D:$AT,COLUMN(V29)-3,FALSE)/10^8</f>
        <v>3282.7139175177822</v>
      </c>
      <c r="W29" s="23">
        <f>VLOOKUP($D29,'人均GDP预测（15年人民币）'!$D:$AT,COLUMN(W29)-3,FALSE)*VLOOKUP($D29,'367市人口19-60预测'!$D:$AT,COLUMN(W29)-3,FALSE)/10^8</f>
        <v>3380.2961639978835</v>
      </c>
      <c r="X29" s="23">
        <f>VLOOKUP($D29,'人均GDP预测（15年人民币）'!$D:$AT,COLUMN(X29)-3,FALSE)*VLOOKUP($D29,'367市人口19-60预测'!$D:$AT,COLUMN(X29)-3,FALSE)/10^8</f>
        <v>3479.2858596437559</v>
      </c>
      <c r="Y29" s="23">
        <f>VLOOKUP($D29,'人均GDP预测（15年人民币）'!$D:$AT,COLUMN(Y29)-3,FALSE)*VLOOKUP($D29,'367市人口19-60预测'!$D:$AT,COLUMN(Y29)-3,FALSE)/10^8</f>
        <v>3579.7037715230736</v>
      </c>
      <c r="Z29" s="23">
        <f>VLOOKUP($D29,'人均GDP预测（15年人民币）'!$D:$AT,COLUMN(Z29)-3,FALSE)*VLOOKUP($D29,'367市人口19-60预测'!$D:$AT,COLUMN(Z29)-3,FALSE)/10^8</f>
        <v>3681.5772218592028</v>
      </c>
      <c r="AA29" s="23">
        <f>VLOOKUP($D29,'人均GDP预测（15年人民币）'!$D:$AT,COLUMN(AA29)-3,FALSE)*VLOOKUP($D29,'367市人口19-60预测'!$D:$AT,COLUMN(AA29)-3,FALSE)/10^8</f>
        <v>3776.1799348485779</v>
      </c>
      <c r="AB29" s="23">
        <f>VLOOKUP($D29,'人均GDP预测（15年人民币）'!$D:$AT,COLUMN(AB29)-3,FALSE)*VLOOKUP($D29,'367市人口19-60预测'!$D:$AT,COLUMN(AB29)-3,FALSE)/10^8</f>
        <v>3871.8573438574335</v>
      </c>
      <c r="AC29" s="23">
        <f>VLOOKUP($D29,'人均GDP预测（15年人民币）'!$D:$AT,COLUMN(AC29)-3,FALSE)*VLOOKUP($D29,'367市人口19-60预测'!$D:$AT,COLUMN(AC29)-3,FALSE)/10^8</f>
        <v>3968.657477165305</v>
      </c>
      <c r="AD29" s="23">
        <f>VLOOKUP($D29,'人均GDP预测（15年人民币）'!$D:$AT,COLUMN(AD29)-3,FALSE)*VLOOKUP($D29,'367市人口19-60预测'!$D:$AT,COLUMN(AD29)-3,FALSE)/10^8</f>
        <v>4058.6480212448614</v>
      </c>
      <c r="AE29" s="23">
        <f>VLOOKUP($D29,'人均GDP预测（15年人民币）'!$D:$AT,COLUMN(AE29)-3,FALSE)*VLOOKUP($D29,'367市人口19-60预测'!$D:$AT,COLUMN(AE29)-3,FALSE)/10^8</f>
        <v>4149.517892652244</v>
      </c>
      <c r="AF29" s="23">
        <f>VLOOKUP($D29,'人均GDP预测（15年人民币）'!$D:$AT,COLUMN(AF29)-3,FALSE)*VLOOKUP($D29,'367市人口19-60预测'!$D:$AT,COLUMN(AF29)-3,FALSE)/10^8</f>
        <v>4241.3476132419009</v>
      </c>
      <c r="AG29" s="23">
        <f>VLOOKUP($D29,'人均GDP预测（15年人民币）'!$D:$AT,COLUMN(AG29)-3,FALSE)*VLOOKUP($D29,'367市人口19-60预测'!$D:$AT,COLUMN(AG29)-3,FALSE)/10^8</f>
        <v>4334.2308178461235</v>
      </c>
      <c r="AH29" s="23">
        <f>VLOOKUP($D29,'人均GDP预测（15年人民币）'!$D:$AT,COLUMN(AH29)-3,FALSE)*VLOOKUP($D29,'367市人口19-60预测'!$D:$AT,COLUMN(AH29)-3,FALSE)/10^8</f>
        <v>4420.7763341111531</v>
      </c>
      <c r="AI29" s="23">
        <f>VLOOKUP($D29,'人均GDP预测（15年人民币）'!$D:$AT,COLUMN(AI29)-3,FALSE)*VLOOKUP($D29,'367市人口19-60预测'!$D:$AT,COLUMN(AI29)-3,FALSE)/10^8</f>
        <v>4508.3052762863481</v>
      </c>
      <c r="AJ29" s="23">
        <f>VLOOKUP($D29,'人均GDP预测（15年人民币）'!$D:$AT,COLUMN(AJ29)-3,FALSE)*VLOOKUP($D29,'367市人口19-60预测'!$D:$AT,COLUMN(AJ29)-3,FALSE)/10^8</f>
        <v>4596.9597160597323</v>
      </c>
      <c r="AK29" s="23">
        <f>VLOOKUP($D29,'人均GDP预测（15年人民币）'!$D:$AT,COLUMN(AK29)-3,FALSE)*VLOOKUP($D29,'367市人口19-60预测'!$D:$AT,COLUMN(AK29)-3,FALSE)/10^8</f>
        <v>4679.9639880646519</v>
      </c>
      <c r="AL29" s="23">
        <f>VLOOKUP($D29,'人均GDP预测（15年人民币）'!$D:$AT,COLUMN(AL29)-3,FALSE)*VLOOKUP($D29,'367市人口19-60预测'!$D:$AT,COLUMN(AL29)-3,FALSE)/10^8</f>
        <v>4764.182907237654</v>
      </c>
      <c r="AM29" s="23">
        <f>VLOOKUP($D29,'人均GDP预测（15年人民币）'!$D:$AT,COLUMN(AM29)-3,FALSE)*VLOOKUP($D29,'367市人口19-60预测'!$D:$AT,COLUMN(AM29)-3,FALSE)/10^8</f>
        <v>4849.8154624952322</v>
      </c>
      <c r="AN29" s="23">
        <f>VLOOKUP($D29,'人均GDP预测（15年人民币）'!$D:$AT,COLUMN(AN29)-3,FALSE)*VLOOKUP($D29,'367市人口19-60预测'!$D:$AT,COLUMN(AN29)-3,FALSE)/10^8</f>
        <v>4930.6344225792718</v>
      </c>
      <c r="AO29" s="23">
        <f>VLOOKUP($D29,'人均GDP预测（15年人民币）'!$D:$AT,COLUMN(AO29)-3,FALSE)*VLOOKUP($D29,'367市人口19-60预测'!$D:$AT,COLUMN(AO29)-3,FALSE)/10^8</f>
        <v>5013.1248878797323</v>
      </c>
      <c r="AP29" s="23">
        <f>VLOOKUP($D29,'人均GDP预测（15年人民币）'!$D:$AT,COLUMN(AP29)-3,FALSE)*VLOOKUP($D29,'367市人口19-60预测'!$D:$AT,COLUMN(AP29)-3,FALSE)/10^8</f>
        <v>5097.5583722090623</v>
      </c>
      <c r="AQ29" s="23">
        <f>VLOOKUP($D29,'人均GDP预测（15年人民币）'!$D:$AT,COLUMN(AQ29)-3,FALSE)*VLOOKUP($D29,'367市人口19-60预测'!$D:$AT,COLUMN(AQ29)-3,FALSE)/10^8</f>
        <v>5178.1946499341884</v>
      </c>
      <c r="AR29" s="23">
        <f>VLOOKUP($D29,'人均GDP预测（15年人民币）'!$D:$AT,COLUMN(AR29)-3,FALSE)*VLOOKUP($D29,'367市人口19-60预测'!$D:$AT,COLUMN(AR29)-3,FALSE)/10^8</f>
        <v>5261.21199715292</v>
      </c>
      <c r="AS29" s="23">
        <f>VLOOKUP($D29,'人均GDP预测（15年人民币）'!$D:$AT,COLUMN(AS29)-3,FALSE)*VLOOKUP($D29,'367市人口19-60预测'!$D:$AT,COLUMN(AS29)-3,FALSE)/10^8</f>
        <v>5346.9681607045495</v>
      </c>
      <c r="AT29" s="23">
        <f>VLOOKUP($D29,'人均GDP预测（15年人民币）'!$D:$AT,COLUMN(AT29)-3,FALSE)*VLOOKUP($D29,'367市人口19-60预测'!$D:$AT,COLUMN(AT29)-3,FALSE)/10^8</f>
        <v>5430.1567037070963</v>
      </c>
    </row>
    <row r="30" spans="1:46" ht="15.75" x14ac:dyDescent="0.25">
      <c r="A30" s="15">
        <v>29</v>
      </c>
      <c r="B30" s="16">
        <v>150500</v>
      </c>
      <c r="C30" s="16" t="s">
        <v>385</v>
      </c>
      <c r="D30" s="18" t="s">
        <v>198</v>
      </c>
      <c r="E30" s="23">
        <f>VLOOKUP($D30,'人均GDP预测（15年人民币）'!$D:$AT,COLUMN(E30)-3,FALSE)*VLOOKUP($D30,'367市人口19-60预测'!$D:$AT,COLUMN(E30)-3,FALSE)/10^8</f>
        <v>1131.9275641588986</v>
      </c>
      <c r="F30" s="23">
        <f>VLOOKUP($D30,'人均GDP预测（15年人民币）'!$D:$AT,COLUMN(F30)-3,FALSE)*VLOOKUP($D30,'367市人口19-60预测'!$D:$AT,COLUMN(F30)-3,FALSE)/10^8</f>
        <v>1209.104393525002</v>
      </c>
      <c r="G30" s="23">
        <f>VLOOKUP($D30,'人均GDP预测（15年人民币）'!$D:$AT,COLUMN(G30)-3,FALSE)*VLOOKUP($D30,'367市人口19-60预测'!$D:$AT,COLUMN(G30)-3,FALSE)/10^8</f>
        <v>1279.7660565057224</v>
      </c>
      <c r="H30" s="23">
        <f>VLOOKUP($D30,'人均GDP预测（15年人民币）'!$D:$AT,COLUMN(H30)-3,FALSE)*VLOOKUP($D30,'367市人口19-60预测'!$D:$AT,COLUMN(H30)-3,FALSE)/10^8</f>
        <v>1353.4383611244152</v>
      </c>
      <c r="I30" s="23">
        <f>VLOOKUP($D30,'人均GDP预测（15年人民币）'!$D:$AT,COLUMN(I30)-3,FALSE)*VLOOKUP($D30,'367市人口19-60预测'!$D:$AT,COLUMN(I30)-3,FALSE)/10^8</f>
        <v>1430.2168408284799</v>
      </c>
      <c r="J30" s="23">
        <f>VLOOKUP($D30,'人均GDP预测（15年人民币）'!$D:$AT,COLUMN(J30)-3,FALSE)*VLOOKUP($D30,'367市人口19-60预测'!$D:$AT,COLUMN(J30)-3,FALSE)/10^8</f>
        <v>1510.1977744185924</v>
      </c>
      <c r="K30" s="23">
        <f>VLOOKUP($D30,'人均GDP预测（15年人民币）'!$D:$AT,COLUMN(K30)-3,FALSE)*VLOOKUP($D30,'367市人口19-60预测'!$D:$AT,COLUMN(K30)-3,FALSE)/10^8</f>
        <v>1584.21419947697</v>
      </c>
      <c r="L30" s="23">
        <f>VLOOKUP($D30,'人均GDP预测（15年人民币）'!$D:$AT,COLUMN(L30)-3,FALSE)*VLOOKUP($D30,'367市人口19-60预测'!$D:$AT,COLUMN(L30)-3,FALSE)/10^8</f>
        <v>1660.6841039558713</v>
      </c>
      <c r="M30" s="23">
        <f>VLOOKUP($D30,'人均GDP预测（15年人民币）'!$D:$AT,COLUMN(M30)-3,FALSE)*VLOOKUP($D30,'367市人口19-60预测'!$D:$AT,COLUMN(M30)-3,FALSE)/10^8</f>
        <v>1739.6602175067519</v>
      </c>
      <c r="N30" s="23">
        <f>VLOOKUP($D30,'人均GDP预测（15年人民币）'!$D:$AT,COLUMN(N30)-3,FALSE)*VLOOKUP($D30,'367市人口19-60预测'!$D:$AT,COLUMN(N30)-3,FALSE)/10^8</f>
        <v>1821.1974910971876</v>
      </c>
      <c r="O30" s="23">
        <f>VLOOKUP($D30,'人均GDP预测（15年人民币）'!$D:$AT,COLUMN(O30)-3,FALSE)*VLOOKUP($D30,'367市人口19-60预测'!$D:$AT,COLUMN(O30)-3,FALSE)/10^8</f>
        <v>1897.0311077725173</v>
      </c>
      <c r="P30" s="23">
        <f>VLOOKUP($D30,'人均GDP预测（15年人民币）'!$D:$AT,COLUMN(P30)-3,FALSE)*VLOOKUP($D30,'367市人口19-60预测'!$D:$AT,COLUMN(P30)-3,FALSE)/10^8</f>
        <v>1974.8190219667506</v>
      </c>
      <c r="Q30" s="23">
        <f>VLOOKUP($D30,'人均GDP预测（15年人民币）'!$D:$AT,COLUMN(Q30)-3,FALSE)*VLOOKUP($D30,'367市人口19-60预测'!$D:$AT,COLUMN(Q30)-3,FALSE)/10^8</f>
        <v>2054.5920303087964</v>
      </c>
      <c r="R30" s="23">
        <f>VLOOKUP($D30,'人均GDP预测（15年人民币）'!$D:$AT,COLUMN(R30)-3,FALSE)*VLOOKUP($D30,'367市人口19-60预测'!$D:$AT,COLUMN(R30)-3,FALSE)/10^8</f>
        <v>2136.3818214069838</v>
      </c>
      <c r="S30" s="23">
        <f>VLOOKUP($D30,'人均GDP预测（15年人民币）'!$D:$AT,COLUMN(S30)-3,FALSE)*VLOOKUP($D30,'367市人口19-60预测'!$D:$AT,COLUMN(S30)-3,FALSE)/10^8</f>
        <v>2212.6053695994792</v>
      </c>
      <c r="T30" s="23">
        <f>VLOOKUP($D30,'人均GDP预测（15年人民币）'!$D:$AT,COLUMN(T30)-3,FALSE)*VLOOKUP($D30,'367市人口19-60预测'!$D:$AT,COLUMN(T30)-3,FALSE)/10^8</f>
        <v>2290.3538815629008</v>
      </c>
      <c r="U30" s="23">
        <f>VLOOKUP($D30,'人均GDP预测（15年人民币）'!$D:$AT,COLUMN(U30)-3,FALSE)*VLOOKUP($D30,'367市人口19-60预测'!$D:$AT,COLUMN(U30)-3,FALSE)/10^8</f>
        <v>2369.6459212633017</v>
      </c>
      <c r="V30" s="23">
        <f>VLOOKUP($D30,'人均GDP预测（15年人民币）'!$D:$AT,COLUMN(V30)-3,FALSE)*VLOOKUP($D30,'367市人口19-60预测'!$D:$AT,COLUMN(V30)-3,FALSE)/10^8</f>
        <v>2450.506497357122</v>
      </c>
      <c r="W30" s="23">
        <f>VLOOKUP($D30,'人均GDP预测（15年人民币）'!$D:$AT,COLUMN(W30)-3,FALSE)*VLOOKUP($D30,'367市人口19-60预测'!$D:$AT,COLUMN(W30)-3,FALSE)/10^8</f>
        <v>2525.9131539668374</v>
      </c>
      <c r="X30" s="23">
        <f>VLOOKUP($D30,'人均GDP预测（15年人民币）'!$D:$AT,COLUMN(X30)-3,FALSE)*VLOOKUP($D30,'367市人口19-60预测'!$D:$AT,COLUMN(X30)-3,FALSE)/10^8</f>
        <v>2602.4991608111768</v>
      </c>
      <c r="Y30" s="23">
        <f>VLOOKUP($D30,'人均GDP预测（15年人民币）'!$D:$AT,COLUMN(Y30)-3,FALSE)*VLOOKUP($D30,'367市人口19-60预测'!$D:$AT,COLUMN(Y30)-3,FALSE)/10^8</f>
        <v>2680.2887778035588</v>
      </c>
      <c r="Z30" s="23">
        <f>VLOOKUP($D30,'人均GDP预测（15年人民币）'!$D:$AT,COLUMN(Z30)-3,FALSE)*VLOOKUP($D30,'367市人口19-60预测'!$D:$AT,COLUMN(Z30)-3,FALSE)/10^8</f>
        <v>2752.9219022720677</v>
      </c>
      <c r="AA30" s="23">
        <f>VLOOKUP($D30,'人均GDP预测（15年人民币）'!$D:$AT,COLUMN(AA30)-3,FALSE)*VLOOKUP($D30,'367市人口19-60预测'!$D:$AT,COLUMN(AA30)-3,FALSE)/10^8</f>
        <v>2826.4674615577319</v>
      </c>
      <c r="AB30" s="23">
        <f>VLOOKUP($D30,'人均GDP预测（15年人民币）'!$D:$AT,COLUMN(AB30)-3,FALSE)*VLOOKUP($D30,'367市人口19-60预测'!$D:$AT,COLUMN(AB30)-3,FALSE)/10^8</f>
        <v>2900.9593014611628</v>
      </c>
      <c r="AC30" s="23">
        <f>VLOOKUP($D30,'人均GDP预测（15年人民币）'!$D:$AT,COLUMN(AC30)-3,FALSE)*VLOOKUP($D30,'367市人口19-60预测'!$D:$AT,COLUMN(AC30)-3,FALSE)/10^8</f>
        <v>2976.4374121678497</v>
      </c>
      <c r="AD30" s="23">
        <f>VLOOKUP($D30,'人均GDP预测（15年人民币）'!$D:$AT,COLUMN(AD30)-3,FALSE)*VLOOKUP($D30,'367市人口19-60预测'!$D:$AT,COLUMN(AD30)-3,FALSE)/10^8</f>
        <v>3046.952592055985</v>
      </c>
      <c r="AE30" s="23">
        <f>VLOOKUP($D30,'人均GDP预测（15年人民币）'!$D:$AT,COLUMN(AE30)-3,FALSE)*VLOOKUP($D30,'367市人口19-60预测'!$D:$AT,COLUMN(AE30)-3,FALSE)/10^8</f>
        <v>3118.2656277758551</v>
      </c>
      <c r="AF30" s="23">
        <f>VLOOKUP($D30,'人均GDP预测（15年人民币）'!$D:$AT,COLUMN(AF30)-3,FALSE)*VLOOKUP($D30,'367市人口19-60预测'!$D:$AT,COLUMN(AF30)-3,FALSE)/10^8</f>
        <v>3190.4389675872162</v>
      </c>
      <c r="AG30" s="23">
        <f>VLOOKUP($D30,'人均GDP预测（15年人民币）'!$D:$AT,COLUMN(AG30)-3,FALSE)*VLOOKUP($D30,'367市人口19-60预测'!$D:$AT,COLUMN(AG30)-3,FALSE)/10^8</f>
        <v>3258.0103620611485</v>
      </c>
      <c r="AH30" s="23">
        <f>VLOOKUP($D30,'人均GDP预测（15年人民币）'!$D:$AT,COLUMN(AH30)-3,FALSE)*VLOOKUP($D30,'367市人口19-60预测'!$D:$AT,COLUMN(AH30)-3,FALSE)/10^8</f>
        <v>3326.3486337021313</v>
      </c>
      <c r="AI30" s="23">
        <f>VLOOKUP($D30,'人均GDP预测（15年人民币）'!$D:$AT,COLUMN(AI30)-3,FALSE)*VLOOKUP($D30,'367市人口19-60预测'!$D:$AT,COLUMN(AI30)-3,FALSE)/10^8</f>
        <v>3395.5395121506385</v>
      </c>
      <c r="AJ30" s="23">
        <f>VLOOKUP($D30,'人均GDP预测（15年人民币）'!$D:$AT,COLUMN(AJ30)-3,FALSE)*VLOOKUP($D30,'367市人口19-60预测'!$D:$AT,COLUMN(AJ30)-3,FALSE)/10^8</f>
        <v>3460.5536910769306</v>
      </c>
      <c r="AK30" s="23">
        <f>VLOOKUP($D30,'人均GDP预测（15年人民币）'!$D:$AT,COLUMN(AK30)-3,FALSE)*VLOOKUP($D30,'367市人口19-60预测'!$D:$AT,COLUMN(AK30)-3,FALSE)/10^8</f>
        <v>3526.4264315149248</v>
      </c>
      <c r="AL30" s="23">
        <f>VLOOKUP($D30,'人均GDP预测（15年人民币）'!$D:$AT,COLUMN(AL30)-3,FALSE)*VLOOKUP($D30,'367市人口19-60预测'!$D:$AT,COLUMN(AL30)-3,FALSE)/10^8</f>
        <v>3593.2768832141896</v>
      </c>
      <c r="AM30" s="23">
        <f>VLOOKUP($D30,'人均GDP预测（15年人民币）'!$D:$AT,COLUMN(AM30)-3,FALSE)*VLOOKUP($D30,'367市人口19-60预测'!$D:$AT,COLUMN(AM30)-3,FALSE)/10^8</f>
        <v>3656.4544998338115</v>
      </c>
      <c r="AN30" s="23">
        <f>VLOOKUP($D30,'人均GDP预测（15年人民币）'!$D:$AT,COLUMN(AN30)-3,FALSE)*VLOOKUP($D30,'367市人口19-60预测'!$D:$AT,COLUMN(AN30)-3,FALSE)/10^8</f>
        <v>3720.719524128875</v>
      </c>
      <c r="AO30" s="23">
        <f>VLOOKUP($D30,'人均GDP预测（15年人民币）'!$D:$AT,COLUMN(AO30)-3,FALSE)*VLOOKUP($D30,'367市人口19-60预测'!$D:$AT,COLUMN(AO30)-3,FALSE)/10^8</f>
        <v>3786.2313869052277</v>
      </c>
      <c r="AP30" s="23">
        <f>VLOOKUP($D30,'人均GDP预测（15年人民币）'!$D:$AT,COLUMN(AP30)-3,FALSE)*VLOOKUP($D30,'367市人口19-60预测'!$D:$AT,COLUMN(AP30)-3,FALSE)/10^8</f>
        <v>3848.6757856069207</v>
      </c>
      <c r="AQ30" s="23">
        <f>VLOOKUP($D30,'人均GDP预测（15年人民币）'!$D:$AT,COLUMN(AQ30)-3,FALSE)*VLOOKUP($D30,'367市人口19-60预测'!$D:$AT,COLUMN(AQ30)-3,FALSE)/10^8</f>
        <v>3912.5819840781169</v>
      </c>
      <c r="AR30" s="23">
        <f>VLOOKUP($D30,'人均GDP预测（15年人民币）'!$D:$AT,COLUMN(AR30)-3,FALSE)*VLOOKUP($D30,'367市人口19-60预测'!$D:$AT,COLUMN(AR30)-3,FALSE)/10^8</f>
        <v>3978.1576573926322</v>
      </c>
      <c r="AS30" s="23">
        <f>VLOOKUP($D30,'人均GDP预测（15年人民币）'!$D:$AT,COLUMN(AS30)-3,FALSE)*VLOOKUP($D30,'367市人口19-60预测'!$D:$AT,COLUMN(AS30)-3,FALSE)/10^8</f>
        <v>4041.3902317605953</v>
      </c>
      <c r="AT30" s="23">
        <f>VLOOKUP($D30,'人均GDP预测（15年人民币）'!$D:$AT,COLUMN(AT30)-3,FALSE)*VLOOKUP($D30,'367市人口19-60预测'!$D:$AT,COLUMN(AT30)-3,FALSE)/10^8</f>
        <v>4106.6217227568141</v>
      </c>
    </row>
    <row r="31" spans="1:46" ht="15.75" x14ac:dyDescent="0.25">
      <c r="A31" s="15">
        <v>30</v>
      </c>
      <c r="B31" s="16">
        <v>150600</v>
      </c>
      <c r="C31" s="16" t="s">
        <v>385</v>
      </c>
      <c r="D31" s="18" t="s">
        <v>60</v>
      </c>
      <c r="E31" s="23">
        <f>VLOOKUP($D31,'人均GDP预测（15年人民币）'!$D:$AT,COLUMN(E31)-3,FALSE)*VLOOKUP($D31,'367市人口19-60预测'!$D:$AT,COLUMN(E31)-3,FALSE)/10^8</f>
        <v>3278.9612069857508</v>
      </c>
      <c r="F31" s="23">
        <f>VLOOKUP($D31,'人均GDP预测（15年人民币）'!$D:$AT,COLUMN(F31)-3,FALSE)*VLOOKUP($D31,'367市人口19-60预测'!$D:$AT,COLUMN(F31)-3,FALSE)/10^8</f>
        <v>3335.7370284365229</v>
      </c>
      <c r="G31" s="23">
        <f>VLOOKUP($D31,'人均GDP预测（15年人民币）'!$D:$AT,COLUMN(G31)-3,FALSE)*VLOOKUP($D31,'367市人口19-60预测'!$D:$AT,COLUMN(G31)-3,FALSE)/10^8</f>
        <v>3389.5891723196905</v>
      </c>
      <c r="H31" s="23">
        <f>VLOOKUP($D31,'人均GDP预测（15年人民币）'!$D:$AT,COLUMN(H31)-3,FALSE)*VLOOKUP($D31,'367市人口19-60预测'!$D:$AT,COLUMN(H31)-3,FALSE)/10^8</f>
        <v>3440.6573840028877</v>
      </c>
      <c r="I31" s="23">
        <f>VLOOKUP($D31,'人均GDP预测（15年人民币）'!$D:$AT,COLUMN(I31)-3,FALSE)*VLOOKUP($D31,'367市人口19-60预测'!$D:$AT,COLUMN(I31)-3,FALSE)/10^8</f>
        <v>3489.079015474309</v>
      </c>
      <c r="J31" s="23">
        <f>VLOOKUP($D31,'人均GDP预测（15年人民币）'!$D:$AT,COLUMN(J31)-3,FALSE)*VLOOKUP($D31,'367市人口19-60预测'!$D:$AT,COLUMN(J31)-3,FALSE)/10^8</f>
        <v>3534.9840378585241</v>
      </c>
      <c r="K31" s="23">
        <f>VLOOKUP($D31,'人均GDP预测（15年人民币）'!$D:$AT,COLUMN(K31)-3,FALSE)*VLOOKUP($D31,'367市人口19-60预测'!$D:$AT,COLUMN(K31)-3,FALSE)/10^8</f>
        <v>3578.5043175047713</v>
      </c>
      <c r="L31" s="23">
        <f>VLOOKUP($D31,'人均GDP预测（15年人民币）'!$D:$AT,COLUMN(L31)-3,FALSE)*VLOOKUP($D31,'367市人口19-60预测'!$D:$AT,COLUMN(L31)-3,FALSE)/10^8</f>
        <v>3618.2363472128973</v>
      </c>
      <c r="M31" s="23">
        <f>VLOOKUP($D31,'人均GDP预测（15年人民币）'!$D:$AT,COLUMN(M31)-3,FALSE)*VLOOKUP($D31,'367市人口19-60预测'!$D:$AT,COLUMN(M31)-3,FALSE)/10^8</f>
        <v>3655.7991929220552</v>
      </c>
      <c r="N31" s="23">
        <f>VLOOKUP($D31,'人均GDP预测（15年人民币）'!$D:$AT,COLUMN(N31)-3,FALSE)*VLOOKUP($D31,'367市人口19-60预测'!$D:$AT,COLUMN(N31)-3,FALSE)/10^8</f>
        <v>3691.3125838659566</v>
      </c>
      <c r="O31" s="23">
        <f>VLOOKUP($D31,'人均GDP预测（15年人民币）'!$D:$AT,COLUMN(O31)-3,FALSE)*VLOOKUP($D31,'367市人口19-60预测'!$D:$AT,COLUMN(O31)-3,FALSE)/10^8</f>
        <v>3724.8906000241095</v>
      </c>
      <c r="P31" s="23">
        <f>VLOOKUP($D31,'人均GDP预测（15年人民币）'!$D:$AT,COLUMN(P31)-3,FALSE)*VLOOKUP($D31,'367市人口19-60预测'!$D:$AT,COLUMN(P31)-3,FALSE)/10^8</f>
        <v>3756.644730399752</v>
      </c>
      <c r="Q31" s="23">
        <f>VLOOKUP($D31,'人均GDP预测（15年人民币）'!$D:$AT,COLUMN(Q31)-3,FALSE)*VLOOKUP($D31,'367市人口19-60预测'!$D:$AT,COLUMN(Q31)-3,FALSE)/10^8</f>
        <v>3786.6820231794422</v>
      </c>
      <c r="R31" s="23">
        <f>VLOOKUP($D31,'人均GDP预测（15年人民币）'!$D:$AT,COLUMN(R31)-3,FALSE)*VLOOKUP($D31,'367市人口19-60预测'!$D:$AT,COLUMN(R31)-3,FALSE)/10^8</f>
        <v>3815.0980703548339</v>
      </c>
      <c r="S31" s="23">
        <f>VLOOKUP($D31,'人均GDP预测（15年人民币）'!$D:$AT,COLUMN(S31)-3,FALSE)*VLOOKUP($D31,'367市人口19-60预测'!$D:$AT,COLUMN(S31)-3,FALSE)/10^8</f>
        <v>3841.9918911142713</v>
      </c>
      <c r="T31" s="23">
        <f>VLOOKUP($D31,'人均GDP预测（15年人民币）'!$D:$AT,COLUMN(T31)-3,FALSE)*VLOOKUP($D31,'367市人口19-60预测'!$D:$AT,COLUMN(T31)-3,FALSE)/10^8</f>
        <v>3865.9824474816969</v>
      </c>
      <c r="U31" s="23">
        <f>VLOOKUP($D31,'人均GDP预测（15年人民币）'!$D:$AT,COLUMN(U31)-3,FALSE)*VLOOKUP($D31,'367市人口19-60预测'!$D:$AT,COLUMN(U31)-3,FALSE)/10^8</f>
        <v>3888.6015260317572</v>
      </c>
      <c r="V31" s="23">
        <f>VLOOKUP($D31,'人均GDP预测（15年人民币）'!$D:$AT,COLUMN(V31)-3,FALSE)*VLOOKUP($D31,'367市人口19-60预测'!$D:$AT,COLUMN(V31)-3,FALSE)/10^8</f>
        <v>3909.9279772839564</v>
      </c>
      <c r="W31" s="23">
        <f>VLOOKUP($D31,'人均GDP预测（15年人民币）'!$D:$AT,COLUMN(W31)-3,FALSE)*VLOOKUP($D31,'367市人口19-60预测'!$D:$AT,COLUMN(W31)-3,FALSE)/10^8</f>
        <v>3930.0274809266839</v>
      </c>
      <c r="X31" s="23">
        <f>VLOOKUP($D31,'人均GDP预测（15年人民币）'!$D:$AT,COLUMN(X31)-3,FALSE)*VLOOKUP($D31,'367市人口19-60预测'!$D:$AT,COLUMN(X31)-3,FALSE)/10^8</f>
        <v>3948.9661909143197</v>
      </c>
      <c r="Y31" s="23">
        <f>VLOOKUP($D31,'人均GDP预测（15年人民币）'!$D:$AT,COLUMN(Y31)-3,FALSE)*VLOOKUP($D31,'367市人口19-60预测'!$D:$AT,COLUMN(Y31)-3,FALSE)/10^8</f>
        <v>3966.8000282653206</v>
      </c>
      <c r="Z31" s="23">
        <f>VLOOKUP($D31,'人均GDP预测（15年人民币）'!$D:$AT,COLUMN(Z31)-3,FALSE)*VLOOKUP($D31,'367市人口19-60预测'!$D:$AT,COLUMN(Z31)-3,FALSE)/10^8</f>
        <v>3983.5742857311388</v>
      </c>
      <c r="AA31" s="23">
        <f>VLOOKUP($D31,'人均GDP预测（15年人民币）'!$D:$AT,COLUMN(AA31)-3,FALSE)*VLOOKUP($D31,'367市人口19-60预测'!$D:$AT,COLUMN(AA31)-3,FALSE)/10^8</f>
        <v>3999.3286424784133</v>
      </c>
      <c r="AB31" s="23">
        <f>VLOOKUP($D31,'人均GDP预测（15年人民币）'!$D:$AT,COLUMN(AB31)-3,FALSE)*VLOOKUP($D31,'367市人口19-60预测'!$D:$AT,COLUMN(AB31)-3,FALSE)/10^8</f>
        <v>4012.7210143585226</v>
      </c>
      <c r="AC31" s="23">
        <f>VLOOKUP($D31,'人均GDP预测（15年人民币）'!$D:$AT,COLUMN(AC31)-3,FALSE)*VLOOKUP($D31,'367市人口19-60预测'!$D:$AT,COLUMN(AC31)-3,FALSE)/10^8</f>
        <v>4025.1369610267761</v>
      </c>
      <c r="AD31" s="23">
        <f>VLOOKUP($D31,'人均GDP预测（15年人民币）'!$D:$AT,COLUMN(AD31)-3,FALSE)*VLOOKUP($D31,'367市人口19-60预测'!$D:$AT,COLUMN(AD31)-3,FALSE)/10^8</f>
        <v>4036.593221546721</v>
      </c>
      <c r="AE31" s="23">
        <f>VLOOKUP($D31,'人均GDP预测（15年人民币）'!$D:$AT,COLUMN(AE31)-3,FALSE)*VLOOKUP($D31,'367市人口19-60预测'!$D:$AT,COLUMN(AE31)-3,FALSE)/10^8</f>
        <v>4047.0942651988885</v>
      </c>
      <c r="AF31" s="23">
        <f>VLOOKUP($D31,'人均GDP预测（15年人民币）'!$D:$AT,COLUMN(AF31)-3,FALSE)*VLOOKUP($D31,'367市人口19-60预测'!$D:$AT,COLUMN(AF31)-3,FALSE)/10^8</f>
        <v>4056.633739623433</v>
      </c>
      <c r="AG31" s="23">
        <f>VLOOKUP($D31,'人均GDP预测（15年人民币）'!$D:$AT,COLUMN(AG31)-3,FALSE)*VLOOKUP($D31,'367市人口19-60预测'!$D:$AT,COLUMN(AG31)-3,FALSE)/10^8</f>
        <v>4065.1978647242004</v>
      </c>
      <c r="AH31" s="23">
        <f>VLOOKUP($D31,'人均GDP预测（15年人民币）'!$D:$AT,COLUMN(AH31)-3,FALSE)*VLOOKUP($D31,'367市人口19-60预测'!$D:$AT,COLUMN(AH31)-3,FALSE)/10^8</f>
        <v>4072.7632931224834</v>
      </c>
      <c r="AI31" s="23">
        <f>VLOOKUP($D31,'人均GDP预测（15年人民币）'!$D:$AT,COLUMN(AI31)-3,FALSE)*VLOOKUP($D31,'367市人口19-60预测'!$D:$AT,COLUMN(AI31)-3,FALSE)/10^8</f>
        <v>4079.2891758910005</v>
      </c>
      <c r="AJ31" s="23">
        <f>VLOOKUP($D31,'人均GDP预测（15年人民币）'!$D:$AT,COLUMN(AJ31)-3,FALSE)*VLOOKUP($D31,'367市人口19-60预测'!$D:$AT,COLUMN(AJ31)-3,FALSE)/10^8</f>
        <v>4083.4610279666972</v>
      </c>
      <c r="AK31" s="23">
        <f>VLOOKUP($D31,'人均GDP预测（15年人民币）'!$D:$AT,COLUMN(AK31)-3,FALSE)*VLOOKUP($D31,'367市人口19-60预测'!$D:$AT,COLUMN(AK31)-3,FALSE)/10^8</f>
        <v>4086.4875778155579</v>
      </c>
      <c r="AL31" s="23">
        <f>VLOOKUP($D31,'人均GDP预测（15年人民币）'!$D:$AT,COLUMN(AL31)-3,FALSE)*VLOOKUP($D31,'367市人口19-60预测'!$D:$AT,COLUMN(AL31)-3,FALSE)/10^8</f>
        <v>4088.2990262580561</v>
      </c>
      <c r="AM31" s="23">
        <f>VLOOKUP($D31,'人均GDP预测（15年人民币）'!$D:$AT,COLUMN(AM31)-3,FALSE)*VLOOKUP($D31,'367市人口19-60预测'!$D:$AT,COLUMN(AM31)-3,FALSE)/10^8</f>
        <v>4088.816262388108</v>
      </c>
      <c r="AN31" s="23">
        <f>VLOOKUP($D31,'人均GDP预测（15年人民币）'!$D:$AT,COLUMN(AN31)-3,FALSE)*VLOOKUP($D31,'367市人口19-60预测'!$D:$AT,COLUMN(AN31)-3,FALSE)/10^8</f>
        <v>4087.9446954603864</v>
      </c>
      <c r="AO31" s="23">
        <f>VLOOKUP($D31,'人均GDP预测（15年人民币）'!$D:$AT,COLUMN(AO31)-3,FALSE)*VLOOKUP($D31,'367市人口19-60预测'!$D:$AT,COLUMN(AO31)-3,FALSE)/10^8</f>
        <v>4085.5797276558492</v>
      </c>
      <c r="AP31" s="23">
        <f>VLOOKUP($D31,'人均GDP预测（15年人民币）'!$D:$AT,COLUMN(AP31)-3,FALSE)*VLOOKUP($D31,'367市人口19-60预测'!$D:$AT,COLUMN(AP31)-3,FALSE)/10^8</f>
        <v>4081.5985074544642</v>
      </c>
      <c r="AQ31" s="23">
        <f>VLOOKUP($D31,'人均GDP预测（15年人民币）'!$D:$AT,COLUMN(AQ31)-3,FALSE)*VLOOKUP($D31,'367市人口19-60预测'!$D:$AT,COLUMN(AQ31)-3,FALSE)/10^8</f>
        <v>4075.8674034026667</v>
      </c>
      <c r="AR31" s="23">
        <f>VLOOKUP($D31,'人均GDP预测（15年人民币）'!$D:$AT,COLUMN(AR31)-3,FALSE)*VLOOKUP($D31,'367市人口19-60预测'!$D:$AT,COLUMN(AR31)-3,FALSE)/10^8</f>
        <v>4067.0855997631397</v>
      </c>
      <c r="AS31" s="23">
        <f>VLOOKUP($D31,'人均GDP预测（15年人民币）'!$D:$AT,COLUMN(AS31)-3,FALSE)*VLOOKUP($D31,'367市人口19-60预测'!$D:$AT,COLUMN(AS31)-3,FALSE)/10^8</f>
        <v>4056.2528973516255</v>
      </c>
      <c r="AT31" s="23">
        <f>VLOOKUP($D31,'人均GDP预测（15年人民币）'!$D:$AT,COLUMN(AT31)-3,FALSE)*VLOOKUP($D31,'367市人口19-60预测'!$D:$AT,COLUMN(AT31)-3,FALSE)/10^8</f>
        <v>4043.1951453037718</v>
      </c>
    </row>
    <row r="32" spans="1:46" ht="15.75" x14ac:dyDescent="0.25">
      <c r="A32" s="15">
        <v>31</v>
      </c>
      <c r="B32" s="16">
        <v>150700</v>
      </c>
      <c r="C32" s="16" t="s">
        <v>385</v>
      </c>
      <c r="D32" s="18" t="s">
        <v>363</v>
      </c>
      <c r="E32" s="23">
        <f>VLOOKUP($D32,'人均GDP预测（15年人民币）'!$D:$AT,COLUMN(E32)-3,FALSE)*VLOOKUP($D32,'367市人口19-60预测'!$D:$AT,COLUMN(E32)-3,FALSE)/10^8</f>
        <v>1062.3988120368933</v>
      </c>
      <c r="F32" s="23">
        <f>VLOOKUP($D32,'人均GDP预测（15年人民币）'!$D:$AT,COLUMN(F32)-3,FALSE)*VLOOKUP($D32,'367市人口19-60预测'!$D:$AT,COLUMN(F32)-3,FALSE)/10^8</f>
        <v>1123.3366112510719</v>
      </c>
      <c r="G32" s="23">
        <f>VLOOKUP($D32,'人均GDP预测（15年人民币）'!$D:$AT,COLUMN(G32)-3,FALSE)*VLOOKUP($D32,'367市人口19-60预测'!$D:$AT,COLUMN(G32)-3,FALSE)/10^8</f>
        <v>1177.8598977890708</v>
      </c>
      <c r="H32" s="23">
        <f>VLOOKUP($D32,'人均GDP预测（15年人民币）'!$D:$AT,COLUMN(H32)-3,FALSE)*VLOOKUP($D32,'367市人口19-60预测'!$D:$AT,COLUMN(H32)-3,FALSE)/10^8</f>
        <v>1233.6702898915685</v>
      </c>
      <c r="I32" s="23">
        <f>VLOOKUP($D32,'人均GDP预测（15年人民币）'!$D:$AT,COLUMN(I32)-3,FALSE)*VLOOKUP($D32,'367市人口19-60预测'!$D:$AT,COLUMN(I32)-3,FALSE)/10^8</f>
        <v>1290.7899844795068</v>
      </c>
      <c r="J32" s="23">
        <f>VLOOKUP($D32,'人均GDP预测（15年人民币）'!$D:$AT,COLUMN(J32)-3,FALSE)*VLOOKUP($D32,'367市人口19-60预测'!$D:$AT,COLUMN(J32)-3,FALSE)/10^8</f>
        <v>1349.2405072668701</v>
      </c>
      <c r="K32" s="23">
        <f>VLOOKUP($D32,'人均GDP预测（15年人民币）'!$D:$AT,COLUMN(K32)-3,FALSE)*VLOOKUP($D32,'367市人口19-60预测'!$D:$AT,COLUMN(K32)-3,FALSE)/10^8</f>
        <v>1409.0467405743807</v>
      </c>
      <c r="L32" s="23">
        <f>VLOOKUP($D32,'人均GDP预测（15年人民币）'!$D:$AT,COLUMN(L32)-3,FALSE)*VLOOKUP($D32,'367市人口19-60预测'!$D:$AT,COLUMN(L32)-3,FALSE)/10^8</f>
        <v>1462.5806637530504</v>
      </c>
      <c r="M32" s="23">
        <f>VLOOKUP($D32,'人均GDP预测（15年人民币）'!$D:$AT,COLUMN(M32)-3,FALSE)*VLOOKUP($D32,'367市人口19-60预测'!$D:$AT,COLUMN(M32)-3,FALSE)/10^8</f>
        <v>1516.9127023310764</v>
      </c>
      <c r="N32" s="23">
        <f>VLOOKUP($D32,'人均GDP预测（15年人民币）'!$D:$AT,COLUMN(N32)-3,FALSE)*VLOOKUP($D32,'367市人口19-60预测'!$D:$AT,COLUMN(N32)-3,FALSE)/10^8</f>
        <v>1572.0538231188998</v>
      </c>
      <c r="O32" s="23">
        <f>VLOOKUP($D32,'人均GDP预测（15年人民币）'!$D:$AT,COLUMN(O32)-3,FALSE)*VLOOKUP($D32,'367市人口19-60预测'!$D:$AT,COLUMN(O32)-3,FALSE)/10^8</f>
        <v>1628.0175485986899</v>
      </c>
      <c r="P32" s="23">
        <f>VLOOKUP($D32,'人均GDP预测（15年人民币）'!$D:$AT,COLUMN(P32)-3,FALSE)*VLOOKUP($D32,'367市人口19-60预测'!$D:$AT,COLUMN(P32)-3,FALSE)/10^8</f>
        <v>1678.1371789678501</v>
      </c>
      <c r="Q32" s="23">
        <f>VLOOKUP($D32,'人均GDP预测（15年人民币）'!$D:$AT,COLUMN(Q32)-3,FALSE)*VLOOKUP($D32,'367市人口19-60预测'!$D:$AT,COLUMN(Q32)-3,FALSE)/10^8</f>
        <v>1728.6816014134183</v>
      </c>
      <c r="R32" s="23">
        <f>VLOOKUP($D32,'人均GDP预测（15年人民币）'!$D:$AT,COLUMN(R32)-3,FALSE)*VLOOKUP($D32,'367市人口19-60预测'!$D:$AT,COLUMN(R32)-3,FALSE)/10^8</f>
        <v>1779.6619005963248</v>
      </c>
      <c r="S32" s="23">
        <f>VLOOKUP($D32,'人均GDP预测（15年人民币）'!$D:$AT,COLUMN(S32)-3,FALSE)*VLOOKUP($D32,'367市人口19-60预测'!$D:$AT,COLUMN(S32)-3,FALSE)/10^8</f>
        <v>1831.0898393246189</v>
      </c>
      <c r="T32" s="23">
        <f>VLOOKUP($D32,'人均GDP预测（15年人民币）'!$D:$AT,COLUMN(T32)-3,FALSE)*VLOOKUP($D32,'367市人口19-60预测'!$D:$AT,COLUMN(T32)-3,FALSE)/10^8</f>
        <v>1877.0830968379651</v>
      </c>
      <c r="U32" s="23">
        <f>VLOOKUP($D32,'人均GDP预测（15年人民币）'!$D:$AT,COLUMN(U32)-3,FALSE)*VLOOKUP($D32,'367市人口19-60预测'!$D:$AT,COLUMN(U32)-3,FALSE)/10^8</f>
        <v>1923.2489638703159</v>
      </c>
      <c r="V32" s="23">
        <f>VLOOKUP($D32,'人均GDP预测（15年人民币）'!$D:$AT,COLUMN(V32)-3,FALSE)*VLOOKUP($D32,'367市人口19-60预测'!$D:$AT,COLUMN(V32)-3,FALSE)/10^8</f>
        <v>1969.602768002266</v>
      </c>
      <c r="W32" s="23">
        <f>VLOOKUP($D32,'人均GDP预测（15年人民币）'!$D:$AT,COLUMN(W32)-3,FALSE)*VLOOKUP($D32,'367市人口19-60预测'!$D:$AT,COLUMN(W32)-3,FALSE)/10^8</f>
        <v>2016.1632084401135</v>
      </c>
      <c r="X32" s="23">
        <f>VLOOKUP($D32,'人均GDP预测（15年人民币）'!$D:$AT,COLUMN(X32)-3,FALSE)*VLOOKUP($D32,'367市人口19-60预测'!$D:$AT,COLUMN(X32)-3,FALSE)/10^8</f>
        <v>2057.7033094339708</v>
      </c>
      <c r="Y32" s="23">
        <f>VLOOKUP($D32,'人均GDP预测（15年人民币）'!$D:$AT,COLUMN(Y32)-3,FALSE)*VLOOKUP($D32,'367市人口19-60预测'!$D:$AT,COLUMN(Y32)-3,FALSE)/10^8</f>
        <v>2099.2681091692693</v>
      </c>
      <c r="Z32" s="23">
        <f>VLOOKUP($D32,'人均GDP预测（15年人民币）'!$D:$AT,COLUMN(Z32)-3,FALSE)*VLOOKUP($D32,'367市人口19-60预测'!$D:$AT,COLUMN(Z32)-3,FALSE)/10^8</f>
        <v>2140.8834795407361</v>
      </c>
      <c r="AA32" s="23">
        <f>VLOOKUP($D32,'人均GDP预测（15年人民币）'!$D:$AT,COLUMN(AA32)-3,FALSE)*VLOOKUP($D32,'367市人口19-60预测'!$D:$AT,COLUMN(AA32)-3,FALSE)/10^8</f>
        <v>2182.5761245532549</v>
      </c>
      <c r="AB32" s="23">
        <f>VLOOKUP($D32,'人均GDP预测（15年人民币）'!$D:$AT,COLUMN(AB32)-3,FALSE)*VLOOKUP($D32,'367市人口19-60预测'!$D:$AT,COLUMN(AB32)-3,FALSE)/10^8</f>
        <v>2219.6752503183693</v>
      </c>
      <c r="AC32" s="23">
        <f>VLOOKUP($D32,'人均GDP预测（15年人民币）'!$D:$AT,COLUMN(AC32)-3,FALSE)*VLOOKUP($D32,'367市人口19-60预测'!$D:$AT,COLUMN(AC32)-3,FALSE)/10^8</f>
        <v>2256.7441873870057</v>
      </c>
      <c r="AD32" s="23">
        <f>VLOOKUP($D32,'人均GDP预测（15年人民币）'!$D:$AT,COLUMN(AD32)-3,FALSE)*VLOOKUP($D32,'367市人口19-60预测'!$D:$AT,COLUMN(AD32)-3,FALSE)/10^8</f>
        <v>2293.8175253325603</v>
      </c>
      <c r="AE32" s="23">
        <f>VLOOKUP($D32,'人均GDP预测（15年人民币）'!$D:$AT,COLUMN(AE32)-3,FALSE)*VLOOKUP($D32,'367市人口19-60预测'!$D:$AT,COLUMN(AE32)-3,FALSE)/10^8</f>
        <v>2330.9292520842355</v>
      </c>
      <c r="AF32" s="23">
        <f>VLOOKUP($D32,'人均GDP预测（15年人民币）'!$D:$AT,COLUMN(AF32)-3,FALSE)*VLOOKUP($D32,'367市人口19-60预测'!$D:$AT,COLUMN(AF32)-3,FALSE)/10^8</f>
        <v>2363.8902267802086</v>
      </c>
      <c r="AG32" s="23">
        <f>VLOOKUP($D32,'人均GDP预测（15年人民币）'!$D:$AT,COLUMN(AG32)-3,FALSE)*VLOOKUP($D32,'367市人口19-60预测'!$D:$AT,COLUMN(AG32)-3,FALSE)/10^8</f>
        <v>2396.8420320795553</v>
      </c>
      <c r="AH32" s="23">
        <f>VLOOKUP($D32,'人均GDP预测（15年人民币）'!$D:$AT,COLUMN(AH32)-3,FALSE)*VLOOKUP($D32,'367市人口19-60预测'!$D:$AT,COLUMN(AH32)-3,FALSE)/10^8</f>
        <v>2429.8259715210393</v>
      </c>
      <c r="AI32" s="23">
        <f>VLOOKUP($D32,'人均GDP预测（15年人民币）'!$D:$AT,COLUMN(AI32)-3,FALSE)*VLOOKUP($D32,'367市人口19-60预测'!$D:$AT,COLUMN(AI32)-3,FALSE)/10^8</f>
        <v>2462.8844566284652</v>
      </c>
      <c r="AJ32" s="23">
        <f>VLOOKUP($D32,'人均GDP预测（15年人民币）'!$D:$AT,COLUMN(AJ32)-3,FALSE)*VLOOKUP($D32,'367市人口19-60预测'!$D:$AT,COLUMN(AJ32)-3,FALSE)/10^8</f>
        <v>2492.2405100829988</v>
      </c>
      <c r="AK32" s="23">
        <f>VLOOKUP($D32,'人均GDP预测（15年人民币）'!$D:$AT,COLUMN(AK32)-3,FALSE)*VLOOKUP($D32,'367市人口19-60预测'!$D:$AT,COLUMN(AK32)-3,FALSE)/10^8</f>
        <v>2521.6677585254533</v>
      </c>
      <c r="AL32" s="23">
        <f>VLOOKUP($D32,'人均GDP预测（15年人民币）'!$D:$AT,COLUMN(AL32)-3,FALSE)*VLOOKUP($D32,'367市人口19-60预测'!$D:$AT,COLUMN(AL32)-3,FALSE)/10^8</f>
        <v>2551.2107417555289</v>
      </c>
      <c r="AM32" s="23">
        <f>VLOOKUP($D32,'人均GDP预测（15年人民币）'!$D:$AT,COLUMN(AM32)-3,FALSE)*VLOOKUP($D32,'367市人口19-60预测'!$D:$AT,COLUMN(AM32)-3,FALSE)/10^8</f>
        <v>2577.4902118680079</v>
      </c>
      <c r="AN32" s="23">
        <f>VLOOKUP($D32,'人均GDP预测（15年人民币）'!$D:$AT,COLUMN(AN32)-3,FALSE)*VLOOKUP($D32,'367市人口19-60预测'!$D:$AT,COLUMN(AN32)-3,FALSE)/10^8</f>
        <v>2603.9113269539162</v>
      </c>
      <c r="AO32" s="23">
        <f>VLOOKUP($D32,'人均GDP预测（15年人民币）'!$D:$AT,COLUMN(AO32)-3,FALSE)*VLOOKUP($D32,'367市人口19-60预测'!$D:$AT,COLUMN(AO32)-3,FALSE)/10^8</f>
        <v>2630.5214112813273</v>
      </c>
      <c r="AP32" s="23">
        <f>VLOOKUP($D32,'人均GDP预测（15年人民币）'!$D:$AT,COLUMN(AP32)-3,FALSE)*VLOOKUP($D32,'367市人口19-60预测'!$D:$AT,COLUMN(AP32)-3,FALSE)/10^8</f>
        <v>2657.3731008402342</v>
      </c>
      <c r="AQ32" s="23">
        <f>VLOOKUP($D32,'人均GDP预测（15年人民币）'!$D:$AT,COLUMN(AQ32)-3,FALSE)*VLOOKUP($D32,'367市人口19-60预测'!$D:$AT,COLUMN(AQ32)-3,FALSE)/10^8</f>
        <v>2681.3852553696038</v>
      </c>
      <c r="AR32" s="23">
        <f>VLOOKUP($D32,'人均GDP预测（15年人民币）'!$D:$AT,COLUMN(AR32)-3,FALSE)*VLOOKUP($D32,'367市人口19-60预测'!$D:$AT,COLUMN(AR32)-3,FALSE)/10^8</f>
        <v>2705.6802259345718</v>
      </c>
      <c r="AS32" s="23">
        <f>VLOOKUP($D32,'人均GDP预测（15年人民币）'!$D:$AT,COLUMN(AS32)-3,FALSE)*VLOOKUP($D32,'367市人口19-60预测'!$D:$AT,COLUMN(AS32)-3,FALSE)/10^8</f>
        <v>2730.3096510420055</v>
      </c>
      <c r="AT32" s="23">
        <f>VLOOKUP($D32,'人均GDP预测（15年人民币）'!$D:$AT,COLUMN(AT32)-3,FALSE)*VLOOKUP($D32,'367市人口19-60预测'!$D:$AT,COLUMN(AT32)-3,FALSE)/10^8</f>
        <v>2755.3211540243806</v>
      </c>
    </row>
    <row r="33" spans="1:46" ht="15.75" x14ac:dyDescent="0.25">
      <c r="A33" s="15">
        <v>32</v>
      </c>
      <c r="B33" s="16">
        <v>150800</v>
      </c>
      <c r="C33" s="16" t="s">
        <v>385</v>
      </c>
      <c r="D33" s="18" t="s">
        <v>56</v>
      </c>
      <c r="E33" s="23">
        <f>VLOOKUP($D33,'人均GDP预测（15年人民币）'!$D:$AT,COLUMN(E33)-3,FALSE)*VLOOKUP($D33,'367市人口19-60预测'!$D:$AT,COLUMN(E33)-3,FALSE)/10^8</f>
        <v>782.98323949037456</v>
      </c>
      <c r="F33" s="23">
        <f>VLOOKUP($D33,'人均GDP预测（15年人民币）'!$D:$AT,COLUMN(F33)-3,FALSE)*VLOOKUP($D33,'367市人口19-60预测'!$D:$AT,COLUMN(F33)-3,FALSE)/10^8</f>
        <v>803.61543814942058</v>
      </c>
      <c r="G33" s="23">
        <f>VLOOKUP($D33,'人均GDP预测（15年人民币）'!$D:$AT,COLUMN(G33)-3,FALSE)*VLOOKUP($D33,'367市人口19-60预测'!$D:$AT,COLUMN(G33)-3,FALSE)/10^8</f>
        <v>823.84389373202953</v>
      </c>
      <c r="H33" s="23">
        <f>VLOOKUP($D33,'人均GDP预测（15年人民币）'!$D:$AT,COLUMN(H33)-3,FALSE)*VLOOKUP($D33,'367市人口19-60预测'!$D:$AT,COLUMN(H33)-3,FALSE)/10^8</f>
        <v>843.67059543694518</v>
      </c>
      <c r="I33" s="23">
        <f>VLOOKUP($D33,'人均GDP预测（15年人民币）'!$D:$AT,COLUMN(I33)-3,FALSE)*VLOOKUP($D33,'367市人口19-60预测'!$D:$AT,COLUMN(I33)-3,FALSE)/10^8</f>
        <v>863.10011328986468</v>
      </c>
      <c r="J33" s="23">
        <f>VLOOKUP($D33,'人均GDP预测（15年人民币）'!$D:$AT,COLUMN(J33)-3,FALSE)*VLOOKUP($D33,'367市人口19-60预测'!$D:$AT,COLUMN(J33)-3,FALSE)/10^8</f>
        <v>882.13641883153662</v>
      </c>
      <c r="K33" s="23">
        <f>VLOOKUP($D33,'人均GDP预测（15年人民币）'!$D:$AT,COLUMN(K33)-3,FALSE)*VLOOKUP($D33,'367市人口19-60预测'!$D:$AT,COLUMN(K33)-3,FALSE)/10^8</f>
        <v>900.78392113603161</v>
      </c>
      <c r="L33" s="23">
        <f>VLOOKUP($D33,'人均GDP预测（15年人民币）'!$D:$AT,COLUMN(L33)-3,FALSE)*VLOOKUP($D33,'367市人口19-60预测'!$D:$AT,COLUMN(L33)-3,FALSE)/10^8</f>
        <v>919.04862528062802</v>
      </c>
      <c r="M33" s="23">
        <f>VLOOKUP($D33,'人均GDP预测（15年人民币）'!$D:$AT,COLUMN(M33)-3,FALSE)*VLOOKUP($D33,'367市人口19-60预测'!$D:$AT,COLUMN(M33)-3,FALSE)/10^8</f>
        <v>936.93703951275484</v>
      </c>
      <c r="N33" s="23">
        <f>VLOOKUP($D33,'人均GDP预测（15年人民币）'!$D:$AT,COLUMN(N33)-3,FALSE)*VLOOKUP($D33,'367市人口19-60预测'!$D:$AT,COLUMN(N33)-3,FALSE)/10^8</f>
        <v>954.45495140585911</v>
      </c>
      <c r="O33" s="23">
        <f>VLOOKUP($D33,'人均GDP预测（15年人民币）'!$D:$AT,COLUMN(O33)-3,FALSE)*VLOOKUP($D33,'367市人口19-60预测'!$D:$AT,COLUMN(O33)-3,FALSE)/10^8</f>
        <v>969.27415441100391</v>
      </c>
      <c r="P33" s="23">
        <f>VLOOKUP($D33,'人均GDP预测（15年人民币）'!$D:$AT,COLUMN(P33)-3,FALSE)*VLOOKUP($D33,'367市人口19-60预测'!$D:$AT,COLUMN(P33)-3,FALSE)/10^8</f>
        <v>983.66371623443831</v>
      </c>
      <c r="Q33" s="23">
        <f>VLOOKUP($D33,'人均GDP预测（15年人民币）'!$D:$AT,COLUMN(Q33)-3,FALSE)*VLOOKUP($D33,'367市人口19-60预测'!$D:$AT,COLUMN(Q33)-3,FALSE)/10^8</f>
        <v>997.63540148613902</v>
      </c>
      <c r="R33" s="23">
        <f>VLOOKUP($D33,'人均GDP预测（15年人民币）'!$D:$AT,COLUMN(R33)-3,FALSE)*VLOOKUP($D33,'367市人口19-60预测'!$D:$AT,COLUMN(R33)-3,FALSE)/10^8</f>
        <v>1011.2007000518489</v>
      </c>
      <c r="S33" s="23">
        <f>VLOOKUP($D33,'人均GDP预测（15年人民币）'!$D:$AT,COLUMN(S33)-3,FALSE)*VLOOKUP($D33,'367市人口19-60预测'!$D:$AT,COLUMN(S33)-3,FALSE)/10^8</f>
        <v>1024.372065883962</v>
      </c>
      <c r="T33" s="23">
        <f>VLOOKUP($D33,'人均GDP预测（15年人民币）'!$D:$AT,COLUMN(T33)-3,FALSE)*VLOOKUP($D33,'367市人口19-60预测'!$D:$AT,COLUMN(T33)-3,FALSE)/10^8</f>
        <v>1037.163611682427</v>
      </c>
      <c r="U33" s="23">
        <f>VLOOKUP($D33,'人均GDP预测（15年人民币）'!$D:$AT,COLUMN(U33)-3,FALSE)*VLOOKUP($D33,'367市人口19-60预测'!$D:$AT,COLUMN(U33)-3,FALSE)/10^8</f>
        <v>1049.5877883177459</v>
      </c>
      <c r="V33" s="23">
        <f>VLOOKUP($D33,'人均GDP预测（15年人民币）'!$D:$AT,COLUMN(V33)-3,FALSE)*VLOOKUP($D33,'367市人口19-60预测'!$D:$AT,COLUMN(V33)-3,FALSE)/10^8</f>
        <v>1061.659337120429</v>
      </c>
      <c r="W33" s="23">
        <f>VLOOKUP($D33,'人均GDP预测（15年人民币）'!$D:$AT,COLUMN(W33)-3,FALSE)*VLOOKUP($D33,'367市人口19-60预测'!$D:$AT,COLUMN(W33)-3,FALSE)/10^8</f>
        <v>1073.3926127431466</v>
      </c>
      <c r="X33" s="23">
        <f>VLOOKUP($D33,'人均GDP预测（15年人民币）'!$D:$AT,COLUMN(X33)-3,FALSE)*VLOOKUP($D33,'367市人口19-60预测'!$D:$AT,COLUMN(X33)-3,FALSE)/10^8</f>
        <v>1082.8196936144934</v>
      </c>
      <c r="Y33" s="23">
        <f>VLOOKUP($D33,'人均GDP预测（15年人民币）'!$D:$AT,COLUMN(Y33)-3,FALSE)*VLOOKUP($D33,'367市人口19-60预测'!$D:$AT,COLUMN(Y33)-3,FALSE)/10^8</f>
        <v>1091.902413705759</v>
      </c>
      <c r="Z33" s="23">
        <f>VLOOKUP($D33,'人均GDP预测（15年人民币）'!$D:$AT,COLUMN(Z33)-3,FALSE)*VLOOKUP($D33,'367市人口19-60预测'!$D:$AT,COLUMN(Z33)-3,FALSE)/10^8</f>
        <v>1100.6574937493199</v>
      </c>
      <c r="AA33" s="23">
        <f>VLOOKUP($D33,'人均GDP预测（15年人民币）'!$D:$AT,COLUMN(AA33)-3,FALSE)*VLOOKUP($D33,'367市人口19-60预测'!$D:$AT,COLUMN(AA33)-3,FALSE)/10^8</f>
        <v>1109.1031412941566</v>
      </c>
      <c r="AB33" s="23">
        <f>VLOOKUP($D33,'人均GDP预测（15年人民币）'!$D:$AT,COLUMN(AB33)-3,FALSE)*VLOOKUP($D33,'367市人口19-60预测'!$D:$AT,COLUMN(AB33)-3,FALSE)/10^8</f>
        <v>1117.2576000359124</v>
      </c>
      <c r="AC33" s="23">
        <f>VLOOKUP($D33,'人均GDP预测（15年人民币）'!$D:$AT,COLUMN(AC33)-3,FALSE)*VLOOKUP($D33,'367市人口19-60预测'!$D:$AT,COLUMN(AC33)-3,FALSE)/10^8</f>
        <v>1125.1391020303458</v>
      </c>
      <c r="AD33" s="23">
        <f>VLOOKUP($D33,'人均GDP预测（15年人民币）'!$D:$AT,COLUMN(AD33)-3,FALSE)*VLOOKUP($D33,'367市人口19-60预测'!$D:$AT,COLUMN(AD33)-3,FALSE)/10^8</f>
        <v>1132.7658169873621</v>
      </c>
      <c r="AE33" s="23">
        <f>VLOOKUP($D33,'人均GDP预测（15年人民币）'!$D:$AT,COLUMN(AE33)-3,FALSE)*VLOOKUP($D33,'367市人口19-60预测'!$D:$AT,COLUMN(AE33)-3,FALSE)/10^8</f>
        <v>1140.1557985311217</v>
      </c>
      <c r="AF33" s="23">
        <f>VLOOKUP($D33,'人均GDP预测（15年人民币）'!$D:$AT,COLUMN(AF33)-3,FALSE)*VLOOKUP($D33,'367市人口19-60预测'!$D:$AT,COLUMN(AF33)-3,FALSE)/10^8</f>
        <v>1147.3285290064127</v>
      </c>
      <c r="AG33" s="23">
        <f>VLOOKUP($D33,'人均GDP预测（15年人民币）'!$D:$AT,COLUMN(AG33)-3,FALSE)*VLOOKUP($D33,'367市人口19-60预测'!$D:$AT,COLUMN(AG33)-3,FALSE)/10^8</f>
        <v>1152.6379956305166</v>
      </c>
      <c r="AH33" s="23">
        <f>VLOOKUP($D33,'人均GDP预测（15年人民币）'!$D:$AT,COLUMN(AH33)-3,FALSE)*VLOOKUP($D33,'367市人口19-60预测'!$D:$AT,COLUMN(AH33)-3,FALSE)/10^8</f>
        <v>1157.7506537618474</v>
      </c>
      <c r="AI33" s="23">
        <f>VLOOKUP($D33,'人均GDP预测（15年人民币）'!$D:$AT,COLUMN(AI33)-3,FALSE)*VLOOKUP($D33,'367市人口19-60预测'!$D:$AT,COLUMN(AI33)-3,FALSE)/10^8</f>
        <v>1162.6852463346245</v>
      </c>
      <c r="AJ33" s="23">
        <f>VLOOKUP($D33,'人均GDP预测（15年人民币）'!$D:$AT,COLUMN(AJ33)-3,FALSE)*VLOOKUP($D33,'367市人口19-60预测'!$D:$AT,COLUMN(AJ33)-3,FALSE)/10^8</f>
        <v>1167.4600324372973</v>
      </c>
      <c r="AK33" s="23">
        <f>VLOOKUP($D33,'人均GDP预测（15年人民币）'!$D:$AT,COLUMN(AK33)-3,FALSE)*VLOOKUP($D33,'367市人口19-60预测'!$D:$AT,COLUMN(AK33)-3,FALSE)/10^8</f>
        <v>1172.0952829835751</v>
      </c>
      <c r="AL33" s="23">
        <f>VLOOKUP($D33,'人均GDP预测（15年人民币）'!$D:$AT,COLUMN(AL33)-3,FALSE)*VLOOKUP($D33,'367市人口19-60预测'!$D:$AT,COLUMN(AL33)-3,FALSE)/10^8</f>
        <v>1176.6090463647938</v>
      </c>
      <c r="AM33" s="23">
        <f>VLOOKUP($D33,'人均GDP预测（15年人民币）'!$D:$AT,COLUMN(AM33)-3,FALSE)*VLOOKUP($D33,'367市人口19-60预测'!$D:$AT,COLUMN(AM33)-3,FALSE)/10^8</f>
        <v>1181.0195959674818</v>
      </c>
      <c r="AN33" s="23">
        <f>VLOOKUP($D33,'人均GDP预测（15年人民币）'!$D:$AT,COLUMN(AN33)-3,FALSE)*VLOOKUP($D33,'367市人口19-60预测'!$D:$AT,COLUMN(AN33)-3,FALSE)/10^8</f>
        <v>1185.344521279829</v>
      </c>
      <c r="AO33" s="23">
        <f>VLOOKUP($D33,'人均GDP预测（15年人民币）'!$D:$AT,COLUMN(AO33)-3,FALSE)*VLOOKUP($D33,'367市人口19-60预测'!$D:$AT,COLUMN(AO33)-3,FALSE)/10^8</f>
        <v>1189.600648355128</v>
      </c>
      <c r="AP33" s="23">
        <f>VLOOKUP($D33,'人均GDP预测（15年人民币）'!$D:$AT,COLUMN(AP33)-3,FALSE)*VLOOKUP($D33,'367市人口19-60预测'!$D:$AT,COLUMN(AP33)-3,FALSE)/10^8</f>
        <v>1192.4099271760674</v>
      </c>
      <c r="AQ33" s="23">
        <f>VLOOKUP($D33,'人均GDP预测（15年人民币）'!$D:$AT,COLUMN(AQ33)-3,FALSE)*VLOOKUP($D33,'367市人口19-60预测'!$D:$AT,COLUMN(AQ33)-3,FALSE)/10^8</f>
        <v>1195.1752184211648</v>
      </c>
      <c r="AR33" s="23">
        <f>VLOOKUP($D33,'人均GDP预测（15年人民币）'!$D:$AT,COLUMN(AR33)-3,FALSE)*VLOOKUP($D33,'367市人口19-60预测'!$D:$AT,COLUMN(AR33)-3,FALSE)/10^8</f>
        <v>1197.9125762078527</v>
      </c>
      <c r="AS33" s="23">
        <f>VLOOKUP($D33,'人均GDP预测（15年人民币）'!$D:$AT,COLUMN(AS33)-3,FALSE)*VLOOKUP($D33,'367市人口19-60预测'!$D:$AT,COLUMN(AS33)-3,FALSE)/10^8</f>
        <v>1200.6360216033579</v>
      </c>
      <c r="AT33" s="23">
        <f>VLOOKUP($D33,'人均GDP预测（15年人民币）'!$D:$AT,COLUMN(AT33)-3,FALSE)*VLOOKUP($D33,'367市人口19-60预测'!$D:$AT,COLUMN(AT33)-3,FALSE)/10^8</f>
        <v>1203.3602650873247</v>
      </c>
    </row>
    <row r="34" spans="1:46" ht="15.75" x14ac:dyDescent="0.25">
      <c r="A34" s="15">
        <v>33</v>
      </c>
      <c r="B34" s="16">
        <v>150900</v>
      </c>
      <c r="C34" s="16" t="s">
        <v>385</v>
      </c>
      <c r="D34" s="18" t="s">
        <v>205</v>
      </c>
      <c r="E34" s="23">
        <f>VLOOKUP($D34,'人均GDP预测（15年人民币）'!$D:$AT,COLUMN(E34)-3,FALSE)*VLOOKUP($D34,'367市人口19-60预测'!$D:$AT,COLUMN(E34)-3,FALSE)/10^8</f>
        <v>713.61540132335949</v>
      </c>
      <c r="F34" s="23">
        <f>VLOOKUP($D34,'人均GDP预测（15年人民币）'!$D:$AT,COLUMN(F34)-3,FALSE)*VLOOKUP($D34,'367市人口19-60预测'!$D:$AT,COLUMN(F34)-3,FALSE)/10^8</f>
        <v>752.69998285114445</v>
      </c>
      <c r="G34" s="23">
        <f>VLOOKUP($D34,'人均GDP预测（15年人民币）'!$D:$AT,COLUMN(G34)-3,FALSE)*VLOOKUP($D34,'367市人口19-60预测'!$D:$AT,COLUMN(G34)-3,FALSE)/10^8</f>
        <v>793.27234706694765</v>
      </c>
      <c r="H34" s="23">
        <f>VLOOKUP($D34,'人均GDP预测（15年人民币）'!$D:$AT,COLUMN(H34)-3,FALSE)*VLOOKUP($D34,'367市人口19-60预测'!$D:$AT,COLUMN(H34)-3,FALSE)/10^8</f>
        <v>835.370685252204</v>
      </c>
      <c r="I34" s="23">
        <f>VLOOKUP($D34,'人均GDP预测（15年人民币）'!$D:$AT,COLUMN(I34)-3,FALSE)*VLOOKUP($D34,'367市人口19-60预测'!$D:$AT,COLUMN(I34)-3,FALSE)/10^8</f>
        <v>879.03363323627184</v>
      </c>
      <c r="J34" s="23">
        <f>VLOOKUP($D34,'人均GDP预测（15年人民币）'!$D:$AT,COLUMN(J34)-3,FALSE)*VLOOKUP($D34,'367市人口19-60预测'!$D:$AT,COLUMN(J34)-3,FALSE)/10^8</f>
        <v>918.92659080351518</v>
      </c>
      <c r="K34" s="23">
        <f>VLOOKUP($D34,'人均GDP预测（15年人民币）'!$D:$AT,COLUMN(K34)-3,FALSE)*VLOOKUP($D34,'367市人口19-60预测'!$D:$AT,COLUMN(K34)-3,FALSE)/10^8</f>
        <v>959.95189114703624</v>
      </c>
      <c r="L34" s="23">
        <f>VLOOKUP($D34,'人均GDP预测（15年人民币）'!$D:$AT,COLUMN(L34)-3,FALSE)*VLOOKUP($D34,'367市人口19-60预测'!$D:$AT,COLUMN(L34)-3,FALSE)/10^8</f>
        <v>1002.1275618599167</v>
      </c>
      <c r="M34" s="23">
        <f>VLOOKUP($D34,'人均GDP预测（15年人民币）'!$D:$AT,COLUMN(M34)-3,FALSE)*VLOOKUP($D34,'367市人口19-60预测'!$D:$AT,COLUMN(M34)-3,FALSE)/10^8</f>
        <v>1045.4713826652917</v>
      </c>
      <c r="N34" s="23">
        <f>VLOOKUP($D34,'人均GDP预测（15年人民币）'!$D:$AT,COLUMN(N34)-3,FALSE)*VLOOKUP($D34,'367市人口19-60预测'!$D:$AT,COLUMN(N34)-3,FALSE)/10^8</f>
        <v>1085.2424409250527</v>
      </c>
      <c r="O34" s="23">
        <f>VLOOKUP($D34,'人均GDP预测（15年人民币）'!$D:$AT,COLUMN(O34)-3,FALSE)*VLOOKUP($D34,'367市人口19-60预测'!$D:$AT,COLUMN(O34)-3,FALSE)/10^8</f>
        <v>1125.8439191618986</v>
      </c>
      <c r="P34" s="23">
        <f>VLOOKUP($D34,'人均GDP预测（15年人民币）'!$D:$AT,COLUMN(P34)-3,FALSE)*VLOOKUP($D34,'367市人口19-60预测'!$D:$AT,COLUMN(P34)-3,FALSE)/10^8</f>
        <v>1167.2825654037149</v>
      </c>
      <c r="Q34" s="23">
        <f>VLOOKUP($D34,'人均GDP预测（15年人民币）'!$D:$AT,COLUMN(Q34)-3,FALSE)*VLOOKUP($D34,'367市人口19-60预测'!$D:$AT,COLUMN(Q34)-3,FALSE)/10^8</f>
        <v>1209.5685683558763</v>
      </c>
      <c r="R34" s="23">
        <f>VLOOKUP($D34,'人均GDP预测（15年人民币）'!$D:$AT,COLUMN(R34)-3,FALSE)*VLOOKUP($D34,'367市人口19-60预测'!$D:$AT,COLUMN(R34)-3,FALSE)/10^8</f>
        <v>1248.4166900242408</v>
      </c>
      <c r="S34" s="23">
        <f>VLOOKUP($D34,'人均GDP预测（15年人民币）'!$D:$AT,COLUMN(S34)-3,FALSE)*VLOOKUP($D34,'367市人口19-60预测'!$D:$AT,COLUMN(S34)-3,FALSE)/10^8</f>
        <v>1287.8488663462922</v>
      </c>
      <c r="T34" s="23">
        <f>VLOOKUP($D34,'人均GDP预测（15年人民币）'!$D:$AT,COLUMN(T34)-3,FALSE)*VLOOKUP($D34,'367市人口19-60预测'!$D:$AT,COLUMN(T34)-3,FALSE)/10^8</f>
        <v>1327.8733949773466</v>
      </c>
      <c r="U34" s="23">
        <f>VLOOKUP($D34,'人均GDP预测（15年人民币）'!$D:$AT,COLUMN(U34)-3,FALSE)*VLOOKUP($D34,'367市人口19-60预测'!$D:$AT,COLUMN(U34)-3,FALSE)/10^8</f>
        <v>1368.4996707771061</v>
      </c>
      <c r="V34" s="23">
        <f>VLOOKUP($D34,'人均GDP预测（15年人民币）'!$D:$AT,COLUMN(V34)-3,FALSE)*VLOOKUP($D34,'367市人口19-60预测'!$D:$AT,COLUMN(V34)-3,FALSE)/10^8</f>
        <v>1405.8180018372022</v>
      </c>
      <c r="W34" s="23">
        <f>VLOOKUP($D34,'人均GDP预测（15年人民币）'!$D:$AT,COLUMN(W34)-3,FALSE)*VLOOKUP($D34,'367市人口19-60预测'!$D:$AT,COLUMN(W34)-3,FALSE)/10^8</f>
        <v>1443.5460510917553</v>
      </c>
      <c r="X34" s="23">
        <f>VLOOKUP($D34,'人均GDP预测（15年人民币）'!$D:$AT,COLUMN(X34)-3,FALSE)*VLOOKUP($D34,'367市人口19-60预测'!$D:$AT,COLUMN(X34)-3,FALSE)/10^8</f>
        <v>1481.6980536566793</v>
      </c>
      <c r="Y34" s="23">
        <f>VLOOKUP($D34,'人均GDP预测（15年人民币）'!$D:$AT,COLUMN(Y34)-3,FALSE)*VLOOKUP($D34,'367市人口19-60预测'!$D:$AT,COLUMN(Y34)-3,FALSE)/10^8</f>
        <v>1516.7744390505413</v>
      </c>
      <c r="Z34" s="23">
        <f>VLOOKUP($D34,'人均GDP预测（15年人民币）'!$D:$AT,COLUMN(Z34)-3,FALSE)*VLOOKUP($D34,'367市人口19-60预测'!$D:$AT,COLUMN(Z34)-3,FALSE)/10^8</f>
        <v>1552.1451534635532</v>
      </c>
      <c r="AA34" s="23">
        <f>VLOOKUP($D34,'人均GDP预测（15年人民币）'!$D:$AT,COLUMN(AA34)-3,FALSE)*VLOOKUP($D34,'367市人口19-60预测'!$D:$AT,COLUMN(AA34)-3,FALSE)/10^8</f>
        <v>1587.8361488318378</v>
      </c>
      <c r="AB34" s="23">
        <f>VLOOKUP($D34,'人均GDP预测（15年人民币）'!$D:$AT,COLUMN(AB34)-3,FALSE)*VLOOKUP($D34,'367市人口19-60预测'!$D:$AT,COLUMN(AB34)-3,FALSE)/10^8</f>
        <v>1623.8777117660818</v>
      </c>
      <c r="AC34" s="23">
        <f>VLOOKUP($D34,'人均GDP预测（15年人民币）'!$D:$AT,COLUMN(AC34)-3,FALSE)*VLOOKUP($D34,'367市人口19-60预测'!$D:$AT,COLUMN(AC34)-3,FALSE)/10^8</f>
        <v>1657.0454604372544</v>
      </c>
      <c r="AD34" s="23">
        <f>VLOOKUP($D34,'人均GDP预测（15年人民币）'!$D:$AT,COLUMN(AD34)-3,FALSE)*VLOOKUP($D34,'367市人口19-60预测'!$D:$AT,COLUMN(AD34)-3,FALSE)/10^8</f>
        <v>1690.5030116870191</v>
      </c>
      <c r="AE34" s="23">
        <f>VLOOKUP($D34,'人均GDP预测（15年人民币）'!$D:$AT,COLUMN(AE34)-3,FALSE)*VLOOKUP($D34,'367市人口19-60预测'!$D:$AT,COLUMN(AE34)-3,FALSE)/10^8</f>
        <v>1724.2995165817501</v>
      </c>
      <c r="AF34" s="23">
        <f>VLOOKUP($D34,'人均GDP预测（15年人民币）'!$D:$AT,COLUMN(AF34)-3,FALSE)*VLOOKUP($D34,'367市人口19-60预测'!$D:$AT,COLUMN(AF34)-3,FALSE)/10^8</f>
        <v>1755.5076995904997</v>
      </c>
      <c r="AG34" s="23">
        <f>VLOOKUP($D34,'人均GDP预测（15年人民币）'!$D:$AT,COLUMN(AG34)-3,FALSE)*VLOOKUP($D34,'367市人口19-60预测'!$D:$AT,COLUMN(AG34)-3,FALSE)/10^8</f>
        <v>1787.0566223149124</v>
      </c>
      <c r="AH34" s="23">
        <f>VLOOKUP($D34,'人均GDP预测（15年人民币）'!$D:$AT,COLUMN(AH34)-3,FALSE)*VLOOKUP($D34,'367市人口19-60预测'!$D:$AT,COLUMN(AH34)-3,FALSE)/10^8</f>
        <v>1819.0132244242698</v>
      </c>
      <c r="AI34" s="23">
        <f>VLOOKUP($D34,'人均GDP预测（15年人民币）'!$D:$AT,COLUMN(AI34)-3,FALSE)*VLOOKUP($D34,'367市人口19-60预测'!$D:$AT,COLUMN(AI34)-3,FALSE)/10^8</f>
        <v>1848.7114156105279</v>
      </c>
      <c r="AJ34" s="23">
        <f>VLOOKUP($D34,'人均GDP预测（15年人民币）'!$D:$AT,COLUMN(AJ34)-3,FALSE)*VLOOKUP($D34,'367市人口19-60预测'!$D:$AT,COLUMN(AJ34)-3,FALSE)/10^8</f>
        <v>1878.882706146976</v>
      </c>
      <c r="AK34" s="23">
        <f>VLOOKUP($D34,'人均GDP预测（15年人民币）'!$D:$AT,COLUMN(AK34)-3,FALSE)*VLOOKUP($D34,'367市人口19-60预测'!$D:$AT,COLUMN(AK34)-3,FALSE)/10^8</f>
        <v>1909.6190728122872</v>
      </c>
      <c r="AL34" s="23">
        <f>VLOOKUP($D34,'人均GDP预测（15年人民币）'!$D:$AT,COLUMN(AL34)-3,FALSE)*VLOOKUP($D34,'367市人口19-60预测'!$D:$AT,COLUMN(AL34)-3,FALSE)/10^8</f>
        <v>1938.4808649682891</v>
      </c>
      <c r="AM34" s="23">
        <f>VLOOKUP($D34,'人均GDP预测（15年人民币）'!$D:$AT,COLUMN(AM34)-3,FALSE)*VLOOKUP($D34,'367市人口19-60预测'!$D:$AT,COLUMN(AM34)-3,FALSE)/10^8</f>
        <v>1968.039146611203</v>
      </c>
      <c r="AN34" s="23">
        <f>VLOOKUP($D34,'人均GDP预测（15年人民币）'!$D:$AT,COLUMN(AN34)-3,FALSE)*VLOOKUP($D34,'367市人口19-60预测'!$D:$AT,COLUMN(AN34)-3,FALSE)/10^8</f>
        <v>1998.4121824438648</v>
      </c>
      <c r="AO34" s="23">
        <f>VLOOKUP($D34,'人均GDP预测（15年人民币）'!$D:$AT,COLUMN(AO34)-3,FALSE)*VLOOKUP($D34,'367市人口19-60预测'!$D:$AT,COLUMN(AO34)-3,FALSE)/10^8</f>
        <v>2027.3634145215112</v>
      </c>
      <c r="AP34" s="23">
        <f>VLOOKUP($D34,'人均GDP预测（15年人民币）'!$D:$AT,COLUMN(AP34)-3,FALSE)*VLOOKUP($D34,'367市人口19-60预测'!$D:$AT,COLUMN(AP34)-3,FALSE)/10^8</f>
        <v>2057.3283914292783</v>
      </c>
      <c r="AQ34" s="23">
        <f>VLOOKUP($D34,'人均GDP预测（15年人民币）'!$D:$AT,COLUMN(AQ34)-3,FALSE)*VLOOKUP($D34,'367市人口19-60预测'!$D:$AT,COLUMN(AQ34)-3,FALSE)/10^8</f>
        <v>2088.4594517696114</v>
      </c>
      <c r="AR34" s="23">
        <f>VLOOKUP($D34,'人均GDP预测（15年人民币）'!$D:$AT,COLUMN(AR34)-3,FALSE)*VLOOKUP($D34,'367市人口19-60预测'!$D:$AT,COLUMN(AR34)-3,FALSE)/10^8</f>
        <v>2118.6963609198747</v>
      </c>
      <c r="AS34" s="23">
        <f>VLOOKUP($D34,'人均GDP预测（15年人民币）'!$D:$AT,COLUMN(AS34)-3,FALSE)*VLOOKUP($D34,'367市人口19-60预测'!$D:$AT,COLUMN(AS34)-3,FALSE)/10^8</f>
        <v>2150.3709426140108</v>
      </c>
      <c r="AT34" s="23">
        <f>VLOOKUP($D34,'人均GDP预测（15年人民币）'!$D:$AT,COLUMN(AT34)-3,FALSE)*VLOOKUP($D34,'367市人口19-60预测'!$D:$AT,COLUMN(AT34)-3,FALSE)/10^8</f>
        <v>2183.6690348095281</v>
      </c>
    </row>
    <row r="35" spans="1:46" ht="15.75" x14ac:dyDescent="0.25">
      <c r="A35" s="15">
        <v>34</v>
      </c>
      <c r="B35" s="16">
        <v>152200</v>
      </c>
      <c r="C35" s="16" t="s">
        <v>385</v>
      </c>
      <c r="D35" s="18" t="s">
        <v>221</v>
      </c>
      <c r="E35" s="23">
        <f>VLOOKUP($D35,'人均GDP预测（15年人民币）'!$D:$AT,COLUMN(E35)-3,FALSE)*VLOOKUP($D35,'367市人口19-60预测'!$D:$AT,COLUMN(E35)-3,FALSE)/10^8</f>
        <v>462.46178755589335</v>
      </c>
      <c r="F35" s="23">
        <f>VLOOKUP($D35,'人均GDP预测（15年人民币）'!$D:$AT,COLUMN(F35)-3,FALSE)*VLOOKUP($D35,'367市人口19-60预测'!$D:$AT,COLUMN(F35)-3,FALSE)/10^8</f>
        <v>493.94448520409838</v>
      </c>
      <c r="G35" s="23">
        <f>VLOOKUP($D35,'人均GDP预测（15年人民币）'!$D:$AT,COLUMN(G35)-3,FALSE)*VLOOKUP($D35,'367市人口19-60预测'!$D:$AT,COLUMN(G35)-3,FALSE)/10^8</f>
        <v>527.03572519775048</v>
      </c>
      <c r="H35" s="23">
        <f>VLOOKUP($D35,'人均GDP预测（15年人民币）'!$D:$AT,COLUMN(H35)-3,FALSE)*VLOOKUP($D35,'367市人口19-60预测'!$D:$AT,COLUMN(H35)-3,FALSE)/10^8</f>
        <v>561.80595750580994</v>
      </c>
      <c r="I35" s="23">
        <f>VLOOKUP($D35,'人均GDP预测（15年人民币）'!$D:$AT,COLUMN(I35)-3,FALSE)*VLOOKUP($D35,'367市人口19-60预测'!$D:$AT,COLUMN(I35)-3,FALSE)/10^8</f>
        <v>598.32852973894239</v>
      </c>
      <c r="J35" s="23">
        <f>VLOOKUP($D35,'人均GDP预测（15年人民币）'!$D:$AT,COLUMN(J35)-3,FALSE)*VLOOKUP($D35,'367市人口19-60预测'!$D:$AT,COLUMN(J35)-3,FALSE)/10^8</f>
        <v>631.41748466200863</v>
      </c>
      <c r="K35" s="23">
        <f>VLOOKUP($D35,'人均GDP预测（15年人民币）'!$D:$AT,COLUMN(K35)-3,FALSE)*VLOOKUP($D35,'367市人口19-60预测'!$D:$AT,COLUMN(K35)-3,FALSE)/10^8</f>
        <v>665.79679399532949</v>
      </c>
      <c r="L35" s="23">
        <f>VLOOKUP($D35,'人均GDP预测（15年人民币）'!$D:$AT,COLUMN(L35)-3,FALSE)*VLOOKUP($D35,'367市人口19-60预测'!$D:$AT,COLUMN(L35)-3,FALSE)/10^8</f>
        <v>701.50790766140346</v>
      </c>
      <c r="M35" s="23">
        <f>VLOOKUP($D35,'人均GDP预测（15年人民币）'!$D:$AT,COLUMN(M35)-3,FALSE)*VLOOKUP($D35,'367市人口19-60预测'!$D:$AT,COLUMN(M35)-3,FALSE)/10^8</f>
        <v>738.5950700198556</v>
      </c>
      <c r="N35" s="23">
        <f>VLOOKUP($D35,'人均GDP预测（15年人民币）'!$D:$AT,COLUMN(N35)-3,FALSE)*VLOOKUP($D35,'367市人口19-60预测'!$D:$AT,COLUMN(N35)-3,FALSE)/10^8</f>
        <v>772.58488374379522</v>
      </c>
      <c r="O35" s="23">
        <f>VLOOKUP($D35,'人均GDP预测（15年人民币）'!$D:$AT,COLUMN(O35)-3,FALSE)*VLOOKUP($D35,'367市人口19-60预测'!$D:$AT,COLUMN(O35)-3,FALSE)/10^8</f>
        <v>807.606318052804</v>
      </c>
      <c r="P35" s="23">
        <f>VLOOKUP($D35,'人均GDP预测（15年人民币）'!$D:$AT,COLUMN(P35)-3,FALSE)*VLOOKUP($D35,'367市人口19-60预测'!$D:$AT,COLUMN(P35)-3,FALSE)/10^8</f>
        <v>843.68683733921114</v>
      </c>
      <c r="Q35" s="23">
        <f>VLOOKUP($D35,'人均GDP预测（15年人民币）'!$D:$AT,COLUMN(Q35)-3,FALSE)*VLOOKUP($D35,'367市人口19-60预测'!$D:$AT,COLUMN(Q35)-3,FALSE)/10^8</f>
        <v>880.85501256004636</v>
      </c>
      <c r="R35" s="23">
        <f>VLOOKUP($D35,'人均GDP预测（15年人民币）'!$D:$AT,COLUMN(R35)-3,FALSE)*VLOOKUP($D35,'367市人口19-60预测'!$D:$AT,COLUMN(R35)-3,FALSE)/10^8</f>
        <v>915.12648374248715</v>
      </c>
      <c r="S35" s="23">
        <f>VLOOKUP($D35,'人均GDP预测（15年人民币）'!$D:$AT,COLUMN(S35)-3,FALSE)*VLOOKUP($D35,'367市人口19-60预测'!$D:$AT,COLUMN(S35)-3,FALSE)/10^8</f>
        <v>950.21892176904475</v>
      </c>
      <c r="T35" s="23">
        <f>VLOOKUP($D35,'人均GDP预测（15年人民币）'!$D:$AT,COLUMN(T35)-3,FALSE)*VLOOKUP($D35,'367市人口19-60预测'!$D:$AT,COLUMN(T35)-3,FALSE)/10^8</f>
        <v>986.15332098708313</v>
      </c>
      <c r="U35" s="23">
        <f>VLOOKUP($D35,'人均GDP预测（15年人民币）'!$D:$AT,COLUMN(U35)-3,FALSE)*VLOOKUP($D35,'367市人口19-60预测'!$D:$AT,COLUMN(U35)-3,FALSE)/10^8</f>
        <v>1022.9484417817238</v>
      </c>
      <c r="V35" s="23">
        <f>VLOOKUP($D35,'人均GDP预测（15年人民币）'!$D:$AT,COLUMN(V35)-3,FALSE)*VLOOKUP($D35,'367市人口19-60预测'!$D:$AT,COLUMN(V35)-3,FALSE)/10^8</f>
        <v>1056.9897180733237</v>
      </c>
      <c r="W35" s="23">
        <f>VLOOKUP($D35,'人均GDP预测（15年人民币）'!$D:$AT,COLUMN(W35)-3,FALSE)*VLOOKUP($D35,'367市人口19-60预测'!$D:$AT,COLUMN(W35)-3,FALSE)/10^8</f>
        <v>1091.6863301339024</v>
      </c>
      <c r="X35" s="23">
        <f>VLOOKUP($D35,'人均GDP预测（15年人民币）'!$D:$AT,COLUMN(X35)-3,FALSE)*VLOOKUP($D35,'367市人口19-60预测'!$D:$AT,COLUMN(X35)-3,FALSE)/10^8</f>
        <v>1127.0544952019509</v>
      </c>
      <c r="Y35" s="23">
        <f>VLOOKUP($D35,'人均GDP预测（15年人民币）'!$D:$AT,COLUMN(Y35)-3,FALSE)*VLOOKUP($D35,'367市人口19-60预测'!$D:$AT,COLUMN(Y35)-3,FALSE)/10^8</f>
        <v>1163.1123394826679</v>
      </c>
      <c r="Z35" s="23">
        <f>VLOOKUP($D35,'人均GDP预测（15年人民币）'!$D:$AT,COLUMN(Z35)-3,FALSE)*VLOOKUP($D35,'367市人口19-60预测'!$D:$AT,COLUMN(Z35)-3,FALSE)/10^8</f>
        <v>1196.5396848083083</v>
      </c>
      <c r="AA35" s="23">
        <f>VLOOKUP($D35,'人均GDP预测（15年人民币）'!$D:$AT,COLUMN(AA35)-3,FALSE)*VLOOKUP($D35,'367市人口19-60预测'!$D:$AT,COLUMN(AA35)-3,FALSE)/10^8</f>
        <v>1230.4977560504981</v>
      </c>
      <c r="AB35" s="23">
        <f>VLOOKUP($D35,'人均GDP预测（15年人民币）'!$D:$AT,COLUMN(AB35)-3,FALSE)*VLOOKUP($D35,'367市人口19-60预测'!$D:$AT,COLUMN(AB35)-3,FALSE)/10^8</f>
        <v>1265.0042558300613</v>
      </c>
      <c r="AC35" s="23">
        <f>VLOOKUP($D35,'人均GDP预测（15年人民币）'!$D:$AT,COLUMN(AC35)-3,FALSE)*VLOOKUP($D35,'367市人口19-60预测'!$D:$AT,COLUMN(AC35)-3,FALSE)/10^8</f>
        <v>1300.079234442105</v>
      </c>
      <c r="AD35" s="23">
        <f>VLOOKUP($D35,'人均GDP预测（15年人民币）'!$D:$AT,COLUMN(AD35)-3,FALSE)*VLOOKUP($D35,'367市人口19-60预测'!$D:$AT,COLUMN(AD35)-3,FALSE)/10^8</f>
        <v>1332.6483108917907</v>
      </c>
      <c r="AE35" s="23">
        <f>VLOOKUP($D35,'人均GDP预测（15年人民币）'!$D:$AT,COLUMN(AE35)-3,FALSE)*VLOOKUP($D35,'367市人口19-60预测'!$D:$AT,COLUMN(AE35)-3,FALSE)/10^8</f>
        <v>1365.6681309357775</v>
      </c>
      <c r="AF35" s="23">
        <f>VLOOKUP($D35,'人均GDP预测（15年人民币）'!$D:$AT,COLUMN(AF35)-3,FALSE)*VLOOKUP($D35,'367市人口19-60预测'!$D:$AT,COLUMN(AF35)-3,FALSE)/10^8</f>
        <v>1399.1598456567463</v>
      </c>
      <c r="AG35" s="23">
        <f>VLOOKUP($D35,'人均GDP预测（15年人民币）'!$D:$AT,COLUMN(AG35)-3,FALSE)*VLOOKUP($D35,'367市人口19-60预测'!$D:$AT,COLUMN(AG35)-3,FALSE)/10^8</f>
        <v>1430.3290485440668</v>
      </c>
      <c r="AH35" s="23">
        <f>VLOOKUP($D35,'人均GDP预测（15年人民币）'!$D:$AT,COLUMN(AH35)-3,FALSE)*VLOOKUP($D35,'367市人口19-60预测'!$D:$AT,COLUMN(AH35)-3,FALSE)/10^8</f>
        <v>1461.8875074920134</v>
      </c>
      <c r="AI35" s="23">
        <f>VLOOKUP($D35,'人均GDP预测（15年人民币）'!$D:$AT,COLUMN(AI35)-3,FALSE)*VLOOKUP($D35,'367市人口19-60预测'!$D:$AT,COLUMN(AI35)-3,FALSE)/10^8</f>
        <v>1493.8587628351611</v>
      </c>
      <c r="AJ35" s="23">
        <f>VLOOKUP($D35,'人均GDP预测（15年人民币）'!$D:$AT,COLUMN(AJ35)-3,FALSE)*VLOOKUP($D35,'367市人口19-60预测'!$D:$AT,COLUMN(AJ35)-3,FALSE)/10^8</f>
        <v>1523.6844295087217</v>
      </c>
      <c r="AK35" s="23">
        <f>VLOOKUP($D35,'人均GDP预测（15年人民币）'!$D:$AT,COLUMN(AK35)-3,FALSE)*VLOOKUP($D35,'367市人口19-60预测'!$D:$AT,COLUMN(AK35)-3,FALSE)/10^8</f>
        <v>1553.8717705703029</v>
      </c>
      <c r="AL35" s="23">
        <f>VLOOKUP($D35,'人均GDP预测（15年人民币）'!$D:$AT,COLUMN(AL35)-3,FALSE)*VLOOKUP($D35,'367市人口19-60预测'!$D:$AT,COLUMN(AL35)-3,FALSE)/10^8</f>
        <v>1584.4488019766327</v>
      </c>
      <c r="AM35" s="23">
        <f>VLOOKUP($D35,'人均GDP预测（15年人民币）'!$D:$AT,COLUMN(AM35)-3,FALSE)*VLOOKUP($D35,'367市人口19-60预测'!$D:$AT,COLUMN(AM35)-3,FALSE)/10^8</f>
        <v>1615.445343424512</v>
      </c>
      <c r="AN35" s="23">
        <f>VLOOKUP($D35,'人均GDP预测（15年人民币）'!$D:$AT,COLUMN(AN35)-3,FALSE)*VLOOKUP($D35,'367市人口19-60预测'!$D:$AT,COLUMN(AN35)-3,FALSE)/10^8</f>
        <v>1644.4592391364163</v>
      </c>
      <c r="AO35" s="23">
        <f>VLOOKUP($D35,'人均GDP预测（15年人民币）'!$D:$AT,COLUMN(AO35)-3,FALSE)*VLOOKUP($D35,'367市人口19-60预测'!$D:$AT,COLUMN(AO35)-3,FALSE)/10^8</f>
        <v>1673.8711180041712</v>
      </c>
      <c r="AP35" s="23">
        <f>VLOOKUP($D35,'人均GDP预测（15年人民币）'!$D:$AT,COLUMN(AP35)-3,FALSE)*VLOOKUP($D35,'367市人口19-60预测'!$D:$AT,COLUMN(AP35)-3,FALSE)/10^8</f>
        <v>1703.7173662705709</v>
      </c>
      <c r="AQ35" s="23">
        <f>VLOOKUP($D35,'人均GDP预测（15年人民币）'!$D:$AT,COLUMN(AQ35)-3,FALSE)*VLOOKUP($D35,'367市人口19-60预测'!$D:$AT,COLUMN(AQ35)-3,FALSE)/10^8</f>
        <v>1731.7679397104516</v>
      </c>
      <c r="AR35" s="23">
        <f>VLOOKUP($D35,'人均GDP预测（15年人民币）'!$D:$AT,COLUMN(AR35)-3,FALSE)*VLOOKUP($D35,'367市人口19-60预测'!$D:$AT,COLUMN(AR35)-3,FALSE)/10^8</f>
        <v>1760.2556387274408</v>
      </c>
      <c r="AS35" s="23">
        <f>VLOOKUP($D35,'人均GDP预测（15年人民币）'!$D:$AT,COLUMN(AS35)-3,FALSE)*VLOOKUP($D35,'367市人口19-60预测'!$D:$AT,COLUMN(AS35)-3,FALSE)/10^8</f>
        <v>1789.2212848616552</v>
      </c>
      <c r="AT35" s="23">
        <f>VLOOKUP($D35,'人均GDP预测（15年人民币）'!$D:$AT,COLUMN(AT35)-3,FALSE)*VLOOKUP($D35,'367市人口19-60预测'!$D:$AT,COLUMN(AT35)-3,FALSE)/10^8</f>
        <v>1816.5859379097901</v>
      </c>
    </row>
    <row r="36" spans="1:46" ht="15.75" x14ac:dyDescent="0.25">
      <c r="A36" s="15">
        <v>35</v>
      </c>
      <c r="B36" s="16">
        <v>152500</v>
      </c>
      <c r="C36" s="16" t="s">
        <v>385</v>
      </c>
      <c r="D36" s="18" t="s">
        <v>65</v>
      </c>
      <c r="E36" s="23">
        <f>VLOOKUP($D36,'人均GDP预测（15年人民币）'!$D:$AT,COLUMN(E36)-3,FALSE)*VLOOKUP($D36,'367市人口19-60预测'!$D:$AT,COLUMN(E36)-3,FALSE)/10^8</f>
        <v>725.52678256720844</v>
      </c>
      <c r="F36" s="23">
        <f>VLOOKUP($D36,'人均GDP预测（15年人民币）'!$D:$AT,COLUMN(F36)-3,FALSE)*VLOOKUP($D36,'367市人口19-60预测'!$D:$AT,COLUMN(F36)-3,FALSE)/10^8</f>
        <v>743.22376075333466</v>
      </c>
      <c r="G36" s="23">
        <f>VLOOKUP($D36,'人均GDP预测（15年人民币）'!$D:$AT,COLUMN(G36)-3,FALSE)*VLOOKUP($D36,'367市人口19-60预测'!$D:$AT,COLUMN(G36)-3,FALSE)/10^8</f>
        <v>760.53570101527202</v>
      </c>
      <c r="H36" s="23">
        <f>VLOOKUP($D36,'人均GDP预测（15年人民币）'!$D:$AT,COLUMN(H36)-3,FALSE)*VLOOKUP($D36,'367市人口19-60预测'!$D:$AT,COLUMN(H36)-3,FALSE)/10^8</f>
        <v>777.4671080184097</v>
      </c>
      <c r="I36" s="23">
        <f>VLOOKUP($D36,'人均GDP预测（15年人民币）'!$D:$AT,COLUMN(I36)-3,FALSE)*VLOOKUP($D36,'367市人口19-60预测'!$D:$AT,COLUMN(I36)-3,FALSE)/10^8</f>
        <v>794.02437743445057</v>
      </c>
      <c r="J36" s="23">
        <f>VLOOKUP($D36,'人均GDP预测（15年人民币）'!$D:$AT,COLUMN(J36)-3,FALSE)*VLOOKUP($D36,'367市人口19-60预测'!$D:$AT,COLUMN(J36)-3,FALSE)/10^8</f>
        <v>808.73092763547209</v>
      </c>
      <c r="K36" s="23">
        <f>VLOOKUP($D36,'人均GDP预测（15年人民币）'!$D:$AT,COLUMN(K36)-3,FALSE)*VLOOKUP($D36,'367市人口19-60预测'!$D:$AT,COLUMN(K36)-3,FALSE)/10^8</f>
        <v>823.01978464442652</v>
      </c>
      <c r="L36" s="23">
        <f>VLOOKUP($D36,'人均GDP预测（15年人民币）'!$D:$AT,COLUMN(L36)-3,FALSE)*VLOOKUP($D36,'367市人口19-60预测'!$D:$AT,COLUMN(L36)-3,FALSE)/10^8</f>
        <v>836.89884035676653</v>
      </c>
      <c r="M36" s="23">
        <f>VLOOKUP($D36,'人均GDP预测（15年人民币）'!$D:$AT,COLUMN(M36)-3,FALSE)*VLOOKUP($D36,'367市人口19-60预测'!$D:$AT,COLUMN(M36)-3,FALSE)/10^8</f>
        <v>850.37713003276519</v>
      </c>
      <c r="N36" s="23">
        <f>VLOOKUP($D36,'人均GDP预测（15年人民币）'!$D:$AT,COLUMN(N36)-3,FALSE)*VLOOKUP($D36,'367市人口19-60预测'!$D:$AT,COLUMN(N36)-3,FALSE)/10^8</f>
        <v>863.4633668986769</v>
      </c>
      <c r="O36" s="23">
        <f>VLOOKUP($D36,'人均GDP预测（15年人民币）'!$D:$AT,COLUMN(O36)-3,FALSE)*VLOOKUP($D36,'367市人口19-60预测'!$D:$AT,COLUMN(O36)-3,FALSE)/10^8</f>
        <v>876.16665303287675</v>
      </c>
      <c r="P36" s="23">
        <f>VLOOKUP($D36,'人均GDP预测（15年人民币）'!$D:$AT,COLUMN(P36)-3,FALSE)*VLOOKUP($D36,'367市人口19-60预测'!$D:$AT,COLUMN(P36)-3,FALSE)/10^8</f>
        <v>888.49725449018888</v>
      </c>
      <c r="Q36" s="23">
        <f>VLOOKUP($D36,'人均GDP预测（15年人民币）'!$D:$AT,COLUMN(Q36)-3,FALSE)*VLOOKUP($D36,'367市人口19-60预测'!$D:$AT,COLUMN(Q36)-3,FALSE)/10^8</f>
        <v>900.46506850357503</v>
      </c>
      <c r="R36" s="23">
        <f>VLOOKUP($D36,'人均GDP预测（15年人民币）'!$D:$AT,COLUMN(R36)-3,FALSE)*VLOOKUP($D36,'367市人口19-60预测'!$D:$AT,COLUMN(R36)-3,FALSE)/10^8</f>
        <v>912.08036367197576</v>
      </c>
      <c r="S36" s="23">
        <f>VLOOKUP($D36,'人均GDP预测（15年人民币）'!$D:$AT,COLUMN(S36)-3,FALSE)*VLOOKUP($D36,'367市人口19-60预测'!$D:$AT,COLUMN(S36)-3,FALSE)/10^8</f>
        <v>922.02209994753252</v>
      </c>
      <c r="T36" s="23">
        <f>VLOOKUP($D36,'人均GDP预测（15年人民币）'!$D:$AT,COLUMN(T36)-3,FALSE)*VLOOKUP($D36,'367市人口19-60预测'!$D:$AT,COLUMN(T36)-3,FALSE)/10^8</f>
        <v>931.60248728429906</v>
      </c>
      <c r="U36" s="23">
        <f>VLOOKUP($D36,'人均GDP预测（15年人民币）'!$D:$AT,COLUMN(U36)-3,FALSE)*VLOOKUP($D36,'367市人口19-60预测'!$D:$AT,COLUMN(U36)-3,FALSE)/10^8</f>
        <v>940.83259806452998</v>
      </c>
      <c r="V36" s="23">
        <f>VLOOKUP($D36,'人均GDP预测（15年人民币）'!$D:$AT,COLUMN(V36)-3,FALSE)*VLOOKUP($D36,'367市人口19-60预测'!$D:$AT,COLUMN(V36)-3,FALSE)/10^8</f>
        <v>949.72621779938504</v>
      </c>
      <c r="W36" s="23">
        <f>VLOOKUP($D36,'人均GDP预测（15年人民币）'!$D:$AT,COLUMN(W36)-3,FALSE)*VLOOKUP($D36,'367市人口19-60预测'!$D:$AT,COLUMN(W36)-3,FALSE)/10^8</f>
        <v>958.29484930214619</v>
      </c>
      <c r="X36" s="23">
        <f>VLOOKUP($D36,'人均GDP预测（15年人民币）'!$D:$AT,COLUMN(X36)-3,FALSE)*VLOOKUP($D36,'367市人口19-60预测'!$D:$AT,COLUMN(X36)-3,FALSE)/10^8</f>
        <v>966.55100534363555</v>
      </c>
      <c r="Y36" s="23">
        <f>VLOOKUP($D36,'人均GDP预测（15年人民币）'!$D:$AT,COLUMN(Y36)-3,FALSE)*VLOOKUP($D36,'367市人口19-60预测'!$D:$AT,COLUMN(Y36)-3,FALSE)/10^8</f>
        <v>974.50736618533585</v>
      </c>
      <c r="Z36" s="23">
        <f>VLOOKUP($D36,'人均GDP预测（15年人民币）'!$D:$AT,COLUMN(Z36)-3,FALSE)*VLOOKUP($D36,'367市人口19-60预测'!$D:$AT,COLUMN(Z36)-3,FALSE)/10^8</f>
        <v>982.17586872810409</v>
      </c>
      <c r="AA36" s="23">
        <f>VLOOKUP($D36,'人均GDP预测（15年人民币）'!$D:$AT,COLUMN(AA36)-3,FALSE)*VLOOKUP($D36,'367市人口19-60预测'!$D:$AT,COLUMN(AA36)-3,FALSE)/10^8</f>
        <v>989.56943495093151</v>
      </c>
      <c r="AB36" s="23">
        <f>VLOOKUP($D36,'人均GDP预测（15年人民币）'!$D:$AT,COLUMN(AB36)-3,FALSE)*VLOOKUP($D36,'367市人口19-60预测'!$D:$AT,COLUMN(AB36)-3,FALSE)/10^8</f>
        <v>995.53387355505788</v>
      </c>
      <c r="AC36" s="23">
        <f>VLOOKUP($D36,'人均GDP预测（15年人民币）'!$D:$AT,COLUMN(AC36)-3,FALSE)*VLOOKUP($D36,'367市人口19-60预测'!$D:$AT,COLUMN(AC36)-3,FALSE)/10^8</f>
        <v>1001.2328972085819</v>
      </c>
      <c r="AD36" s="23">
        <f>VLOOKUP($D36,'人均GDP预测（15年人民币）'!$D:$AT,COLUMN(AD36)-3,FALSE)*VLOOKUP($D36,'367市人口19-60预测'!$D:$AT,COLUMN(AD36)-3,FALSE)/10^8</f>
        <v>1006.6795250435338</v>
      </c>
      <c r="AE36" s="23">
        <f>VLOOKUP($D36,'人均GDP预测（15年人民币）'!$D:$AT,COLUMN(AE36)-3,FALSE)*VLOOKUP($D36,'367市人口19-60预测'!$D:$AT,COLUMN(AE36)-3,FALSE)/10^8</f>
        <v>1011.8848047218949</v>
      </c>
      <c r="AF36" s="23">
        <f>VLOOKUP($D36,'人均GDP预测（15年人民币）'!$D:$AT,COLUMN(AF36)-3,FALSE)*VLOOKUP($D36,'367市人口19-60预测'!$D:$AT,COLUMN(AF36)-3,FALSE)/10^8</f>
        <v>1016.8624658302314</v>
      </c>
      <c r="AG36" s="23">
        <f>VLOOKUP($D36,'人均GDP预测（15年人民币）'!$D:$AT,COLUMN(AG36)-3,FALSE)*VLOOKUP($D36,'367市人口19-60预测'!$D:$AT,COLUMN(AG36)-3,FALSE)/10^8</f>
        <v>1021.6242076080565</v>
      </c>
      <c r="AH36" s="23">
        <f>VLOOKUP($D36,'人均GDP预测（15年人民币）'!$D:$AT,COLUMN(AH36)-3,FALSE)*VLOOKUP($D36,'367市人口19-60预测'!$D:$AT,COLUMN(AH36)-3,FALSE)/10^8</f>
        <v>1026.1815175196741</v>
      </c>
      <c r="AI36" s="23">
        <f>VLOOKUP($D36,'人均GDP预测（15年人民币）'!$D:$AT,COLUMN(AI36)-3,FALSE)*VLOOKUP($D36,'367市人口19-60预测'!$D:$AT,COLUMN(AI36)-3,FALSE)/10^8</f>
        <v>1030.545637662435</v>
      </c>
      <c r="AJ36" s="23">
        <f>VLOOKUP($D36,'人均GDP预测（15年人民币）'!$D:$AT,COLUMN(AJ36)-3,FALSE)*VLOOKUP($D36,'367市人口19-60预测'!$D:$AT,COLUMN(AJ36)-3,FALSE)/10^8</f>
        <v>1034.7275296936882</v>
      </c>
      <c r="AK36" s="23">
        <f>VLOOKUP($D36,'人均GDP预测（15年人民币）'!$D:$AT,COLUMN(AK36)-3,FALSE)*VLOOKUP($D36,'367市人口19-60预测'!$D:$AT,COLUMN(AK36)-3,FALSE)/10^8</f>
        <v>1037.7294146050424</v>
      </c>
      <c r="AL36" s="23">
        <f>VLOOKUP($D36,'人均GDP预测（15年人民币）'!$D:$AT,COLUMN(AL36)-3,FALSE)*VLOOKUP($D36,'367市人口19-60预测'!$D:$AT,COLUMN(AL36)-3,FALSE)/10^8</f>
        <v>1040.5624700051449</v>
      </c>
      <c r="AM36" s="23">
        <f>VLOOKUP($D36,'人均GDP预测（15年人民币）'!$D:$AT,COLUMN(AM36)-3,FALSE)*VLOOKUP($D36,'367市人口19-60预测'!$D:$AT,COLUMN(AM36)-3,FALSE)/10^8</f>
        <v>1043.2359668562344</v>
      </c>
      <c r="AN36" s="23">
        <f>VLOOKUP($D36,'人均GDP预测（15年人民币）'!$D:$AT,COLUMN(AN36)-3,FALSE)*VLOOKUP($D36,'367市人口19-60预测'!$D:$AT,COLUMN(AN36)-3,FALSE)/10^8</f>
        <v>1045.7597063469777</v>
      </c>
      <c r="AO36" s="23">
        <f>VLOOKUP($D36,'人均GDP预测（15年人民币）'!$D:$AT,COLUMN(AO36)-3,FALSE)*VLOOKUP($D36,'367市人口19-60预测'!$D:$AT,COLUMN(AO36)-3,FALSE)/10^8</f>
        <v>1048.140849139927</v>
      </c>
      <c r="AP36" s="23">
        <f>VLOOKUP($D36,'人均GDP预测（15年人民币）'!$D:$AT,COLUMN(AP36)-3,FALSE)*VLOOKUP($D36,'367市人口19-60预测'!$D:$AT,COLUMN(AP36)-3,FALSE)/10^8</f>
        <v>1050.3869778071162</v>
      </c>
      <c r="AQ36" s="23">
        <f>VLOOKUP($D36,'人均GDP预测（15年人民币）'!$D:$AT,COLUMN(AQ36)-3,FALSE)*VLOOKUP($D36,'367市人口19-60预测'!$D:$AT,COLUMN(AQ36)-3,FALSE)/10^8</f>
        <v>1052.5039381749066</v>
      </c>
      <c r="AR36" s="23">
        <f>VLOOKUP($D36,'人均GDP预测（15年人民币）'!$D:$AT,COLUMN(AR36)-3,FALSE)*VLOOKUP($D36,'367市人口19-60预测'!$D:$AT,COLUMN(AR36)-3,FALSE)/10^8</f>
        <v>1054.4990254428506</v>
      </c>
      <c r="AS36" s="23">
        <f>VLOOKUP($D36,'人均GDP预测（15年人民币）'!$D:$AT,COLUMN(AS36)-3,FALSE)*VLOOKUP($D36,'367市人口19-60预测'!$D:$AT,COLUMN(AS36)-3,FALSE)/10^8</f>
        <v>1056.3766166790945</v>
      </c>
      <c r="AT36" s="23">
        <f>VLOOKUP($D36,'人均GDP预测（15年人民币）'!$D:$AT,COLUMN(AT36)-3,FALSE)*VLOOKUP($D36,'367市人口19-60预测'!$D:$AT,COLUMN(AT36)-3,FALSE)/10^8</f>
        <v>1057.2724860226517</v>
      </c>
    </row>
    <row r="37" spans="1:46" ht="15.75" x14ac:dyDescent="0.25">
      <c r="A37" s="15">
        <v>36</v>
      </c>
      <c r="B37" s="16">
        <v>152900</v>
      </c>
      <c r="C37" s="16" t="s">
        <v>385</v>
      </c>
      <c r="D37" s="18" t="s">
        <v>55</v>
      </c>
      <c r="E37" s="23">
        <f>VLOOKUP($D37,'人均GDP预测（15年人民币）'!$D:$AT,COLUMN(E37)-3,FALSE)*VLOOKUP($D37,'367市人口19-60预测'!$D:$AT,COLUMN(E37)-3,FALSE)/10^8</f>
        <v>269.39424599117768</v>
      </c>
      <c r="F37" s="23">
        <f>VLOOKUP($D37,'人均GDP预测（15年人民币）'!$D:$AT,COLUMN(F37)-3,FALSE)*VLOOKUP($D37,'367市人口19-60预测'!$D:$AT,COLUMN(F37)-3,FALSE)/10^8</f>
        <v>274.64934667884177</v>
      </c>
      <c r="G37" s="23">
        <f>VLOOKUP($D37,'人均GDP预测（15年人民币）'!$D:$AT,COLUMN(G37)-3,FALSE)*VLOOKUP($D37,'367市人口19-60预测'!$D:$AT,COLUMN(G37)-3,FALSE)/10^8</f>
        <v>279.68150636572437</v>
      </c>
      <c r="H37" s="23">
        <f>VLOOKUP($D37,'人均GDP预测（15年人民币）'!$D:$AT,COLUMN(H37)-3,FALSE)*VLOOKUP($D37,'367市人口19-60预测'!$D:$AT,COLUMN(H37)-3,FALSE)/10^8</f>
        <v>284.49895621202597</v>
      </c>
      <c r="I37" s="23">
        <f>VLOOKUP($D37,'人均GDP预测（15年人民币）'!$D:$AT,COLUMN(I37)-3,FALSE)*VLOOKUP($D37,'367市人口19-60预测'!$D:$AT,COLUMN(I37)-3,FALSE)/10^8</f>
        <v>289.10722890914803</v>
      </c>
      <c r="J37" s="23">
        <f>VLOOKUP($D37,'人均GDP预测（15年人民币）'!$D:$AT,COLUMN(J37)-3,FALSE)*VLOOKUP($D37,'367市人口19-60预测'!$D:$AT,COLUMN(J37)-3,FALSE)/10^8</f>
        <v>293.51555904591828</v>
      </c>
      <c r="K37" s="23">
        <f>VLOOKUP($D37,'人均GDP预测（15年人民币）'!$D:$AT,COLUMN(K37)-3,FALSE)*VLOOKUP($D37,'367市人口19-60预测'!$D:$AT,COLUMN(K37)-3,FALSE)/10^8</f>
        <v>297.73044272751144</v>
      </c>
      <c r="L37" s="23">
        <f>VLOOKUP($D37,'人均GDP预测（15年人民币）'!$D:$AT,COLUMN(L37)-3,FALSE)*VLOOKUP($D37,'367市人口19-60预测'!$D:$AT,COLUMN(L37)-3,FALSE)/10^8</f>
        <v>301.51168018228663</v>
      </c>
      <c r="M37" s="23">
        <f>VLOOKUP($D37,'人均GDP预测（15年人民币）'!$D:$AT,COLUMN(M37)-3,FALSE)*VLOOKUP($D37,'367市人口19-60预测'!$D:$AT,COLUMN(M37)-3,FALSE)/10^8</f>
        <v>305.10772786572824</v>
      </c>
      <c r="N37" s="23">
        <f>VLOOKUP($D37,'人均GDP预测（15年人民币）'!$D:$AT,COLUMN(N37)-3,FALSE)*VLOOKUP($D37,'367市人口19-60预测'!$D:$AT,COLUMN(N37)-3,FALSE)/10^8</f>
        <v>308.52690275434264</v>
      </c>
      <c r="O37" s="23">
        <f>VLOOKUP($D37,'人均GDP预测（15年人民币）'!$D:$AT,COLUMN(O37)-3,FALSE)*VLOOKUP($D37,'367市人口19-60预测'!$D:$AT,COLUMN(O37)-3,FALSE)/10^8</f>
        <v>311.77453313380869</v>
      </c>
      <c r="P37" s="23">
        <f>VLOOKUP($D37,'人均GDP预测（15年人民币）'!$D:$AT,COLUMN(P37)-3,FALSE)*VLOOKUP($D37,'367市人口19-60预测'!$D:$AT,COLUMN(P37)-3,FALSE)/10^8</f>
        <v>314.85977367189633</v>
      </c>
      <c r="Q37" s="23">
        <f>VLOOKUP($D37,'人均GDP预测（15年人民币）'!$D:$AT,COLUMN(Q37)-3,FALSE)*VLOOKUP($D37,'367市人口19-60预测'!$D:$AT,COLUMN(Q37)-3,FALSE)/10^8</f>
        <v>317.78756912532106</v>
      </c>
      <c r="R37" s="23">
        <f>VLOOKUP($D37,'人均GDP预测（15年人民币）'!$D:$AT,COLUMN(R37)-3,FALSE)*VLOOKUP($D37,'367市人口19-60预测'!$D:$AT,COLUMN(R37)-3,FALSE)/10^8</f>
        <v>320.56554912150921</v>
      </c>
      <c r="S37" s="23">
        <f>VLOOKUP($D37,'人均GDP预测（15年人民币）'!$D:$AT,COLUMN(S37)-3,FALSE)*VLOOKUP($D37,'367市人口19-60预测'!$D:$AT,COLUMN(S37)-3,FALSE)/10^8</f>
        <v>323.20056143603671</v>
      </c>
      <c r="T37" s="23">
        <f>VLOOKUP($D37,'人均GDP预测（15年人民币）'!$D:$AT,COLUMN(T37)-3,FALSE)*VLOOKUP($D37,'367市人口19-60预测'!$D:$AT,COLUMN(T37)-3,FALSE)/10^8</f>
        <v>325.69862265825873</v>
      </c>
      <c r="U37" s="23">
        <f>VLOOKUP($D37,'人均GDP预测（15年人民币）'!$D:$AT,COLUMN(U37)-3,FALSE)*VLOOKUP($D37,'367市人口19-60预测'!$D:$AT,COLUMN(U37)-3,FALSE)/10^8</f>
        <v>327.83456988355863</v>
      </c>
      <c r="V37" s="23">
        <f>VLOOKUP($D37,'人均GDP预测（15年人民币）'!$D:$AT,COLUMN(V37)-3,FALSE)*VLOOKUP($D37,'367市人口19-60预测'!$D:$AT,COLUMN(V37)-3,FALSE)/10^8</f>
        <v>329.84115384691398</v>
      </c>
      <c r="W37" s="23">
        <f>VLOOKUP($D37,'人均GDP预测（15年人民币）'!$D:$AT,COLUMN(W37)-3,FALSE)*VLOOKUP($D37,'367市人口19-60预测'!$D:$AT,COLUMN(W37)-3,FALSE)/10^8</f>
        <v>331.72437623114797</v>
      </c>
      <c r="X37" s="23">
        <f>VLOOKUP($D37,'人均GDP预测（15年人民币）'!$D:$AT,COLUMN(X37)-3,FALSE)*VLOOKUP($D37,'367市人口19-60预测'!$D:$AT,COLUMN(X37)-3,FALSE)/10^8</f>
        <v>333.49053927092052</v>
      </c>
      <c r="Y37" s="23">
        <f>VLOOKUP($D37,'人均GDP预测（15年人民币）'!$D:$AT,COLUMN(Y37)-3,FALSE)*VLOOKUP($D37,'367市人口19-60预测'!$D:$AT,COLUMN(Y37)-3,FALSE)/10^8</f>
        <v>335.14244604331577</v>
      </c>
      <c r="Z37" s="23">
        <f>VLOOKUP($D37,'人均GDP预测（15年人民币）'!$D:$AT,COLUMN(Z37)-3,FALSE)*VLOOKUP($D37,'367市人口19-60预测'!$D:$AT,COLUMN(Z37)-3,FALSE)/10^8</f>
        <v>336.68435299660484</v>
      </c>
      <c r="AA37" s="23">
        <f>VLOOKUP($D37,'人均GDP预测（15年人民币）'!$D:$AT,COLUMN(AA37)-3,FALSE)*VLOOKUP($D37,'367市人口19-60预测'!$D:$AT,COLUMN(AA37)-3,FALSE)/10^8</f>
        <v>338.12203504225442</v>
      </c>
      <c r="AB37" s="23">
        <f>VLOOKUP($D37,'人均GDP预测（15年人民币）'!$D:$AT,COLUMN(AB37)-3,FALSE)*VLOOKUP($D37,'367市人口19-60预测'!$D:$AT,COLUMN(AB37)-3,FALSE)/10^8</f>
        <v>339.4589361611155</v>
      </c>
      <c r="AC37" s="23">
        <f>VLOOKUP($D37,'人均GDP预测（15年人民币）'!$D:$AT,COLUMN(AC37)-3,FALSE)*VLOOKUP($D37,'367市人口19-60预测'!$D:$AT,COLUMN(AC37)-3,FALSE)/10^8</f>
        <v>340.48717856443358</v>
      </c>
      <c r="AD37" s="23">
        <f>VLOOKUP($D37,'人均GDP预测（15年人民币）'!$D:$AT,COLUMN(AD37)-3,FALSE)*VLOOKUP($D37,'367市人口19-60预测'!$D:$AT,COLUMN(AD37)-3,FALSE)/10^8</f>
        <v>341.4194298004997</v>
      </c>
      <c r="AE37" s="23">
        <f>VLOOKUP($D37,'人均GDP预测（15年人民币）'!$D:$AT,COLUMN(AE37)-3,FALSE)*VLOOKUP($D37,'367市人口19-60预测'!$D:$AT,COLUMN(AE37)-3,FALSE)/10^8</f>
        <v>342.25582113983484</v>
      </c>
      <c r="AF37" s="23">
        <f>VLOOKUP($D37,'人均GDP预测（15年人民币）'!$D:$AT,COLUMN(AF37)-3,FALSE)*VLOOKUP($D37,'367市人口19-60预测'!$D:$AT,COLUMN(AF37)-3,FALSE)/10^8</f>
        <v>342.99788630039598</v>
      </c>
      <c r="AG37" s="23">
        <f>VLOOKUP($D37,'人均GDP预测（15年人民币）'!$D:$AT,COLUMN(AG37)-3,FALSE)*VLOOKUP($D37,'367市人口19-60预测'!$D:$AT,COLUMN(AG37)-3,FALSE)/10^8</f>
        <v>343.64589441164992</v>
      </c>
      <c r="AH37" s="23">
        <f>VLOOKUP($D37,'人均GDP预测（15年人民币）'!$D:$AT,COLUMN(AH37)-3,FALSE)*VLOOKUP($D37,'367市人口19-60预测'!$D:$AT,COLUMN(AH37)-3,FALSE)/10^8</f>
        <v>344.2015445820324</v>
      </c>
      <c r="AI37" s="23">
        <f>VLOOKUP($D37,'人均GDP预测（15年人民币）'!$D:$AT,COLUMN(AI37)-3,FALSE)*VLOOKUP($D37,'367市人口19-60预测'!$D:$AT,COLUMN(AI37)-3,FALSE)/10^8</f>
        <v>344.66386332247481</v>
      </c>
      <c r="AJ37" s="23">
        <f>VLOOKUP($D37,'人均GDP预测（15年人民币）'!$D:$AT,COLUMN(AJ37)-3,FALSE)*VLOOKUP($D37,'367市人口19-60预测'!$D:$AT,COLUMN(AJ37)-3,FALSE)/10^8</f>
        <v>345.03188566054024</v>
      </c>
      <c r="AK37" s="23">
        <f>VLOOKUP($D37,'人均GDP预测（15年人民币）'!$D:$AT,COLUMN(AK37)-3,FALSE)*VLOOKUP($D37,'367市人口19-60预测'!$D:$AT,COLUMN(AK37)-3,FALSE)/10^8</f>
        <v>345.11873301077912</v>
      </c>
      <c r="AL37" s="23">
        <f>VLOOKUP($D37,'人均GDP预测（15年人民币）'!$D:$AT,COLUMN(AL37)-3,FALSE)*VLOOKUP($D37,'367市人口19-60预测'!$D:$AT,COLUMN(AL37)-3,FALSE)/10^8</f>
        <v>345.10642039045985</v>
      </c>
      <c r="AM37" s="23">
        <f>VLOOKUP($D37,'人均GDP预测（15年人民币）'!$D:$AT,COLUMN(AM37)-3,FALSE)*VLOOKUP($D37,'367市人口19-60预测'!$D:$AT,COLUMN(AM37)-3,FALSE)/10^8</f>
        <v>344.99266036557748</v>
      </c>
      <c r="AN37" s="23">
        <f>VLOOKUP($D37,'人均GDP预测（15年人民币）'!$D:$AT,COLUMN(AN37)-3,FALSE)*VLOOKUP($D37,'367市人口19-60预测'!$D:$AT,COLUMN(AN37)-3,FALSE)/10^8</f>
        <v>344.77223399032198</v>
      </c>
      <c r="AO37" s="23">
        <f>VLOOKUP($D37,'人均GDP预测（15年人民币）'!$D:$AT,COLUMN(AO37)-3,FALSE)*VLOOKUP($D37,'367市人口19-60预测'!$D:$AT,COLUMN(AO37)-3,FALSE)/10^8</f>
        <v>344.43978943224846</v>
      </c>
      <c r="AP37" s="23">
        <f>VLOOKUP($D37,'人均GDP预测（15年人民币）'!$D:$AT,COLUMN(AP37)-3,FALSE)*VLOOKUP($D37,'367市人口19-60预测'!$D:$AT,COLUMN(AP37)-3,FALSE)/10^8</f>
        <v>343.99131114499153</v>
      </c>
      <c r="AQ37" s="23">
        <f>VLOOKUP($D37,'人均GDP预测（15年人民币）'!$D:$AT,COLUMN(AQ37)-3,FALSE)*VLOOKUP($D37,'367市人口19-60预测'!$D:$AT,COLUMN(AQ37)-3,FALSE)/10^8</f>
        <v>343.41972676850679</v>
      </c>
      <c r="AR37" s="23">
        <f>VLOOKUP($D37,'人均GDP预测（15年人民币）'!$D:$AT,COLUMN(AR37)-3,FALSE)*VLOOKUP($D37,'367市人口19-60预测'!$D:$AT,COLUMN(AR37)-3,FALSE)/10^8</f>
        <v>342.71777488378291</v>
      </c>
      <c r="AS37" s="23">
        <f>VLOOKUP($D37,'人均GDP预测（15年人民币）'!$D:$AT,COLUMN(AS37)-3,FALSE)*VLOOKUP($D37,'367市人口19-60预测'!$D:$AT,COLUMN(AS37)-3,FALSE)/10^8</f>
        <v>341.87498427182317</v>
      </c>
      <c r="AT37" s="23">
        <f>VLOOKUP($D37,'人均GDP预测（15年人民币）'!$D:$AT,COLUMN(AT37)-3,FALSE)*VLOOKUP($D37,'367市人口19-60预测'!$D:$AT,COLUMN(AT37)-3,FALSE)/10^8</f>
        <v>340.72240167985206</v>
      </c>
    </row>
    <row r="38" spans="1:46" ht="15.75" x14ac:dyDescent="0.25">
      <c r="A38" s="15">
        <v>37</v>
      </c>
      <c r="B38" s="16">
        <v>210100</v>
      </c>
      <c r="C38" s="16" t="s">
        <v>386</v>
      </c>
      <c r="D38" s="18" t="s">
        <v>38</v>
      </c>
      <c r="E38" s="23">
        <f>VLOOKUP($D38,'人均GDP预测（15年人民币）'!$D:$AT,COLUMN(E38)-3,FALSE)*VLOOKUP($D38,'367市人口19-60预测'!$D:$AT,COLUMN(E38)-3,FALSE)/10^8</f>
        <v>5902.4465359868027</v>
      </c>
      <c r="F38" s="23">
        <f>VLOOKUP($D38,'人均GDP预测（15年人民币）'!$D:$AT,COLUMN(F38)-3,FALSE)*VLOOKUP($D38,'367市人口19-60预测'!$D:$AT,COLUMN(F38)-3,FALSE)/10^8</f>
        <v>6502.5631792501854</v>
      </c>
      <c r="G38" s="23">
        <f>VLOOKUP($D38,'人均GDP预测（15年人民币）'!$D:$AT,COLUMN(G38)-3,FALSE)*VLOOKUP($D38,'367市人口19-60预测'!$D:$AT,COLUMN(G38)-3,FALSE)/10^8</f>
        <v>7071.3412020315664</v>
      </c>
      <c r="H38" s="23">
        <f>VLOOKUP($D38,'人均GDP预测（15年人民币）'!$D:$AT,COLUMN(H38)-3,FALSE)*VLOOKUP($D38,'367市人口19-60预测'!$D:$AT,COLUMN(H38)-3,FALSE)/10^8</f>
        <v>7678.2346496270775</v>
      </c>
      <c r="I38" s="23">
        <f>VLOOKUP($D38,'人均GDP预测（15年人民币）'!$D:$AT,COLUMN(I38)-3,FALSE)*VLOOKUP($D38,'367市人口19-60预测'!$D:$AT,COLUMN(I38)-3,FALSE)/10^8</f>
        <v>8252.8320050342099</v>
      </c>
      <c r="J38" s="23">
        <f>VLOOKUP($D38,'人均GDP预测（15年人民币）'!$D:$AT,COLUMN(J38)-3,FALSE)*VLOOKUP($D38,'367市人口19-60预测'!$D:$AT,COLUMN(J38)-3,FALSE)/10^8</f>
        <v>8797.1776600242956</v>
      </c>
      <c r="K38" s="23">
        <f>VLOOKUP($D38,'人均GDP预测（15年人民币）'!$D:$AT,COLUMN(K38)-3,FALSE)*VLOOKUP($D38,'367市人口19-60预测'!$D:$AT,COLUMN(K38)-3,FALSE)/10^8</f>
        <v>9366.6737436559924</v>
      </c>
      <c r="L38" s="23">
        <f>VLOOKUP($D38,'人均GDP预测（15年人民币）'!$D:$AT,COLUMN(L38)-3,FALSE)*VLOOKUP($D38,'367市人口19-60预测'!$D:$AT,COLUMN(L38)-3,FALSE)/10^8</f>
        <v>9905.4317495079013</v>
      </c>
      <c r="M38" s="23">
        <f>VLOOKUP($D38,'人均GDP预测（15年人民币）'!$D:$AT,COLUMN(M38)-3,FALSE)*VLOOKUP($D38,'367市人口19-60预测'!$D:$AT,COLUMN(M38)-3,FALSE)/10^8</f>
        <v>10465.240414613272</v>
      </c>
      <c r="N38" s="23">
        <f>VLOOKUP($D38,'人均GDP预测（15年人民币）'!$D:$AT,COLUMN(N38)-3,FALSE)*VLOOKUP($D38,'367市人口19-60预测'!$D:$AT,COLUMN(N38)-3,FALSE)/10^8</f>
        <v>10994.257749476434</v>
      </c>
      <c r="O38" s="23">
        <f>VLOOKUP($D38,'人均GDP预测（15年人民币）'!$D:$AT,COLUMN(O38)-3,FALSE)*VLOOKUP($D38,'367市人口19-60预测'!$D:$AT,COLUMN(O38)-3,FALSE)/10^8</f>
        <v>11494.193638102208</v>
      </c>
      <c r="P38" s="23">
        <f>VLOOKUP($D38,'人均GDP预测（15年人民币）'!$D:$AT,COLUMN(P38)-3,FALSE)*VLOOKUP($D38,'367市人口19-60预测'!$D:$AT,COLUMN(P38)-3,FALSE)/10^8</f>
        <v>12008.449757758115</v>
      </c>
      <c r="Q38" s="23">
        <f>VLOOKUP($D38,'人均GDP预测（15年人民币）'!$D:$AT,COLUMN(Q38)-3,FALSE)*VLOOKUP($D38,'367市人口19-60预测'!$D:$AT,COLUMN(Q38)-3,FALSE)/10^8</f>
        <v>12494.157739931308</v>
      </c>
      <c r="R38" s="23">
        <f>VLOOKUP($D38,'人均GDP预测（15年人民币）'!$D:$AT,COLUMN(R38)-3,FALSE)*VLOOKUP($D38,'367市人口19-60预测'!$D:$AT,COLUMN(R38)-3,FALSE)/10^8</f>
        <v>12992.244033494626</v>
      </c>
      <c r="S38" s="23">
        <f>VLOOKUP($D38,'人均GDP预测（15年人民币）'!$D:$AT,COLUMN(S38)-3,FALSE)*VLOOKUP($D38,'367市人口19-60预测'!$D:$AT,COLUMN(S38)-3,FALSE)/10^8</f>
        <v>13462.665066738804</v>
      </c>
      <c r="T38" s="23">
        <f>VLOOKUP($D38,'人均GDP预测（15年人民币）'!$D:$AT,COLUMN(T38)-3,FALSE)*VLOOKUP($D38,'367市人口19-60预测'!$D:$AT,COLUMN(T38)-3,FALSE)/10^8</f>
        <v>13907.101466971411</v>
      </c>
      <c r="U38" s="23">
        <f>VLOOKUP($D38,'人均GDP预测（15年人民币）'!$D:$AT,COLUMN(U38)-3,FALSE)*VLOOKUP($D38,'367市人口19-60预测'!$D:$AT,COLUMN(U38)-3,FALSE)/10^8</f>
        <v>14360.784664588968</v>
      </c>
      <c r="V38" s="23">
        <f>VLOOKUP($D38,'人均GDP预测（15年人民币）'!$D:$AT,COLUMN(V38)-3,FALSE)*VLOOKUP($D38,'367市人口19-60预测'!$D:$AT,COLUMN(V38)-3,FALSE)/10^8</f>
        <v>14789.736491886153</v>
      </c>
      <c r="W38" s="23">
        <f>VLOOKUP($D38,'人均GDP预测（15年人民币）'!$D:$AT,COLUMN(W38)-3,FALSE)*VLOOKUP($D38,'367市人口19-60预测'!$D:$AT,COLUMN(W38)-3,FALSE)/10^8</f>
        <v>15195.56114987519</v>
      </c>
      <c r="X38" s="23">
        <f>VLOOKUP($D38,'人均GDP预测（15年人民币）'!$D:$AT,COLUMN(X38)-3,FALSE)*VLOOKUP($D38,'367市人口19-60预测'!$D:$AT,COLUMN(X38)-3,FALSE)/10^8</f>
        <v>15608.951614657062</v>
      </c>
      <c r="Y38" s="23">
        <f>VLOOKUP($D38,'人均GDP预测（15年人民币）'!$D:$AT,COLUMN(Y38)-3,FALSE)*VLOOKUP($D38,'367市人口19-60预测'!$D:$AT,COLUMN(Y38)-3,FALSE)/10^8</f>
        <v>16000.648360599109</v>
      </c>
      <c r="Z38" s="23">
        <f>VLOOKUP($D38,'人均GDP预测（15年人民币）'!$D:$AT,COLUMN(Z38)-3,FALSE)*VLOOKUP($D38,'367市人口19-60预测'!$D:$AT,COLUMN(Z38)-3,FALSE)/10^8</f>
        <v>16399.756443134782</v>
      </c>
      <c r="AA38" s="23">
        <f>VLOOKUP($D38,'人均GDP预测（15年人民币）'!$D:$AT,COLUMN(AA38)-3,FALSE)*VLOOKUP($D38,'367市人口19-60预测'!$D:$AT,COLUMN(AA38)-3,FALSE)/10^8</f>
        <v>16778.624991480934</v>
      </c>
      <c r="AB38" s="23">
        <f>VLOOKUP($D38,'人均GDP预测（15年人民币）'!$D:$AT,COLUMN(AB38)-3,FALSE)*VLOOKUP($D38,'367市人口19-60预测'!$D:$AT,COLUMN(AB38)-3,FALSE)/10^8</f>
        <v>17138.661197315829</v>
      </c>
      <c r="AC38" s="23">
        <f>VLOOKUP($D38,'人均GDP预测（15年人民币）'!$D:$AT,COLUMN(AC38)-3,FALSE)*VLOOKUP($D38,'367市人口19-60预测'!$D:$AT,COLUMN(AC38)-3,FALSE)/10^8</f>
        <v>17505.477133933964</v>
      </c>
      <c r="AD38" s="23">
        <f>VLOOKUP($D38,'人均GDP预测（15年人民币）'!$D:$AT,COLUMN(AD38)-3,FALSE)*VLOOKUP($D38,'367市人口19-60预测'!$D:$AT,COLUMN(AD38)-3,FALSE)/10^8</f>
        <v>17854.748061884096</v>
      </c>
      <c r="AE38" s="23">
        <f>VLOOKUP($D38,'人均GDP预测（15年人民币）'!$D:$AT,COLUMN(AE38)-3,FALSE)*VLOOKUP($D38,'367市人口19-60预测'!$D:$AT,COLUMN(AE38)-3,FALSE)/10^8</f>
        <v>18187.625187750931</v>
      </c>
      <c r="AF38" s="23">
        <f>VLOOKUP($D38,'人均GDP预测（15年人民币）'!$D:$AT,COLUMN(AF38)-3,FALSE)*VLOOKUP($D38,'367市人口19-60预测'!$D:$AT,COLUMN(AF38)-3,FALSE)/10^8</f>
        <v>18526.73123955182</v>
      </c>
      <c r="AG38" s="23">
        <f>VLOOKUP($D38,'人均GDP预测（15年人民币）'!$D:$AT,COLUMN(AG38)-3,FALSE)*VLOOKUP($D38,'367市人口19-60预测'!$D:$AT,COLUMN(AG38)-3,FALSE)/10^8</f>
        <v>18850.352185967626</v>
      </c>
      <c r="AH38" s="23">
        <f>VLOOKUP($D38,'人均GDP预测（15年人民币）'!$D:$AT,COLUMN(AH38)-3,FALSE)*VLOOKUP($D38,'367市人口19-60预测'!$D:$AT,COLUMN(AH38)-3,FALSE)/10^8</f>
        <v>19179.898699082867</v>
      </c>
      <c r="AI38" s="23">
        <f>VLOOKUP($D38,'人均GDP预测（15年人民币）'!$D:$AT,COLUMN(AI38)-3,FALSE)*VLOOKUP($D38,'367市人口19-60预测'!$D:$AT,COLUMN(AI38)-3,FALSE)/10^8</f>
        <v>19494.498865795504</v>
      </c>
      <c r="AJ38" s="23">
        <f>VLOOKUP($D38,'人均GDP预测（15年人民币）'!$D:$AT,COLUMN(AJ38)-3,FALSE)*VLOOKUP($D38,'367市人口19-60预测'!$D:$AT,COLUMN(AJ38)-3,FALSE)/10^8</f>
        <v>19794.710086103871</v>
      </c>
      <c r="AK38" s="23">
        <f>VLOOKUP($D38,'人均GDP预测（15年人民币）'!$D:$AT,COLUMN(AK38)-3,FALSE)*VLOOKUP($D38,'367市人口19-60预测'!$D:$AT,COLUMN(AK38)-3,FALSE)/10^8</f>
        <v>20099.421208878404</v>
      </c>
      <c r="AL38" s="23">
        <f>VLOOKUP($D38,'人均GDP预测（15年人民币）'!$D:$AT,COLUMN(AL38)-3,FALSE)*VLOOKUP($D38,'367市人口19-60预测'!$D:$AT,COLUMN(AL38)-3,FALSE)/10^8</f>
        <v>20389.53123358202</v>
      </c>
      <c r="AM38" s="23">
        <f>VLOOKUP($D38,'人均GDP预测（15年人民币）'!$D:$AT,COLUMN(AM38)-3,FALSE)*VLOOKUP($D38,'367市人口19-60预测'!$D:$AT,COLUMN(AM38)-3,FALSE)/10^8</f>
        <v>20682.810545562024</v>
      </c>
      <c r="AN38" s="23">
        <f>VLOOKUP($D38,'人均GDP预测（15年人民币）'!$D:$AT,COLUMN(AN38)-3,FALSE)*VLOOKUP($D38,'367市人口19-60预测'!$D:$AT,COLUMN(AN38)-3,FALSE)/10^8</f>
        <v>20960.665683779818</v>
      </c>
      <c r="AO38" s="23">
        <f>VLOOKUP($D38,'人均GDP预测（15年人民币）'!$D:$AT,COLUMN(AO38)-3,FALSE)*VLOOKUP($D38,'367市人口19-60预测'!$D:$AT,COLUMN(AO38)-3,FALSE)/10^8</f>
        <v>21222.787346570934</v>
      </c>
      <c r="AP38" s="23">
        <f>VLOOKUP($D38,'人均GDP预测（15年人民币）'!$D:$AT,COLUMN(AP38)-3,FALSE)*VLOOKUP($D38,'367市人口19-60预测'!$D:$AT,COLUMN(AP38)-3,FALSE)/10^8</f>
        <v>21484.680711530538</v>
      </c>
      <c r="AQ38" s="23">
        <f>VLOOKUP($D38,'人均GDP预测（15年人民币）'!$D:$AT,COLUMN(AQ38)-3,FALSE)*VLOOKUP($D38,'367市人口19-60预测'!$D:$AT,COLUMN(AQ38)-3,FALSE)/10^8</f>
        <v>21728.896355619665</v>
      </c>
      <c r="AR38" s="23">
        <f>VLOOKUP($D38,'人均GDP预测（15年人民币）'!$D:$AT,COLUMN(AR38)-3,FALSE)*VLOOKUP($D38,'367市人口19-60预测'!$D:$AT,COLUMN(AR38)-3,FALSE)/10^8</f>
        <v>21969.825691188267</v>
      </c>
      <c r="AS38" s="23">
        <f>VLOOKUP($D38,'人均GDP预测（15年人民币）'!$D:$AT,COLUMN(AS38)-3,FALSE)*VLOOKUP($D38,'367市人口19-60预测'!$D:$AT,COLUMN(AS38)-3,FALSE)/10^8</f>
        <v>22190.264662193687</v>
      </c>
      <c r="AT38" s="23">
        <f>VLOOKUP($D38,'人均GDP预测（15年人民币）'!$D:$AT,COLUMN(AT38)-3,FALSE)*VLOOKUP($D38,'367市人口19-60预测'!$D:$AT,COLUMN(AT38)-3,FALSE)/10^8</f>
        <v>22388.779520207368</v>
      </c>
    </row>
    <row r="39" spans="1:46" ht="15.75" x14ac:dyDescent="0.25">
      <c r="A39" s="15">
        <v>38</v>
      </c>
      <c r="B39" s="16">
        <v>210200</v>
      </c>
      <c r="C39" s="16" t="s">
        <v>386</v>
      </c>
      <c r="D39" s="18" t="s">
        <v>15</v>
      </c>
      <c r="E39" s="23">
        <f>VLOOKUP($D39,'人均GDP预测（15年人民币）'!$D:$AT,COLUMN(E39)-3,FALSE)*VLOOKUP($D39,'367市人口19-60预测'!$D:$AT,COLUMN(E39)-3,FALSE)/10^8</f>
        <v>6381.716231748881</v>
      </c>
      <c r="F39" s="23">
        <f>VLOOKUP($D39,'人均GDP预测（15年人民币）'!$D:$AT,COLUMN(F39)-3,FALSE)*VLOOKUP($D39,'367市人口19-60预测'!$D:$AT,COLUMN(F39)-3,FALSE)/10^8</f>
        <v>6896.4824316585473</v>
      </c>
      <c r="G39" s="23">
        <f>VLOOKUP($D39,'人均GDP预测（15年人民币）'!$D:$AT,COLUMN(G39)-3,FALSE)*VLOOKUP($D39,'367市人口19-60预测'!$D:$AT,COLUMN(G39)-3,FALSE)/10^8</f>
        <v>7387.3552456912339</v>
      </c>
      <c r="H39" s="23">
        <f>VLOOKUP($D39,'人均GDP预测（15年人民币）'!$D:$AT,COLUMN(H39)-3,FALSE)*VLOOKUP($D39,'367市人口19-60预测'!$D:$AT,COLUMN(H39)-3,FALSE)/10^8</f>
        <v>7900.3951952134266</v>
      </c>
      <c r="I39" s="23">
        <f>VLOOKUP($D39,'人均GDP预测（15年人民币）'!$D:$AT,COLUMN(I39)-3,FALSE)*VLOOKUP($D39,'367市人口19-60预测'!$D:$AT,COLUMN(I39)-3,FALSE)/10^8</f>
        <v>8388.2693597568559</v>
      </c>
      <c r="J39" s="23">
        <f>VLOOKUP($D39,'人均GDP预测（15年人民币）'!$D:$AT,COLUMN(J39)-3,FALSE)*VLOOKUP($D39,'367市人口19-60预测'!$D:$AT,COLUMN(J39)-3,FALSE)/10^8</f>
        <v>8851.8565388747775</v>
      </c>
      <c r="K39" s="23">
        <f>VLOOKUP($D39,'人均GDP预测（15年人民币）'!$D:$AT,COLUMN(K39)-3,FALSE)*VLOOKUP($D39,'367市人口19-60预测'!$D:$AT,COLUMN(K39)-3,FALSE)/10^8</f>
        <v>9329.8493693900346</v>
      </c>
      <c r="L39" s="23">
        <f>VLOOKUP($D39,'人均GDP预测（15年人民币）'!$D:$AT,COLUMN(L39)-3,FALSE)*VLOOKUP($D39,'367市人口19-60预测'!$D:$AT,COLUMN(L39)-3,FALSE)/10^8</f>
        <v>9783.1140449364666</v>
      </c>
      <c r="M39" s="23">
        <f>VLOOKUP($D39,'人均GDP预测（15年人民币）'!$D:$AT,COLUMN(M39)-3,FALSE)*VLOOKUP($D39,'367市人口19-60预测'!$D:$AT,COLUMN(M39)-3,FALSE)/10^8</f>
        <v>10248.360137333804</v>
      </c>
      <c r="N39" s="23">
        <f>VLOOKUP($D39,'人均GDP预测（15年人民币）'!$D:$AT,COLUMN(N39)-3,FALSE)*VLOOKUP($D39,'367市人口19-60预测'!$D:$AT,COLUMN(N39)-3,FALSE)/10^8</f>
        <v>10688.916829012906</v>
      </c>
      <c r="O39" s="23">
        <f>VLOOKUP($D39,'人均GDP预测（15年人民币）'!$D:$AT,COLUMN(O39)-3,FALSE)*VLOOKUP($D39,'367市人口19-60预测'!$D:$AT,COLUMN(O39)-3,FALSE)/10^8</f>
        <v>11105.946324437884</v>
      </c>
      <c r="P39" s="23">
        <f>VLOOKUP($D39,'人均GDP预测（15年人民币）'!$D:$AT,COLUMN(P39)-3,FALSE)*VLOOKUP($D39,'367市人口19-60预测'!$D:$AT,COLUMN(P39)-3,FALSE)/10^8</f>
        <v>11531.155775428189</v>
      </c>
      <c r="Q39" s="23">
        <f>VLOOKUP($D39,'人均GDP预测（15年人民币）'!$D:$AT,COLUMN(Q39)-3,FALSE)*VLOOKUP($D39,'367市人口19-60预测'!$D:$AT,COLUMN(Q39)-3,FALSE)/10^8</f>
        <v>11933.502351352046</v>
      </c>
      <c r="R39" s="23">
        <f>VLOOKUP($D39,'人均GDP预测（15年人民币）'!$D:$AT,COLUMN(R39)-3,FALSE)*VLOOKUP($D39,'367市人口19-60预测'!$D:$AT,COLUMN(R39)-3,FALSE)/10^8</f>
        <v>12314.245332312075</v>
      </c>
      <c r="S39" s="23">
        <f>VLOOKUP($D39,'人均GDP预测（15年人民币）'!$D:$AT,COLUMN(S39)-3,FALSE)*VLOOKUP($D39,'367市人口19-60预测'!$D:$AT,COLUMN(S39)-3,FALSE)/10^8</f>
        <v>12701.107957422437</v>
      </c>
      <c r="T39" s="23">
        <f>VLOOKUP($D39,'人均GDP预测（15年人民币）'!$D:$AT,COLUMN(T39)-3,FALSE)*VLOOKUP($D39,'367市人口19-60预测'!$D:$AT,COLUMN(T39)-3,FALSE)/10^8</f>
        <v>13067.469144950821</v>
      </c>
      <c r="U39" s="23">
        <f>VLOOKUP($D39,'人均GDP预测（15年人民币）'!$D:$AT,COLUMN(U39)-3,FALSE)*VLOOKUP($D39,'367市人口19-60预测'!$D:$AT,COLUMN(U39)-3,FALSE)/10^8</f>
        <v>13439.740125891094</v>
      </c>
      <c r="V39" s="23">
        <f>VLOOKUP($D39,'人均GDP预测（15年人民币）'!$D:$AT,COLUMN(V39)-3,FALSE)*VLOOKUP($D39,'367市人口19-60预测'!$D:$AT,COLUMN(V39)-3,FALSE)/10^8</f>
        <v>13792.801522432841</v>
      </c>
      <c r="W39" s="23">
        <f>VLOOKUP($D39,'人均GDP预测（15年人民币）'!$D:$AT,COLUMN(W39)-3,FALSE)*VLOOKUP($D39,'367市人口19-60预测'!$D:$AT,COLUMN(W39)-3,FALSE)/10^8</f>
        <v>14127.965845755632</v>
      </c>
      <c r="X39" s="23">
        <f>VLOOKUP($D39,'人均GDP预测（15年人民币）'!$D:$AT,COLUMN(X39)-3,FALSE)*VLOOKUP($D39,'367市人口19-60预测'!$D:$AT,COLUMN(X39)-3,FALSE)/10^8</f>
        <v>14468.566364909544</v>
      </c>
      <c r="Y39" s="23">
        <f>VLOOKUP($D39,'人均GDP预测（15年人民币）'!$D:$AT,COLUMN(Y39)-3,FALSE)*VLOOKUP($D39,'367市人口19-60预测'!$D:$AT,COLUMN(Y39)-3,FALSE)/10^8</f>
        <v>14792.659465506165</v>
      </c>
      <c r="Z39" s="23">
        <f>VLOOKUP($D39,'人均GDP预测（15年人民币）'!$D:$AT,COLUMN(Z39)-3,FALSE)*VLOOKUP($D39,'367市人口19-60预测'!$D:$AT,COLUMN(Z39)-3,FALSE)/10^8</f>
        <v>15101.453584156887</v>
      </c>
      <c r="AA39" s="23">
        <f>VLOOKUP($D39,'人均GDP预测（15年人民币）'!$D:$AT,COLUMN(AA39)-3,FALSE)*VLOOKUP($D39,'367市人口19-60预测'!$D:$AT,COLUMN(AA39)-3,FALSE)/10^8</f>
        <v>15415.656629626006</v>
      </c>
      <c r="AB39" s="23">
        <f>VLOOKUP($D39,'人均GDP预测（15年人民币）'!$D:$AT,COLUMN(AB39)-3,FALSE)*VLOOKUP($D39,'367市人口19-60预测'!$D:$AT,COLUMN(AB39)-3,FALSE)/10^8</f>
        <v>15715.833543024637</v>
      </c>
      <c r="AC39" s="23">
        <f>VLOOKUP($D39,'人均GDP预测（15年人民币）'!$D:$AT,COLUMN(AC39)-3,FALSE)*VLOOKUP($D39,'367市人口19-60预测'!$D:$AT,COLUMN(AC39)-3,FALSE)/10^8</f>
        <v>16021.679908417287</v>
      </c>
      <c r="AD39" s="23">
        <f>VLOOKUP($D39,'人均GDP预测（15年人民币）'!$D:$AT,COLUMN(AD39)-3,FALSE)*VLOOKUP($D39,'367市人口19-60预测'!$D:$AT,COLUMN(AD39)-3,FALSE)/10^8</f>
        <v>16314.58520912096</v>
      </c>
      <c r="AE39" s="23">
        <f>VLOOKUP($D39,'人均GDP预测（15年人民币）'!$D:$AT,COLUMN(AE39)-3,FALSE)*VLOOKUP($D39,'367市人口19-60预测'!$D:$AT,COLUMN(AE39)-3,FALSE)/10^8</f>
        <v>16595.405367073847</v>
      </c>
      <c r="AF39" s="23">
        <f>VLOOKUP($D39,'人均GDP预测（15年人民币）'!$D:$AT,COLUMN(AF39)-3,FALSE)*VLOOKUP($D39,'367市人口19-60预测'!$D:$AT,COLUMN(AF39)-3,FALSE)/10^8</f>
        <v>16881.626473473483</v>
      </c>
      <c r="AG39" s="23">
        <f>VLOOKUP($D39,'人均GDP预测（15年人民币）'!$D:$AT,COLUMN(AG39)-3,FALSE)*VLOOKUP($D39,'367市人口19-60预测'!$D:$AT,COLUMN(AG39)-3,FALSE)/10^8</f>
        <v>17156.37185979807</v>
      </c>
      <c r="AH39" s="23">
        <f>VLOOKUP($D39,'人均GDP预测（15年人民币）'!$D:$AT,COLUMN(AH39)-3,FALSE)*VLOOKUP($D39,'367市人口19-60预测'!$D:$AT,COLUMN(AH39)-3,FALSE)/10^8</f>
        <v>17436.189441720773</v>
      </c>
      <c r="AI39" s="23">
        <f>VLOOKUP($D39,'人均GDP预测（15年人民币）'!$D:$AT,COLUMN(AI39)-3,FALSE)*VLOOKUP($D39,'367市人口19-60预测'!$D:$AT,COLUMN(AI39)-3,FALSE)/10^8</f>
        <v>17704.70996239677</v>
      </c>
      <c r="AJ39" s="23">
        <f>VLOOKUP($D39,'人均GDP预测（15年人民币）'!$D:$AT,COLUMN(AJ39)-3,FALSE)*VLOOKUP($D39,'367市人口19-60预测'!$D:$AT,COLUMN(AJ39)-3,FALSE)/10^8</f>
        <v>17962.158542878948</v>
      </c>
      <c r="AK39" s="23">
        <f>VLOOKUP($D39,'人均GDP预测（15年人民币）'!$D:$AT,COLUMN(AK39)-3,FALSE)*VLOOKUP($D39,'367市人口19-60预测'!$D:$AT,COLUMN(AK39)-3,FALSE)/10^8</f>
        <v>18223.128421521207</v>
      </c>
      <c r="AL39" s="23">
        <f>VLOOKUP($D39,'人均GDP预测（15年人民币）'!$D:$AT,COLUMN(AL39)-3,FALSE)*VLOOKUP($D39,'367市人口19-60预测'!$D:$AT,COLUMN(AL39)-3,FALSE)/10^8</f>
        <v>18472.364519572675</v>
      </c>
      <c r="AM39" s="23">
        <f>VLOOKUP($D39,'人均GDP预测（15年人民币）'!$D:$AT,COLUMN(AM39)-3,FALSE)*VLOOKUP($D39,'367市人口19-60预测'!$D:$AT,COLUMN(AM39)-3,FALSE)/10^8</f>
        <v>18709.575908473951</v>
      </c>
      <c r="AN39" s="23">
        <f>VLOOKUP($D39,'人均GDP预测（15年人民币）'!$D:$AT,COLUMN(AN39)-3,FALSE)*VLOOKUP($D39,'367市人口19-60预测'!$D:$AT,COLUMN(AN39)-3,FALSE)/10^8</f>
        <v>18947.507622467416</v>
      </c>
      <c r="AO39" s="23">
        <f>VLOOKUP($D39,'人均GDP预测（15年人民币）'!$D:$AT,COLUMN(AO39)-3,FALSE)*VLOOKUP($D39,'367市人口19-60预测'!$D:$AT,COLUMN(AO39)-3,FALSE)/10^8</f>
        <v>19171.705574752472</v>
      </c>
      <c r="AP39" s="23">
        <f>VLOOKUP($D39,'人均GDP预测（15年人民币）'!$D:$AT,COLUMN(AP39)-3,FALSE)*VLOOKUP($D39,'367市人口19-60预测'!$D:$AT,COLUMN(AP39)-3,FALSE)/10^8</f>
        <v>19393.983050500003</v>
      </c>
      <c r="AQ39" s="23">
        <f>VLOOKUP($D39,'人均GDP预测（15年人民币）'!$D:$AT,COLUMN(AQ39)-3,FALSE)*VLOOKUP($D39,'367市人口19-60预测'!$D:$AT,COLUMN(AQ39)-3,FALSE)/10^8</f>
        <v>19599.997580298477</v>
      </c>
      <c r="AR39" s="23">
        <f>VLOOKUP($D39,'人均GDP预测（15年人民币）'!$D:$AT,COLUMN(AR39)-3,FALSE)*VLOOKUP($D39,'367市人口19-60预测'!$D:$AT,COLUMN(AR39)-3,FALSE)/10^8</f>
        <v>19788.393845875569</v>
      </c>
      <c r="AS39" s="23">
        <f>VLOOKUP($D39,'人均GDP预测（15年人民币）'!$D:$AT,COLUMN(AS39)-3,FALSE)*VLOOKUP($D39,'367市人口19-60预测'!$D:$AT,COLUMN(AS39)-3,FALSE)/10^8</f>
        <v>19969.173861360079</v>
      </c>
      <c r="AT39" s="23">
        <f>VLOOKUP($D39,'人均GDP预测（15年人民币）'!$D:$AT,COLUMN(AT39)-3,FALSE)*VLOOKUP($D39,'367市人口19-60预测'!$D:$AT,COLUMN(AT39)-3,FALSE)/10^8</f>
        <v>20128.408289454925</v>
      </c>
    </row>
    <row r="40" spans="1:46" ht="15.75" x14ac:dyDescent="0.25">
      <c r="A40" s="15">
        <v>39</v>
      </c>
      <c r="B40" s="16">
        <v>210300</v>
      </c>
      <c r="C40" s="16" t="s">
        <v>386</v>
      </c>
      <c r="D40" s="18" t="s">
        <v>318</v>
      </c>
      <c r="E40" s="23">
        <f>VLOOKUP($D40,'人均GDP预测（15年人民币）'!$D:$AT,COLUMN(E40)-3,FALSE)*VLOOKUP($D40,'367市人口19-60预测'!$D:$AT,COLUMN(E40)-3,FALSE)/10^8</f>
        <v>1564.344970126303</v>
      </c>
      <c r="F40" s="23">
        <f>VLOOKUP($D40,'人均GDP预测（15年人民币）'!$D:$AT,COLUMN(F40)-3,FALSE)*VLOOKUP($D40,'367市人口19-60预测'!$D:$AT,COLUMN(F40)-3,FALSE)/10^8</f>
        <v>1613.5854007658575</v>
      </c>
      <c r="G40" s="23">
        <f>VLOOKUP($D40,'人均GDP预测（15年人民币）'!$D:$AT,COLUMN(G40)-3,FALSE)*VLOOKUP($D40,'367市人口19-60预测'!$D:$AT,COLUMN(G40)-3,FALSE)/10^8</f>
        <v>1662.4660764901566</v>
      </c>
      <c r="H40" s="23">
        <f>VLOOKUP($D40,'人均GDP预测（15年人民币）'!$D:$AT,COLUMN(H40)-3,FALSE)*VLOOKUP($D40,'367市人口19-60预测'!$D:$AT,COLUMN(H40)-3,FALSE)/10^8</f>
        <v>1710.9900915440226</v>
      </c>
      <c r="I40" s="23">
        <f>VLOOKUP($D40,'人均GDP预测（15年人民币）'!$D:$AT,COLUMN(I40)-3,FALSE)*VLOOKUP($D40,'367市人口19-60预测'!$D:$AT,COLUMN(I40)-3,FALSE)/10^8</f>
        <v>1753.6112495668499</v>
      </c>
      <c r="J40" s="23">
        <f>VLOOKUP($D40,'人均GDP预测（15年人民币）'!$D:$AT,COLUMN(J40)-3,FALSE)*VLOOKUP($D40,'367市人口19-60预测'!$D:$AT,COLUMN(J40)-3,FALSE)/10^8</f>
        <v>1795.6044505930734</v>
      </c>
      <c r="K40" s="23">
        <f>VLOOKUP($D40,'人均GDP预测（15年人民币）'!$D:$AT,COLUMN(K40)-3,FALSE)*VLOOKUP($D40,'367市人口19-60预测'!$D:$AT,COLUMN(K40)-3,FALSE)/10^8</f>
        <v>1836.9849659613512</v>
      </c>
      <c r="L40" s="23">
        <f>VLOOKUP($D40,'人均GDP预测（15年人民币）'!$D:$AT,COLUMN(L40)-3,FALSE)*VLOOKUP($D40,'367市人口19-60预测'!$D:$AT,COLUMN(L40)-3,FALSE)/10^8</f>
        <v>1877.7694034087629</v>
      </c>
      <c r="M40" s="23">
        <f>VLOOKUP($D40,'人均GDP预测（15年人民币）'!$D:$AT,COLUMN(M40)-3,FALSE)*VLOOKUP($D40,'367市人口19-60预测'!$D:$AT,COLUMN(M40)-3,FALSE)/10^8</f>
        <v>1917.9767930243961</v>
      </c>
      <c r="N40" s="23">
        <f>VLOOKUP($D40,'人均GDP预测（15年人民币）'!$D:$AT,COLUMN(N40)-3,FALSE)*VLOOKUP($D40,'367市人口19-60预测'!$D:$AT,COLUMN(N40)-3,FALSE)/10^8</f>
        <v>1957.6286471262576</v>
      </c>
      <c r="O40" s="23">
        <f>VLOOKUP($D40,'人均GDP预测（15年人民币）'!$D:$AT,COLUMN(O40)-3,FALSE)*VLOOKUP($D40,'367市人口19-60预测'!$D:$AT,COLUMN(O40)-3,FALSE)/10^8</f>
        <v>1996.7484144663845</v>
      </c>
      <c r="P40" s="23">
        <f>VLOOKUP($D40,'人均GDP预测（15年人民币）'!$D:$AT,COLUMN(P40)-3,FALSE)*VLOOKUP($D40,'367市人口19-60预测'!$D:$AT,COLUMN(P40)-3,FALSE)/10^8</f>
        <v>2030.5533236979709</v>
      </c>
      <c r="Q40" s="23">
        <f>VLOOKUP($D40,'人均GDP预测（15年人民币）'!$D:$AT,COLUMN(Q40)-3,FALSE)*VLOOKUP($D40,'367市人口19-60预测'!$D:$AT,COLUMN(Q40)-3,FALSE)/10^8</f>
        <v>2063.7120816319725</v>
      </c>
      <c r="R40" s="23">
        <f>VLOOKUP($D40,'人均GDP预测（15年人民币）'!$D:$AT,COLUMN(R40)-3,FALSE)*VLOOKUP($D40,'367市人口19-60预测'!$D:$AT,COLUMN(R40)-3,FALSE)/10^8</f>
        <v>2096.2602897338411</v>
      </c>
      <c r="S40" s="23">
        <f>VLOOKUP($D40,'人均GDP预测（15年人民币）'!$D:$AT,COLUMN(S40)-3,FALSE)*VLOOKUP($D40,'367市人口19-60预测'!$D:$AT,COLUMN(S40)-3,FALSE)/10^8</f>
        <v>2128.2346179419646</v>
      </c>
      <c r="T40" s="23">
        <f>VLOOKUP($D40,'人均GDP预测（15年人民币）'!$D:$AT,COLUMN(T40)-3,FALSE)*VLOOKUP($D40,'367市人口19-60预测'!$D:$AT,COLUMN(T40)-3,FALSE)/10^8</f>
        <v>2159.6746783946628</v>
      </c>
      <c r="U40" s="23">
        <f>VLOOKUP($D40,'人均GDP预测（15年人民币）'!$D:$AT,COLUMN(U40)-3,FALSE)*VLOOKUP($D40,'367市人口19-60预测'!$D:$AT,COLUMN(U40)-3,FALSE)/10^8</f>
        <v>2190.6210383529692</v>
      </c>
      <c r="V40" s="23">
        <f>VLOOKUP($D40,'人均GDP预测（15年人民币）'!$D:$AT,COLUMN(V40)-3,FALSE)*VLOOKUP($D40,'367市人口19-60预测'!$D:$AT,COLUMN(V40)-3,FALSE)/10^8</f>
        <v>2221.1178565801483</v>
      </c>
      <c r="W40" s="23">
        <f>VLOOKUP($D40,'人均GDP预测（15年人民币）'!$D:$AT,COLUMN(W40)-3,FALSE)*VLOOKUP($D40,'367市人口19-60预测'!$D:$AT,COLUMN(W40)-3,FALSE)/10^8</f>
        <v>2251.2101554714177</v>
      </c>
      <c r="X40" s="23">
        <f>VLOOKUP($D40,'人均GDP预测（15年人民币）'!$D:$AT,COLUMN(X40)-3,FALSE)*VLOOKUP($D40,'367市人口19-60预测'!$D:$AT,COLUMN(X40)-3,FALSE)/10^8</f>
        <v>2276.7212740245855</v>
      </c>
      <c r="Y40" s="23">
        <f>VLOOKUP($D40,'人均GDP预测（15年人民币）'!$D:$AT,COLUMN(Y40)-3,FALSE)*VLOOKUP($D40,'367市人口19-60预测'!$D:$AT,COLUMN(Y40)-3,FALSE)/10^8</f>
        <v>2301.8239838606728</v>
      </c>
      <c r="Z40" s="23">
        <f>VLOOKUP($D40,'人均GDP预测（15年人民币）'!$D:$AT,COLUMN(Z40)-3,FALSE)*VLOOKUP($D40,'367市人口19-60预测'!$D:$AT,COLUMN(Z40)-3,FALSE)/10^8</f>
        <v>2326.5706038762996</v>
      </c>
      <c r="AA40" s="23">
        <f>VLOOKUP($D40,'人均GDP预测（15年人民币）'!$D:$AT,COLUMN(AA40)-3,FALSE)*VLOOKUP($D40,'367市人口19-60预测'!$D:$AT,COLUMN(AA40)-3,FALSE)/10^8</f>
        <v>2351.0149895791001</v>
      </c>
      <c r="AB40" s="23">
        <f>VLOOKUP($D40,'人均GDP预测（15年人民币）'!$D:$AT,COLUMN(AB40)-3,FALSE)*VLOOKUP($D40,'367市人口19-60预测'!$D:$AT,COLUMN(AB40)-3,FALSE)/10^8</f>
        <v>2375.2140139560029</v>
      </c>
      <c r="AC40" s="23">
        <f>VLOOKUP($D40,'人均GDP预测（15年人民币）'!$D:$AT,COLUMN(AC40)-3,FALSE)*VLOOKUP($D40,'367市人口19-60预测'!$D:$AT,COLUMN(AC40)-3,FALSE)/10^8</f>
        <v>2399.2228222595127</v>
      </c>
      <c r="AD40" s="23">
        <f>VLOOKUP($D40,'人均GDP预测（15年人民币）'!$D:$AT,COLUMN(AD40)-3,FALSE)*VLOOKUP($D40,'367市人口19-60预测'!$D:$AT,COLUMN(AD40)-3,FALSE)/10^8</f>
        <v>2423.1001259355894</v>
      </c>
      <c r="AE40" s="23">
        <f>VLOOKUP($D40,'人均GDP预测（15年人民币）'!$D:$AT,COLUMN(AE40)-3,FALSE)*VLOOKUP($D40,'367市人口19-60预测'!$D:$AT,COLUMN(AE40)-3,FALSE)/10^8</f>
        <v>2443.2347215982736</v>
      </c>
      <c r="AF40" s="23">
        <f>VLOOKUP($D40,'人均GDP预测（15年人民币）'!$D:$AT,COLUMN(AF40)-3,FALSE)*VLOOKUP($D40,'367市人口19-60预测'!$D:$AT,COLUMN(AF40)-3,FALSE)/10^8</f>
        <v>2463.2894241801432</v>
      </c>
      <c r="AG40" s="23">
        <f>VLOOKUP($D40,'人均GDP预测（15年人民币）'!$D:$AT,COLUMN(AG40)-3,FALSE)*VLOOKUP($D40,'367市人口19-60预测'!$D:$AT,COLUMN(AG40)-3,FALSE)/10^8</f>
        <v>2483.3241164679298</v>
      </c>
      <c r="AH40" s="23">
        <f>VLOOKUP($D40,'人均GDP预测（15年人民币）'!$D:$AT,COLUMN(AH40)-3,FALSE)*VLOOKUP($D40,'367市人口19-60预测'!$D:$AT,COLUMN(AH40)-3,FALSE)/10^8</f>
        <v>2503.3998098347092</v>
      </c>
      <c r="AI40" s="23">
        <f>VLOOKUP($D40,'人均GDP预测（15年人民币）'!$D:$AT,COLUMN(AI40)-3,FALSE)*VLOOKUP($D40,'367市人口19-60预测'!$D:$AT,COLUMN(AI40)-3,FALSE)/10^8</f>
        <v>2523.57498292426</v>
      </c>
      <c r="AJ40" s="23">
        <f>VLOOKUP($D40,'人均GDP预测（15年人民币）'!$D:$AT,COLUMN(AJ40)-3,FALSE)*VLOOKUP($D40,'367市人口19-60预测'!$D:$AT,COLUMN(AJ40)-3,FALSE)/10^8</f>
        <v>2543.9105935235866</v>
      </c>
      <c r="AK40" s="23">
        <f>VLOOKUP($D40,'人均GDP预测（15年人民币）'!$D:$AT,COLUMN(AK40)-3,FALSE)*VLOOKUP($D40,'367市人口19-60预测'!$D:$AT,COLUMN(AK40)-3,FALSE)/10^8</f>
        <v>2561.2690330960863</v>
      </c>
      <c r="AL40" s="23">
        <f>VLOOKUP($D40,'人均GDP预测（15年人民币）'!$D:$AT,COLUMN(AL40)-3,FALSE)*VLOOKUP($D40,'367市人口19-60预测'!$D:$AT,COLUMN(AL40)-3,FALSE)/10^8</f>
        <v>2578.8552131506526</v>
      </c>
      <c r="AM40" s="23">
        <f>VLOOKUP($D40,'人均GDP预测（15年人民币）'!$D:$AT,COLUMN(AM40)-3,FALSE)*VLOOKUP($D40,'367市人口19-60预测'!$D:$AT,COLUMN(AM40)-3,FALSE)/10^8</f>
        <v>2596.7252942297041</v>
      </c>
      <c r="AN40" s="23">
        <f>VLOOKUP($D40,'人均GDP预测（15年人民币）'!$D:$AT,COLUMN(AN40)-3,FALSE)*VLOOKUP($D40,'367市人口19-60预测'!$D:$AT,COLUMN(AN40)-3,FALSE)/10^8</f>
        <v>2614.9340632386588</v>
      </c>
      <c r="AO40" s="23">
        <f>VLOOKUP($D40,'人均GDP预测（15年人民币）'!$D:$AT,COLUMN(AO40)-3,FALSE)*VLOOKUP($D40,'367市人口19-60预测'!$D:$AT,COLUMN(AO40)-3,FALSE)/10^8</f>
        <v>2633.5336895193382</v>
      </c>
      <c r="AP40" s="23">
        <f>VLOOKUP($D40,'人均GDP预测（15年人民币）'!$D:$AT,COLUMN(AP40)-3,FALSE)*VLOOKUP($D40,'367市人口19-60预测'!$D:$AT,COLUMN(AP40)-3,FALSE)/10^8</f>
        <v>2652.5733680241419</v>
      </c>
      <c r="AQ40" s="23">
        <f>VLOOKUP($D40,'人均GDP预测（15年人民币）'!$D:$AT,COLUMN(AQ40)-3,FALSE)*VLOOKUP($D40,'367市人口19-60预测'!$D:$AT,COLUMN(AQ40)-3,FALSE)/10^8</f>
        <v>2672.0999590636293</v>
      </c>
      <c r="AR40" s="23">
        <f>VLOOKUP($D40,'人均GDP预测（15年人民币）'!$D:$AT,COLUMN(AR40)-3,FALSE)*VLOOKUP($D40,'367市人口19-60预测'!$D:$AT,COLUMN(AR40)-3,FALSE)/10^8</f>
        <v>2689.3157827232981</v>
      </c>
      <c r="AS40" s="23">
        <f>VLOOKUP($D40,'人均GDP预测（15年人民币）'!$D:$AT,COLUMN(AS40)-3,FALSE)*VLOOKUP($D40,'367市人口19-60预测'!$D:$AT,COLUMN(AS40)-3,FALSE)/10^8</f>
        <v>2707.0634504670388</v>
      </c>
      <c r="AT40" s="23">
        <f>VLOOKUP($D40,'人均GDP预测（15年人民币）'!$D:$AT,COLUMN(AT40)-3,FALSE)*VLOOKUP($D40,'367市人口19-60预测'!$D:$AT,COLUMN(AT40)-3,FALSE)/10^8</f>
        <v>2725.3811313697493</v>
      </c>
    </row>
    <row r="41" spans="1:46" ht="15.75" x14ac:dyDescent="0.25">
      <c r="A41" s="15">
        <v>40</v>
      </c>
      <c r="B41" s="16">
        <v>210400</v>
      </c>
      <c r="C41" s="16" t="s">
        <v>386</v>
      </c>
      <c r="D41" s="18" t="s">
        <v>326</v>
      </c>
      <c r="E41" s="23">
        <f>VLOOKUP($D41,'人均GDP预测（15年人民币）'!$D:$AT,COLUMN(E41)-3,FALSE)*VLOOKUP($D41,'367市人口19-60预测'!$D:$AT,COLUMN(E41)-3,FALSE)/10^8</f>
        <v>749.58899841077891</v>
      </c>
      <c r="F41" s="23">
        <f>VLOOKUP($D41,'人均GDP预测（15年人民币）'!$D:$AT,COLUMN(F41)-3,FALSE)*VLOOKUP($D41,'367市人口19-60预测'!$D:$AT,COLUMN(F41)-3,FALSE)/10^8</f>
        <v>772.59277632455462</v>
      </c>
      <c r="G41" s="23">
        <f>VLOOKUP($D41,'人均GDP预测（15年人民币）'!$D:$AT,COLUMN(G41)-3,FALSE)*VLOOKUP($D41,'367市人口19-60预测'!$D:$AT,COLUMN(G41)-3,FALSE)/10^8</f>
        <v>795.18799219798007</v>
      </c>
      <c r="H41" s="23">
        <f>VLOOKUP($D41,'人均GDP预测（15年人民币）'!$D:$AT,COLUMN(H41)-3,FALSE)*VLOOKUP($D41,'367市人口19-60预测'!$D:$AT,COLUMN(H41)-3,FALSE)/10^8</f>
        <v>817.38071053483156</v>
      </c>
      <c r="I41" s="23">
        <f>VLOOKUP($D41,'人均GDP预测（15年人民币）'!$D:$AT,COLUMN(I41)-3,FALSE)*VLOOKUP($D41,'367市人口19-60预测'!$D:$AT,COLUMN(I41)-3,FALSE)/10^8</f>
        <v>839.176951530927</v>
      </c>
      <c r="J41" s="23">
        <f>VLOOKUP($D41,'人均GDP预测（15年人民币）'!$D:$AT,COLUMN(J41)-3,FALSE)*VLOOKUP($D41,'367市人口19-60预测'!$D:$AT,COLUMN(J41)-3,FALSE)/10^8</f>
        <v>860.5854889185639</v>
      </c>
      <c r="K41" s="23">
        <f>VLOOKUP($D41,'人均GDP预测（15年人民币）'!$D:$AT,COLUMN(K41)-3,FALSE)*VLOOKUP($D41,'367市人口19-60预测'!$D:$AT,COLUMN(K41)-3,FALSE)/10^8</f>
        <v>881.61652189653012</v>
      </c>
      <c r="L41" s="23">
        <f>VLOOKUP($D41,'人均GDP预测（15年人民币）'!$D:$AT,COLUMN(L41)-3,FALSE)*VLOOKUP($D41,'367市人口19-60预测'!$D:$AT,COLUMN(L41)-3,FALSE)/10^8</f>
        <v>899.43451155456592</v>
      </c>
      <c r="M41" s="23">
        <f>VLOOKUP($D41,'人均GDP预测（15年人民币）'!$D:$AT,COLUMN(M41)-3,FALSE)*VLOOKUP($D41,'367市人口19-60预测'!$D:$AT,COLUMN(M41)-3,FALSE)/10^8</f>
        <v>916.78014763360795</v>
      </c>
      <c r="N41" s="23">
        <f>VLOOKUP($D41,'人均GDP预测（15年人民币）'!$D:$AT,COLUMN(N41)-3,FALSE)*VLOOKUP($D41,'367市人口19-60预测'!$D:$AT,COLUMN(N41)-3,FALSE)/10^8</f>
        <v>933.67273115633282</v>
      </c>
      <c r="O41" s="23">
        <f>VLOOKUP($D41,'人均GDP预测（15年人民币）'!$D:$AT,COLUMN(O41)-3,FALSE)*VLOOKUP($D41,'367市人口19-60预测'!$D:$AT,COLUMN(O41)-3,FALSE)/10^8</f>
        <v>950.13284279380298</v>
      </c>
      <c r="P41" s="23">
        <f>VLOOKUP($D41,'人均GDP预测（15年人民币）'!$D:$AT,COLUMN(P41)-3,FALSE)*VLOOKUP($D41,'367市人口19-60预测'!$D:$AT,COLUMN(P41)-3,FALSE)/10^8</f>
        <v>966.18172989816026</v>
      </c>
      <c r="Q41" s="23">
        <f>VLOOKUP($D41,'人均GDP预测（15年人民币）'!$D:$AT,COLUMN(Q41)-3,FALSE)*VLOOKUP($D41,'367市人口19-60预测'!$D:$AT,COLUMN(Q41)-3,FALSE)/10^8</f>
        <v>981.84236215197132</v>
      </c>
      <c r="R41" s="23">
        <f>VLOOKUP($D41,'人均GDP预测（15年人民币）'!$D:$AT,COLUMN(R41)-3,FALSE)*VLOOKUP($D41,'367市人口19-60预测'!$D:$AT,COLUMN(R41)-3,FALSE)/10^8</f>
        <v>997.13883963555236</v>
      </c>
      <c r="S41" s="23">
        <f>VLOOKUP($D41,'人均GDP预测（15年人民币）'!$D:$AT,COLUMN(S41)-3,FALSE)*VLOOKUP($D41,'367市人口19-60预测'!$D:$AT,COLUMN(S41)-3,FALSE)/10^8</f>
        <v>1012.0969390340473</v>
      </c>
      <c r="T41" s="23">
        <f>VLOOKUP($D41,'人均GDP预测（15年人民币）'!$D:$AT,COLUMN(T41)-3,FALSE)*VLOOKUP($D41,'367市人口19-60预测'!$D:$AT,COLUMN(T41)-3,FALSE)/10^8</f>
        <v>1024.3176965059477</v>
      </c>
      <c r="U41" s="23">
        <f>VLOOKUP($D41,'人均GDP预测（15年人民币）'!$D:$AT,COLUMN(U41)-3,FALSE)*VLOOKUP($D41,'367市人口19-60预测'!$D:$AT,COLUMN(U41)-3,FALSE)/10^8</f>
        <v>1036.1932660091718</v>
      </c>
      <c r="V41" s="23">
        <f>VLOOKUP($D41,'人均GDP预测（15年人民币）'!$D:$AT,COLUMN(V41)-3,FALSE)*VLOOKUP($D41,'367市人口19-60预测'!$D:$AT,COLUMN(V41)-3,FALSE)/10^8</f>
        <v>1047.7543522022015</v>
      </c>
      <c r="W41" s="23">
        <f>VLOOKUP($D41,'人均GDP预测（15年人民币）'!$D:$AT,COLUMN(W41)-3,FALSE)*VLOOKUP($D41,'367市人口19-60预测'!$D:$AT,COLUMN(W41)-3,FALSE)/10^8</f>
        <v>1059.0341256914548</v>
      </c>
      <c r="X41" s="23">
        <f>VLOOKUP($D41,'人均GDP预测（15年人民币）'!$D:$AT,COLUMN(X41)-3,FALSE)*VLOOKUP($D41,'367市人口19-60预测'!$D:$AT,COLUMN(X41)-3,FALSE)/10^8</f>
        <v>1070.0648945212076</v>
      </c>
      <c r="Y41" s="23">
        <f>VLOOKUP($D41,'人均GDP预测（15年人民币）'!$D:$AT,COLUMN(Y41)-3,FALSE)*VLOOKUP($D41,'367市人口19-60预测'!$D:$AT,COLUMN(Y41)-3,FALSE)/10^8</f>
        <v>1080.8799154250732</v>
      </c>
      <c r="Z41" s="23">
        <f>VLOOKUP($D41,'人均GDP预测（15年人民币）'!$D:$AT,COLUMN(Z41)-3,FALSE)*VLOOKUP($D41,'367市人口19-60预测'!$D:$AT,COLUMN(Z41)-3,FALSE)/10^8</f>
        <v>1091.5133147880076</v>
      </c>
      <c r="AA41" s="23">
        <f>VLOOKUP($D41,'人均GDP预测（15年人民币）'!$D:$AT,COLUMN(AA41)-3,FALSE)*VLOOKUP($D41,'367市人口19-60预测'!$D:$AT,COLUMN(AA41)-3,FALSE)/10^8</f>
        <v>1099.958605204233</v>
      </c>
      <c r="AB41" s="23">
        <f>VLOOKUP($D41,'人均GDP预测（15年人民币）'!$D:$AT,COLUMN(AB41)-3,FALSE)*VLOOKUP($D41,'367市人口19-60预测'!$D:$AT,COLUMN(AB41)-3,FALSE)/10^8</f>
        <v>1108.2559150190464</v>
      </c>
      <c r="AC41" s="23">
        <f>VLOOKUP($D41,'人均GDP预测（15年人民币）'!$D:$AT,COLUMN(AC41)-3,FALSE)*VLOOKUP($D41,'367市人口19-60预测'!$D:$AT,COLUMN(AC41)-3,FALSE)/10^8</f>
        <v>1116.4395354137869</v>
      </c>
      <c r="AD41" s="23">
        <f>VLOOKUP($D41,'人均GDP预测（15年人民币）'!$D:$AT,COLUMN(AD41)-3,FALSE)*VLOOKUP($D41,'367市人口19-60预测'!$D:$AT,COLUMN(AD41)-3,FALSE)/10^8</f>
        <v>1124.544528844785</v>
      </c>
      <c r="AE41" s="23">
        <f>VLOOKUP($D41,'人均GDP预测（15年人民币）'!$D:$AT,COLUMN(AE41)-3,FALSE)*VLOOKUP($D41,'367市人口19-60预测'!$D:$AT,COLUMN(AE41)-3,FALSE)/10^8</f>
        <v>1132.605095936399</v>
      </c>
      <c r="AF41" s="23">
        <f>VLOOKUP($D41,'人均GDP预测（15年人民币）'!$D:$AT,COLUMN(AF41)-3,FALSE)*VLOOKUP($D41,'367市人口19-60预测'!$D:$AT,COLUMN(AF41)-3,FALSE)/10^8</f>
        <v>1140.6535520035702</v>
      </c>
      <c r="AG41" s="23">
        <f>VLOOKUP($D41,'人均GDP预测（15年人民币）'!$D:$AT,COLUMN(AG41)-3,FALSE)*VLOOKUP($D41,'367市人口19-60预测'!$D:$AT,COLUMN(AG41)-3,FALSE)/10^8</f>
        <v>1148.7216355176442</v>
      </c>
      <c r="AH41" s="23">
        <f>VLOOKUP($D41,'人均GDP预测（15年人民币）'!$D:$AT,COLUMN(AH41)-3,FALSE)*VLOOKUP($D41,'367市人口19-60预测'!$D:$AT,COLUMN(AH41)-3,FALSE)/10^8</f>
        <v>1155.1051078695446</v>
      </c>
      <c r="AI41" s="23">
        <f>VLOOKUP($D41,'人均GDP预测（15年人民币）'!$D:$AT,COLUMN(AI41)-3,FALSE)*VLOOKUP($D41,'367市人口19-60预测'!$D:$AT,COLUMN(AI41)-3,FALSE)/10^8</f>
        <v>1161.5472351689489</v>
      </c>
      <c r="AJ41" s="23">
        <f>VLOOKUP($D41,'人均GDP预测（15年人民币）'!$D:$AT,COLUMN(AJ41)-3,FALSE)*VLOOKUP($D41,'367市人口19-60预测'!$D:$AT,COLUMN(AJ41)-3,FALSE)/10^8</f>
        <v>1168.074721830151</v>
      </c>
      <c r="AK41" s="23">
        <f>VLOOKUP($D41,'人均GDP预测（15年人民币）'!$D:$AT,COLUMN(AK41)-3,FALSE)*VLOOKUP($D41,'367市人口19-60预测'!$D:$AT,COLUMN(AK41)-3,FALSE)/10^8</f>
        <v>1174.7117263409914</v>
      </c>
      <c r="AL41" s="23">
        <f>VLOOKUP($D41,'人均GDP预测（15年人民币）'!$D:$AT,COLUMN(AL41)-3,FALSE)*VLOOKUP($D41,'367市人口19-60预测'!$D:$AT,COLUMN(AL41)-3,FALSE)/10^8</f>
        <v>1181.4813291725204</v>
      </c>
      <c r="AM41" s="23">
        <f>VLOOKUP($D41,'人均GDP预测（15年人民币）'!$D:$AT,COLUMN(AM41)-3,FALSE)*VLOOKUP($D41,'367市人口19-60预测'!$D:$AT,COLUMN(AM41)-3,FALSE)/10^8</f>
        <v>1188.402650811691</v>
      </c>
      <c r="AN41" s="23">
        <f>VLOOKUP($D41,'人均GDP预测（15年人民币）'!$D:$AT,COLUMN(AN41)-3,FALSE)*VLOOKUP($D41,'367市人口19-60预测'!$D:$AT,COLUMN(AN41)-3,FALSE)/10^8</f>
        <v>1194.003505245322</v>
      </c>
      <c r="AO41" s="23">
        <f>VLOOKUP($D41,'人均GDP预测（15年人民币）'!$D:$AT,COLUMN(AO41)-3,FALSE)*VLOOKUP($D41,'367市人口19-60预测'!$D:$AT,COLUMN(AO41)-3,FALSE)/10^8</f>
        <v>1199.7701952512207</v>
      </c>
      <c r="AP41" s="23">
        <f>VLOOKUP($D41,'人均GDP预测（15年人民币）'!$D:$AT,COLUMN(AP41)-3,FALSE)*VLOOKUP($D41,'367市人口19-60预测'!$D:$AT,COLUMN(AP41)-3,FALSE)/10^8</f>
        <v>1205.7117273924416</v>
      </c>
      <c r="AQ41" s="23">
        <f>VLOOKUP($D41,'人均GDP预测（15年人民币）'!$D:$AT,COLUMN(AQ41)-3,FALSE)*VLOOKUP($D41,'367市人口19-60预测'!$D:$AT,COLUMN(AQ41)-3,FALSE)/10^8</f>
        <v>1211.8326159651094</v>
      </c>
      <c r="AR41" s="23">
        <f>VLOOKUP($D41,'人均GDP预测（15年人民币）'!$D:$AT,COLUMN(AR41)-3,FALSE)*VLOOKUP($D41,'367市人口19-60预测'!$D:$AT,COLUMN(AR41)-3,FALSE)/10^8</f>
        <v>1218.13249380309</v>
      </c>
      <c r="AS41" s="23">
        <f>VLOOKUP($D41,'人均GDP预测（15年人民币）'!$D:$AT,COLUMN(AS41)-3,FALSE)*VLOOKUP($D41,'367市人口19-60预测'!$D:$AT,COLUMN(AS41)-3,FALSE)/10^8</f>
        <v>1224.6076992902977</v>
      </c>
      <c r="AT41" s="23">
        <f>VLOOKUP($D41,'人均GDP预测（15年人民币）'!$D:$AT,COLUMN(AT41)-3,FALSE)*VLOOKUP($D41,'367市人口19-60预测'!$D:$AT,COLUMN(AT41)-3,FALSE)/10^8</f>
        <v>1231.2479692068789</v>
      </c>
    </row>
    <row r="42" spans="1:46" ht="15.75" x14ac:dyDescent="0.25">
      <c r="A42" s="15">
        <v>41</v>
      </c>
      <c r="B42" s="16">
        <v>210500</v>
      </c>
      <c r="C42" s="16" t="s">
        <v>386</v>
      </c>
      <c r="D42" s="18" t="s">
        <v>321</v>
      </c>
      <c r="E42" s="23">
        <f>VLOOKUP($D42,'人均GDP预测（15年人民币）'!$D:$AT,COLUMN(E42)-3,FALSE)*VLOOKUP($D42,'367市人口19-60预测'!$D:$AT,COLUMN(E42)-3,FALSE)/10^8</f>
        <v>685.98408160293025</v>
      </c>
      <c r="F42" s="23">
        <f>VLOOKUP($D42,'人均GDP预测（15年人民币）'!$D:$AT,COLUMN(F42)-3,FALSE)*VLOOKUP($D42,'367市人口19-60预测'!$D:$AT,COLUMN(F42)-3,FALSE)/10^8</f>
        <v>706.38051808921102</v>
      </c>
      <c r="G42" s="23">
        <f>VLOOKUP($D42,'人均GDP预测（15年人民币）'!$D:$AT,COLUMN(G42)-3,FALSE)*VLOOKUP($D42,'367市人口19-60预测'!$D:$AT,COLUMN(G42)-3,FALSE)/10^8</f>
        <v>726.26071607074368</v>
      </c>
      <c r="H42" s="23">
        <f>VLOOKUP($D42,'人均GDP预测（15年人民币）'!$D:$AT,COLUMN(H42)-3,FALSE)*VLOOKUP($D42,'367市人口19-60预测'!$D:$AT,COLUMN(H42)-3,FALSE)/10^8</f>
        <v>745.63772240413539</v>
      </c>
      <c r="I42" s="23">
        <f>VLOOKUP($D42,'人均GDP预测（15年人民币）'!$D:$AT,COLUMN(I42)-3,FALSE)*VLOOKUP($D42,'367市人口19-60预测'!$D:$AT,COLUMN(I42)-3,FALSE)/10^8</f>
        <v>764.52498484317243</v>
      </c>
      <c r="J42" s="23">
        <f>VLOOKUP($D42,'人均GDP预测（15年人民币）'!$D:$AT,COLUMN(J42)-3,FALSE)*VLOOKUP($D42,'367市人口19-60预测'!$D:$AT,COLUMN(J42)-3,FALSE)/10^8</f>
        <v>782.93857129739865</v>
      </c>
      <c r="K42" s="23">
        <f>VLOOKUP($D42,'人均GDP预测（15年人民币）'!$D:$AT,COLUMN(K42)-3,FALSE)*VLOOKUP($D42,'367市人口19-60预测'!$D:$AT,COLUMN(K42)-3,FALSE)/10^8</f>
        <v>800.89431808847996</v>
      </c>
      <c r="L42" s="23">
        <f>VLOOKUP($D42,'人均GDP预测（15年人民币）'!$D:$AT,COLUMN(L42)-3,FALSE)*VLOOKUP($D42,'367市人口19-60预测'!$D:$AT,COLUMN(L42)-3,FALSE)/10^8</f>
        <v>818.41068784547383</v>
      </c>
      <c r="M42" s="23">
        <f>VLOOKUP($D42,'人均GDP预测（15年人民币）'!$D:$AT,COLUMN(M42)-3,FALSE)*VLOOKUP($D42,'367市人口19-60预测'!$D:$AT,COLUMN(M42)-3,FALSE)/10^8</f>
        <v>833.53317049980956</v>
      </c>
      <c r="N42" s="23">
        <f>VLOOKUP($D42,'人均GDP预测（15年人民币）'!$D:$AT,COLUMN(N42)-3,FALSE)*VLOOKUP($D42,'367市人口19-60预测'!$D:$AT,COLUMN(N42)-3,FALSE)/10^8</f>
        <v>848.18162797901857</v>
      </c>
      <c r="O42" s="23">
        <f>VLOOKUP($D42,'人均GDP预测（15年人民币）'!$D:$AT,COLUMN(O42)-3,FALSE)*VLOOKUP($D42,'367市人口19-60预测'!$D:$AT,COLUMN(O42)-3,FALSE)/10^8</f>
        <v>862.38246210349894</v>
      </c>
      <c r="P42" s="23">
        <f>VLOOKUP($D42,'人均GDP预测（15年人民币）'!$D:$AT,COLUMN(P42)-3,FALSE)*VLOOKUP($D42,'367市人口19-60预测'!$D:$AT,COLUMN(P42)-3,FALSE)/10^8</f>
        <v>876.16067649017668</v>
      </c>
      <c r="Q42" s="23">
        <f>VLOOKUP($D42,'人均GDP预测（15年人民币）'!$D:$AT,COLUMN(Q42)-3,FALSE)*VLOOKUP($D42,'367市人口19-60预测'!$D:$AT,COLUMN(Q42)-3,FALSE)/10^8</f>
        <v>889.54363700224064</v>
      </c>
      <c r="R42" s="23">
        <f>VLOOKUP($D42,'人均GDP预测（15年人民币）'!$D:$AT,COLUMN(R42)-3,FALSE)*VLOOKUP($D42,'367市人口19-60预测'!$D:$AT,COLUMN(R42)-3,FALSE)/10^8</f>
        <v>902.5590699099364</v>
      </c>
      <c r="S42" s="23">
        <f>VLOOKUP($D42,'人均GDP预测（15年人民币）'!$D:$AT,COLUMN(S42)-3,FALSE)*VLOOKUP($D42,'367市人口19-60预测'!$D:$AT,COLUMN(S42)-3,FALSE)/10^8</f>
        <v>915.2363457423827</v>
      </c>
      <c r="T42" s="23">
        <f>VLOOKUP($D42,'人均GDP预测（15年人民币）'!$D:$AT,COLUMN(T42)-3,FALSE)*VLOOKUP($D42,'367市人口19-60预测'!$D:$AT,COLUMN(T42)-3,FALSE)/10^8</f>
        <v>925.88585557335796</v>
      </c>
      <c r="U42" s="23">
        <f>VLOOKUP($D42,'人均GDP预测（15年人民币）'!$D:$AT,COLUMN(U42)-3,FALSE)*VLOOKUP($D42,'367市人口19-60预测'!$D:$AT,COLUMN(U42)-3,FALSE)/10^8</f>
        <v>936.21403313071278</v>
      </c>
      <c r="V42" s="23">
        <f>VLOOKUP($D42,'人均GDP预测（15年人民币）'!$D:$AT,COLUMN(V42)-3,FALSE)*VLOOKUP($D42,'367市人口19-60预测'!$D:$AT,COLUMN(V42)-3,FALSE)/10^8</f>
        <v>946.25331343010555</v>
      </c>
      <c r="W42" s="23">
        <f>VLOOKUP($D42,'人均GDP预测（15年人民币）'!$D:$AT,COLUMN(W42)-3,FALSE)*VLOOKUP($D42,'367市人口19-60预测'!$D:$AT,COLUMN(W42)-3,FALSE)/10^8</f>
        <v>956.03570780810855</v>
      </c>
      <c r="X42" s="23">
        <f>VLOOKUP($D42,'人均GDP预测（15年人民币）'!$D:$AT,COLUMN(X42)-3,FALSE)*VLOOKUP($D42,'367市人口19-60预测'!$D:$AT,COLUMN(X42)-3,FALSE)/10^8</f>
        <v>965.59417627628818</v>
      </c>
      <c r="Y42" s="23">
        <f>VLOOKUP($D42,'人均GDP预测（15年人民币）'!$D:$AT,COLUMN(Y42)-3,FALSE)*VLOOKUP($D42,'367市人口19-60预测'!$D:$AT,COLUMN(Y42)-3,FALSE)/10^8</f>
        <v>974.95938805228684</v>
      </c>
      <c r="Z42" s="23">
        <f>VLOOKUP($D42,'人均GDP预测（15年人民币）'!$D:$AT,COLUMN(Z42)-3,FALSE)*VLOOKUP($D42,'367市人口19-60预测'!$D:$AT,COLUMN(Z42)-3,FALSE)/10^8</f>
        <v>984.16341325004589</v>
      </c>
      <c r="AA42" s="23">
        <f>VLOOKUP($D42,'人均GDP预测（15年人民币）'!$D:$AT,COLUMN(AA42)-3,FALSE)*VLOOKUP($D42,'367市人口19-60预测'!$D:$AT,COLUMN(AA42)-3,FALSE)/10^8</f>
        <v>991.74824757883152</v>
      </c>
      <c r="AB42" s="23">
        <f>VLOOKUP($D42,'人均GDP预测（15年人民币）'!$D:$AT,COLUMN(AB42)-3,FALSE)*VLOOKUP($D42,'367市人口19-60预测'!$D:$AT,COLUMN(AB42)-3,FALSE)/10^8</f>
        <v>999.21043673372037</v>
      </c>
      <c r="AC42" s="23">
        <f>VLOOKUP($D42,'人均GDP预测（15年人民币）'!$D:$AT,COLUMN(AC42)-3,FALSE)*VLOOKUP($D42,'367市人口19-60预测'!$D:$AT,COLUMN(AC42)-3,FALSE)/10^8</f>
        <v>1006.5785801350462</v>
      </c>
      <c r="AD42" s="23">
        <f>VLOOKUP($D42,'人均GDP预测（15年人民币）'!$D:$AT,COLUMN(AD42)-3,FALSE)*VLOOKUP($D42,'367市人口19-60预测'!$D:$AT,COLUMN(AD42)-3,FALSE)/10^8</f>
        <v>1013.882748436176</v>
      </c>
      <c r="AE42" s="23">
        <f>VLOOKUP($D42,'人均GDP预测（15年人民币）'!$D:$AT,COLUMN(AE42)-3,FALSE)*VLOOKUP($D42,'367市人口19-60预测'!$D:$AT,COLUMN(AE42)-3,FALSE)/10^8</f>
        <v>1021.150967747705</v>
      </c>
      <c r="AF42" s="23">
        <f>VLOOKUP($D42,'人均GDP预测（15年人民币）'!$D:$AT,COLUMN(AF42)-3,FALSE)*VLOOKUP($D42,'367市人口19-60预测'!$D:$AT,COLUMN(AF42)-3,FALSE)/10^8</f>
        <v>1028.4089350058616</v>
      </c>
      <c r="AG42" s="23">
        <f>VLOOKUP($D42,'人均GDP预测（15年人民币）'!$D:$AT,COLUMN(AG42)-3,FALSE)*VLOOKUP($D42,'367市人口19-60预测'!$D:$AT,COLUMN(AG42)-3,FALSE)/10^8</f>
        <v>1034.3900878973323</v>
      </c>
      <c r="AH42" s="23">
        <f>VLOOKUP($D42,'人均GDP预测（15年人民币）'!$D:$AT,COLUMN(AH42)-3,FALSE)*VLOOKUP($D42,'367市人口19-60预测'!$D:$AT,COLUMN(AH42)-3,FALSE)/10^8</f>
        <v>1040.3904160207398</v>
      </c>
      <c r="AI42" s="23">
        <f>VLOOKUP($D42,'人均GDP预测（15年人民币）'!$D:$AT,COLUMN(AI42)-3,FALSE)*VLOOKUP($D42,'367市人口19-60预测'!$D:$AT,COLUMN(AI42)-3,FALSE)/10^8</f>
        <v>1046.4295762697845</v>
      </c>
      <c r="AJ42" s="23">
        <f>VLOOKUP($D42,'人均GDP预测（15年人民币）'!$D:$AT,COLUMN(AJ42)-3,FALSE)*VLOOKUP($D42,'367市人口19-60预测'!$D:$AT,COLUMN(AJ42)-3,FALSE)/10^8</f>
        <v>1052.5246705447396</v>
      </c>
      <c r="AK42" s="23">
        <f>VLOOKUP($D42,'人均GDP预测（15年人民币）'!$D:$AT,COLUMN(AK42)-3,FALSE)*VLOOKUP($D42,'367市人口19-60预测'!$D:$AT,COLUMN(AK42)-3,FALSE)/10^8</f>
        <v>1058.6890009364199</v>
      </c>
      <c r="AL42" s="23">
        <f>VLOOKUP($D42,'人均GDP预测（15年人民币）'!$D:$AT,COLUMN(AL42)-3,FALSE)*VLOOKUP($D42,'367市人口19-60预测'!$D:$AT,COLUMN(AL42)-3,FALSE)/10^8</f>
        <v>1064.9337013776176</v>
      </c>
      <c r="AM42" s="23">
        <f>VLOOKUP($D42,'人均GDP预测（15年人民币）'!$D:$AT,COLUMN(AM42)-3,FALSE)*VLOOKUP($D42,'367市人口19-60预测'!$D:$AT,COLUMN(AM42)-3,FALSE)/10^8</f>
        <v>1071.2644864244919</v>
      </c>
      <c r="AN42" s="23">
        <f>VLOOKUP($D42,'人均GDP预测（15年人民币）'!$D:$AT,COLUMN(AN42)-3,FALSE)*VLOOKUP($D42,'367市人口19-60预测'!$D:$AT,COLUMN(AN42)-3,FALSE)/10^8</f>
        <v>1076.5462252935029</v>
      </c>
      <c r="AO42" s="23">
        <f>VLOOKUP($D42,'人均GDP预测（15年人民币）'!$D:$AT,COLUMN(AO42)-3,FALSE)*VLOOKUP($D42,'367市人口19-60预测'!$D:$AT,COLUMN(AO42)-3,FALSE)/10^8</f>
        <v>1081.9042701934834</v>
      </c>
      <c r="AP42" s="23">
        <f>VLOOKUP($D42,'人均GDP预测（15年人民币）'!$D:$AT,COLUMN(AP42)-3,FALSE)*VLOOKUP($D42,'367市人口19-60预测'!$D:$AT,COLUMN(AP42)-3,FALSE)/10^8</f>
        <v>1087.3306724175554</v>
      </c>
      <c r="AQ42" s="23">
        <f>VLOOKUP($D42,'人均GDP预测（15年人民币）'!$D:$AT,COLUMN(AQ42)-3,FALSE)*VLOOKUP($D42,'367市人口19-60预测'!$D:$AT,COLUMN(AQ42)-3,FALSE)/10^8</f>
        <v>1092.8147460682412</v>
      </c>
      <c r="AR42" s="23">
        <f>VLOOKUP($D42,'人均GDP预测（15年人民币）'!$D:$AT,COLUMN(AR42)-3,FALSE)*VLOOKUP($D42,'367市人口19-60预测'!$D:$AT,COLUMN(AR42)-3,FALSE)/10^8</f>
        <v>1098.3385052594108</v>
      </c>
      <c r="AS42" s="23">
        <f>VLOOKUP($D42,'人均GDP预测（15年人民币）'!$D:$AT,COLUMN(AS42)-3,FALSE)*VLOOKUP($D42,'367市人口19-60预测'!$D:$AT,COLUMN(AS42)-3,FALSE)/10^8</f>
        <v>1103.8816772579426</v>
      </c>
      <c r="AT42" s="23">
        <f>VLOOKUP($D42,'人均GDP预测（15年人民币）'!$D:$AT,COLUMN(AT42)-3,FALSE)*VLOOKUP($D42,'367市人口19-60预测'!$D:$AT,COLUMN(AT42)-3,FALSE)/10^8</f>
        <v>1108.4047348172214</v>
      </c>
    </row>
    <row r="43" spans="1:46" ht="15.75" x14ac:dyDescent="0.25">
      <c r="A43" s="15">
        <v>42</v>
      </c>
      <c r="B43" s="16">
        <v>210600</v>
      </c>
      <c r="C43" s="16" t="s">
        <v>386</v>
      </c>
      <c r="D43" s="18" t="s">
        <v>325</v>
      </c>
      <c r="E43" s="23">
        <f>VLOOKUP($D43,'人均GDP预测（15年人民币）'!$D:$AT,COLUMN(E43)-3,FALSE)*VLOOKUP($D43,'367市人口19-60预测'!$D:$AT,COLUMN(E43)-3,FALSE)/10^8</f>
        <v>687.15851662010482</v>
      </c>
      <c r="F43" s="23">
        <f>VLOOKUP($D43,'人均GDP预测（15年人民币）'!$D:$AT,COLUMN(F43)-3,FALSE)*VLOOKUP($D43,'367市人口19-60预测'!$D:$AT,COLUMN(F43)-3,FALSE)/10^8</f>
        <v>711.78501741084904</v>
      </c>
      <c r="G43" s="23">
        <f>VLOOKUP($D43,'人均GDP预测（15年人民币）'!$D:$AT,COLUMN(G43)-3,FALSE)*VLOOKUP($D43,'367市人口19-60预测'!$D:$AT,COLUMN(G43)-3,FALSE)/10^8</f>
        <v>736.4300755067859</v>
      </c>
      <c r="H43" s="23">
        <f>VLOOKUP($D43,'人均GDP预测（15年人民币）'!$D:$AT,COLUMN(H43)-3,FALSE)*VLOOKUP($D43,'367市人口19-60预测'!$D:$AT,COLUMN(H43)-3,FALSE)/10^8</f>
        <v>761.0885318569226</v>
      </c>
      <c r="I43" s="23">
        <f>VLOOKUP($D43,'人均GDP预测（15年人民币）'!$D:$AT,COLUMN(I43)-3,FALSE)*VLOOKUP($D43,'367市人口19-60预测'!$D:$AT,COLUMN(I43)-3,FALSE)/10^8</f>
        <v>785.75687479492478</v>
      </c>
      <c r="J43" s="23">
        <f>VLOOKUP($D43,'人均GDP预测（15年人民币）'!$D:$AT,COLUMN(J43)-3,FALSE)*VLOOKUP($D43,'367市人口19-60预测'!$D:$AT,COLUMN(J43)-3,FALSE)/10^8</f>
        <v>810.43308828338604</v>
      </c>
      <c r="K43" s="23">
        <f>VLOOKUP($D43,'人均GDP预测（15年人民币）'!$D:$AT,COLUMN(K43)-3,FALSE)*VLOOKUP($D43,'367市人口19-60预测'!$D:$AT,COLUMN(K43)-3,FALSE)/10^8</f>
        <v>835.11454778753659</v>
      </c>
      <c r="L43" s="23">
        <f>VLOOKUP($D43,'人均GDP预测（15年人民币）'!$D:$AT,COLUMN(L43)-3,FALSE)*VLOOKUP($D43,'367市人口19-60预测'!$D:$AT,COLUMN(L43)-3,FALSE)/10^8</f>
        <v>859.80059174035659</v>
      </c>
      <c r="M43" s="23">
        <f>VLOOKUP($D43,'人均GDP预测（15年人民币）'!$D:$AT,COLUMN(M43)-3,FALSE)*VLOOKUP($D43,'367市人口19-60预测'!$D:$AT,COLUMN(M43)-3,FALSE)/10^8</f>
        <v>884.49235714146971</v>
      </c>
      <c r="N43" s="23">
        <f>VLOOKUP($D43,'人均GDP预测（15年人民币）'!$D:$AT,COLUMN(N43)-3,FALSE)*VLOOKUP($D43,'367市人口19-60预测'!$D:$AT,COLUMN(N43)-3,FALSE)/10^8</f>
        <v>905.09658582385066</v>
      </c>
      <c r="O43" s="23">
        <f>VLOOKUP($D43,'人均GDP预测（15年人民币）'!$D:$AT,COLUMN(O43)-3,FALSE)*VLOOKUP($D43,'367市人口19-60预测'!$D:$AT,COLUMN(O43)-3,FALSE)/10^8</f>
        <v>925.50782365456769</v>
      </c>
      <c r="P43" s="23">
        <f>VLOOKUP($D43,'人均GDP预测（15年人民币）'!$D:$AT,COLUMN(P43)-3,FALSE)*VLOOKUP($D43,'367市人口19-60预测'!$D:$AT,COLUMN(P43)-3,FALSE)/10^8</f>
        <v>945.73116391552867</v>
      </c>
      <c r="Q43" s="23">
        <f>VLOOKUP($D43,'人均GDP预测（15年人民币）'!$D:$AT,COLUMN(Q43)-3,FALSE)*VLOOKUP($D43,'367市人口19-60预测'!$D:$AT,COLUMN(Q43)-3,FALSE)/10^8</f>
        <v>965.77422410637132</v>
      </c>
      <c r="R43" s="23">
        <f>VLOOKUP($D43,'人均GDP预测（15年人民币）'!$D:$AT,COLUMN(R43)-3,FALSE)*VLOOKUP($D43,'367市人口19-60预测'!$D:$AT,COLUMN(R43)-3,FALSE)/10^8</f>
        <v>985.64598480750351</v>
      </c>
      <c r="S43" s="23">
        <f>VLOOKUP($D43,'人均GDP预测（15年人民币）'!$D:$AT,COLUMN(S43)-3,FALSE)*VLOOKUP($D43,'367市人口19-60预测'!$D:$AT,COLUMN(S43)-3,FALSE)/10^8</f>
        <v>1005.3568407319565</v>
      </c>
      <c r="T43" s="23">
        <f>VLOOKUP($D43,'人均GDP预测（15年人民币）'!$D:$AT,COLUMN(T43)-3,FALSE)*VLOOKUP($D43,'367市人口19-60预测'!$D:$AT,COLUMN(T43)-3,FALSE)/10^8</f>
        <v>1024.9191377776042</v>
      </c>
      <c r="U43" s="23">
        <f>VLOOKUP($D43,'人均GDP预测（15年人民币）'!$D:$AT,COLUMN(U43)-3,FALSE)*VLOOKUP($D43,'367市人口19-60预测'!$D:$AT,COLUMN(U43)-3,FALSE)/10^8</f>
        <v>1044.3457883647368</v>
      </c>
      <c r="V43" s="23">
        <f>VLOOKUP($D43,'人均GDP预测（15年人民币）'!$D:$AT,COLUMN(V43)-3,FALSE)*VLOOKUP($D43,'367市人口19-60预测'!$D:$AT,COLUMN(V43)-3,FALSE)/10^8</f>
        <v>1063.6532682751472</v>
      </c>
      <c r="W43" s="23">
        <f>VLOOKUP($D43,'人均GDP预测（15年人民币）'!$D:$AT,COLUMN(W43)-3,FALSE)*VLOOKUP($D43,'367市人口19-60预测'!$D:$AT,COLUMN(W43)-3,FALSE)/10^8</f>
        <v>1079.4416904606694</v>
      </c>
      <c r="X43" s="23">
        <f>VLOOKUP($D43,'人均GDP预测（15年人民币）'!$D:$AT,COLUMN(X43)-3,FALSE)*VLOOKUP($D43,'367市人口19-60预测'!$D:$AT,COLUMN(X43)-3,FALSE)/10^8</f>
        <v>1095.0384235869049</v>
      </c>
      <c r="Y43" s="23">
        <f>VLOOKUP($D43,'人均GDP预测（15年人民币）'!$D:$AT,COLUMN(Y43)-3,FALSE)*VLOOKUP($D43,'367市人口19-60预测'!$D:$AT,COLUMN(Y43)-3,FALSE)/10^8</f>
        <v>1110.4658973933053</v>
      </c>
      <c r="Z43" s="23">
        <f>VLOOKUP($D43,'人均GDP预测（15年人民币）'!$D:$AT,COLUMN(Z43)-3,FALSE)*VLOOKUP($D43,'367市人口19-60预测'!$D:$AT,COLUMN(Z43)-3,FALSE)/10^8</f>
        <v>1125.7492447549528</v>
      </c>
      <c r="AA43" s="23">
        <f>VLOOKUP($D43,'人均GDP预测（15年人民币）'!$D:$AT,COLUMN(AA43)-3,FALSE)*VLOOKUP($D43,'367市人口19-60预测'!$D:$AT,COLUMN(AA43)-3,FALSE)/10^8</f>
        <v>1140.915299962792</v>
      </c>
      <c r="AB43" s="23">
        <f>VLOOKUP($D43,'人均GDP预测（15年人民币）'!$D:$AT,COLUMN(AB43)-3,FALSE)*VLOOKUP($D43,'367市人口19-60预测'!$D:$AT,COLUMN(AB43)-3,FALSE)/10^8</f>
        <v>1155.9920300804113</v>
      </c>
      <c r="AC43" s="23">
        <f>VLOOKUP($D43,'人均GDP预测（15年人民币）'!$D:$AT,COLUMN(AC43)-3,FALSE)*VLOOKUP($D43,'367市人口19-60预测'!$D:$AT,COLUMN(AC43)-3,FALSE)/10^8</f>
        <v>1171.0102971982487</v>
      </c>
      <c r="AD43" s="23">
        <f>VLOOKUP($D43,'人均GDP预测（15年人民币）'!$D:$AT,COLUMN(AD43)-3,FALSE)*VLOOKUP($D43,'367市人口19-60预测'!$D:$AT,COLUMN(AD43)-3,FALSE)/10^8</f>
        <v>1183.2006201307638</v>
      </c>
      <c r="AE43" s="23">
        <f>VLOOKUP($D43,'人均GDP预测（15年人民币）'!$D:$AT,COLUMN(AE43)-3,FALSE)*VLOOKUP($D43,'367市人口19-60预测'!$D:$AT,COLUMN(AE43)-3,FALSE)/10^8</f>
        <v>1195.3354870286796</v>
      </c>
      <c r="AF43" s="23">
        <f>VLOOKUP($D43,'人均GDP预测（15年人民币）'!$D:$AT,COLUMN(AF43)-3,FALSE)*VLOOKUP($D43,'367市人口19-60预测'!$D:$AT,COLUMN(AF43)-3,FALSE)/10^8</f>
        <v>1207.4517973764689</v>
      </c>
      <c r="AG43" s="23">
        <f>VLOOKUP($D43,'人均GDP预测（15年人民币）'!$D:$AT,COLUMN(AG43)-3,FALSE)*VLOOKUP($D43,'367市人口19-60预测'!$D:$AT,COLUMN(AG43)-3,FALSE)/10^8</f>
        <v>1219.5893045002395</v>
      </c>
      <c r="AH43" s="23">
        <f>VLOOKUP($D43,'人均GDP预测（15年人民币）'!$D:$AT,COLUMN(AH43)-3,FALSE)*VLOOKUP($D43,'367市人口19-60预测'!$D:$AT,COLUMN(AH43)-3,FALSE)/10^8</f>
        <v>1231.7873825407505</v>
      </c>
      <c r="AI43" s="23">
        <f>VLOOKUP($D43,'人均GDP预测（15年人民币）'!$D:$AT,COLUMN(AI43)-3,FALSE)*VLOOKUP($D43,'367市人口19-60预测'!$D:$AT,COLUMN(AI43)-3,FALSE)/10^8</f>
        <v>1244.0889120673801</v>
      </c>
      <c r="AJ43" s="23">
        <f>VLOOKUP($D43,'人均GDP预测（15年人民币）'!$D:$AT,COLUMN(AJ43)-3,FALSE)*VLOOKUP($D43,'367市人口19-60预测'!$D:$AT,COLUMN(AJ43)-3,FALSE)/10^8</f>
        <v>1256.5383690685449</v>
      </c>
      <c r="AK43" s="23">
        <f>VLOOKUP($D43,'人均GDP预测（15年人民币）'!$D:$AT,COLUMN(AK43)-3,FALSE)*VLOOKUP($D43,'367市人口19-60预测'!$D:$AT,COLUMN(AK43)-3,FALSE)/10^8</f>
        <v>1266.8308308459334</v>
      </c>
      <c r="AL43" s="23">
        <f>VLOOKUP($D43,'人均GDP预测（15年人民币）'!$D:$AT,COLUMN(AL43)-3,FALSE)*VLOOKUP($D43,'367市人口19-60预测'!$D:$AT,COLUMN(AL43)-3,FALSE)/10^8</f>
        <v>1277.3222275814001</v>
      </c>
      <c r="AM43" s="23">
        <f>VLOOKUP($D43,'人均GDP预测（15年人民币）'!$D:$AT,COLUMN(AM43)-3,FALSE)*VLOOKUP($D43,'367市人口19-60预测'!$D:$AT,COLUMN(AM43)-3,FALSE)/10^8</f>
        <v>1288.0609425997427</v>
      </c>
      <c r="AN43" s="23">
        <f>VLOOKUP($D43,'人均GDP预测（15年人民币）'!$D:$AT,COLUMN(AN43)-3,FALSE)*VLOOKUP($D43,'367市人口19-60预测'!$D:$AT,COLUMN(AN43)-3,FALSE)/10^8</f>
        <v>1299.0957529953369</v>
      </c>
      <c r="AO43" s="23">
        <f>VLOOKUP($D43,'人均GDP预测（15年人民币）'!$D:$AT,COLUMN(AO43)-3,FALSE)*VLOOKUP($D43,'367市人口19-60预测'!$D:$AT,COLUMN(AO43)-3,FALSE)/10^8</f>
        <v>1310.4787796905966</v>
      </c>
      <c r="AP43" s="23">
        <f>VLOOKUP($D43,'人均GDP预测（15年人民币）'!$D:$AT,COLUMN(AP43)-3,FALSE)*VLOOKUP($D43,'367市人口19-60预测'!$D:$AT,COLUMN(AP43)-3,FALSE)/10^8</f>
        <v>1322.263285921201</v>
      </c>
      <c r="AQ43" s="23">
        <f>VLOOKUP($D43,'人均GDP预测（15年人民币）'!$D:$AT,COLUMN(AQ43)-3,FALSE)*VLOOKUP($D43,'367市人口19-60预测'!$D:$AT,COLUMN(AQ43)-3,FALSE)/10^8</f>
        <v>1334.5028095271587</v>
      </c>
      <c r="AR43" s="23">
        <f>VLOOKUP($D43,'人均GDP预测（15年人民币）'!$D:$AT,COLUMN(AR43)-3,FALSE)*VLOOKUP($D43,'367市人口19-60预测'!$D:$AT,COLUMN(AR43)-3,FALSE)/10^8</f>
        <v>1345.231814326221</v>
      </c>
      <c r="AS43" s="23">
        <f>VLOOKUP($D43,'人均GDP预测（15年人民币）'!$D:$AT,COLUMN(AS43)-3,FALSE)*VLOOKUP($D43,'367市人口19-60预测'!$D:$AT,COLUMN(AS43)-3,FALSE)/10^8</f>
        <v>1356.4912826082236</v>
      </c>
      <c r="AT43" s="23">
        <f>VLOOKUP($D43,'人均GDP预测（15年人民币）'!$D:$AT,COLUMN(AT43)-3,FALSE)*VLOOKUP($D43,'367市人口19-60预测'!$D:$AT,COLUMN(AT43)-3,FALSE)/10^8</f>
        <v>1368.3372687623366</v>
      </c>
    </row>
    <row r="44" spans="1:46" ht="15.75" x14ac:dyDescent="0.25">
      <c r="A44" s="15">
        <v>43</v>
      </c>
      <c r="B44" s="16">
        <v>210700</v>
      </c>
      <c r="C44" s="16" t="s">
        <v>386</v>
      </c>
      <c r="D44" s="18" t="s">
        <v>334</v>
      </c>
      <c r="E44" s="23">
        <f>VLOOKUP($D44,'人均GDP预测（15年人民币）'!$D:$AT,COLUMN(E44)-3,FALSE)*VLOOKUP($D44,'367市人口19-60预测'!$D:$AT,COLUMN(E44)-3,FALSE)/10^8</f>
        <v>955.68347664119517</v>
      </c>
      <c r="F44" s="23">
        <f>VLOOKUP($D44,'人均GDP预测（15年人民币）'!$D:$AT,COLUMN(F44)-3,FALSE)*VLOOKUP($D44,'367市人口19-60预测'!$D:$AT,COLUMN(F44)-3,FALSE)/10^8</f>
        <v>990.62367824728403</v>
      </c>
      <c r="G44" s="23">
        <f>VLOOKUP($D44,'人均GDP预测（15年人民币）'!$D:$AT,COLUMN(G44)-3,FALSE)*VLOOKUP($D44,'367市人口19-60预测'!$D:$AT,COLUMN(G44)-3,FALSE)/10^8</f>
        <v>1025.5724910954716</v>
      </c>
      <c r="H44" s="23">
        <f>VLOOKUP($D44,'人均GDP预测（15年人民币）'!$D:$AT,COLUMN(H44)-3,FALSE)*VLOOKUP($D44,'367市人口19-60预测'!$D:$AT,COLUMN(H44)-3,FALSE)/10^8</f>
        <v>1060.5321133903853</v>
      </c>
      <c r="I44" s="23">
        <f>VLOOKUP($D44,'人均GDP预测（15年人民币）'!$D:$AT,COLUMN(I44)-3,FALSE)*VLOOKUP($D44,'367市人口19-60预测'!$D:$AT,COLUMN(I44)-3,FALSE)/10^8</f>
        <v>1095.5063949288276</v>
      </c>
      <c r="J44" s="23">
        <f>VLOOKUP($D44,'人均GDP预测（15年人民币）'!$D:$AT,COLUMN(J44)-3,FALSE)*VLOOKUP($D44,'367市人口19-60预测'!$D:$AT,COLUMN(J44)-3,FALSE)/10^8</f>
        <v>1125.4095043071932</v>
      </c>
      <c r="K44" s="23">
        <f>VLOOKUP($D44,'人均GDP预测（15年人民币）'!$D:$AT,COLUMN(K44)-3,FALSE)*VLOOKUP($D44,'367市人口19-60预测'!$D:$AT,COLUMN(K44)-3,FALSE)/10^8</f>
        <v>1155.0489271197691</v>
      </c>
      <c r="L44" s="23">
        <f>VLOOKUP($D44,'人均GDP预测（15年人民币）'!$D:$AT,COLUMN(L44)-3,FALSE)*VLOOKUP($D44,'367市人口19-60预测'!$D:$AT,COLUMN(L44)-3,FALSE)/10^8</f>
        <v>1184.4351819143403</v>
      </c>
      <c r="M44" s="23">
        <f>VLOOKUP($D44,'人均GDP预测（15年人民币）'!$D:$AT,COLUMN(M44)-3,FALSE)*VLOOKUP($D44,'367市人口19-60预测'!$D:$AT,COLUMN(M44)-3,FALSE)/10^8</f>
        <v>1213.5814724607765</v>
      </c>
      <c r="N44" s="23">
        <f>VLOOKUP($D44,'人均GDP预测（15年人民币）'!$D:$AT,COLUMN(N44)-3,FALSE)*VLOOKUP($D44,'367市人口19-60预测'!$D:$AT,COLUMN(N44)-3,FALSE)/10^8</f>
        <v>1242.5024810347857</v>
      </c>
      <c r="O44" s="23">
        <f>VLOOKUP($D44,'人均GDP预测（15年人民币）'!$D:$AT,COLUMN(O44)-3,FALSE)*VLOOKUP($D44,'367市人口19-60预测'!$D:$AT,COLUMN(O44)-3,FALSE)/10^8</f>
        <v>1271.214832484193</v>
      </c>
      <c r="P44" s="23">
        <f>VLOOKUP($D44,'人均GDP预测（15年人民币）'!$D:$AT,COLUMN(P44)-3,FALSE)*VLOOKUP($D44,'367市人口19-60预测'!$D:$AT,COLUMN(P44)-3,FALSE)/10^8</f>
        <v>1299.7366578100716</v>
      </c>
      <c r="Q44" s="23">
        <f>VLOOKUP($D44,'人均GDP预测（15年人民币）'!$D:$AT,COLUMN(Q44)-3,FALSE)*VLOOKUP($D44,'367市人口19-60预测'!$D:$AT,COLUMN(Q44)-3,FALSE)/10^8</f>
        <v>1328.0885677261172</v>
      </c>
      <c r="R44" s="23">
        <f>VLOOKUP($D44,'人均GDP预测（15年人民币）'!$D:$AT,COLUMN(R44)-3,FALSE)*VLOOKUP($D44,'367市人口19-60预测'!$D:$AT,COLUMN(R44)-3,FALSE)/10^8</f>
        <v>1356.292734610739</v>
      </c>
      <c r="S44" s="23">
        <f>VLOOKUP($D44,'人均GDP预测（15年人民币）'!$D:$AT,COLUMN(S44)-3,FALSE)*VLOOKUP($D44,'367市人口19-60预测'!$D:$AT,COLUMN(S44)-3,FALSE)/10^8</f>
        <v>1380.005210604581</v>
      </c>
      <c r="T44" s="23">
        <f>VLOOKUP($D44,'人均GDP预测（15年人民币）'!$D:$AT,COLUMN(T44)-3,FALSE)*VLOOKUP($D44,'367市人口19-60预测'!$D:$AT,COLUMN(T44)-3,FALSE)/10^8</f>
        <v>1403.4584875173784</v>
      </c>
      <c r="U44" s="23">
        <f>VLOOKUP($D44,'人均GDP预测（15年人民币）'!$D:$AT,COLUMN(U44)-3,FALSE)*VLOOKUP($D44,'367市人口19-60预测'!$D:$AT,COLUMN(U44)-3,FALSE)/10^8</f>
        <v>1426.6829945059333</v>
      </c>
      <c r="V44" s="23">
        <f>VLOOKUP($D44,'人均GDP预测（15年人民币）'!$D:$AT,COLUMN(V44)-3,FALSE)*VLOOKUP($D44,'367市人口19-60预测'!$D:$AT,COLUMN(V44)-3,FALSE)/10^8</f>
        <v>1449.7103738849278</v>
      </c>
      <c r="W44" s="23">
        <f>VLOOKUP($D44,'人均GDP预测（15年人民币）'!$D:$AT,COLUMN(W44)-3,FALSE)*VLOOKUP($D44,'367市人口19-60预测'!$D:$AT,COLUMN(W44)-3,FALSE)/10^8</f>
        <v>1472.5745410016248</v>
      </c>
      <c r="X44" s="23">
        <f>VLOOKUP($D44,'人均GDP预测（15年人民币）'!$D:$AT,COLUMN(X44)-3,FALSE)*VLOOKUP($D44,'367市人口19-60预测'!$D:$AT,COLUMN(X44)-3,FALSE)/10^8</f>
        <v>1495.3099568626321</v>
      </c>
      <c r="Y44" s="23">
        <f>VLOOKUP($D44,'人均GDP预测（15年人民币）'!$D:$AT,COLUMN(Y44)-3,FALSE)*VLOOKUP($D44,'367市人口19-60预测'!$D:$AT,COLUMN(Y44)-3,FALSE)/10^8</f>
        <v>1517.9538566303527</v>
      </c>
      <c r="Z44" s="23">
        <f>VLOOKUP($D44,'人均GDP预测（15年人民币）'!$D:$AT,COLUMN(Z44)-3,FALSE)*VLOOKUP($D44,'367市人口19-60预测'!$D:$AT,COLUMN(Z44)-3,FALSE)/10^8</f>
        <v>1536.9032478440472</v>
      </c>
      <c r="AA44" s="23">
        <f>VLOOKUP($D44,'人均GDP预测（15年人民币）'!$D:$AT,COLUMN(AA44)-3,FALSE)*VLOOKUP($D44,'367市人口19-60预测'!$D:$AT,COLUMN(AA44)-3,FALSE)/10^8</f>
        <v>1555.7411347539344</v>
      </c>
      <c r="AB44" s="23">
        <f>VLOOKUP($D44,'人均GDP预测（15年人民币）'!$D:$AT,COLUMN(AB44)-3,FALSE)*VLOOKUP($D44,'367市人口19-60预测'!$D:$AT,COLUMN(AB44)-3,FALSE)/10^8</f>
        <v>1574.508248025794</v>
      </c>
      <c r="AC44" s="23">
        <f>VLOOKUP($D44,'人均GDP预测（15年人民币）'!$D:$AT,COLUMN(AC44)-3,FALSE)*VLOOKUP($D44,'367市人口19-60预测'!$D:$AT,COLUMN(AC44)-3,FALSE)/10^8</f>
        <v>1593.2468780991057</v>
      </c>
      <c r="AD44" s="23">
        <f>VLOOKUP($D44,'人均GDP预测（15年人民币）'!$D:$AT,COLUMN(AD44)-3,FALSE)*VLOOKUP($D44,'367市人口19-60预测'!$D:$AT,COLUMN(AD44)-3,FALSE)/10^8</f>
        <v>1611.9994979041144</v>
      </c>
      <c r="AE44" s="23">
        <f>VLOOKUP($D44,'人均GDP预测（15年人民币）'!$D:$AT,COLUMN(AE44)-3,FALSE)*VLOOKUP($D44,'367市人口19-60预测'!$D:$AT,COLUMN(AE44)-3,FALSE)/10^8</f>
        <v>1630.8106189284085</v>
      </c>
      <c r="AF44" s="23">
        <f>VLOOKUP($D44,'人均GDP预测（15年人民币）'!$D:$AT,COLUMN(AF44)-3,FALSE)*VLOOKUP($D44,'367市人口19-60预测'!$D:$AT,COLUMN(AF44)-3,FALSE)/10^8</f>
        <v>1649.7233179462137</v>
      </c>
      <c r="AG44" s="23">
        <f>VLOOKUP($D44,'人均GDP预测（15年人民币）'!$D:$AT,COLUMN(AG44)-3,FALSE)*VLOOKUP($D44,'367市人口19-60预测'!$D:$AT,COLUMN(AG44)-3,FALSE)/10^8</f>
        <v>1668.782430469709</v>
      </c>
      <c r="AH44" s="23">
        <f>VLOOKUP($D44,'人均GDP预测（15年人民币）'!$D:$AT,COLUMN(AH44)-3,FALSE)*VLOOKUP($D44,'367市人口19-60预测'!$D:$AT,COLUMN(AH44)-3,FALSE)/10^8</f>
        <v>1684.9064797237213</v>
      </c>
      <c r="AI44" s="23">
        <f>VLOOKUP($D44,'人均GDP预测（15年人民币）'!$D:$AT,COLUMN(AI44)-3,FALSE)*VLOOKUP($D44,'367市人口19-60预测'!$D:$AT,COLUMN(AI44)-3,FALSE)/10^8</f>
        <v>1701.2002299708533</v>
      </c>
      <c r="AJ44" s="23">
        <f>VLOOKUP($D44,'人均GDP预测（15年人民币）'!$D:$AT,COLUMN(AJ44)-3,FALSE)*VLOOKUP($D44,'367市人口19-60预测'!$D:$AT,COLUMN(AJ44)-3,FALSE)/10^8</f>
        <v>1717.7059312887613</v>
      </c>
      <c r="AK44" s="23">
        <f>VLOOKUP($D44,'人均GDP预测（15年人民币）'!$D:$AT,COLUMN(AK44)-3,FALSE)*VLOOKUP($D44,'367市人口19-60预测'!$D:$AT,COLUMN(AK44)-3,FALSE)/10^8</f>
        <v>1734.4674174339084</v>
      </c>
      <c r="AL44" s="23">
        <f>VLOOKUP($D44,'人均GDP预测（15年人民币）'!$D:$AT,COLUMN(AL44)-3,FALSE)*VLOOKUP($D44,'367市人口19-60预测'!$D:$AT,COLUMN(AL44)-3,FALSE)/10^8</f>
        <v>1751.5238432110245</v>
      </c>
      <c r="AM44" s="23">
        <f>VLOOKUP($D44,'人均GDP预测（15年人民币）'!$D:$AT,COLUMN(AM44)-3,FALSE)*VLOOKUP($D44,'367市人口19-60预测'!$D:$AT,COLUMN(AM44)-3,FALSE)/10^8</f>
        <v>1768.9178553313288</v>
      </c>
      <c r="AN44" s="23">
        <f>VLOOKUP($D44,'人均GDP预测（15年人民币）'!$D:$AT,COLUMN(AN44)-3,FALSE)*VLOOKUP($D44,'367市人口19-60预测'!$D:$AT,COLUMN(AN44)-3,FALSE)/10^8</f>
        <v>1786.6868468955604</v>
      </c>
      <c r="AO44" s="23">
        <f>VLOOKUP($D44,'人均GDP预测（15年人民币）'!$D:$AT,COLUMN(AO44)-3,FALSE)*VLOOKUP($D44,'367市人口19-60预测'!$D:$AT,COLUMN(AO44)-3,FALSE)/10^8</f>
        <v>1802.1608732105624</v>
      </c>
      <c r="AP44" s="23">
        <f>VLOOKUP($D44,'人均GDP预测（15年人民币）'!$D:$AT,COLUMN(AP44)-3,FALSE)*VLOOKUP($D44,'367市人口19-60预测'!$D:$AT,COLUMN(AP44)-3,FALSE)/10^8</f>
        <v>1818.0299102350132</v>
      </c>
      <c r="AQ44" s="23">
        <f>VLOOKUP($D44,'人均GDP预测（15年人民币）'!$D:$AT,COLUMN(AQ44)-3,FALSE)*VLOOKUP($D44,'367市人口19-60预测'!$D:$AT,COLUMN(AQ44)-3,FALSE)/10^8</f>
        <v>1834.3267224554693</v>
      </c>
      <c r="AR44" s="23">
        <f>VLOOKUP($D44,'人均GDP预测（15年人民币）'!$D:$AT,COLUMN(AR44)-3,FALSE)*VLOOKUP($D44,'367市人口19-60预测'!$D:$AT,COLUMN(AR44)-3,FALSE)/10^8</f>
        <v>1851.0762235191073</v>
      </c>
      <c r="AS44" s="23">
        <f>VLOOKUP($D44,'人均GDP预测（15年人民币）'!$D:$AT,COLUMN(AS44)-3,FALSE)*VLOOKUP($D44,'367市人口19-60预测'!$D:$AT,COLUMN(AS44)-3,FALSE)/10^8</f>
        <v>1868.3062419754328</v>
      </c>
      <c r="AT44" s="23">
        <f>VLOOKUP($D44,'人均GDP预测（15年人民币）'!$D:$AT,COLUMN(AT44)-3,FALSE)*VLOOKUP($D44,'367市人口19-60预测'!$D:$AT,COLUMN(AT44)-3,FALSE)/10^8</f>
        <v>1886.0359647070732</v>
      </c>
    </row>
    <row r="45" spans="1:46" ht="15.75" x14ac:dyDescent="0.25">
      <c r="A45" s="15">
        <v>44</v>
      </c>
      <c r="B45" s="16">
        <v>210800</v>
      </c>
      <c r="C45" s="16" t="s">
        <v>386</v>
      </c>
      <c r="D45" s="18" t="s">
        <v>350</v>
      </c>
      <c r="E45" s="23">
        <f>VLOOKUP($D45,'人均GDP预测（15年人民币）'!$D:$AT,COLUMN(E45)-3,FALSE)*VLOOKUP($D45,'367市人口19-60预测'!$D:$AT,COLUMN(E45)-3,FALSE)/10^8</f>
        <v>1194.6802162889405</v>
      </c>
      <c r="F45" s="23">
        <f>VLOOKUP($D45,'人均GDP预测（15年人民币）'!$D:$AT,COLUMN(F45)-3,FALSE)*VLOOKUP($D45,'367市人口19-60预测'!$D:$AT,COLUMN(F45)-3,FALSE)/10^8</f>
        <v>1230.6134361834297</v>
      </c>
      <c r="G45" s="23">
        <f>VLOOKUP($D45,'人均GDP预测（15年人民币）'!$D:$AT,COLUMN(G45)-3,FALSE)*VLOOKUP($D45,'367市人口19-60预测'!$D:$AT,COLUMN(G45)-3,FALSE)/10^8</f>
        <v>1265.8575389856969</v>
      </c>
      <c r="H45" s="23">
        <f>VLOOKUP($D45,'人均GDP预测（15年人民币）'!$D:$AT,COLUMN(H45)-3,FALSE)*VLOOKUP($D45,'367市人口19-60预测'!$D:$AT,COLUMN(H45)-3,FALSE)/10^8</f>
        <v>1300.4399018601264</v>
      </c>
      <c r="I45" s="23">
        <f>VLOOKUP($D45,'人均GDP预测（15年人民币）'!$D:$AT,COLUMN(I45)-3,FALSE)*VLOOKUP($D45,'367市人口19-60预测'!$D:$AT,COLUMN(I45)-3,FALSE)/10^8</f>
        <v>1334.3892270688962</v>
      </c>
      <c r="J45" s="23">
        <f>VLOOKUP($D45,'人均GDP预测（15年人民币）'!$D:$AT,COLUMN(J45)-3,FALSE)*VLOOKUP($D45,'367市人口19-60预测'!$D:$AT,COLUMN(J45)-3,FALSE)/10^8</f>
        <v>1367.7371481072705</v>
      </c>
      <c r="K45" s="23">
        <f>VLOOKUP($D45,'人均GDP预测（15年人民币）'!$D:$AT,COLUMN(K45)-3,FALSE)*VLOOKUP($D45,'367市人口19-60预测'!$D:$AT,COLUMN(K45)-3,FALSE)/10^8</f>
        <v>1400.5159061761783</v>
      </c>
      <c r="L45" s="23">
        <f>VLOOKUP($D45,'人均GDP预测（15年人民币）'!$D:$AT,COLUMN(L45)-3,FALSE)*VLOOKUP($D45,'367市人口19-60预测'!$D:$AT,COLUMN(L45)-3,FALSE)/10^8</f>
        <v>1432.762373391593</v>
      </c>
      <c r="M45" s="23">
        <f>VLOOKUP($D45,'人均GDP预测（15年人民币）'!$D:$AT,COLUMN(M45)-3,FALSE)*VLOOKUP($D45,'367市人口19-60预测'!$D:$AT,COLUMN(M45)-3,FALSE)/10^8</f>
        <v>1461.0511239125283</v>
      </c>
      <c r="N45" s="23">
        <f>VLOOKUP($D45,'人均GDP预测（15年人民币）'!$D:$AT,COLUMN(N45)-3,FALSE)*VLOOKUP($D45,'367市人口19-60预测'!$D:$AT,COLUMN(N45)-3,FALSE)/10^8</f>
        <v>1488.7436181743565</v>
      </c>
      <c r="O45" s="23">
        <f>VLOOKUP($D45,'人均GDP预测（15年人民币）'!$D:$AT,COLUMN(O45)-3,FALSE)*VLOOKUP($D45,'367市人口19-60预测'!$D:$AT,COLUMN(O45)-3,FALSE)/10^8</f>
        <v>1515.8829201925512</v>
      </c>
      <c r="P45" s="23">
        <f>VLOOKUP($D45,'人均GDP预测（15年人民币）'!$D:$AT,COLUMN(P45)-3,FALSE)*VLOOKUP($D45,'367市人口19-60预测'!$D:$AT,COLUMN(P45)-3,FALSE)/10^8</f>
        <v>1542.5148461977196</v>
      </c>
      <c r="Q45" s="23">
        <f>VLOOKUP($D45,'人均GDP预测（15年人民币）'!$D:$AT,COLUMN(Q45)-3,FALSE)*VLOOKUP($D45,'367市人口19-60预测'!$D:$AT,COLUMN(Q45)-3,FALSE)/10^8</f>
        <v>1568.6852815030297</v>
      </c>
      <c r="R45" s="23">
        <f>VLOOKUP($D45,'人均GDP预测（15年人民币）'!$D:$AT,COLUMN(R45)-3,FALSE)*VLOOKUP($D45,'367市人口19-60预测'!$D:$AT,COLUMN(R45)-3,FALSE)/10^8</f>
        <v>1594.4426657241156</v>
      </c>
      <c r="S45" s="23">
        <f>VLOOKUP($D45,'人均GDP预测（15年人民币）'!$D:$AT,COLUMN(S45)-3,FALSE)*VLOOKUP($D45,'367市人口19-60预测'!$D:$AT,COLUMN(S45)-3,FALSE)/10^8</f>
        <v>1619.8330567652781</v>
      </c>
      <c r="T45" s="23">
        <f>VLOOKUP($D45,'人均GDP预测（15年人民币）'!$D:$AT,COLUMN(T45)-3,FALSE)*VLOOKUP($D45,'367市人口19-60预测'!$D:$AT,COLUMN(T45)-3,FALSE)/10^8</f>
        <v>1641.8593345412241</v>
      </c>
      <c r="U45" s="23">
        <f>VLOOKUP($D45,'人均GDP预测（15年人民币）'!$D:$AT,COLUMN(U45)-3,FALSE)*VLOOKUP($D45,'367市人口19-60预测'!$D:$AT,COLUMN(U45)-3,FALSE)/10^8</f>
        <v>1663.5302087042328</v>
      </c>
      <c r="V45" s="23">
        <f>VLOOKUP($D45,'人均GDP预测（15年人民币）'!$D:$AT,COLUMN(V45)-3,FALSE)*VLOOKUP($D45,'367市人口19-60预测'!$D:$AT,COLUMN(V45)-3,FALSE)/10^8</f>
        <v>1684.8956277902494</v>
      </c>
      <c r="W45" s="23">
        <f>VLOOKUP($D45,'人均GDP预测（15年人民币）'!$D:$AT,COLUMN(W45)-3,FALSE)*VLOOKUP($D45,'367市人口19-60预测'!$D:$AT,COLUMN(W45)-3,FALSE)/10^8</f>
        <v>1706.0045269836428</v>
      </c>
      <c r="X45" s="23">
        <f>VLOOKUP($D45,'人均GDP预测（15年人民币）'!$D:$AT,COLUMN(X45)-3,FALSE)*VLOOKUP($D45,'367市人口19-60预测'!$D:$AT,COLUMN(X45)-3,FALSE)/10^8</f>
        <v>1726.9060570824472</v>
      </c>
      <c r="Y45" s="23">
        <f>VLOOKUP($D45,'人均GDP预测（15年人民币）'!$D:$AT,COLUMN(Y45)-3,FALSE)*VLOOKUP($D45,'367市人口19-60预测'!$D:$AT,COLUMN(Y45)-3,FALSE)/10^8</f>
        <v>1747.6462290152956</v>
      </c>
      <c r="Z45" s="23">
        <f>VLOOKUP($D45,'人均GDP预测（15年人民币）'!$D:$AT,COLUMN(Z45)-3,FALSE)*VLOOKUP($D45,'367市人口19-60预测'!$D:$AT,COLUMN(Z45)-3,FALSE)/10^8</f>
        <v>1768.2706193365934</v>
      </c>
      <c r="AA45" s="23">
        <f>VLOOKUP($D45,'人均GDP预测（15年人民币）'!$D:$AT,COLUMN(AA45)-3,FALSE)*VLOOKUP($D45,'367市人口19-60预测'!$D:$AT,COLUMN(AA45)-3,FALSE)/10^8</f>
        <v>1786.1409608437543</v>
      </c>
      <c r="AB45" s="23">
        <f>VLOOKUP($D45,'人均GDP预测（15年人民币）'!$D:$AT,COLUMN(AB45)-3,FALSE)*VLOOKUP($D45,'367市人口19-60预测'!$D:$AT,COLUMN(AB45)-3,FALSE)/10^8</f>
        <v>1803.9235511478132</v>
      </c>
      <c r="AC45" s="23">
        <f>VLOOKUP($D45,'人均GDP预测（15年人民币）'!$D:$AT,COLUMN(AC45)-3,FALSE)*VLOOKUP($D45,'367市人口19-60预测'!$D:$AT,COLUMN(AC45)-3,FALSE)/10^8</f>
        <v>1821.6567926082121</v>
      </c>
      <c r="AD45" s="23">
        <f>VLOOKUP($D45,'人均GDP预测（15年人民币）'!$D:$AT,COLUMN(AD45)-3,FALSE)*VLOOKUP($D45,'367市人口19-60预测'!$D:$AT,COLUMN(AD45)-3,FALSE)/10^8</f>
        <v>1839.3770292301126</v>
      </c>
      <c r="AE45" s="23">
        <f>VLOOKUP($D45,'人均GDP预测（15年人民币）'!$D:$AT,COLUMN(AE45)-3,FALSE)*VLOOKUP($D45,'367市人口19-60预测'!$D:$AT,COLUMN(AE45)-3,FALSE)/10^8</f>
        <v>1857.1155916964606</v>
      </c>
      <c r="AF45" s="23">
        <f>VLOOKUP($D45,'人均GDP预测（15年人民币）'!$D:$AT,COLUMN(AF45)-3,FALSE)*VLOOKUP($D45,'367市人口19-60预测'!$D:$AT,COLUMN(AF45)-3,FALSE)/10^8</f>
        <v>1874.8991227087847</v>
      </c>
      <c r="AG45" s="23">
        <f>VLOOKUP($D45,'人均GDP预测（15年人民币）'!$D:$AT,COLUMN(AG45)-3,FALSE)*VLOOKUP($D45,'367市人口19-60预测'!$D:$AT,COLUMN(AG45)-3,FALSE)/10^8</f>
        <v>1892.7508765784501</v>
      </c>
      <c r="AH45" s="23">
        <f>VLOOKUP($D45,'人均GDP预测（15年人民币）'!$D:$AT,COLUMN(AH45)-3,FALSE)*VLOOKUP($D45,'367市人口19-60预测'!$D:$AT,COLUMN(AH45)-3,FALSE)/10^8</f>
        <v>1908.3085179081882</v>
      </c>
      <c r="AI45" s="23">
        <f>VLOOKUP($D45,'人均GDP预测（15年人民币）'!$D:$AT,COLUMN(AI45)-3,FALSE)*VLOOKUP($D45,'367市人口19-60预测'!$D:$AT,COLUMN(AI45)-3,FALSE)/10^8</f>
        <v>1923.9205473072045</v>
      </c>
      <c r="AJ45" s="23">
        <f>VLOOKUP($D45,'人均GDP预测（15年人民币）'!$D:$AT,COLUMN(AJ45)-3,FALSE)*VLOOKUP($D45,'367市人口19-60预测'!$D:$AT,COLUMN(AJ45)-3,FALSE)/10^8</f>
        <v>1939.5940748047076</v>
      </c>
      <c r="AK45" s="23">
        <f>VLOOKUP($D45,'人均GDP预测（15年人民币）'!$D:$AT,COLUMN(AK45)-3,FALSE)*VLOOKUP($D45,'367市人口19-60预测'!$D:$AT,COLUMN(AK45)-3,FALSE)/10^8</f>
        <v>1955.3260268650163</v>
      </c>
      <c r="AL45" s="23">
        <f>VLOOKUP($D45,'人均GDP预测（15年人民币）'!$D:$AT,COLUMN(AL45)-3,FALSE)*VLOOKUP($D45,'367市人口19-60预测'!$D:$AT,COLUMN(AL45)-3,FALSE)/10^8</f>
        <v>1971.1072300557007</v>
      </c>
      <c r="AM45" s="23">
        <f>VLOOKUP($D45,'人均GDP预测（15年人民币）'!$D:$AT,COLUMN(AM45)-3,FALSE)*VLOOKUP($D45,'367市人口19-60预测'!$D:$AT,COLUMN(AM45)-3,FALSE)/10^8</f>
        <v>1986.9209088011905</v>
      </c>
      <c r="AN45" s="23">
        <f>VLOOKUP($D45,'人均GDP预测（15年人民币）'!$D:$AT,COLUMN(AN45)-3,FALSE)*VLOOKUP($D45,'367市人口19-60预测'!$D:$AT,COLUMN(AN45)-3,FALSE)/10^8</f>
        <v>2000.6251387987854</v>
      </c>
      <c r="AO45" s="23">
        <f>VLOOKUP($D45,'人均GDP预测（15年人民币）'!$D:$AT,COLUMN(AO45)-3,FALSE)*VLOOKUP($D45,'367市人口19-60预测'!$D:$AT,COLUMN(AO45)-3,FALSE)/10^8</f>
        <v>2014.2687580759637</v>
      </c>
      <c r="AP45" s="23">
        <f>VLOOKUP($D45,'人均GDP预测（15年人民币）'!$D:$AT,COLUMN(AP45)-3,FALSE)*VLOOKUP($D45,'367市人口19-60预测'!$D:$AT,COLUMN(AP45)-3,FALSE)/10^8</f>
        <v>2027.8054053376095</v>
      </c>
      <c r="AQ45" s="23">
        <f>VLOOKUP($D45,'人均GDP预测（15年人民币）'!$D:$AT,COLUMN(AQ45)-3,FALSE)*VLOOKUP($D45,'367市人口19-60预测'!$D:$AT,COLUMN(AQ45)-3,FALSE)/10^8</f>
        <v>2041.1796122403211</v>
      </c>
      <c r="AR45" s="23">
        <f>VLOOKUP($D45,'人均GDP预测（15年人民币）'!$D:$AT,COLUMN(AR45)-3,FALSE)*VLOOKUP($D45,'367市人口19-60预测'!$D:$AT,COLUMN(AR45)-3,FALSE)/10^8</f>
        <v>2054.3218625978038</v>
      </c>
      <c r="AS45" s="23">
        <f>VLOOKUP($D45,'人均GDP预测（15年人民币）'!$D:$AT,COLUMN(AS45)-3,FALSE)*VLOOKUP($D45,'367市人口19-60预测'!$D:$AT,COLUMN(AS45)-3,FALSE)/10^8</f>
        <v>2067.1553507796184</v>
      </c>
      <c r="AT45" s="23">
        <f>VLOOKUP($D45,'人均GDP预测（15年人民币）'!$D:$AT,COLUMN(AT45)-3,FALSE)*VLOOKUP($D45,'367市人口19-60预测'!$D:$AT,COLUMN(AT45)-3,FALSE)/10^8</f>
        <v>2077.6931228450721</v>
      </c>
    </row>
    <row r="46" spans="1:46" ht="15.75" x14ac:dyDescent="0.25">
      <c r="A46" s="15">
        <v>45</v>
      </c>
      <c r="B46" s="16">
        <v>210900</v>
      </c>
      <c r="C46" s="16" t="s">
        <v>386</v>
      </c>
      <c r="D46" s="18" t="s">
        <v>327</v>
      </c>
      <c r="E46" s="23">
        <f>VLOOKUP($D46,'人均GDP预测（15年人民币）'!$D:$AT,COLUMN(E46)-3,FALSE)*VLOOKUP($D46,'367市人口19-60预测'!$D:$AT,COLUMN(E46)-3,FALSE)/10^8</f>
        <v>437.08855491587855</v>
      </c>
      <c r="F46" s="23">
        <f>VLOOKUP($D46,'人均GDP预测（15年人民币）'!$D:$AT,COLUMN(F46)-3,FALSE)*VLOOKUP($D46,'367市人口19-60预测'!$D:$AT,COLUMN(F46)-3,FALSE)/10^8</f>
        <v>456.21082505441558</v>
      </c>
      <c r="G46" s="23">
        <f>VLOOKUP($D46,'人均GDP预测（15年人民币）'!$D:$AT,COLUMN(G46)-3,FALSE)*VLOOKUP($D46,'367市人口19-60预测'!$D:$AT,COLUMN(G46)-3,FALSE)/10^8</f>
        <v>475.68425383215208</v>
      </c>
      <c r="H46" s="23">
        <f>VLOOKUP($D46,'人均GDP预测（15年人民币）'!$D:$AT,COLUMN(H46)-3,FALSE)*VLOOKUP($D46,'367市人口19-60预测'!$D:$AT,COLUMN(H46)-3,FALSE)/10^8</f>
        <v>495.50749900437665</v>
      </c>
      <c r="I46" s="23">
        <f>VLOOKUP($D46,'人均GDP预测（15年人民币）'!$D:$AT,COLUMN(I46)-3,FALSE)*VLOOKUP($D46,'367市人口19-60预测'!$D:$AT,COLUMN(I46)-3,FALSE)/10^8</f>
        <v>515.67994816197449</v>
      </c>
      <c r="J46" s="23">
        <f>VLOOKUP($D46,'人均GDP预测（15年人民币）'!$D:$AT,COLUMN(J46)-3,FALSE)*VLOOKUP($D46,'367市人口19-60预测'!$D:$AT,COLUMN(J46)-3,FALSE)/10^8</f>
        <v>532.3698101152246</v>
      </c>
      <c r="K46" s="23">
        <f>VLOOKUP($D46,'人均GDP预测（15年人民币）'!$D:$AT,COLUMN(K46)-3,FALSE)*VLOOKUP($D46,'367市人口19-60预测'!$D:$AT,COLUMN(K46)-3,FALSE)/10^8</f>
        <v>549.13841280644976</v>
      </c>
      <c r="L46" s="23">
        <f>VLOOKUP($D46,'人均GDP预测（15年人民币）'!$D:$AT,COLUMN(L46)-3,FALSE)*VLOOKUP($D46,'367市人口19-60预测'!$D:$AT,COLUMN(L46)-3,FALSE)/10^8</f>
        <v>565.98106972506332</v>
      </c>
      <c r="M46" s="23">
        <f>VLOOKUP($D46,'人均GDP预测（15年人民币）'!$D:$AT,COLUMN(M46)-3,FALSE)*VLOOKUP($D46,'367市人口19-60预测'!$D:$AT,COLUMN(M46)-3,FALSE)/10^8</f>
        <v>582.89467168958743</v>
      </c>
      <c r="N46" s="23">
        <f>VLOOKUP($D46,'人均GDP预测（15年人民币）'!$D:$AT,COLUMN(N46)-3,FALSE)*VLOOKUP($D46,'367市人口19-60预测'!$D:$AT,COLUMN(N46)-3,FALSE)/10^8</f>
        <v>599.87503820803227</v>
      </c>
      <c r="O46" s="23">
        <f>VLOOKUP($D46,'人均GDP预测（15年人民币）'!$D:$AT,COLUMN(O46)-3,FALSE)*VLOOKUP($D46,'367市人口19-60预测'!$D:$AT,COLUMN(O46)-3,FALSE)/10^8</f>
        <v>616.92010432228506</v>
      </c>
      <c r="P46" s="23">
        <f>VLOOKUP($D46,'人均GDP预测（15年人民币）'!$D:$AT,COLUMN(P46)-3,FALSE)*VLOOKUP($D46,'367市人口19-60预测'!$D:$AT,COLUMN(P46)-3,FALSE)/10^8</f>
        <v>634.02793574981968</v>
      </c>
      <c r="Q46" s="23">
        <f>VLOOKUP($D46,'人均GDP预测（15年人民币）'!$D:$AT,COLUMN(Q46)-3,FALSE)*VLOOKUP($D46,'367市人口19-60预测'!$D:$AT,COLUMN(Q46)-3,FALSE)/10^8</f>
        <v>651.19712317537449</v>
      </c>
      <c r="R46" s="23">
        <f>VLOOKUP($D46,'人均GDP预测（15年人民币）'!$D:$AT,COLUMN(R46)-3,FALSE)*VLOOKUP($D46,'367市人口19-60预测'!$D:$AT,COLUMN(R46)-3,FALSE)/10^8</f>
        <v>668.42807098276921</v>
      </c>
      <c r="S46" s="23">
        <f>VLOOKUP($D46,'人均GDP预测（15年人民币）'!$D:$AT,COLUMN(S46)-3,FALSE)*VLOOKUP($D46,'367市人口19-60预测'!$D:$AT,COLUMN(S46)-3,FALSE)/10^8</f>
        <v>682.632854237115</v>
      </c>
      <c r="T46" s="23">
        <f>VLOOKUP($D46,'人均GDP预测（15年人民币）'!$D:$AT,COLUMN(T46)-3,FALSE)*VLOOKUP($D46,'367市人口19-60预测'!$D:$AT,COLUMN(T46)-3,FALSE)/10^8</f>
        <v>696.76052894429006</v>
      </c>
      <c r="U46" s="23">
        <f>VLOOKUP($D46,'人均GDP预测（15年人民币）'!$D:$AT,COLUMN(U46)-3,FALSE)*VLOOKUP($D46,'367市人口19-60预测'!$D:$AT,COLUMN(U46)-3,FALSE)/10^8</f>
        <v>710.81463845459564</v>
      </c>
      <c r="V46" s="23">
        <f>VLOOKUP($D46,'人均GDP预测（15年人民币）'!$D:$AT,COLUMN(V46)-3,FALSE)*VLOOKUP($D46,'367市人口19-60预测'!$D:$AT,COLUMN(V46)-3,FALSE)/10^8</f>
        <v>724.79973980656086</v>
      </c>
      <c r="W46" s="23">
        <f>VLOOKUP($D46,'人均GDP预测（15年人民币）'!$D:$AT,COLUMN(W46)-3,FALSE)*VLOOKUP($D46,'367市人口19-60预测'!$D:$AT,COLUMN(W46)-3,FALSE)/10^8</f>
        <v>738.72287867763748</v>
      </c>
      <c r="X46" s="23">
        <f>VLOOKUP($D46,'人均GDP预测（15年人民币）'!$D:$AT,COLUMN(X46)-3,FALSE)*VLOOKUP($D46,'367市人口19-60预测'!$D:$AT,COLUMN(X46)-3,FALSE)/10^8</f>
        <v>752.59144132566757</v>
      </c>
      <c r="Y46" s="23">
        <f>VLOOKUP($D46,'人均GDP预测（15年人民币）'!$D:$AT,COLUMN(Y46)-3,FALSE)*VLOOKUP($D46,'367市人口19-60预测'!$D:$AT,COLUMN(Y46)-3,FALSE)/10^8</f>
        <v>766.41558189276157</v>
      </c>
      <c r="Z46" s="23">
        <f>VLOOKUP($D46,'人均GDP预测（15年人民币）'!$D:$AT,COLUMN(Z46)-3,FALSE)*VLOOKUP($D46,'367市人口19-60预测'!$D:$AT,COLUMN(Z46)-3,FALSE)/10^8</f>
        <v>780.20697894210355</v>
      </c>
      <c r="AA46" s="23">
        <f>VLOOKUP($D46,'人均GDP预测（15年人民币）'!$D:$AT,COLUMN(AA46)-3,FALSE)*VLOOKUP($D46,'367市人口19-60预测'!$D:$AT,COLUMN(AA46)-3,FALSE)/10^8</f>
        <v>791.47409459349501</v>
      </c>
      <c r="AB46" s="23">
        <f>VLOOKUP($D46,'人均GDP预测（15年人民币）'!$D:$AT,COLUMN(AB46)-3,FALSE)*VLOOKUP($D46,'367市人口19-60预测'!$D:$AT,COLUMN(AB46)-3,FALSE)/10^8</f>
        <v>802.65956832281825</v>
      </c>
      <c r="AC46" s="23">
        <f>VLOOKUP($D46,'人均GDP预测（15年人民币）'!$D:$AT,COLUMN(AC46)-3,FALSE)*VLOOKUP($D46,'367市人口19-60预测'!$D:$AT,COLUMN(AC46)-3,FALSE)/10^8</f>
        <v>813.78170951461016</v>
      </c>
      <c r="AD46" s="23">
        <f>VLOOKUP($D46,'人均GDP预测（15年人民币）'!$D:$AT,COLUMN(AD46)-3,FALSE)*VLOOKUP($D46,'367市人口19-60预测'!$D:$AT,COLUMN(AD46)-3,FALSE)/10^8</f>
        <v>824.86230017305013</v>
      </c>
      <c r="AE46" s="23">
        <f>VLOOKUP($D46,'人均GDP预测（15年人民币）'!$D:$AT,COLUMN(AE46)-3,FALSE)*VLOOKUP($D46,'367市人口19-60预测'!$D:$AT,COLUMN(AE46)-3,FALSE)/10^8</f>
        <v>835.92345567011898</v>
      </c>
      <c r="AF46" s="23">
        <f>VLOOKUP($D46,'人均GDP预测（15年人民币）'!$D:$AT,COLUMN(AF46)-3,FALSE)*VLOOKUP($D46,'367市人口19-60预测'!$D:$AT,COLUMN(AF46)-3,FALSE)/10^8</f>
        <v>846.99161245201879</v>
      </c>
      <c r="AG46" s="23">
        <f>VLOOKUP($D46,'人均GDP预测（15年人民币）'!$D:$AT,COLUMN(AG46)-3,FALSE)*VLOOKUP($D46,'367市人口19-60预测'!$D:$AT,COLUMN(AG46)-3,FALSE)/10^8</f>
        <v>858.09550586086903</v>
      </c>
      <c r="AH46" s="23">
        <f>VLOOKUP($D46,'人均GDP预测（15年人民币）'!$D:$AT,COLUMN(AH46)-3,FALSE)*VLOOKUP($D46,'367市人口19-60预测'!$D:$AT,COLUMN(AH46)-3,FALSE)/10^8</f>
        <v>869.26628024895274</v>
      </c>
      <c r="AI46" s="23">
        <f>VLOOKUP($D46,'人均GDP预测（15年人民币）'!$D:$AT,COLUMN(AI46)-3,FALSE)*VLOOKUP($D46,'367市人口19-60预测'!$D:$AT,COLUMN(AI46)-3,FALSE)/10^8</f>
        <v>878.45733345589588</v>
      </c>
      <c r="AJ46" s="23">
        <f>VLOOKUP($D46,'人均GDP预测（15年人民币）'!$D:$AT,COLUMN(AJ46)-3,FALSE)*VLOOKUP($D46,'367市人口19-60预测'!$D:$AT,COLUMN(AJ46)-3,FALSE)/10^8</f>
        <v>887.73952340058429</v>
      </c>
      <c r="AK46" s="23">
        <f>VLOOKUP($D46,'人均GDP预测（15年人民币）'!$D:$AT,COLUMN(AK46)-3,FALSE)*VLOOKUP($D46,'367市人口19-60预测'!$D:$AT,COLUMN(AK46)-3,FALSE)/10^8</f>
        <v>897.1517114552704</v>
      </c>
      <c r="AL46" s="23">
        <f>VLOOKUP($D46,'人均GDP预测（15年人民币）'!$D:$AT,COLUMN(AL46)-3,FALSE)*VLOOKUP($D46,'367市人口19-60预测'!$D:$AT,COLUMN(AL46)-3,FALSE)/10^8</f>
        <v>906.73731895069614</v>
      </c>
      <c r="AM46" s="23">
        <f>VLOOKUP($D46,'人均GDP预测（15年人民币）'!$D:$AT,COLUMN(AM46)-3,FALSE)*VLOOKUP($D46,'367市人口19-60预测'!$D:$AT,COLUMN(AM46)-3,FALSE)/10^8</f>
        <v>916.5432790719135</v>
      </c>
      <c r="AN46" s="23">
        <f>VLOOKUP($D46,'人均GDP预测（15年人民币）'!$D:$AT,COLUMN(AN46)-3,FALSE)*VLOOKUP($D46,'367市人口19-60预测'!$D:$AT,COLUMN(AN46)-3,FALSE)/10^8</f>
        <v>926.61952625522656</v>
      </c>
      <c r="AO46" s="23">
        <f>VLOOKUP($D46,'人均GDP预测（15年人民币）'!$D:$AT,COLUMN(AO46)-3,FALSE)*VLOOKUP($D46,'367市人口19-60预测'!$D:$AT,COLUMN(AO46)-3,FALSE)/10^8</f>
        <v>937.02053255794726</v>
      </c>
      <c r="AP46" s="23">
        <f>VLOOKUP($D46,'人均GDP预测（15年人民币）'!$D:$AT,COLUMN(AP46)-3,FALSE)*VLOOKUP($D46,'367市人口19-60预测'!$D:$AT,COLUMN(AP46)-3,FALSE)/10^8</f>
        <v>946.04827601083173</v>
      </c>
      <c r="AQ46" s="23">
        <f>VLOOKUP($D46,'人均GDP预测（15年人民币）'!$D:$AT,COLUMN(AQ46)-3,FALSE)*VLOOKUP($D46,'367市人口19-60预测'!$D:$AT,COLUMN(AQ46)-3,FALSE)/10^8</f>
        <v>955.48161514483536</v>
      </c>
      <c r="AR46" s="23">
        <f>VLOOKUP($D46,'人均GDP预测（15年人民币）'!$D:$AT,COLUMN(AR46)-3,FALSE)*VLOOKUP($D46,'367市人口19-60预测'!$D:$AT,COLUMN(AR46)-3,FALSE)/10^8</f>
        <v>965.38353960123686</v>
      </c>
      <c r="AS46" s="23">
        <f>VLOOKUP($D46,'人均GDP预测（15年人民币）'!$D:$AT,COLUMN(AS46)-3,FALSE)*VLOOKUP($D46,'367市人口19-60预测'!$D:$AT,COLUMN(AS46)-3,FALSE)/10^8</f>
        <v>975.82189645840856</v>
      </c>
      <c r="AT46" s="23">
        <f>VLOOKUP($D46,'人均GDP预测（15年人民币）'!$D:$AT,COLUMN(AT46)-3,FALSE)*VLOOKUP($D46,'367市人口19-60预测'!$D:$AT,COLUMN(AT46)-3,FALSE)/10^8</f>
        <v>986.86808891111434</v>
      </c>
    </row>
    <row r="47" spans="1:46" ht="15.75" x14ac:dyDescent="0.25">
      <c r="A47" s="15">
        <v>46</v>
      </c>
      <c r="B47" s="16">
        <v>211000</v>
      </c>
      <c r="C47" s="16" t="s">
        <v>386</v>
      </c>
      <c r="D47" s="18" t="s">
        <v>335</v>
      </c>
      <c r="E47" s="23">
        <f>VLOOKUP($D47,'人均GDP预测（15年人民币）'!$D:$AT,COLUMN(E47)-3,FALSE)*VLOOKUP($D47,'367市人口19-60预测'!$D:$AT,COLUMN(E47)-3,FALSE)/10^8</f>
        <v>739.83488362839967</v>
      </c>
      <c r="F47" s="23">
        <f>VLOOKUP($D47,'人均GDP预测（15年人民币）'!$D:$AT,COLUMN(F47)-3,FALSE)*VLOOKUP($D47,'367市人口19-60预测'!$D:$AT,COLUMN(F47)-3,FALSE)/10^8</f>
        <v>763.6024459127367</v>
      </c>
      <c r="G47" s="23">
        <f>VLOOKUP($D47,'人均GDP预测（15年人民币）'!$D:$AT,COLUMN(G47)-3,FALSE)*VLOOKUP($D47,'367市人口19-60预测'!$D:$AT,COLUMN(G47)-3,FALSE)/10^8</f>
        <v>787.15533500436004</v>
      </c>
      <c r="H47" s="23">
        <f>VLOOKUP($D47,'人均GDP预测（15年人民币）'!$D:$AT,COLUMN(H47)-3,FALSE)*VLOOKUP($D47,'367市人口19-60预测'!$D:$AT,COLUMN(H47)-3,FALSE)/10^8</f>
        <v>810.49678929541994</v>
      </c>
      <c r="I47" s="23">
        <f>VLOOKUP($D47,'人均GDP预测（15年人民币）'!$D:$AT,COLUMN(I47)-3,FALSE)*VLOOKUP($D47,'367市人口19-60预测'!$D:$AT,COLUMN(I47)-3,FALSE)/10^8</f>
        <v>830.99919199260637</v>
      </c>
      <c r="J47" s="23">
        <f>VLOOKUP($D47,'人均GDP预测（15年人民币）'!$D:$AT,COLUMN(J47)-3,FALSE)*VLOOKUP($D47,'367市人口19-60预测'!$D:$AT,COLUMN(J47)-3,FALSE)/10^8</f>
        <v>851.16398816237813</v>
      </c>
      <c r="K47" s="23">
        <f>VLOOKUP($D47,'人均GDP预测（15年人民币）'!$D:$AT,COLUMN(K47)-3,FALSE)*VLOOKUP($D47,'367市人口19-60预测'!$D:$AT,COLUMN(K47)-3,FALSE)/10^8</f>
        <v>870.999004258063</v>
      </c>
      <c r="L47" s="23">
        <f>VLOOKUP($D47,'人均GDP预测（15年人民币）'!$D:$AT,COLUMN(L47)-3,FALSE)*VLOOKUP($D47,'367市人口19-60预测'!$D:$AT,COLUMN(L47)-3,FALSE)/10^8</f>
        <v>890.51532113805104</v>
      </c>
      <c r="M47" s="23">
        <f>VLOOKUP($D47,'人均GDP预测（15年人民币）'!$D:$AT,COLUMN(M47)-3,FALSE)*VLOOKUP($D47,'367市人口19-60预测'!$D:$AT,COLUMN(M47)-3,FALSE)/10^8</f>
        <v>909.72359589395717</v>
      </c>
      <c r="N47" s="23">
        <f>VLOOKUP($D47,'人均GDP预测（15年人民币）'!$D:$AT,COLUMN(N47)-3,FALSE)*VLOOKUP($D47,'367市人口19-60预测'!$D:$AT,COLUMN(N47)-3,FALSE)/10^8</f>
        <v>928.63734527789882</v>
      </c>
      <c r="O47" s="23">
        <f>VLOOKUP($D47,'人均GDP预测（15年人民币）'!$D:$AT,COLUMN(O47)-3,FALSE)*VLOOKUP($D47,'367市人口19-60预测'!$D:$AT,COLUMN(O47)-3,FALSE)/10^8</f>
        <v>947.26961101409313</v>
      </c>
      <c r="P47" s="23">
        <f>VLOOKUP($D47,'人均GDP预测（15年人民币）'!$D:$AT,COLUMN(P47)-3,FALSE)*VLOOKUP($D47,'367市人口19-60预测'!$D:$AT,COLUMN(P47)-3,FALSE)/10^8</f>
        <v>965.63518342857208</v>
      </c>
      <c r="Q47" s="23">
        <f>VLOOKUP($D47,'人均GDP预测（15年人民币）'!$D:$AT,COLUMN(Q47)-3,FALSE)*VLOOKUP($D47,'367市人口19-60预测'!$D:$AT,COLUMN(Q47)-3,FALSE)/10^8</f>
        <v>981.42524627303294</v>
      </c>
      <c r="R47" s="23">
        <f>VLOOKUP($D47,'人均GDP预测（15年人民币）'!$D:$AT,COLUMN(R47)-3,FALSE)*VLOOKUP($D47,'367市人口19-60预测'!$D:$AT,COLUMN(R47)-3,FALSE)/10^8</f>
        <v>996.90350786445049</v>
      </c>
      <c r="S47" s="23">
        <f>VLOOKUP($D47,'人均GDP预测（15年人民币）'!$D:$AT,COLUMN(S47)-3,FALSE)*VLOOKUP($D47,'367市人口19-60预测'!$D:$AT,COLUMN(S47)-3,FALSE)/10^8</f>
        <v>1012.0895575357405</v>
      </c>
      <c r="T47" s="23">
        <f>VLOOKUP($D47,'人均GDP预测（15年人民币）'!$D:$AT,COLUMN(T47)-3,FALSE)*VLOOKUP($D47,'367市人口19-60预测'!$D:$AT,COLUMN(T47)-3,FALSE)/10^8</f>
        <v>1027.00458242989</v>
      </c>
      <c r="U47" s="23">
        <f>VLOOKUP($D47,'人均GDP预测（15年人民币）'!$D:$AT,COLUMN(U47)-3,FALSE)*VLOOKUP($D47,'367市人口19-60预测'!$D:$AT,COLUMN(U47)-3,FALSE)/10^8</f>
        <v>1041.670063083825</v>
      </c>
      <c r="V47" s="23">
        <f>VLOOKUP($D47,'人均GDP预测（15年人民币）'!$D:$AT,COLUMN(V47)-3,FALSE)*VLOOKUP($D47,'367市人口19-60预测'!$D:$AT,COLUMN(V47)-3,FALSE)/10^8</f>
        <v>1056.1097285679937</v>
      </c>
      <c r="W47" s="23">
        <f>VLOOKUP($D47,'人均GDP预测（15年人民币）'!$D:$AT,COLUMN(W47)-3,FALSE)*VLOOKUP($D47,'367市人口19-60预测'!$D:$AT,COLUMN(W47)-3,FALSE)/10^8</f>
        <v>1070.3461570203942</v>
      </c>
      <c r="X47" s="23">
        <f>VLOOKUP($D47,'人均GDP预测（15年人民币）'!$D:$AT,COLUMN(X47)-3,FALSE)*VLOOKUP($D47,'367市人口19-60预测'!$D:$AT,COLUMN(X47)-3,FALSE)/10^8</f>
        <v>1082.3960045417471</v>
      </c>
      <c r="Y47" s="23">
        <f>VLOOKUP($D47,'人均GDP预测（15年人民币）'!$D:$AT,COLUMN(Y47)-3,FALSE)*VLOOKUP($D47,'367市人口19-60预测'!$D:$AT,COLUMN(Y47)-3,FALSE)/10^8</f>
        <v>1094.2451656068149</v>
      </c>
      <c r="Z47" s="23">
        <f>VLOOKUP($D47,'人均GDP预测（15年人民币）'!$D:$AT,COLUMN(Z47)-3,FALSE)*VLOOKUP($D47,'367市人口19-60预测'!$D:$AT,COLUMN(Z47)-3,FALSE)/10^8</f>
        <v>1105.9200183281243</v>
      </c>
      <c r="AA47" s="23">
        <f>VLOOKUP($D47,'人均GDP预测（15年人民币）'!$D:$AT,COLUMN(AA47)-3,FALSE)*VLOOKUP($D47,'367市人口19-60预测'!$D:$AT,COLUMN(AA47)-3,FALSE)/10^8</f>
        <v>1117.4473597467247</v>
      </c>
      <c r="AB47" s="23">
        <f>VLOOKUP($D47,'人均GDP预测（15年人民币）'!$D:$AT,COLUMN(AB47)-3,FALSE)*VLOOKUP($D47,'367市人口19-60预测'!$D:$AT,COLUMN(AB47)-3,FALSE)/10^8</f>
        <v>1128.8543276955859</v>
      </c>
      <c r="AC47" s="23">
        <f>VLOOKUP($D47,'人均GDP预测（15年人民币）'!$D:$AT,COLUMN(AC47)-3,FALSE)*VLOOKUP($D47,'367市人口19-60预测'!$D:$AT,COLUMN(AC47)-3,FALSE)/10^8</f>
        <v>1140.1691018160627</v>
      </c>
      <c r="AD47" s="23">
        <f>VLOOKUP($D47,'人均GDP预测（15年人民币）'!$D:$AT,COLUMN(AD47)-3,FALSE)*VLOOKUP($D47,'367市人口19-60预测'!$D:$AT,COLUMN(AD47)-3,FALSE)/10^8</f>
        <v>1151.4176813902366</v>
      </c>
      <c r="AE47" s="23">
        <f>VLOOKUP($D47,'人均GDP预测（15年人民币）'!$D:$AT,COLUMN(AE47)-3,FALSE)*VLOOKUP($D47,'367市人口19-60预测'!$D:$AT,COLUMN(AE47)-3,FALSE)/10^8</f>
        <v>1160.8861883124839</v>
      </c>
      <c r="AF47" s="23">
        <f>VLOOKUP($D47,'人均GDP预测（15年人民币）'!$D:$AT,COLUMN(AF47)-3,FALSE)*VLOOKUP($D47,'367市人口19-60预测'!$D:$AT,COLUMN(AF47)-3,FALSE)/10^8</f>
        <v>1170.3127322233636</v>
      </c>
      <c r="AG47" s="23">
        <f>VLOOKUP($D47,'人均GDP预测（15年人民币）'!$D:$AT,COLUMN(AG47)-3,FALSE)*VLOOKUP($D47,'367市人口19-60预测'!$D:$AT,COLUMN(AG47)-3,FALSE)/10^8</f>
        <v>1179.7255195067269</v>
      </c>
      <c r="AH47" s="23">
        <f>VLOOKUP($D47,'人均GDP预测（15年人民币）'!$D:$AT,COLUMN(AH47)-3,FALSE)*VLOOKUP($D47,'367市人口19-60预测'!$D:$AT,COLUMN(AH47)-3,FALSE)/10^8</f>
        <v>1189.1515032567215</v>
      </c>
      <c r="AI47" s="23">
        <f>VLOOKUP($D47,'人均GDP预测（15年人民币）'!$D:$AT,COLUMN(AI47)-3,FALSE)*VLOOKUP($D47,'367市人口19-60预测'!$D:$AT,COLUMN(AI47)-3,FALSE)/10^8</f>
        <v>1198.6153018910006</v>
      </c>
      <c r="AJ47" s="23">
        <f>VLOOKUP($D47,'人均GDP预测（15年人民币）'!$D:$AT,COLUMN(AJ47)-3,FALSE)*VLOOKUP($D47,'367市人口19-60预测'!$D:$AT,COLUMN(AJ47)-3,FALSE)/10^8</f>
        <v>1208.1442478803133</v>
      </c>
      <c r="AK47" s="23">
        <f>VLOOKUP($D47,'人均GDP预测（15年人民币）'!$D:$AT,COLUMN(AK47)-3,FALSE)*VLOOKUP($D47,'367市人口19-60预测'!$D:$AT,COLUMN(AK47)-3,FALSE)/10^8</f>
        <v>1217.7603884776001</v>
      </c>
      <c r="AL47" s="23">
        <f>VLOOKUP($D47,'人均GDP预测（15年人民币）'!$D:$AT,COLUMN(AL47)-3,FALSE)*VLOOKUP($D47,'367市人口19-60预测'!$D:$AT,COLUMN(AL47)-3,FALSE)/10^8</f>
        <v>1225.9586786008988</v>
      </c>
      <c r="AM47" s="23">
        <f>VLOOKUP($D47,'人均GDP预测（15年人民币）'!$D:$AT,COLUMN(AM47)-3,FALSE)*VLOOKUP($D47,'367市人口19-60预测'!$D:$AT,COLUMN(AM47)-3,FALSE)/10^8</f>
        <v>1234.2675082046226</v>
      </c>
      <c r="AN47" s="23">
        <f>VLOOKUP($D47,'人均GDP预测（15年人民币）'!$D:$AT,COLUMN(AN47)-3,FALSE)*VLOOKUP($D47,'367市人口19-60预测'!$D:$AT,COLUMN(AN47)-3,FALSE)/10^8</f>
        <v>1242.7063824956658</v>
      </c>
      <c r="AO47" s="23">
        <f>VLOOKUP($D47,'人均GDP预测（15年人民币）'!$D:$AT,COLUMN(AO47)-3,FALSE)*VLOOKUP($D47,'367市人口19-60预测'!$D:$AT,COLUMN(AO47)-3,FALSE)/10^8</f>
        <v>1251.2930679847732</v>
      </c>
      <c r="AP47" s="23">
        <f>VLOOKUP($D47,'人均GDP预测（15年人民币）'!$D:$AT,COLUMN(AP47)-3,FALSE)*VLOOKUP($D47,'367市人口19-60预测'!$D:$AT,COLUMN(AP47)-3,FALSE)/10^8</f>
        <v>1260.0433988224213</v>
      </c>
      <c r="AQ47" s="23">
        <f>VLOOKUP($D47,'人均GDP预测（15年人民币）'!$D:$AT,COLUMN(AQ47)-3,FALSE)*VLOOKUP($D47,'367市人口19-60预测'!$D:$AT,COLUMN(AQ47)-3,FALSE)/10^8</f>
        <v>1268.9720732738447</v>
      </c>
      <c r="AR47" s="23">
        <f>VLOOKUP($D47,'人均GDP预测（15年人民币）'!$D:$AT,COLUMN(AR47)-3,FALSE)*VLOOKUP($D47,'367市人口19-60预测'!$D:$AT,COLUMN(AR47)-3,FALSE)/10^8</f>
        <v>1276.738789008811</v>
      </c>
      <c r="AS47" s="23">
        <f>VLOOKUP($D47,'人均GDP预测（15年人民币）'!$D:$AT,COLUMN(AS47)-3,FALSE)*VLOOKUP($D47,'367市人口19-60预测'!$D:$AT,COLUMN(AS47)-3,FALSE)/10^8</f>
        <v>1284.6857598870395</v>
      </c>
      <c r="AT47" s="23">
        <f>VLOOKUP($D47,'人均GDP预测（15年人民币）'!$D:$AT,COLUMN(AT47)-3,FALSE)*VLOOKUP($D47,'367市人口19-60预测'!$D:$AT,COLUMN(AT47)-3,FALSE)/10^8</f>
        <v>1292.8162778953083</v>
      </c>
    </row>
    <row r="48" spans="1:46" ht="15.75" x14ac:dyDescent="0.25">
      <c r="A48" s="15">
        <v>47</v>
      </c>
      <c r="B48" s="16">
        <v>211100</v>
      </c>
      <c r="C48" s="16" t="s">
        <v>386</v>
      </c>
      <c r="D48" s="18" t="s">
        <v>339</v>
      </c>
      <c r="E48" s="23">
        <f>VLOOKUP($D48,'人均GDP预测（15年人民币）'!$D:$AT,COLUMN(E48)-3,FALSE)*VLOOKUP($D48,'367市人口19-60预测'!$D:$AT,COLUMN(E48)-3,FALSE)/10^8</f>
        <v>1156.4782010739123</v>
      </c>
      <c r="F48" s="23">
        <f>VLOOKUP($D48,'人均GDP预测（15年人民币）'!$D:$AT,COLUMN(F48)-3,FALSE)*VLOOKUP($D48,'367市人口19-60预测'!$D:$AT,COLUMN(F48)-3,FALSE)/10^8</f>
        <v>1184.8748134836671</v>
      </c>
      <c r="G48" s="23">
        <f>VLOOKUP($D48,'人均GDP预测（15年人民币）'!$D:$AT,COLUMN(G48)-3,FALSE)*VLOOKUP($D48,'367市人口19-60预测'!$D:$AT,COLUMN(G48)-3,FALSE)/10^8</f>
        <v>1212.5239712636651</v>
      </c>
      <c r="H48" s="23">
        <f>VLOOKUP($D48,'人均GDP预测（15年人民币）'!$D:$AT,COLUMN(H48)-3,FALSE)*VLOOKUP($D48,'367市人口19-60预测'!$D:$AT,COLUMN(H48)-3,FALSE)/10^8</f>
        <v>1239.4377005595863</v>
      </c>
      <c r="I48" s="23">
        <f>VLOOKUP($D48,'人均GDP预测（15年人民币）'!$D:$AT,COLUMN(I48)-3,FALSE)*VLOOKUP($D48,'367市人口19-60预测'!$D:$AT,COLUMN(I48)-3,FALSE)/10^8</f>
        <v>1265.6290326491737</v>
      </c>
      <c r="J48" s="23">
        <f>VLOOKUP($D48,'人均GDP预测（15年人民币）'!$D:$AT,COLUMN(J48)-3,FALSE)*VLOOKUP($D48,'367市人口19-60预测'!$D:$AT,COLUMN(J48)-3,FALSE)/10^8</f>
        <v>1291.113830987277</v>
      </c>
      <c r="K48" s="23">
        <f>VLOOKUP($D48,'人均GDP预测（15年人民币）'!$D:$AT,COLUMN(K48)-3,FALSE)*VLOOKUP($D48,'367市人口19-60预测'!$D:$AT,COLUMN(K48)-3,FALSE)/10^8</f>
        <v>1314.2674900475561</v>
      </c>
      <c r="L48" s="23">
        <f>VLOOKUP($D48,'人均GDP预测（15年人民币）'!$D:$AT,COLUMN(L48)-3,FALSE)*VLOOKUP($D48,'367市人口19-60预测'!$D:$AT,COLUMN(L48)-3,FALSE)/10^8</f>
        <v>1336.6887831324664</v>
      </c>
      <c r="M48" s="23">
        <f>VLOOKUP($D48,'人均GDP预测（15年人民币）'!$D:$AT,COLUMN(M48)-3,FALSE)*VLOOKUP($D48,'367市人口19-60预测'!$D:$AT,COLUMN(M48)-3,FALSE)/10^8</f>
        <v>1358.3964650723426</v>
      </c>
      <c r="N48" s="23">
        <f>VLOOKUP($D48,'人均GDP预测（15年人民币）'!$D:$AT,COLUMN(N48)-3,FALSE)*VLOOKUP($D48,'367市人口19-60预测'!$D:$AT,COLUMN(N48)-3,FALSE)/10^8</f>
        <v>1379.4140094024131</v>
      </c>
      <c r="O48" s="23">
        <f>VLOOKUP($D48,'人均GDP预测（15年人民币）'!$D:$AT,COLUMN(O48)-3,FALSE)*VLOOKUP($D48,'367市人口19-60预测'!$D:$AT,COLUMN(O48)-3,FALSE)/10^8</f>
        <v>1399.7619611098028</v>
      </c>
      <c r="P48" s="23">
        <f>VLOOKUP($D48,'人均GDP预测（15年人民币）'!$D:$AT,COLUMN(P48)-3,FALSE)*VLOOKUP($D48,'367市人口19-60预测'!$D:$AT,COLUMN(P48)-3,FALSE)/10^8</f>
        <v>1419.4636492764685</v>
      </c>
      <c r="Q48" s="23">
        <f>VLOOKUP($D48,'人均GDP预测（15年人民币）'!$D:$AT,COLUMN(Q48)-3,FALSE)*VLOOKUP($D48,'367市人口19-60预测'!$D:$AT,COLUMN(Q48)-3,FALSE)/10^8</f>
        <v>1437.0251911635082</v>
      </c>
      <c r="R48" s="23">
        <f>VLOOKUP($D48,'人均GDP预测（15年人民币）'!$D:$AT,COLUMN(R48)-3,FALSE)*VLOOKUP($D48,'367市人口19-60预测'!$D:$AT,COLUMN(R48)-3,FALSE)/10^8</f>
        <v>1453.9523234697867</v>
      </c>
      <c r="S48" s="23">
        <f>VLOOKUP($D48,'人均GDP预测（15年人民币）'!$D:$AT,COLUMN(S48)-3,FALSE)*VLOOKUP($D48,'367市人口19-60预测'!$D:$AT,COLUMN(S48)-3,FALSE)/10^8</f>
        <v>1470.2717006750031</v>
      </c>
      <c r="T48" s="23">
        <f>VLOOKUP($D48,'人均GDP预测（15年人民币）'!$D:$AT,COLUMN(T48)-3,FALSE)*VLOOKUP($D48,'367市人口19-60预测'!$D:$AT,COLUMN(T48)-3,FALSE)/10^8</f>
        <v>1486.0137882868244</v>
      </c>
      <c r="U48" s="23">
        <f>VLOOKUP($D48,'人均GDP预测（15年人民币）'!$D:$AT,COLUMN(U48)-3,FALSE)*VLOOKUP($D48,'367市人口19-60预测'!$D:$AT,COLUMN(U48)-3,FALSE)/10^8</f>
        <v>1501.2065254297472</v>
      </c>
      <c r="V48" s="23">
        <f>VLOOKUP($D48,'人均GDP预测（15年人民币）'!$D:$AT,COLUMN(V48)-3,FALSE)*VLOOKUP($D48,'367市人口19-60预测'!$D:$AT,COLUMN(V48)-3,FALSE)/10^8</f>
        <v>1515.8794587954535</v>
      </c>
      <c r="W48" s="23">
        <f>VLOOKUP($D48,'人均GDP预测（15年人民币）'!$D:$AT,COLUMN(W48)-3,FALSE)*VLOOKUP($D48,'367市人口19-60预测'!$D:$AT,COLUMN(W48)-3,FALSE)/10^8</f>
        <v>1528.6711510740708</v>
      </c>
      <c r="X48" s="23">
        <f>VLOOKUP($D48,'人均GDP预测（15年人民币）'!$D:$AT,COLUMN(X48)-3,FALSE)*VLOOKUP($D48,'367市人口19-60预测'!$D:$AT,COLUMN(X48)-3,FALSE)/10^8</f>
        <v>1540.9810812388457</v>
      </c>
      <c r="Y48" s="23">
        <f>VLOOKUP($D48,'人均GDP预测（15年人民币）'!$D:$AT,COLUMN(Y48)-3,FALSE)*VLOOKUP($D48,'367市人口19-60预测'!$D:$AT,COLUMN(Y48)-3,FALSE)/10^8</f>
        <v>1552.840271534558</v>
      </c>
      <c r="Z48" s="23">
        <f>VLOOKUP($D48,'人均GDP预测（15年人民币）'!$D:$AT,COLUMN(Z48)-3,FALSE)*VLOOKUP($D48,'367市人口19-60预测'!$D:$AT,COLUMN(Z48)-3,FALSE)/10^8</f>
        <v>1564.2822490701294</v>
      </c>
      <c r="AA48" s="23">
        <f>VLOOKUP($D48,'人均GDP预测（15年人民币）'!$D:$AT,COLUMN(AA48)-3,FALSE)*VLOOKUP($D48,'367市人口19-60预测'!$D:$AT,COLUMN(AA48)-3,FALSE)/10^8</f>
        <v>1575.3383860586273</v>
      </c>
      <c r="AB48" s="23">
        <f>VLOOKUP($D48,'人均GDP预测（15年人民币）'!$D:$AT,COLUMN(AB48)-3,FALSE)*VLOOKUP($D48,'367市人口19-60预测'!$D:$AT,COLUMN(AB48)-3,FALSE)/10^8</f>
        <v>1586.0448998663198</v>
      </c>
      <c r="AC48" s="23">
        <f>VLOOKUP($D48,'人均GDP预测（15年人民币）'!$D:$AT,COLUMN(AC48)-3,FALSE)*VLOOKUP($D48,'367市人口19-60预测'!$D:$AT,COLUMN(AC48)-3,FALSE)/10^8</f>
        <v>1595.1650204398045</v>
      </c>
      <c r="AD48" s="23">
        <f>VLOOKUP($D48,'人均GDP预测（15年人民币）'!$D:$AT,COLUMN(AD48)-3,FALSE)*VLOOKUP($D48,'367市人口19-60预测'!$D:$AT,COLUMN(AD48)-3,FALSE)/10^8</f>
        <v>1603.9846318284622</v>
      </c>
      <c r="AE48" s="23">
        <f>VLOOKUP($D48,'人均GDP预测（15年人民币）'!$D:$AT,COLUMN(AE48)-3,FALSE)*VLOOKUP($D48,'367市人口19-60预测'!$D:$AT,COLUMN(AE48)-3,FALSE)/10^8</f>
        <v>1612.5368321144736</v>
      </c>
      <c r="AF48" s="23">
        <f>VLOOKUP($D48,'人均GDP预测（15年人民币）'!$D:$AT,COLUMN(AF48)-3,FALSE)*VLOOKUP($D48,'367市人口19-60预测'!$D:$AT,COLUMN(AF48)-3,FALSE)/10^8</f>
        <v>1620.8569159532706</v>
      </c>
      <c r="AG48" s="23">
        <f>VLOOKUP($D48,'人均GDP预测（15年人民币）'!$D:$AT,COLUMN(AG48)-3,FALSE)*VLOOKUP($D48,'367市人口19-60预测'!$D:$AT,COLUMN(AG48)-3,FALSE)/10^8</f>
        <v>1628.9772847039255</v>
      </c>
      <c r="AH48" s="23">
        <f>VLOOKUP($D48,'人均GDP预测（15年人民币）'!$D:$AT,COLUMN(AH48)-3,FALSE)*VLOOKUP($D48,'367市人口19-60预测'!$D:$AT,COLUMN(AH48)-3,FALSE)/10^8</f>
        <v>1636.9297937629981</v>
      </c>
      <c r="AI48" s="23">
        <f>VLOOKUP($D48,'人均GDP预测（15年人民币）'!$D:$AT,COLUMN(AI48)-3,FALSE)*VLOOKUP($D48,'367市人口19-60预测'!$D:$AT,COLUMN(AI48)-3,FALSE)/10^8</f>
        <v>1643.5935831163174</v>
      </c>
      <c r="AJ48" s="23">
        <f>VLOOKUP($D48,'人均GDP预测（15年人民币）'!$D:$AT,COLUMN(AJ48)-3,FALSE)*VLOOKUP($D48,'367市人口19-60预测'!$D:$AT,COLUMN(AJ48)-3,FALSE)/10^8</f>
        <v>1650.1452027280334</v>
      </c>
      <c r="AK48" s="23">
        <f>VLOOKUP($D48,'人均GDP预测（15年人民币）'!$D:$AT,COLUMN(AK48)-3,FALSE)*VLOOKUP($D48,'367市人口19-60预测'!$D:$AT,COLUMN(AK48)-3,FALSE)/10^8</f>
        <v>1656.6118217226779</v>
      </c>
      <c r="AL48" s="23">
        <f>VLOOKUP($D48,'人均GDP预测（15年人民币）'!$D:$AT,COLUMN(AL48)-3,FALSE)*VLOOKUP($D48,'367市人口19-60预测'!$D:$AT,COLUMN(AL48)-3,FALSE)/10^8</f>
        <v>1663.0262899448373</v>
      </c>
      <c r="AM48" s="23">
        <f>VLOOKUP($D48,'人均GDP预测（15年人民币）'!$D:$AT,COLUMN(AM48)-3,FALSE)*VLOOKUP($D48,'367市人口19-60预测'!$D:$AT,COLUMN(AM48)-3,FALSE)/10^8</f>
        <v>1669.416277106315</v>
      </c>
      <c r="AN48" s="23">
        <f>VLOOKUP($D48,'人均GDP预测（15年人民币）'!$D:$AT,COLUMN(AN48)-3,FALSE)*VLOOKUP($D48,'367市人口19-60预测'!$D:$AT,COLUMN(AN48)-3,FALSE)/10^8</f>
        <v>1675.8081253307987</v>
      </c>
      <c r="AO48" s="23">
        <f>VLOOKUP($D48,'人均GDP预测（15年人民币）'!$D:$AT,COLUMN(AO48)-3,FALSE)*VLOOKUP($D48,'367市人口19-60预测'!$D:$AT,COLUMN(AO48)-3,FALSE)/10^8</f>
        <v>1681.1797722207737</v>
      </c>
      <c r="AP48" s="23">
        <f>VLOOKUP($D48,'人均GDP预测（15年人民币）'!$D:$AT,COLUMN(AP48)-3,FALSE)*VLOOKUP($D48,'367市人口19-60预测'!$D:$AT,COLUMN(AP48)-3,FALSE)/10^8</f>
        <v>1686.59844519785</v>
      </c>
      <c r="AQ48" s="23">
        <f>VLOOKUP($D48,'人均GDP预测（15年人民币）'!$D:$AT,COLUMN(AQ48)-3,FALSE)*VLOOKUP($D48,'367市人口19-60预测'!$D:$AT,COLUMN(AQ48)-3,FALSE)/10^8</f>
        <v>1692.0857071060036</v>
      </c>
      <c r="AR48" s="23">
        <f>VLOOKUP($D48,'人均GDP预测（15年人民币）'!$D:$AT,COLUMN(AR48)-3,FALSE)*VLOOKUP($D48,'367市人口19-60预测'!$D:$AT,COLUMN(AR48)-3,FALSE)/10^8</f>
        <v>1697.6641476892664</v>
      </c>
      <c r="AS48" s="23">
        <f>VLOOKUP($D48,'人均GDP预测（15年人民币）'!$D:$AT,COLUMN(AS48)-3,FALSE)*VLOOKUP($D48,'367市人口19-60预测'!$D:$AT,COLUMN(AS48)-3,FALSE)/10^8</f>
        <v>1703.352897227204</v>
      </c>
      <c r="AT48" s="23">
        <f>VLOOKUP($D48,'人均GDP预测（15年人民币）'!$D:$AT,COLUMN(AT48)-3,FALSE)*VLOOKUP($D48,'367市人口19-60预测'!$D:$AT,COLUMN(AT48)-3,FALSE)/10^8</f>
        <v>1708.2108000379792</v>
      </c>
    </row>
    <row r="49" spans="1:46" ht="15.75" x14ac:dyDescent="0.25">
      <c r="A49" s="15">
        <v>48</v>
      </c>
      <c r="B49" s="16">
        <v>211200</v>
      </c>
      <c r="C49" s="16" t="s">
        <v>386</v>
      </c>
      <c r="D49" s="18" t="s">
        <v>346</v>
      </c>
      <c r="E49" s="23">
        <f>VLOOKUP($D49,'人均GDP预测（15年人民币）'!$D:$AT,COLUMN(E49)-3,FALSE)*VLOOKUP($D49,'367市人口19-60预测'!$D:$AT,COLUMN(E49)-3,FALSE)/10^8</f>
        <v>571.27448901639093</v>
      </c>
      <c r="F49" s="23">
        <f>VLOOKUP($D49,'人均GDP预测（15年人民币）'!$D:$AT,COLUMN(F49)-3,FALSE)*VLOOKUP($D49,'367市人口19-60预测'!$D:$AT,COLUMN(F49)-3,FALSE)/10^8</f>
        <v>596.20997919407375</v>
      </c>
      <c r="G49" s="23">
        <f>VLOOKUP($D49,'人均GDP预测（15年人民币）'!$D:$AT,COLUMN(G49)-3,FALSE)*VLOOKUP($D49,'367市人口19-60预测'!$D:$AT,COLUMN(G49)-3,FALSE)/10^8</f>
        <v>621.64260232406434</v>
      </c>
      <c r="H49" s="23">
        <f>VLOOKUP($D49,'人均GDP预测（15年人民币）'!$D:$AT,COLUMN(H49)-3,FALSE)*VLOOKUP($D49,'367市人口19-60预测'!$D:$AT,COLUMN(H49)-3,FALSE)/10^8</f>
        <v>647.57118927578733</v>
      </c>
      <c r="I49" s="23">
        <f>VLOOKUP($D49,'人均GDP预测（15年人民币）'!$D:$AT,COLUMN(I49)-3,FALSE)*VLOOKUP($D49,'367市人口19-60预测'!$D:$AT,COLUMN(I49)-3,FALSE)/10^8</f>
        <v>673.99416298967105</v>
      </c>
      <c r="J49" s="23">
        <f>VLOOKUP($D49,'人均GDP预测（15年人民币）'!$D:$AT,COLUMN(J49)-3,FALSE)*VLOOKUP($D49,'367市人口19-60预测'!$D:$AT,COLUMN(J49)-3,FALSE)/10^8</f>
        <v>700.90953478025915</v>
      </c>
      <c r="K49" s="23">
        <f>VLOOKUP($D49,'人均GDP预测（15年人民币）'!$D:$AT,COLUMN(K49)-3,FALSE)*VLOOKUP($D49,'367市人口19-60预测'!$D:$AT,COLUMN(K49)-3,FALSE)/10^8</f>
        <v>728.31671527932599</v>
      </c>
      <c r="L49" s="23">
        <f>VLOOKUP($D49,'人均GDP预测（15年人民币）'!$D:$AT,COLUMN(L49)-3,FALSE)*VLOOKUP($D49,'367市人口19-60预测'!$D:$AT,COLUMN(L49)-3,FALSE)/10^8</f>
        <v>750.8101645189505</v>
      </c>
      <c r="M49" s="23">
        <f>VLOOKUP($D49,'人均GDP预测（15年人民币）'!$D:$AT,COLUMN(M49)-3,FALSE)*VLOOKUP($D49,'367市人口19-60预测'!$D:$AT,COLUMN(M49)-3,FALSE)/10^8</f>
        <v>773.42751034666412</v>
      </c>
      <c r="N49" s="23">
        <f>VLOOKUP($D49,'人均GDP预测（15年人民币）'!$D:$AT,COLUMN(N49)-3,FALSE)*VLOOKUP($D49,'367市人口19-60预测'!$D:$AT,COLUMN(N49)-3,FALSE)/10^8</f>
        <v>796.16208929863615</v>
      </c>
      <c r="O49" s="23">
        <f>VLOOKUP($D49,'人均GDP预测（15年人民币）'!$D:$AT,COLUMN(O49)-3,FALSE)*VLOOKUP($D49,'367市人口19-60预测'!$D:$AT,COLUMN(O49)-3,FALSE)/10^8</f>
        <v>819.00810121666598</v>
      </c>
      <c r="P49" s="23">
        <f>VLOOKUP($D49,'人均GDP预测（15年人民币）'!$D:$AT,COLUMN(P49)-3,FALSE)*VLOOKUP($D49,'367市人口19-60预测'!$D:$AT,COLUMN(P49)-3,FALSE)/10^8</f>
        <v>841.96005602664718</v>
      </c>
      <c r="Q49" s="23">
        <f>VLOOKUP($D49,'人均GDP预测（15年人民币）'!$D:$AT,COLUMN(Q49)-3,FALSE)*VLOOKUP($D49,'367市人口19-60预测'!$D:$AT,COLUMN(Q49)-3,FALSE)/10^8</f>
        <v>865.01428507076889</v>
      </c>
      <c r="R49" s="23">
        <f>VLOOKUP($D49,'人均GDP预测（15年人民币）'!$D:$AT,COLUMN(R49)-3,FALSE)*VLOOKUP($D49,'367市人口19-60预测'!$D:$AT,COLUMN(R49)-3,FALSE)/10^8</f>
        <v>888.16810277499155</v>
      </c>
      <c r="S49" s="23">
        <f>VLOOKUP($D49,'人均GDP预测（15年人民币）'!$D:$AT,COLUMN(S49)-3,FALSE)*VLOOKUP($D49,'367市人口19-60预测'!$D:$AT,COLUMN(S49)-3,FALSE)/10^8</f>
        <v>911.41916837559893</v>
      </c>
      <c r="T49" s="23">
        <f>VLOOKUP($D49,'人均GDP预测（15年人民币）'!$D:$AT,COLUMN(T49)-3,FALSE)*VLOOKUP($D49,'367市人口19-60预测'!$D:$AT,COLUMN(T49)-3,FALSE)/10^8</f>
        <v>934.7683086223459</v>
      </c>
      <c r="U49" s="23">
        <f>VLOOKUP($D49,'人均GDP预测（15年人民币）'!$D:$AT,COLUMN(U49)-3,FALSE)*VLOOKUP($D49,'367市人口19-60预测'!$D:$AT,COLUMN(U49)-3,FALSE)/10^8</f>
        <v>958.21668600773319</v>
      </c>
      <c r="V49" s="23">
        <f>VLOOKUP($D49,'人均GDP预测（15年人民币）'!$D:$AT,COLUMN(V49)-3,FALSE)*VLOOKUP($D49,'367市人口19-60预测'!$D:$AT,COLUMN(V49)-3,FALSE)/10^8</f>
        <v>977.34675303161043</v>
      </c>
      <c r="W49" s="23">
        <f>VLOOKUP($D49,'人均GDP预测（15年人民币）'!$D:$AT,COLUMN(W49)-3,FALSE)*VLOOKUP($D49,'367市人口19-60预测'!$D:$AT,COLUMN(W49)-3,FALSE)/10^8</f>
        <v>996.39247713314944</v>
      </c>
      <c r="X49" s="23">
        <f>VLOOKUP($D49,'人均GDP预测（15年人民币）'!$D:$AT,COLUMN(X49)-3,FALSE)*VLOOKUP($D49,'367市人口19-60预测'!$D:$AT,COLUMN(X49)-3,FALSE)/10^8</f>
        <v>1015.3621375977639</v>
      </c>
      <c r="Y49" s="23">
        <f>VLOOKUP($D49,'人均GDP预测（15年人民币）'!$D:$AT,COLUMN(Y49)-3,FALSE)*VLOOKUP($D49,'367市人口19-60预测'!$D:$AT,COLUMN(Y49)-3,FALSE)/10^8</f>
        <v>1034.2662562514106</v>
      </c>
      <c r="Z49" s="23">
        <f>VLOOKUP($D49,'人均GDP预测（15年人民币）'!$D:$AT,COLUMN(Z49)-3,FALSE)*VLOOKUP($D49,'367市人口19-60预测'!$D:$AT,COLUMN(Z49)-3,FALSE)/10^8</f>
        <v>1053.1177861682118</v>
      </c>
      <c r="AA49" s="23">
        <f>VLOOKUP($D49,'人均GDP预测（15年人民币）'!$D:$AT,COLUMN(AA49)-3,FALSE)*VLOOKUP($D49,'367市人口19-60预测'!$D:$AT,COLUMN(AA49)-3,FALSE)/10^8</f>
        <v>1071.9327950085833</v>
      </c>
      <c r="AB49" s="23">
        <f>VLOOKUP($D49,'人均GDP预测（15年人民币）'!$D:$AT,COLUMN(AB49)-3,FALSE)*VLOOKUP($D49,'367市人口19-60预测'!$D:$AT,COLUMN(AB49)-3,FALSE)/10^8</f>
        <v>1090.7307417786576</v>
      </c>
      <c r="AC49" s="23">
        <f>VLOOKUP($D49,'人均GDP预测（15年人民币）'!$D:$AT,COLUMN(AC49)-3,FALSE)*VLOOKUP($D49,'367市人口19-60预测'!$D:$AT,COLUMN(AC49)-3,FALSE)/10^8</f>
        <v>1109.5342615201214</v>
      </c>
      <c r="AD49" s="23">
        <f>VLOOKUP($D49,'人均GDP预测（15年人民币）'!$D:$AT,COLUMN(AD49)-3,FALSE)*VLOOKUP($D49,'367市人口19-60预测'!$D:$AT,COLUMN(AD49)-3,FALSE)/10^8</f>
        <v>1124.8086871098169</v>
      </c>
      <c r="AE49" s="23">
        <f>VLOOKUP($D49,'人均GDP预测（15年人民币）'!$D:$AT,COLUMN(AE49)-3,FALSE)*VLOOKUP($D49,'367市人口19-60预测'!$D:$AT,COLUMN(AE49)-3,FALSE)/10^8</f>
        <v>1140.037183963738</v>
      </c>
      <c r="AF49" s="23">
        <f>VLOOKUP($D49,'人均GDP预测（15年人民币）'!$D:$AT,COLUMN(AF49)-3,FALSE)*VLOOKUP($D49,'367市人口19-60预测'!$D:$AT,COLUMN(AF49)-3,FALSE)/10^8</f>
        <v>1155.255295543795</v>
      </c>
      <c r="AG49" s="23">
        <f>VLOOKUP($D49,'人均GDP预测（15年人民币）'!$D:$AT,COLUMN(AG49)-3,FALSE)*VLOOKUP($D49,'367市人口19-60预测'!$D:$AT,COLUMN(AG49)-3,FALSE)/10^8</f>
        <v>1170.5008628317544</v>
      </c>
      <c r="AH49" s="23">
        <f>VLOOKUP($D49,'人均GDP预测（15年人民币）'!$D:$AT,COLUMN(AH49)-3,FALSE)*VLOOKUP($D49,'367市人口19-60预测'!$D:$AT,COLUMN(AH49)-3,FALSE)/10^8</f>
        <v>1185.8175128524406</v>
      </c>
      <c r="AI49" s="23">
        <f>VLOOKUP($D49,'人均GDP预测（15年人民币）'!$D:$AT,COLUMN(AI49)-3,FALSE)*VLOOKUP($D49,'367市人口19-60预测'!$D:$AT,COLUMN(AI49)-3,FALSE)/10^8</f>
        <v>1201.2533549846544</v>
      </c>
      <c r="AJ49" s="23">
        <f>VLOOKUP($D49,'人均GDP预测（15年人民币）'!$D:$AT,COLUMN(AJ49)-3,FALSE)*VLOOKUP($D49,'367市人口19-60预测'!$D:$AT,COLUMN(AJ49)-3,FALSE)/10^8</f>
        <v>1216.86125524612</v>
      </c>
      <c r="AK49" s="23">
        <f>VLOOKUP($D49,'人均GDP预测（15年人民币）'!$D:$AT,COLUMN(AK49)-3,FALSE)*VLOOKUP($D49,'367市人口19-60预测'!$D:$AT,COLUMN(AK49)-3,FALSE)/10^8</f>
        <v>1229.7866107866928</v>
      </c>
      <c r="AL49" s="23">
        <f>VLOOKUP($D49,'人均GDP预测（15年人民币）'!$D:$AT,COLUMN(AL49)-3,FALSE)*VLOOKUP($D49,'367市人口19-60预测'!$D:$AT,COLUMN(AL49)-3,FALSE)/10^8</f>
        <v>1242.9378264372779</v>
      </c>
      <c r="AM49" s="23">
        <f>VLOOKUP($D49,'人均GDP预测（15年人民币）'!$D:$AT,COLUMN(AM49)-3,FALSE)*VLOOKUP($D49,'367市人口19-60预测'!$D:$AT,COLUMN(AM49)-3,FALSE)/10^8</f>
        <v>1256.3829099704208</v>
      </c>
      <c r="AN49" s="23">
        <f>VLOOKUP($D49,'人均GDP预测（15年人民币）'!$D:$AT,COLUMN(AN49)-3,FALSE)*VLOOKUP($D49,'367市人口19-60预测'!$D:$AT,COLUMN(AN49)-3,FALSE)/10^8</f>
        <v>1270.195932881523</v>
      </c>
      <c r="AO49" s="23">
        <f>VLOOKUP($D49,'人均GDP预测（15年人民币）'!$D:$AT,COLUMN(AO49)-3,FALSE)*VLOOKUP($D49,'367市人口19-60预测'!$D:$AT,COLUMN(AO49)-3,FALSE)/10^8</f>
        <v>1284.4573812488436</v>
      </c>
      <c r="AP49" s="23">
        <f>VLOOKUP($D49,'人均GDP预测（15年人民币）'!$D:$AT,COLUMN(AP49)-3,FALSE)*VLOOKUP($D49,'367市人口19-60预测'!$D:$AT,COLUMN(AP49)-3,FALSE)/10^8</f>
        <v>1299.2531609872492</v>
      </c>
      <c r="AQ49" s="23">
        <f>VLOOKUP($D49,'人均GDP预测（15年人民币）'!$D:$AT,COLUMN(AQ49)-3,FALSE)*VLOOKUP($D49,'367市人口19-60预测'!$D:$AT,COLUMN(AQ49)-3,FALSE)/10^8</f>
        <v>1314.6776188481601</v>
      </c>
      <c r="AR49" s="23">
        <f>VLOOKUP($D49,'人均GDP预测（15年人民币）'!$D:$AT,COLUMN(AR49)-3,FALSE)*VLOOKUP($D49,'367市人口19-60预测'!$D:$AT,COLUMN(AR49)-3,FALSE)/10^8</f>
        <v>1330.8305347762582</v>
      </c>
      <c r="AS49" s="23">
        <f>VLOOKUP($D49,'人均GDP预测（15年人民币）'!$D:$AT,COLUMN(AS49)-3,FALSE)*VLOOKUP($D49,'367市人口19-60预测'!$D:$AT,COLUMN(AS49)-3,FALSE)/10^8</f>
        <v>1345.3243395957597</v>
      </c>
      <c r="AT49" s="23">
        <f>VLOOKUP($D49,'人均GDP预测（15年人民币）'!$D:$AT,COLUMN(AT49)-3,FALSE)*VLOOKUP($D49,'367市人口19-60预测'!$D:$AT,COLUMN(AT49)-3,FALSE)/10^8</f>
        <v>1360.7104787798289</v>
      </c>
    </row>
    <row r="50" spans="1:46" ht="15.75" x14ac:dyDescent="0.25">
      <c r="A50" s="15">
        <v>49</v>
      </c>
      <c r="B50" s="16">
        <v>211300</v>
      </c>
      <c r="C50" s="16" t="s">
        <v>386</v>
      </c>
      <c r="D50" s="18" t="s">
        <v>322</v>
      </c>
      <c r="E50" s="23">
        <f>VLOOKUP($D50,'人均GDP预测（15年人民币）'!$D:$AT,COLUMN(E50)-3,FALSE)*VLOOKUP($D50,'367市人口19-60预测'!$D:$AT,COLUMN(E50)-3,FALSE)/10^8</f>
        <v>759.44141241493116</v>
      </c>
      <c r="F50" s="23">
        <f>VLOOKUP($D50,'人均GDP预测（15年人民币）'!$D:$AT,COLUMN(F50)-3,FALSE)*VLOOKUP($D50,'367市人口19-60预测'!$D:$AT,COLUMN(F50)-3,FALSE)/10^8</f>
        <v>791.51728889350682</v>
      </c>
      <c r="G50" s="23">
        <f>VLOOKUP($D50,'人均GDP预测（15年人民币）'!$D:$AT,COLUMN(G50)-3,FALSE)*VLOOKUP($D50,'367市人口19-60预测'!$D:$AT,COLUMN(G50)-3,FALSE)/10^8</f>
        <v>824.68153382029436</v>
      </c>
      <c r="H50" s="23">
        <f>VLOOKUP($D50,'人均GDP预测（15年人民币）'!$D:$AT,COLUMN(H50)-3,FALSE)*VLOOKUP($D50,'367市人口19-60预测'!$D:$AT,COLUMN(H50)-3,FALSE)/10^8</f>
        <v>858.92987132311259</v>
      </c>
      <c r="I50" s="23">
        <f>VLOOKUP($D50,'人均GDP预测（15年人民币）'!$D:$AT,COLUMN(I50)-3,FALSE)*VLOOKUP($D50,'367市人口19-60预测'!$D:$AT,COLUMN(I50)-3,FALSE)/10^8</f>
        <v>894.25544849003757</v>
      </c>
      <c r="J50" s="23">
        <f>VLOOKUP($D50,'人均GDP预测（15年人民币）'!$D:$AT,COLUMN(J50)-3,FALSE)*VLOOKUP($D50,'367市人口19-60预测'!$D:$AT,COLUMN(J50)-3,FALSE)/10^8</f>
        <v>924.00033819084456</v>
      </c>
      <c r="K50" s="23">
        <f>VLOOKUP($D50,'人均GDP预测（15年人民币）'!$D:$AT,COLUMN(K50)-3,FALSE)*VLOOKUP($D50,'367市人口19-60预测'!$D:$AT,COLUMN(K50)-3,FALSE)/10^8</f>
        <v>954.31895227957966</v>
      </c>
      <c r="L50" s="23">
        <f>VLOOKUP($D50,'人均GDP预测（15年人民币）'!$D:$AT,COLUMN(L50)-3,FALSE)*VLOOKUP($D50,'367市人口19-60预测'!$D:$AT,COLUMN(L50)-3,FALSE)/10^8</f>
        <v>985.18283100555038</v>
      </c>
      <c r="M50" s="23">
        <f>VLOOKUP($D50,'人均GDP预测（15年人民币）'!$D:$AT,COLUMN(M50)-3,FALSE)*VLOOKUP($D50,'367市人口19-60预测'!$D:$AT,COLUMN(M50)-3,FALSE)/10^8</f>
        <v>1016.5628472906476</v>
      </c>
      <c r="N50" s="23">
        <f>VLOOKUP($D50,'人均GDP预测（15年人民币）'!$D:$AT,COLUMN(N50)-3,FALSE)*VLOOKUP($D50,'367市人口19-60预测'!$D:$AT,COLUMN(N50)-3,FALSE)/10^8</f>
        <v>1048.4298060820297</v>
      </c>
      <c r="O50" s="23">
        <f>VLOOKUP($D50,'人均GDP预测（15年人民币）'!$D:$AT,COLUMN(O50)-3,FALSE)*VLOOKUP($D50,'367市人口19-60预测'!$D:$AT,COLUMN(O50)-3,FALSE)/10^8</f>
        <v>1080.7540285554292</v>
      </c>
      <c r="P50" s="23">
        <f>VLOOKUP($D50,'人均GDP预测（15年人民币）'!$D:$AT,COLUMN(P50)-3,FALSE)*VLOOKUP($D50,'367市人口19-60预测'!$D:$AT,COLUMN(P50)-3,FALSE)/10^8</f>
        <v>1113.5056051107133</v>
      </c>
      <c r="Q50" s="23">
        <f>VLOOKUP($D50,'人均GDP预测（15年人民币）'!$D:$AT,COLUMN(Q50)-3,FALSE)*VLOOKUP($D50,'367市人口19-60预测'!$D:$AT,COLUMN(Q50)-3,FALSE)/10^8</f>
        <v>1146.6550784431822</v>
      </c>
      <c r="R50" s="23">
        <f>VLOOKUP($D50,'人均GDP预测（15年人民币）'!$D:$AT,COLUMN(R50)-3,FALSE)*VLOOKUP($D50,'367市人口19-60预测'!$D:$AT,COLUMN(R50)-3,FALSE)/10^8</f>
        <v>1180.1742383564181</v>
      </c>
      <c r="S50" s="23">
        <f>VLOOKUP($D50,'人均GDP预测（15年人民币）'!$D:$AT,COLUMN(S50)-3,FALSE)*VLOOKUP($D50,'367市人口19-60预测'!$D:$AT,COLUMN(S50)-3,FALSE)/10^8</f>
        <v>1208.5672894043114</v>
      </c>
      <c r="T50" s="23">
        <f>VLOOKUP($D50,'人均GDP预测（15年人民币）'!$D:$AT,COLUMN(T50)-3,FALSE)*VLOOKUP($D50,'367市人口19-60预测'!$D:$AT,COLUMN(T50)-3,FALSE)/10^8</f>
        <v>1236.9945768189948</v>
      </c>
      <c r="U50" s="23">
        <f>VLOOKUP($D50,'人均GDP预测（15年人民币）'!$D:$AT,COLUMN(U50)-3,FALSE)*VLOOKUP($D50,'367市人口19-60预测'!$D:$AT,COLUMN(U50)-3,FALSE)/10^8</f>
        <v>1265.4295192264408</v>
      </c>
      <c r="V50" s="23">
        <f>VLOOKUP($D50,'人均GDP预测（15年人民币）'!$D:$AT,COLUMN(V50)-3,FALSE)*VLOOKUP($D50,'367市人口19-60预测'!$D:$AT,COLUMN(V50)-3,FALSE)/10^8</f>
        <v>1293.8504796557188</v>
      </c>
      <c r="W50" s="23">
        <f>VLOOKUP($D50,'人均GDP预测（15年人民币）'!$D:$AT,COLUMN(W50)-3,FALSE)*VLOOKUP($D50,'367市人口19-60预测'!$D:$AT,COLUMN(W50)-3,FALSE)/10^8</f>
        <v>1322.2378388035347</v>
      </c>
      <c r="X50" s="23">
        <f>VLOOKUP($D50,'人均GDP预测（15年人民币）'!$D:$AT,COLUMN(X50)-3,FALSE)*VLOOKUP($D50,'367市人口19-60预测'!$D:$AT,COLUMN(X50)-3,FALSE)/10^8</f>
        <v>1350.5772415630547</v>
      </c>
      <c r="Y50" s="23">
        <f>VLOOKUP($D50,'人均GDP预测（15年人民币）'!$D:$AT,COLUMN(Y50)-3,FALSE)*VLOOKUP($D50,'367市人口19-60预测'!$D:$AT,COLUMN(Y50)-3,FALSE)/10^8</f>
        <v>1378.8589108634551</v>
      </c>
      <c r="Z50" s="23">
        <f>VLOOKUP($D50,'人均GDP预测（15年人民币）'!$D:$AT,COLUMN(Z50)-3,FALSE)*VLOOKUP($D50,'367市人口19-60预测'!$D:$AT,COLUMN(Z50)-3,FALSE)/10^8</f>
        <v>1407.0793142912662</v>
      </c>
      <c r="AA50" s="23">
        <f>VLOOKUP($D50,'人均GDP预测（15年人民币）'!$D:$AT,COLUMN(AA50)-3,FALSE)*VLOOKUP($D50,'367市人口19-60预测'!$D:$AT,COLUMN(AA50)-3,FALSE)/10^8</f>
        <v>1430.7106929500771</v>
      </c>
      <c r="AB50" s="23">
        <f>VLOOKUP($D50,'人均GDP预测（15年人民币）'!$D:$AT,COLUMN(AB50)-3,FALSE)*VLOOKUP($D50,'367市人口19-60预测'!$D:$AT,COLUMN(AB50)-3,FALSE)/10^8</f>
        <v>1454.1292413311794</v>
      </c>
      <c r="AC50" s="23">
        <f>VLOOKUP($D50,'人均GDP预测（15年人民币）'!$D:$AT,COLUMN(AC50)-3,FALSE)*VLOOKUP($D50,'367市人口19-60预测'!$D:$AT,COLUMN(AC50)-3,FALSE)/10^8</f>
        <v>1477.3541041053024</v>
      </c>
      <c r="AD50" s="23">
        <f>VLOOKUP($D50,'人均GDP预测（15年人民币）'!$D:$AT,COLUMN(AD50)-3,FALSE)*VLOOKUP($D50,'367市人口19-60预测'!$D:$AT,COLUMN(AD50)-3,FALSE)/10^8</f>
        <v>1500.4127527710978</v>
      </c>
      <c r="AE50" s="23">
        <f>VLOOKUP($D50,'人均GDP预测（15年人民币）'!$D:$AT,COLUMN(AE50)-3,FALSE)*VLOOKUP($D50,'367市人口19-60预测'!$D:$AT,COLUMN(AE50)-3,FALSE)/10^8</f>
        <v>1523.3412405260847</v>
      </c>
      <c r="AF50" s="23">
        <f>VLOOKUP($D50,'人均GDP预测（15年人民币）'!$D:$AT,COLUMN(AF50)-3,FALSE)*VLOOKUP($D50,'367市人口19-60预测'!$D:$AT,COLUMN(AF50)-3,FALSE)/10^8</f>
        <v>1546.1879179656687</v>
      </c>
      <c r="AG50" s="23">
        <f>VLOOKUP($D50,'人均GDP预测（15年人民币）'!$D:$AT,COLUMN(AG50)-3,FALSE)*VLOOKUP($D50,'367市人口19-60预测'!$D:$AT,COLUMN(AG50)-3,FALSE)/10^8</f>
        <v>1569.0116627415794</v>
      </c>
      <c r="AH50" s="23">
        <f>VLOOKUP($D50,'人均GDP预测（15年人民币）'!$D:$AT,COLUMN(AH50)-3,FALSE)*VLOOKUP($D50,'367市人口19-60预测'!$D:$AT,COLUMN(AH50)-3,FALSE)/10^8</f>
        <v>1591.8834205442151</v>
      </c>
      <c r="AI50" s="23">
        <f>VLOOKUP($D50,'人均GDP预测（15年人民币）'!$D:$AT,COLUMN(AI50)-3,FALSE)*VLOOKUP($D50,'367市人口19-60预测'!$D:$AT,COLUMN(AI50)-3,FALSE)/10^8</f>
        <v>1611.0728165114533</v>
      </c>
      <c r="AJ50" s="23">
        <f>VLOOKUP($D50,'人均GDP预测（15年人民币）'!$D:$AT,COLUMN(AJ50)-3,FALSE)*VLOOKUP($D50,'367市人口19-60预测'!$D:$AT,COLUMN(AJ50)-3,FALSE)/10^8</f>
        <v>1630.3945888218818</v>
      </c>
      <c r="AK50" s="23">
        <f>VLOOKUP($D50,'人均GDP预测（15年人民币）'!$D:$AT,COLUMN(AK50)-3,FALSE)*VLOOKUP($D50,'367市人口19-60预测'!$D:$AT,COLUMN(AK50)-3,FALSE)/10^8</f>
        <v>1649.9625704247244</v>
      </c>
      <c r="AL50" s="23">
        <f>VLOOKUP($D50,'人均GDP预测（15年人民币）'!$D:$AT,COLUMN(AL50)-3,FALSE)*VLOOKUP($D50,'367市人口19-60预测'!$D:$AT,COLUMN(AL50)-3,FALSE)/10^8</f>
        <v>1669.9075989755634</v>
      </c>
      <c r="AM50" s="23">
        <f>VLOOKUP($D50,'人均GDP预测（15年人民币）'!$D:$AT,COLUMN(AM50)-3,FALSE)*VLOOKUP($D50,'367市人口19-60预测'!$D:$AT,COLUMN(AM50)-3,FALSE)/10^8</f>
        <v>1690.3767791085743</v>
      </c>
      <c r="AN50" s="23">
        <f>VLOOKUP($D50,'人均GDP预测（15年人民币）'!$D:$AT,COLUMN(AN50)-3,FALSE)*VLOOKUP($D50,'367市人口19-60预测'!$D:$AT,COLUMN(AN50)-3,FALSE)/10^8</f>
        <v>1711.5353211133129</v>
      </c>
      <c r="AO50" s="23">
        <f>VLOOKUP($D50,'人均GDP预测（15年人民币）'!$D:$AT,COLUMN(AO50)-3,FALSE)*VLOOKUP($D50,'367市人口19-60预测'!$D:$AT,COLUMN(AO50)-3,FALSE)/10^8</f>
        <v>1733.5713506736404</v>
      </c>
      <c r="AP50" s="23">
        <f>VLOOKUP($D50,'人均GDP预测（15年人民币）'!$D:$AT,COLUMN(AP50)-3,FALSE)*VLOOKUP($D50,'367市人口19-60预测'!$D:$AT,COLUMN(AP50)-3,FALSE)/10^8</f>
        <v>1753.4374105953445</v>
      </c>
      <c r="AQ50" s="23">
        <f>VLOOKUP($D50,'人均GDP预测（15年人民币）'!$D:$AT,COLUMN(AQ50)-3,FALSE)*VLOOKUP($D50,'367市人口19-60预测'!$D:$AT,COLUMN(AQ50)-3,FALSE)/10^8</f>
        <v>1774.5335432204151</v>
      </c>
      <c r="AR50" s="23">
        <f>VLOOKUP($D50,'人均GDP预测（15年人民币）'!$D:$AT,COLUMN(AR50)-3,FALSE)*VLOOKUP($D50,'367市人口19-60预测'!$D:$AT,COLUMN(AR50)-3,FALSE)/10^8</f>
        <v>1797.105175110441</v>
      </c>
      <c r="AS50" s="23">
        <f>VLOOKUP($D50,'人均GDP预测（15年人民币）'!$D:$AT,COLUMN(AS50)-3,FALSE)*VLOOKUP($D50,'367市人口19-60预测'!$D:$AT,COLUMN(AS50)-3,FALSE)/10^8</f>
        <v>1821.4234270828922</v>
      </c>
      <c r="AT50" s="23">
        <f>VLOOKUP($D50,'人均GDP预测（15年人民币）'!$D:$AT,COLUMN(AT50)-3,FALSE)*VLOOKUP($D50,'367市人口19-60预测'!$D:$AT,COLUMN(AT50)-3,FALSE)/10^8</f>
        <v>1847.7844310296969</v>
      </c>
    </row>
    <row r="51" spans="1:46" ht="15.75" x14ac:dyDescent="0.25">
      <c r="A51" s="15">
        <v>50</v>
      </c>
      <c r="B51" s="16">
        <v>211400</v>
      </c>
      <c r="C51" s="16" t="s">
        <v>386</v>
      </c>
      <c r="D51" s="18" t="s">
        <v>330</v>
      </c>
      <c r="E51" s="23">
        <f>VLOOKUP($D51,'人均GDP预测（15年人民币）'!$D:$AT,COLUMN(E51)-3,FALSE)*VLOOKUP($D51,'367市人口19-60预测'!$D:$AT,COLUMN(E51)-3,FALSE)/10^8</f>
        <v>725.09453970530058</v>
      </c>
      <c r="F51" s="23">
        <f>VLOOKUP($D51,'人均GDP预测（15年人民币）'!$D:$AT,COLUMN(F51)-3,FALSE)*VLOOKUP($D51,'367市人口19-60预测'!$D:$AT,COLUMN(F51)-3,FALSE)/10^8</f>
        <v>756.35599968742099</v>
      </c>
      <c r="G51" s="23">
        <f>VLOOKUP($D51,'人均GDP预测（15年人民币）'!$D:$AT,COLUMN(G51)-3,FALSE)*VLOOKUP($D51,'367市人口19-60预测'!$D:$AT,COLUMN(G51)-3,FALSE)/10^8</f>
        <v>782.87029284899018</v>
      </c>
      <c r="H51" s="23">
        <f>VLOOKUP($D51,'人均GDP预测（15年人民币）'!$D:$AT,COLUMN(H51)-3,FALSE)*VLOOKUP($D51,'367市人口19-60预测'!$D:$AT,COLUMN(H51)-3,FALSE)/10^8</f>
        <v>809.84405500786318</v>
      </c>
      <c r="I51" s="23">
        <f>VLOOKUP($D51,'人均GDP预测（15年人民币）'!$D:$AT,COLUMN(I51)-3,FALSE)*VLOOKUP($D51,'367市人口19-60预测'!$D:$AT,COLUMN(I51)-3,FALSE)/10^8</f>
        <v>837.26503630584432</v>
      </c>
      <c r="J51" s="23">
        <f>VLOOKUP($D51,'人均GDP预测（15年人民币）'!$D:$AT,COLUMN(J51)-3,FALSE)*VLOOKUP($D51,'367市人口19-60预测'!$D:$AT,COLUMN(J51)-3,FALSE)/10^8</f>
        <v>865.12033364839374</v>
      </c>
      <c r="K51" s="23">
        <f>VLOOKUP($D51,'人均GDP预测（15年人民币）'!$D:$AT,COLUMN(K51)-3,FALSE)*VLOOKUP($D51,'367市人口19-60预测'!$D:$AT,COLUMN(K51)-3,FALSE)/10^8</f>
        <v>893.39680900578389</v>
      </c>
      <c r="L51" s="23">
        <f>VLOOKUP($D51,'人均GDP预测（15年人民币）'!$D:$AT,COLUMN(L51)-3,FALSE)*VLOOKUP($D51,'367市人口19-60预测'!$D:$AT,COLUMN(L51)-3,FALSE)/10^8</f>
        <v>922.08158631486606</v>
      </c>
      <c r="M51" s="23">
        <f>VLOOKUP($D51,'人均GDP预测（15年人民币）'!$D:$AT,COLUMN(M51)-3,FALSE)*VLOOKUP($D51,'367市人口19-60预测'!$D:$AT,COLUMN(M51)-3,FALSE)/10^8</f>
        <v>951.16186309058048</v>
      </c>
      <c r="N51" s="23">
        <f>VLOOKUP($D51,'人均GDP预测（15年人民币）'!$D:$AT,COLUMN(N51)-3,FALSE)*VLOOKUP($D51,'367市人口19-60预测'!$D:$AT,COLUMN(N51)-3,FALSE)/10^8</f>
        <v>980.62467214575713</v>
      </c>
      <c r="O51" s="23">
        <f>VLOOKUP($D51,'人均GDP预测（15年人民币）'!$D:$AT,COLUMN(O51)-3,FALSE)*VLOOKUP($D51,'367市人口19-60预测'!$D:$AT,COLUMN(O51)-3,FALSE)/10^8</f>
        <v>1010.4574090319522</v>
      </c>
      <c r="P51" s="23">
        <f>VLOOKUP($D51,'人均GDP预测（15年人民币）'!$D:$AT,COLUMN(P51)-3,FALSE)*VLOOKUP($D51,'367市人口19-60预测'!$D:$AT,COLUMN(P51)-3,FALSE)/10^8</f>
        <v>1035.9612671496839</v>
      </c>
      <c r="Q51" s="23">
        <f>VLOOKUP($D51,'人均GDP预测（15年人民币）'!$D:$AT,COLUMN(Q51)-3,FALSE)*VLOOKUP($D51,'367市人口19-60预测'!$D:$AT,COLUMN(Q51)-3,FALSE)/10^8</f>
        <v>1061.5592722779761</v>
      </c>
      <c r="R51" s="23">
        <f>VLOOKUP($D51,'人均GDP预测（15年人民币）'!$D:$AT,COLUMN(R51)-3,FALSE)*VLOOKUP($D51,'367市人口19-60预测'!$D:$AT,COLUMN(R51)-3,FALSE)/10^8</f>
        <v>1087.2384789243624</v>
      </c>
      <c r="S51" s="23">
        <f>VLOOKUP($D51,'人均GDP预测（15年人民币）'!$D:$AT,COLUMN(S51)-3,FALSE)*VLOOKUP($D51,'367市人口19-60预测'!$D:$AT,COLUMN(S51)-3,FALSE)/10^8</f>
        <v>1112.9869664238502</v>
      </c>
      <c r="T51" s="23">
        <f>VLOOKUP($D51,'人均GDP预测（15年人民币）'!$D:$AT,COLUMN(T51)-3,FALSE)*VLOOKUP($D51,'367市人口19-60预测'!$D:$AT,COLUMN(T51)-3,FALSE)/10^8</f>
        <v>1138.7954437490848</v>
      </c>
      <c r="U51" s="23">
        <f>VLOOKUP($D51,'人均GDP预测（15年人民币）'!$D:$AT,COLUMN(U51)-3,FALSE)*VLOOKUP($D51,'367市人口19-60预测'!$D:$AT,COLUMN(U51)-3,FALSE)/10^8</f>
        <v>1164.656688993012</v>
      </c>
      <c r="V51" s="23">
        <f>VLOOKUP($D51,'人均GDP预测（15年人民币）'!$D:$AT,COLUMN(V51)-3,FALSE)*VLOOKUP($D51,'367市人口19-60预测'!$D:$AT,COLUMN(V51)-3,FALSE)/10^8</f>
        <v>1190.5653611907667</v>
      </c>
      <c r="W51" s="23">
        <f>VLOOKUP($D51,'人均GDP预测（15年人民币）'!$D:$AT,COLUMN(W51)-3,FALSE)*VLOOKUP($D51,'367市人口19-60预测'!$D:$AT,COLUMN(W51)-3,FALSE)/10^8</f>
        <v>1216.518265035322</v>
      </c>
      <c r="X51" s="23">
        <f>VLOOKUP($D51,'人均GDP预测（15年人民币）'!$D:$AT,COLUMN(X51)-3,FALSE)*VLOOKUP($D51,'367市人口19-60预测'!$D:$AT,COLUMN(X51)-3,FALSE)/10^8</f>
        <v>1238.5952187666578</v>
      </c>
      <c r="Y51" s="23">
        <f>VLOOKUP($D51,'人均GDP预测（15年人民币）'!$D:$AT,COLUMN(Y51)-3,FALSE)*VLOOKUP($D51,'367市人口19-60预测'!$D:$AT,COLUMN(Y51)-3,FALSE)/10^8</f>
        <v>1260.5696946511043</v>
      </c>
      <c r="Z51" s="23">
        <f>VLOOKUP($D51,'人均GDP预测（15年人民币）'!$D:$AT,COLUMN(Z51)-3,FALSE)*VLOOKUP($D51,'367市人口19-60预测'!$D:$AT,COLUMN(Z51)-3,FALSE)/10^8</f>
        <v>1282.4489006938807</v>
      </c>
      <c r="AA51" s="23">
        <f>VLOOKUP($D51,'人均GDP预测（15年人民币）'!$D:$AT,COLUMN(AA51)-3,FALSE)*VLOOKUP($D51,'367市人口19-60预测'!$D:$AT,COLUMN(AA51)-3,FALSE)/10^8</f>
        <v>1304.2457624324325</v>
      </c>
      <c r="AB51" s="23">
        <f>VLOOKUP($D51,'人均GDP预测（15年人民币）'!$D:$AT,COLUMN(AB51)-3,FALSE)*VLOOKUP($D51,'367市人口19-60预测'!$D:$AT,COLUMN(AB51)-3,FALSE)/10^8</f>
        <v>1325.9755221888845</v>
      </c>
      <c r="AC51" s="23">
        <f>VLOOKUP($D51,'人均GDP预测（15年人民币）'!$D:$AT,COLUMN(AC51)-3,FALSE)*VLOOKUP($D51,'367市人口19-60预测'!$D:$AT,COLUMN(AC51)-3,FALSE)/10^8</f>
        <v>1347.6605793168471</v>
      </c>
      <c r="AD51" s="23">
        <f>VLOOKUP($D51,'人均GDP预测（15年人民币）'!$D:$AT,COLUMN(AD51)-3,FALSE)*VLOOKUP($D51,'367市人口19-60预测'!$D:$AT,COLUMN(AD51)-3,FALSE)/10^8</f>
        <v>1369.3270267506205</v>
      </c>
      <c r="AE51" s="23">
        <f>VLOOKUP($D51,'人均GDP预测（15年人民币）'!$D:$AT,COLUMN(AE51)-3,FALSE)*VLOOKUP($D51,'367市人口19-60预测'!$D:$AT,COLUMN(AE51)-3,FALSE)/10^8</f>
        <v>1391.0079915791207</v>
      </c>
      <c r="AF51" s="23">
        <f>VLOOKUP($D51,'人均GDP预测（15年人民币）'!$D:$AT,COLUMN(AF51)-3,FALSE)*VLOOKUP($D51,'367市人口19-60预测'!$D:$AT,COLUMN(AF51)-3,FALSE)/10^8</f>
        <v>1409.4031780005403</v>
      </c>
      <c r="AG51" s="23">
        <f>VLOOKUP($D51,'人均GDP预测（15年人民币）'!$D:$AT,COLUMN(AG51)-3,FALSE)*VLOOKUP($D51,'367市人口19-60预测'!$D:$AT,COLUMN(AG51)-3,FALSE)/10^8</f>
        <v>1427.8031073399563</v>
      </c>
      <c r="AH51" s="23">
        <f>VLOOKUP($D51,'人均GDP预测（15年人民币）'!$D:$AT,COLUMN(AH51)-3,FALSE)*VLOOKUP($D51,'367市人口19-60预测'!$D:$AT,COLUMN(AH51)-3,FALSE)/10^8</f>
        <v>1446.259147074187</v>
      </c>
      <c r="AI51" s="23">
        <f>VLOOKUP($D51,'人均GDP预测（15年人民币）'!$D:$AT,COLUMN(AI51)-3,FALSE)*VLOOKUP($D51,'367市人口19-60预测'!$D:$AT,COLUMN(AI51)-3,FALSE)/10^8</f>
        <v>1464.8320976800567</v>
      </c>
      <c r="AJ51" s="23">
        <f>VLOOKUP($D51,'人均GDP预测（15年人民币）'!$D:$AT,COLUMN(AJ51)-3,FALSE)*VLOOKUP($D51,'367市人口19-60预测'!$D:$AT,COLUMN(AJ51)-3,FALSE)/10^8</f>
        <v>1483.5902287193014</v>
      </c>
      <c r="AK51" s="23">
        <f>VLOOKUP($D51,'人均GDP预测（15年人民币）'!$D:$AT,COLUMN(AK51)-3,FALSE)*VLOOKUP($D51,'367市人口19-60预测'!$D:$AT,COLUMN(AK51)-3,FALSE)/10^8</f>
        <v>1502.6097903557281</v>
      </c>
      <c r="AL51" s="23">
        <f>VLOOKUP($D51,'人均GDP预测（15年人民币）'!$D:$AT,COLUMN(AL51)-3,FALSE)*VLOOKUP($D51,'367市人口19-60预测'!$D:$AT,COLUMN(AL51)-3,FALSE)/10^8</f>
        <v>1521.9783894589373</v>
      </c>
      <c r="AM51" s="23">
        <f>VLOOKUP($D51,'人均GDP预测（15年人民币）'!$D:$AT,COLUMN(AM51)-3,FALSE)*VLOOKUP($D51,'367市人口19-60预测'!$D:$AT,COLUMN(AM51)-3,FALSE)/10^8</f>
        <v>1538.9364384329322</v>
      </c>
      <c r="AN51" s="23">
        <f>VLOOKUP($D51,'人均GDP预测（15年人民币）'!$D:$AT,COLUMN(AN51)-3,FALSE)*VLOOKUP($D51,'367市人口19-60预测'!$D:$AT,COLUMN(AN51)-3,FALSE)/10^8</f>
        <v>1556.3749783611688</v>
      </c>
      <c r="AO51" s="23">
        <f>VLOOKUP($D51,'人均GDP预测（15年人民币）'!$D:$AT,COLUMN(AO51)-3,FALSE)*VLOOKUP($D51,'367市人口19-60预测'!$D:$AT,COLUMN(AO51)-3,FALSE)/10^8</f>
        <v>1574.4092998106501</v>
      </c>
      <c r="AP51" s="23">
        <f>VLOOKUP($D51,'人均GDP预测（15年人民币）'!$D:$AT,COLUMN(AP51)-3,FALSE)*VLOOKUP($D51,'367市人口19-60预测'!$D:$AT,COLUMN(AP51)-3,FALSE)/10^8</f>
        <v>1593.1651074515244</v>
      </c>
      <c r="AQ51" s="23">
        <f>VLOOKUP($D51,'人均GDP预测（15年人民币）'!$D:$AT,COLUMN(AQ51)-3,FALSE)*VLOOKUP($D51,'367市人口19-60预测'!$D:$AT,COLUMN(AQ51)-3,FALSE)/10^8</f>
        <v>1612.7799036421759</v>
      </c>
      <c r="AR51" s="23">
        <f>VLOOKUP($D51,'人均GDP预测（15年人民币）'!$D:$AT,COLUMN(AR51)-3,FALSE)*VLOOKUP($D51,'367市人口19-60预测'!$D:$AT,COLUMN(AR51)-3,FALSE)/10^8</f>
        <v>1633.4021022176998</v>
      </c>
      <c r="AS51" s="23">
        <f>VLOOKUP($D51,'人均GDP预测（15年人民币）'!$D:$AT,COLUMN(AS51)-3,FALSE)*VLOOKUP($D51,'367市人口19-60预测'!$D:$AT,COLUMN(AS51)-3,FALSE)/10^8</f>
        <v>1655.1972922180798</v>
      </c>
      <c r="AT51" s="23">
        <f>VLOOKUP($D51,'人均GDP预测（15年人民币）'!$D:$AT,COLUMN(AT51)-3,FALSE)*VLOOKUP($D51,'367市人口19-60预测'!$D:$AT,COLUMN(AT51)-3,FALSE)/10^8</f>
        <v>1675.8228511956559</v>
      </c>
    </row>
    <row r="52" spans="1:46" ht="15.75" x14ac:dyDescent="0.25">
      <c r="A52" s="15">
        <v>51</v>
      </c>
      <c r="B52" s="16">
        <v>220100</v>
      </c>
      <c r="C52" s="16" t="s">
        <v>387</v>
      </c>
      <c r="D52" s="18" t="s">
        <v>49</v>
      </c>
      <c r="E52" s="23">
        <f>VLOOKUP($D52,'人均GDP预测（15年人民币）'!$D:$AT,COLUMN(E52)-3,FALSE)*VLOOKUP($D52,'367市人口19-60预测'!$D:$AT,COLUMN(E52)-3,FALSE)/10^8</f>
        <v>5336.4306624895107</v>
      </c>
      <c r="F52" s="23">
        <f>VLOOKUP($D52,'人均GDP预测（15年人民币）'!$D:$AT,COLUMN(F52)-3,FALSE)*VLOOKUP($D52,'367市人口19-60预测'!$D:$AT,COLUMN(F52)-3,FALSE)/10^8</f>
        <v>5982.4625836459945</v>
      </c>
      <c r="G52" s="23">
        <f>VLOOKUP($D52,'人均GDP预测（15年人民币）'!$D:$AT,COLUMN(G52)-3,FALSE)*VLOOKUP($D52,'367市人口19-60预测'!$D:$AT,COLUMN(G52)-3,FALSE)/10^8</f>
        <v>6595.9843556682472</v>
      </c>
      <c r="H52" s="23">
        <f>VLOOKUP($D52,'人均GDP预测（15年人民币）'!$D:$AT,COLUMN(H52)-3,FALSE)*VLOOKUP($D52,'367市人口19-60预测'!$D:$AT,COLUMN(H52)-3,FALSE)/10^8</f>
        <v>7180.6018234056874</v>
      </c>
      <c r="I52" s="23">
        <f>VLOOKUP($D52,'人均GDP预测（15年人民币）'!$D:$AT,COLUMN(I52)-3,FALSE)*VLOOKUP($D52,'367市人口19-60预测'!$D:$AT,COLUMN(I52)-3,FALSE)/10^8</f>
        <v>7807.1010156305301</v>
      </c>
      <c r="J52" s="23">
        <f>VLOOKUP($D52,'人均GDP预测（15年人民币）'!$D:$AT,COLUMN(J52)-3,FALSE)*VLOOKUP($D52,'367市人口19-60预测'!$D:$AT,COLUMN(J52)-3,FALSE)/10^8</f>
        <v>8404.1861194345001</v>
      </c>
      <c r="K52" s="23">
        <f>VLOOKUP($D52,'人均GDP预测（15年人民币）'!$D:$AT,COLUMN(K52)-3,FALSE)*VLOOKUP($D52,'367市人口19-60预测'!$D:$AT,COLUMN(K52)-3,FALSE)/10^8</f>
        <v>8973.9946702014349</v>
      </c>
      <c r="L52" s="23">
        <f>VLOOKUP($D52,'人均GDP预测（15年人民币）'!$D:$AT,COLUMN(L52)-3,FALSE)*VLOOKUP($D52,'367市人口19-60预测'!$D:$AT,COLUMN(L52)-3,FALSE)/10^8</f>
        <v>9573.1444880944819</v>
      </c>
      <c r="M52" s="23">
        <f>VLOOKUP($D52,'人均GDP预测（15年人民币）'!$D:$AT,COLUMN(M52)-3,FALSE)*VLOOKUP($D52,'367市人口19-60预测'!$D:$AT,COLUMN(M52)-3,FALSE)/10^8</f>
        <v>10144.686253002519</v>
      </c>
      <c r="N52" s="23">
        <f>VLOOKUP($D52,'人均GDP预测（15年人民币）'!$D:$AT,COLUMN(N52)-3,FALSE)*VLOOKUP($D52,'367市人口19-60预测'!$D:$AT,COLUMN(N52)-3,FALSE)/10^8</f>
        <v>10741.681342795177</v>
      </c>
      <c r="O52" s="23">
        <f>VLOOKUP($D52,'人均GDP预测（15年人民币）'!$D:$AT,COLUMN(O52)-3,FALSE)*VLOOKUP($D52,'367市人口19-60预测'!$D:$AT,COLUMN(O52)-3,FALSE)/10^8</f>
        <v>11311.02233200551</v>
      </c>
      <c r="P52" s="23">
        <f>VLOOKUP($D52,'人均GDP预测（15年人民币）'!$D:$AT,COLUMN(P52)-3,FALSE)*VLOOKUP($D52,'367市人口19-60预测'!$D:$AT,COLUMN(P52)-3,FALSE)/10^8</f>
        <v>11854.297044012224</v>
      </c>
      <c r="Q52" s="23">
        <f>VLOOKUP($D52,'人均GDP预测（15年人民币）'!$D:$AT,COLUMN(Q52)-3,FALSE)*VLOOKUP($D52,'367市人口19-60预测'!$D:$AT,COLUMN(Q52)-3,FALSE)/10^8</f>
        <v>12416.176135758709</v>
      </c>
      <c r="R52" s="23">
        <f>VLOOKUP($D52,'人均GDP预测（15年人民币）'!$D:$AT,COLUMN(R52)-3,FALSE)*VLOOKUP($D52,'367市人口19-60预测'!$D:$AT,COLUMN(R52)-3,FALSE)/10^8</f>
        <v>12952.325928335504</v>
      </c>
      <c r="S52" s="23">
        <f>VLOOKUP($D52,'人均GDP预测（15年人民币）'!$D:$AT,COLUMN(S52)-3,FALSE)*VLOOKUP($D52,'367市人口19-60预测'!$D:$AT,COLUMN(S52)-3,FALSE)/10^8</f>
        <v>13505.02256707683</v>
      </c>
      <c r="T52" s="23">
        <f>VLOOKUP($D52,'人均GDP预测（15年人民币）'!$D:$AT,COLUMN(T52)-3,FALSE)*VLOOKUP($D52,'367市人口19-60预测'!$D:$AT,COLUMN(T52)-3,FALSE)/10^8</f>
        <v>14032.571690997063</v>
      </c>
      <c r="U52" s="23">
        <f>VLOOKUP($D52,'人均GDP预测（15年人民币）'!$D:$AT,COLUMN(U52)-3,FALSE)*VLOOKUP($D52,'367市人口19-60预测'!$D:$AT,COLUMN(U52)-3,FALSE)/10^8</f>
        <v>14536.413643807487</v>
      </c>
      <c r="V52" s="23">
        <f>VLOOKUP($D52,'人均GDP预测（15年人民币）'!$D:$AT,COLUMN(V52)-3,FALSE)*VLOOKUP($D52,'367市人口19-60预测'!$D:$AT,COLUMN(V52)-3,FALSE)/10^8</f>
        <v>15053.142058445637</v>
      </c>
      <c r="W52" s="23">
        <f>VLOOKUP($D52,'人均GDP预测（15年人民币）'!$D:$AT,COLUMN(W52)-3,FALSE)*VLOOKUP($D52,'367市人口19-60预测'!$D:$AT,COLUMN(W52)-3,FALSE)/10^8</f>
        <v>15546.995507076308</v>
      </c>
      <c r="X52" s="23">
        <f>VLOOKUP($D52,'人均GDP预测（15年人民币）'!$D:$AT,COLUMN(X52)-3,FALSE)*VLOOKUP($D52,'367市人口19-60预测'!$D:$AT,COLUMN(X52)-3,FALSE)/10^8</f>
        <v>16019.298398416306</v>
      </c>
      <c r="Y52" s="23">
        <f>VLOOKUP($D52,'人均GDP预测（15年人民币）'!$D:$AT,COLUMN(Y52)-3,FALSE)*VLOOKUP($D52,'367市人口19-60预测'!$D:$AT,COLUMN(Y52)-3,FALSE)/10^8</f>
        <v>16502.125712504792</v>
      </c>
      <c r="Z52" s="23">
        <f>VLOOKUP($D52,'人均GDP预测（15年人民币）'!$D:$AT,COLUMN(Z52)-3,FALSE)*VLOOKUP($D52,'367市人口19-60预测'!$D:$AT,COLUMN(Z52)-3,FALSE)/10^8</f>
        <v>16964.34639009598</v>
      </c>
      <c r="AA52" s="23">
        <f>VLOOKUP($D52,'人均GDP预测（15年人民币）'!$D:$AT,COLUMN(AA52)-3,FALSE)*VLOOKUP($D52,'367市人口19-60预测'!$D:$AT,COLUMN(AA52)-3,FALSE)/10^8</f>
        <v>17436.521113826006</v>
      </c>
      <c r="AB52" s="23">
        <f>VLOOKUP($D52,'人均GDP预测（15年人民币）'!$D:$AT,COLUMN(AB52)-3,FALSE)*VLOOKUP($D52,'367市人口19-60预测'!$D:$AT,COLUMN(AB52)-3,FALSE)/10^8</f>
        <v>17889.03535856248</v>
      </c>
      <c r="AC52" s="23">
        <f>VLOOKUP($D52,'人均GDP预测（15年人民币）'!$D:$AT,COLUMN(AC52)-3,FALSE)*VLOOKUP($D52,'367市人口19-60预测'!$D:$AT,COLUMN(AC52)-3,FALSE)/10^8</f>
        <v>18323.002801324816</v>
      </c>
      <c r="AD52" s="23">
        <f>VLOOKUP($D52,'人均GDP预测（15年人民币）'!$D:$AT,COLUMN(AD52)-3,FALSE)*VLOOKUP($D52,'367市人口19-60预测'!$D:$AT,COLUMN(AD52)-3,FALSE)/10^8</f>
        <v>18765.512976099508</v>
      </c>
      <c r="AE52" s="23">
        <f>VLOOKUP($D52,'人均GDP预测（15年人民币）'!$D:$AT,COLUMN(AE52)-3,FALSE)*VLOOKUP($D52,'367市人口19-60预测'!$D:$AT,COLUMN(AE52)-3,FALSE)/10^8</f>
        <v>19190.270908044953</v>
      </c>
      <c r="AF52" s="23">
        <f>VLOOKUP($D52,'人均GDP预测（15年人民币）'!$D:$AT,COLUMN(AF52)-3,FALSE)*VLOOKUP($D52,'367市人口19-60预测'!$D:$AT,COLUMN(AF52)-3,FALSE)/10^8</f>
        <v>19598.167352260283</v>
      </c>
      <c r="AG52" s="23">
        <f>VLOOKUP($D52,'人均GDP预测（15年人民币）'!$D:$AT,COLUMN(AG52)-3,FALSE)*VLOOKUP($D52,'367市人口19-60预测'!$D:$AT,COLUMN(AG52)-3,FALSE)/10^8</f>
        <v>20013.318306679244</v>
      </c>
      <c r="AH52" s="23">
        <f>VLOOKUP($D52,'人均GDP预测（15年人民币）'!$D:$AT,COLUMN(AH52)-3,FALSE)*VLOOKUP($D52,'367市人口19-60预测'!$D:$AT,COLUMN(AH52)-3,FALSE)/10^8</f>
        <v>20412.079639940093</v>
      </c>
      <c r="AI52" s="23">
        <f>VLOOKUP($D52,'人均GDP预测（15年人民币）'!$D:$AT,COLUMN(AI52)-3,FALSE)*VLOOKUP($D52,'367市人口19-60预测'!$D:$AT,COLUMN(AI52)-3,FALSE)/10^8</f>
        <v>20817.414954933862</v>
      </c>
      <c r="AJ52" s="23">
        <f>VLOOKUP($D52,'人均GDP预测（15年人民币）'!$D:$AT,COLUMN(AJ52)-3,FALSE)*VLOOKUP($D52,'367市人口19-60预测'!$D:$AT,COLUMN(AJ52)-3,FALSE)/10^8</f>
        <v>21206.529238365707</v>
      </c>
      <c r="AK52" s="23">
        <f>VLOOKUP($D52,'人均GDP预测（15年人民币）'!$D:$AT,COLUMN(AK52)-3,FALSE)*VLOOKUP($D52,'367市人口19-60预测'!$D:$AT,COLUMN(AK52)-3,FALSE)/10^8</f>
        <v>21579.818103823141</v>
      </c>
      <c r="AL52" s="23">
        <f>VLOOKUP($D52,'人均GDP预测（15年人民币）'!$D:$AT,COLUMN(AL52)-3,FALSE)*VLOOKUP($D52,'367市人口19-60预测'!$D:$AT,COLUMN(AL52)-3,FALSE)/10^8</f>
        <v>21957.744336841472</v>
      </c>
      <c r="AM52" s="23">
        <f>VLOOKUP($D52,'人均GDP预测（15年人民币）'!$D:$AT,COLUMN(AM52)-3,FALSE)*VLOOKUP($D52,'367市人口19-60预测'!$D:$AT,COLUMN(AM52)-3,FALSE)/10^8</f>
        <v>22319.399495822378</v>
      </c>
      <c r="AN52" s="23">
        <f>VLOOKUP($D52,'人均GDP预测（15年人民币）'!$D:$AT,COLUMN(AN52)-3,FALSE)*VLOOKUP($D52,'367市人口19-60预测'!$D:$AT,COLUMN(AN52)-3,FALSE)/10^8</f>
        <v>22684.194398076466</v>
      </c>
      <c r="AO52" s="23">
        <f>VLOOKUP($D52,'人均GDP预测（15年人民币）'!$D:$AT,COLUMN(AO52)-3,FALSE)*VLOOKUP($D52,'367市人口19-60预测'!$D:$AT,COLUMN(AO52)-3,FALSE)/10^8</f>
        <v>23031.779067545907</v>
      </c>
      <c r="AP52" s="23">
        <f>VLOOKUP($D52,'人均GDP预测（15年人民币）'!$D:$AT,COLUMN(AP52)-3,FALSE)*VLOOKUP($D52,'367市人口19-60预测'!$D:$AT,COLUMN(AP52)-3,FALSE)/10^8</f>
        <v>23361.846283314608</v>
      </c>
      <c r="AQ52" s="23">
        <f>VLOOKUP($D52,'人均GDP预测（15年人民币）'!$D:$AT,COLUMN(AQ52)-3,FALSE)*VLOOKUP($D52,'367市人口19-60预测'!$D:$AT,COLUMN(AQ52)-3,FALSE)/10^8</f>
        <v>23691.573264288159</v>
      </c>
      <c r="AR52" s="23">
        <f>VLOOKUP($D52,'人均GDP预测（15年人民币）'!$D:$AT,COLUMN(AR52)-3,FALSE)*VLOOKUP($D52,'367市人口19-60预测'!$D:$AT,COLUMN(AR52)-3,FALSE)/10^8</f>
        <v>24001.942145018453</v>
      </c>
      <c r="AS52" s="23">
        <f>VLOOKUP($D52,'人均GDP预测（15年人民币）'!$D:$AT,COLUMN(AS52)-3,FALSE)*VLOOKUP($D52,'367市人口19-60预测'!$D:$AT,COLUMN(AS52)-3,FALSE)/10^8</f>
        <v>24292.1101419064</v>
      </c>
      <c r="AT52" s="23">
        <f>VLOOKUP($D52,'人均GDP预测（15年人民币）'!$D:$AT,COLUMN(AT52)-3,FALSE)*VLOOKUP($D52,'367市人口19-60预测'!$D:$AT,COLUMN(AT52)-3,FALSE)/10^8</f>
        <v>24577.156327209625</v>
      </c>
    </row>
    <row r="53" spans="1:46" ht="15.75" x14ac:dyDescent="0.25">
      <c r="A53" s="15">
        <v>52</v>
      </c>
      <c r="B53" s="16">
        <v>220200</v>
      </c>
      <c r="C53" s="16" t="s">
        <v>387</v>
      </c>
      <c r="D53" s="18" t="s">
        <v>332</v>
      </c>
      <c r="E53" s="23">
        <f>VLOOKUP($D53,'人均GDP预测（15年人民币）'!$D:$AT,COLUMN(E53)-3,FALSE)*VLOOKUP($D53,'367市人口19-60预测'!$D:$AT,COLUMN(E53)-3,FALSE)/10^8</f>
        <v>1253.0108279737299</v>
      </c>
      <c r="F53" s="23">
        <f>VLOOKUP($D53,'人均GDP预测（15年人民币）'!$D:$AT,COLUMN(F53)-3,FALSE)*VLOOKUP($D53,'367市人口19-60预测'!$D:$AT,COLUMN(F53)-3,FALSE)/10^8</f>
        <v>1300.0160590918108</v>
      </c>
      <c r="G53" s="23">
        <f>VLOOKUP($D53,'人均GDP预测（15年人民币）'!$D:$AT,COLUMN(G53)-3,FALSE)*VLOOKUP($D53,'367市人口19-60预测'!$D:$AT,COLUMN(G53)-3,FALSE)/10^8</f>
        <v>1347.0647643105165</v>
      </c>
      <c r="H53" s="23">
        <f>VLOOKUP($D53,'人均GDP预测（15年人民币）'!$D:$AT,COLUMN(H53)-3,FALSE)*VLOOKUP($D53,'367市人口19-60预测'!$D:$AT,COLUMN(H53)-3,FALSE)/10^8</f>
        <v>1394.1605398974768</v>
      </c>
      <c r="I53" s="23">
        <f>VLOOKUP($D53,'人均GDP预测（15年人民币）'!$D:$AT,COLUMN(I53)-3,FALSE)*VLOOKUP($D53,'367市人口19-60预测'!$D:$AT,COLUMN(I53)-3,FALSE)/10^8</f>
        <v>1441.3106505519672</v>
      </c>
      <c r="J53" s="23">
        <f>VLOOKUP($D53,'人均GDP预测（15年人民币）'!$D:$AT,COLUMN(J53)-3,FALSE)*VLOOKUP($D53,'367市人口19-60预测'!$D:$AT,COLUMN(J53)-3,FALSE)/10^8</f>
        <v>1488.5223302520321</v>
      </c>
      <c r="K53" s="23">
        <f>VLOOKUP($D53,'人均GDP预测（15年人民币）'!$D:$AT,COLUMN(K53)-3,FALSE)*VLOOKUP($D53,'367市人口19-60预测'!$D:$AT,COLUMN(K53)-3,FALSE)/10^8</f>
        <v>1528.8903306189804</v>
      </c>
      <c r="L53" s="23">
        <f>VLOOKUP($D53,'人均GDP预测（15年人民币）'!$D:$AT,COLUMN(L53)-3,FALSE)*VLOOKUP($D53,'367市人口19-60预测'!$D:$AT,COLUMN(L53)-3,FALSE)/10^8</f>
        <v>1568.9497435549522</v>
      </c>
      <c r="M53" s="23">
        <f>VLOOKUP($D53,'人均GDP预测（15年人民币）'!$D:$AT,COLUMN(M53)-3,FALSE)*VLOOKUP($D53,'367市人口19-60预测'!$D:$AT,COLUMN(M53)-3,FALSE)/10^8</f>
        <v>1608.7164795713404</v>
      </c>
      <c r="N53" s="23">
        <f>VLOOKUP($D53,'人均GDP预测（15年人民币）'!$D:$AT,COLUMN(N53)-3,FALSE)*VLOOKUP($D53,'367市人口19-60预测'!$D:$AT,COLUMN(N53)-3,FALSE)/10^8</f>
        <v>1648.2100519653593</v>
      </c>
      <c r="O53" s="23">
        <f>VLOOKUP($D53,'人均GDP预测（15年人民币）'!$D:$AT,COLUMN(O53)-3,FALSE)*VLOOKUP($D53,'367市人口19-60预测'!$D:$AT,COLUMN(O53)-3,FALSE)/10^8</f>
        <v>1687.4510186119619</v>
      </c>
      <c r="P53" s="23">
        <f>VLOOKUP($D53,'人均GDP预测（15年人民币）'!$D:$AT,COLUMN(P53)-3,FALSE)*VLOOKUP($D53,'367市人口19-60预测'!$D:$AT,COLUMN(P53)-3,FALSE)/10^8</f>
        <v>1726.4627465031124</v>
      </c>
      <c r="Q53" s="23">
        <f>VLOOKUP($D53,'人均GDP预测（15年人民币）'!$D:$AT,COLUMN(Q53)-3,FALSE)*VLOOKUP($D53,'367市人口19-60预测'!$D:$AT,COLUMN(Q53)-3,FALSE)/10^8</f>
        <v>1765.2700385147555</v>
      </c>
      <c r="R53" s="23">
        <f>VLOOKUP($D53,'人均GDP预测（15年人民币）'!$D:$AT,COLUMN(R53)-3,FALSE)*VLOOKUP($D53,'367市人口19-60预测'!$D:$AT,COLUMN(R53)-3,FALSE)/10^8</f>
        <v>1803.9005346417578</v>
      </c>
      <c r="S53" s="23">
        <f>VLOOKUP($D53,'人均GDP预测（15年人民币）'!$D:$AT,COLUMN(S53)-3,FALSE)*VLOOKUP($D53,'367市人口19-60预测'!$D:$AT,COLUMN(S53)-3,FALSE)/10^8</f>
        <v>1836.5690149680499</v>
      </c>
      <c r="T53" s="23">
        <f>VLOOKUP($D53,'人均GDP预测（15年人民币）'!$D:$AT,COLUMN(T53)-3,FALSE)*VLOOKUP($D53,'367市人口19-60预测'!$D:$AT,COLUMN(T53)-3,FALSE)/10^8</f>
        <v>1868.898118473478</v>
      </c>
      <c r="U53" s="23">
        <f>VLOOKUP($D53,'人均GDP预测（15年人民币）'!$D:$AT,COLUMN(U53)-3,FALSE)*VLOOKUP($D53,'367市人口19-60预测'!$D:$AT,COLUMN(U53)-3,FALSE)/10^8</f>
        <v>1900.9233340945834</v>
      </c>
      <c r="V53" s="23">
        <f>VLOOKUP($D53,'人均GDP预测（15年人民币）'!$D:$AT,COLUMN(V53)-3,FALSE)*VLOOKUP($D53,'367市人口19-60预测'!$D:$AT,COLUMN(V53)-3,FALSE)/10^8</f>
        <v>1932.6825002606558</v>
      </c>
      <c r="W53" s="23">
        <f>VLOOKUP($D53,'人均GDP预测（15年人民币）'!$D:$AT,COLUMN(W53)-3,FALSE)*VLOOKUP($D53,'367市人口19-60预测'!$D:$AT,COLUMN(W53)-3,FALSE)/10^8</f>
        <v>1964.2135436247229</v>
      </c>
      <c r="X53" s="23">
        <f>VLOOKUP($D53,'人均GDP预测（15年人民币）'!$D:$AT,COLUMN(X53)-3,FALSE)*VLOOKUP($D53,'367市人口19-60预测'!$D:$AT,COLUMN(X53)-3,FALSE)/10^8</f>
        <v>1995.5559344166559</v>
      </c>
      <c r="Y53" s="23">
        <f>VLOOKUP($D53,'人均GDP预测（15年人民币）'!$D:$AT,COLUMN(Y53)-3,FALSE)*VLOOKUP($D53,'367市人口19-60预测'!$D:$AT,COLUMN(Y53)-3,FALSE)/10^8</f>
        <v>2026.7517685393352</v>
      </c>
      <c r="Z53" s="23">
        <f>VLOOKUP($D53,'人均GDP预测（15年人民币）'!$D:$AT,COLUMN(Z53)-3,FALSE)*VLOOKUP($D53,'367市人口19-60预测'!$D:$AT,COLUMN(Z53)-3,FALSE)/10^8</f>
        <v>2057.8427640414025</v>
      </c>
      <c r="AA53" s="23">
        <f>VLOOKUP($D53,'人均GDP预测（15年人民币）'!$D:$AT,COLUMN(AA53)-3,FALSE)*VLOOKUP($D53,'367市人口19-60预测'!$D:$AT,COLUMN(AA53)-3,FALSE)/10^8</f>
        <v>2083.9347210637202</v>
      </c>
      <c r="AB53" s="23">
        <f>VLOOKUP($D53,'人均GDP预测（15年人民币）'!$D:$AT,COLUMN(AB53)-3,FALSE)*VLOOKUP($D53,'367市人口19-60预测'!$D:$AT,COLUMN(AB53)-3,FALSE)/10^8</f>
        <v>2109.8744223604367</v>
      </c>
      <c r="AC53" s="23">
        <f>VLOOKUP($D53,'人均GDP预测（15年人民币）'!$D:$AT,COLUMN(AC53)-3,FALSE)*VLOOKUP($D53,'367市人口19-60预测'!$D:$AT,COLUMN(AC53)-3,FALSE)/10^8</f>
        <v>2135.7062343325497</v>
      </c>
      <c r="AD53" s="23">
        <f>VLOOKUP($D53,'人均GDP预测（15年人民币）'!$D:$AT,COLUMN(AD53)-3,FALSE)*VLOOKUP($D53,'367市人口19-60预测'!$D:$AT,COLUMN(AD53)-3,FALSE)/10^8</f>
        <v>2161.4740133913037</v>
      </c>
      <c r="AE53" s="23">
        <f>VLOOKUP($D53,'人均GDP预测（15年人民币）'!$D:$AT,COLUMN(AE53)-3,FALSE)*VLOOKUP($D53,'367市人口19-60预测'!$D:$AT,COLUMN(AE53)-3,FALSE)/10^8</f>
        <v>2187.2221648982945</v>
      </c>
      <c r="AF53" s="23">
        <f>VLOOKUP($D53,'人均GDP预测（15年人民币）'!$D:$AT,COLUMN(AF53)-3,FALSE)*VLOOKUP($D53,'367市人口19-60预测'!$D:$AT,COLUMN(AF53)-3,FALSE)/10^8</f>
        <v>2212.994102523272</v>
      </c>
      <c r="AG53" s="23">
        <f>VLOOKUP($D53,'人均GDP预测（15年人民币）'!$D:$AT,COLUMN(AG53)-3,FALSE)*VLOOKUP($D53,'367市人口19-60预测'!$D:$AT,COLUMN(AG53)-3,FALSE)/10^8</f>
        <v>2238.8319197017404</v>
      </c>
      <c r="AH53" s="23">
        <f>VLOOKUP($D53,'人均GDP预测（15年人民币）'!$D:$AT,COLUMN(AH53)-3,FALSE)*VLOOKUP($D53,'367市人口19-60预测'!$D:$AT,COLUMN(AH53)-3,FALSE)/10^8</f>
        <v>2260.5842957558812</v>
      </c>
      <c r="AI53" s="23">
        <f>VLOOKUP($D53,'人均GDP预测（15年人民币）'!$D:$AT,COLUMN(AI53)-3,FALSE)*VLOOKUP($D53,'367市人口19-60预测'!$D:$AT,COLUMN(AI53)-3,FALSE)/10^8</f>
        <v>2282.3948352785292</v>
      </c>
      <c r="AJ53" s="23">
        <f>VLOOKUP($D53,'人均GDP预测（15年人民币）'!$D:$AT,COLUMN(AJ53)-3,FALSE)*VLOOKUP($D53,'367市人口19-60预测'!$D:$AT,COLUMN(AJ53)-3,FALSE)/10^8</f>
        <v>2304.3003002987316</v>
      </c>
      <c r="AK53" s="23">
        <f>VLOOKUP($D53,'人均GDP预测（15年人民币）'!$D:$AT,COLUMN(AK53)-3,FALSE)*VLOOKUP($D53,'367市人口19-60预测'!$D:$AT,COLUMN(AK53)-3,FALSE)/10^8</f>
        <v>2326.3366952089882</v>
      </c>
      <c r="AL53" s="23">
        <f>VLOOKUP($D53,'人均GDP预测（15年人民币）'!$D:$AT,COLUMN(AL53)-3,FALSE)*VLOOKUP($D53,'367市人口19-60预测'!$D:$AT,COLUMN(AL53)-3,FALSE)/10^8</f>
        <v>2348.5328760645266</v>
      </c>
      <c r="AM53" s="23">
        <f>VLOOKUP($D53,'人均GDP预测（15年人民币）'!$D:$AT,COLUMN(AM53)-3,FALSE)*VLOOKUP($D53,'367市人口19-60预测'!$D:$AT,COLUMN(AM53)-3,FALSE)/10^8</f>
        <v>2370.9191644189514</v>
      </c>
      <c r="AN53" s="23">
        <f>VLOOKUP($D53,'人均GDP预测（15年人民币）'!$D:$AT,COLUMN(AN53)-3,FALSE)*VLOOKUP($D53,'367市人口19-60预测'!$D:$AT,COLUMN(AN53)-3,FALSE)/10^8</f>
        <v>2393.5185592012458</v>
      </c>
      <c r="AO53" s="23">
        <f>VLOOKUP($D53,'人均GDP预测（15年人民币）'!$D:$AT,COLUMN(AO53)-3,FALSE)*VLOOKUP($D53,'367市人口19-60预测'!$D:$AT,COLUMN(AO53)-3,FALSE)/10^8</f>
        <v>2412.725569631617</v>
      </c>
      <c r="AP53" s="23">
        <f>VLOOKUP($D53,'人均GDP预测（15年人民币）'!$D:$AT,COLUMN(AP53)-3,FALSE)*VLOOKUP($D53,'367市人口19-60预测'!$D:$AT,COLUMN(AP53)-3,FALSE)/10^8</f>
        <v>2432.1177984353194</v>
      </c>
      <c r="AQ53" s="23">
        <f>VLOOKUP($D53,'人均GDP预测（15年人民币）'!$D:$AT,COLUMN(AQ53)-3,FALSE)*VLOOKUP($D53,'367市人口19-60预测'!$D:$AT,COLUMN(AQ53)-3,FALSE)/10^8</f>
        <v>2451.7012281206244</v>
      </c>
      <c r="AR53" s="23">
        <f>VLOOKUP($D53,'人均GDP预测（15年人民币）'!$D:$AT,COLUMN(AR53)-3,FALSE)*VLOOKUP($D53,'367市人口19-60预测'!$D:$AT,COLUMN(AR53)-3,FALSE)/10^8</f>
        <v>2471.4803866975435</v>
      </c>
      <c r="AS53" s="23">
        <f>VLOOKUP($D53,'人均GDP预测（15年人民币）'!$D:$AT,COLUMN(AS53)-3,FALSE)*VLOOKUP($D53,'367市人口19-60预测'!$D:$AT,COLUMN(AS53)-3,FALSE)/10^8</f>
        <v>2491.4503202039496</v>
      </c>
      <c r="AT53" s="23">
        <f>VLOOKUP($D53,'人均GDP预测（15年人民币）'!$D:$AT,COLUMN(AT53)-3,FALSE)*VLOOKUP($D53,'367市人口19-60预测'!$D:$AT,COLUMN(AT53)-3,FALSE)/10^8</f>
        <v>2511.6001976231037</v>
      </c>
    </row>
    <row r="54" spans="1:46" ht="15.75" x14ac:dyDescent="0.25">
      <c r="A54" s="15">
        <v>53</v>
      </c>
      <c r="B54" s="16">
        <v>220300</v>
      </c>
      <c r="C54" s="16" t="s">
        <v>387</v>
      </c>
      <c r="D54" s="18" t="s">
        <v>343</v>
      </c>
      <c r="E54" s="23">
        <f>VLOOKUP($D54,'人均GDP预测（15年人民币）'!$D:$AT,COLUMN(E54)-3,FALSE)*VLOOKUP($D54,'367市人口19-60预测'!$D:$AT,COLUMN(E54)-3,FALSE)/10^8</f>
        <v>700.90196771448109</v>
      </c>
      <c r="F54" s="23">
        <f>VLOOKUP($D54,'人均GDP预测（15年人民币）'!$D:$AT,COLUMN(F54)-3,FALSE)*VLOOKUP($D54,'367市人口19-60预测'!$D:$AT,COLUMN(F54)-3,FALSE)/10^8</f>
        <v>727.45910381080478</v>
      </c>
      <c r="G54" s="23">
        <f>VLOOKUP($D54,'人均GDP预测（15年人民币）'!$D:$AT,COLUMN(G54)-3,FALSE)*VLOOKUP($D54,'367市人口19-60预测'!$D:$AT,COLUMN(G54)-3,FALSE)/10^8</f>
        <v>750.84877301466327</v>
      </c>
      <c r="H54" s="23">
        <f>VLOOKUP($D54,'人均GDP预测（15年人民币）'!$D:$AT,COLUMN(H54)-3,FALSE)*VLOOKUP($D54,'367市人口19-60预测'!$D:$AT,COLUMN(H54)-3,FALSE)/10^8</f>
        <v>774.23812751604567</v>
      </c>
      <c r="I54" s="23">
        <f>VLOOKUP($D54,'人均GDP预测（15年人民币）'!$D:$AT,COLUMN(I54)-3,FALSE)*VLOOKUP($D54,'367市人口19-60预测'!$D:$AT,COLUMN(I54)-3,FALSE)/10^8</f>
        <v>797.62355069581099</v>
      </c>
      <c r="J54" s="23">
        <f>VLOOKUP($D54,'人均GDP预测（15年人民币）'!$D:$AT,COLUMN(J54)-3,FALSE)*VLOOKUP($D54,'367市人口19-60预测'!$D:$AT,COLUMN(J54)-3,FALSE)/10^8</f>
        <v>821.00158489487956</v>
      </c>
      <c r="K54" s="23">
        <f>VLOOKUP($D54,'人均GDP预测（15年人民币）'!$D:$AT,COLUMN(K54)-3,FALSE)*VLOOKUP($D54,'367市人口19-60预测'!$D:$AT,COLUMN(K54)-3,FALSE)/10^8</f>
        <v>844.3703012331722</v>
      </c>
      <c r="L54" s="23">
        <f>VLOOKUP($D54,'人均GDP预测（15年人民币）'!$D:$AT,COLUMN(L54)-3,FALSE)*VLOOKUP($D54,'367市人口19-60预测'!$D:$AT,COLUMN(L54)-3,FALSE)/10^8</f>
        <v>867.72759856143864</v>
      </c>
      <c r="M54" s="23">
        <f>VLOOKUP($D54,'人均GDP预测（15年人民币）'!$D:$AT,COLUMN(M54)-3,FALSE)*VLOOKUP($D54,'367市人口19-60预测'!$D:$AT,COLUMN(M54)-3,FALSE)/10^8</f>
        <v>891.07259068157282</v>
      </c>
      <c r="N54" s="23">
        <f>VLOOKUP($D54,'人均GDP预测（15年人民币）'!$D:$AT,COLUMN(N54)-3,FALSE)*VLOOKUP($D54,'367市人口19-60预测'!$D:$AT,COLUMN(N54)-3,FALSE)/10^8</f>
        <v>914.40474183207698</v>
      </c>
      <c r="O54" s="23">
        <f>VLOOKUP($D54,'人均GDP预测（15年人民币）'!$D:$AT,COLUMN(O54)-3,FALSE)*VLOOKUP($D54,'367市人口19-60预测'!$D:$AT,COLUMN(O54)-3,FALSE)/10^8</f>
        <v>937.72488646632917</v>
      </c>
      <c r="P54" s="23">
        <f>VLOOKUP($D54,'人均GDP预测（15年人民币）'!$D:$AT,COLUMN(P54)-3,FALSE)*VLOOKUP($D54,'367市人口19-60预测'!$D:$AT,COLUMN(P54)-3,FALSE)/10^8</f>
        <v>958.00120190304995</v>
      </c>
      <c r="Q54" s="23">
        <f>VLOOKUP($D54,'人均GDP预测（15年人民币）'!$D:$AT,COLUMN(Q54)-3,FALSE)*VLOOKUP($D54,'367市人口19-60预测'!$D:$AT,COLUMN(Q54)-3,FALSE)/10^8</f>
        <v>978.13182956233595</v>
      </c>
      <c r="R54" s="23">
        <f>VLOOKUP($D54,'人均GDP预测（15年人民币）'!$D:$AT,COLUMN(R54)-3,FALSE)*VLOOKUP($D54,'367市人口19-60预测'!$D:$AT,COLUMN(R54)-3,FALSE)/10^8</f>
        <v>998.12140364786626</v>
      </c>
      <c r="S54" s="23">
        <f>VLOOKUP($D54,'人均GDP预测（15年人民币）'!$D:$AT,COLUMN(S54)-3,FALSE)*VLOOKUP($D54,'367市人口19-60预测'!$D:$AT,COLUMN(S54)-3,FALSE)/10^8</f>
        <v>1017.9745877214665</v>
      </c>
      <c r="T54" s="23">
        <f>VLOOKUP($D54,'人均GDP预测（15年人民币）'!$D:$AT,COLUMN(T54)-3,FALSE)*VLOOKUP($D54,'367市人口19-60预测'!$D:$AT,COLUMN(T54)-3,FALSE)/10^8</f>
        <v>1037.6982966017158</v>
      </c>
      <c r="U54" s="23">
        <f>VLOOKUP($D54,'人均GDP预测（15年人民币）'!$D:$AT,COLUMN(U54)-3,FALSE)*VLOOKUP($D54,'367市人口19-60预测'!$D:$AT,COLUMN(U54)-3,FALSE)/10^8</f>
        <v>1057.3001365736061</v>
      </c>
      <c r="V54" s="23">
        <f>VLOOKUP($D54,'人均GDP预测（15年人民币）'!$D:$AT,COLUMN(V54)-3,FALSE)*VLOOKUP($D54,'367市人口19-60预测'!$D:$AT,COLUMN(V54)-3,FALSE)/10^8</f>
        <v>1076.7878069788594</v>
      </c>
      <c r="W54" s="23">
        <f>VLOOKUP($D54,'人均GDP预测（15年人民币）'!$D:$AT,COLUMN(W54)-3,FALSE)*VLOOKUP($D54,'367市人口19-60预测'!$D:$AT,COLUMN(W54)-3,FALSE)/10^8</f>
        <v>1096.1727097357787</v>
      </c>
      <c r="X54" s="23">
        <f>VLOOKUP($D54,'人均GDP预测（15年人民币）'!$D:$AT,COLUMN(X54)-3,FALSE)*VLOOKUP($D54,'367市人口19-60预测'!$D:$AT,COLUMN(X54)-3,FALSE)/10^8</f>
        <v>1112.829201537058</v>
      </c>
      <c r="Y54" s="23">
        <f>VLOOKUP($D54,'人均GDP预测（15年人民币）'!$D:$AT,COLUMN(Y54)-3,FALSE)*VLOOKUP($D54,'367市人口19-60预测'!$D:$AT,COLUMN(Y54)-3,FALSE)/10^8</f>
        <v>1129.3226360058263</v>
      </c>
      <c r="Z54" s="23">
        <f>VLOOKUP($D54,'人均GDP预测（15年人民币）'!$D:$AT,COLUMN(Z54)-3,FALSE)*VLOOKUP($D54,'367市人口19-60预测'!$D:$AT,COLUMN(Z54)-3,FALSE)/10^8</f>
        <v>1145.6671988268433</v>
      </c>
      <c r="AA54" s="23">
        <f>VLOOKUP($D54,'人均GDP预测（15年人民币）'!$D:$AT,COLUMN(AA54)-3,FALSE)*VLOOKUP($D54,'367市人口19-60预测'!$D:$AT,COLUMN(AA54)-3,FALSE)/10^8</f>
        <v>1161.8798028381955</v>
      </c>
      <c r="AB54" s="23">
        <f>VLOOKUP($D54,'人均GDP预测（15年人民币）'!$D:$AT,COLUMN(AB54)-3,FALSE)*VLOOKUP($D54,'367市人口19-60预测'!$D:$AT,COLUMN(AB54)-3,FALSE)/10^8</f>
        <v>1177.9789226119208</v>
      </c>
      <c r="AC54" s="23">
        <f>VLOOKUP($D54,'人均GDP预测（15年人民币）'!$D:$AT,COLUMN(AC54)-3,FALSE)*VLOOKUP($D54,'367市人口19-60预测'!$D:$AT,COLUMN(AC54)-3,FALSE)/10^8</f>
        <v>1193.9832657275551</v>
      </c>
      <c r="AD54" s="23">
        <f>VLOOKUP($D54,'人均GDP预测（15年人民币）'!$D:$AT,COLUMN(AD54)-3,FALSE)*VLOOKUP($D54,'367市人口19-60预测'!$D:$AT,COLUMN(AD54)-3,FALSE)/10^8</f>
        <v>1209.9138223938016</v>
      </c>
      <c r="AE54" s="23">
        <f>VLOOKUP($D54,'人均GDP预测（15年人民币）'!$D:$AT,COLUMN(AE54)-3,FALSE)*VLOOKUP($D54,'367市人口19-60预测'!$D:$AT,COLUMN(AE54)-3,FALSE)/10^8</f>
        <v>1223.524815431286</v>
      </c>
      <c r="AF54" s="23">
        <f>VLOOKUP($D54,'人均GDP预测（15年人民币）'!$D:$AT,COLUMN(AF54)-3,FALSE)*VLOOKUP($D54,'367市人口19-60预测'!$D:$AT,COLUMN(AF54)-3,FALSE)/10^8</f>
        <v>1237.0547458267094</v>
      </c>
      <c r="AG54" s="23">
        <f>VLOOKUP($D54,'人均GDP预测（15年人民币）'!$D:$AT,COLUMN(AG54)-3,FALSE)*VLOOKUP($D54,'367市人口19-60预测'!$D:$AT,COLUMN(AG54)-3,FALSE)/10^8</f>
        <v>1250.5300350318862</v>
      </c>
      <c r="AH54" s="23">
        <f>VLOOKUP($D54,'人均GDP预测（15年人民币）'!$D:$AT,COLUMN(AH54)-3,FALSE)*VLOOKUP($D54,'367市人口19-60预测'!$D:$AT,COLUMN(AH54)-3,FALSE)/10^8</f>
        <v>1263.9787866582749</v>
      </c>
      <c r="AI54" s="23">
        <f>VLOOKUP($D54,'人均GDP预测（15年人民币）'!$D:$AT,COLUMN(AI54)-3,FALSE)*VLOOKUP($D54,'367市人口19-60预测'!$D:$AT,COLUMN(AI54)-3,FALSE)/10^8</f>
        <v>1277.4316204727675</v>
      </c>
      <c r="AJ54" s="23">
        <f>VLOOKUP($D54,'人均GDP预测（15年人民币）'!$D:$AT,COLUMN(AJ54)-3,FALSE)*VLOOKUP($D54,'367市人口19-60预测'!$D:$AT,COLUMN(AJ54)-3,FALSE)/10^8</f>
        <v>1290.9186110086084</v>
      </c>
      <c r="AK54" s="23">
        <f>VLOOKUP($D54,'人均GDP预测（15年人民币）'!$D:$AT,COLUMN(AK54)-3,FALSE)*VLOOKUP($D54,'367市人口19-60预测'!$D:$AT,COLUMN(AK54)-3,FALSE)/10^8</f>
        <v>1304.4731763364637</v>
      </c>
      <c r="AL54" s="23">
        <f>VLOOKUP($D54,'人均GDP预测（15年人民币）'!$D:$AT,COLUMN(AL54)-3,FALSE)*VLOOKUP($D54,'367市人口19-60预测'!$D:$AT,COLUMN(AL54)-3,FALSE)/10^8</f>
        <v>1316.1526515643006</v>
      </c>
      <c r="AM54" s="23">
        <f>VLOOKUP($D54,'人均GDP预测（15年人民币）'!$D:$AT,COLUMN(AM54)-3,FALSE)*VLOOKUP($D54,'367市人口19-60预测'!$D:$AT,COLUMN(AM54)-3,FALSE)/10^8</f>
        <v>1327.9330004918036</v>
      </c>
      <c r="AN54" s="23">
        <f>VLOOKUP($D54,'人均GDP预测（15年人民币）'!$D:$AT,COLUMN(AN54)-3,FALSE)*VLOOKUP($D54,'367市人口19-60预测'!$D:$AT,COLUMN(AN54)-3,FALSE)/10^8</f>
        <v>1339.8510027501061</v>
      </c>
      <c r="AO54" s="23">
        <f>VLOOKUP($D54,'人均GDP预测（15年人民币）'!$D:$AT,COLUMN(AO54)-3,FALSE)*VLOOKUP($D54,'367市人口19-60预测'!$D:$AT,COLUMN(AO54)-3,FALSE)/10^8</f>
        <v>1351.947742637482</v>
      </c>
      <c r="AP54" s="23">
        <f>VLOOKUP($D54,'人均GDP预测（15年人民币）'!$D:$AT,COLUMN(AP54)-3,FALSE)*VLOOKUP($D54,'367市人口19-60预测'!$D:$AT,COLUMN(AP54)-3,FALSE)/10^8</f>
        <v>1364.2635512990198</v>
      </c>
      <c r="AQ54" s="23">
        <f>VLOOKUP($D54,'人均GDP预测（15年人民币）'!$D:$AT,COLUMN(AQ54)-3,FALSE)*VLOOKUP($D54,'367市人口19-60预测'!$D:$AT,COLUMN(AQ54)-3,FALSE)/10^8</f>
        <v>1376.8414279330191</v>
      </c>
      <c r="AR54" s="23">
        <f>VLOOKUP($D54,'人均GDP预测（15年人民币）'!$D:$AT,COLUMN(AR54)-3,FALSE)*VLOOKUP($D54,'367市人口19-60预测'!$D:$AT,COLUMN(AR54)-3,FALSE)/10^8</f>
        <v>1387.9945180760976</v>
      </c>
      <c r="AS54" s="23">
        <f>VLOOKUP($D54,'人均GDP预测（15年人民币）'!$D:$AT,COLUMN(AS54)-3,FALSE)*VLOOKUP($D54,'367市人口19-60预测'!$D:$AT,COLUMN(AS54)-3,FALSE)/10^8</f>
        <v>1399.4695586338746</v>
      </c>
      <c r="AT54" s="23">
        <f>VLOOKUP($D54,'人均GDP预测（15年人民币）'!$D:$AT,COLUMN(AT54)-3,FALSE)*VLOOKUP($D54,'367市人口19-60预测'!$D:$AT,COLUMN(AT54)-3,FALSE)/10^8</f>
        <v>1411.3156657974448</v>
      </c>
    </row>
    <row r="55" spans="1:46" ht="15.75" x14ac:dyDescent="0.25">
      <c r="A55" s="15">
        <v>54</v>
      </c>
      <c r="B55" s="16">
        <v>220400</v>
      </c>
      <c r="C55" s="16" t="s">
        <v>387</v>
      </c>
      <c r="D55" s="18" t="s">
        <v>336</v>
      </c>
      <c r="E55" s="23">
        <f>VLOOKUP($D55,'人均GDP预测（15年人民币）'!$D:$AT,COLUMN(E55)-3,FALSE)*VLOOKUP($D55,'367市人口19-60预测'!$D:$AT,COLUMN(E55)-3,FALSE)/10^8</f>
        <v>694.77397868216121</v>
      </c>
      <c r="F55" s="23">
        <f>VLOOKUP($D55,'人均GDP预测（15年人民币）'!$D:$AT,COLUMN(F55)-3,FALSE)*VLOOKUP($D55,'367市人口19-60预测'!$D:$AT,COLUMN(F55)-3,FALSE)/10^8</f>
        <v>711.96073181252473</v>
      </c>
      <c r="G55" s="23">
        <f>VLOOKUP($D55,'人均GDP预测（15年人民币）'!$D:$AT,COLUMN(G55)-3,FALSE)*VLOOKUP($D55,'367市人口19-60预测'!$D:$AT,COLUMN(G55)-3,FALSE)/10^8</f>
        <v>728.80321721965777</v>
      </c>
      <c r="H55" s="23">
        <f>VLOOKUP($D55,'人均GDP预测（15年人民币）'!$D:$AT,COLUMN(H55)-3,FALSE)*VLOOKUP($D55,'367市人口19-60预测'!$D:$AT,COLUMN(H55)-3,FALSE)/10^8</f>
        <v>745.29912454250086</v>
      </c>
      <c r="I55" s="23">
        <f>VLOOKUP($D55,'人均GDP预测（15年人民币）'!$D:$AT,COLUMN(I55)-3,FALSE)*VLOOKUP($D55,'367市人口19-60预测'!$D:$AT,COLUMN(I55)-3,FALSE)/10^8</f>
        <v>761.44486731023164</v>
      </c>
      <c r="J55" s="23">
        <f>VLOOKUP($D55,'人均GDP预测（15年人民币）'!$D:$AT,COLUMN(J55)-3,FALSE)*VLOOKUP($D55,'367市人口19-60预测'!$D:$AT,COLUMN(J55)-3,FALSE)/10^8</f>
        <v>777.23928856965335</v>
      </c>
      <c r="K55" s="23">
        <f>VLOOKUP($D55,'人均GDP预测（15年人民币）'!$D:$AT,COLUMN(K55)-3,FALSE)*VLOOKUP($D55,'367市人口19-60预测'!$D:$AT,COLUMN(K55)-3,FALSE)/10^8</f>
        <v>792.67915837654175</v>
      </c>
      <c r="L55" s="23">
        <f>VLOOKUP($D55,'人均GDP预测（15年人民币）'!$D:$AT,COLUMN(L55)-3,FALSE)*VLOOKUP($D55,'367市人口19-60预测'!$D:$AT,COLUMN(L55)-3,FALSE)/10^8</f>
        <v>807.76455110079178</v>
      </c>
      <c r="M55" s="23">
        <f>VLOOKUP($D55,'人均GDP预测（15年人民币）'!$D:$AT,COLUMN(M55)-3,FALSE)*VLOOKUP($D55,'367市人口19-60预测'!$D:$AT,COLUMN(M55)-3,FALSE)/10^8</f>
        <v>821.26134668493637</v>
      </c>
      <c r="N55" s="23">
        <f>VLOOKUP($D55,'人均GDP预测（15年人民币）'!$D:$AT,COLUMN(N55)-3,FALSE)*VLOOKUP($D55,'367市人口19-60预测'!$D:$AT,COLUMN(N55)-3,FALSE)/10^8</f>
        <v>834.36436571996001</v>
      </c>
      <c r="O55" s="23">
        <f>VLOOKUP($D55,'人均GDP预测（15年人民币）'!$D:$AT,COLUMN(O55)-3,FALSE)*VLOOKUP($D55,'367市人口19-60预测'!$D:$AT,COLUMN(O55)-3,FALSE)/10^8</f>
        <v>847.07555295272687</v>
      </c>
      <c r="P55" s="23">
        <f>VLOOKUP($D55,'人均GDP预测（15年人民币）'!$D:$AT,COLUMN(P55)-3,FALSE)*VLOOKUP($D55,'367市人口19-60预测'!$D:$AT,COLUMN(P55)-3,FALSE)/10^8</f>
        <v>859.40054354824872</v>
      </c>
      <c r="Q55" s="23">
        <f>VLOOKUP($D55,'人均GDP预测（15年人民币）'!$D:$AT,COLUMN(Q55)-3,FALSE)*VLOOKUP($D55,'367市人口19-60预测'!$D:$AT,COLUMN(Q55)-3,FALSE)/10^8</f>
        <v>871.34370737310257</v>
      </c>
      <c r="R55" s="23">
        <f>VLOOKUP($D55,'人均GDP预测（15年人民币）'!$D:$AT,COLUMN(R55)-3,FALSE)*VLOOKUP($D55,'367市人口19-60预测'!$D:$AT,COLUMN(R55)-3,FALSE)/10^8</f>
        <v>882.91244460055429</v>
      </c>
      <c r="S55" s="23">
        <f>VLOOKUP($D55,'人均GDP预测（15年人民币）'!$D:$AT,COLUMN(S55)-3,FALSE)*VLOOKUP($D55,'367市人口19-60预测'!$D:$AT,COLUMN(S55)-3,FALSE)/10^8</f>
        <v>894.1137888272591</v>
      </c>
      <c r="T55" s="23">
        <f>VLOOKUP($D55,'人均GDP预测（15年人民币）'!$D:$AT,COLUMN(T55)-3,FALSE)*VLOOKUP($D55,'367市人口19-60预测'!$D:$AT,COLUMN(T55)-3,FALSE)/10^8</f>
        <v>903.82943852784069</v>
      </c>
      <c r="U55" s="23">
        <f>VLOOKUP($D55,'人均GDP预测（15年人民币）'!$D:$AT,COLUMN(U55)-3,FALSE)*VLOOKUP($D55,'367市人口19-60预测'!$D:$AT,COLUMN(U55)-3,FALSE)/10^8</f>
        <v>913.17132891409108</v>
      </c>
      <c r="V55" s="23">
        <f>VLOOKUP($D55,'人均GDP预测（15年人民币）'!$D:$AT,COLUMN(V55)-3,FALSE)*VLOOKUP($D55,'367市人口19-60预测'!$D:$AT,COLUMN(V55)-3,FALSE)/10^8</f>
        <v>922.15222346284804</v>
      </c>
      <c r="W55" s="23">
        <f>VLOOKUP($D55,'人均GDP预测（15年人民币）'!$D:$AT,COLUMN(W55)-3,FALSE)*VLOOKUP($D55,'367市人口19-60预测'!$D:$AT,COLUMN(W55)-3,FALSE)/10^8</f>
        <v>930.78645207317754</v>
      </c>
      <c r="X55" s="23">
        <f>VLOOKUP($D55,'人均GDP预测（15年人民币）'!$D:$AT,COLUMN(X55)-3,FALSE)*VLOOKUP($D55,'367市人口19-60预测'!$D:$AT,COLUMN(X55)-3,FALSE)/10^8</f>
        <v>939.08801824352918</v>
      </c>
      <c r="Y55" s="23">
        <f>VLOOKUP($D55,'人均GDP预测（15年人民币）'!$D:$AT,COLUMN(Y55)-3,FALSE)*VLOOKUP($D55,'367市人口19-60预测'!$D:$AT,COLUMN(Y55)-3,FALSE)/10^8</f>
        <v>947.07351502367658</v>
      </c>
      <c r="Z55" s="23">
        <f>VLOOKUP($D55,'人均GDP预测（15年人民币）'!$D:$AT,COLUMN(Z55)-3,FALSE)*VLOOKUP($D55,'367市人口19-60预测'!$D:$AT,COLUMN(Z55)-3,FALSE)/10^8</f>
        <v>953.75202040238037</v>
      </c>
      <c r="AA55" s="23">
        <f>VLOOKUP($D55,'人均GDP预测（15年人民币）'!$D:$AT,COLUMN(AA55)-3,FALSE)*VLOOKUP($D55,'367市人口19-60预测'!$D:$AT,COLUMN(AA55)-3,FALSE)/10^8</f>
        <v>960.13727486599919</v>
      </c>
      <c r="AB55" s="23">
        <f>VLOOKUP($D55,'人均GDP预测（15年人民币）'!$D:$AT,COLUMN(AB55)-3,FALSE)*VLOOKUP($D55,'367市人口19-60预测'!$D:$AT,COLUMN(AB55)-3,FALSE)/10^8</f>
        <v>966.24999708743849</v>
      </c>
      <c r="AC55" s="23">
        <f>VLOOKUP($D55,'人均GDP预测（15年人民币）'!$D:$AT,COLUMN(AC55)-3,FALSE)*VLOOKUP($D55,'367市人口19-60预测'!$D:$AT,COLUMN(AC55)-3,FALSE)/10^8</f>
        <v>972.11371621540741</v>
      </c>
      <c r="AD55" s="23">
        <f>VLOOKUP($D55,'人均GDP预测（15年人民币）'!$D:$AT,COLUMN(AD55)-3,FALSE)*VLOOKUP($D55,'367市人口19-60预测'!$D:$AT,COLUMN(AD55)-3,FALSE)/10^8</f>
        <v>977.75168758403697</v>
      </c>
      <c r="AE55" s="23">
        <f>VLOOKUP($D55,'人均GDP预测（15年人民币）'!$D:$AT,COLUMN(AE55)-3,FALSE)*VLOOKUP($D55,'367市人口19-60预测'!$D:$AT,COLUMN(AE55)-3,FALSE)/10^8</f>
        <v>983.19009445550444</v>
      </c>
      <c r="AF55" s="23">
        <f>VLOOKUP($D55,'人均GDP预测（15年人民币）'!$D:$AT,COLUMN(AF55)-3,FALSE)*VLOOKUP($D55,'367市人口19-60预测'!$D:$AT,COLUMN(AF55)-3,FALSE)/10^8</f>
        <v>988.45709498135807</v>
      </c>
      <c r="AG55" s="23">
        <f>VLOOKUP($D55,'人均GDP预测（15年人民币）'!$D:$AT,COLUMN(AG55)-3,FALSE)*VLOOKUP($D55,'367市人口19-60预测'!$D:$AT,COLUMN(AG55)-3,FALSE)/10^8</f>
        <v>992.67703929407139</v>
      </c>
      <c r="AH55" s="23">
        <f>VLOOKUP($D55,'人均GDP预测（15年人民币）'!$D:$AT,COLUMN(AH55)-3,FALSE)*VLOOKUP($D55,'367市人口19-60预测'!$D:$AT,COLUMN(AH55)-3,FALSE)/10^8</f>
        <v>996.77748675522969</v>
      </c>
      <c r="AI55" s="23">
        <f>VLOOKUP($D55,'人均GDP预测（15年人民币）'!$D:$AT,COLUMN(AI55)-3,FALSE)*VLOOKUP($D55,'367市人口19-60预测'!$D:$AT,COLUMN(AI55)-3,FALSE)/10^8</f>
        <v>1000.7908027209282</v>
      </c>
      <c r="AJ55" s="23">
        <f>VLOOKUP($D55,'人均GDP预测（15年人民币）'!$D:$AT,COLUMN(AJ55)-3,FALSE)*VLOOKUP($D55,'367市人口19-60预测'!$D:$AT,COLUMN(AJ55)-3,FALSE)/10^8</f>
        <v>1004.7502142853128</v>
      </c>
      <c r="AK55" s="23">
        <f>VLOOKUP($D55,'人均GDP预测（15年人民币）'!$D:$AT,COLUMN(AK55)-3,FALSE)*VLOOKUP($D55,'367市人口19-60预测'!$D:$AT,COLUMN(AK55)-3,FALSE)/10^8</f>
        <v>1008.6933917084639</v>
      </c>
      <c r="AL55" s="23">
        <f>VLOOKUP($D55,'人均GDP预测（15年人民币）'!$D:$AT,COLUMN(AL55)-3,FALSE)*VLOOKUP($D55,'367市人口19-60预测'!$D:$AT,COLUMN(AL55)-3,FALSE)/10^8</f>
        <v>1012.6578403813772</v>
      </c>
      <c r="AM55" s="23">
        <f>VLOOKUP($D55,'人均GDP预测（15年人民币）'!$D:$AT,COLUMN(AM55)-3,FALSE)*VLOOKUP($D55,'367市人口19-60预测'!$D:$AT,COLUMN(AM55)-3,FALSE)/10^8</f>
        <v>1015.8763344330441</v>
      </c>
      <c r="AN55" s="23">
        <f>VLOOKUP($D55,'人均GDP预测（15年人民币）'!$D:$AT,COLUMN(AN55)-3,FALSE)*VLOOKUP($D55,'367市人口19-60预测'!$D:$AT,COLUMN(AN55)-3,FALSE)/10^8</f>
        <v>1019.191898052474</v>
      </c>
      <c r="AO55" s="23">
        <f>VLOOKUP($D55,'人均GDP预测（15年人民币）'!$D:$AT,COLUMN(AO55)-3,FALSE)*VLOOKUP($D55,'367市人口19-60预测'!$D:$AT,COLUMN(AO55)-3,FALSE)/10^8</f>
        <v>1022.6472890539222</v>
      </c>
      <c r="AP55" s="23">
        <f>VLOOKUP($D55,'人均GDP预测（15年人民币）'!$D:$AT,COLUMN(AP55)-3,FALSE)*VLOOKUP($D55,'367市人口19-60预测'!$D:$AT,COLUMN(AP55)-3,FALSE)/10^8</f>
        <v>1026.2875017611309</v>
      </c>
      <c r="AQ55" s="23">
        <f>VLOOKUP($D55,'人均GDP预测（15年人民币）'!$D:$AT,COLUMN(AQ55)-3,FALSE)*VLOOKUP($D55,'367市人口19-60预测'!$D:$AT,COLUMN(AQ55)-3,FALSE)/10^8</f>
        <v>1030.1611425624824</v>
      </c>
      <c r="AR55" s="23">
        <f>VLOOKUP($D55,'人均GDP预测（15年人民币）'!$D:$AT,COLUMN(AR55)-3,FALSE)*VLOOKUP($D55,'367市人口19-60预测'!$D:$AT,COLUMN(AR55)-3,FALSE)/10^8</f>
        <v>1033.5908370100503</v>
      </c>
      <c r="AS55" s="23">
        <f>VLOOKUP($D55,'人均GDP预测（15年人民币）'!$D:$AT,COLUMN(AS55)-3,FALSE)*VLOOKUP($D55,'367市人口19-60预测'!$D:$AT,COLUMN(AS55)-3,FALSE)/10^8</f>
        <v>1037.3474073050563</v>
      </c>
      <c r="AT55" s="23">
        <f>VLOOKUP($D55,'人均GDP预测（15年人民币）'!$D:$AT,COLUMN(AT55)-3,FALSE)*VLOOKUP($D55,'367市人口19-60预测'!$D:$AT,COLUMN(AT55)-3,FALSE)/10^8</f>
        <v>1041.4833544436526</v>
      </c>
    </row>
    <row r="56" spans="1:46" ht="15.75" x14ac:dyDescent="0.25">
      <c r="A56" s="15">
        <v>55</v>
      </c>
      <c r="B56" s="16">
        <v>220500</v>
      </c>
      <c r="C56" s="16" t="s">
        <v>387</v>
      </c>
      <c r="D56" s="18" t="s">
        <v>347</v>
      </c>
      <c r="E56" s="23">
        <f>VLOOKUP($D56,'人均GDP预测（15年人民币）'!$D:$AT,COLUMN(E56)-3,FALSE)*VLOOKUP($D56,'367市人口19-60预测'!$D:$AT,COLUMN(E56)-3,FALSE)/10^8</f>
        <v>845.95919620963957</v>
      </c>
      <c r="F56" s="23">
        <f>VLOOKUP($D56,'人均GDP预测（15年人民币）'!$D:$AT,COLUMN(F56)-3,FALSE)*VLOOKUP($D56,'367市人口19-60预测'!$D:$AT,COLUMN(F56)-3,FALSE)/10^8</f>
        <v>873.86856850337017</v>
      </c>
      <c r="G56" s="23">
        <f>VLOOKUP($D56,'人均GDP预测（15年人民币）'!$D:$AT,COLUMN(G56)-3,FALSE)*VLOOKUP($D56,'367市人口19-60预测'!$D:$AT,COLUMN(G56)-3,FALSE)/10^8</f>
        <v>901.61578962331271</v>
      </c>
      <c r="H56" s="23">
        <f>VLOOKUP($D56,'人均GDP预测（15年人民币）'!$D:$AT,COLUMN(H56)-3,FALSE)*VLOOKUP($D56,'367市人口19-60预测'!$D:$AT,COLUMN(H56)-3,FALSE)/10^8</f>
        <v>929.1986237864877</v>
      </c>
      <c r="I56" s="23">
        <f>VLOOKUP($D56,'人均GDP预测（15年人民币）'!$D:$AT,COLUMN(I56)-3,FALSE)*VLOOKUP($D56,'367市人口19-60预测'!$D:$AT,COLUMN(I56)-3,FALSE)/10^8</f>
        <v>953.59941011139972</v>
      </c>
      <c r="J56" s="23">
        <f>VLOOKUP($D56,'人均GDP预测（15年人民币）'!$D:$AT,COLUMN(J56)-3,FALSE)*VLOOKUP($D56,'367市人口19-60预测'!$D:$AT,COLUMN(J56)-3,FALSE)/10^8</f>
        <v>977.67488788504272</v>
      </c>
      <c r="K56" s="23">
        <f>VLOOKUP($D56,'人均GDP预测（15年人民币）'!$D:$AT,COLUMN(K56)-3,FALSE)*VLOOKUP($D56,'367市人口19-60预测'!$D:$AT,COLUMN(K56)-3,FALSE)/10^8</f>
        <v>1001.4311614039531</v>
      </c>
      <c r="L56" s="23">
        <f>VLOOKUP($D56,'人均GDP预测（15年人民币）'!$D:$AT,COLUMN(L56)-3,FALSE)*VLOOKUP($D56,'367市人口19-60预测'!$D:$AT,COLUMN(L56)-3,FALSE)/10^8</f>
        <v>1024.8725362105722</v>
      </c>
      <c r="M56" s="23">
        <f>VLOOKUP($D56,'人均GDP预测（15年人民币）'!$D:$AT,COLUMN(M56)-3,FALSE)*VLOOKUP($D56,'367市人口19-60预测'!$D:$AT,COLUMN(M56)-3,FALSE)/10^8</f>
        <v>1048.0063422628732</v>
      </c>
      <c r="N56" s="23">
        <f>VLOOKUP($D56,'人均GDP预测（15年人民币）'!$D:$AT,COLUMN(N56)-3,FALSE)*VLOOKUP($D56,'367市人口19-60预测'!$D:$AT,COLUMN(N56)-3,FALSE)/10^8</f>
        <v>1070.8396840831163</v>
      </c>
      <c r="O56" s="23">
        <f>VLOOKUP($D56,'人均GDP预测（15年人民币）'!$D:$AT,COLUMN(O56)-3,FALSE)*VLOOKUP($D56,'367市人口19-60预测'!$D:$AT,COLUMN(O56)-3,FALSE)/10^8</f>
        <v>1093.3822962437707</v>
      </c>
      <c r="P56" s="23">
        <f>VLOOKUP($D56,'人均GDP预测（15年人民币）'!$D:$AT,COLUMN(P56)-3,FALSE)*VLOOKUP($D56,'367市人口19-60预测'!$D:$AT,COLUMN(P56)-3,FALSE)/10^8</f>
        <v>1115.6442923345169</v>
      </c>
      <c r="Q56" s="23">
        <f>VLOOKUP($D56,'人均GDP预测（15年人民币）'!$D:$AT,COLUMN(Q56)-3,FALSE)*VLOOKUP($D56,'367市人口19-60预测'!$D:$AT,COLUMN(Q56)-3,FALSE)/10^8</f>
        <v>1134.9476148665026</v>
      </c>
      <c r="R56" s="23">
        <f>VLOOKUP($D56,'人均GDP预测（15年人民币）'!$D:$AT,COLUMN(R56)-3,FALSE)*VLOOKUP($D56,'367市人口19-60预测'!$D:$AT,COLUMN(R56)-3,FALSE)/10^8</f>
        <v>1153.8976813059512</v>
      </c>
      <c r="S56" s="23">
        <f>VLOOKUP($D56,'人均GDP预测（15年人民币）'!$D:$AT,COLUMN(S56)-3,FALSE)*VLOOKUP($D56,'367市人口19-60预测'!$D:$AT,COLUMN(S56)-3,FALSE)/10^8</f>
        <v>1172.5101197529407</v>
      </c>
      <c r="T56" s="23">
        <f>VLOOKUP($D56,'人均GDP预测（15年人民币）'!$D:$AT,COLUMN(T56)-3,FALSE)*VLOOKUP($D56,'367市人口19-60预测'!$D:$AT,COLUMN(T56)-3,FALSE)/10^8</f>
        <v>1190.8006846256148</v>
      </c>
      <c r="U56" s="23">
        <f>VLOOKUP($D56,'人均GDP预测（15年人民币）'!$D:$AT,COLUMN(U56)-3,FALSE)*VLOOKUP($D56,'367市人口19-60预测'!$D:$AT,COLUMN(U56)-3,FALSE)/10^8</f>
        <v>1208.7892369482172</v>
      </c>
      <c r="V56" s="23">
        <f>VLOOKUP($D56,'人均GDP预测（15年人民币）'!$D:$AT,COLUMN(V56)-3,FALSE)*VLOOKUP($D56,'367市人口19-60预测'!$D:$AT,COLUMN(V56)-3,FALSE)/10^8</f>
        <v>1226.4924128505402</v>
      </c>
      <c r="W56" s="23">
        <f>VLOOKUP($D56,'人均GDP预测（15年人民币）'!$D:$AT,COLUMN(W56)-3,FALSE)*VLOOKUP($D56,'367市人口19-60预测'!$D:$AT,COLUMN(W56)-3,FALSE)/10^8</f>
        <v>1243.93166942574</v>
      </c>
      <c r="X56" s="23">
        <f>VLOOKUP($D56,'人均GDP预测（15年人民币）'!$D:$AT,COLUMN(X56)-3,FALSE)*VLOOKUP($D56,'367市人口19-60预测'!$D:$AT,COLUMN(X56)-3,FALSE)/10^8</f>
        <v>1258.7918119819572</v>
      </c>
      <c r="Y56" s="23">
        <f>VLOOKUP($D56,'人均GDP预测（15年人民币）'!$D:$AT,COLUMN(Y56)-3,FALSE)*VLOOKUP($D56,'367市人口19-60预测'!$D:$AT,COLUMN(Y56)-3,FALSE)/10^8</f>
        <v>1273.3719584050484</v>
      </c>
      <c r="Z56" s="23">
        <f>VLOOKUP($D56,'人均GDP预测（15年人民币）'!$D:$AT,COLUMN(Z56)-3,FALSE)*VLOOKUP($D56,'367市人口19-60预测'!$D:$AT,COLUMN(Z56)-3,FALSE)/10^8</f>
        <v>1287.6955815211229</v>
      </c>
      <c r="AA56" s="23">
        <f>VLOOKUP($D56,'人均GDP预测（15年人民币）'!$D:$AT,COLUMN(AA56)-3,FALSE)*VLOOKUP($D56,'367市人口19-60预测'!$D:$AT,COLUMN(AA56)-3,FALSE)/10^8</f>
        <v>1301.788853223449</v>
      </c>
      <c r="AB56" s="23">
        <f>VLOOKUP($D56,'人均GDP预测（15年人民币）'!$D:$AT,COLUMN(AB56)-3,FALSE)*VLOOKUP($D56,'367市人口19-60预测'!$D:$AT,COLUMN(AB56)-3,FALSE)/10^8</f>
        <v>1315.6761010891864</v>
      </c>
      <c r="AC56" s="23">
        <f>VLOOKUP($D56,'人均GDP预测（15年人民币）'!$D:$AT,COLUMN(AC56)-3,FALSE)*VLOOKUP($D56,'367市人口19-60预测'!$D:$AT,COLUMN(AC56)-3,FALSE)/10^8</f>
        <v>1329.3842868965774</v>
      </c>
      <c r="AD56" s="23">
        <f>VLOOKUP($D56,'人均GDP预测（15年人民币）'!$D:$AT,COLUMN(AD56)-3,FALSE)*VLOOKUP($D56,'367市人口19-60预测'!$D:$AT,COLUMN(AD56)-3,FALSE)/10^8</f>
        <v>1342.9390868021185</v>
      </c>
      <c r="AE56" s="23">
        <f>VLOOKUP($D56,'人均GDP预测（15年人民币）'!$D:$AT,COLUMN(AE56)-3,FALSE)*VLOOKUP($D56,'367市人口19-60预测'!$D:$AT,COLUMN(AE56)-3,FALSE)/10^8</f>
        <v>1354.3351072140761</v>
      </c>
      <c r="AF56" s="23">
        <f>VLOOKUP($D56,'人均GDP预测（15年人民币）'!$D:$AT,COLUMN(AF56)-3,FALSE)*VLOOKUP($D56,'367市人口19-60预测'!$D:$AT,COLUMN(AF56)-3,FALSE)/10^8</f>
        <v>1365.5967918456752</v>
      </c>
      <c r="AG56" s="23">
        <f>VLOOKUP($D56,'人均GDP预测（15年人民币）'!$D:$AT,COLUMN(AG56)-3,FALSE)*VLOOKUP($D56,'367市人口19-60预测'!$D:$AT,COLUMN(AG56)-3,FALSE)/10^8</f>
        <v>1376.7530930984663</v>
      </c>
      <c r="AH56" s="23">
        <f>VLOOKUP($D56,'人均GDP预测（15年人民币）'!$D:$AT,COLUMN(AH56)-3,FALSE)*VLOOKUP($D56,'367市人口19-60预测'!$D:$AT,COLUMN(AH56)-3,FALSE)/10^8</f>
        <v>1387.8327888544286</v>
      </c>
      <c r="AI56" s="23">
        <f>VLOOKUP($D56,'人均GDP预测（15年人民币）'!$D:$AT,COLUMN(AI56)-3,FALSE)*VLOOKUP($D56,'367市人口19-60预测'!$D:$AT,COLUMN(AI56)-3,FALSE)/10^8</f>
        <v>1398.863477268063</v>
      </c>
      <c r="AJ56" s="23">
        <f>VLOOKUP($D56,'人均GDP预测（15年人民币）'!$D:$AT,COLUMN(AJ56)-3,FALSE)*VLOOKUP($D56,'367市人口19-60预测'!$D:$AT,COLUMN(AJ56)-3,FALSE)/10^8</f>
        <v>1409.8758851825901</v>
      </c>
      <c r="AK56" s="23">
        <f>VLOOKUP($D56,'人均GDP预测（15年人民币）'!$D:$AT,COLUMN(AK56)-3,FALSE)*VLOOKUP($D56,'367市人口19-60预测'!$D:$AT,COLUMN(AK56)-3,FALSE)/10^8</f>
        <v>1419.127059349318</v>
      </c>
      <c r="AL56" s="23">
        <f>VLOOKUP($D56,'人均GDP预测（15年人民币）'!$D:$AT,COLUMN(AL56)-3,FALSE)*VLOOKUP($D56,'367市人口19-60预测'!$D:$AT,COLUMN(AL56)-3,FALSE)/10^8</f>
        <v>1428.3910031021014</v>
      </c>
      <c r="AM56" s="23">
        <f>VLOOKUP($D56,'人均GDP预测（15年人民币）'!$D:$AT,COLUMN(AM56)-3,FALSE)*VLOOKUP($D56,'367市人口19-60预测'!$D:$AT,COLUMN(AM56)-3,FALSE)/10^8</f>
        <v>1437.6946369411094</v>
      </c>
      <c r="AN56" s="23">
        <f>VLOOKUP($D56,'人均GDP预测（15年人民币）'!$D:$AT,COLUMN(AN56)-3,FALSE)*VLOOKUP($D56,'367市人口19-60预测'!$D:$AT,COLUMN(AN56)-3,FALSE)/10^8</f>
        <v>1447.0657390614354</v>
      </c>
      <c r="AO56" s="23">
        <f>VLOOKUP($D56,'人均GDP预测（15年人民币）'!$D:$AT,COLUMN(AO56)-3,FALSE)*VLOOKUP($D56,'367市人口19-60预测'!$D:$AT,COLUMN(AO56)-3,FALSE)/10^8</f>
        <v>1456.531961587018</v>
      </c>
      <c r="AP56" s="23">
        <f>VLOOKUP($D56,'人均GDP预测（15年人民币）'!$D:$AT,COLUMN(AP56)-3,FALSE)*VLOOKUP($D56,'367市人口19-60预测'!$D:$AT,COLUMN(AP56)-3,FALSE)/10^8</f>
        <v>1466.1167597406998</v>
      </c>
      <c r="AQ56" s="23">
        <f>VLOOKUP($D56,'人均GDP预测（15年人民币）'!$D:$AT,COLUMN(AQ56)-3,FALSE)*VLOOKUP($D56,'367市人口19-60预测'!$D:$AT,COLUMN(AQ56)-3,FALSE)/10^8</f>
        <v>1475.8450461734146</v>
      </c>
      <c r="AR56" s="23">
        <f>VLOOKUP($D56,'人均GDP预测（15年人民币）'!$D:$AT,COLUMN(AR56)-3,FALSE)*VLOOKUP($D56,'367市人口19-60预测'!$D:$AT,COLUMN(AR56)-3,FALSE)/10^8</f>
        <v>1484.1722452877264</v>
      </c>
      <c r="AS56" s="23">
        <f>VLOOKUP($D56,'人均GDP预测（15年人民币）'!$D:$AT,COLUMN(AS56)-3,FALSE)*VLOOKUP($D56,'367市人口19-60预测'!$D:$AT,COLUMN(AS56)-3,FALSE)/10^8</f>
        <v>1492.6682518832179</v>
      </c>
      <c r="AT56" s="23">
        <f>VLOOKUP($D56,'人均GDP预测（15年人民币）'!$D:$AT,COLUMN(AT56)-3,FALSE)*VLOOKUP($D56,'367市人口19-60预测'!$D:$AT,COLUMN(AT56)-3,FALSE)/10^8</f>
        <v>1501.3541645112966</v>
      </c>
    </row>
    <row r="57" spans="1:46" ht="15.75" x14ac:dyDescent="0.25">
      <c r="A57" s="15">
        <v>56</v>
      </c>
      <c r="B57" s="16">
        <v>220600</v>
      </c>
      <c r="C57" s="16" t="s">
        <v>387</v>
      </c>
      <c r="D57" s="18" t="s">
        <v>320</v>
      </c>
      <c r="E57" s="23">
        <f>VLOOKUP($D57,'人均GDP预测（15年人民币）'!$D:$AT,COLUMN(E57)-3,FALSE)*VLOOKUP($D57,'367市人口19-60预测'!$D:$AT,COLUMN(E57)-3,FALSE)/10^8</f>
        <v>665.3092630710197</v>
      </c>
      <c r="F57" s="23">
        <f>VLOOKUP($D57,'人均GDP预测（15年人民币）'!$D:$AT,COLUMN(F57)-3,FALSE)*VLOOKUP($D57,'367市人口19-60预测'!$D:$AT,COLUMN(F57)-3,FALSE)/10^8</f>
        <v>680.90377530422711</v>
      </c>
      <c r="G57" s="23">
        <f>VLOOKUP($D57,'人均GDP预测（15年人民币）'!$D:$AT,COLUMN(G57)-3,FALSE)*VLOOKUP($D57,'367市人口19-60预测'!$D:$AT,COLUMN(G57)-3,FALSE)/10^8</f>
        <v>696.15984373089418</v>
      </c>
      <c r="H57" s="23">
        <f>VLOOKUP($D57,'人均GDP预测（15年人民币）'!$D:$AT,COLUMN(H57)-3,FALSE)*VLOOKUP($D57,'367市人口19-60预测'!$D:$AT,COLUMN(H57)-3,FALSE)/10^8</f>
        <v>711.07489083269923</v>
      </c>
      <c r="I57" s="23">
        <f>VLOOKUP($D57,'人均GDP预测（15年人民币）'!$D:$AT,COLUMN(I57)-3,FALSE)*VLOOKUP($D57,'367市人口19-60预测'!$D:$AT,COLUMN(I57)-3,FALSE)/10^8</f>
        <v>725.64725668887013</v>
      </c>
      <c r="J57" s="23">
        <f>VLOOKUP($D57,'人均GDP预测（15年人民币）'!$D:$AT,COLUMN(J57)-3,FALSE)*VLOOKUP($D57,'367市人口19-60预测'!$D:$AT,COLUMN(J57)-3,FALSE)/10^8</f>
        <v>739.87626375777211</v>
      </c>
      <c r="K57" s="23">
        <f>VLOOKUP($D57,'人均GDP预测（15年人民币）'!$D:$AT,COLUMN(K57)-3,FALSE)*VLOOKUP($D57,'367市人口19-60预测'!$D:$AT,COLUMN(K57)-3,FALSE)/10^8</f>
        <v>753.76307185411895</v>
      </c>
      <c r="L57" s="23">
        <f>VLOOKUP($D57,'人均GDP预测（15年人民币）'!$D:$AT,COLUMN(L57)-3,FALSE)*VLOOKUP($D57,'367市人口19-60预测'!$D:$AT,COLUMN(L57)-3,FALSE)/10^8</f>
        <v>767.3068125333125</v>
      </c>
      <c r="M57" s="23">
        <f>VLOOKUP($D57,'人均GDP预测（15年人民币）'!$D:$AT,COLUMN(M57)-3,FALSE)*VLOOKUP($D57,'367市人口19-60预测'!$D:$AT,COLUMN(M57)-3,FALSE)/10^8</f>
        <v>779.33771176578807</v>
      </c>
      <c r="N57" s="23">
        <f>VLOOKUP($D57,'人均GDP预测（15年人民币）'!$D:$AT,COLUMN(N57)-3,FALSE)*VLOOKUP($D57,'367市人口19-60预测'!$D:$AT,COLUMN(N57)-3,FALSE)/10^8</f>
        <v>790.99263741437403</v>
      </c>
      <c r="O57" s="23">
        <f>VLOOKUP($D57,'人均GDP预测（15年人民币）'!$D:$AT,COLUMN(O57)-3,FALSE)*VLOOKUP($D57,'367市人口19-60预测'!$D:$AT,COLUMN(O57)-3,FALSE)/10^8</f>
        <v>802.27570227207707</v>
      </c>
      <c r="P57" s="23">
        <f>VLOOKUP($D57,'人均GDP预测（15年人民币）'!$D:$AT,COLUMN(P57)-3,FALSE)*VLOOKUP($D57,'367市人口19-60预测'!$D:$AT,COLUMN(P57)-3,FALSE)/10^8</f>
        <v>813.1913605343359</v>
      </c>
      <c r="Q57" s="23">
        <f>VLOOKUP($D57,'人均GDP预测（15年人民币）'!$D:$AT,COLUMN(Q57)-3,FALSE)*VLOOKUP($D57,'367市人口19-60预测'!$D:$AT,COLUMN(Q57)-3,FALSE)/10^8</f>
        <v>823.74527578338245</v>
      </c>
      <c r="R57" s="23">
        <f>VLOOKUP($D57,'人均GDP预测（15年人民币）'!$D:$AT,COLUMN(R57)-3,FALSE)*VLOOKUP($D57,'367市人口19-60预测'!$D:$AT,COLUMN(R57)-3,FALSE)/10^8</f>
        <v>833.94528121247617</v>
      </c>
      <c r="S57" s="23">
        <f>VLOOKUP($D57,'人均GDP预测（15年人民币）'!$D:$AT,COLUMN(S57)-3,FALSE)*VLOOKUP($D57,'367市人口19-60预测'!$D:$AT,COLUMN(S57)-3,FALSE)/10^8</f>
        <v>843.79698975158124</v>
      </c>
      <c r="T57" s="23">
        <f>VLOOKUP($D57,'人均GDP预测（15年人民币）'!$D:$AT,COLUMN(T57)-3,FALSE)*VLOOKUP($D57,'367市人口19-60预测'!$D:$AT,COLUMN(T57)-3,FALSE)/10^8</f>
        <v>852.24671884984241</v>
      </c>
      <c r="U57" s="23">
        <f>VLOOKUP($D57,'人均GDP预测（15年人民币）'!$D:$AT,COLUMN(U57)-3,FALSE)*VLOOKUP($D57,'367市人口19-60预测'!$D:$AT,COLUMN(U57)-3,FALSE)/10^8</f>
        <v>860.34544673469156</v>
      </c>
      <c r="V57" s="23">
        <f>VLOOKUP($D57,'人均GDP预测（15年人民币）'!$D:$AT,COLUMN(V57)-3,FALSE)*VLOOKUP($D57,'367市人口19-60预测'!$D:$AT,COLUMN(V57)-3,FALSE)/10^8</f>
        <v>868.10411951945662</v>
      </c>
      <c r="W57" s="23">
        <f>VLOOKUP($D57,'人均GDP预测（15年人民币）'!$D:$AT,COLUMN(W57)-3,FALSE)*VLOOKUP($D57,'367市人口19-60预测'!$D:$AT,COLUMN(W57)-3,FALSE)/10^8</f>
        <v>875.53507304734728</v>
      </c>
      <c r="X57" s="23">
        <f>VLOOKUP($D57,'人均GDP预测（15年人民币）'!$D:$AT,COLUMN(X57)-3,FALSE)*VLOOKUP($D57,'367市人口19-60预测'!$D:$AT,COLUMN(X57)-3,FALSE)/10^8</f>
        <v>882.65209987686887</v>
      </c>
      <c r="Y57" s="23">
        <f>VLOOKUP($D57,'人均GDP预测（15年人民币）'!$D:$AT,COLUMN(Y57)-3,FALSE)*VLOOKUP($D57,'367市人口19-60预测'!$D:$AT,COLUMN(Y57)-3,FALSE)/10^8</f>
        <v>889.46751288886946</v>
      </c>
      <c r="Z57" s="23">
        <f>VLOOKUP($D57,'人均GDP预测（15年人民币）'!$D:$AT,COLUMN(Z57)-3,FALSE)*VLOOKUP($D57,'367市人口19-60预测'!$D:$AT,COLUMN(Z57)-3,FALSE)/10^8</f>
        <v>895.05292098068446</v>
      </c>
      <c r="AA57" s="23">
        <f>VLOOKUP($D57,'人均GDP预测（15年人民币）'!$D:$AT,COLUMN(AA57)-3,FALSE)*VLOOKUP($D57,'367市人口19-60预测'!$D:$AT,COLUMN(AA57)-3,FALSE)/10^8</f>
        <v>900.35559244868534</v>
      </c>
      <c r="AB57" s="23">
        <f>VLOOKUP($D57,'人均GDP预测（15年人民币）'!$D:$AT,COLUMN(AB57)-3,FALSE)*VLOOKUP($D57,'367市人口19-60预测'!$D:$AT,COLUMN(AB57)-3,FALSE)/10^8</f>
        <v>905.39631418127772</v>
      </c>
      <c r="AC57" s="23">
        <f>VLOOKUP($D57,'人均GDP预测（15年人民币）'!$D:$AT,COLUMN(AC57)-3,FALSE)*VLOOKUP($D57,'367市人口19-60预测'!$D:$AT,COLUMN(AC57)-3,FALSE)/10^8</f>
        <v>910.19226949516917</v>
      </c>
      <c r="AD57" s="23">
        <f>VLOOKUP($D57,'人均GDP预测（15年人民币）'!$D:$AT,COLUMN(AD57)-3,FALSE)*VLOOKUP($D57,'367市人口19-60预测'!$D:$AT,COLUMN(AD57)-3,FALSE)/10^8</f>
        <v>914.76318944510388</v>
      </c>
      <c r="AE57" s="23">
        <f>VLOOKUP($D57,'人均GDP预测（15年人民币）'!$D:$AT,COLUMN(AE57)-3,FALSE)*VLOOKUP($D57,'367市人口19-60预测'!$D:$AT,COLUMN(AE57)-3,FALSE)/10^8</f>
        <v>919.13149830885084</v>
      </c>
      <c r="AF57" s="23">
        <f>VLOOKUP($D57,'人均GDP预测（15年人民币）'!$D:$AT,COLUMN(AF57)-3,FALSE)*VLOOKUP($D57,'367市人口19-60预测'!$D:$AT,COLUMN(AF57)-3,FALSE)/10^8</f>
        <v>923.3180028156462</v>
      </c>
      <c r="AG57" s="23">
        <f>VLOOKUP($D57,'人均GDP预测（15年人民币）'!$D:$AT,COLUMN(AG57)-3,FALSE)*VLOOKUP($D57,'367市人口19-60预测'!$D:$AT,COLUMN(AG57)-3,FALSE)/10^8</f>
        <v>926.50286994403859</v>
      </c>
      <c r="AH57" s="23">
        <f>VLOOKUP($D57,'人均GDP预测（15年人民币）'!$D:$AT,COLUMN(AH57)-3,FALSE)*VLOOKUP($D57,'367市人口19-60预测'!$D:$AT,COLUMN(AH57)-3,FALSE)/10^8</f>
        <v>929.5484121753027</v>
      </c>
      <c r="AI57" s="23">
        <f>VLOOKUP($D57,'人均GDP预测（15年人民币）'!$D:$AT,COLUMN(AI57)-3,FALSE)*VLOOKUP($D57,'367市人口19-60预测'!$D:$AT,COLUMN(AI57)-3,FALSE)/10^8</f>
        <v>932.47732807435091</v>
      </c>
      <c r="AJ57" s="23">
        <f>VLOOKUP($D57,'人均GDP预测（15年人民币）'!$D:$AT,COLUMN(AJ57)-3,FALSE)*VLOOKUP($D57,'367市人口19-60预测'!$D:$AT,COLUMN(AJ57)-3,FALSE)/10^8</f>
        <v>935.31972016432019</v>
      </c>
      <c r="AK57" s="23">
        <f>VLOOKUP($D57,'人均GDP预测（15年人民币）'!$D:$AT,COLUMN(AK57)-3,FALSE)*VLOOKUP($D57,'367市人口19-60预测'!$D:$AT,COLUMN(AK57)-3,FALSE)/10^8</f>
        <v>938.10159057479189</v>
      </c>
      <c r="AL57" s="23">
        <f>VLOOKUP($D57,'人均GDP预测（15年人民币）'!$D:$AT,COLUMN(AL57)-3,FALSE)*VLOOKUP($D57,'367市人口19-60预测'!$D:$AT,COLUMN(AL57)-3,FALSE)/10^8</f>
        <v>940.8517743853522</v>
      </c>
      <c r="AM57" s="23">
        <f>VLOOKUP($D57,'人均GDP预测（15年人民币）'!$D:$AT,COLUMN(AM57)-3,FALSE)*VLOOKUP($D57,'367市人口19-60预测'!$D:$AT,COLUMN(AM57)-3,FALSE)/10^8</f>
        <v>942.85068868064593</v>
      </c>
      <c r="AN57" s="23">
        <f>VLOOKUP($D57,'人均GDP预测（15年人民币）'!$D:$AT,COLUMN(AN57)-3,FALSE)*VLOOKUP($D57,'367市人口19-60预测'!$D:$AT,COLUMN(AN57)-3,FALSE)/10^8</f>
        <v>944.87454049904693</v>
      </c>
      <c r="AO57" s="23">
        <f>VLOOKUP($D57,'人均GDP预测（15年人民币）'!$D:$AT,COLUMN(AO57)-3,FALSE)*VLOOKUP($D57,'367市人口19-60预测'!$D:$AT,COLUMN(AO57)-3,FALSE)/10^8</f>
        <v>946.95734560090534</v>
      </c>
      <c r="AP57" s="23">
        <f>VLOOKUP($D57,'人均GDP预测（15年人民币）'!$D:$AT,COLUMN(AP57)-3,FALSE)*VLOOKUP($D57,'367市人口19-60预测'!$D:$AT,COLUMN(AP57)-3,FALSE)/10^8</f>
        <v>949.12852415139298</v>
      </c>
      <c r="AQ57" s="23">
        <f>VLOOKUP($D57,'人均GDP预测（15年人民币）'!$D:$AT,COLUMN(AQ57)-3,FALSE)*VLOOKUP($D57,'367市人口19-60预测'!$D:$AT,COLUMN(AQ57)-3,FALSE)/10^8</f>
        <v>951.42554492656154</v>
      </c>
      <c r="AR57" s="23">
        <f>VLOOKUP($D57,'人均GDP预测（15年人民币）'!$D:$AT,COLUMN(AR57)-3,FALSE)*VLOOKUP($D57,'367市人口19-60预测'!$D:$AT,COLUMN(AR57)-3,FALSE)/10^8</f>
        <v>953.21307482240434</v>
      </c>
      <c r="AS57" s="23">
        <f>VLOOKUP($D57,'人均GDP预测（15年人民币）'!$D:$AT,COLUMN(AS57)-3,FALSE)*VLOOKUP($D57,'367市人口19-60预测'!$D:$AT,COLUMN(AS57)-3,FALSE)/10^8</f>
        <v>955.19315591841905</v>
      </c>
      <c r="AT57" s="23">
        <f>VLOOKUP($D57,'人均GDP预测（15年人民币）'!$D:$AT,COLUMN(AT57)-3,FALSE)*VLOOKUP($D57,'367市人口19-60预测'!$D:$AT,COLUMN(AT57)-3,FALSE)/10^8</f>
        <v>957.40158186268138</v>
      </c>
    </row>
    <row r="58" spans="1:46" ht="15.75" x14ac:dyDescent="0.25">
      <c r="A58" s="15">
        <v>57</v>
      </c>
      <c r="B58" s="16">
        <v>220700</v>
      </c>
      <c r="C58" s="16" t="s">
        <v>387</v>
      </c>
      <c r="D58" s="18" t="s">
        <v>344</v>
      </c>
      <c r="E58" s="23">
        <f>VLOOKUP($D58,'人均GDP预测（15年人民币）'!$D:$AT,COLUMN(E58)-3,FALSE)*VLOOKUP($D58,'367市人口19-60预测'!$D:$AT,COLUMN(E58)-3,FALSE)/10^8</f>
        <v>640.56604646142</v>
      </c>
      <c r="F58" s="23">
        <f>VLOOKUP($D58,'人均GDP预测（15年人民币）'!$D:$AT,COLUMN(F58)-3,FALSE)*VLOOKUP($D58,'367市人口19-60预测'!$D:$AT,COLUMN(F58)-3,FALSE)/10^8</f>
        <v>670.58647248103284</v>
      </c>
      <c r="G58" s="23">
        <f>VLOOKUP($D58,'人均GDP预测（15年人民币）'!$D:$AT,COLUMN(G58)-3,FALSE)*VLOOKUP($D58,'367市人口19-60预测'!$D:$AT,COLUMN(G58)-3,FALSE)/10^8</f>
        <v>701.34874012452758</v>
      </c>
      <c r="H58" s="23">
        <f>VLOOKUP($D58,'人均GDP预测（15年人民币）'!$D:$AT,COLUMN(H58)-3,FALSE)*VLOOKUP($D58,'367市人口19-60预测'!$D:$AT,COLUMN(H58)-3,FALSE)/10^8</f>
        <v>727.62875781726711</v>
      </c>
      <c r="I58" s="23">
        <f>VLOOKUP($D58,'人均GDP预测（15年人民币）'!$D:$AT,COLUMN(I58)-3,FALSE)*VLOOKUP($D58,'367市人口19-60预测'!$D:$AT,COLUMN(I58)-3,FALSE)/10^8</f>
        <v>754.25407888760253</v>
      </c>
      <c r="J58" s="23">
        <f>VLOOKUP($D58,'人均GDP预测（15年人民币）'!$D:$AT,COLUMN(J58)-3,FALSE)*VLOOKUP($D58,'367市人口19-60预测'!$D:$AT,COLUMN(J58)-3,FALSE)/10^8</f>
        <v>781.22608787385866</v>
      </c>
      <c r="K58" s="23">
        <f>VLOOKUP($D58,'人均GDP预测（15年人民币）'!$D:$AT,COLUMN(K58)-3,FALSE)*VLOOKUP($D58,'367市人口19-60预测'!$D:$AT,COLUMN(K58)-3,FALSE)/10^8</f>
        <v>808.54653606970999</v>
      </c>
      <c r="L58" s="23">
        <f>VLOOKUP($D58,'人均GDP预测（15年人民币）'!$D:$AT,COLUMN(L58)-3,FALSE)*VLOOKUP($D58,'367市人口19-60预测'!$D:$AT,COLUMN(L58)-3,FALSE)/10^8</f>
        <v>836.21794698161773</v>
      </c>
      <c r="M58" s="23">
        <f>VLOOKUP($D58,'人均GDP预测（15年人民币）'!$D:$AT,COLUMN(M58)-3,FALSE)*VLOOKUP($D58,'367市人口19-60预测'!$D:$AT,COLUMN(M58)-3,FALSE)/10^8</f>
        <v>864.24297529888031</v>
      </c>
      <c r="N58" s="23">
        <f>VLOOKUP($D58,'人均GDP预测（15年人民币）'!$D:$AT,COLUMN(N58)-3,FALSE)*VLOOKUP($D58,'367市人口19-60预测'!$D:$AT,COLUMN(N58)-3,FALSE)/10^8</f>
        <v>892.62478623591426</v>
      </c>
      <c r="O58" s="23">
        <f>VLOOKUP($D58,'人均GDP预测（15年人民币）'!$D:$AT,COLUMN(O58)-3,FALSE)*VLOOKUP($D58,'367市人口19-60预测'!$D:$AT,COLUMN(O58)-3,FALSE)/10^8</f>
        <v>921.36710897163175</v>
      </c>
      <c r="P58" s="23">
        <f>VLOOKUP($D58,'人均GDP预测（15年人民币）'!$D:$AT,COLUMN(P58)-3,FALSE)*VLOOKUP($D58,'367市人口19-60预测'!$D:$AT,COLUMN(P58)-3,FALSE)/10^8</f>
        <v>950.47429338729626</v>
      </c>
      <c r="Q58" s="23">
        <f>VLOOKUP($D58,'人均GDP预测（15年人民币）'!$D:$AT,COLUMN(Q58)-3,FALSE)*VLOOKUP($D58,'367市人口19-60预测'!$D:$AT,COLUMN(Q58)-3,FALSE)/10^8</f>
        <v>975.53754848652738</v>
      </c>
      <c r="R58" s="23">
        <f>VLOOKUP($D58,'人均GDP预测（15年人民币）'!$D:$AT,COLUMN(R58)-3,FALSE)*VLOOKUP($D58,'367市人口19-60预测'!$D:$AT,COLUMN(R58)-3,FALSE)/10^8</f>
        <v>1000.7280357102265</v>
      </c>
      <c r="S58" s="23">
        <f>VLOOKUP($D58,'人均GDP预测（15年人民币）'!$D:$AT,COLUMN(S58)-3,FALSE)*VLOOKUP($D58,'367市人口19-60预测'!$D:$AT,COLUMN(S58)-3,FALSE)/10^8</f>
        <v>1026.0484790664884</v>
      </c>
      <c r="T58" s="23">
        <f>VLOOKUP($D58,'人均GDP预测（15年人民币）'!$D:$AT,COLUMN(T58)-3,FALSE)*VLOOKUP($D58,'367市人口19-60预测'!$D:$AT,COLUMN(T58)-3,FALSE)/10^8</f>
        <v>1051.5023406373855</v>
      </c>
      <c r="U58" s="23">
        <f>VLOOKUP($D58,'人均GDP预测（15年人民币）'!$D:$AT,COLUMN(U58)-3,FALSE)*VLOOKUP($D58,'367市人口19-60预测'!$D:$AT,COLUMN(U58)-3,FALSE)/10^8</f>
        <v>1077.0943396471835</v>
      </c>
      <c r="V58" s="23">
        <f>VLOOKUP($D58,'人均GDP预测（15年人民币）'!$D:$AT,COLUMN(V58)-3,FALSE)*VLOOKUP($D58,'367市人口19-60预测'!$D:$AT,COLUMN(V58)-3,FALSE)/10^8</f>
        <v>1102.8300900904355</v>
      </c>
      <c r="W58" s="23">
        <f>VLOOKUP($D58,'人均GDP预测（15年人民币）'!$D:$AT,COLUMN(W58)-3,FALSE)*VLOOKUP($D58,'367市人口19-60预测'!$D:$AT,COLUMN(W58)-3,FALSE)/10^8</f>
        <v>1128.7146835899807</v>
      </c>
      <c r="X58" s="23">
        <f>VLOOKUP($D58,'人均GDP预测（15年人民币）'!$D:$AT,COLUMN(X58)-3,FALSE)*VLOOKUP($D58,'367市人口19-60预测'!$D:$AT,COLUMN(X58)-3,FALSE)/10^8</f>
        <v>1154.7565983312186</v>
      </c>
      <c r="Y58" s="23">
        <f>VLOOKUP($D58,'人均GDP预测（15年人民币）'!$D:$AT,COLUMN(Y58)-3,FALSE)*VLOOKUP($D58,'367市人口19-60预测'!$D:$AT,COLUMN(Y58)-3,FALSE)/10^8</f>
        <v>1177.2351489709495</v>
      </c>
      <c r="Z58" s="23">
        <f>VLOOKUP($D58,'人均GDP预测（15年人民币）'!$D:$AT,COLUMN(Z58)-3,FALSE)*VLOOKUP($D58,'367市人口19-60预测'!$D:$AT,COLUMN(Z58)-3,FALSE)/10^8</f>
        <v>1199.733218505706</v>
      </c>
      <c r="AA58" s="23">
        <f>VLOOKUP($D58,'人均GDP预测（15年人民币）'!$D:$AT,COLUMN(AA58)-3,FALSE)*VLOOKUP($D58,'367市人口19-60预测'!$D:$AT,COLUMN(AA58)-3,FALSE)/10^8</f>
        <v>1222.2601265394678</v>
      </c>
      <c r="AB58" s="23">
        <f>VLOOKUP($D58,'人均GDP预测（15年人民币）'!$D:$AT,COLUMN(AB58)-3,FALSE)*VLOOKUP($D58,'367市人口19-60预测'!$D:$AT,COLUMN(AB58)-3,FALSE)/10^8</f>
        <v>1244.8251707463953</v>
      </c>
      <c r="AC58" s="23">
        <f>VLOOKUP($D58,'人均GDP预测（15年人民币）'!$D:$AT,COLUMN(AC58)-3,FALSE)*VLOOKUP($D58,'367市人口19-60预测'!$D:$AT,COLUMN(AC58)-3,FALSE)/10^8</f>
        <v>1267.4398213265954</v>
      </c>
      <c r="AD58" s="23">
        <f>VLOOKUP($D58,'人均GDP预测（15年人民币）'!$D:$AT,COLUMN(AD58)-3,FALSE)*VLOOKUP($D58,'367市人口19-60预测'!$D:$AT,COLUMN(AD58)-3,FALSE)/10^8</f>
        <v>1290.1173214924988</v>
      </c>
      <c r="AE58" s="23">
        <f>VLOOKUP($D58,'人均GDP预测（15年人民币）'!$D:$AT,COLUMN(AE58)-3,FALSE)*VLOOKUP($D58,'367市人口19-60预测'!$D:$AT,COLUMN(AE58)-3,FALSE)/10^8</f>
        <v>1312.8704297275169</v>
      </c>
      <c r="AF58" s="23">
        <f>VLOOKUP($D58,'人均GDP预测（15年人民币）'!$D:$AT,COLUMN(AF58)-3,FALSE)*VLOOKUP($D58,'367市人口19-60预测'!$D:$AT,COLUMN(AF58)-3,FALSE)/10^8</f>
        <v>1335.714316581249</v>
      </c>
      <c r="AG58" s="23">
        <f>VLOOKUP($D58,'人均GDP预测（15年人民币）'!$D:$AT,COLUMN(AG58)-3,FALSE)*VLOOKUP($D58,'367市人口19-60预测'!$D:$AT,COLUMN(AG58)-3,FALSE)/10^8</f>
        <v>1355.4534567342109</v>
      </c>
      <c r="AH58" s="23">
        <f>VLOOKUP($D58,'人均GDP预测（15年人民币）'!$D:$AT,COLUMN(AH58)-3,FALSE)*VLOOKUP($D58,'367市人口19-60预测'!$D:$AT,COLUMN(AH58)-3,FALSE)/10^8</f>
        <v>1375.2158159954345</v>
      </c>
      <c r="AI58" s="23">
        <f>VLOOKUP($D58,'人均GDP预测（15年人民币）'!$D:$AT,COLUMN(AI58)-3,FALSE)*VLOOKUP($D58,'367市人口19-60预测'!$D:$AT,COLUMN(AI58)-3,FALSE)/10^8</f>
        <v>1395.0188306333664</v>
      </c>
      <c r="AJ58" s="23">
        <f>VLOOKUP($D58,'人均GDP预测（15年人民币）'!$D:$AT,COLUMN(AJ58)-3,FALSE)*VLOOKUP($D58,'367市人口19-60预测'!$D:$AT,COLUMN(AJ58)-3,FALSE)/10^8</f>
        <v>1414.8818384069571</v>
      </c>
      <c r="AK58" s="23">
        <f>VLOOKUP($D58,'人均GDP预测（15年人民币）'!$D:$AT,COLUMN(AK58)-3,FALSE)*VLOOKUP($D58,'367市人口19-60预测'!$D:$AT,COLUMN(AK58)-3,FALSE)/10^8</f>
        <v>1434.824835639567</v>
      </c>
      <c r="AL58" s="23">
        <f>VLOOKUP($D58,'人均GDP预测（15年人民币）'!$D:$AT,COLUMN(AL58)-3,FALSE)*VLOOKUP($D58,'367市人口19-60预测'!$D:$AT,COLUMN(AL58)-3,FALSE)/10^8</f>
        <v>1454.8705239476137</v>
      </c>
      <c r="AM58" s="23">
        <f>VLOOKUP($D58,'人均GDP预测（15年人民币）'!$D:$AT,COLUMN(AM58)-3,FALSE)*VLOOKUP($D58,'367市人口19-60预测'!$D:$AT,COLUMN(AM58)-3,FALSE)/10^8</f>
        <v>1475.0416744069098</v>
      </c>
      <c r="AN58" s="23">
        <f>VLOOKUP($D58,'人均GDP预测（15年人民币）'!$D:$AT,COLUMN(AN58)-3,FALSE)*VLOOKUP($D58,'367市人口19-60预测'!$D:$AT,COLUMN(AN58)-3,FALSE)/10^8</f>
        <v>1492.5940943550756</v>
      </c>
      <c r="AO58" s="23">
        <f>VLOOKUP($D58,'人均GDP预测（15年人民币）'!$D:$AT,COLUMN(AO58)-3,FALSE)*VLOOKUP($D58,'367市人口19-60预测'!$D:$AT,COLUMN(AO58)-3,FALSE)/10^8</f>
        <v>1510.2518428999508</v>
      </c>
      <c r="AP58" s="23">
        <f>VLOOKUP($D58,'人均GDP预测（15年人民币）'!$D:$AT,COLUMN(AP58)-3,FALSE)*VLOOKUP($D58,'367市人口19-60预测'!$D:$AT,COLUMN(AP58)-3,FALSE)/10^8</f>
        <v>1528.0419203894414</v>
      </c>
      <c r="AQ58" s="23">
        <f>VLOOKUP($D58,'人均GDP预测（15年人民币）'!$D:$AT,COLUMN(AQ58)-3,FALSE)*VLOOKUP($D58,'367市人口19-60预测'!$D:$AT,COLUMN(AQ58)-3,FALSE)/10^8</f>
        <v>1545.9911934110032</v>
      </c>
      <c r="AR58" s="23">
        <f>VLOOKUP($D58,'人均GDP预测（15年人民币）'!$D:$AT,COLUMN(AR58)-3,FALSE)*VLOOKUP($D58,'367市人口19-60预测'!$D:$AT,COLUMN(AR58)-3,FALSE)/10^8</f>
        <v>1564.1286114284076</v>
      </c>
      <c r="AS58" s="23">
        <f>VLOOKUP($D58,'人均GDP预测（15年人民币）'!$D:$AT,COLUMN(AS58)-3,FALSE)*VLOOKUP($D58,'367市人口19-60预测'!$D:$AT,COLUMN(AS58)-3,FALSE)/10^8</f>
        <v>1582.4861010423788</v>
      </c>
      <c r="AT58" s="23">
        <f>VLOOKUP($D58,'人均GDP预测（15年人民币）'!$D:$AT,COLUMN(AT58)-3,FALSE)*VLOOKUP($D58,'367市人口19-60预测'!$D:$AT,COLUMN(AT58)-3,FALSE)/10^8</f>
        <v>1601.0939043808689</v>
      </c>
    </row>
    <row r="59" spans="1:46" ht="15.75" x14ac:dyDescent="0.25">
      <c r="A59" s="15">
        <v>58</v>
      </c>
      <c r="B59" s="16">
        <v>220800</v>
      </c>
      <c r="C59" s="16" t="s">
        <v>387</v>
      </c>
      <c r="D59" s="18" t="s">
        <v>319</v>
      </c>
      <c r="E59" s="23">
        <f>VLOOKUP($D59,'人均GDP预测（15年人民币）'!$D:$AT,COLUMN(E59)-3,FALSE)*VLOOKUP($D59,'367市人口19-60预测'!$D:$AT,COLUMN(E59)-3,FALSE)/10^8</f>
        <v>430.85042091662234</v>
      </c>
      <c r="F59" s="23">
        <f>VLOOKUP($D59,'人均GDP预测（15年人民币）'!$D:$AT,COLUMN(F59)-3,FALSE)*VLOOKUP($D59,'367市人口19-60预测'!$D:$AT,COLUMN(F59)-3,FALSE)/10^8</f>
        <v>450.28598784985178</v>
      </c>
      <c r="G59" s="23">
        <f>VLOOKUP($D59,'人均GDP预测（15年人民币）'!$D:$AT,COLUMN(G59)-3,FALSE)*VLOOKUP($D59,'367市人口19-60预测'!$D:$AT,COLUMN(G59)-3,FALSE)/10^8</f>
        <v>470.07532627921216</v>
      </c>
      <c r="H59" s="23">
        <f>VLOOKUP($D59,'人均GDP预测（15年人民币）'!$D:$AT,COLUMN(H59)-3,FALSE)*VLOOKUP($D59,'367市人口19-60预测'!$D:$AT,COLUMN(H59)-3,FALSE)/10^8</f>
        <v>486.71924180552946</v>
      </c>
      <c r="I59" s="23">
        <f>VLOOKUP($D59,'人均GDP预测（15年人民币）'!$D:$AT,COLUMN(I59)-3,FALSE)*VLOOKUP($D59,'367市人口19-60预测'!$D:$AT,COLUMN(I59)-3,FALSE)/10^8</f>
        <v>503.45733234185587</v>
      </c>
      <c r="J59" s="23">
        <f>VLOOKUP($D59,'人均GDP预测（15年人民币）'!$D:$AT,COLUMN(J59)-3,FALSE)*VLOOKUP($D59,'367市人口19-60预测'!$D:$AT,COLUMN(J59)-3,FALSE)/10^8</f>
        <v>520.28875652086697</v>
      </c>
      <c r="K59" s="23">
        <f>VLOOKUP($D59,'人均GDP预测（15年人民币）'!$D:$AT,COLUMN(K59)-3,FALSE)*VLOOKUP($D59,'367市人口19-60预测'!$D:$AT,COLUMN(K59)-3,FALSE)/10^8</f>
        <v>537.21328602144695</v>
      </c>
      <c r="L59" s="23">
        <f>VLOOKUP($D59,'人均GDP预测（15年人民币）'!$D:$AT,COLUMN(L59)-3,FALSE)*VLOOKUP($D59,'367市人口19-60预测'!$D:$AT,COLUMN(L59)-3,FALSE)/10^8</f>
        <v>554.23137249865454</v>
      </c>
      <c r="M59" s="23">
        <f>VLOOKUP($D59,'人均GDP预测（15年人民币）'!$D:$AT,COLUMN(M59)-3,FALSE)*VLOOKUP($D59,'367市人口19-60预测'!$D:$AT,COLUMN(M59)-3,FALSE)/10^8</f>
        <v>571.3434921285924</v>
      </c>
      <c r="N59" s="23">
        <f>VLOOKUP($D59,'人均GDP预测（15年人民币）'!$D:$AT,COLUMN(N59)-3,FALSE)*VLOOKUP($D59,'367市人口19-60预测'!$D:$AT,COLUMN(N59)-3,FALSE)/10^8</f>
        <v>588.55123099215712</v>
      </c>
      <c r="O59" s="23">
        <f>VLOOKUP($D59,'人均GDP预测（15年人民币）'!$D:$AT,COLUMN(O59)-3,FALSE)*VLOOKUP($D59,'367市人口19-60预测'!$D:$AT,COLUMN(O59)-3,FALSE)/10^8</f>
        <v>605.85587086900125</v>
      </c>
      <c r="P59" s="23">
        <f>VLOOKUP($D59,'人均GDP预测（15年人民币）'!$D:$AT,COLUMN(P59)-3,FALSE)*VLOOKUP($D59,'367市人口19-60预测'!$D:$AT,COLUMN(P59)-3,FALSE)/10^8</f>
        <v>623.25988271985659</v>
      </c>
      <c r="Q59" s="23">
        <f>VLOOKUP($D59,'人均GDP预测（15年人民币）'!$D:$AT,COLUMN(Q59)-3,FALSE)*VLOOKUP($D59,'367市人口19-60预测'!$D:$AT,COLUMN(Q59)-3,FALSE)/10^8</f>
        <v>640.76624139676267</v>
      </c>
      <c r="R59" s="23">
        <f>VLOOKUP($D59,'人均GDP预测（15年人民币）'!$D:$AT,COLUMN(R59)-3,FALSE)*VLOOKUP($D59,'367市人口19-60预测'!$D:$AT,COLUMN(R59)-3,FALSE)/10^8</f>
        <v>655.41373053057134</v>
      </c>
      <c r="S59" s="23">
        <f>VLOOKUP($D59,'人均GDP预测（15年人民币）'!$D:$AT,COLUMN(S59)-3,FALSE)*VLOOKUP($D59,'367市人口19-60预测'!$D:$AT,COLUMN(S59)-3,FALSE)/10^8</f>
        <v>670.02563890761883</v>
      </c>
      <c r="T59" s="23">
        <f>VLOOKUP($D59,'人均GDP预测（15年人民币）'!$D:$AT,COLUMN(T59)-3,FALSE)*VLOOKUP($D59,'367市人口19-60预测'!$D:$AT,COLUMN(T59)-3,FALSE)/10^8</f>
        <v>684.6069576816235</v>
      </c>
      <c r="U59" s="23">
        <f>VLOOKUP($D59,'人均GDP预测（15年人民币）'!$D:$AT,COLUMN(U59)-3,FALSE)*VLOOKUP($D59,'367市人口19-60预测'!$D:$AT,COLUMN(U59)-3,FALSE)/10^8</f>
        <v>699.1618858513441</v>
      </c>
      <c r="V59" s="23">
        <f>VLOOKUP($D59,'人均GDP预测（15年人民币）'!$D:$AT,COLUMN(V59)-3,FALSE)*VLOOKUP($D59,'367市人口19-60预测'!$D:$AT,COLUMN(V59)-3,FALSE)/10^8</f>
        <v>713.69787884186871</v>
      </c>
      <c r="W59" s="23">
        <f>VLOOKUP($D59,'人均GDP预测（15年人民币）'!$D:$AT,COLUMN(W59)-3,FALSE)*VLOOKUP($D59,'367市人口19-60预测'!$D:$AT,COLUMN(W59)-3,FALSE)/10^8</f>
        <v>728.22023302700916</v>
      </c>
      <c r="X59" s="23">
        <f>VLOOKUP($D59,'人均GDP预测（15年人民币）'!$D:$AT,COLUMN(X59)-3,FALSE)*VLOOKUP($D59,'367市人口19-60预测'!$D:$AT,COLUMN(X59)-3,FALSE)/10^8</f>
        <v>742.73715607848192</v>
      </c>
      <c r="Y59" s="23">
        <f>VLOOKUP($D59,'人均GDP预测（15年人民币）'!$D:$AT,COLUMN(Y59)-3,FALSE)*VLOOKUP($D59,'367市人口19-60预测'!$D:$AT,COLUMN(Y59)-3,FALSE)/10^8</f>
        <v>757.25652765196014</v>
      </c>
      <c r="Z59" s="23">
        <f>VLOOKUP($D59,'人均GDP预测（15年人民币）'!$D:$AT,COLUMN(Z59)-3,FALSE)*VLOOKUP($D59,'367市人口19-60预测'!$D:$AT,COLUMN(Z59)-3,FALSE)/10^8</f>
        <v>769.35201621228089</v>
      </c>
      <c r="AA59" s="23">
        <f>VLOOKUP($D59,'人均GDP预测（15年人民币）'!$D:$AT,COLUMN(AA59)-3,FALSE)*VLOOKUP($D59,'367市人口19-60预测'!$D:$AT,COLUMN(AA59)-3,FALSE)/10^8</f>
        <v>781.38455588965621</v>
      </c>
      <c r="AB59" s="23">
        <f>VLOOKUP($D59,'人均GDP预测（15年人民币）'!$D:$AT,COLUMN(AB59)-3,FALSE)*VLOOKUP($D59,'367市人口19-60预测'!$D:$AT,COLUMN(AB59)-3,FALSE)/10^8</f>
        <v>793.36559169508803</v>
      </c>
      <c r="AC59" s="23">
        <f>VLOOKUP($D59,'人均GDP预测（15年人民币）'!$D:$AT,COLUMN(AC59)-3,FALSE)*VLOOKUP($D59,'367市人口19-60预测'!$D:$AT,COLUMN(AC59)-3,FALSE)/10^8</f>
        <v>805.30603128274765</v>
      </c>
      <c r="AD59" s="23">
        <f>VLOOKUP($D59,'人均GDP预测（15年人民币）'!$D:$AT,COLUMN(AD59)-3,FALSE)*VLOOKUP($D59,'367市人口19-60预测'!$D:$AT,COLUMN(AD59)-3,FALSE)/10^8</f>
        <v>817.21838243233503</v>
      </c>
      <c r="AE59" s="23">
        <f>VLOOKUP($D59,'人均GDP预测（15年人民币）'!$D:$AT,COLUMN(AE59)-3,FALSE)*VLOOKUP($D59,'367市人口19-60预测'!$D:$AT,COLUMN(AE59)-3,FALSE)/10^8</f>
        <v>829.11569097034771</v>
      </c>
      <c r="AF59" s="23">
        <f>VLOOKUP($D59,'人均GDP预测（15年人民币）'!$D:$AT,COLUMN(AF59)-3,FALSE)*VLOOKUP($D59,'367市人口19-60预测'!$D:$AT,COLUMN(AF59)-3,FALSE)/10^8</f>
        <v>841.01091713185292</v>
      </c>
      <c r="AG59" s="23">
        <f>VLOOKUP($D59,'人均GDP预测（15年人民币）'!$D:$AT,COLUMN(AG59)-3,FALSE)*VLOOKUP($D59,'367市人口19-60预测'!$D:$AT,COLUMN(AG59)-3,FALSE)/10^8</f>
        <v>852.91928868064269</v>
      </c>
      <c r="AH59" s="23">
        <f>VLOOKUP($D59,'人均GDP预测（15年人民币）'!$D:$AT,COLUMN(AH59)-3,FALSE)*VLOOKUP($D59,'367市人口19-60预测'!$D:$AT,COLUMN(AH59)-3,FALSE)/10^8</f>
        <v>862.81088314954945</v>
      </c>
      <c r="AI59" s="23">
        <f>VLOOKUP($D59,'人均GDP预测（15年人民币）'!$D:$AT,COLUMN(AI59)-3,FALSE)*VLOOKUP($D59,'367市人口19-60预测'!$D:$AT,COLUMN(AI59)-3,FALSE)/10^8</f>
        <v>872.69464745334108</v>
      </c>
      <c r="AJ59" s="23">
        <f>VLOOKUP($D59,'人均GDP预测（15年人民币）'!$D:$AT,COLUMN(AJ59)-3,FALSE)*VLOOKUP($D59,'367市人口19-60预测'!$D:$AT,COLUMN(AJ59)-3,FALSE)/10^8</f>
        <v>882.58511449502714</v>
      </c>
      <c r="AK59" s="23">
        <f>VLOOKUP($D59,'人均GDP预测（15年人民币）'!$D:$AT,COLUMN(AK59)-3,FALSE)*VLOOKUP($D59,'367市人口19-60预测'!$D:$AT,COLUMN(AK59)-3,FALSE)/10^8</f>
        <v>892.5002781604627</v>
      </c>
      <c r="AL59" s="23">
        <f>VLOOKUP($D59,'人均GDP预测（15年人民币）'!$D:$AT,COLUMN(AL59)-3,FALSE)*VLOOKUP($D59,'367市人口19-60预测'!$D:$AT,COLUMN(AL59)-3,FALSE)/10^8</f>
        <v>902.45643951197098</v>
      </c>
      <c r="AM59" s="23">
        <f>VLOOKUP($D59,'人均GDP预测（15年人民币）'!$D:$AT,COLUMN(AM59)-3,FALSE)*VLOOKUP($D59,'367市人口19-60预测'!$D:$AT,COLUMN(AM59)-3,FALSE)/10^8</f>
        <v>912.4714180045421</v>
      </c>
      <c r="AN59" s="23">
        <f>VLOOKUP($D59,'人均GDP预测（15年人民币）'!$D:$AT,COLUMN(AN59)-3,FALSE)*VLOOKUP($D59,'367市人口19-60预测'!$D:$AT,COLUMN(AN59)-3,FALSE)/10^8</f>
        <v>922.56321470598698</v>
      </c>
      <c r="AO59" s="23">
        <f>VLOOKUP($D59,'人均GDP预测（15年人民币）'!$D:$AT,COLUMN(AO59)-3,FALSE)*VLOOKUP($D59,'367市人口19-60预测'!$D:$AT,COLUMN(AO59)-3,FALSE)/10^8</f>
        <v>931.02197011055409</v>
      </c>
      <c r="AP59" s="23">
        <f>VLOOKUP($D59,'人均GDP预测（15年人民币）'!$D:$AT,COLUMN(AP59)-3,FALSE)*VLOOKUP($D59,'367市人口19-60预测'!$D:$AT,COLUMN(AP59)-3,FALSE)/10^8</f>
        <v>939.55889108501799</v>
      </c>
      <c r="AQ59" s="23">
        <f>VLOOKUP($D59,'人均GDP预测（15年人民币）'!$D:$AT,COLUMN(AQ59)-3,FALSE)*VLOOKUP($D59,'367市人口19-60预测'!$D:$AT,COLUMN(AQ59)-3,FALSE)/10^8</f>
        <v>948.19149110560807</v>
      </c>
      <c r="AR59" s="23">
        <f>VLOOKUP($D59,'人均GDP预测（15年人民币）'!$D:$AT,COLUMN(AR59)-3,FALSE)*VLOOKUP($D59,'367市人口19-60预测'!$D:$AT,COLUMN(AR59)-3,FALSE)/10^8</f>
        <v>956.93934521514041</v>
      </c>
      <c r="AS59" s="23">
        <f>VLOOKUP($D59,'人均GDP预测（15年人民币）'!$D:$AT,COLUMN(AS59)-3,FALSE)*VLOOKUP($D59,'367市人口19-60预测'!$D:$AT,COLUMN(AS59)-3,FALSE)/10^8</f>
        <v>965.82031781070555</v>
      </c>
      <c r="AT59" s="23">
        <f>VLOOKUP($D59,'人均GDP预测（15年人民币）'!$D:$AT,COLUMN(AT59)-3,FALSE)*VLOOKUP($D59,'367市人口19-60预测'!$D:$AT,COLUMN(AT59)-3,FALSE)/10^8</f>
        <v>974.85112433397171</v>
      </c>
    </row>
    <row r="60" spans="1:46" ht="15.75" x14ac:dyDescent="0.25">
      <c r="A60" s="15">
        <v>59</v>
      </c>
      <c r="B60" s="16">
        <v>222400</v>
      </c>
      <c r="C60" s="16" t="s">
        <v>387</v>
      </c>
      <c r="D60" s="18" t="s">
        <v>226</v>
      </c>
      <c r="E60" s="23">
        <f>VLOOKUP($D60,'人均GDP预测（15年人民币）'!$D:$AT,COLUMN(E60)-3,FALSE)*VLOOKUP($D60,'367市人口19-60预测'!$D:$AT,COLUMN(E60)-3,FALSE)/10^8</f>
        <v>642.74303578657918</v>
      </c>
      <c r="F60" s="23">
        <f>VLOOKUP($D60,'人均GDP预测（15年人民币）'!$D:$AT,COLUMN(F60)-3,FALSE)*VLOOKUP($D60,'367市人口19-60预测'!$D:$AT,COLUMN(F60)-3,FALSE)/10^8</f>
        <v>684.93767542783985</v>
      </c>
      <c r="G60" s="23">
        <f>VLOOKUP($D60,'人均GDP预测（15年人民币）'!$D:$AT,COLUMN(G60)-3,FALSE)*VLOOKUP($D60,'367市人口19-60预测'!$D:$AT,COLUMN(G60)-3,FALSE)/10^8</f>
        <v>728.79814964083766</v>
      </c>
      <c r="H60" s="23">
        <f>VLOOKUP($D60,'人均GDP预测（15年人民币）'!$D:$AT,COLUMN(H60)-3,FALSE)*VLOOKUP($D60,'367市人口19-60预测'!$D:$AT,COLUMN(H60)-3,FALSE)/10^8</f>
        <v>774.38656682963824</v>
      </c>
      <c r="I60" s="23">
        <f>VLOOKUP($D60,'人均GDP预测（15年人民币）'!$D:$AT,COLUMN(I60)-3,FALSE)*VLOOKUP($D60,'367市人口19-60预测'!$D:$AT,COLUMN(I60)-3,FALSE)/10^8</f>
        <v>821.77102245018568</v>
      </c>
      <c r="J60" s="23">
        <f>VLOOKUP($D60,'人均GDP预测（15年人民币）'!$D:$AT,COLUMN(J60)-3,FALSE)*VLOOKUP($D60,'367市人口19-60预测'!$D:$AT,COLUMN(J60)-3,FALSE)/10^8</f>
        <v>863.82285132742459</v>
      </c>
      <c r="K60" s="23">
        <f>VLOOKUP($D60,'人均GDP预测（15年人民币）'!$D:$AT,COLUMN(K60)-3,FALSE)*VLOOKUP($D60,'367市人口19-60预测'!$D:$AT,COLUMN(K60)-3,FALSE)/10^8</f>
        <v>907.03502061549784</v>
      </c>
      <c r="L60" s="23">
        <f>VLOOKUP($D60,'人均GDP预测（15年人民币）'!$D:$AT,COLUMN(L60)-3,FALSE)*VLOOKUP($D60,'367市人口19-60预测'!$D:$AT,COLUMN(L60)-3,FALSE)/10^8</f>
        <v>951.44950951816759</v>
      </c>
      <c r="M60" s="23">
        <f>VLOOKUP($D60,'人均GDP预测（15年人民币）'!$D:$AT,COLUMN(M60)-3,FALSE)*VLOOKUP($D60,'367市人口19-60预测'!$D:$AT,COLUMN(M60)-3,FALSE)/10^8</f>
        <v>997.11228448572649</v>
      </c>
      <c r="N60" s="23">
        <f>VLOOKUP($D60,'人均GDP预测（15年人民币）'!$D:$AT,COLUMN(N60)-3,FALSE)*VLOOKUP($D60,'367市人口19-60预测'!$D:$AT,COLUMN(N60)-3,FALSE)/10^8</f>
        <v>1038.0007181608912</v>
      </c>
      <c r="O60" s="23">
        <f>VLOOKUP($D60,'人均GDP预测（15年人民币）'!$D:$AT,COLUMN(O60)-3,FALSE)*VLOOKUP($D60,'367市人口19-60预测'!$D:$AT,COLUMN(O60)-3,FALSE)/10^8</f>
        <v>1079.7164580069987</v>
      </c>
      <c r="P60" s="23">
        <f>VLOOKUP($D60,'人均GDP预测（15年人民币）'!$D:$AT,COLUMN(P60)-3,FALSE)*VLOOKUP($D60,'367市人口19-60预测'!$D:$AT,COLUMN(P60)-3,FALSE)/10^8</f>
        <v>1122.2983182875357</v>
      </c>
      <c r="Q60" s="23">
        <f>VLOOKUP($D60,'人均GDP预测（15年人民币）'!$D:$AT,COLUMN(Q60)-3,FALSE)*VLOOKUP($D60,'367市人口19-60预测'!$D:$AT,COLUMN(Q60)-3,FALSE)/10^8</f>
        <v>1165.7871980527671</v>
      </c>
      <c r="R60" s="23">
        <f>VLOOKUP($D60,'人均GDP预测（15年人民币）'!$D:$AT,COLUMN(R60)-3,FALSE)*VLOOKUP($D60,'367市人口19-60预测'!$D:$AT,COLUMN(R60)-3,FALSE)/10^8</f>
        <v>1204.9449508406615</v>
      </c>
      <c r="S60" s="23">
        <f>VLOOKUP($D60,'人均GDP预测（15年人民币）'!$D:$AT,COLUMN(S60)-3,FALSE)*VLOOKUP($D60,'367市人口19-60预测'!$D:$AT,COLUMN(S60)-3,FALSE)/10^8</f>
        <v>1244.7322632933499</v>
      </c>
      <c r="T60" s="23">
        <f>VLOOKUP($D60,'人均GDP预测（15年人民币）'!$D:$AT,COLUMN(T60)-3,FALSE)*VLOOKUP($D60,'367市人口19-60预测'!$D:$AT,COLUMN(T60)-3,FALSE)/10^8</f>
        <v>1285.1922360282022</v>
      </c>
      <c r="U60" s="23">
        <f>VLOOKUP($D60,'人均GDP预测（15年人民币）'!$D:$AT,COLUMN(U60)-3,FALSE)*VLOOKUP($D60,'367市人口19-60预测'!$D:$AT,COLUMN(U60)-3,FALSE)/10^8</f>
        <v>1326.3694207292792</v>
      </c>
      <c r="V60" s="23">
        <f>VLOOKUP($D60,'人均GDP预测（15年人民币）'!$D:$AT,COLUMN(V60)-3,FALSE)*VLOOKUP($D60,'367市人口19-60预测'!$D:$AT,COLUMN(V60)-3,FALSE)/10^8</f>
        <v>1363.6185626941872</v>
      </c>
      <c r="W60" s="23">
        <f>VLOOKUP($D60,'人均GDP预测（15年人民币）'!$D:$AT,COLUMN(W60)-3,FALSE)*VLOOKUP($D60,'367市人口19-60预测'!$D:$AT,COLUMN(W60)-3,FALSE)/10^8</f>
        <v>1401.407184814427</v>
      </c>
      <c r="X60" s="23">
        <f>VLOOKUP($D60,'人均GDP预测（15年人民币）'!$D:$AT,COLUMN(X60)-3,FALSE)*VLOOKUP($D60,'367市人口19-60预测'!$D:$AT,COLUMN(X60)-3,FALSE)/10^8</f>
        <v>1439.7814040800879</v>
      </c>
      <c r="Y60" s="23">
        <f>VLOOKUP($D60,'人均GDP预测（15年人民币）'!$D:$AT,COLUMN(Y60)-3,FALSE)*VLOOKUP($D60,'367市人口19-60预测'!$D:$AT,COLUMN(Y60)-3,FALSE)/10^8</f>
        <v>1478.7888534658675</v>
      </c>
      <c r="Z60" s="23">
        <f>VLOOKUP($D60,'人均GDP预测（15年人民币）'!$D:$AT,COLUMN(Z60)-3,FALSE)*VLOOKUP($D60,'367市人口19-60预测'!$D:$AT,COLUMN(Z60)-3,FALSE)/10^8</f>
        <v>1514.2520308511309</v>
      </c>
      <c r="AA60" s="23">
        <f>VLOOKUP($D60,'人均GDP预测（15年人民币）'!$D:$AT,COLUMN(AA60)-3,FALSE)*VLOOKUP($D60,'367市人口19-60预测'!$D:$AT,COLUMN(AA60)-3,FALSE)/10^8</f>
        <v>1550.2357589619971</v>
      </c>
      <c r="AB60" s="23">
        <f>VLOOKUP($D60,'人均GDP预测（15年人民币）'!$D:$AT,COLUMN(AB60)-3,FALSE)*VLOOKUP($D60,'367市人口19-60预测'!$D:$AT,COLUMN(AB60)-3,FALSE)/10^8</f>
        <v>1586.7864795291525</v>
      </c>
      <c r="AC60" s="23">
        <f>VLOOKUP($D60,'人均GDP预测（15年人民币）'!$D:$AT,COLUMN(AC60)-3,FALSE)*VLOOKUP($D60,'367市人口19-60预测'!$D:$AT,COLUMN(AC60)-3,FALSE)/10^8</f>
        <v>1620.1877915571195</v>
      </c>
      <c r="AD60" s="23">
        <f>VLOOKUP($D60,'人均GDP预测（15年人民币）'!$D:$AT,COLUMN(AD60)-3,FALSE)*VLOOKUP($D60,'367市人口19-60预测'!$D:$AT,COLUMN(AD60)-3,FALSE)/10^8</f>
        <v>1654.0809354557105</v>
      </c>
      <c r="AE60" s="23">
        <f>VLOOKUP($D60,'人均GDP预测（15年人民币）'!$D:$AT,COLUMN(AE60)-3,FALSE)*VLOOKUP($D60,'367市人口19-60预测'!$D:$AT,COLUMN(AE60)-3,FALSE)/10^8</f>
        <v>1688.5052372008186</v>
      </c>
      <c r="AF60" s="23">
        <f>VLOOKUP($D60,'人均GDP预测（15年人民币）'!$D:$AT,COLUMN(AF60)-3,FALSE)*VLOOKUP($D60,'367市人口19-60预测'!$D:$AT,COLUMN(AF60)-3,FALSE)/10^8</f>
        <v>1723.4974280009687</v>
      </c>
      <c r="AG60" s="23">
        <f>VLOOKUP($D60,'人均GDP预测（15年人民币）'!$D:$AT,COLUMN(AG60)-3,FALSE)*VLOOKUP($D60,'367市人口19-60预测'!$D:$AT,COLUMN(AG60)-3,FALSE)/10^8</f>
        <v>1755.637385307926</v>
      </c>
      <c r="AH60" s="23">
        <f>VLOOKUP($D60,'人均GDP预测（15年人民币）'!$D:$AT,COLUMN(AH60)-3,FALSE)*VLOOKUP($D60,'367市人口19-60预测'!$D:$AT,COLUMN(AH60)-3,FALSE)/10^8</f>
        <v>1788.2769385959793</v>
      </c>
      <c r="AI60" s="23">
        <f>VLOOKUP($D60,'人均GDP预测（15年人民币）'!$D:$AT,COLUMN(AI60)-3,FALSE)*VLOOKUP($D60,'367市人口19-60预测'!$D:$AT,COLUMN(AI60)-3,FALSE)/10^8</f>
        <v>1821.4394171732556</v>
      </c>
      <c r="AJ60" s="23">
        <f>VLOOKUP($D60,'人均GDP预测（15年人民币）'!$D:$AT,COLUMN(AJ60)-3,FALSE)*VLOOKUP($D60,'367市人口19-60预测'!$D:$AT,COLUMN(AJ60)-3,FALSE)/10^8</f>
        <v>1851.9991681705906</v>
      </c>
      <c r="AK60" s="23">
        <f>VLOOKUP($D60,'人均GDP预测（15年人民币）'!$D:$AT,COLUMN(AK60)-3,FALSE)*VLOOKUP($D60,'367市人口19-60预测'!$D:$AT,COLUMN(AK60)-3,FALSE)/10^8</f>
        <v>1883.0026204498936</v>
      </c>
      <c r="AL60" s="23">
        <f>VLOOKUP($D60,'人均GDP预测（15年人民币）'!$D:$AT,COLUMN(AL60)-3,FALSE)*VLOOKUP($D60,'367市人口19-60预测'!$D:$AT,COLUMN(AL60)-3,FALSE)/10^8</f>
        <v>1914.448788980282</v>
      </c>
      <c r="AM60" s="23">
        <f>VLOOKUP($D60,'人均GDP预测（15年人民币）'!$D:$AT,COLUMN(AM60)-3,FALSE)*VLOOKUP($D60,'367市人口19-60预测'!$D:$AT,COLUMN(AM60)-3,FALSE)/10^8</f>
        <v>1943.4515395623828</v>
      </c>
      <c r="AN60" s="23">
        <f>VLOOKUP($D60,'人均GDP预测（15年人民币）'!$D:$AT,COLUMN(AN60)-3,FALSE)*VLOOKUP($D60,'367市人口19-60预测'!$D:$AT,COLUMN(AN60)-3,FALSE)/10^8</f>
        <v>1972.7838260103583</v>
      </c>
      <c r="AO60" s="23">
        <f>VLOOKUP($D60,'人均GDP预测（15年人民币）'!$D:$AT,COLUMN(AO60)-3,FALSE)*VLOOKUP($D60,'367市人口19-60预测'!$D:$AT,COLUMN(AO60)-3,FALSE)/10^8</f>
        <v>2002.4161421630838</v>
      </c>
      <c r="AP60" s="23">
        <f>VLOOKUP($D60,'人均GDP预测（15年人民币）'!$D:$AT,COLUMN(AP60)-3,FALSE)*VLOOKUP($D60,'367市人口19-60预测'!$D:$AT,COLUMN(AP60)-3,FALSE)/10^8</f>
        <v>2029.650643472834</v>
      </c>
      <c r="AQ60" s="23">
        <f>VLOOKUP($D60,'人均GDP预测（15年人民币）'!$D:$AT,COLUMN(AQ60)-3,FALSE)*VLOOKUP($D60,'367市人口19-60预测'!$D:$AT,COLUMN(AQ60)-3,FALSE)/10^8</f>
        <v>2057.0147221020597</v>
      </c>
      <c r="AR60" s="23">
        <f>VLOOKUP($D60,'人均GDP预测（15年人民币）'!$D:$AT,COLUMN(AR60)-3,FALSE)*VLOOKUP($D60,'367市人口19-60预测'!$D:$AT,COLUMN(AR60)-3,FALSE)/10^8</f>
        <v>2084.4409219636195</v>
      </c>
      <c r="AS60" s="23">
        <f>VLOOKUP($D60,'人均GDP预测（15年人民币）'!$D:$AT,COLUMN(AS60)-3,FALSE)*VLOOKUP($D60,'367市人口19-60预测'!$D:$AT,COLUMN(AS60)-3,FALSE)/10^8</f>
        <v>2111.8412797340193</v>
      </c>
      <c r="AT60" s="23">
        <f>VLOOKUP($D60,'人均GDP预测（15年人民币）'!$D:$AT,COLUMN(AT60)-3,FALSE)*VLOOKUP($D60,'367市人口19-60预测'!$D:$AT,COLUMN(AT60)-3,FALSE)/10^8</f>
        <v>2136.6201978065651</v>
      </c>
    </row>
    <row r="61" spans="1:46" ht="15.75" x14ac:dyDescent="0.25">
      <c r="A61" s="15">
        <v>60</v>
      </c>
      <c r="B61" s="16">
        <v>230100</v>
      </c>
      <c r="C61" s="16" t="s">
        <v>388</v>
      </c>
      <c r="D61" s="18" t="s">
        <v>21</v>
      </c>
      <c r="E61" s="23">
        <f>VLOOKUP($D61,'人均GDP预测（15年人民币）'!$D:$AT,COLUMN(E61)-3,FALSE)*VLOOKUP($D61,'367市人口19-60预测'!$D:$AT,COLUMN(E61)-3,FALSE)/10^8</f>
        <v>4698.718533499894</v>
      </c>
      <c r="F61" s="23">
        <f>VLOOKUP($D61,'人均GDP预测（15年人民币）'!$D:$AT,COLUMN(F61)-3,FALSE)*VLOOKUP($D61,'367市人口19-60预测'!$D:$AT,COLUMN(F61)-3,FALSE)/10^8</f>
        <v>5381.8395468313547</v>
      </c>
      <c r="G61" s="23">
        <f>VLOOKUP($D61,'人均GDP预测（15年人民币）'!$D:$AT,COLUMN(G61)-3,FALSE)*VLOOKUP($D61,'367市人口19-60预测'!$D:$AT,COLUMN(G61)-3,FALSE)/10^8</f>
        <v>6024.0513312677149</v>
      </c>
      <c r="H61" s="23">
        <f>VLOOKUP($D61,'人均GDP预测（15年人民币）'!$D:$AT,COLUMN(H61)-3,FALSE)*VLOOKUP($D61,'367市人口19-60预测'!$D:$AT,COLUMN(H61)-3,FALSE)/10^8</f>
        <v>6732.2826123752038</v>
      </c>
      <c r="I61" s="23">
        <f>VLOOKUP($D61,'人均GDP预测（15年人民币）'!$D:$AT,COLUMN(I61)-3,FALSE)*VLOOKUP($D61,'367市人口19-60预测'!$D:$AT,COLUMN(I61)-3,FALSE)/10^8</f>
        <v>7400.2640040952183</v>
      </c>
      <c r="J61" s="23">
        <f>VLOOKUP($D61,'人均GDP预测（15年人民币）'!$D:$AT,COLUMN(J61)-3,FALSE)*VLOOKUP($D61,'367市人口19-60预测'!$D:$AT,COLUMN(J61)-3,FALSE)/10^8</f>
        <v>8032.5535183656502</v>
      </c>
      <c r="K61" s="23">
        <f>VLOOKUP($D61,'人均GDP预测（15年人民币）'!$D:$AT,COLUMN(K61)-3,FALSE)*VLOOKUP($D61,'367市人口19-60预测'!$D:$AT,COLUMN(K61)-3,FALSE)/10^8</f>
        <v>8708.5805379897101</v>
      </c>
      <c r="L61" s="23">
        <f>VLOOKUP($D61,'人均GDP预测（15年人民币）'!$D:$AT,COLUMN(L61)-3,FALSE)*VLOOKUP($D61,'367市人口19-60预测'!$D:$AT,COLUMN(L61)-3,FALSE)/10^8</f>
        <v>9348.8376863657213</v>
      </c>
      <c r="M61" s="23">
        <f>VLOOKUP($D61,'人均GDP预测（15年人民币）'!$D:$AT,COLUMN(M61)-3,FALSE)*VLOOKUP($D61,'367市人口19-60预测'!$D:$AT,COLUMN(M61)-3,FALSE)/10^8</f>
        <v>9956.1603438071943</v>
      </c>
      <c r="N61" s="23">
        <f>VLOOKUP($D61,'人均GDP预测（15年人民币）'!$D:$AT,COLUMN(N61)-3,FALSE)*VLOOKUP($D61,'367市人口19-60预测'!$D:$AT,COLUMN(N61)-3,FALSE)/10^8</f>
        <v>10593.636802254299</v>
      </c>
      <c r="O61" s="23">
        <f>VLOOKUP($D61,'人均GDP预测（15年人民币）'!$D:$AT,COLUMN(O61)-3,FALSE)*VLOOKUP($D61,'367市人口19-60预测'!$D:$AT,COLUMN(O61)-3,FALSE)/10^8</f>
        <v>11198.357383602262</v>
      </c>
      <c r="P61" s="23">
        <f>VLOOKUP($D61,'人均GDP预测（15年人民币）'!$D:$AT,COLUMN(P61)-3,FALSE)*VLOOKUP($D61,'367市人口19-60预测'!$D:$AT,COLUMN(P61)-3,FALSE)/10^8</f>
        <v>11829.181579210521</v>
      </c>
      <c r="Q61" s="23">
        <f>VLOOKUP($D61,'人均GDP预测（15年人民币）'!$D:$AT,COLUMN(Q61)-3,FALSE)*VLOOKUP($D61,'367市人口19-60预测'!$D:$AT,COLUMN(Q61)-3,FALSE)/10^8</f>
        <v>12427.769386672859</v>
      </c>
      <c r="R61" s="23">
        <f>VLOOKUP($D61,'人均GDP预测（15年人民币）'!$D:$AT,COLUMN(R61)-3,FALSE)*VLOOKUP($D61,'367市人口19-60预测'!$D:$AT,COLUMN(R61)-3,FALSE)/10^8</f>
        <v>12996.276900658251</v>
      </c>
      <c r="S61" s="23">
        <f>VLOOKUP($D61,'人均GDP预测（15年人民币）'!$D:$AT,COLUMN(S61)-3,FALSE)*VLOOKUP($D61,'367市人口19-60预测'!$D:$AT,COLUMN(S61)-3,FALSE)/10^8</f>
        <v>13583.959752938175</v>
      </c>
      <c r="T61" s="23">
        <f>VLOOKUP($D61,'人均GDP预测（15年人民币）'!$D:$AT,COLUMN(T61)-3,FALSE)*VLOOKUP($D61,'367市人口19-60预测'!$D:$AT,COLUMN(T61)-3,FALSE)/10^8</f>
        <v>14142.486801545041</v>
      </c>
      <c r="U61" s="23">
        <f>VLOOKUP($D61,'人均GDP预测（15年人民币）'!$D:$AT,COLUMN(U61)-3,FALSE)*VLOOKUP($D61,'367市人口19-60预测'!$D:$AT,COLUMN(U61)-3,FALSE)/10^8</f>
        <v>14673.775939184748</v>
      </c>
      <c r="V61" s="23">
        <f>VLOOKUP($D61,'人均GDP预测（15年人民币）'!$D:$AT,COLUMN(V61)-3,FALSE)*VLOOKUP($D61,'367市人口19-60预测'!$D:$AT,COLUMN(V61)-3,FALSE)/10^8</f>
        <v>15219.925120714695</v>
      </c>
      <c r="W61" s="23">
        <f>VLOOKUP($D61,'人均GDP预测（15年人民币）'!$D:$AT,COLUMN(W61)-3,FALSE)*VLOOKUP($D61,'367市人口19-60预测'!$D:$AT,COLUMN(W61)-3,FALSE)/10^8</f>
        <v>15740.041484771769</v>
      </c>
      <c r="X61" s="23">
        <f>VLOOKUP($D61,'人均GDP预测（15年人民币）'!$D:$AT,COLUMN(X61)-3,FALSE)*VLOOKUP($D61,'367市人口19-60预测'!$D:$AT,COLUMN(X61)-3,FALSE)/10^8</f>
        <v>16273.968601823233</v>
      </c>
      <c r="Y61" s="23">
        <f>VLOOKUP($D61,'人均GDP预测（15年人民币）'!$D:$AT,COLUMN(Y61)-3,FALSE)*VLOOKUP($D61,'367市人口19-60预测'!$D:$AT,COLUMN(Y61)-3,FALSE)/10^8</f>
        <v>16783.177563374109</v>
      </c>
      <c r="Z61" s="23">
        <f>VLOOKUP($D61,'人均GDP预测（15年人民币）'!$D:$AT,COLUMN(Z61)-3,FALSE)*VLOOKUP($D61,'367市人口19-60预测'!$D:$AT,COLUMN(Z61)-3,FALSE)/10^8</f>
        <v>17269.32383834236</v>
      </c>
      <c r="AA61" s="23">
        <f>VLOOKUP($D61,'人均GDP预测（15年人民币）'!$D:$AT,COLUMN(AA61)-3,FALSE)*VLOOKUP($D61,'367市人口19-60预测'!$D:$AT,COLUMN(AA61)-3,FALSE)/10^8</f>
        <v>17767.121808405347</v>
      </c>
      <c r="AB61" s="23">
        <f>VLOOKUP($D61,'人均GDP预测（15年人民币）'!$D:$AT,COLUMN(AB61)-3,FALSE)*VLOOKUP($D61,'367市人口19-60预测'!$D:$AT,COLUMN(AB61)-3,FALSE)/10^8</f>
        <v>18243.11715916375</v>
      </c>
      <c r="AC61" s="23">
        <f>VLOOKUP($D61,'人均GDP预测（15年人民币）'!$D:$AT,COLUMN(AC61)-3,FALSE)*VLOOKUP($D61,'367市人口19-60预测'!$D:$AT,COLUMN(AC61)-3,FALSE)/10^8</f>
        <v>18698.696604369386</v>
      </c>
      <c r="AD61" s="23">
        <f>VLOOKUP($D61,'人均GDP预测（15年人民币）'!$D:$AT,COLUMN(AD61)-3,FALSE)*VLOOKUP($D61,'367市人口19-60预测'!$D:$AT,COLUMN(AD61)-3,FALSE)/10^8</f>
        <v>19164.346763823978</v>
      </c>
      <c r="AE61" s="23">
        <f>VLOOKUP($D61,'人均GDP预测（15年人民币）'!$D:$AT,COLUMN(AE61)-3,FALSE)*VLOOKUP($D61,'367市人口19-60预测'!$D:$AT,COLUMN(AE61)-3,FALSE)/10^8</f>
        <v>19610.554518566598</v>
      </c>
      <c r="AF61" s="23">
        <f>VLOOKUP($D61,'人均GDP预测（15年人民币）'!$D:$AT,COLUMN(AF61)-3,FALSE)*VLOOKUP($D61,'367市人口19-60预测'!$D:$AT,COLUMN(AF61)-3,FALSE)/10^8</f>
        <v>20066.244902688853</v>
      </c>
      <c r="AG61" s="23">
        <f>VLOOKUP($D61,'人均GDP预测（15年人民币）'!$D:$AT,COLUMN(AG61)-3,FALSE)*VLOOKUP($D61,'367市人口19-60预测'!$D:$AT,COLUMN(AG61)-3,FALSE)/10^8</f>
        <v>20503.159593565804</v>
      </c>
      <c r="AH61" s="23">
        <f>VLOOKUP($D61,'人均GDP预测（15年人民币）'!$D:$AT,COLUMN(AH61)-3,FALSE)*VLOOKUP($D61,'367市人口19-60预测'!$D:$AT,COLUMN(AH61)-3,FALSE)/10^8</f>
        <v>20922.096970697599</v>
      </c>
      <c r="AI61" s="23">
        <f>VLOOKUP($D61,'人均GDP预测（15年人民币）'!$D:$AT,COLUMN(AI61)-3,FALSE)*VLOOKUP($D61,'367市人口19-60预测'!$D:$AT,COLUMN(AI61)-3,FALSE)/10^8</f>
        <v>21348.569235285519</v>
      </c>
      <c r="AJ61" s="23">
        <f>VLOOKUP($D61,'人均GDP预测（15年人民币）'!$D:$AT,COLUMN(AJ61)-3,FALSE)*VLOOKUP($D61,'367市人口19-60预测'!$D:$AT,COLUMN(AJ61)-3,FALSE)/10^8</f>
        <v>21757.039754635778</v>
      </c>
      <c r="AK61" s="23">
        <f>VLOOKUP($D61,'人均GDP预测（15年人民币）'!$D:$AT,COLUMN(AK61)-3,FALSE)*VLOOKUP($D61,'367市人口19-60预测'!$D:$AT,COLUMN(AK61)-3,FALSE)/10^8</f>
        <v>22171.620529609339</v>
      </c>
      <c r="AL61" s="23">
        <f>VLOOKUP($D61,'人均GDP预测（15年人民币）'!$D:$AT,COLUMN(AL61)-3,FALSE)*VLOOKUP($D61,'367市人口19-60预测'!$D:$AT,COLUMN(AL61)-3,FALSE)/10^8</f>
        <v>22567.581636949508</v>
      </c>
      <c r="AM61" s="23">
        <f>VLOOKUP($D61,'人均GDP预测（15年人民币）'!$D:$AT,COLUMN(AM61)-3,FALSE)*VLOOKUP($D61,'367市人口19-60预测'!$D:$AT,COLUMN(AM61)-3,FALSE)/10^8</f>
        <v>22944.84727538798</v>
      </c>
      <c r="AN61" s="23">
        <f>VLOOKUP($D61,'人均GDP预测（15年人民币）'!$D:$AT,COLUMN(AN61)-3,FALSE)*VLOOKUP($D61,'367市人口19-60预测'!$D:$AT,COLUMN(AN61)-3,FALSE)/10^8</f>
        <v>23324.594313783666</v>
      </c>
      <c r="AO61" s="23">
        <f>VLOOKUP($D61,'人均GDP预测（15年人民币）'!$D:$AT,COLUMN(AO61)-3,FALSE)*VLOOKUP($D61,'367市人口19-60预测'!$D:$AT,COLUMN(AO61)-3,FALSE)/10^8</f>
        <v>23683.920658648349</v>
      </c>
      <c r="AP61" s="23">
        <f>VLOOKUP($D61,'人均GDP预测（15年人民币）'!$D:$AT,COLUMN(AP61)-3,FALSE)*VLOOKUP($D61,'367市人口19-60预测'!$D:$AT,COLUMN(AP61)-3,FALSE)/10^8</f>
        <v>24022.07829056276</v>
      </c>
      <c r="AQ61" s="23">
        <f>VLOOKUP($D61,'人均GDP预测（15年人民币）'!$D:$AT,COLUMN(AQ61)-3,FALSE)*VLOOKUP($D61,'367市人口19-60预测'!$D:$AT,COLUMN(AQ61)-3,FALSE)/10^8</f>
        <v>24357.502750995951</v>
      </c>
      <c r="AR61" s="23">
        <f>VLOOKUP($D61,'人均GDP预测（15年人民币）'!$D:$AT,COLUMN(AR61)-3,FALSE)*VLOOKUP($D61,'367市人口19-60预测'!$D:$AT,COLUMN(AR61)-3,FALSE)/10^8</f>
        <v>24668.673812379286</v>
      </c>
      <c r="AS61" s="23">
        <f>VLOOKUP($D61,'人均GDP预测（15年人民币）'!$D:$AT,COLUMN(AS61)-3,FALSE)*VLOOKUP($D61,'367市人口19-60预测'!$D:$AT,COLUMN(AS61)-3,FALSE)/10^8</f>
        <v>24972.696722328827</v>
      </c>
      <c r="AT61" s="23">
        <f>VLOOKUP($D61,'人均GDP预测（15年人民币）'!$D:$AT,COLUMN(AT61)-3,FALSE)*VLOOKUP($D61,'367市人口19-60预测'!$D:$AT,COLUMN(AT61)-3,FALSE)/10^8</f>
        <v>25248.340077960118</v>
      </c>
    </row>
    <row r="62" spans="1:46" ht="15.75" x14ac:dyDescent="0.25">
      <c r="A62" s="15">
        <v>61</v>
      </c>
      <c r="B62" s="16">
        <v>230200</v>
      </c>
      <c r="C62" s="16" t="s">
        <v>388</v>
      </c>
      <c r="D62" s="18" t="s">
        <v>341</v>
      </c>
      <c r="E62" s="23">
        <f>VLOOKUP($D62,'人均GDP预测（15年人民币）'!$D:$AT,COLUMN(E62)-3,FALSE)*VLOOKUP($D62,'367市人口19-60预测'!$D:$AT,COLUMN(E62)-3,FALSE)/10^8</f>
        <v>988.10361454267422</v>
      </c>
      <c r="F62" s="23">
        <f>VLOOKUP($D62,'人均GDP预测（15年人民币）'!$D:$AT,COLUMN(F62)-3,FALSE)*VLOOKUP($D62,'367市人口19-60预测'!$D:$AT,COLUMN(F62)-3,FALSE)/10^8</f>
        <v>1033.1834035127847</v>
      </c>
      <c r="G62" s="23">
        <f>VLOOKUP($D62,'人均GDP预测（15年人民币）'!$D:$AT,COLUMN(G62)-3,FALSE)*VLOOKUP($D62,'367市人口19-60预测'!$D:$AT,COLUMN(G62)-3,FALSE)/10^8</f>
        <v>1079.1260197544095</v>
      </c>
      <c r="H62" s="23">
        <f>VLOOKUP($D62,'人均GDP预测（15年人民币）'!$D:$AT,COLUMN(H62)-3,FALSE)*VLOOKUP($D62,'367市人口19-60预测'!$D:$AT,COLUMN(H62)-3,FALSE)/10^8</f>
        <v>1125.9460824412724</v>
      </c>
      <c r="I62" s="23">
        <f>VLOOKUP($D62,'人均GDP预测（15年人民币）'!$D:$AT,COLUMN(I62)-3,FALSE)*VLOOKUP($D62,'367市人口19-60预测'!$D:$AT,COLUMN(I62)-3,FALSE)/10^8</f>
        <v>1173.6601620029519</v>
      </c>
      <c r="J62" s="23">
        <f>VLOOKUP($D62,'人均GDP预测（15年人民币）'!$D:$AT,COLUMN(J62)-3,FALSE)*VLOOKUP($D62,'367市人口19-60预测'!$D:$AT,COLUMN(J62)-3,FALSE)/10^8</f>
        <v>1222.2858340625451</v>
      </c>
      <c r="K62" s="23">
        <f>VLOOKUP($D62,'人均GDP预测（15年人民币）'!$D:$AT,COLUMN(K62)-3,FALSE)*VLOOKUP($D62,'367市人口19-60预测'!$D:$AT,COLUMN(K62)-3,FALSE)/10^8</f>
        <v>1271.8426286932049</v>
      </c>
      <c r="L62" s="23">
        <f>VLOOKUP($D62,'人均GDP预测（15年人民币）'!$D:$AT,COLUMN(L62)-3,FALSE)*VLOOKUP($D62,'367市人口19-60预测'!$D:$AT,COLUMN(L62)-3,FALSE)/10^8</f>
        <v>1312.90202928137</v>
      </c>
      <c r="M62" s="23">
        <f>VLOOKUP($D62,'人均GDP预测（15年人民币）'!$D:$AT,COLUMN(M62)-3,FALSE)*VLOOKUP($D62,'367市人口19-60预测'!$D:$AT,COLUMN(M62)-3,FALSE)/10^8</f>
        <v>1354.2702684012618</v>
      </c>
      <c r="N62" s="23">
        <f>VLOOKUP($D62,'人均GDP预测（15年人民币）'!$D:$AT,COLUMN(N62)-3,FALSE)*VLOOKUP($D62,'367市人口19-60预测'!$D:$AT,COLUMN(N62)-3,FALSE)/10^8</f>
        <v>1395.9580956038758</v>
      </c>
      <c r="O62" s="23">
        <f>VLOOKUP($D62,'人均GDP预测（15年人民币）'!$D:$AT,COLUMN(O62)-3,FALSE)*VLOOKUP($D62,'367市人口19-60预测'!$D:$AT,COLUMN(O62)-3,FALSE)/10^8</f>
        <v>1437.9779244945105</v>
      </c>
      <c r="P62" s="23">
        <f>VLOOKUP($D62,'人均GDP预测（15年人民币）'!$D:$AT,COLUMN(P62)-3,FALSE)*VLOOKUP($D62,'367市人口19-60预测'!$D:$AT,COLUMN(P62)-3,FALSE)/10^8</f>
        <v>1480.3428443032074</v>
      </c>
      <c r="Q62" s="23">
        <f>VLOOKUP($D62,'人均GDP预测（15年人民币）'!$D:$AT,COLUMN(Q62)-3,FALSE)*VLOOKUP($D62,'367市人口19-60预测'!$D:$AT,COLUMN(Q62)-3,FALSE)/10^8</f>
        <v>1523.0687624520688</v>
      </c>
      <c r="R62" s="23">
        <f>VLOOKUP($D62,'人均GDP预测（15年人民币）'!$D:$AT,COLUMN(R62)-3,FALSE)*VLOOKUP($D62,'367市人口19-60预测'!$D:$AT,COLUMN(R62)-3,FALSE)/10^8</f>
        <v>1566.1727482275439</v>
      </c>
      <c r="S62" s="23">
        <f>VLOOKUP($D62,'人均GDP预测（15年人民币）'!$D:$AT,COLUMN(S62)-3,FALSE)*VLOOKUP($D62,'367市人口19-60预测'!$D:$AT,COLUMN(S62)-3,FALSE)/10^8</f>
        <v>1609.6733960189547</v>
      </c>
      <c r="T62" s="23">
        <f>VLOOKUP($D62,'人均GDP预测（15年人民币）'!$D:$AT,COLUMN(T62)-3,FALSE)*VLOOKUP($D62,'367市人口19-60预测'!$D:$AT,COLUMN(T62)-3,FALSE)/10^8</f>
        <v>1653.5912512922866</v>
      </c>
      <c r="U62" s="23">
        <f>VLOOKUP($D62,'人均GDP预测（15年人民币）'!$D:$AT,COLUMN(U62)-3,FALSE)*VLOOKUP($D62,'367市人口19-60预测'!$D:$AT,COLUMN(U62)-3,FALSE)/10^8</f>
        <v>1690.3018433352354</v>
      </c>
      <c r="V62" s="23">
        <f>VLOOKUP($D62,'人均GDP预测（15年人民币）'!$D:$AT,COLUMN(V62)-3,FALSE)*VLOOKUP($D62,'367市人口19-60预测'!$D:$AT,COLUMN(V62)-3,FALSE)/10^8</f>
        <v>1727.1080801150922</v>
      </c>
      <c r="W62" s="23">
        <f>VLOOKUP($D62,'人均GDP预测（15年人民币）'!$D:$AT,COLUMN(W62)-3,FALSE)*VLOOKUP($D62,'367市人口19-60预测'!$D:$AT,COLUMN(W62)-3,FALSE)/10^8</f>
        <v>1764.0322898273571</v>
      </c>
      <c r="X62" s="23">
        <f>VLOOKUP($D62,'人均GDP预测（15年人民币）'!$D:$AT,COLUMN(X62)-3,FALSE)*VLOOKUP($D62,'367市人口19-60预测'!$D:$AT,COLUMN(X62)-3,FALSE)/10^8</f>
        <v>1801.0985159515756</v>
      </c>
      <c r="Y62" s="23">
        <f>VLOOKUP($D62,'人均GDP预测（15年人民币）'!$D:$AT,COLUMN(Y62)-3,FALSE)*VLOOKUP($D62,'367市人口19-60预测'!$D:$AT,COLUMN(Y62)-3,FALSE)/10^8</f>
        <v>1838.3316037326695</v>
      </c>
      <c r="Z62" s="23">
        <f>VLOOKUP($D62,'人均GDP预测（15年人民币）'!$D:$AT,COLUMN(Z62)-3,FALSE)*VLOOKUP($D62,'367市人口19-60预测'!$D:$AT,COLUMN(Z62)-3,FALSE)/10^8</f>
        <v>1875.7585150680079</v>
      </c>
      <c r="AA62" s="23">
        <f>VLOOKUP($D62,'人均GDP预测（15年人民币）'!$D:$AT,COLUMN(AA62)-3,FALSE)*VLOOKUP($D62,'367市人口19-60预测'!$D:$AT,COLUMN(AA62)-3,FALSE)/10^8</f>
        <v>1913.4069200200668</v>
      </c>
      <c r="AB62" s="23">
        <f>VLOOKUP($D62,'人均GDP预测（15年人民币）'!$D:$AT,COLUMN(AB62)-3,FALSE)*VLOOKUP($D62,'367市人口19-60预测'!$D:$AT,COLUMN(AB62)-3,FALSE)/10^8</f>
        <v>1951.3075713801147</v>
      </c>
      <c r="AC62" s="23">
        <f>VLOOKUP($D62,'人均GDP预测（15年人民币）'!$D:$AT,COLUMN(AC62)-3,FALSE)*VLOOKUP($D62,'367市人口19-60预测'!$D:$AT,COLUMN(AC62)-3,FALSE)/10^8</f>
        <v>1983.2113278882648</v>
      </c>
      <c r="AD62" s="23">
        <f>VLOOKUP($D62,'人均GDP预测（15年人民币）'!$D:$AT,COLUMN(AD62)-3,FALSE)*VLOOKUP($D62,'367市人口19-60预测'!$D:$AT,COLUMN(AD62)-3,FALSE)/10^8</f>
        <v>2015.2067755872827</v>
      </c>
      <c r="AE62" s="23">
        <f>VLOOKUP($D62,'人均GDP预测（15年人民币）'!$D:$AT,COLUMN(AE62)-3,FALSE)*VLOOKUP($D62,'367市人口19-60预测'!$D:$AT,COLUMN(AE62)-3,FALSE)/10^8</f>
        <v>2047.3260934962525</v>
      </c>
      <c r="AF62" s="23">
        <f>VLOOKUP($D62,'人均GDP预测（15年人民币）'!$D:$AT,COLUMN(AF62)-3,FALSE)*VLOOKUP($D62,'367市人口19-60预测'!$D:$AT,COLUMN(AF62)-3,FALSE)/10^8</f>
        <v>2079.6003051222888</v>
      </c>
      <c r="AG62" s="23">
        <f>VLOOKUP($D62,'人均GDP预测（15年人民币）'!$D:$AT,COLUMN(AG62)-3,FALSE)*VLOOKUP($D62,'367市人口19-60预测'!$D:$AT,COLUMN(AG62)-3,FALSE)/10^8</f>
        <v>2112.0623291933366</v>
      </c>
      <c r="AH62" s="23">
        <f>VLOOKUP($D62,'人均GDP预测（15年人民币）'!$D:$AT,COLUMN(AH62)-3,FALSE)*VLOOKUP($D62,'367市人口19-60预测'!$D:$AT,COLUMN(AH62)-3,FALSE)/10^8</f>
        <v>2144.7452759462121</v>
      </c>
      <c r="AI62" s="23">
        <f>VLOOKUP($D62,'人均GDP预测（15年人民币）'!$D:$AT,COLUMN(AI62)-3,FALSE)*VLOOKUP($D62,'367市人口19-60预测'!$D:$AT,COLUMN(AI62)-3,FALSE)/10^8</f>
        <v>2177.682863038187</v>
      </c>
      <c r="AJ62" s="23">
        <f>VLOOKUP($D62,'人均GDP预测（15年人民币）'!$D:$AT,COLUMN(AJ62)-3,FALSE)*VLOOKUP($D62,'367市人口19-60预测'!$D:$AT,COLUMN(AJ62)-3,FALSE)/10^8</f>
        <v>2210.9086856428403</v>
      </c>
      <c r="AK62" s="23">
        <f>VLOOKUP($D62,'人均GDP预测（15年人民币）'!$D:$AT,COLUMN(AK62)-3,FALSE)*VLOOKUP($D62,'367市人口19-60预测'!$D:$AT,COLUMN(AK62)-3,FALSE)/10^8</f>
        <v>2239.1518879880864</v>
      </c>
      <c r="AL62" s="23">
        <f>VLOOKUP($D62,'人均GDP预测（15年人民币）'!$D:$AT,COLUMN(AL62)-3,FALSE)*VLOOKUP($D62,'367市人口19-60预测'!$D:$AT,COLUMN(AL62)-3,FALSE)/10^8</f>
        <v>2267.6030480549107</v>
      </c>
      <c r="AM62" s="23">
        <f>VLOOKUP($D62,'人均GDP预测（15年人民币）'!$D:$AT,COLUMN(AM62)-3,FALSE)*VLOOKUP($D62,'367市人口19-60预测'!$D:$AT,COLUMN(AM62)-3,FALSE)/10^8</f>
        <v>2296.2925914875632</v>
      </c>
      <c r="AN62" s="23">
        <f>VLOOKUP($D62,'人均GDP预测（15年人民币）'!$D:$AT,COLUMN(AN62)-3,FALSE)*VLOOKUP($D62,'367市人口19-60预测'!$D:$AT,COLUMN(AN62)-3,FALSE)/10^8</f>
        <v>2325.2516187498991</v>
      </c>
      <c r="AO62" s="23">
        <f>VLOOKUP($D62,'人均GDP预测（15年人民币）'!$D:$AT,COLUMN(AO62)-3,FALSE)*VLOOKUP($D62,'367市人口19-60预测'!$D:$AT,COLUMN(AO62)-3,FALSE)/10^8</f>
        <v>2354.5078009406966</v>
      </c>
      <c r="AP62" s="23">
        <f>VLOOKUP($D62,'人均GDP预测（15年人民币）'!$D:$AT,COLUMN(AP62)-3,FALSE)*VLOOKUP($D62,'367市人口19-60预测'!$D:$AT,COLUMN(AP62)-3,FALSE)/10^8</f>
        <v>2384.0890045242986</v>
      </c>
      <c r="AQ62" s="23">
        <f>VLOOKUP($D62,'人均GDP预测（15年人民币）'!$D:$AT,COLUMN(AQ62)-3,FALSE)*VLOOKUP($D62,'367市人口19-60预测'!$D:$AT,COLUMN(AQ62)-3,FALSE)/10^8</f>
        <v>2414.0210874380741</v>
      </c>
      <c r="AR62" s="23">
        <f>VLOOKUP($D62,'人均GDP预测（15年人民币）'!$D:$AT,COLUMN(AR62)-3,FALSE)*VLOOKUP($D62,'367市人口19-60预测'!$D:$AT,COLUMN(AR62)-3,FALSE)/10^8</f>
        <v>2439.8026251428478</v>
      </c>
      <c r="AS62" s="23">
        <f>VLOOKUP($D62,'人均GDP预测（15年人民币）'!$D:$AT,COLUMN(AS62)-3,FALSE)*VLOOKUP($D62,'367市人口19-60预测'!$D:$AT,COLUMN(AS62)-3,FALSE)/10^8</f>
        <v>2465.8749558621748</v>
      </c>
      <c r="AT62" s="23">
        <f>VLOOKUP($D62,'人均GDP预测（15年人民币）'!$D:$AT,COLUMN(AT62)-3,FALSE)*VLOOKUP($D62,'367市人口19-60预测'!$D:$AT,COLUMN(AT62)-3,FALSE)/10^8</f>
        <v>2492.2568666057768</v>
      </c>
    </row>
    <row r="63" spans="1:46" ht="15.75" x14ac:dyDescent="0.25">
      <c r="A63" s="15">
        <v>62</v>
      </c>
      <c r="B63" s="16">
        <v>230300</v>
      </c>
      <c r="C63" s="16" t="s">
        <v>388</v>
      </c>
      <c r="D63" s="18" t="s">
        <v>331</v>
      </c>
      <c r="E63" s="23">
        <f>VLOOKUP($D63,'人均GDP预测（15年人民币）'!$D:$AT,COLUMN(E63)-3,FALSE)*VLOOKUP($D63,'367市人口19-60预测'!$D:$AT,COLUMN(E63)-3,FALSE)/10^8</f>
        <v>487.73874779014727</v>
      </c>
      <c r="F63" s="23">
        <f>VLOOKUP($D63,'人均GDP预测（15年人民币）'!$D:$AT,COLUMN(F63)-3,FALSE)*VLOOKUP($D63,'367市人口19-60预测'!$D:$AT,COLUMN(F63)-3,FALSE)/10^8</f>
        <v>505.48626272723448</v>
      </c>
      <c r="G63" s="23">
        <f>VLOOKUP($D63,'人均GDP预测（15年人民币）'!$D:$AT,COLUMN(G63)-3,FALSE)*VLOOKUP($D63,'367市人口19-60预测'!$D:$AT,COLUMN(G63)-3,FALSE)/10^8</f>
        <v>523.26295249810346</v>
      </c>
      <c r="H63" s="23">
        <f>VLOOKUP($D63,'人均GDP预测（15年人民币）'!$D:$AT,COLUMN(H63)-3,FALSE)*VLOOKUP($D63,'367市人口19-60预测'!$D:$AT,COLUMN(H63)-3,FALSE)/10^8</f>
        <v>541.06652080187928</v>
      </c>
      <c r="I63" s="23">
        <f>VLOOKUP($D63,'人均GDP预测（15年人民币）'!$D:$AT,COLUMN(I63)-3,FALSE)*VLOOKUP($D63,'367市人口19-60预测'!$D:$AT,COLUMN(I63)-3,FALSE)/10^8</f>
        <v>558.89558158721889</v>
      </c>
      <c r="J63" s="23">
        <f>VLOOKUP($D63,'人均GDP预测（15年人民币）'!$D:$AT,COLUMN(J63)-3,FALSE)*VLOOKUP($D63,'367市人口19-60预测'!$D:$AT,COLUMN(J63)-3,FALSE)/10^8</f>
        <v>576.74785677493594</v>
      </c>
      <c r="K63" s="23">
        <f>VLOOKUP($D63,'人均GDP预测（15年人民币）'!$D:$AT,COLUMN(K63)-3,FALSE)*VLOOKUP($D63,'367市人口19-60预测'!$D:$AT,COLUMN(K63)-3,FALSE)/10^8</f>
        <v>594.62352331008356</v>
      </c>
      <c r="L63" s="23">
        <f>VLOOKUP($D63,'人均GDP预测（15年人民币）'!$D:$AT,COLUMN(L63)-3,FALSE)*VLOOKUP($D63,'367市人口19-60预测'!$D:$AT,COLUMN(L63)-3,FALSE)/10^8</f>
        <v>612.52150458696053</v>
      </c>
      <c r="M63" s="23">
        <f>VLOOKUP($D63,'人均GDP预测（15年人民币）'!$D:$AT,COLUMN(M63)-3,FALSE)*VLOOKUP($D63,'367市人口19-60预测'!$D:$AT,COLUMN(M63)-3,FALSE)/10^8</f>
        <v>627.60323221461442</v>
      </c>
      <c r="N63" s="23">
        <f>VLOOKUP($D63,'人均GDP预测（15年人民币）'!$D:$AT,COLUMN(N63)-3,FALSE)*VLOOKUP($D63,'367市人口19-60预测'!$D:$AT,COLUMN(N63)-3,FALSE)/10^8</f>
        <v>642.56063027210269</v>
      </c>
      <c r="O63" s="23">
        <f>VLOOKUP($D63,'人均GDP预测（15年人民币）'!$D:$AT,COLUMN(O63)-3,FALSE)*VLOOKUP($D63,'367市人口19-60预测'!$D:$AT,COLUMN(O63)-3,FALSE)/10^8</f>
        <v>657.39667677950183</v>
      </c>
      <c r="P63" s="23">
        <f>VLOOKUP($D63,'人均GDP预测（15年人民币）'!$D:$AT,COLUMN(P63)-3,FALSE)*VLOOKUP($D63,'367市人口19-60预测'!$D:$AT,COLUMN(P63)-3,FALSE)/10^8</f>
        <v>672.11425813190317</v>
      </c>
      <c r="Q63" s="23">
        <f>VLOOKUP($D63,'人均GDP预测（15年人民币）'!$D:$AT,COLUMN(Q63)-3,FALSE)*VLOOKUP($D63,'367市人口19-60预测'!$D:$AT,COLUMN(Q63)-3,FALSE)/10^8</f>
        <v>686.71746922013051</v>
      </c>
      <c r="R63" s="23">
        <f>VLOOKUP($D63,'人均GDP预测（15年人民币）'!$D:$AT,COLUMN(R63)-3,FALSE)*VLOOKUP($D63,'367市人口19-60预测'!$D:$AT,COLUMN(R63)-3,FALSE)/10^8</f>
        <v>701.211701180766</v>
      </c>
      <c r="S63" s="23">
        <f>VLOOKUP($D63,'人均GDP预测（15年人民币）'!$D:$AT,COLUMN(S63)-3,FALSE)*VLOOKUP($D63,'367市人口19-60预测'!$D:$AT,COLUMN(S63)-3,FALSE)/10^8</f>
        <v>715.60226868954817</v>
      </c>
      <c r="T63" s="23">
        <f>VLOOKUP($D63,'人均GDP预测（15年人民币）'!$D:$AT,COLUMN(T63)-3,FALSE)*VLOOKUP($D63,'367市人口19-60预测'!$D:$AT,COLUMN(T63)-3,FALSE)/10^8</f>
        <v>729.89581325817232</v>
      </c>
      <c r="U63" s="23">
        <f>VLOOKUP($D63,'人均GDP预测（15年人民币）'!$D:$AT,COLUMN(U63)-3,FALSE)*VLOOKUP($D63,'367市人口19-60预测'!$D:$AT,COLUMN(U63)-3,FALSE)/10^8</f>
        <v>741.75142634850999</v>
      </c>
      <c r="V63" s="23">
        <f>VLOOKUP($D63,'人均GDP预测（15年人民币）'!$D:$AT,COLUMN(V63)-3,FALSE)*VLOOKUP($D63,'367市人口19-60预测'!$D:$AT,COLUMN(V63)-3,FALSE)/10^8</f>
        <v>753.44443581560552</v>
      </c>
      <c r="W63" s="23">
        <f>VLOOKUP($D63,'人均GDP预测（15年人民币）'!$D:$AT,COLUMN(W63)-3,FALSE)*VLOOKUP($D63,'367市人口19-60预测'!$D:$AT,COLUMN(W63)-3,FALSE)/10^8</f>
        <v>764.98426068702304</v>
      </c>
      <c r="X63" s="23">
        <f>VLOOKUP($D63,'人均GDP预测（15年人民币）'!$D:$AT,COLUMN(X63)-3,FALSE)*VLOOKUP($D63,'367市人口19-60预测'!$D:$AT,COLUMN(X63)-3,FALSE)/10^8</f>
        <v>776.3832558652831</v>
      </c>
      <c r="Y63" s="23">
        <f>VLOOKUP($D63,'人均GDP预测（15年人民币）'!$D:$AT,COLUMN(Y63)-3,FALSE)*VLOOKUP($D63,'367市人口19-60预测'!$D:$AT,COLUMN(Y63)-3,FALSE)/10^8</f>
        <v>787.65246421085362</v>
      </c>
      <c r="Z63" s="23">
        <f>VLOOKUP($D63,'人均GDP预测（15年人民币）'!$D:$AT,COLUMN(Z63)-3,FALSE)*VLOOKUP($D63,'367市人口19-60预测'!$D:$AT,COLUMN(Z63)-3,FALSE)/10^8</f>
        <v>798.8048200441682</v>
      </c>
      <c r="AA63" s="23">
        <f>VLOOKUP($D63,'人均GDP预测（15年人民币）'!$D:$AT,COLUMN(AA63)-3,FALSE)*VLOOKUP($D63,'367市人口19-60预测'!$D:$AT,COLUMN(AA63)-3,FALSE)/10^8</f>
        <v>809.85409909046336</v>
      </c>
      <c r="AB63" s="23">
        <f>VLOOKUP($D63,'人均GDP预测（15年人民币）'!$D:$AT,COLUMN(AB63)-3,FALSE)*VLOOKUP($D63,'367市人口19-60预测'!$D:$AT,COLUMN(AB63)-3,FALSE)/10^8</f>
        <v>820.81370755601552</v>
      </c>
      <c r="AC63" s="23">
        <f>VLOOKUP($D63,'人均GDP预测（15年人民币）'!$D:$AT,COLUMN(AC63)-3,FALSE)*VLOOKUP($D63,'367市人口19-60预测'!$D:$AT,COLUMN(AC63)-3,FALSE)/10^8</f>
        <v>829.73352997448421</v>
      </c>
      <c r="AD63" s="23">
        <f>VLOOKUP($D63,'人均GDP预测（15年人民币）'!$D:$AT,COLUMN(AD63)-3,FALSE)*VLOOKUP($D63,'367市人口19-60预测'!$D:$AT,COLUMN(AD63)-3,FALSE)/10^8</f>
        <v>838.54876183578278</v>
      </c>
      <c r="AE63" s="23">
        <f>VLOOKUP($D63,'人均GDP预测（15年人民币）'!$D:$AT,COLUMN(AE63)-3,FALSE)*VLOOKUP($D63,'367市人口19-60预测'!$D:$AT,COLUMN(AE63)-3,FALSE)/10^8</f>
        <v>847.27557171024182</v>
      </c>
      <c r="AF63" s="23">
        <f>VLOOKUP($D63,'人均GDP预测（15年人民币）'!$D:$AT,COLUMN(AF63)-3,FALSE)*VLOOKUP($D63,'367市人口19-60预测'!$D:$AT,COLUMN(AF63)-3,FALSE)/10^8</f>
        <v>855.9319581864562</v>
      </c>
      <c r="AG63" s="23">
        <f>VLOOKUP($D63,'人均GDP预测（15年人民币）'!$D:$AT,COLUMN(AG63)-3,FALSE)*VLOOKUP($D63,'367市人口19-60预测'!$D:$AT,COLUMN(AG63)-3,FALSE)/10^8</f>
        <v>864.53651311119188</v>
      </c>
      <c r="AH63" s="23">
        <f>VLOOKUP($D63,'人均GDP预测（15年人民币）'!$D:$AT,COLUMN(AH63)-3,FALSE)*VLOOKUP($D63,'367市人口19-60预测'!$D:$AT,COLUMN(AH63)-3,FALSE)/10^8</f>
        <v>873.10633296980939</v>
      </c>
      <c r="AI63" s="23">
        <f>VLOOKUP($D63,'人均GDP预测（15年人民币）'!$D:$AT,COLUMN(AI63)-3,FALSE)*VLOOKUP($D63,'367市人口19-60预测'!$D:$AT,COLUMN(AI63)-3,FALSE)/10^8</f>
        <v>881.66096509654039</v>
      </c>
      <c r="AJ63" s="23">
        <f>VLOOKUP($D63,'人均GDP预测（15年人民币）'!$D:$AT,COLUMN(AJ63)-3,FALSE)*VLOOKUP($D63,'367市人口19-60预测'!$D:$AT,COLUMN(AJ63)-3,FALSE)/10^8</f>
        <v>888.57122291800954</v>
      </c>
      <c r="AK63" s="23">
        <f>VLOOKUP($D63,'人均GDP预测（15年人民币）'!$D:$AT,COLUMN(AK63)-3,FALSE)*VLOOKUP($D63,'367市人口19-60预测'!$D:$AT,COLUMN(AK63)-3,FALSE)/10^8</f>
        <v>895.47658417340483</v>
      </c>
      <c r="AL63" s="23">
        <f>VLOOKUP($D63,'人均GDP预测（15年人民币）'!$D:$AT,COLUMN(AL63)-3,FALSE)*VLOOKUP($D63,'367市人口19-60预测'!$D:$AT,COLUMN(AL63)-3,FALSE)/10^8</f>
        <v>902.39689115023043</v>
      </c>
      <c r="AM63" s="23">
        <f>VLOOKUP($D63,'人均GDP预测（15年人民币）'!$D:$AT,COLUMN(AM63)-3,FALSE)*VLOOKUP($D63,'367市人口19-60预测'!$D:$AT,COLUMN(AM63)-3,FALSE)/10^8</f>
        <v>909.35134069764831</v>
      </c>
      <c r="AN63" s="23">
        <f>VLOOKUP($D63,'人均GDP预测（15年人民币）'!$D:$AT,COLUMN(AN63)-3,FALSE)*VLOOKUP($D63,'367市人口19-60预测'!$D:$AT,COLUMN(AN63)-3,FALSE)/10^8</f>
        <v>916.3598857696079</v>
      </c>
      <c r="AO63" s="23">
        <f>VLOOKUP($D63,'人均GDP预测（15年人民币）'!$D:$AT,COLUMN(AO63)-3,FALSE)*VLOOKUP($D63,'367市人口19-60预测'!$D:$AT,COLUMN(AO63)-3,FALSE)/10^8</f>
        <v>923.44323541480878</v>
      </c>
      <c r="AP63" s="23">
        <f>VLOOKUP($D63,'人均GDP预测（15年人民币）'!$D:$AT,COLUMN(AP63)-3,FALSE)*VLOOKUP($D63,'367市人口19-60预测'!$D:$AT,COLUMN(AP63)-3,FALSE)/10^8</f>
        <v>930.61965119453293</v>
      </c>
      <c r="AQ63" s="23">
        <f>VLOOKUP($D63,'人均GDP预测（15年人民币）'!$D:$AT,COLUMN(AQ63)-3,FALSE)*VLOOKUP($D63,'367市人口19-60预测'!$D:$AT,COLUMN(AQ63)-3,FALSE)/10^8</f>
        <v>936.50107145687502</v>
      </c>
      <c r="AR63" s="23">
        <f>VLOOKUP($D63,'人均GDP预测（15年人民币）'!$D:$AT,COLUMN(AR63)-3,FALSE)*VLOOKUP($D63,'367市人口19-60预测'!$D:$AT,COLUMN(AR63)-3,FALSE)/10^8</f>
        <v>942.49510455052655</v>
      </c>
      <c r="AS63" s="23">
        <f>VLOOKUP($D63,'人均GDP预测（15年人民币）'!$D:$AT,COLUMN(AS63)-3,FALSE)*VLOOKUP($D63,'367市人口19-60预测'!$D:$AT,COLUMN(AS63)-3,FALSE)/10^8</f>
        <v>948.61839792118622</v>
      </c>
      <c r="AT63" s="23">
        <f>VLOOKUP($D63,'人均GDP预测（15年人民币）'!$D:$AT,COLUMN(AT63)-3,FALSE)*VLOOKUP($D63,'367市人口19-60预测'!$D:$AT,COLUMN(AT63)-3,FALSE)/10^8</f>
        <v>954.88775062288119</v>
      </c>
    </row>
    <row r="64" spans="1:46" ht="15.75" x14ac:dyDescent="0.25">
      <c r="A64" s="15">
        <v>63</v>
      </c>
      <c r="B64" s="16">
        <v>230400</v>
      </c>
      <c r="C64" s="16" t="s">
        <v>388</v>
      </c>
      <c r="D64" s="18" t="s">
        <v>328</v>
      </c>
      <c r="E64" s="23">
        <f>VLOOKUP($D64,'人均GDP预测（15年人民币）'!$D:$AT,COLUMN(E64)-3,FALSE)*VLOOKUP($D64,'367市人口19-60预测'!$D:$AT,COLUMN(E64)-3,FALSE)/10^8</f>
        <v>298.6329982560369</v>
      </c>
      <c r="F64" s="23">
        <f>VLOOKUP($D64,'人均GDP预测（15年人民币）'!$D:$AT,COLUMN(F64)-3,FALSE)*VLOOKUP($D64,'367市人口19-60预测'!$D:$AT,COLUMN(F64)-3,FALSE)/10^8</f>
        <v>309.61842638533818</v>
      </c>
      <c r="G64" s="23">
        <f>VLOOKUP($D64,'人均GDP预测（15年人民币）'!$D:$AT,COLUMN(G64)-3,FALSE)*VLOOKUP($D64,'367市人口19-60预测'!$D:$AT,COLUMN(G64)-3,FALSE)/10^8</f>
        <v>320.61483255967073</v>
      </c>
      <c r="H64" s="23">
        <f>VLOOKUP($D64,'人均GDP预测（15年人民币）'!$D:$AT,COLUMN(H64)-3,FALSE)*VLOOKUP($D64,'367市人口19-60预测'!$D:$AT,COLUMN(H64)-3,FALSE)/10^8</f>
        <v>331.62055279546087</v>
      </c>
      <c r="I64" s="23">
        <f>VLOOKUP($D64,'人均GDP预测（15年人民币）'!$D:$AT,COLUMN(I64)-3,FALSE)*VLOOKUP($D64,'367市人口19-60预测'!$D:$AT,COLUMN(I64)-3,FALSE)/10^8</f>
        <v>342.63396742525771</v>
      </c>
      <c r="J64" s="23">
        <f>VLOOKUP($D64,'人均GDP预测（15年人民币）'!$D:$AT,COLUMN(J64)-3,FALSE)*VLOOKUP($D64,'367市人口19-60预测'!$D:$AT,COLUMN(J64)-3,FALSE)/10^8</f>
        <v>353.65308974200286</v>
      </c>
      <c r="K64" s="23">
        <f>VLOOKUP($D64,'人均GDP预测（15年人民币）'!$D:$AT,COLUMN(K64)-3,FALSE)*VLOOKUP($D64,'367市人口19-60预测'!$D:$AT,COLUMN(K64)-3,FALSE)/10^8</f>
        <v>364.67669969454346</v>
      </c>
      <c r="L64" s="23">
        <f>VLOOKUP($D64,'人均GDP预测（15年人民币）'!$D:$AT,COLUMN(L64)-3,FALSE)*VLOOKUP($D64,'367市人口19-60预测'!$D:$AT,COLUMN(L64)-3,FALSE)/10^8</f>
        <v>374.01238439477089</v>
      </c>
      <c r="M64" s="23">
        <f>VLOOKUP($D64,'人均GDP预测（15年人民币）'!$D:$AT,COLUMN(M64)-3,FALSE)*VLOOKUP($D64,'367市人口19-60预测'!$D:$AT,COLUMN(M64)-3,FALSE)/10^8</f>
        <v>383.25957764014555</v>
      </c>
      <c r="N64" s="23">
        <f>VLOOKUP($D64,'人均GDP预测（15年人民币）'!$D:$AT,COLUMN(N64)-3,FALSE)*VLOOKUP($D64,'367市人口19-60预测'!$D:$AT,COLUMN(N64)-3,FALSE)/10^8</f>
        <v>392.41951349318498</v>
      </c>
      <c r="O64" s="23">
        <f>VLOOKUP($D64,'人均GDP预测（15年人民币）'!$D:$AT,COLUMN(O64)-3,FALSE)*VLOOKUP($D64,'367市人口19-60预测'!$D:$AT,COLUMN(O64)-3,FALSE)/10^8</f>
        <v>401.4931241494503</v>
      </c>
      <c r="P64" s="23">
        <f>VLOOKUP($D64,'人均GDP预测（15年人民币）'!$D:$AT,COLUMN(P64)-3,FALSE)*VLOOKUP($D64,'367市人口19-60预测'!$D:$AT,COLUMN(P64)-3,FALSE)/10^8</f>
        <v>410.481417277248</v>
      </c>
      <c r="Q64" s="23">
        <f>VLOOKUP($D64,'人均GDP预测（15年人民币）'!$D:$AT,COLUMN(Q64)-3,FALSE)*VLOOKUP($D64,'367市人口19-60预测'!$D:$AT,COLUMN(Q64)-3,FALSE)/10^8</f>
        <v>419.3873465908481</v>
      </c>
      <c r="R64" s="23">
        <f>VLOOKUP($D64,'人均GDP预测（15年人民币）'!$D:$AT,COLUMN(R64)-3,FALSE)*VLOOKUP($D64,'367市人口19-60预测'!$D:$AT,COLUMN(R64)-3,FALSE)/10^8</f>
        <v>428.21309956233972</v>
      </c>
      <c r="S64" s="23">
        <f>VLOOKUP($D64,'人均GDP预测（15年人民币）'!$D:$AT,COLUMN(S64)-3,FALSE)*VLOOKUP($D64,'367市人口19-60预测'!$D:$AT,COLUMN(S64)-3,FALSE)/10^8</f>
        <v>436.96194502556921</v>
      </c>
      <c r="T64" s="23">
        <f>VLOOKUP($D64,'人均GDP预测（15年人民币）'!$D:$AT,COLUMN(T64)-3,FALSE)*VLOOKUP($D64,'367市人口19-60预测'!$D:$AT,COLUMN(T64)-3,FALSE)/10^8</f>
        <v>444.23082355371645</v>
      </c>
      <c r="U64" s="23">
        <f>VLOOKUP($D64,'人均GDP预测（15年人民币）'!$D:$AT,COLUMN(U64)-3,FALSE)*VLOOKUP($D64,'367市人口19-60预测'!$D:$AT,COLUMN(U64)-3,FALSE)/10^8</f>
        <v>451.38046692906835</v>
      </c>
      <c r="V64" s="23">
        <f>VLOOKUP($D64,'人均GDP预测（15年人民币）'!$D:$AT,COLUMN(V64)-3,FALSE)*VLOOKUP($D64,'367市人口19-60预测'!$D:$AT,COLUMN(V64)-3,FALSE)/10^8</f>
        <v>458.41752697305003</v>
      </c>
      <c r="W64" s="23">
        <f>VLOOKUP($D64,'人均GDP预测（15年人民币）'!$D:$AT,COLUMN(W64)-3,FALSE)*VLOOKUP($D64,'367市人口19-60预测'!$D:$AT,COLUMN(W64)-3,FALSE)/10^8</f>
        <v>465.34772897708586</v>
      </c>
      <c r="X64" s="23">
        <f>VLOOKUP($D64,'人均GDP预测（15年人民币）'!$D:$AT,COLUMN(X64)-3,FALSE)*VLOOKUP($D64,'367市人口19-60预测'!$D:$AT,COLUMN(X64)-3,FALSE)/10^8</f>
        <v>472.17795654173898</v>
      </c>
      <c r="Y64" s="23">
        <f>VLOOKUP($D64,'人均GDP预测（15年人民币）'!$D:$AT,COLUMN(Y64)-3,FALSE)*VLOOKUP($D64,'367市人口19-60预测'!$D:$AT,COLUMN(Y64)-3,FALSE)/10^8</f>
        <v>478.91575653924036</v>
      </c>
      <c r="Z64" s="23">
        <f>VLOOKUP($D64,'人均GDP预测（15年人民币）'!$D:$AT,COLUMN(Z64)-3,FALSE)*VLOOKUP($D64,'367市人口19-60预测'!$D:$AT,COLUMN(Z64)-3,FALSE)/10^8</f>
        <v>485.56876641460838</v>
      </c>
      <c r="AA64" s="23">
        <f>VLOOKUP($D64,'人均GDP预测（15年人民币）'!$D:$AT,COLUMN(AA64)-3,FALSE)*VLOOKUP($D64,'367市人口19-60预测'!$D:$AT,COLUMN(AA64)-3,FALSE)/10^8</f>
        <v>492.14587167075132</v>
      </c>
      <c r="AB64" s="23">
        <f>VLOOKUP($D64,'人均GDP预测（15年人民币）'!$D:$AT,COLUMN(AB64)-3,FALSE)*VLOOKUP($D64,'367市人口19-60预测'!$D:$AT,COLUMN(AB64)-3,FALSE)/10^8</f>
        <v>497.47824206461905</v>
      </c>
      <c r="AC64" s="23">
        <f>VLOOKUP($D64,'人均GDP预测（15年人民币）'!$D:$AT,COLUMN(AC64)-3,FALSE)*VLOOKUP($D64,'367市人口19-60预测'!$D:$AT,COLUMN(AC64)-3,FALSE)/10^8</f>
        <v>502.7256895945801</v>
      </c>
      <c r="AD64" s="23">
        <f>VLOOKUP($D64,'人均GDP预测（15年人民币）'!$D:$AT,COLUMN(AD64)-3,FALSE)*VLOOKUP($D64,'367市人口19-60预测'!$D:$AT,COLUMN(AD64)-3,FALSE)/10^8</f>
        <v>507.89898615977575</v>
      </c>
      <c r="AE64" s="23">
        <f>VLOOKUP($D64,'人均GDP预测（15年人民币）'!$D:$AT,COLUMN(AE64)-3,FALSE)*VLOOKUP($D64,'367市人口19-60预测'!$D:$AT,COLUMN(AE64)-3,FALSE)/10^8</f>
        <v>513.01015182394849</v>
      </c>
      <c r="AF64" s="23">
        <f>VLOOKUP($D64,'人均GDP预测（15年人民币）'!$D:$AT,COLUMN(AF64)-3,FALSE)*VLOOKUP($D64,'367市人口19-60预测'!$D:$AT,COLUMN(AF64)-3,FALSE)/10^8</f>
        <v>518.07051199100886</v>
      </c>
      <c r="AG64" s="23">
        <f>VLOOKUP($D64,'人均GDP预测（15年人民币）'!$D:$AT,COLUMN(AG64)-3,FALSE)*VLOOKUP($D64,'367市人口19-60预测'!$D:$AT,COLUMN(AG64)-3,FALSE)/10^8</f>
        <v>523.09193134182237</v>
      </c>
      <c r="AH64" s="23">
        <f>VLOOKUP($D64,'人均GDP预测（15年人民币）'!$D:$AT,COLUMN(AH64)-3,FALSE)*VLOOKUP($D64,'367市人口19-60预测'!$D:$AT,COLUMN(AH64)-3,FALSE)/10^8</f>
        <v>528.08751162078204</v>
      </c>
      <c r="AI64" s="23">
        <f>VLOOKUP($D64,'人均GDP预测（15年人民币）'!$D:$AT,COLUMN(AI64)-3,FALSE)*VLOOKUP($D64,'367市人口19-60预测'!$D:$AT,COLUMN(AI64)-3,FALSE)/10^8</f>
        <v>532.08309780217405</v>
      </c>
      <c r="AJ64" s="23">
        <f>VLOOKUP($D64,'人均GDP预测（15年人民币）'!$D:$AT,COLUMN(AJ64)-3,FALSE)*VLOOKUP($D64,'367市人口19-60预测'!$D:$AT,COLUMN(AJ64)-3,FALSE)/10^8</f>
        <v>536.06271730509275</v>
      </c>
      <c r="AK64" s="23">
        <f>VLOOKUP($D64,'人均GDP预测（15年人民币）'!$D:$AT,COLUMN(AK64)-3,FALSE)*VLOOKUP($D64,'367市人口19-60预测'!$D:$AT,COLUMN(AK64)-3,FALSE)/10^8</f>
        <v>540.04036252207231</v>
      </c>
      <c r="AL64" s="23">
        <f>VLOOKUP($D64,'人均GDP预测（15年人民币）'!$D:$AT,COLUMN(AL64)-3,FALSE)*VLOOKUP($D64,'367市人口19-60预测'!$D:$AT,COLUMN(AL64)-3,FALSE)/10^8</f>
        <v>544.03042911941111</v>
      </c>
      <c r="AM64" s="23">
        <f>VLOOKUP($D64,'人均GDP预测（15年人民币）'!$D:$AT,COLUMN(AM64)-3,FALSE)*VLOOKUP($D64,'367市人口19-60预测'!$D:$AT,COLUMN(AM64)-3,FALSE)/10^8</f>
        <v>548.04692919826562</v>
      </c>
      <c r="AN64" s="23">
        <f>VLOOKUP($D64,'人均GDP预测（15年人民币）'!$D:$AT,COLUMN(AN64)-3,FALSE)*VLOOKUP($D64,'367市人口19-60预测'!$D:$AT,COLUMN(AN64)-3,FALSE)/10^8</f>
        <v>552.1049707308913</v>
      </c>
      <c r="AO64" s="23">
        <f>VLOOKUP($D64,'人均GDP预测（15年人民币）'!$D:$AT,COLUMN(AO64)-3,FALSE)*VLOOKUP($D64,'367市人口19-60预测'!$D:$AT,COLUMN(AO64)-3,FALSE)/10^8</f>
        <v>556.2192084846497</v>
      </c>
      <c r="AP64" s="23">
        <f>VLOOKUP($D64,'人均GDP预测（15年人民币）'!$D:$AT,COLUMN(AP64)-3,FALSE)*VLOOKUP($D64,'367市人口19-60预测'!$D:$AT,COLUMN(AP64)-3,FALSE)/10^8</f>
        <v>559.56397473655306</v>
      </c>
      <c r="AQ64" s="23">
        <f>VLOOKUP($D64,'人均GDP预测（15年人民币）'!$D:$AT,COLUMN(AQ64)-3,FALSE)*VLOOKUP($D64,'367市人口19-60预测'!$D:$AT,COLUMN(AQ64)-3,FALSE)/10^8</f>
        <v>562.9834660705751</v>
      </c>
      <c r="AR64" s="23">
        <f>VLOOKUP($D64,'人均GDP预测（15年人民币）'!$D:$AT,COLUMN(AR64)-3,FALSE)*VLOOKUP($D64,'367市人口19-60预测'!$D:$AT,COLUMN(AR64)-3,FALSE)/10^8</f>
        <v>566.49176842359884</v>
      </c>
      <c r="AS64" s="23">
        <f>VLOOKUP($D64,'人均GDP预测（15年人民币）'!$D:$AT,COLUMN(AS64)-3,FALSE)*VLOOKUP($D64,'367市人口19-60预测'!$D:$AT,COLUMN(AS64)-3,FALSE)/10^8</f>
        <v>570.10470812003689</v>
      </c>
      <c r="AT64" s="23">
        <f>VLOOKUP($D64,'人均GDP预测（15年人民币）'!$D:$AT,COLUMN(AT64)-3,FALSE)*VLOOKUP($D64,'367市人口19-60预测'!$D:$AT,COLUMN(AT64)-3,FALSE)/10^8</f>
        <v>573.83646566601374</v>
      </c>
    </row>
    <row r="65" spans="1:46" ht="15.75" x14ac:dyDescent="0.25">
      <c r="A65" s="15">
        <v>64</v>
      </c>
      <c r="B65" s="16">
        <v>230500</v>
      </c>
      <c r="C65" s="16" t="s">
        <v>388</v>
      </c>
      <c r="D65" s="18" t="s">
        <v>342</v>
      </c>
      <c r="E65" s="23">
        <f>VLOOKUP($D65,'人均GDP预测（15年人民币）'!$D:$AT,COLUMN(E65)-3,FALSE)*VLOOKUP($D65,'367市人口19-60预测'!$D:$AT,COLUMN(E65)-3,FALSE)/10^8</f>
        <v>421.83181407310803</v>
      </c>
      <c r="F65" s="23">
        <f>VLOOKUP($D65,'人均GDP预测（15年人民币）'!$D:$AT,COLUMN(F65)-3,FALSE)*VLOOKUP($D65,'367市人口19-60预测'!$D:$AT,COLUMN(F65)-3,FALSE)/10^8</f>
        <v>437.53138879147014</v>
      </c>
      <c r="G65" s="23">
        <f>VLOOKUP($D65,'人均GDP预测（15年人民币）'!$D:$AT,COLUMN(G65)-3,FALSE)*VLOOKUP($D65,'367市人口19-60预测'!$D:$AT,COLUMN(G65)-3,FALSE)/10^8</f>
        <v>453.3136015684247</v>
      </c>
      <c r="H65" s="23">
        <f>VLOOKUP($D65,'人均GDP预测（15年人民币）'!$D:$AT,COLUMN(H65)-3,FALSE)*VLOOKUP($D65,'367市人口19-60预测'!$D:$AT,COLUMN(H65)-3,FALSE)/10^8</f>
        <v>469.17577725506072</v>
      </c>
      <c r="I65" s="23">
        <f>VLOOKUP($D65,'人均GDP预测（15年人民币）'!$D:$AT,COLUMN(I65)-3,FALSE)*VLOOKUP($D65,'367市人口19-60预测'!$D:$AT,COLUMN(I65)-3,FALSE)/10^8</f>
        <v>485.11516738535551</v>
      </c>
      <c r="J65" s="23">
        <f>VLOOKUP($D65,'人均GDP预测（15年人民币）'!$D:$AT,COLUMN(J65)-3,FALSE)*VLOOKUP($D65,'367市人口19-60预测'!$D:$AT,COLUMN(J65)-3,FALSE)/10^8</f>
        <v>501.12974634796228</v>
      </c>
      <c r="K65" s="23">
        <f>VLOOKUP($D65,'人均GDP预测（15年人民币）'!$D:$AT,COLUMN(K65)-3,FALSE)*VLOOKUP($D65,'367市人口19-60预测'!$D:$AT,COLUMN(K65)-3,FALSE)/10^8</f>
        <v>514.887236559141</v>
      </c>
      <c r="L65" s="23">
        <f>VLOOKUP($D65,'人均GDP预测（15年人民币）'!$D:$AT,COLUMN(L65)-3,FALSE)*VLOOKUP($D65,'367市人口19-60预测'!$D:$AT,COLUMN(L65)-3,FALSE)/10^8</f>
        <v>528.58057200050155</v>
      </c>
      <c r="M65" s="23">
        <f>VLOOKUP($D65,'人均GDP预测（15年人民币）'!$D:$AT,COLUMN(M65)-3,FALSE)*VLOOKUP($D65,'367市人口19-60预测'!$D:$AT,COLUMN(M65)-3,FALSE)/10^8</f>
        <v>542.20933645440221</v>
      </c>
      <c r="N65" s="23">
        <f>VLOOKUP($D65,'人均GDP预测（15年人民币）'!$D:$AT,COLUMN(N65)-3,FALSE)*VLOOKUP($D65,'367市人口19-60预测'!$D:$AT,COLUMN(N65)-3,FALSE)/10^8</f>
        <v>555.77233187704167</v>
      </c>
      <c r="O65" s="23">
        <f>VLOOKUP($D65,'人均GDP预测（15年人民币）'!$D:$AT,COLUMN(O65)-3,FALSE)*VLOOKUP($D65,'367市人口19-60预测'!$D:$AT,COLUMN(O65)-3,FALSE)/10^8</f>
        <v>569.26883885708799</v>
      </c>
      <c r="P65" s="23">
        <f>VLOOKUP($D65,'人均GDP预测（15年人民币）'!$D:$AT,COLUMN(P65)-3,FALSE)*VLOOKUP($D65,'367市人口19-60预测'!$D:$AT,COLUMN(P65)-3,FALSE)/10^8</f>
        <v>582.69960963545361</v>
      </c>
      <c r="Q65" s="23">
        <f>VLOOKUP($D65,'人均GDP预测（15年人民币）'!$D:$AT,COLUMN(Q65)-3,FALSE)*VLOOKUP($D65,'367市人口19-60预测'!$D:$AT,COLUMN(Q65)-3,FALSE)/10^8</f>
        <v>596.06505628305297</v>
      </c>
      <c r="R65" s="23">
        <f>VLOOKUP($D65,'人均GDP预测（15年人民币）'!$D:$AT,COLUMN(R65)-3,FALSE)*VLOOKUP($D65,'367市人口19-60预测'!$D:$AT,COLUMN(R65)-3,FALSE)/10^8</f>
        <v>609.36769250104669</v>
      </c>
      <c r="S65" s="23">
        <f>VLOOKUP($D65,'人均GDP预测（15年人民币）'!$D:$AT,COLUMN(S65)-3,FALSE)*VLOOKUP($D65,'367市人口19-60预测'!$D:$AT,COLUMN(S65)-3,FALSE)/10^8</f>
        <v>620.64371621251689</v>
      </c>
      <c r="T65" s="23">
        <f>VLOOKUP($D65,'人均GDP预测（15年人民币）'!$D:$AT,COLUMN(T65)-3,FALSE)*VLOOKUP($D65,'367市人口19-60预测'!$D:$AT,COLUMN(T65)-3,FALSE)/10^8</f>
        <v>631.7841489549204</v>
      </c>
      <c r="U65" s="23">
        <f>VLOOKUP($D65,'人均GDP预测（15年人民币）'!$D:$AT,COLUMN(U65)-3,FALSE)*VLOOKUP($D65,'367市人口19-60预测'!$D:$AT,COLUMN(U65)-3,FALSE)/10^8</f>
        <v>642.7940625116953</v>
      </c>
      <c r="V65" s="23">
        <f>VLOOKUP($D65,'人均GDP预测（15年人民币）'!$D:$AT,COLUMN(V65)-3,FALSE)*VLOOKUP($D65,'367市人口19-60预测'!$D:$AT,COLUMN(V65)-3,FALSE)/10^8</f>
        <v>653.67875612222849</v>
      </c>
      <c r="W65" s="23">
        <f>VLOOKUP($D65,'人均GDP预测（15年人民币）'!$D:$AT,COLUMN(W65)-3,FALSE)*VLOOKUP($D65,'367市人口19-60预测'!$D:$AT,COLUMN(W65)-3,FALSE)/10^8</f>
        <v>664.44372397722736</v>
      </c>
      <c r="X65" s="23">
        <f>VLOOKUP($D65,'人均GDP预测（15年人民币）'!$D:$AT,COLUMN(X65)-3,FALSE)*VLOOKUP($D65,'367市人口19-60预测'!$D:$AT,COLUMN(X65)-3,FALSE)/10^8</f>
        <v>675.09636761031516</v>
      </c>
      <c r="Y65" s="23">
        <f>VLOOKUP($D65,'人均GDP预测（15年人民币）'!$D:$AT,COLUMN(Y65)-3,FALSE)*VLOOKUP($D65,'367市人口19-60预测'!$D:$AT,COLUMN(Y65)-3,FALSE)/10^8</f>
        <v>685.64377438314261</v>
      </c>
      <c r="Z65" s="23">
        <f>VLOOKUP($D65,'人均GDP预测（15年人民币）'!$D:$AT,COLUMN(Z65)-3,FALSE)*VLOOKUP($D65,'367市人口19-60预测'!$D:$AT,COLUMN(Z65)-3,FALSE)/10^8</f>
        <v>696.09505452333451</v>
      </c>
      <c r="AA65" s="23">
        <f>VLOOKUP($D65,'人均GDP预测（15年人民币）'!$D:$AT,COLUMN(AA65)-3,FALSE)*VLOOKUP($D65,'367市人口19-60预测'!$D:$AT,COLUMN(AA65)-3,FALSE)/10^8</f>
        <v>704.78950187490329</v>
      </c>
      <c r="AB65" s="23">
        <f>VLOOKUP($D65,'人均GDP预测（15年人民币）'!$D:$AT,COLUMN(AB65)-3,FALSE)*VLOOKUP($D65,'367市人口19-60预测'!$D:$AT,COLUMN(AB65)-3,FALSE)/10^8</f>
        <v>713.3629527012863</v>
      </c>
      <c r="AC65" s="23">
        <f>VLOOKUP($D65,'人均GDP预测（15年人民币）'!$D:$AT,COLUMN(AC65)-3,FALSE)*VLOOKUP($D65,'367市人口19-60预测'!$D:$AT,COLUMN(AC65)-3,FALSE)/10^8</f>
        <v>721.82668162641971</v>
      </c>
      <c r="AD65" s="23">
        <f>VLOOKUP($D65,'人均GDP预测（15年人民币）'!$D:$AT,COLUMN(AD65)-3,FALSE)*VLOOKUP($D65,'367市人口19-60预测'!$D:$AT,COLUMN(AD65)-3,FALSE)/10^8</f>
        <v>730.19343883117142</v>
      </c>
      <c r="AE65" s="23">
        <f>VLOOKUP($D65,'人均GDP预测（15年人民币）'!$D:$AT,COLUMN(AE65)-3,FALSE)*VLOOKUP($D65,'367市人口19-60预测'!$D:$AT,COLUMN(AE65)-3,FALSE)/10^8</f>
        <v>738.47753846082855</v>
      </c>
      <c r="AF65" s="23">
        <f>VLOOKUP($D65,'人均GDP预测（15年人民币）'!$D:$AT,COLUMN(AF65)-3,FALSE)*VLOOKUP($D65,'367市人口19-60预测'!$D:$AT,COLUMN(AF65)-3,FALSE)/10^8</f>
        <v>746.6928721313509</v>
      </c>
      <c r="AG65" s="23">
        <f>VLOOKUP($D65,'人均GDP预测（15年人民币）'!$D:$AT,COLUMN(AG65)-3,FALSE)*VLOOKUP($D65,'367市人口19-60预测'!$D:$AT,COLUMN(AG65)-3,FALSE)/10^8</f>
        <v>754.85490781192857</v>
      </c>
      <c r="AH65" s="23">
        <f>VLOOKUP($D65,'人均GDP预测（15年人民币）'!$D:$AT,COLUMN(AH65)-3,FALSE)*VLOOKUP($D65,'367市人口19-60预测'!$D:$AT,COLUMN(AH65)-3,FALSE)/10^8</f>
        <v>761.56790286939986</v>
      </c>
      <c r="AI65" s="23">
        <f>VLOOKUP($D65,'人均GDP预测（15年人民币）'!$D:$AT,COLUMN(AI65)-3,FALSE)*VLOOKUP($D65,'367市人口19-60预测'!$D:$AT,COLUMN(AI65)-3,FALSE)/10^8</f>
        <v>768.2340421037535</v>
      </c>
      <c r="AJ65" s="23">
        <f>VLOOKUP($D65,'人均GDP预测（15年人民币）'!$D:$AT,COLUMN(AJ65)-3,FALSE)*VLOOKUP($D65,'367市人口19-60预测'!$D:$AT,COLUMN(AJ65)-3,FALSE)/10^8</f>
        <v>774.87177002719579</v>
      </c>
      <c r="AK65" s="23">
        <f>VLOOKUP($D65,'人均GDP预测（15年人民币）'!$D:$AT,COLUMN(AK65)-3,FALSE)*VLOOKUP($D65,'367市人口19-60预测'!$D:$AT,COLUMN(AK65)-3,FALSE)/10^8</f>
        <v>781.50038726096943</v>
      </c>
      <c r="AL65" s="23">
        <f>VLOOKUP($D65,'人均GDP预测（15年人民币）'!$D:$AT,COLUMN(AL65)-3,FALSE)*VLOOKUP($D65,'367市人口19-60预测'!$D:$AT,COLUMN(AL65)-3,FALSE)/10^8</f>
        <v>788.14005831167958</v>
      </c>
      <c r="AM65" s="23">
        <f>VLOOKUP($D65,'人均GDP预测（15年人民币）'!$D:$AT,COLUMN(AM65)-3,FALSE)*VLOOKUP($D65,'367市人口19-60预测'!$D:$AT,COLUMN(AM65)-3,FALSE)/10^8</f>
        <v>794.81261211370577</v>
      </c>
      <c r="AN65" s="23">
        <f>VLOOKUP($D65,'人均GDP预测（15年人民币）'!$D:$AT,COLUMN(AN65)-3,FALSE)*VLOOKUP($D65,'367市人口19-60预测'!$D:$AT,COLUMN(AN65)-3,FALSE)/10^8</f>
        <v>801.53919679737669</v>
      </c>
      <c r="AO65" s="23">
        <f>VLOOKUP($D65,'人均GDP预测（15年人民币）'!$D:$AT,COLUMN(AO65)-3,FALSE)*VLOOKUP($D65,'367市人口19-60预测'!$D:$AT,COLUMN(AO65)-3,FALSE)/10^8</f>
        <v>807.13012091645248</v>
      </c>
      <c r="AP65" s="23">
        <f>VLOOKUP($D65,'人均GDP预测（15年人民币）'!$D:$AT,COLUMN(AP65)-3,FALSE)*VLOOKUP($D65,'367市人口19-60预测'!$D:$AT,COLUMN(AP65)-3,FALSE)/10^8</f>
        <v>812.80266772495395</v>
      </c>
      <c r="AQ65" s="23">
        <f>VLOOKUP($D65,'人均GDP预测（15年人民币）'!$D:$AT,COLUMN(AQ65)-3,FALSE)*VLOOKUP($D65,'367市人口19-60预测'!$D:$AT,COLUMN(AQ65)-3,FALSE)/10^8</f>
        <v>818.58088039088898</v>
      </c>
      <c r="AR65" s="23">
        <f>VLOOKUP($D65,'人均GDP预测（15年人民币）'!$D:$AT,COLUMN(AR65)-3,FALSE)*VLOOKUP($D65,'367市人口19-60预测'!$D:$AT,COLUMN(AR65)-3,FALSE)/10^8</f>
        <v>824.48953650412216</v>
      </c>
      <c r="AS65" s="23">
        <f>VLOOKUP($D65,'人均GDP预测（15年人民币）'!$D:$AT,COLUMN(AS65)-3,FALSE)*VLOOKUP($D65,'367市人口19-60预测'!$D:$AT,COLUMN(AS65)-3,FALSE)/10^8</f>
        <v>830.55502429623698</v>
      </c>
      <c r="AT65" s="23">
        <f>VLOOKUP($D65,'人均GDP预测（15年人民币）'!$D:$AT,COLUMN(AT65)-3,FALSE)*VLOOKUP($D65,'367市人口19-60预测'!$D:$AT,COLUMN(AT65)-3,FALSE)/10^8</f>
        <v>836.80181377893177</v>
      </c>
    </row>
    <row r="66" spans="1:46" ht="15.75" x14ac:dyDescent="0.25">
      <c r="A66" s="15">
        <v>65</v>
      </c>
      <c r="B66" s="16">
        <v>230600</v>
      </c>
      <c r="C66" s="16" t="s">
        <v>388</v>
      </c>
      <c r="D66" s="18" t="s">
        <v>59</v>
      </c>
      <c r="E66" s="23">
        <f>VLOOKUP($D66,'人均GDP预测（15年人民币）'!$D:$AT,COLUMN(E66)-3,FALSE)*VLOOKUP($D66,'367市人口19-60预测'!$D:$AT,COLUMN(E66)-3,FALSE)/10^8</f>
        <v>2304.7733038213332</v>
      </c>
      <c r="F66" s="23">
        <f>VLOOKUP($D66,'人均GDP预测（15年人民币）'!$D:$AT,COLUMN(F66)-3,FALSE)*VLOOKUP($D66,'367市人口19-60预测'!$D:$AT,COLUMN(F66)-3,FALSE)/10^8</f>
        <v>2355.0105918815739</v>
      </c>
      <c r="G66" s="23">
        <f>VLOOKUP($D66,'人均GDP预测（15年人民币）'!$D:$AT,COLUMN(G66)-3,FALSE)*VLOOKUP($D66,'367市人口19-60预测'!$D:$AT,COLUMN(G66)-3,FALSE)/10^8</f>
        <v>2403.2624680104104</v>
      </c>
      <c r="H66" s="23">
        <f>VLOOKUP($D66,'人均GDP预测（15年人民币）'!$D:$AT,COLUMN(H66)-3,FALSE)*VLOOKUP($D66,'367市人口19-60预测'!$D:$AT,COLUMN(H66)-3,FALSE)/10^8</f>
        <v>2449.5897248066103</v>
      </c>
      <c r="I66" s="23">
        <f>VLOOKUP($D66,'人均GDP预测（15年人民币）'!$D:$AT,COLUMN(I66)-3,FALSE)*VLOOKUP($D66,'367市人口19-60预测'!$D:$AT,COLUMN(I66)-3,FALSE)/10^8</f>
        <v>2494.0561571614917</v>
      </c>
      <c r="J66" s="23">
        <f>VLOOKUP($D66,'人均GDP预测（15年人民币）'!$D:$AT,COLUMN(J66)-3,FALSE)*VLOOKUP($D66,'367市人口19-60预测'!$D:$AT,COLUMN(J66)-3,FALSE)/10^8</f>
        <v>2536.726818630329</v>
      </c>
      <c r="K66" s="23">
        <f>VLOOKUP($D66,'人均GDP预测（15年人民币）'!$D:$AT,COLUMN(K66)-3,FALSE)*VLOOKUP($D66,'367市人口19-60预测'!$D:$AT,COLUMN(K66)-3,FALSE)/10^8</f>
        <v>2577.664328588151</v>
      </c>
      <c r="L66" s="23">
        <f>VLOOKUP($D66,'人均GDP预测（15年人民币）'!$D:$AT,COLUMN(L66)-3,FALSE)*VLOOKUP($D66,'367市人口19-60预测'!$D:$AT,COLUMN(L66)-3,FALSE)/10^8</f>
        <v>2613.8769455321467</v>
      </c>
      <c r="M66" s="23">
        <f>VLOOKUP($D66,'人均GDP预测（15年人民币）'!$D:$AT,COLUMN(M66)-3,FALSE)*VLOOKUP($D66,'367市人口19-60预测'!$D:$AT,COLUMN(M66)-3,FALSE)/10^8</f>
        <v>2648.4036455574178</v>
      </c>
      <c r="N66" s="23">
        <f>VLOOKUP($D66,'人均GDP预测（15年人民币）'!$D:$AT,COLUMN(N66)-3,FALSE)*VLOOKUP($D66,'367市人口19-60预测'!$D:$AT,COLUMN(N66)-3,FALSE)/10^8</f>
        <v>2681.3170353039336</v>
      </c>
      <c r="O66" s="23">
        <f>VLOOKUP($D66,'人均GDP预测（15年人民币）'!$D:$AT,COLUMN(O66)-3,FALSE)*VLOOKUP($D66,'367市人口19-60预测'!$D:$AT,COLUMN(O66)-3,FALSE)/10^8</f>
        <v>2712.6900991231355</v>
      </c>
      <c r="P66" s="23">
        <f>VLOOKUP($D66,'人均GDP预测（15年人民币）'!$D:$AT,COLUMN(P66)-3,FALSE)*VLOOKUP($D66,'367市人口19-60预测'!$D:$AT,COLUMN(P66)-3,FALSE)/10^8</f>
        <v>2742.5932082509403</v>
      </c>
      <c r="Q66" s="23">
        <f>VLOOKUP($D66,'人均GDP预测（15年人民币）'!$D:$AT,COLUMN(Q66)-3,FALSE)*VLOOKUP($D66,'367市人口19-60预测'!$D:$AT,COLUMN(Q66)-3,FALSE)/10^8</f>
        <v>2771.0977122246882</v>
      </c>
      <c r="R66" s="23">
        <f>VLOOKUP($D66,'人均GDP预测（15年人民币）'!$D:$AT,COLUMN(R66)-3,FALSE)*VLOOKUP($D66,'367市人口19-60预测'!$D:$AT,COLUMN(R66)-3,FALSE)/10^8</f>
        <v>2798.2748853257904</v>
      </c>
      <c r="S66" s="23">
        <f>VLOOKUP($D66,'人均GDP预测（15年人民币）'!$D:$AT,COLUMN(S66)-3,FALSE)*VLOOKUP($D66,'367市人口19-60预测'!$D:$AT,COLUMN(S66)-3,FALSE)/10^8</f>
        <v>2824.1957922558654</v>
      </c>
      <c r="T66" s="23">
        <f>VLOOKUP($D66,'人均GDP预测（15年人民币）'!$D:$AT,COLUMN(T66)-3,FALSE)*VLOOKUP($D66,'367市人口19-60预测'!$D:$AT,COLUMN(T66)-3,FALSE)/10^8</f>
        <v>2848.9281295029823</v>
      </c>
      <c r="U66" s="23">
        <f>VLOOKUP($D66,'人均GDP预测（15年人民币）'!$D:$AT,COLUMN(U66)-3,FALSE)*VLOOKUP($D66,'367市人口19-60预测'!$D:$AT,COLUMN(U66)-3,FALSE)/10^8</f>
        <v>2869.7561060229891</v>
      </c>
      <c r="V66" s="23">
        <f>VLOOKUP($D66,'人均GDP预测（15年人民币）'!$D:$AT,COLUMN(V66)-3,FALSE)*VLOOKUP($D66,'367市人口19-60预测'!$D:$AT,COLUMN(V66)-3,FALSE)/10^8</f>
        <v>2889.4899153931492</v>
      </c>
      <c r="W66" s="23">
        <f>VLOOKUP($D66,'人均GDP预测（15年人民币）'!$D:$AT,COLUMN(W66)-3,FALSE)*VLOOKUP($D66,'367市人口19-60预测'!$D:$AT,COLUMN(W66)-3,FALSE)/10^8</f>
        <v>2908.2009683001147</v>
      </c>
      <c r="X66" s="23">
        <f>VLOOKUP($D66,'人均GDP预测（15年人民币）'!$D:$AT,COLUMN(X66)-3,FALSE)*VLOOKUP($D66,'367市人口19-60预测'!$D:$AT,COLUMN(X66)-3,FALSE)/10^8</f>
        <v>2925.954164256183</v>
      </c>
      <c r="Y66" s="23">
        <f>VLOOKUP($D66,'人均GDP预测（15年人民币）'!$D:$AT,COLUMN(Y66)-3,FALSE)*VLOOKUP($D66,'367市人口19-60预测'!$D:$AT,COLUMN(Y66)-3,FALSE)/10^8</f>
        <v>2942.8159314652576</v>
      </c>
      <c r="Z66" s="23">
        <f>VLOOKUP($D66,'人均GDP预测（15年人民币）'!$D:$AT,COLUMN(Z66)-3,FALSE)*VLOOKUP($D66,'367市人口19-60预测'!$D:$AT,COLUMN(Z66)-3,FALSE)/10^8</f>
        <v>2958.8477737130152</v>
      </c>
      <c r="AA66" s="23">
        <f>VLOOKUP($D66,'人均GDP预测（15年人民币）'!$D:$AT,COLUMN(AA66)-3,FALSE)*VLOOKUP($D66,'367市人口19-60预测'!$D:$AT,COLUMN(AA66)-3,FALSE)/10^8</f>
        <v>2974.1124213339363</v>
      </c>
      <c r="AB66" s="23">
        <f>VLOOKUP($D66,'人均GDP预测（15年人民币）'!$D:$AT,COLUMN(AB66)-3,FALSE)*VLOOKUP($D66,'367市人口19-60预测'!$D:$AT,COLUMN(AB66)-3,FALSE)/10^8</f>
        <v>2988.6650296641542</v>
      </c>
      <c r="AC66" s="23">
        <f>VLOOKUP($D66,'人均GDP预测（15年人民币）'!$D:$AT,COLUMN(AC66)-3,FALSE)*VLOOKUP($D66,'367市人口19-60预测'!$D:$AT,COLUMN(AC66)-3,FALSE)/10^8</f>
        <v>3002.5626640907594</v>
      </c>
      <c r="AD66" s="23">
        <f>VLOOKUP($D66,'人均GDP预测（15年人民币）'!$D:$AT,COLUMN(AD66)-3,FALSE)*VLOOKUP($D66,'367市人口19-60预测'!$D:$AT,COLUMN(AD66)-3,FALSE)/10^8</f>
        <v>3013.3853093473267</v>
      </c>
      <c r="AE66" s="23">
        <f>VLOOKUP($D66,'人均GDP预测（15年人民币）'!$D:$AT,COLUMN(AE66)-3,FALSE)*VLOOKUP($D66,'367市人口19-60预测'!$D:$AT,COLUMN(AE66)-3,FALSE)/10^8</f>
        <v>3023.6346369045964</v>
      </c>
      <c r="AF66" s="23">
        <f>VLOOKUP($D66,'人均GDP预测（15年人民币）'!$D:$AT,COLUMN(AF66)-3,FALSE)*VLOOKUP($D66,'367市人口19-60预测'!$D:$AT,COLUMN(AF66)-3,FALSE)/10^8</f>
        <v>3033.3547536448555</v>
      </c>
      <c r="AG66" s="23">
        <f>VLOOKUP($D66,'人均GDP预测（15年人民币）'!$D:$AT,COLUMN(AG66)-3,FALSE)*VLOOKUP($D66,'367市人口19-60预测'!$D:$AT,COLUMN(AG66)-3,FALSE)/10^8</f>
        <v>3042.5896145857341</v>
      </c>
      <c r="AH66" s="23">
        <f>VLOOKUP($D66,'人均GDP预测（15年人民币）'!$D:$AT,COLUMN(AH66)-3,FALSE)*VLOOKUP($D66,'367市人口19-60预测'!$D:$AT,COLUMN(AH66)-3,FALSE)/10^8</f>
        <v>3051.3771268863047</v>
      </c>
      <c r="AI66" s="23">
        <f>VLOOKUP($D66,'人均GDP预测（15年人民币）'!$D:$AT,COLUMN(AI66)-3,FALSE)*VLOOKUP($D66,'367市人口19-60预测'!$D:$AT,COLUMN(AI66)-3,FALSE)/10^8</f>
        <v>3059.7487917544686</v>
      </c>
      <c r="AJ66" s="23">
        <f>VLOOKUP($D66,'人均GDP预测（15年人民币）'!$D:$AT,COLUMN(AJ66)-3,FALSE)*VLOOKUP($D66,'367市人口19-60预测'!$D:$AT,COLUMN(AJ66)-3,FALSE)/10^8</f>
        <v>3067.7340994474152</v>
      </c>
      <c r="AK66" s="23">
        <f>VLOOKUP($D66,'人均GDP预测（15年人民币）'!$D:$AT,COLUMN(AK66)-3,FALSE)*VLOOKUP($D66,'367市人口19-60预测'!$D:$AT,COLUMN(AK66)-3,FALSE)/10^8</f>
        <v>3075.3579834042948</v>
      </c>
      <c r="AL66" s="23">
        <f>VLOOKUP($D66,'人均GDP预测（15年人民币）'!$D:$AT,COLUMN(AL66)-3,FALSE)*VLOOKUP($D66,'367市人口19-60预测'!$D:$AT,COLUMN(AL66)-3,FALSE)/10^8</f>
        <v>3080.4729357892934</v>
      </c>
      <c r="AM66" s="23">
        <f>VLOOKUP($D66,'人均GDP预测（15年人民币）'!$D:$AT,COLUMN(AM66)-3,FALSE)*VLOOKUP($D66,'367市人口19-60预测'!$D:$AT,COLUMN(AM66)-3,FALSE)/10^8</f>
        <v>3085.247144431155</v>
      </c>
      <c r="AN66" s="23">
        <f>VLOOKUP($D66,'人均GDP预测（15年人民币）'!$D:$AT,COLUMN(AN66)-3,FALSE)*VLOOKUP($D66,'367市人口19-60预测'!$D:$AT,COLUMN(AN66)-3,FALSE)/10^8</f>
        <v>3089.6882665335315</v>
      </c>
      <c r="AO66" s="23">
        <f>VLOOKUP($D66,'人均GDP预测（15年人民币）'!$D:$AT,COLUMN(AO66)-3,FALSE)*VLOOKUP($D66,'367市人口19-60预测'!$D:$AT,COLUMN(AO66)-3,FALSE)/10^8</f>
        <v>3093.7969276802846</v>
      </c>
      <c r="AP66" s="23">
        <f>VLOOKUP($D66,'人均GDP预测（15年人民币）'!$D:$AT,COLUMN(AP66)-3,FALSE)*VLOOKUP($D66,'367市人口19-60预测'!$D:$AT,COLUMN(AP66)-3,FALSE)/10^8</f>
        <v>3097.567641261272</v>
      </c>
      <c r="AQ66" s="23">
        <f>VLOOKUP($D66,'人均GDP预测（15年人民币）'!$D:$AT,COLUMN(AQ66)-3,FALSE)*VLOOKUP($D66,'367市人口19-60预测'!$D:$AT,COLUMN(AQ66)-3,FALSE)/10^8</f>
        <v>3100.9872434918834</v>
      </c>
      <c r="AR66" s="23">
        <f>VLOOKUP($D66,'人均GDP预测（15年人民币）'!$D:$AT,COLUMN(AR66)-3,FALSE)*VLOOKUP($D66,'367市人口19-60预测'!$D:$AT,COLUMN(AR66)-3,FALSE)/10^8</f>
        <v>3104.0358181086112</v>
      </c>
      <c r="AS66" s="23">
        <f>VLOOKUP($D66,'人均GDP预测（15年人民币）'!$D:$AT,COLUMN(AS66)-3,FALSE)*VLOOKUP($D66,'367市人口19-60预测'!$D:$AT,COLUMN(AS66)-3,FALSE)/10^8</f>
        <v>3106.6850892804482</v>
      </c>
      <c r="AT66" s="23">
        <f>VLOOKUP($D66,'人均GDP预测（15年人民币）'!$D:$AT,COLUMN(AT66)-3,FALSE)*VLOOKUP($D66,'367市人口19-60预测'!$D:$AT,COLUMN(AT66)-3,FALSE)/10^8</f>
        <v>3108.9006606588637</v>
      </c>
    </row>
    <row r="67" spans="1:46" ht="15.75" x14ac:dyDescent="0.25">
      <c r="A67" s="15">
        <v>66</v>
      </c>
      <c r="B67" s="16">
        <v>230700</v>
      </c>
      <c r="C67" s="16" t="s">
        <v>388</v>
      </c>
      <c r="D67" s="18" t="s">
        <v>349</v>
      </c>
      <c r="E67" s="23">
        <f>VLOOKUP($D67,'人均GDP预测（15年人民币）'!$D:$AT,COLUMN(E67)-3,FALSE)*VLOOKUP($D67,'367市人口19-60预测'!$D:$AT,COLUMN(E67)-3,FALSE)/10^8</f>
        <v>262.47244034776315</v>
      </c>
      <c r="F67" s="23">
        <f>VLOOKUP($D67,'人均GDP预测（15年人民币）'!$D:$AT,COLUMN(F67)-3,FALSE)*VLOOKUP($D67,'367市人口19-60预测'!$D:$AT,COLUMN(F67)-3,FALSE)/10^8</f>
        <v>273.84435116330434</v>
      </c>
      <c r="G67" s="23">
        <f>VLOOKUP($D67,'人均GDP预测（15年人民币）'!$D:$AT,COLUMN(G67)-3,FALSE)*VLOOKUP($D67,'367市人口19-60预测'!$D:$AT,COLUMN(G67)-3,FALSE)/10^8</f>
        <v>283.29664541023112</v>
      </c>
      <c r="H67" s="23">
        <f>VLOOKUP($D67,'人均GDP预测（15年人民币）'!$D:$AT,COLUMN(H67)-3,FALSE)*VLOOKUP($D67,'367市人口19-60预测'!$D:$AT,COLUMN(H67)-3,FALSE)/10^8</f>
        <v>292.71533292842446</v>
      </c>
      <c r="I67" s="23">
        <f>VLOOKUP($D67,'人均GDP预测（15年人民币）'!$D:$AT,COLUMN(I67)-3,FALSE)*VLOOKUP($D67,'367市人口19-60预测'!$D:$AT,COLUMN(I67)-3,FALSE)/10^8</f>
        <v>302.09849020504709</v>
      </c>
      <c r="J67" s="23">
        <f>VLOOKUP($D67,'人均GDP预测（15年人民币）'!$D:$AT,COLUMN(J67)-3,FALSE)*VLOOKUP($D67,'367市人口19-60预测'!$D:$AT,COLUMN(J67)-3,FALSE)/10^8</f>
        <v>311.44400774474565</v>
      </c>
      <c r="K67" s="23">
        <f>VLOOKUP($D67,'人均GDP预测（15年人民币）'!$D:$AT,COLUMN(K67)-3,FALSE)*VLOOKUP($D67,'367市人口19-60预测'!$D:$AT,COLUMN(K67)-3,FALSE)/10^8</f>
        <v>320.75025901908782</v>
      </c>
      <c r="L67" s="23">
        <f>VLOOKUP($D67,'人均GDP预测（15年人民币）'!$D:$AT,COLUMN(L67)-3,FALSE)*VLOOKUP($D67,'367市人口19-60预测'!$D:$AT,COLUMN(L67)-3,FALSE)/10^8</f>
        <v>330.01614872367361</v>
      </c>
      <c r="M67" s="23">
        <f>VLOOKUP($D67,'人均GDP预测（15年人民币）'!$D:$AT,COLUMN(M67)-3,FALSE)*VLOOKUP($D67,'367市人口19-60预测'!$D:$AT,COLUMN(M67)-3,FALSE)/10^8</f>
        <v>339.24116364940363</v>
      </c>
      <c r="N67" s="23">
        <f>VLOOKUP($D67,'人均GDP预测（15年人民币）'!$D:$AT,COLUMN(N67)-3,FALSE)*VLOOKUP($D67,'367市人口19-60预测'!$D:$AT,COLUMN(N67)-3,FALSE)/10^8</f>
        <v>348.42542626098748</v>
      </c>
      <c r="O67" s="23">
        <f>VLOOKUP($D67,'人均GDP预测（15年人民币）'!$D:$AT,COLUMN(O67)-3,FALSE)*VLOOKUP($D67,'367市人口19-60预测'!$D:$AT,COLUMN(O67)-3,FALSE)/10^8</f>
        <v>357.56851493221399</v>
      </c>
      <c r="P67" s="23">
        <f>VLOOKUP($D67,'人均GDP预测（15年人民币）'!$D:$AT,COLUMN(P67)-3,FALSE)*VLOOKUP($D67,'367市人口19-60预测'!$D:$AT,COLUMN(P67)-3,FALSE)/10^8</f>
        <v>365.02092349609467</v>
      </c>
      <c r="Q67" s="23">
        <f>VLOOKUP($D67,'人均GDP预测（15年人民币）'!$D:$AT,COLUMN(Q67)-3,FALSE)*VLOOKUP($D67,'367市人口19-60预测'!$D:$AT,COLUMN(Q67)-3,FALSE)/10^8</f>
        <v>372.36097708899644</v>
      </c>
      <c r="R67" s="23">
        <f>VLOOKUP($D67,'人均GDP预测（15年人民币）'!$D:$AT,COLUMN(R67)-3,FALSE)*VLOOKUP($D67,'367市人口19-60预测'!$D:$AT,COLUMN(R67)-3,FALSE)/10^8</f>
        <v>379.59181896297622</v>
      </c>
      <c r="S67" s="23">
        <f>VLOOKUP($D67,'人均GDP预测（15年人民币）'!$D:$AT,COLUMN(S67)-3,FALSE)*VLOOKUP($D67,'367市人口19-60预测'!$D:$AT,COLUMN(S67)-3,FALSE)/10^8</f>
        <v>386.71781014697638</v>
      </c>
      <c r="T67" s="23">
        <f>VLOOKUP($D67,'人均GDP预测（15年人民币）'!$D:$AT,COLUMN(T67)-3,FALSE)*VLOOKUP($D67,'367市人口19-60预测'!$D:$AT,COLUMN(T67)-3,FALSE)/10^8</f>
        <v>393.74275215694388</v>
      </c>
      <c r="U67" s="23">
        <f>VLOOKUP($D67,'人均GDP预测（15年人民币）'!$D:$AT,COLUMN(U67)-3,FALSE)*VLOOKUP($D67,'367市人口19-60预测'!$D:$AT,COLUMN(U67)-3,FALSE)/10^8</f>
        <v>400.67167757934067</v>
      </c>
      <c r="V67" s="23">
        <f>VLOOKUP($D67,'人均GDP预测（15年人民币）'!$D:$AT,COLUMN(V67)-3,FALSE)*VLOOKUP($D67,'367市人口19-60预测'!$D:$AT,COLUMN(V67)-3,FALSE)/10^8</f>
        <v>407.51095404672446</v>
      </c>
      <c r="W67" s="23">
        <f>VLOOKUP($D67,'人均GDP预测（15年人民币）'!$D:$AT,COLUMN(W67)-3,FALSE)*VLOOKUP($D67,'367市人口19-60预测'!$D:$AT,COLUMN(W67)-3,FALSE)/10^8</f>
        <v>414.26635650368013</v>
      </c>
      <c r="X67" s="23">
        <f>VLOOKUP($D67,'人均GDP预测（15年人民币）'!$D:$AT,COLUMN(X67)-3,FALSE)*VLOOKUP($D67,'367市人口19-60预测'!$D:$AT,COLUMN(X67)-3,FALSE)/10^8</f>
        <v>419.61750198265963</v>
      </c>
      <c r="Y67" s="23">
        <f>VLOOKUP($D67,'人均GDP预测（15年人民币）'!$D:$AT,COLUMN(Y67)-3,FALSE)*VLOOKUP($D67,'367市人口19-60预测'!$D:$AT,COLUMN(Y67)-3,FALSE)/10^8</f>
        <v>424.86250810378073</v>
      </c>
      <c r="Z67" s="23">
        <f>VLOOKUP($D67,'人均GDP预测（15年人民币）'!$D:$AT,COLUMN(Z67)-3,FALSE)*VLOOKUP($D67,'367市人口19-60预测'!$D:$AT,COLUMN(Z67)-3,FALSE)/10^8</f>
        <v>430.01111338875108</v>
      </c>
      <c r="AA67" s="23">
        <f>VLOOKUP($D67,'人均GDP预测（15年人民币）'!$D:$AT,COLUMN(AA67)-3,FALSE)*VLOOKUP($D67,'367市人口19-60预测'!$D:$AT,COLUMN(AA67)-3,FALSE)/10^8</f>
        <v>435.07392748882683</v>
      </c>
      <c r="AB67" s="23">
        <f>VLOOKUP($D67,'人均GDP预测（15年人民币）'!$D:$AT,COLUMN(AB67)-3,FALSE)*VLOOKUP($D67,'367市人口19-60预测'!$D:$AT,COLUMN(AB67)-3,FALSE)/10^8</f>
        <v>440.06074252788977</v>
      </c>
      <c r="AC67" s="23">
        <f>VLOOKUP($D67,'人均GDP预测（15年人民币）'!$D:$AT,COLUMN(AC67)-3,FALSE)*VLOOKUP($D67,'367市人口19-60预测'!$D:$AT,COLUMN(AC67)-3,FALSE)/10^8</f>
        <v>444.9838762748729</v>
      </c>
      <c r="AD67" s="23">
        <f>VLOOKUP($D67,'人均GDP预测（15年人民币）'!$D:$AT,COLUMN(AD67)-3,FALSE)*VLOOKUP($D67,'367市人口19-60预测'!$D:$AT,COLUMN(AD67)-3,FALSE)/10^8</f>
        <v>449.85599965333273</v>
      </c>
      <c r="AE67" s="23">
        <f>VLOOKUP($D67,'人均GDP预测（15年人民币）'!$D:$AT,COLUMN(AE67)-3,FALSE)*VLOOKUP($D67,'367市人口19-60预测'!$D:$AT,COLUMN(AE67)-3,FALSE)/10^8</f>
        <v>453.61372871406235</v>
      </c>
      <c r="AF67" s="23">
        <f>VLOOKUP($D67,'人均GDP预测（15年人民币）'!$D:$AT,COLUMN(AF67)-3,FALSE)*VLOOKUP($D67,'367市人口19-60预测'!$D:$AT,COLUMN(AF67)-3,FALSE)/10^8</f>
        <v>457.32705909850051</v>
      </c>
      <c r="AG67" s="23">
        <f>VLOOKUP($D67,'人均GDP预测（15年人民币）'!$D:$AT,COLUMN(AG67)-3,FALSE)*VLOOKUP($D67,'367市人口19-60预测'!$D:$AT,COLUMN(AG67)-3,FALSE)/10^8</f>
        <v>461.00836273523493</v>
      </c>
      <c r="AH67" s="23">
        <f>VLOOKUP($D67,'人均GDP预测（15年人民币）'!$D:$AT,COLUMN(AH67)-3,FALSE)*VLOOKUP($D67,'367市人口19-60预测'!$D:$AT,COLUMN(AH67)-3,FALSE)/10^8</f>
        <v>464.67384481296222</v>
      </c>
      <c r="AI67" s="23">
        <f>VLOOKUP($D67,'人均GDP预测（15年人民币）'!$D:$AT,COLUMN(AI67)-3,FALSE)*VLOOKUP($D67,'367市人口19-60预测'!$D:$AT,COLUMN(AI67)-3,FALSE)/10^8</f>
        <v>468.33855704637148</v>
      </c>
      <c r="AJ67" s="23">
        <f>VLOOKUP($D67,'人均GDP预测（15年人民币）'!$D:$AT,COLUMN(AJ67)-3,FALSE)*VLOOKUP($D67,'367市人口19-60预测'!$D:$AT,COLUMN(AJ67)-3,FALSE)/10^8</f>
        <v>472.01823919929296</v>
      </c>
      <c r="AK67" s="23">
        <f>VLOOKUP($D67,'人均GDP预测（15年人民币）'!$D:$AT,COLUMN(AK67)-3,FALSE)*VLOOKUP($D67,'367市人口19-60预测'!$D:$AT,COLUMN(AK67)-3,FALSE)/10^8</f>
        <v>475.7300160691143</v>
      </c>
      <c r="AL67" s="23">
        <f>VLOOKUP($D67,'人均GDP预测（15年人民币）'!$D:$AT,COLUMN(AL67)-3,FALSE)*VLOOKUP($D67,'367市人口19-60预测'!$D:$AT,COLUMN(AL67)-3,FALSE)/10^8</f>
        <v>479.4896325382357</v>
      </c>
      <c r="AM67" s="23">
        <f>VLOOKUP($D67,'人均GDP预测（15年人民币）'!$D:$AT,COLUMN(AM67)-3,FALSE)*VLOOKUP($D67,'367市人口19-60预测'!$D:$AT,COLUMN(AM67)-3,FALSE)/10^8</f>
        <v>482.41985757601316</v>
      </c>
      <c r="AN67" s="23">
        <f>VLOOKUP($D67,'人均GDP预测（15年人民币）'!$D:$AT,COLUMN(AN67)-3,FALSE)*VLOOKUP($D67,'367市人口19-60预测'!$D:$AT,COLUMN(AN67)-3,FALSE)/10^8</f>
        <v>485.42133044571784</v>
      </c>
      <c r="AO67" s="23">
        <f>VLOOKUP($D67,'人均GDP预测（15年人民币）'!$D:$AT,COLUMN(AO67)-3,FALSE)*VLOOKUP($D67,'367市人口19-60预测'!$D:$AT,COLUMN(AO67)-3,FALSE)/10^8</f>
        <v>488.51039147599482</v>
      </c>
      <c r="AP67" s="23">
        <f>VLOOKUP($D67,'人均GDP预测（15年人民币）'!$D:$AT,COLUMN(AP67)-3,FALSE)*VLOOKUP($D67,'367市人口19-60预测'!$D:$AT,COLUMN(AP67)-3,FALSE)/10^8</f>
        <v>491.70526892138685</v>
      </c>
      <c r="AQ67" s="23">
        <f>VLOOKUP($D67,'人均GDP预测（15年人民币）'!$D:$AT,COLUMN(AQ67)-3,FALSE)*VLOOKUP($D67,'367市人口19-60预测'!$D:$AT,COLUMN(AQ67)-3,FALSE)/10^8</f>
        <v>495.02464253036919</v>
      </c>
      <c r="AR67" s="23">
        <f>VLOOKUP($D67,'人均GDP预测（15年人民币）'!$D:$AT,COLUMN(AR67)-3,FALSE)*VLOOKUP($D67,'367市人口19-60预测'!$D:$AT,COLUMN(AR67)-3,FALSE)/10^8</f>
        <v>498.48523589999644</v>
      </c>
      <c r="AS67" s="23">
        <f>VLOOKUP($D67,'人均GDP预测（15年人民币）'!$D:$AT,COLUMN(AS67)-3,FALSE)*VLOOKUP($D67,'367市人口19-60预测'!$D:$AT,COLUMN(AS67)-3,FALSE)/10^8</f>
        <v>502.10562246906613</v>
      </c>
      <c r="AT67" s="23">
        <f>VLOOKUP($D67,'人均GDP预测（15年人民币）'!$D:$AT,COLUMN(AT67)-3,FALSE)*VLOOKUP($D67,'367市人口19-60预测'!$D:$AT,COLUMN(AT67)-3,FALSE)/10^8</f>
        <v>505.14585689936587</v>
      </c>
    </row>
    <row r="68" spans="1:46" ht="15.75" x14ac:dyDescent="0.25">
      <c r="A68" s="15">
        <v>67</v>
      </c>
      <c r="B68" s="16">
        <v>230800</v>
      </c>
      <c r="C68" s="16" t="s">
        <v>388</v>
      </c>
      <c r="D68" s="18" t="s">
        <v>333</v>
      </c>
      <c r="E68" s="23">
        <f>VLOOKUP($D68,'人均GDP预测（15年人民币）'!$D:$AT,COLUMN(E68)-3,FALSE)*VLOOKUP($D68,'367市人口19-60预测'!$D:$AT,COLUMN(E68)-3,FALSE)/10^8</f>
        <v>676.22908378345005</v>
      </c>
      <c r="F68" s="23">
        <f>VLOOKUP($D68,'人均GDP预测（15年人民币）'!$D:$AT,COLUMN(F68)-3,FALSE)*VLOOKUP($D68,'367市人口19-60预测'!$D:$AT,COLUMN(F68)-3,FALSE)/10^8</f>
        <v>702.49023288481715</v>
      </c>
      <c r="G68" s="23">
        <f>VLOOKUP($D68,'人均GDP预测（15年人民币）'!$D:$AT,COLUMN(G68)-3,FALSE)*VLOOKUP($D68,'367市人口19-60预测'!$D:$AT,COLUMN(G68)-3,FALSE)/10^8</f>
        <v>728.85740886268752</v>
      </c>
      <c r="H68" s="23">
        <f>VLOOKUP($D68,'人均GDP预测（15年人民币）'!$D:$AT,COLUMN(H68)-3,FALSE)*VLOOKUP($D68,'367市人口19-60预测'!$D:$AT,COLUMN(H68)-3,FALSE)/10^8</f>
        <v>755.33308235216737</v>
      </c>
      <c r="I68" s="23">
        <f>VLOOKUP($D68,'人均GDP预测（15年人民币）'!$D:$AT,COLUMN(I68)-3,FALSE)*VLOOKUP($D68,'367市人口19-60预测'!$D:$AT,COLUMN(I68)-3,FALSE)/10^8</f>
        <v>781.92059738638761</v>
      </c>
      <c r="J68" s="23">
        <f>VLOOKUP($D68,'人均GDP预测（15年人民币）'!$D:$AT,COLUMN(J68)-3,FALSE)*VLOOKUP($D68,'367市人口19-60预测'!$D:$AT,COLUMN(J68)-3,FALSE)/10^8</f>
        <v>808.62420905459805</v>
      </c>
      <c r="K68" s="23">
        <f>VLOOKUP($D68,'人均GDP预测（15年人民币）'!$D:$AT,COLUMN(K68)-3,FALSE)*VLOOKUP($D68,'367市人口19-60预测'!$D:$AT,COLUMN(K68)-3,FALSE)/10^8</f>
        <v>835.44911948286756</v>
      </c>
      <c r="L68" s="23">
        <f>VLOOKUP($D68,'人均GDP预测（15年人民币）'!$D:$AT,COLUMN(L68)-3,FALSE)*VLOOKUP($D68,'367市人口19-60预测'!$D:$AT,COLUMN(L68)-3,FALSE)/10^8</f>
        <v>862.40190423276476</v>
      </c>
      <c r="M68" s="23">
        <f>VLOOKUP($D68,'人均GDP预测（15年人民币）'!$D:$AT,COLUMN(M68)-3,FALSE)*VLOOKUP($D68,'367市人口19-60预测'!$D:$AT,COLUMN(M68)-3,FALSE)/10^8</f>
        <v>889.4902008010547</v>
      </c>
      <c r="N68" s="23">
        <f>VLOOKUP($D68,'人均GDP预测（15年人民币）'!$D:$AT,COLUMN(N68)-3,FALSE)*VLOOKUP($D68,'367市人口19-60预测'!$D:$AT,COLUMN(N68)-3,FALSE)/10^8</f>
        <v>912.59285450662094</v>
      </c>
      <c r="O68" s="23">
        <f>VLOOKUP($D68,'人均GDP预测（15年人民币）'!$D:$AT,COLUMN(O68)-3,FALSE)*VLOOKUP($D68,'367市人口19-60预测'!$D:$AT,COLUMN(O68)-3,FALSE)/10^8</f>
        <v>935.62115416521056</v>
      </c>
      <c r="P68" s="23">
        <f>VLOOKUP($D68,'人均GDP预测（15年人民币）'!$D:$AT,COLUMN(P68)-3,FALSE)*VLOOKUP($D68,'367市人口19-60预测'!$D:$AT,COLUMN(P68)-3,FALSE)/10^8</f>
        <v>958.58539022516038</v>
      </c>
      <c r="Q68" s="23">
        <f>VLOOKUP($D68,'人均GDP预测（15年人民币）'!$D:$AT,COLUMN(Q68)-3,FALSE)*VLOOKUP($D68,'367市人口19-60预测'!$D:$AT,COLUMN(Q68)-3,FALSE)/10^8</f>
        <v>981.49636249724108</v>
      </c>
      <c r="R68" s="23">
        <f>VLOOKUP($D68,'人均GDP预测（15年人民币）'!$D:$AT,COLUMN(R68)-3,FALSE)*VLOOKUP($D68,'367市人口19-60预测'!$D:$AT,COLUMN(R68)-3,FALSE)/10^8</f>
        <v>1004.3653119388666</v>
      </c>
      <c r="S68" s="23">
        <f>VLOOKUP($D68,'人均GDP预测（15年人民币）'!$D:$AT,COLUMN(S68)-3,FALSE)*VLOOKUP($D68,'367市人口19-60预测'!$D:$AT,COLUMN(S68)-3,FALSE)/10^8</f>
        <v>1027.2062156062457</v>
      </c>
      <c r="T68" s="23">
        <f>VLOOKUP($D68,'人均GDP预测（15年人民币）'!$D:$AT,COLUMN(T68)-3,FALSE)*VLOOKUP($D68,'367市人口19-60预测'!$D:$AT,COLUMN(T68)-3,FALSE)/10^8</f>
        <v>1050.0326037692469</v>
      </c>
      <c r="U68" s="23">
        <f>VLOOKUP($D68,'人均GDP预测（15年人民币）'!$D:$AT,COLUMN(U68)-3,FALSE)*VLOOKUP($D68,'367市人口19-60预测'!$D:$AT,COLUMN(U68)-3,FALSE)/10^8</f>
        <v>1072.8588459756563</v>
      </c>
      <c r="V68" s="23">
        <f>VLOOKUP($D68,'人均GDP预测（15年人民币）'!$D:$AT,COLUMN(V68)-3,FALSE)*VLOOKUP($D68,'367市人口19-60预测'!$D:$AT,COLUMN(V68)-3,FALSE)/10^8</f>
        <v>1092.2430025316271</v>
      </c>
      <c r="W68" s="23">
        <f>VLOOKUP($D68,'人均GDP预测（15年人民币）'!$D:$AT,COLUMN(W68)-3,FALSE)*VLOOKUP($D68,'367市人口19-60预测'!$D:$AT,COLUMN(W68)-3,FALSE)/10^8</f>
        <v>1111.5259821706832</v>
      </c>
      <c r="X68" s="23">
        <f>VLOOKUP($D68,'人均GDP预测（15年人民币）'!$D:$AT,COLUMN(X68)-3,FALSE)*VLOOKUP($D68,'367市人口19-60预测'!$D:$AT,COLUMN(X68)-3,FALSE)/10^8</f>
        <v>1130.7246960883645</v>
      </c>
      <c r="Y68" s="23">
        <f>VLOOKUP($D68,'人均GDP预测（15年人民币）'!$D:$AT,COLUMN(Y68)-3,FALSE)*VLOOKUP($D68,'367市人口19-60预测'!$D:$AT,COLUMN(Y68)-3,FALSE)/10^8</f>
        <v>1149.8581342547611</v>
      </c>
      <c r="Z68" s="23">
        <f>VLOOKUP($D68,'人均GDP预测（15年人民币）'!$D:$AT,COLUMN(Z68)-3,FALSE)*VLOOKUP($D68,'367市人口19-60预测'!$D:$AT,COLUMN(Z68)-3,FALSE)/10^8</f>
        <v>1168.9441052214345</v>
      </c>
      <c r="AA68" s="23">
        <f>VLOOKUP($D68,'人均GDP预测（15年人民币）'!$D:$AT,COLUMN(AA68)-3,FALSE)*VLOOKUP($D68,'367市人口19-60预测'!$D:$AT,COLUMN(AA68)-3,FALSE)/10^8</f>
        <v>1188.0006848300807</v>
      </c>
      <c r="AB68" s="23">
        <f>VLOOKUP($D68,'人均GDP预测（15年人民币）'!$D:$AT,COLUMN(AB68)-3,FALSE)*VLOOKUP($D68,'367市人口19-60预测'!$D:$AT,COLUMN(AB68)-3,FALSE)/10^8</f>
        <v>1207.0478864299496</v>
      </c>
      <c r="AC68" s="23">
        <f>VLOOKUP($D68,'人均GDP预测（15年人民币）'!$D:$AT,COLUMN(AC68)-3,FALSE)*VLOOKUP($D68,'367市人口19-60预测'!$D:$AT,COLUMN(AC68)-3,FALSE)/10^8</f>
        <v>1226.1041402399542</v>
      </c>
      <c r="AD68" s="23">
        <f>VLOOKUP($D68,'人均GDP预测（15年人民币）'!$D:$AT,COLUMN(AD68)-3,FALSE)*VLOOKUP($D68,'367市人口19-60预测'!$D:$AT,COLUMN(AD68)-3,FALSE)/10^8</f>
        <v>1242.2457991355755</v>
      </c>
      <c r="AE68" s="23">
        <f>VLOOKUP($D68,'人均GDP预测（15年人民币）'!$D:$AT,COLUMN(AE68)-3,FALSE)*VLOOKUP($D68,'367市人口19-60预测'!$D:$AT,COLUMN(AE68)-3,FALSE)/10^8</f>
        <v>1258.3522677655064</v>
      </c>
      <c r="AF68" s="23">
        <f>VLOOKUP($D68,'人均GDP预测（15年人民币）'!$D:$AT,COLUMN(AF68)-3,FALSE)*VLOOKUP($D68,'367市人口19-60预测'!$D:$AT,COLUMN(AF68)-3,FALSE)/10^8</f>
        <v>1274.4407786832596</v>
      </c>
      <c r="AG68" s="23">
        <f>VLOOKUP($D68,'人均GDP预测（15年人民币）'!$D:$AT,COLUMN(AG68)-3,FALSE)*VLOOKUP($D68,'367市人口19-60预测'!$D:$AT,COLUMN(AG68)-3,FALSE)/10^8</f>
        <v>1290.5298348090755</v>
      </c>
      <c r="AH68" s="23">
        <f>VLOOKUP($D68,'人均GDP预测（15年人民币）'!$D:$AT,COLUMN(AH68)-3,FALSE)*VLOOKUP($D68,'367市人口19-60预测'!$D:$AT,COLUMN(AH68)-3,FALSE)/10^8</f>
        <v>1306.6379115689867</v>
      </c>
      <c r="AI68" s="23">
        <f>VLOOKUP($D68,'人均GDP预测（15年人民币）'!$D:$AT,COLUMN(AI68)-3,FALSE)*VLOOKUP($D68,'367市人口19-60预测'!$D:$AT,COLUMN(AI68)-3,FALSE)/10^8</f>
        <v>1322.7799353185123</v>
      </c>
      <c r="AJ68" s="23">
        <f>VLOOKUP($D68,'人均GDP预测（15年人民币）'!$D:$AT,COLUMN(AJ68)-3,FALSE)*VLOOKUP($D68,'367市人口19-60预测'!$D:$AT,COLUMN(AJ68)-3,FALSE)/10^8</f>
        <v>1338.9731040313079</v>
      </c>
      <c r="AK68" s="23">
        <f>VLOOKUP($D68,'人均GDP预测（15年人民币）'!$D:$AT,COLUMN(AK68)-3,FALSE)*VLOOKUP($D68,'367市人口19-60预测'!$D:$AT,COLUMN(AK68)-3,FALSE)/10^8</f>
        <v>1355.2299132683725</v>
      </c>
      <c r="AL68" s="23">
        <f>VLOOKUP($D68,'人均GDP预测（15年人民币）'!$D:$AT,COLUMN(AL68)-3,FALSE)*VLOOKUP($D68,'367市人口19-60预测'!$D:$AT,COLUMN(AL68)-3,FALSE)/10^8</f>
        <v>1369.0250156206582</v>
      </c>
      <c r="AM68" s="23">
        <f>VLOOKUP($D68,'人均GDP预测（15年人民币）'!$D:$AT,COLUMN(AM68)-3,FALSE)*VLOOKUP($D68,'367市人口19-60预测'!$D:$AT,COLUMN(AM68)-3,FALSE)/10^8</f>
        <v>1382.8521467972212</v>
      </c>
      <c r="AN68" s="23">
        <f>VLOOKUP($D68,'人均GDP预测（15年人民币）'!$D:$AT,COLUMN(AN68)-3,FALSE)*VLOOKUP($D68,'367市人口19-60预测'!$D:$AT,COLUMN(AN68)-3,FALSE)/10^8</f>
        <v>1396.7203426207373</v>
      </c>
      <c r="AO68" s="23">
        <f>VLOOKUP($D68,'人均GDP预测（15年人民币）'!$D:$AT,COLUMN(AO68)-3,FALSE)*VLOOKUP($D68,'367市人口19-60预测'!$D:$AT,COLUMN(AO68)-3,FALSE)/10^8</f>
        <v>1410.6371631620386</v>
      </c>
      <c r="AP68" s="23">
        <f>VLOOKUP($D68,'人均GDP预测（15年人民币）'!$D:$AT,COLUMN(AP68)-3,FALSE)*VLOOKUP($D68,'367市人口19-60预测'!$D:$AT,COLUMN(AP68)-3,FALSE)/10^8</f>
        <v>1424.6053701723779</v>
      </c>
      <c r="AQ68" s="23">
        <f>VLOOKUP($D68,'人均GDP预测（15年人民币）'!$D:$AT,COLUMN(AQ68)-3,FALSE)*VLOOKUP($D68,'367市人口19-60预测'!$D:$AT,COLUMN(AQ68)-3,FALSE)/10^8</f>
        <v>1438.627236809285</v>
      </c>
      <c r="AR68" s="23">
        <f>VLOOKUP($D68,'人均GDP预测（15年人民币）'!$D:$AT,COLUMN(AR68)-3,FALSE)*VLOOKUP($D68,'367市人口19-60预测'!$D:$AT,COLUMN(AR68)-3,FALSE)/10^8</f>
        <v>1450.5222242346069</v>
      </c>
      <c r="AS68" s="23">
        <f>VLOOKUP($D68,'人均GDP预测（15年人民币）'!$D:$AT,COLUMN(AS68)-3,FALSE)*VLOOKUP($D68,'367市人口19-60预测'!$D:$AT,COLUMN(AS68)-3,FALSE)/10^8</f>
        <v>1462.4245370725314</v>
      </c>
      <c r="AT68" s="23">
        <f>VLOOKUP($D68,'人均GDP预测（15年人民币）'!$D:$AT,COLUMN(AT68)-3,FALSE)*VLOOKUP($D68,'367市人口19-60预测'!$D:$AT,COLUMN(AT68)-3,FALSE)/10^8</f>
        <v>1474.326308105602</v>
      </c>
    </row>
    <row r="69" spans="1:46" ht="15.75" x14ac:dyDescent="0.25">
      <c r="A69" s="15">
        <v>68</v>
      </c>
      <c r="B69" s="16">
        <v>230900</v>
      </c>
      <c r="C69" s="16" t="s">
        <v>388</v>
      </c>
      <c r="D69" s="18" t="s">
        <v>340</v>
      </c>
      <c r="E69" s="23">
        <f>VLOOKUP($D69,'人均GDP预测（15年人民币）'!$D:$AT,COLUMN(E69)-3,FALSE)*VLOOKUP($D69,'367市人口19-60预测'!$D:$AT,COLUMN(E69)-3,FALSE)/10^8</f>
        <v>202.06680918634555</v>
      </c>
      <c r="F69" s="23">
        <f>VLOOKUP($D69,'人均GDP预测（15年人民币）'!$D:$AT,COLUMN(F69)-3,FALSE)*VLOOKUP($D69,'367市人口19-60预测'!$D:$AT,COLUMN(F69)-3,FALSE)/10^8</f>
        <v>211.4033924826287</v>
      </c>
      <c r="G69" s="23">
        <f>VLOOKUP($D69,'人均GDP预测（15年人民币）'!$D:$AT,COLUMN(G69)-3,FALSE)*VLOOKUP($D69,'367市人口19-60预测'!$D:$AT,COLUMN(G69)-3,FALSE)/10^8</f>
        <v>219.34895294068698</v>
      </c>
      <c r="H69" s="23">
        <f>VLOOKUP($D69,'人均GDP预测（15年人民币）'!$D:$AT,COLUMN(H69)-3,FALSE)*VLOOKUP($D69,'367市人口19-60预测'!$D:$AT,COLUMN(H69)-3,FALSE)/10^8</f>
        <v>227.35705196830619</v>
      </c>
      <c r="I69" s="23">
        <f>VLOOKUP($D69,'人均GDP预测（15年人民币）'!$D:$AT,COLUMN(I69)-3,FALSE)*VLOOKUP($D69,'367市人口19-60预测'!$D:$AT,COLUMN(I69)-3,FALSE)/10^8</f>
        <v>235.42864771935862</v>
      </c>
      <c r="J69" s="23">
        <f>VLOOKUP($D69,'人均GDP预测（15年人民币）'!$D:$AT,COLUMN(J69)-3,FALSE)*VLOOKUP($D69,'367市人口19-60预测'!$D:$AT,COLUMN(J69)-3,FALSE)/10^8</f>
        <v>243.5634979700458</v>
      </c>
      <c r="K69" s="23">
        <f>VLOOKUP($D69,'人均GDP预测（15年人民币）'!$D:$AT,COLUMN(K69)-3,FALSE)*VLOOKUP($D69,'367市人口19-60预测'!$D:$AT,COLUMN(K69)-3,FALSE)/10^8</f>
        <v>251.76209656624161</v>
      </c>
      <c r="L69" s="23">
        <f>VLOOKUP($D69,'人均GDP预测（15年人民币）'!$D:$AT,COLUMN(L69)-3,FALSE)*VLOOKUP($D69,'367市人口19-60预测'!$D:$AT,COLUMN(L69)-3,FALSE)/10^8</f>
        <v>260.02540970187954</v>
      </c>
      <c r="M69" s="23">
        <f>VLOOKUP($D69,'人均GDP预测（15年人民币）'!$D:$AT,COLUMN(M69)-3,FALSE)*VLOOKUP($D69,'367市人口19-60预测'!$D:$AT,COLUMN(M69)-3,FALSE)/10^8</f>
        <v>268.35417053250563</v>
      </c>
      <c r="N69" s="23">
        <f>VLOOKUP($D69,'人均GDP预测（15年人民币）'!$D:$AT,COLUMN(N69)-3,FALSE)*VLOOKUP($D69,'367市人口19-60预测'!$D:$AT,COLUMN(N69)-3,FALSE)/10^8</f>
        <v>276.74960594110274</v>
      </c>
      <c r="O69" s="23">
        <f>VLOOKUP($D69,'人均GDP预测（15年人民币）'!$D:$AT,COLUMN(O69)-3,FALSE)*VLOOKUP($D69,'367市人口19-60预测'!$D:$AT,COLUMN(O69)-3,FALSE)/10^8</f>
        <v>285.21227828093066</v>
      </c>
      <c r="P69" s="23">
        <f>VLOOKUP($D69,'人均GDP预测（15年人民币）'!$D:$AT,COLUMN(P69)-3,FALSE)*VLOOKUP($D69,'367市人口19-60预测'!$D:$AT,COLUMN(P69)-3,FALSE)/10^8</f>
        <v>292.42152955697145</v>
      </c>
      <c r="Q69" s="23">
        <f>VLOOKUP($D69,'人均GDP预测（15年人民币）'!$D:$AT,COLUMN(Q69)-3,FALSE)*VLOOKUP($D69,'367市人口19-60预测'!$D:$AT,COLUMN(Q69)-3,FALSE)/10^8</f>
        <v>299.63059094393668</v>
      </c>
      <c r="R69" s="23">
        <f>VLOOKUP($D69,'人均GDP预测（15年人民币）'!$D:$AT,COLUMN(R69)-3,FALSE)*VLOOKUP($D69,'367市人口19-60预测'!$D:$AT,COLUMN(R69)-3,FALSE)/10^8</f>
        <v>306.84077007251977</v>
      </c>
      <c r="S69" s="23">
        <f>VLOOKUP($D69,'人均GDP预测（15年人民币）'!$D:$AT,COLUMN(S69)-3,FALSE)*VLOOKUP($D69,'367市人口19-60预测'!$D:$AT,COLUMN(S69)-3,FALSE)/10^8</f>
        <v>314.05392739978817</v>
      </c>
      <c r="T69" s="23">
        <f>VLOOKUP($D69,'人均GDP预测（15年人民币）'!$D:$AT,COLUMN(T69)-3,FALSE)*VLOOKUP($D69,'367市人口19-60预测'!$D:$AT,COLUMN(T69)-3,FALSE)/10^8</f>
        <v>321.2725262082725</v>
      </c>
      <c r="U69" s="23">
        <f>VLOOKUP($D69,'人均GDP预测（15年人民币）'!$D:$AT,COLUMN(U69)-3,FALSE)*VLOOKUP($D69,'367市人口19-60预测'!$D:$AT,COLUMN(U69)-3,FALSE)/10^8</f>
        <v>328.49778433275969</v>
      </c>
      <c r="V69" s="23">
        <f>VLOOKUP($D69,'人均GDP预测（15年人民币）'!$D:$AT,COLUMN(V69)-3,FALSE)*VLOOKUP($D69,'367市人口19-60预测'!$D:$AT,COLUMN(V69)-3,FALSE)/10^8</f>
        <v>335.73289171237883</v>
      </c>
      <c r="W69" s="23">
        <f>VLOOKUP($D69,'人均GDP预测（15年人民币）'!$D:$AT,COLUMN(W69)-3,FALSE)*VLOOKUP($D69,'367市人口19-60预测'!$D:$AT,COLUMN(W69)-3,FALSE)/10^8</f>
        <v>342.9802457681588</v>
      </c>
      <c r="X69" s="23">
        <f>VLOOKUP($D69,'人均GDP预测（15年人民币）'!$D:$AT,COLUMN(X69)-3,FALSE)*VLOOKUP($D69,'367市人口19-60预测'!$D:$AT,COLUMN(X69)-3,FALSE)/10^8</f>
        <v>349.13796513396858</v>
      </c>
      <c r="Y69" s="23">
        <f>VLOOKUP($D69,'人均GDP预测（15年人民币）'!$D:$AT,COLUMN(Y69)-3,FALSE)*VLOOKUP($D69,'367市人口19-60预测'!$D:$AT,COLUMN(Y69)-3,FALSE)/10^8</f>
        <v>355.27170265399621</v>
      </c>
      <c r="Z69" s="23">
        <f>VLOOKUP($D69,'人均GDP预测（15年人民币）'!$D:$AT,COLUMN(Z69)-3,FALSE)*VLOOKUP($D69,'367市人口19-60预测'!$D:$AT,COLUMN(Z69)-3,FALSE)/10^8</f>
        <v>361.38525391328329</v>
      </c>
      <c r="AA69" s="23">
        <f>VLOOKUP($D69,'人均GDP预测（15年人民币）'!$D:$AT,COLUMN(AA69)-3,FALSE)*VLOOKUP($D69,'367市人口19-60预测'!$D:$AT,COLUMN(AA69)-3,FALSE)/10^8</f>
        <v>367.48252194585831</v>
      </c>
      <c r="AB69" s="23">
        <f>VLOOKUP($D69,'人均GDP预测（15年人民币）'!$D:$AT,COLUMN(AB69)-3,FALSE)*VLOOKUP($D69,'367市人口19-60预测'!$D:$AT,COLUMN(AB69)-3,FALSE)/10^8</f>
        <v>373.56693509228029</v>
      </c>
      <c r="AC69" s="23">
        <f>VLOOKUP($D69,'人均GDP预测（15年人民币）'!$D:$AT,COLUMN(AC69)-3,FALSE)*VLOOKUP($D69,'367市人口19-60预测'!$D:$AT,COLUMN(AC69)-3,FALSE)/10^8</f>
        <v>379.64251276372732</v>
      </c>
      <c r="AD69" s="23">
        <f>VLOOKUP($D69,'人均GDP预测（15年人民币）'!$D:$AT,COLUMN(AD69)-3,FALSE)*VLOOKUP($D69,'367市人口19-60预测'!$D:$AT,COLUMN(AD69)-3,FALSE)/10^8</f>
        <v>385.71390707236191</v>
      </c>
      <c r="AE69" s="23">
        <f>VLOOKUP($D69,'人均GDP预测（15年人民币）'!$D:$AT,COLUMN(AE69)-3,FALSE)*VLOOKUP($D69,'367市人口19-60预测'!$D:$AT,COLUMN(AE69)-3,FALSE)/10^8</f>
        <v>391.78584232130407</v>
      </c>
      <c r="AF69" s="23">
        <f>VLOOKUP($D69,'人均GDP预测（15年人民币）'!$D:$AT,COLUMN(AF69)-3,FALSE)*VLOOKUP($D69,'367市人口19-60预测'!$D:$AT,COLUMN(AF69)-3,FALSE)/10^8</f>
        <v>396.92223870767549</v>
      </c>
      <c r="AG69" s="23">
        <f>VLOOKUP($D69,'人均GDP预测（15年人民币）'!$D:$AT,COLUMN(AG69)-3,FALSE)*VLOOKUP($D69,'367市人口19-60预测'!$D:$AT,COLUMN(AG69)-3,FALSE)/10^8</f>
        <v>402.04156494664693</v>
      </c>
      <c r="AH69" s="23">
        <f>VLOOKUP($D69,'人均GDP预测（15年人民币）'!$D:$AT,COLUMN(AH69)-3,FALSE)*VLOOKUP($D69,'367市人口19-60预测'!$D:$AT,COLUMN(AH69)-3,FALSE)/10^8</f>
        <v>407.14854856530485</v>
      </c>
      <c r="AI69" s="23">
        <f>VLOOKUP($D69,'人均GDP预测（15年人民币）'!$D:$AT,COLUMN(AI69)-3,FALSE)*VLOOKUP($D69,'367市人口19-60预测'!$D:$AT,COLUMN(AI69)-3,FALSE)/10^8</f>
        <v>412.24848154682007</v>
      </c>
      <c r="AJ69" s="23">
        <f>VLOOKUP($D69,'人均GDP预测（15年人民币）'!$D:$AT,COLUMN(AJ69)-3,FALSE)*VLOOKUP($D69,'367市人口19-60预测'!$D:$AT,COLUMN(AJ69)-3,FALSE)/10^8</f>
        <v>417.34658258696493</v>
      </c>
      <c r="AK69" s="23">
        <f>VLOOKUP($D69,'人均GDP预测（15年人民币）'!$D:$AT,COLUMN(AK69)-3,FALSE)*VLOOKUP($D69,'367市人口19-60预测'!$D:$AT,COLUMN(AK69)-3,FALSE)/10^8</f>
        <v>422.44727537184639</v>
      </c>
      <c r="AL69" s="23">
        <f>VLOOKUP($D69,'人均GDP预测（15年人民币）'!$D:$AT,COLUMN(AL69)-3,FALSE)*VLOOKUP($D69,'367市人口19-60预测'!$D:$AT,COLUMN(AL69)-3,FALSE)/10^8</f>
        <v>427.55687651866106</v>
      </c>
      <c r="AM69" s="23">
        <f>VLOOKUP($D69,'人均GDP预测（15年人民币）'!$D:$AT,COLUMN(AM69)-3,FALSE)*VLOOKUP($D69,'367市人口19-60预测'!$D:$AT,COLUMN(AM69)-3,FALSE)/10^8</f>
        <v>432.67876902960035</v>
      </c>
      <c r="AN69" s="23">
        <f>VLOOKUP($D69,'人均GDP预测（15年人民币）'!$D:$AT,COLUMN(AN69)-3,FALSE)*VLOOKUP($D69,'367市人口19-60预测'!$D:$AT,COLUMN(AN69)-3,FALSE)/10^8</f>
        <v>437.00888052652817</v>
      </c>
      <c r="AO69" s="23">
        <f>VLOOKUP($D69,'人均GDP预测（15年人民币）'!$D:$AT,COLUMN(AO69)-3,FALSE)*VLOOKUP($D69,'367市人口19-60预测'!$D:$AT,COLUMN(AO69)-3,FALSE)/10^8</f>
        <v>441.34394827277964</v>
      </c>
      <c r="AP69" s="23">
        <f>VLOOKUP($D69,'人均GDP预测（15年人民币）'!$D:$AT,COLUMN(AP69)-3,FALSE)*VLOOKUP($D69,'367市人口19-60预测'!$D:$AT,COLUMN(AP69)-3,FALSE)/10^8</f>
        <v>445.68934495075433</v>
      </c>
      <c r="AQ69" s="23">
        <f>VLOOKUP($D69,'人均GDP预测（15年人民币）'!$D:$AT,COLUMN(AQ69)-3,FALSE)*VLOOKUP($D69,'367市人口19-60预测'!$D:$AT,COLUMN(AQ69)-3,FALSE)/10^8</f>
        <v>450.04936884715096</v>
      </c>
      <c r="AR69" s="23">
        <f>VLOOKUP($D69,'人均GDP预测（15年人民币）'!$D:$AT,COLUMN(AR69)-3,FALSE)*VLOOKUP($D69,'367市人口19-60预测'!$D:$AT,COLUMN(AR69)-3,FALSE)/10^8</f>
        <v>454.42869175471998</v>
      </c>
      <c r="AS69" s="23">
        <f>VLOOKUP($D69,'人均GDP预测（15年人民币）'!$D:$AT,COLUMN(AS69)-3,FALSE)*VLOOKUP($D69,'367市人口19-60预测'!$D:$AT,COLUMN(AS69)-3,FALSE)/10^8</f>
        <v>458.83077414526377</v>
      </c>
      <c r="AT69" s="23">
        <f>VLOOKUP($D69,'人均GDP预测（15年人民币）'!$D:$AT,COLUMN(AT69)-3,FALSE)*VLOOKUP($D69,'367市人口19-60预测'!$D:$AT,COLUMN(AT69)-3,FALSE)/10^8</f>
        <v>462.56612495375106</v>
      </c>
    </row>
    <row r="70" spans="1:46" ht="15.75" x14ac:dyDescent="0.25">
      <c r="A70" s="15">
        <v>69</v>
      </c>
      <c r="B70" s="16">
        <v>231000</v>
      </c>
      <c r="C70" s="16" t="s">
        <v>388</v>
      </c>
      <c r="D70" s="18" t="s">
        <v>338</v>
      </c>
      <c r="E70" s="23">
        <f>VLOOKUP($D70,'人均GDP预测（15年人民币）'!$D:$AT,COLUMN(E70)-3,FALSE)*VLOOKUP($D70,'367市人口19-60预测'!$D:$AT,COLUMN(E70)-3,FALSE)/10^8</f>
        <v>729.43933970403896</v>
      </c>
      <c r="F70" s="23">
        <f>VLOOKUP($D70,'人均GDP预测（15年人民币）'!$D:$AT,COLUMN(F70)-3,FALSE)*VLOOKUP($D70,'367市人口19-60预测'!$D:$AT,COLUMN(F70)-3,FALSE)/10^8</f>
        <v>756.78756169408018</v>
      </c>
      <c r="G70" s="23">
        <f>VLOOKUP($D70,'人均GDP预测（15年人民币）'!$D:$AT,COLUMN(G70)-3,FALSE)*VLOOKUP($D70,'367市人口19-60预测'!$D:$AT,COLUMN(G70)-3,FALSE)/10^8</f>
        <v>784.15037606710735</v>
      </c>
      <c r="H70" s="23">
        <f>VLOOKUP($D70,'人均GDP预测（15年人民币）'!$D:$AT,COLUMN(H70)-3,FALSE)*VLOOKUP($D70,'367市人口19-60预测'!$D:$AT,COLUMN(H70)-3,FALSE)/10^8</f>
        <v>811.53481058061459</v>
      </c>
      <c r="I70" s="23">
        <f>VLOOKUP($D70,'人均GDP预测（15年人民币）'!$D:$AT,COLUMN(I70)-3,FALSE)*VLOOKUP($D70,'367市人口19-60预测'!$D:$AT,COLUMN(I70)-3,FALSE)/10^8</f>
        <v>838.94958693866056</v>
      </c>
      <c r="J70" s="23">
        <f>VLOOKUP($D70,'人均GDP预测（15年人民币）'!$D:$AT,COLUMN(J70)-3,FALSE)*VLOOKUP($D70,'367市人口19-60预测'!$D:$AT,COLUMN(J70)-3,FALSE)/10^8</f>
        <v>866.40446180450556</v>
      </c>
      <c r="K70" s="23">
        <f>VLOOKUP($D70,'人均GDP预测（15年人民币）'!$D:$AT,COLUMN(K70)-3,FALSE)*VLOOKUP($D70,'367市人口19-60预测'!$D:$AT,COLUMN(K70)-3,FALSE)/10^8</f>
        <v>893.91058434775255</v>
      </c>
      <c r="L70" s="23">
        <f>VLOOKUP($D70,'人均GDP预测（15年人民币）'!$D:$AT,COLUMN(L70)-3,FALSE)*VLOOKUP($D70,'367市人口19-60预测'!$D:$AT,COLUMN(L70)-3,FALSE)/10^8</f>
        <v>921.48051739084917</v>
      </c>
      <c r="M70" s="23">
        <f>VLOOKUP($D70,'人均GDP预测（15年人民币）'!$D:$AT,COLUMN(M70)-3,FALSE)*VLOOKUP($D70,'367市人口19-60预测'!$D:$AT,COLUMN(M70)-3,FALSE)/10^8</f>
        <v>949.12825180717789</v>
      </c>
      <c r="N70" s="23">
        <f>VLOOKUP($D70,'人均GDP预测（15年人民币）'!$D:$AT,COLUMN(N70)-3,FALSE)*VLOOKUP($D70,'367市人口19-60预测'!$D:$AT,COLUMN(N70)-3,FALSE)/10^8</f>
        <v>972.47011426675749</v>
      </c>
      <c r="O70" s="23">
        <f>VLOOKUP($D70,'人均GDP预测（15年人民币）'!$D:$AT,COLUMN(O70)-3,FALSE)*VLOOKUP($D70,'367市人口19-60预测'!$D:$AT,COLUMN(O70)-3,FALSE)/10^8</f>
        <v>995.69203198518687</v>
      </c>
      <c r="P70" s="23">
        <f>VLOOKUP($D70,'人均GDP预测（15年人民币）'!$D:$AT,COLUMN(P70)-3,FALSE)*VLOOKUP($D70,'367市人口19-60预测'!$D:$AT,COLUMN(P70)-3,FALSE)/10^8</f>
        <v>1018.8121948655585</v>
      </c>
      <c r="Q70" s="23">
        <f>VLOOKUP($D70,'人均GDP预测（15年人民币）'!$D:$AT,COLUMN(Q70)-3,FALSE)*VLOOKUP($D70,'367市人口19-60预测'!$D:$AT,COLUMN(Q70)-3,FALSE)/10^8</f>
        <v>1041.8503043828539</v>
      </c>
      <c r="R70" s="23">
        <f>VLOOKUP($D70,'人均GDP预测（15年人民币）'!$D:$AT,COLUMN(R70)-3,FALSE)*VLOOKUP($D70,'367市人口19-60预测'!$D:$AT,COLUMN(R70)-3,FALSE)/10^8</f>
        <v>1064.8261675285953</v>
      </c>
      <c r="S70" s="23">
        <f>VLOOKUP($D70,'人均GDP预测（15年人民币）'!$D:$AT,COLUMN(S70)-3,FALSE)*VLOOKUP($D70,'367市人口19-60预测'!$D:$AT,COLUMN(S70)-3,FALSE)/10^8</f>
        <v>1087.7619095457148</v>
      </c>
      <c r="T70" s="23">
        <f>VLOOKUP($D70,'人均GDP预测（15年人民币）'!$D:$AT,COLUMN(T70)-3,FALSE)*VLOOKUP($D70,'367市人口19-60预测'!$D:$AT,COLUMN(T70)-3,FALSE)/10^8</f>
        <v>1110.6791130785639</v>
      </c>
      <c r="U70" s="23">
        <f>VLOOKUP($D70,'人均GDP预测（15年人民币）'!$D:$AT,COLUMN(U70)-3,FALSE)*VLOOKUP($D70,'367市人口19-60预测'!$D:$AT,COLUMN(U70)-3,FALSE)/10^8</f>
        <v>1133.6010662788901</v>
      </c>
      <c r="V70" s="23">
        <f>VLOOKUP($D70,'人均GDP预测（15年人民币）'!$D:$AT,COLUMN(V70)-3,FALSE)*VLOOKUP($D70,'367市人口19-60预测'!$D:$AT,COLUMN(V70)-3,FALSE)/10^8</f>
        <v>1152.9020691619398</v>
      </c>
      <c r="W70" s="23">
        <f>VLOOKUP($D70,'人均GDP预测（15年人民币）'!$D:$AT,COLUMN(W70)-3,FALSE)*VLOOKUP($D70,'367市人口19-60预测'!$D:$AT,COLUMN(W70)-3,FALSE)/10^8</f>
        <v>1172.12182566402</v>
      </c>
      <c r="X70" s="23">
        <f>VLOOKUP($D70,'人均GDP预测（15年人民币）'!$D:$AT,COLUMN(X70)-3,FALSE)*VLOOKUP($D70,'367市人口19-60预测'!$D:$AT,COLUMN(X70)-3,FALSE)/10^8</f>
        <v>1191.2856614977932</v>
      </c>
      <c r="Y70" s="23">
        <f>VLOOKUP($D70,'人均GDP预测（15年人民币）'!$D:$AT,COLUMN(Y70)-3,FALSE)*VLOOKUP($D70,'367市人口19-60预测'!$D:$AT,COLUMN(Y70)-3,FALSE)/10^8</f>
        <v>1210.4177760084385</v>
      </c>
      <c r="Z70" s="23">
        <f>VLOOKUP($D70,'人均GDP预测（15年人民币）'!$D:$AT,COLUMN(Z70)-3,FALSE)*VLOOKUP($D70,'367市人口19-60预测'!$D:$AT,COLUMN(Z70)-3,FALSE)/10^8</f>
        <v>1229.5426470823586</v>
      </c>
      <c r="AA70" s="23">
        <f>VLOOKUP($D70,'人均GDP预测（15年人民币）'!$D:$AT,COLUMN(AA70)-3,FALSE)*VLOOKUP($D70,'367市人口19-60预测'!$D:$AT,COLUMN(AA70)-3,FALSE)/10^8</f>
        <v>1248.6837314424286</v>
      </c>
      <c r="AB70" s="23">
        <f>VLOOKUP($D70,'人均GDP预测（15年人民币）'!$D:$AT,COLUMN(AB70)-3,FALSE)*VLOOKUP($D70,'367市人口19-60预测'!$D:$AT,COLUMN(AB70)-3,FALSE)/10^8</f>
        <v>1267.8649757029204</v>
      </c>
      <c r="AC70" s="23">
        <f>VLOOKUP($D70,'人均GDP预测（15年人民币）'!$D:$AT,COLUMN(AC70)-3,FALSE)*VLOOKUP($D70,'367市人口19-60预测'!$D:$AT,COLUMN(AC70)-3,FALSE)/10^8</f>
        <v>1287.1076602289622</v>
      </c>
      <c r="AD70" s="23">
        <f>VLOOKUP($D70,'人均GDP预测（15年人民币）'!$D:$AT,COLUMN(AD70)-3,FALSE)*VLOOKUP($D70,'367市人口19-60预测'!$D:$AT,COLUMN(AD70)-3,FALSE)/10^8</f>
        <v>1303.3463148882461</v>
      </c>
      <c r="AE70" s="23">
        <f>VLOOKUP($D70,'人均GDP预测（15年人民币）'!$D:$AT,COLUMN(AE70)-3,FALSE)*VLOOKUP($D70,'367市人口19-60预测'!$D:$AT,COLUMN(AE70)-3,FALSE)/10^8</f>
        <v>1319.6031567191296</v>
      </c>
      <c r="AF70" s="23">
        <f>VLOOKUP($D70,'人均GDP预测（15年人民币）'!$D:$AT,COLUMN(AF70)-3,FALSE)*VLOOKUP($D70,'367市人口19-60预测'!$D:$AT,COLUMN(AF70)-3,FALSE)/10^8</f>
        <v>1335.8957838282479</v>
      </c>
      <c r="AG70" s="23">
        <f>VLOOKUP($D70,'人均GDP预测（15年人民币）'!$D:$AT,COLUMN(AG70)-3,FALSE)*VLOOKUP($D70,'367市人口19-60预测'!$D:$AT,COLUMN(AG70)-3,FALSE)/10^8</f>
        <v>1352.2396041742393</v>
      </c>
      <c r="AH70" s="23">
        <f>VLOOKUP($D70,'人均GDP预测（15年人民币）'!$D:$AT,COLUMN(AH70)-3,FALSE)*VLOOKUP($D70,'367市人口19-60预测'!$D:$AT,COLUMN(AH70)-3,FALSE)/10^8</f>
        <v>1368.6475146598511</v>
      </c>
      <c r="AI70" s="23">
        <f>VLOOKUP($D70,'人均GDP预测（15年人民币）'!$D:$AT,COLUMN(AI70)-3,FALSE)*VLOOKUP($D70,'367市人口19-60预测'!$D:$AT,COLUMN(AI70)-3,FALSE)/10^8</f>
        <v>1385.1288633777669</v>
      </c>
      <c r="AJ70" s="23">
        <f>VLOOKUP($D70,'人均GDP预测（15年人民币）'!$D:$AT,COLUMN(AJ70)-3,FALSE)*VLOOKUP($D70,'367市人口19-60预测'!$D:$AT,COLUMN(AJ70)-3,FALSE)/10^8</f>
        <v>1401.69042719251</v>
      </c>
      <c r="AK70" s="23">
        <f>VLOOKUP($D70,'人均GDP预测（15年人民币）'!$D:$AT,COLUMN(AK70)-3,FALSE)*VLOOKUP($D70,'367市人口19-60预测'!$D:$AT,COLUMN(AK70)-3,FALSE)/10^8</f>
        <v>1415.7096348061236</v>
      </c>
      <c r="AL70" s="23">
        <f>VLOOKUP($D70,'人均GDP预测（15年人民币）'!$D:$AT,COLUMN(AL70)-3,FALSE)*VLOOKUP($D70,'367市人口19-60预测'!$D:$AT,COLUMN(AL70)-3,FALSE)/10^8</f>
        <v>1429.7543455513717</v>
      </c>
      <c r="AM70" s="23">
        <f>VLOOKUP($D70,'人均GDP预测（15年人民币）'!$D:$AT,COLUMN(AM70)-3,FALSE)*VLOOKUP($D70,'367市人口19-60预测'!$D:$AT,COLUMN(AM70)-3,FALSE)/10^8</f>
        <v>1443.8189454348571</v>
      </c>
      <c r="AN70" s="23">
        <f>VLOOKUP($D70,'人均GDP预测（15年人民币）'!$D:$AT,COLUMN(AN70)-3,FALSE)*VLOOKUP($D70,'367市人口19-60预测'!$D:$AT,COLUMN(AN70)-3,FALSE)/10^8</f>
        <v>1457.8937106073829</v>
      </c>
      <c r="AO70" s="23">
        <f>VLOOKUP($D70,'人均GDP预测（15年人民币）'!$D:$AT,COLUMN(AO70)-3,FALSE)*VLOOKUP($D70,'367市人口19-60预测'!$D:$AT,COLUMN(AO70)-3,FALSE)/10^8</f>
        <v>1471.9620857316654</v>
      </c>
      <c r="AP70" s="23">
        <f>VLOOKUP($D70,'人均GDP预测（15年人民币）'!$D:$AT,COLUMN(AP70)-3,FALSE)*VLOOKUP($D70,'367市人口19-60预测'!$D:$AT,COLUMN(AP70)-3,FALSE)/10^8</f>
        <v>1486.0024417919446</v>
      </c>
      <c r="AQ70" s="23">
        <f>VLOOKUP($D70,'人均GDP预测（15年人民币）'!$D:$AT,COLUMN(AQ70)-3,FALSE)*VLOOKUP($D70,'367市人口19-60预测'!$D:$AT,COLUMN(AQ70)-3,FALSE)/10^8</f>
        <v>1499.987642274742</v>
      </c>
      <c r="AR70" s="23">
        <f>VLOOKUP($D70,'人均GDP预测（15年人民币）'!$D:$AT,COLUMN(AR70)-3,FALSE)*VLOOKUP($D70,'367市人口19-60预测'!$D:$AT,COLUMN(AR70)-3,FALSE)/10^8</f>
        <v>1511.6113383075474</v>
      </c>
      <c r="AS70" s="23">
        <f>VLOOKUP($D70,'人均GDP预测（15年人民币）'!$D:$AT,COLUMN(AS70)-3,FALSE)*VLOOKUP($D70,'367市人口19-60预测'!$D:$AT,COLUMN(AS70)-3,FALSE)/10^8</f>
        <v>1523.0650687931918</v>
      </c>
      <c r="AT70" s="23">
        <f>VLOOKUP($D70,'人均GDP预测（15年人民币）'!$D:$AT,COLUMN(AT70)-3,FALSE)*VLOOKUP($D70,'367市人口19-60预测'!$D:$AT,COLUMN(AT70)-3,FALSE)/10^8</f>
        <v>1534.2995495749785</v>
      </c>
    </row>
    <row r="71" spans="1:46" ht="15.75" x14ac:dyDescent="0.25">
      <c r="A71" s="15">
        <v>70</v>
      </c>
      <c r="B71" s="16">
        <v>231100</v>
      </c>
      <c r="C71" s="16" t="s">
        <v>388</v>
      </c>
      <c r="D71" s="18" t="s">
        <v>329</v>
      </c>
      <c r="E71" s="23">
        <f>VLOOKUP($D71,'人均GDP预测（15年人民币）'!$D:$AT,COLUMN(E71)-3,FALSE)*VLOOKUP($D71,'367市人口19-60预测'!$D:$AT,COLUMN(E71)-3,FALSE)/10^8</f>
        <v>507.97294965635371</v>
      </c>
      <c r="F71" s="23">
        <f>VLOOKUP($D71,'人均GDP预测（15年人民币）'!$D:$AT,COLUMN(F71)-3,FALSE)*VLOOKUP($D71,'367市人口19-60预测'!$D:$AT,COLUMN(F71)-3,FALSE)/10^8</f>
        <v>526.96233590721522</v>
      </c>
      <c r="G71" s="23">
        <f>VLOOKUP($D71,'人均GDP预测（15年人民币）'!$D:$AT,COLUMN(G71)-3,FALSE)*VLOOKUP($D71,'367市人口19-60预测'!$D:$AT,COLUMN(G71)-3,FALSE)/10^8</f>
        <v>543.65012550687607</v>
      </c>
      <c r="H71" s="23">
        <f>VLOOKUP($D71,'人均GDP预测（15年人民币）'!$D:$AT,COLUMN(H71)-3,FALSE)*VLOOKUP($D71,'367市人口19-60预测'!$D:$AT,COLUMN(H71)-3,FALSE)/10^8</f>
        <v>560.3320551969133</v>
      </c>
      <c r="I71" s="23">
        <f>VLOOKUP($D71,'人均GDP预测（15年人民币）'!$D:$AT,COLUMN(I71)-3,FALSE)*VLOOKUP($D71,'367市人口19-60预测'!$D:$AT,COLUMN(I71)-3,FALSE)/10^8</f>
        <v>577.00344274084534</v>
      </c>
      <c r="J71" s="23">
        <f>VLOOKUP($D71,'人均GDP预测（15年人民币）'!$D:$AT,COLUMN(J71)-3,FALSE)*VLOOKUP($D71,'367市人口19-60预测'!$D:$AT,COLUMN(J71)-3,FALSE)/10^8</f>
        <v>593.66197175994319</v>
      </c>
      <c r="K71" s="23">
        <f>VLOOKUP($D71,'人均GDP预测（15年人民币）'!$D:$AT,COLUMN(K71)-3,FALSE)*VLOOKUP($D71,'367市人口19-60预测'!$D:$AT,COLUMN(K71)-3,FALSE)/10^8</f>
        <v>610.30426407647042</v>
      </c>
      <c r="L71" s="23">
        <f>VLOOKUP($D71,'人均GDP预测（15年人民币）'!$D:$AT,COLUMN(L71)-3,FALSE)*VLOOKUP($D71,'367市人口19-60预测'!$D:$AT,COLUMN(L71)-3,FALSE)/10^8</f>
        <v>626.92859784262782</v>
      </c>
      <c r="M71" s="23">
        <f>VLOOKUP($D71,'人均GDP预测（15年人民币）'!$D:$AT,COLUMN(M71)-3,FALSE)*VLOOKUP($D71,'367市人口19-60预测'!$D:$AT,COLUMN(M71)-3,FALSE)/10^8</f>
        <v>643.53215683737483</v>
      </c>
      <c r="N71" s="23">
        <f>VLOOKUP($D71,'人均GDP预测（15年人民币）'!$D:$AT,COLUMN(N71)-3,FALSE)*VLOOKUP($D71,'367市人口19-60预测'!$D:$AT,COLUMN(N71)-3,FALSE)/10^8</f>
        <v>660.11440292547752</v>
      </c>
      <c r="O71" s="23">
        <f>VLOOKUP($D71,'人均GDP预测（15年人民币）'!$D:$AT,COLUMN(O71)-3,FALSE)*VLOOKUP($D71,'367市人口19-60预测'!$D:$AT,COLUMN(O71)-3,FALSE)/10^8</f>
        <v>674.53807441548236</v>
      </c>
      <c r="P71" s="23">
        <f>VLOOKUP($D71,'人均GDP预测（15年人民币）'!$D:$AT,COLUMN(P71)-3,FALSE)*VLOOKUP($D71,'367市人口19-60预测'!$D:$AT,COLUMN(P71)-3,FALSE)/10^8</f>
        <v>688.84114827699102</v>
      </c>
      <c r="Q71" s="23">
        <f>VLOOKUP($D71,'人均GDP预测（15年人民币）'!$D:$AT,COLUMN(Q71)-3,FALSE)*VLOOKUP($D71,'367市人口19-60预测'!$D:$AT,COLUMN(Q71)-3,FALSE)/10^8</f>
        <v>703.02459747749515</v>
      </c>
      <c r="R71" s="23">
        <f>VLOOKUP($D71,'人均GDP预测（15年人民币）'!$D:$AT,COLUMN(R71)-3,FALSE)*VLOOKUP($D71,'367市人口19-60预测'!$D:$AT,COLUMN(R71)-3,FALSE)/10^8</f>
        <v>717.08933552745509</v>
      </c>
      <c r="S71" s="23">
        <f>VLOOKUP($D71,'人均GDP预测（15年人民币）'!$D:$AT,COLUMN(S71)-3,FALSE)*VLOOKUP($D71,'367市人口19-60预测'!$D:$AT,COLUMN(S71)-3,FALSE)/10^8</f>
        <v>731.03844764722692</v>
      </c>
      <c r="T71" s="23">
        <f>VLOOKUP($D71,'人均GDP预测（15年人民币）'!$D:$AT,COLUMN(T71)-3,FALSE)*VLOOKUP($D71,'367市人口19-60预测'!$D:$AT,COLUMN(T71)-3,FALSE)/10^8</f>
        <v>744.87332983023668</v>
      </c>
      <c r="U71" s="23">
        <f>VLOOKUP($D71,'人均GDP预测（15年人民币）'!$D:$AT,COLUMN(U71)-3,FALSE)*VLOOKUP($D71,'367市人口19-60预测'!$D:$AT,COLUMN(U71)-3,FALSE)/10^8</f>
        <v>758.59880807340346</v>
      </c>
      <c r="V71" s="23">
        <f>VLOOKUP($D71,'人均GDP预测（15年人民币）'!$D:$AT,COLUMN(V71)-3,FALSE)*VLOOKUP($D71,'367市人口19-60预测'!$D:$AT,COLUMN(V71)-3,FALSE)/10^8</f>
        <v>772.21800811316632</v>
      </c>
      <c r="W71" s="23">
        <f>VLOOKUP($D71,'人均GDP预测（15年人民币）'!$D:$AT,COLUMN(W71)-3,FALSE)*VLOOKUP($D71,'367市人口19-60预测'!$D:$AT,COLUMN(W71)-3,FALSE)/10^8</f>
        <v>783.88023536612559</v>
      </c>
      <c r="X71" s="23">
        <f>VLOOKUP($D71,'人均GDP预测（15年人民币）'!$D:$AT,COLUMN(X71)-3,FALSE)*VLOOKUP($D71,'367市人口19-60预测'!$D:$AT,COLUMN(X71)-3,FALSE)/10^8</f>
        <v>795.3884064202324</v>
      </c>
      <c r="Y71" s="23">
        <f>VLOOKUP($D71,'人均GDP预测（15年人民币）'!$D:$AT,COLUMN(Y71)-3,FALSE)*VLOOKUP($D71,'367市人口19-60预测'!$D:$AT,COLUMN(Y71)-3,FALSE)/10^8</f>
        <v>806.75034868003308</v>
      </c>
      <c r="Z71" s="23">
        <f>VLOOKUP($D71,'人均GDP预测（15年人民币）'!$D:$AT,COLUMN(Z71)-3,FALSE)*VLOOKUP($D71,'367市人口19-60预测'!$D:$AT,COLUMN(Z71)-3,FALSE)/10^8</f>
        <v>817.97459568717647</v>
      </c>
      <c r="AA71" s="23">
        <f>VLOOKUP($D71,'人均GDP预测（15年人民币）'!$D:$AT,COLUMN(AA71)-3,FALSE)*VLOOKUP($D71,'367市人口19-60预测'!$D:$AT,COLUMN(AA71)-3,FALSE)/10^8</f>
        <v>829.07108182858633</v>
      </c>
      <c r="AB71" s="23">
        <f>VLOOKUP($D71,'人均GDP预测（15年人民币）'!$D:$AT,COLUMN(AB71)-3,FALSE)*VLOOKUP($D71,'367市人口19-60预测'!$D:$AT,COLUMN(AB71)-3,FALSE)/10^8</f>
        <v>840.04845960393675</v>
      </c>
      <c r="AC71" s="23">
        <f>VLOOKUP($D71,'人均GDP预测（15年人民币）'!$D:$AT,COLUMN(AC71)-3,FALSE)*VLOOKUP($D71,'367市人口19-60预测'!$D:$AT,COLUMN(AC71)-3,FALSE)/10^8</f>
        <v>850.91955651468754</v>
      </c>
      <c r="AD71" s="23">
        <f>VLOOKUP($D71,'人均GDP预测（15年人民币）'!$D:$AT,COLUMN(AD71)-3,FALSE)*VLOOKUP($D71,'367市人口19-60预测'!$D:$AT,COLUMN(AD71)-3,FALSE)/10^8</f>
        <v>860.09958094929777</v>
      </c>
      <c r="AE71" s="23">
        <f>VLOOKUP($D71,'人均GDP预测（15年人民币）'!$D:$AT,COLUMN(AE71)-3,FALSE)*VLOOKUP($D71,'367市人口19-60预测'!$D:$AT,COLUMN(AE71)-3,FALSE)/10^8</f>
        <v>869.16141802954178</v>
      </c>
      <c r="AF71" s="23">
        <f>VLOOKUP($D71,'人均GDP预测（15年人民币）'!$D:$AT,COLUMN(AF71)-3,FALSE)*VLOOKUP($D71,'367市人口19-60预测'!$D:$AT,COLUMN(AF71)-3,FALSE)/10^8</f>
        <v>878.11954041723538</v>
      </c>
      <c r="AG71" s="23">
        <f>VLOOKUP($D71,'人均GDP预测（15年人民币）'!$D:$AT,COLUMN(AG71)-3,FALSE)*VLOOKUP($D71,'367市人口19-60预测'!$D:$AT,COLUMN(AG71)-3,FALSE)/10^8</f>
        <v>886.98918791650203</v>
      </c>
      <c r="AH71" s="23">
        <f>VLOOKUP($D71,'人均GDP预测（15年人民币）'!$D:$AT,COLUMN(AH71)-3,FALSE)*VLOOKUP($D71,'367市人口19-60预测'!$D:$AT,COLUMN(AH71)-3,FALSE)/10^8</f>
        <v>895.78793177162083</v>
      </c>
      <c r="AI71" s="23">
        <f>VLOOKUP($D71,'人均GDP预测（15年人民币）'!$D:$AT,COLUMN(AI71)-3,FALSE)*VLOOKUP($D71,'367市人口19-60预测'!$D:$AT,COLUMN(AI71)-3,FALSE)/10^8</f>
        <v>904.53265758691862</v>
      </c>
      <c r="AJ71" s="23">
        <f>VLOOKUP($D71,'人均GDP预测（15年人民币）'!$D:$AT,COLUMN(AJ71)-3,FALSE)*VLOOKUP($D71,'367市人口19-60预测'!$D:$AT,COLUMN(AJ71)-3,FALSE)/10^8</f>
        <v>913.24184957593343</v>
      </c>
      <c r="AK71" s="23">
        <f>VLOOKUP($D71,'人均GDP预测（15年人民币）'!$D:$AT,COLUMN(AK71)-3,FALSE)*VLOOKUP($D71,'367市人口19-60预测'!$D:$AT,COLUMN(AK71)-3,FALSE)/10^8</f>
        <v>920.55280352716204</v>
      </c>
      <c r="AL71" s="23">
        <f>VLOOKUP($D71,'人均GDP预测（15年人民币）'!$D:$AT,COLUMN(AL71)-3,FALSE)*VLOOKUP($D71,'367市人口19-60预测'!$D:$AT,COLUMN(AL71)-3,FALSE)/10^8</f>
        <v>927.84547648662794</v>
      </c>
      <c r="AM71" s="23">
        <f>VLOOKUP($D71,'人均GDP预测（15年人民币）'!$D:$AT,COLUMN(AM71)-3,FALSE)*VLOOKUP($D71,'367市人口19-60预测'!$D:$AT,COLUMN(AM71)-3,FALSE)/10^8</f>
        <v>935.14097256016771</v>
      </c>
      <c r="AN71" s="23">
        <f>VLOOKUP($D71,'人均GDP预测（15年人民币）'!$D:$AT,COLUMN(AN71)-3,FALSE)*VLOOKUP($D71,'367市人口19-60预测'!$D:$AT,COLUMN(AN71)-3,FALSE)/10^8</f>
        <v>942.46287496230059</v>
      </c>
      <c r="AO71" s="23">
        <f>VLOOKUP($D71,'人均GDP预测（15年人民币）'!$D:$AT,COLUMN(AO71)-3,FALSE)*VLOOKUP($D71,'367市人口19-60预测'!$D:$AT,COLUMN(AO71)-3,FALSE)/10^8</f>
        <v>949.83386291588852</v>
      </c>
      <c r="AP71" s="23">
        <f>VLOOKUP($D71,'人均GDP预测（15年人民币）'!$D:$AT,COLUMN(AP71)-3,FALSE)*VLOOKUP($D71,'367市人口19-60预测'!$D:$AT,COLUMN(AP71)-3,FALSE)/10^8</f>
        <v>957.28005048713635</v>
      </c>
      <c r="AQ71" s="23">
        <f>VLOOKUP($D71,'人均GDP预测（15年人民币）'!$D:$AT,COLUMN(AQ71)-3,FALSE)*VLOOKUP($D71,'367市人口19-60预测'!$D:$AT,COLUMN(AQ71)-3,FALSE)/10^8</f>
        <v>964.82755917211716</v>
      </c>
      <c r="AR71" s="23">
        <f>VLOOKUP($D71,'人均GDP预测（15年人民币）'!$D:$AT,COLUMN(AR71)-3,FALSE)*VLOOKUP($D71,'367市人口19-60预测'!$D:$AT,COLUMN(AR71)-3,FALSE)/10^8</f>
        <v>971.28968468067922</v>
      </c>
      <c r="AS71" s="23">
        <f>VLOOKUP($D71,'人均GDP预测（15年人民币）'!$D:$AT,COLUMN(AS71)-3,FALSE)*VLOOKUP($D71,'367市人口19-60预测'!$D:$AT,COLUMN(AS71)-3,FALSE)/10^8</f>
        <v>977.89083056971435</v>
      </c>
      <c r="AT71" s="23">
        <f>VLOOKUP($D71,'人均GDP预测（15年人民币）'!$D:$AT,COLUMN(AT71)-3,FALSE)*VLOOKUP($D71,'367市人口19-60预测'!$D:$AT,COLUMN(AT71)-3,FALSE)/10^8</f>
        <v>984.6581052452417</v>
      </c>
    </row>
    <row r="72" spans="1:46" ht="15.75" x14ac:dyDescent="0.25">
      <c r="A72" s="15">
        <v>71</v>
      </c>
      <c r="B72" s="16">
        <v>231200</v>
      </c>
      <c r="C72" s="16" t="s">
        <v>388</v>
      </c>
      <c r="D72" s="18" t="s">
        <v>345</v>
      </c>
      <c r="E72" s="23">
        <f>VLOOKUP($D72,'人均GDP预测（15年人民币）'!$D:$AT,COLUMN(E72)-3,FALSE)*VLOOKUP($D72,'367市人口19-60预测'!$D:$AT,COLUMN(E72)-3,FALSE)/10^8</f>
        <v>950.93975869764699</v>
      </c>
      <c r="F72" s="23">
        <f>VLOOKUP($D72,'人均GDP预测（15年人民币）'!$D:$AT,COLUMN(F72)-3,FALSE)*VLOOKUP($D72,'367市人口19-60预测'!$D:$AT,COLUMN(F72)-3,FALSE)/10^8</f>
        <v>995.88185694593449</v>
      </c>
      <c r="G72" s="23">
        <f>VLOOKUP($D72,'人均GDP预测（15年人民币）'!$D:$AT,COLUMN(G72)-3,FALSE)*VLOOKUP($D72,'367市人口19-60预测'!$D:$AT,COLUMN(G72)-3,FALSE)/10^8</f>
        <v>1041.6253638017447</v>
      </c>
      <c r="H72" s="23">
        <f>VLOOKUP($D72,'人均GDP预测（15年人民币）'!$D:$AT,COLUMN(H72)-3,FALSE)*VLOOKUP($D72,'367市人口19-60预测'!$D:$AT,COLUMN(H72)-3,FALSE)/10^8</f>
        <v>1088.1865310610758</v>
      </c>
      <c r="I72" s="23">
        <f>VLOOKUP($D72,'人均GDP预测（15年人民币）'!$D:$AT,COLUMN(I72)-3,FALSE)*VLOOKUP($D72,'367市人口19-60预测'!$D:$AT,COLUMN(I72)-3,FALSE)/10^8</f>
        <v>1135.5832015739575</v>
      </c>
      <c r="J72" s="23">
        <f>VLOOKUP($D72,'人均GDP预测（15年人民币）'!$D:$AT,COLUMN(J72)-3,FALSE)*VLOOKUP($D72,'367市人口19-60预测'!$D:$AT,COLUMN(J72)-3,FALSE)/10^8</f>
        <v>1183.8355319857174</v>
      </c>
      <c r="K72" s="23">
        <f>VLOOKUP($D72,'人均GDP预测（15年人民币）'!$D:$AT,COLUMN(K72)-3,FALSE)*VLOOKUP($D72,'367市人口19-60预测'!$D:$AT,COLUMN(K72)-3,FALSE)/10^8</f>
        <v>1224.1550422332307</v>
      </c>
      <c r="L72" s="23">
        <f>VLOOKUP($D72,'人均GDP预测（15年人民币）'!$D:$AT,COLUMN(L72)-3,FALSE)*VLOOKUP($D72,'367市人口19-60预测'!$D:$AT,COLUMN(L72)-3,FALSE)/10^8</f>
        <v>1264.7264838028407</v>
      </c>
      <c r="M72" s="23">
        <f>VLOOKUP($D72,'人均GDP预测（15年人民币）'!$D:$AT,COLUMN(M72)-3,FALSE)*VLOOKUP($D72,'367市人口19-60预测'!$D:$AT,COLUMN(M72)-3,FALSE)/10^8</f>
        <v>1305.5631070116258</v>
      </c>
      <c r="N72" s="23">
        <f>VLOOKUP($D72,'人均GDP预测（15年人民币）'!$D:$AT,COLUMN(N72)-3,FALSE)*VLOOKUP($D72,'367市人口19-60预测'!$D:$AT,COLUMN(N72)-3,FALSE)/10^8</f>
        <v>1346.6801174498692</v>
      </c>
      <c r="O72" s="23">
        <f>VLOOKUP($D72,'人均GDP预测（15年人民币）'!$D:$AT,COLUMN(O72)-3,FALSE)*VLOOKUP($D72,'367市人口19-60预测'!$D:$AT,COLUMN(O72)-3,FALSE)/10^8</f>
        <v>1388.0940474863455</v>
      </c>
      <c r="P72" s="23">
        <f>VLOOKUP($D72,'人均GDP预测（15年人民币）'!$D:$AT,COLUMN(P72)-3,FALSE)*VLOOKUP($D72,'367市人口19-60预测'!$D:$AT,COLUMN(P72)-3,FALSE)/10^8</f>
        <v>1429.8242237918246</v>
      </c>
      <c r="Q72" s="23">
        <f>VLOOKUP($D72,'人均GDP预测（15年人民币）'!$D:$AT,COLUMN(Q72)-3,FALSE)*VLOOKUP($D72,'367市人口19-60预测'!$D:$AT,COLUMN(Q72)-3,FALSE)/10^8</f>
        <v>1471.8910493806206</v>
      </c>
      <c r="R72" s="23">
        <f>VLOOKUP($D72,'人均GDP预测（15年人民币）'!$D:$AT,COLUMN(R72)-3,FALSE)*VLOOKUP($D72,'367市人口19-60预测'!$D:$AT,COLUMN(R72)-3,FALSE)/10^8</f>
        <v>1514.316307745667</v>
      </c>
      <c r="S72" s="23">
        <f>VLOOKUP($D72,'人均GDP预测（15年人民币）'!$D:$AT,COLUMN(S72)-3,FALSE)*VLOOKUP($D72,'367市人口19-60预测'!$D:$AT,COLUMN(S72)-3,FALSE)/10^8</f>
        <v>1557.1243396338566</v>
      </c>
      <c r="T72" s="23">
        <f>VLOOKUP($D72,'人均GDP预测（15年人民币）'!$D:$AT,COLUMN(T72)-3,FALSE)*VLOOKUP($D72,'367市人口19-60预测'!$D:$AT,COLUMN(T72)-3,FALSE)/10^8</f>
        <v>1593.1343000621059</v>
      </c>
      <c r="U72" s="23">
        <f>VLOOKUP($D72,'人均GDP预测（15年人民币）'!$D:$AT,COLUMN(U72)-3,FALSE)*VLOOKUP($D72,'367市人口19-60预测'!$D:$AT,COLUMN(U72)-3,FALSE)/10^8</f>
        <v>1629.2214038215316</v>
      </c>
      <c r="V72" s="23">
        <f>VLOOKUP($D72,'人均GDP预测（15年人民币）'!$D:$AT,COLUMN(V72)-3,FALSE)*VLOOKUP($D72,'367市人口19-60预测'!$D:$AT,COLUMN(V72)-3,FALSE)/10^8</f>
        <v>1665.4117279724844</v>
      </c>
      <c r="W72" s="23">
        <f>VLOOKUP($D72,'人均GDP预测（15年人民币）'!$D:$AT,COLUMN(W72)-3,FALSE)*VLOOKUP($D72,'367市人口19-60预测'!$D:$AT,COLUMN(W72)-3,FALSE)/10^8</f>
        <v>1701.7330794475133</v>
      </c>
      <c r="X72" s="23">
        <f>VLOOKUP($D72,'人均GDP预测（15年人民币）'!$D:$AT,COLUMN(X72)-3,FALSE)*VLOOKUP($D72,'367市人口19-60预测'!$D:$AT,COLUMN(X72)-3,FALSE)/10^8</f>
        <v>1738.2140489660715</v>
      </c>
      <c r="Y72" s="23">
        <f>VLOOKUP($D72,'人均GDP预测（15年人民币）'!$D:$AT,COLUMN(Y72)-3,FALSE)*VLOOKUP($D72,'367市人口19-60预测'!$D:$AT,COLUMN(Y72)-3,FALSE)/10^8</f>
        <v>1774.884342575325</v>
      </c>
      <c r="Z72" s="23">
        <f>VLOOKUP($D72,'人均GDP预测（15年人民币）'!$D:$AT,COLUMN(Z72)-3,FALSE)*VLOOKUP($D72,'367市人口19-60预测'!$D:$AT,COLUMN(Z72)-3,FALSE)/10^8</f>
        <v>1811.7756624970293</v>
      </c>
      <c r="AA72" s="23">
        <f>VLOOKUP($D72,'人均GDP预测（15年人民币）'!$D:$AT,COLUMN(AA72)-3,FALSE)*VLOOKUP($D72,'367市人口19-60预测'!$D:$AT,COLUMN(AA72)-3,FALSE)/10^8</f>
        <v>1848.9196998392913</v>
      </c>
      <c r="AB72" s="23">
        <f>VLOOKUP($D72,'人均GDP预测（15年人民币）'!$D:$AT,COLUMN(AB72)-3,FALSE)*VLOOKUP($D72,'367市人口19-60预测'!$D:$AT,COLUMN(AB72)-3,FALSE)/10^8</f>
        <v>1880.3964388113309</v>
      </c>
      <c r="AC72" s="23">
        <f>VLOOKUP($D72,'人均GDP预测（15年人民币）'!$D:$AT,COLUMN(AC72)-3,FALSE)*VLOOKUP($D72,'367市人口19-60预测'!$D:$AT,COLUMN(AC72)-3,FALSE)/10^8</f>
        <v>1911.9734093628565</v>
      </c>
      <c r="AD72" s="23">
        <f>VLOOKUP($D72,'人均GDP预测（15年人民币）'!$D:$AT,COLUMN(AD72)-3,FALSE)*VLOOKUP($D72,'367市人口19-60预测'!$D:$AT,COLUMN(AD72)-3,FALSE)/10^8</f>
        <v>1943.6835486738401</v>
      </c>
      <c r="AE72" s="23">
        <f>VLOOKUP($D72,'人均GDP预测（15年人民币）'!$D:$AT,COLUMN(AE72)-3,FALSE)*VLOOKUP($D72,'367市人口19-60预测'!$D:$AT,COLUMN(AE72)-3,FALSE)/10^8</f>
        <v>1975.5581132301697</v>
      </c>
      <c r="AF72" s="23">
        <f>VLOOKUP($D72,'人均GDP预测（15年人民币）'!$D:$AT,COLUMN(AF72)-3,FALSE)*VLOOKUP($D72,'367市人口19-60预测'!$D:$AT,COLUMN(AF72)-3,FALSE)/10^8</f>
        <v>2007.6291122917319</v>
      </c>
      <c r="AG72" s="23">
        <f>VLOOKUP($D72,'人均GDP预测（15年人民币）'!$D:$AT,COLUMN(AG72)-3,FALSE)*VLOOKUP($D72,'367市人口19-60预测'!$D:$AT,COLUMN(AG72)-3,FALSE)/10^8</f>
        <v>2039.929204299541</v>
      </c>
      <c r="AH72" s="23">
        <f>VLOOKUP($D72,'人均GDP预测（15年人民币）'!$D:$AT,COLUMN(AH72)-3,FALSE)*VLOOKUP($D72,'367市人口19-60预测'!$D:$AT,COLUMN(AH72)-3,FALSE)/10^8</f>
        <v>2072.4874168330739</v>
      </c>
      <c r="AI72" s="23">
        <f>VLOOKUP($D72,'人均GDP预测（15年人民币）'!$D:$AT,COLUMN(AI72)-3,FALSE)*VLOOKUP($D72,'367市人口19-60预测'!$D:$AT,COLUMN(AI72)-3,FALSE)/10^8</f>
        <v>2105.3346147478642</v>
      </c>
      <c r="AJ72" s="23">
        <f>VLOOKUP($D72,'人均GDP预测（15年人民币）'!$D:$AT,COLUMN(AJ72)-3,FALSE)*VLOOKUP($D72,'367市人口19-60预测'!$D:$AT,COLUMN(AJ72)-3,FALSE)/10^8</f>
        <v>2133.4460871595115</v>
      </c>
      <c r="AK72" s="23">
        <f>VLOOKUP($D72,'人均GDP预测（15年人民币）'!$D:$AT,COLUMN(AK72)-3,FALSE)*VLOOKUP($D72,'367市人口19-60预测'!$D:$AT,COLUMN(AK72)-3,FALSE)/10^8</f>
        <v>2161.7554352481288</v>
      </c>
      <c r="AL72" s="23">
        <f>VLOOKUP($D72,'人均GDP预测（15年人民币）'!$D:$AT,COLUMN(AL72)-3,FALSE)*VLOOKUP($D72,'367市人口19-60预测'!$D:$AT,COLUMN(AL72)-3,FALSE)/10^8</f>
        <v>2190.2865816179778</v>
      </c>
      <c r="AM72" s="23">
        <f>VLOOKUP($D72,'人均GDP预测（15年人民币）'!$D:$AT,COLUMN(AM72)-3,FALSE)*VLOOKUP($D72,'367市人口19-60预测'!$D:$AT,COLUMN(AM72)-3,FALSE)/10^8</f>
        <v>2219.0602944733091</v>
      </c>
      <c r="AN72" s="23">
        <f>VLOOKUP($D72,'人均GDP预测（15年人民币）'!$D:$AT,COLUMN(AN72)-3,FALSE)*VLOOKUP($D72,'367市人口19-60预测'!$D:$AT,COLUMN(AN72)-3,FALSE)/10^8</f>
        <v>2248.0930681729583</v>
      </c>
      <c r="AO72" s="23">
        <f>VLOOKUP($D72,'人均GDP预测（15年人民币）'!$D:$AT,COLUMN(AO72)-3,FALSE)*VLOOKUP($D72,'367市人口19-60预测'!$D:$AT,COLUMN(AO72)-3,FALSE)/10^8</f>
        <v>2277.4014128643221</v>
      </c>
      <c r="AP72" s="23">
        <f>VLOOKUP($D72,'人均GDP预测（15年人民币）'!$D:$AT,COLUMN(AP72)-3,FALSE)*VLOOKUP($D72,'367市人口19-60预测'!$D:$AT,COLUMN(AP72)-3,FALSE)/10^8</f>
        <v>2306.9954369102461</v>
      </c>
      <c r="AQ72" s="23">
        <f>VLOOKUP($D72,'人均GDP预测（15年人民币）'!$D:$AT,COLUMN(AQ72)-3,FALSE)*VLOOKUP($D72,'367市人口19-60预测'!$D:$AT,COLUMN(AQ72)-3,FALSE)/10^8</f>
        <v>2332.555010302045</v>
      </c>
      <c r="AR72" s="23">
        <f>VLOOKUP($D72,'人均GDP预测（15年人民币）'!$D:$AT,COLUMN(AR72)-3,FALSE)*VLOOKUP($D72,'367市人口19-60预测'!$D:$AT,COLUMN(AR72)-3,FALSE)/10^8</f>
        <v>2358.3057845888179</v>
      </c>
      <c r="AS72" s="23">
        <f>VLOOKUP($D72,'人均GDP预测（15年人民币）'!$D:$AT,COLUMN(AS72)-3,FALSE)*VLOOKUP($D72,'367市人口19-60预测'!$D:$AT,COLUMN(AS72)-3,FALSE)/10^8</f>
        <v>2384.2438715821841</v>
      </c>
      <c r="AT72" s="23">
        <f>VLOOKUP($D72,'人均GDP预测（15年人民币）'!$D:$AT,COLUMN(AT72)-3,FALSE)*VLOOKUP($D72,'367市人口19-60预测'!$D:$AT,COLUMN(AT72)-3,FALSE)/10^8</f>
        <v>2410.3605008418986</v>
      </c>
    </row>
    <row r="73" spans="1:46" ht="15.75" x14ac:dyDescent="0.25">
      <c r="A73" s="15">
        <v>72</v>
      </c>
      <c r="B73" s="16">
        <v>232700</v>
      </c>
      <c r="C73" s="16" t="s">
        <v>388</v>
      </c>
      <c r="D73" s="18" t="s">
        <v>324</v>
      </c>
      <c r="E73" s="23">
        <f>VLOOKUP($D73,'人均GDP预测（15年人民币）'!$D:$AT,COLUMN(E73)-3,FALSE)*VLOOKUP($D73,'367市人口19-60预测'!$D:$AT,COLUMN(E73)-3,FALSE)/10^8</f>
        <v>118.69897965756505</v>
      </c>
      <c r="F73" s="23">
        <f>VLOOKUP($D73,'人均GDP预测（15年人民币）'!$D:$AT,COLUMN(F73)-3,FALSE)*VLOOKUP($D73,'367市人口19-60预测'!$D:$AT,COLUMN(F73)-3,FALSE)/10^8</f>
        <v>123.25803700527506</v>
      </c>
      <c r="G73" s="23">
        <f>VLOOKUP($D73,'人均GDP预测（15年人民币）'!$D:$AT,COLUMN(G73)-3,FALSE)*VLOOKUP($D73,'367市人口19-60预测'!$D:$AT,COLUMN(G73)-3,FALSE)/10^8</f>
        <v>127.80350290399723</v>
      </c>
      <c r="H73" s="23">
        <f>VLOOKUP($D73,'人均GDP预测（15年人民币）'!$D:$AT,COLUMN(H73)-3,FALSE)*VLOOKUP($D73,'367市人口19-60预测'!$D:$AT,COLUMN(H73)-3,FALSE)/10^8</f>
        <v>132.33609260022791</v>
      </c>
      <c r="I73" s="23">
        <f>VLOOKUP($D73,'人均GDP预测（15年人民币）'!$D:$AT,COLUMN(I73)-3,FALSE)*VLOOKUP($D73,'367市人口19-60预测'!$D:$AT,COLUMN(I73)-3,FALSE)/10^8</f>
        <v>136.85551333283402</v>
      </c>
      <c r="J73" s="23">
        <f>VLOOKUP($D73,'人均GDP预测（15年人民币）'!$D:$AT,COLUMN(J73)-3,FALSE)*VLOOKUP($D73,'367市人口19-60预测'!$D:$AT,COLUMN(J73)-3,FALSE)/10^8</f>
        <v>140.72530924127892</v>
      </c>
      <c r="K73" s="23">
        <f>VLOOKUP($D73,'人均GDP预测（15年人民币）'!$D:$AT,COLUMN(K73)-3,FALSE)*VLOOKUP($D73,'367市人口19-60预测'!$D:$AT,COLUMN(K73)-3,FALSE)/10^8</f>
        <v>144.54491855052763</v>
      </c>
      <c r="L73" s="23">
        <f>VLOOKUP($D73,'人均GDP预测（15年人民币）'!$D:$AT,COLUMN(L73)-3,FALSE)*VLOOKUP($D73,'367市人口19-60预测'!$D:$AT,COLUMN(L73)-3,FALSE)/10^8</f>
        <v>148.31561758275569</v>
      </c>
      <c r="M73" s="23">
        <f>VLOOKUP($D73,'人均GDP预测（15年人民币）'!$D:$AT,COLUMN(M73)-3,FALSE)*VLOOKUP($D73,'367市人口19-60预测'!$D:$AT,COLUMN(M73)-3,FALSE)/10^8</f>
        <v>152.03881274416241</v>
      </c>
      <c r="N73" s="23">
        <f>VLOOKUP($D73,'人均GDP预测（15年人民币）'!$D:$AT,COLUMN(N73)-3,FALSE)*VLOOKUP($D73,'367市人口19-60预测'!$D:$AT,COLUMN(N73)-3,FALSE)/10^8</f>
        <v>155.71603084662726</v>
      </c>
      <c r="O73" s="23">
        <f>VLOOKUP($D73,'人均GDP预测（15年人民币）'!$D:$AT,COLUMN(O73)-3,FALSE)*VLOOKUP($D73,'367市人口19-60预测'!$D:$AT,COLUMN(O73)-3,FALSE)/10^8</f>
        <v>159.34890762156454</v>
      </c>
      <c r="P73" s="23">
        <f>VLOOKUP($D73,'人均GDP预测（15年人民币）'!$D:$AT,COLUMN(P73)-3,FALSE)*VLOOKUP($D73,'367市人口19-60预测'!$D:$AT,COLUMN(P73)-3,FALSE)/10^8</f>
        <v>162.93966602942587</v>
      </c>
      <c r="Q73" s="23">
        <f>VLOOKUP($D73,'人均GDP预测（15年人民币）'!$D:$AT,COLUMN(Q73)-3,FALSE)*VLOOKUP($D73,'367市人口19-60预测'!$D:$AT,COLUMN(Q73)-3,FALSE)/10^8</f>
        <v>166.48965186905875</v>
      </c>
      <c r="R73" s="23">
        <f>VLOOKUP($D73,'人均GDP预测（15年人民币）'!$D:$AT,COLUMN(R73)-3,FALSE)*VLOOKUP($D73,'367市人口19-60预测'!$D:$AT,COLUMN(R73)-3,FALSE)/10^8</f>
        <v>169.46626803683239</v>
      </c>
      <c r="S73" s="23">
        <f>VLOOKUP($D73,'人均GDP预测（15年人民币）'!$D:$AT,COLUMN(S73)-3,FALSE)*VLOOKUP($D73,'367市人口19-60预测'!$D:$AT,COLUMN(S73)-3,FALSE)/10^8</f>
        <v>172.38685663740151</v>
      </c>
      <c r="T73" s="23">
        <f>VLOOKUP($D73,'人均GDP预测（15年人民币）'!$D:$AT,COLUMN(T73)-3,FALSE)*VLOOKUP($D73,'367市人口19-60预测'!$D:$AT,COLUMN(T73)-3,FALSE)/10^8</f>
        <v>175.25602658211145</v>
      </c>
      <c r="U73" s="23">
        <f>VLOOKUP($D73,'人均GDP预测（15年人民币）'!$D:$AT,COLUMN(U73)-3,FALSE)*VLOOKUP($D73,'367市人口19-60预测'!$D:$AT,COLUMN(U73)-3,FALSE)/10^8</f>
        <v>178.07634368308976</v>
      </c>
      <c r="V73" s="23">
        <f>VLOOKUP($D73,'人均GDP预测（15年人民币）'!$D:$AT,COLUMN(V73)-3,FALSE)*VLOOKUP($D73,'367市人口19-60预测'!$D:$AT,COLUMN(V73)-3,FALSE)/10^8</f>
        <v>180.85145791691374</v>
      </c>
      <c r="W73" s="23">
        <f>VLOOKUP($D73,'人均GDP预测（15年人民币）'!$D:$AT,COLUMN(W73)-3,FALSE)*VLOOKUP($D73,'367市人口19-60预测'!$D:$AT,COLUMN(W73)-3,FALSE)/10^8</f>
        <v>183.58562615790132</v>
      </c>
      <c r="X73" s="23">
        <f>VLOOKUP($D73,'人均GDP预测（15年人民币）'!$D:$AT,COLUMN(X73)-3,FALSE)*VLOOKUP($D73,'367市人口19-60预测'!$D:$AT,COLUMN(X73)-3,FALSE)/10^8</f>
        <v>186.28256440875572</v>
      </c>
      <c r="Y73" s="23">
        <f>VLOOKUP($D73,'人均GDP预测（15年人民币）'!$D:$AT,COLUMN(Y73)-3,FALSE)*VLOOKUP($D73,'367市人口19-60预测'!$D:$AT,COLUMN(Y73)-3,FALSE)/10^8</f>
        <v>188.94656854117127</v>
      </c>
      <c r="Z73" s="23">
        <f>VLOOKUP($D73,'人均GDP预测（15年人民币）'!$D:$AT,COLUMN(Z73)-3,FALSE)*VLOOKUP($D73,'367市人口19-60预测'!$D:$AT,COLUMN(Z73)-3,FALSE)/10^8</f>
        <v>191.12856055572905</v>
      </c>
      <c r="AA73" s="23">
        <f>VLOOKUP($D73,'人均GDP预测（15年人民币）'!$D:$AT,COLUMN(AA73)-3,FALSE)*VLOOKUP($D73,'367市人口19-60预测'!$D:$AT,COLUMN(AA73)-3,FALSE)/10^8</f>
        <v>193.2742486251002</v>
      </c>
      <c r="AB73" s="23">
        <f>VLOOKUP($D73,'人均GDP预测（15年人民币）'!$D:$AT,COLUMN(AB73)-3,FALSE)*VLOOKUP($D73,'367市人口19-60预测'!$D:$AT,COLUMN(AB73)-3,FALSE)/10^8</f>
        <v>195.38860769591216</v>
      </c>
      <c r="AC73" s="23">
        <f>VLOOKUP($D73,'人均GDP预测（15年人民币）'!$D:$AT,COLUMN(AC73)-3,FALSE)*VLOOKUP($D73,'367市人口19-60预测'!$D:$AT,COLUMN(AC73)-3,FALSE)/10^8</f>
        <v>197.47585405394656</v>
      </c>
      <c r="AD73" s="23">
        <f>VLOOKUP($D73,'人均GDP预测（15年人民币）'!$D:$AT,COLUMN(AD73)-3,FALSE)*VLOOKUP($D73,'367市人口19-60预测'!$D:$AT,COLUMN(AD73)-3,FALSE)/10^8</f>
        <v>199.54068991344869</v>
      </c>
      <c r="AE73" s="23">
        <f>VLOOKUP($D73,'人均GDP预测（15年人民币）'!$D:$AT,COLUMN(AE73)-3,FALSE)*VLOOKUP($D73,'367市人口19-60预测'!$D:$AT,COLUMN(AE73)-3,FALSE)/10^8</f>
        <v>201.58833164221772</v>
      </c>
      <c r="AF73" s="23">
        <f>VLOOKUP($D73,'人均GDP预测（15年人民币）'!$D:$AT,COLUMN(AF73)-3,FALSE)*VLOOKUP($D73,'367市人口19-60预测'!$D:$AT,COLUMN(AF73)-3,FALSE)/10^8</f>
        <v>203.62171842524978</v>
      </c>
      <c r="AG73" s="23">
        <f>VLOOKUP($D73,'人均GDP预测（15年人民币）'!$D:$AT,COLUMN(AG73)-3,FALSE)*VLOOKUP($D73,'367市人口19-60预测'!$D:$AT,COLUMN(AG73)-3,FALSE)/10^8</f>
        <v>205.26547162581542</v>
      </c>
      <c r="AH73" s="23">
        <f>VLOOKUP($D73,'人均GDP预测（15年人民币）'!$D:$AT,COLUMN(AH73)-3,FALSE)*VLOOKUP($D73,'367市人口19-60预测'!$D:$AT,COLUMN(AH73)-3,FALSE)/10^8</f>
        <v>206.89813592009472</v>
      </c>
      <c r="AI73" s="23">
        <f>VLOOKUP($D73,'人均GDP预测（15年人民币）'!$D:$AT,COLUMN(AI73)-3,FALSE)*VLOOKUP($D73,'367市人口19-60预测'!$D:$AT,COLUMN(AI73)-3,FALSE)/10^8</f>
        <v>208.52243091723906</v>
      </c>
      <c r="AJ73" s="23">
        <f>VLOOKUP($D73,'人均GDP预测（15年人民币）'!$D:$AT,COLUMN(AJ73)-3,FALSE)*VLOOKUP($D73,'367市人口19-60预测'!$D:$AT,COLUMN(AJ73)-3,FALSE)/10^8</f>
        <v>210.14361451772348</v>
      </c>
      <c r="AK73" s="23">
        <f>VLOOKUP($D73,'人均GDP预测（15年人民币）'!$D:$AT,COLUMN(AK73)-3,FALSE)*VLOOKUP($D73,'367市人口19-60预测'!$D:$AT,COLUMN(AK73)-3,FALSE)/10^8</f>
        <v>211.76506034808986</v>
      </c>
      <c r="AL73" s="23">
        <f>VLOOKUP($D73,'人均GDP预测（15年人民币）'!$D:$AT,COLUMN(AL73)-3,FALSE)*VLOOKUP($D73,'367市人口19-60预测'!$D:$AT,COLUMN(AL73)-3,FALSE)/10^8</f>
        <v>213.39042796387028</v>
      </c>
      <c r="AM73" s="23">
        <f>VLOOKUP($D73,'人均GDP预测（15年人民币）'!$D:$AT,COLUMN(AM73)-3,FALSE)*VLOOKUP($D73,'367市人口19-60预测'!$D:$AT,COLUMN(AM73)-3,FALSE)/10^8</f>
        <v>215.02125799295922</v>
      </c>
      <c r="AN73" s="23">
        <f>VLOOKUP($D73,'人均GDP预测（15年人民币）'!$D:$AT,COLUMN(AN73)-3,FALSE)*VLOOKUP($D73,'367市人口19-60预测'!$D:$AT,COLUMN(AN73)-3,FALSE)/10^8</f>
        <v>216.33670024559814</v>
      </c>
      <c r="AO73" s="23">
        <f>VLOOKUP($D73,'人均GDP预测（15年人民币）'!$D:$AT,COLUMN(AO73)-3,FALSE)*VLOOKUP($D73,'367市人口19-60预测'!$D:$AT,COLUMN(AO73)-3,FALSE)/10^8</f>
        <v>217.65922034856536</v>
      </c>
      <c r="AP73" s="23">
        <f>VLOOKUP($D73,'人均GDP预测（15年人民币）'!$D:$AT,COLUMN(AP73)-3,FALSE)*VLOOKUP($D73,'367市人口19-60预测'!$D:$AT,COLUMN(AP73)-3,FALSE)/10^8</f>
        <v>218.99000921535858</v>
      </c>
      <c r="AQ73" s="23">
        <f>VLOOKUP($D73,'人均GDP预测（15年人民币）'!$D:$AT,COLUMN(AQ73)-3,FALSE)*VLOOKUP($D73,'367市人口19-60预测'!$D:$AT,COLUMN(AQ73)-3,FALSE)/10^8</f>
        <v>220.33033720435344</v>
      </c>
      <c r="AR73" s="23">
        <f>VLOOKUP($D73,'人均GDP预测（15年人民币）'!$D:$AT,COLUMN(AR73)-3,FALSE)*VLOOKUP($D73,'367市人口19-60预测'!$D:$AT,COLUMN(AR73)-3,FALSE)/10^8</f>
        <v>221.68067678801765</v>
      </c>
      <c r="AS73" s="23">
        <f>VLOOKUP($D73,'人均GDP预测（15年人民币）'!$D:$AT,COLUMN(AS73)-3,FALSE)*VLOOKUP($D73,'367市人口19-60预测'!$D:$AT,COLUMN(AS73)-3,FALSE)/10^8</f>
        <v>223.04062768248562</v>
      </c>
      <c r="AT73" s="23">
        <f>VLOOKUP($D73,'人均GDP预测（15年人民币）'!$D:$AT,COLUMN(AT73)-3,FALSE)*VLOOKUP($D73,'367市人口19-60预测'!$D:$AT,COLUMN(AT73)-3,FALSE)/10^8</f>
        <v>224.40883791114112</v>
      </c>
    </row>
    <row r="74" spans="1:46" ht="15.75" x14ac:dyDescent="0.25">
      <c r="A74" s="15">
        <v>73</v>
      </c>
      <c r="B74" s="16">
        <v>310000</v>
      </c>
      <c r="C74" s="16" t="s">
        <v>35</v>
      </c>
      <c r="D74" s="17" t="s">
        <v>35</v>
      </c>
      <c r="E74" s="23">
        <f>VLOOKUP($D74,'人均GDP预测（15年人民币）'!$D:$AT,COLUMN(E74)-3,FALSE)*VLOOKUP($D74,'367市人口19-60预测'!$D:$AT,COLUMN(E74)-3,FALSE)/10^8</f>
        <v>34658.088950763849</v>
      </c>
      <c r="F74" s="23">
        <f>VLOOKUP($D74,'人均GDP预测（15年人民币）'!$D:$AT,COLUMN(F74)-3,FALSE)*VLOOKUP($D74,'367市人口19-60预测'!$D:$AT,COLUMN(F74)-3,FALSE)/10^8</f>
        <v>36434.101396907543</v>
      </c>
      <c r="G74" s="23">
        <f>VLOOKUP($D74,'人均GDP预测（15年人民币）'!$D:$AT,COLUMN(G74)-3,FALSE)*VLOOKUP($D74,'367市人口19-60预测'!$D:$AT,COLUMN(G74)-3,FALSE)/10^8</f>
        <v>38225.845003905721</v>
      </c>
      <c r="H74" s="23">
        <f>VLOOKUP($D74,'人均GDP预测（15年人民币）'!$D:$AT,COLUMN(H74)-3,FALSE)*VLOOKUP($D74,'367市人口19-60预测'!$D:$AT,COLUMN(H74)-3,FALSE)/10^8</f>
        <v>39929.003778926941</v>
      </c>
      <c r="I74" s="23">
        <f>VLOOKUP($D74,'人均GDP预测（15年人民币）'!$D:$AT,COLUMN(I74)-3,FALSE)*VLOOKUP($D74,'367市人口19-60预测'!$D:$AT,COLUMN(I74)-3,FALSE)/10^8</f>
        <v>41642.337689402761</v>
      </c>
      <c r="J74" s="23">
        <f>VLOOKUP($D74,'人均GDP预测（15年人民币）'!$D:$AT,COLUMN(J74)-3,FALSE)*VLOOKUP($D74,'367市人口19-60预测'!$D:$AT,COLUMN(J74)-3,FALSE)/10^8</f>
        <v>43266.454761599496</v>
      </c>
      <c r="K74" s="23">
        <f>VLOOKUP($D74,'人均GDP预测（15年人民币）'!$D:$AT,COLUMN(K74)-3,FALSE)*VLOOKUP($D74,'367市人口19-60预测'!$D:$AT,COLUMN(K74)-3,FALSE)/10^8</f>
        <v>44803.843325688664</v>
      </c>
      <c r="L74" s="23">
        <f>VLOOKUP($D74,'人均GDP预测（15年人民币）'!$D:$AT,COLUMN(L74)-3,FALSE)*VLOOKUP($D74,'367市人口19-60预测'!$D:$AT,COLUMN(L74)-3,FALSE)/10^8</f>
        <v>46344.076461830606</v>
      </c>
      <c r="M74" s="23">
        <f>VLOOKUP($D74,'人均GDP预测（15年人民币）'!$D:$AT,COLUMN(M74)-3,FALSE)*VLOOKUP($D74,'367市人口19-60预测'!$D:$AT,COLUMN(M74)-3,FALSE)/10^8</f>
        <v>47800.440473319737</v>
      </c>
      <c r="N74" s="23">
        <f>VLOOKUP($D74,'人均GDP预测（15年人民币）'!$D:$AT,COLUMN(N74)-3,FALSE)*VLOOKUP($D74,'367市人口19-60预测'!$D:$AT,COLUMN(N74)-3,FALSE)/10^8</f>
        <v>49259.751731606368</v>
      </c>
      <c r="O74" s="23">
        <f>VLOOKUP($D74,'人均GDP预测（15年人民币）'!$D:$AT,COLUMN(O74)-3,FALSE)*VLOOKUP($D74,'367市人口19-60预测'!$D:$AT,COLUMN(O74)-3,FALSE)/10^8</f>
        <v>50639.696232731738</v>
      </c>
      <c r="P74" s="23">
        <f>VLOOKUP($D74,'人均GDP预测（15年人民币）'!$D:$AT,COLUMN(P74)-3,FALSE)*VLOOKUP($D74,'367市人口19-60预测'!$D:$AT,COLUMN(P74)-3,FALSE)/10^8</f>
        <v>51944.76828058956</v>
      </c>
      <c r="Q74" s="23">
        <f>VLOOKUP($D74,'人均GDP预测（15年人民币）'!$D:$AT,COLUMN(Q74)-3,FALSE)*VLOOKUP($D74,'367市人口19-60预测'!$D:$AT,COLUMN(Q74)-3,FALSE)/10^8</f>
        <v>53253.600870549111</v>
      </c>
      <c r="R74" s="23">
        <f>VLOOKUP($D74,'人均GDP预测（15年人民币）'!$D:$AT,COLUMN(R74)-3,FALSE)*VLOOKUP($D74,'367市人口19-60预测'!$D:$AT,COLUMN(R74)-3,FALSE)/10^8</f>
        <v>54493.815255783527</v>
      </c>
      <c r="S74" s="23">
        <f>VLOOKUP($D74,'人均GDP预测（15年人民币）'!$D:$AT,COLUMN(S74)-3,FALSE)*VLOOKUP($D74,'367市人口19-60预测'!$D:$AT,COLUMN(S74)-3,FALSE)/10^8</f>
        <v>55670.328059967011</v>
      </c>
      <c r="T74" s="23">
        <f>VLOOKUP($D74,'人均GDP预测（15年人民币）'!$D:$AT,COLUMN(T74)-3,FALSE)*VLOOKUP($D74,'367市人口19-60预测'!$D:$AT,COLUMN(T74)-3,FALSE)/10^8</f>
        <v>56854.321845836959</v>
      </c>
      <c r="U74" s="23">
        <f>VLOOKUP($D74,'人均GDP预测（15年人民币）'!$D:$AT,COLUMN(U74)-3,FALSE)*VLOOKUP($D74,'367市人口19-60预测'!$D:$AT,COLUMN(U74)-3,FALSE)/10^8</f>
        <v>57981.531716891768</v>
      </c>
      <c r="V74" s="23">
        <f>VLOOKUP($D74,'人均GDP预测（15年人民币）'!$D:$AT,COLUMN(V74)-3,FALSE)*VLOOKUP($D74,'367市人口19-60预测'!$D:$AT,COLUMN(V74)-3,FALSE)/10^8</f>
        <v>59120.268442685097</v>
      </c>
      <c r="W74" s="23">
        <f>VLOOKUP($D74,'人均GDP预测（15年人民币）'!$D:$AT,COLUMN(W74)-3,FALSE)*VLOOKUP($D74,'367市人口19-60预测'!$D:$AT,COLUMN(W74)-3,FALSE)/10^8</f>
        <v>60208.999375314306</v>
      </c>
      <c r="X74" s="23">
        <f>VLOOKUP($D74,'人均GDP预测（15年人民币）'!$D:$AT,COLUMN(X74)-3,FALSE)*VLOOKUP($D74,'367市人口19-60预测'!$D:$AT,COLUMN(X74)-3,FALSE)/10^8</f>
        <v>61252.206612462978</v>
      </c>
      <c r="Y74" s="23">
        <f>VLOOKUP($D74,'人均GDP预测（15年人民币）'!$D:$AT,COLUMN(Y74)-3,FALSE)*VLOOKUP($D74,'367市人口19-60预测'!$D:$AT,COLUMN(Y74)-3,FALSE)/10^8</f>
        <v>62311.425152029762</v>
      </c>
      <c r="Z74" s="23">
        <f>VLOOKUP($D74,'人均GDP预测（15年人民币）'!$D:$AT,COLUMN(Z74)-3,FALSE)*VLOOKUP($D74,'367市人口19-60预测'!$D:$AT,COLUMN(Z74)-3,FALSE)/10^8</f>
        <v>63330.810467399169</v>
      </c>
      <c r="AA74" s="23">
        <f>VLOOKUP($D74,'人均GDP预测（15年人民币）'!$D:$AT,COLUMN(AA74)-3,FALSE)*VLOOKUP($D74,'367市人口19-60预测'!$D:$AT,COLUMN(AA74)-3,FALSE)/10^8</f>
        <v>64313.868585113429</v>
      </c>
      <c r="AB74" s="23">
        <f>VLOOKUP($D74,'人均GDP预测（15年人民币）'!$D:$AT,COLUMN(AB74)-3,FALSE)*VLOOKUP($D74,'367市人口19-60预测'!$D:$AT,COLUMN(AB74)-3,FALSE)/10^8</f>
        <v>65315.739685061882</v>
      </c>
      <c r="AC74" s="23">
        <f>VLOOKUP($D74,'人均GDP预测（15年人民币）'!$D:$AT,COLUMN(AC74)-3,FALSE)*VLOOKUP($D74,'367市人口19-60预测'!$D:$AT,COLUMN(AC74)-3,FALSE)/10^8</f>
        <v>66284.833213133825</v>
      </c>
      <c r="AD74" s="23">
        <f>VLOOKUP($D74,'人均GDP预测（15年人民币）'!$D:$AT,COLUMN(AD74)-3,FALSE)*VLOOKUP($D74,'367市人口19-60预测'!$D:$AT,COLUMN(AD74)-3,FALSE)/10^8</f>
        <v>67273.332012504761</v>
      </c>
      <c r="AE74" s="23">
        <f>VLOOKUP($D74,'人均GDP预测（15年人民币）'!$D:$AT,COLUMN(AE74)-3,FALSE)*VLOOKUP($D74,'367市人口19-60预测'!$D:$AT,COLUMN(AE74)-3,FALSE)/10^8</f>
        <v>68230.630286855769</v>
      </c>
      <c r="AF74" s="23">
        <f>VLOOKUP($D74,'人均GDP预测（15年人民币）'!$D:$AT,COLUMN(AF74)-3,FALSE)*VLOOKUP($D74,'367市人口19-60预测'!$D:$AT,COLUMN(AF74)-3,FALSE)/10^8</f>
        <v>69157.53393583298</v>
      </c>
      <c r="AG74" s="23">
        <f>VLOOKUP($D74,'人均GDP预测（15年人民币）'!$D:$AT,COLUMN(AG74)-3,FALSE)*VLOOKUP($D74,'367市人口19-60预测'!$D:$AT,COLUMN(AG74)-3,FALSE)/10^8</f>
        <v>70100.053379731864</v>
      </c>
      <c r="AH74" s="23">
        <f>VLOOKUP($D74,'人均GDP预测（15年人民币）'!$D:$AT,COLUMN(AH74)-3,FALSE)*VLOOKUP($D74,'367市人口19-60预测'!$D:$AT,COLUMN(AH74)-3,FALSE)/10^8</f>
        <v>71009.898956183199</v>
      </c>
      <c r="AI74" s="23">
        <f>VLOOKUP($D74,'人均GDP预测（15年人民币）'!$D:$AT,COLUMN(AI74)-3,FALSE)*VLOOKUP($D74,'367市人口19-60预测'!$D:$AT,COLUMN(AI74)-3,FALSE)/10^8</f>
        <v>71929.935088413986</v>
      </c>
      <c r="AJ74" s="23">
        <f>VLOOKUP($D74,'人均GDP预测（15年人民币）'!$D:$AT,COLUMN(AJ74)-3,FALSE)*VLOOKUP($D74,'367市人口19-60预测'!$D:$AT,COLUMN(AJ74)-3,FALSE)/10^8</f>
        <v>72811.90995551263</v>
      </c>
      <c r="AK74" s="23">
        <f>VLOOKUP($D74,'人均GDP预测（15年人民币）'!$D:$AT,COLUMN(AK74)-3,FALSE)*VLOOKUP($D74,'367市人口19-60预测'!$D:$AT,COLUMN(AK74)-3,FALSE)/10^8</f>
        <v>73652.572925292727</v>
      </c>
      <c r="AL74" s="23">
        <f>VLOOKUP($D74,'人均GDP预测（15年人民币）'!$D:$AT,COLUMN(AL74)-3,FALSE)*VLOOKUP($D74,'367市人口19-60预测'!$D:$AT,COLUMN(AL74)-3,FALSE)/10^8</f>
        <v>74488.536119693454</v>
      </c>
      <c r="AM74" s="23">
        <f>VLOOKUP($D74,'人均GDP预测（15年人民币）'!$D:$AT,COLUMN(AM74)-3,FALSE)*VLOOKUP($D74,'367市人口19-60预测'!$D:$AT,COLUMN(AM74)-3,FALSE)/10^8</f>
        <v>75272.272398890418</v>
      </c>
      <c r="AN74" s="23">
        <f>VLOOKUP($D74,'人均GDP预测（15年人民币）'!$D:$AT,COLUMN(AN74)-3,FALSE)*VLOOKUP($D74,'367市人口19-60预测'!$D:$AT,COLUMN(AN74)-3,FALSE)/10^8</f>
        <v>76036.887813596448</v>
      </c>
      <c r="AO74" s="23">
        <f>VLOOKUP($D74,'人均GDP预测（15年人民币）'!$D:$AT,COLUMN(AO74)-3,FALSE)*VLOOKUP($D74,'367市人口19-60预测'!$D:$AT,COLUMN(AO74)-3,FALSE)/10^8</f>
        <v>76734.112783284378</v>
      </c>
      <c r="AP74" s="23">
        <f>VLOOKUP($D74,'人均GDP预测（15年人民币）'!$D:$AT,COLUMN(AP74)-3,FALSE)*VLOOKUP($D74,'367市人口19-60预测'!$D:$AT,COLUMN(AP74)-3,FALSE)/10^8</f>
        <v>77355.337091868627</v>
      </c>
      <c r="AQ74" s="23">
        <f>VLOOKUP($D74,'人均GDP预测（15年人民币）'!$D:$AT,COLUMN(AQ74)-3,FALSE)*VLOOKUP($D74,'367市人口19-60预测'!$D:$AT,COLUMN(AQ74)-3,FALSE)/10^8</f>
        <v>77927.018525215579</v>
      </c>
      <c r="AR74" s="23">
        <f>VLOOKUP($D74,'人均GDP预测（15年人民币）'!$D:$AT,COLUMN(AR74)-3,FALSE)*VLOOKUP($D74,'367市人口19-60预测'!$D:$AT,COLUMN(AR74)-3,FALSE)/10^8</f>
        <v>78400.377142509489</v>
      </c>
      <c r="AS74" s="23">
        <f>VLOOKUP($D74,'人均GDP预测（15年人民币）'!$D:$AT,COLUMN(AS74)-3,FALSE)*VLOOKUP($D74,'367市人口19-60预测'!$D:$AT,COLUMN(AS74)-3,FALSE)/10^8</f>
        <v>78797.831965367877</v>
      </c>
      <c r="AT74" s="23">
        <f>VLOOKUP($D74,'人均GDP预测（15年人民币）'!$D:$AT,COLUMN(AT74)-3,FALSE)*VLOOKUP($D74,'367市人口19-60预测'!$D:$AT,COLUMN(AT74)-3,FALSE)/10^8</f>
        <v>79069.28176265402</v>
      </c>
    </row>
    <row r="75" spans="1:46" ht="15.75" x14ac:dyDescent="0.25">
      <c r="A75" s="15">
        <v>74</v>
      </c>
      <c r="B75" s="16">
        <v>320100</v>
      </c>
      <c r="C75" s="16" t="s">
        <v>389</v>
      </c>
      <c r="D75" s="18" t="s">
        <v>30</v>
      </c>
      <c r="E75" s="23">
        <f>VLOOKUP($D75,'人均GDP预测（15年人民币）'!$D:$AT,COLUMN(E75)-3,FALSE)*VLOOKUP($D75,'367市人口19-60预测'!$D:$AT,COLUMN(E75)-3,FALSE)/10^8</f>
        <v>12779.089151756811</v>
      </c>
      <c r="F75" s="23">
        <f>VLOOKUP($D75,'人均GDP预测（15年人民币）'!$D:$AT,COLUMN(F75)-3,FALSE)*VLOOKUP($D75,'367市人口19-60预测'!$D:$AT,COLUMN(F75)-3,FALSE)/10^8</f>
        <v>13528.906339121348</v>
      </c>
      <c r="G75" s="23">
        <f>VLOOKUP($D75,'人均GDP预测（15年人民币）'!$D:$AT,COLUMN(G75)-3,FALSE)*VLOOKUP($D75,'367市人口19-60预测'!$D:$AT,COLUMN(G75)-3,FALSE)/10^8</f>
        <v>14247.67615482033</v>
      </c>
      <c r="H75" s="23">
        <f>VLOOKUP($D75,'人均GDP预测（15年人民币）'!$D:$AT,COLUMN(H75)-3,FALSE)*VLOOKUP($D75,'367市人口19-60预测'!$D:$AT,COLUMN(H75)-3,FALSE)/10^8</f>
        <v>14935.157262638504</v>
      </c>
      <c r="I75" s="23">
        <f>VLOOKUP($D75,'人均GDP预测（15年人民币）'!$D:$AT,COLUMN(I75)-3,FALSE)*VLOOKUP($D75,'367市人口19-60预测'!$D:$AT,COLUMN(I75)-3,FALSE)/10^8</f>
        <v>15628.026710390839</v>
      </c>
      <c r="J75" s="23">
        <f>VLOOKUP($D75,'人均GDP预测（15年人民币）'!$D:$AT,COLUMN(J75)-3,FALSE)*VLOOKUP($D75,'367市人口19-60预测'!$D:$AT,COLUMN(J75)-3,FALSE)/10^8</f>
        <v>16288.862719802895</v>
      </c>
      <c r="K75" s="23">
        <f>VLOOKUP($D75,'人均GDP预测（15年人民币）'!$D:$AT,COLUMN(K75)-3,FALSE)*VLOOKUP($D75,'367市人口19-60预测'!$D:$AT,COLUMN(K75)-3,FALSE)/10^8</f>
        <v>16953.604463410731</v>
      </c>
      <c r="L75" s="23">
        <f>VLOOKUP($D75,'人均GDP预测（15年人民币）'!$D:$AT,COLUMN(L75)-3,FALSE)*VLOOKUP($D75,'367市人口19-60预测'!$D:$AT,COLUMN(L75)-3,FALSE)/10^8</f>
        <v>17586.471341649947</v>
      </c>
      <c r="M75" s="23">
        <f>VLOOKUP($D75,'人均GDP预测（15年人民币）'!$D:$AT,COLUMN(M75)-3,FALSE)*VLOOKUP($D75,'367市人口19-60预测'!$D:$AT,COLUMN(M75)-3,FALSE)/10^8</f>
        <v>18188.481350361224</v>
      </c>
      <c r="N75" s="23">
        <f>VLOOKUP($D75,'人均GDP预测（15年人民币）'!$D:$AT,COLUMN(N75)-3,FALSE)*VLOOKUP($D75,'367市人口19-60预测'!$D:$AT,COLUMN(N75)-3,FALSE)/10^8</f>
        <v>18792.466940023784</v>
      </c>
      <c r="O75" s="23">
        <f>VLOOKUP($D75,'人均GDP预测（15年人民币）'!$D:$AT,COLUMN(O75)-3,FALSE)*VLOOKUP($D75,'367市人口19-60预测'!$D:$AT,COLUMN(O75)-3,FALSE)/10^8</f>
        <v>19366.916971154849</v>
      </c>
      <c r="P75" s="23">
        <f>VLOOKUP($D75,'人均GDP预测（15年人民币）'!$D:$AT,COLUMN(P75)-3,FALSE)*VLOOKUP($D75,'367市人口19-60预测'!$D:$AT,COLUMN(P75)-3,FALSE)/10^8</f>
        <v>19913.30300627862</v>
      </c>
      <c r="Q75" s="23">
        <f>VLOOKUP($D75,'人均GDP预测（15年人民币）'!$D:$AT,COLUMN(Q75)-3,FALSE)*VLOOKUP($D75,'367市人口19-60预测'!$D:$AT,COLUMN(Q75)-3,FALSE)/10^8</f>
        <v>20461.599061673664</v>
      </c>
      <c r="R75" s="23">
        <f>VLOOKUP($D75,'人均GDP预测（15年人民币）'!$D:$AT,COLUMN(R75)-3,FALSE)*VLOOKUP($D75,'367市人口19-60预测'!$D:$AT,COLUMN(R75)-3,FALSE)/10^8</f>
        <v>20983.918399018985</v>
      </c>
      <c r="S75" s="23">
        <f>VLOOKUP($D75,'人均GDP预测（15年人民币）'!$D:$AT,COLUMN(S75)-3,FALSE)*VLOOKUP($D75,'367市人口19-60预测'!$D:$AT,COLUMN(S75)-3,FALSE)/10^8</f>
        <v>21509.279729754773</v>
      </c>
      <c r="T75" s="23">
        <f>VLOOKUP($D75,'人均GDP预测（15年人民币）'!$D:$AT,COLUMN(T75)-3,FALSE)*VLOOKUP($D75,'367市人口19-60预测'!$D:$AT,COLUMN(T75)-3,FALSE)/10^8</f>
        <v>22011.027440280493</v>
      </c>
      <c r="U75" s="23">
        <f>VLOOKUP($D75,'人均GDP预测（15年人民币）'!$D:$AT,COLUMN(U75)-3,FALSE)*VLOOKUP($D75,'367市人口19-60预测'!$D:$AT,COLUMN(U75)-3,FALSE)/10^8</f>
        <v>22490.919097868285</v>
      </c>
      <c r="V75" s="23">
        <f>VLOOKUP($D75,'人均GDP预测（15年人民币）'!$D:$AT,COLUMN(V75)-3,FALSE)*VLOOKUP($D75,'367市人口19-60预测'!$D:$AT,COLUMN(V75)-3,FALSE)/10^8</f>
        <v>22975.37374747295</v>
      </c>
      <c r="W75" s="23">
        <f>VLOOKUP($D75,'人均GDP预测（15年人民币）'!$D:$AT,COLUMN(W75)-3,FALSE)*VLOOKUP($D75,'367市人口19-60预测'!$D:$AT,COLUMN(W75)-3,FALSE)/10^8</f>
        <v>23440.457617843193</v>
      </c>
      <c r="X75" s="23">
        <f>VLOOKUP($D75,'人均GDP预测（15年人民币）'!$D:$AT,COLUMN(X75)-3,FALSE)*VLOOKUP($D75,'367市人口19-60预测'!$D:$AT,COLUMN(X75)-3,FALSE)/10^8</f>
        <v>23887.834822104844</v>
      </c>
      <c r="Y75" s="23">
        <f>VLOOKUP($D75,'人均GDP预测（15年人民币）'!$D:$AT,COLUMN(Y75)-3,FALSE)*VLOOKUP($D75,'367市人口19-60预测'!$D:$AT,COLUMN(Y75)-3,FALSE)/10^8</f>
        <v>24341.485007286079</v>
      </c>
      <c r="Z75" s="23">
        <f>VLOOKUP($D75,'人均GDP预测（15年人民币）'!$D:$AT,COLUMN(Z75)-3,FALSE)*VLOOKUP($D75,'367市人口19-60预测'!$D:$AT,COLUMN(Z75)-3,FALSE)/10^8</f>
        <v>24779.640166833433</v>
      </c>
      <c r="AA75" s="23">
        <f>VLOOKUP($D75,'人均GDP预测（15年人民币）'!$D:$AT,COLUMN(AA75)-3,FALSE)*VLOOKUP($D75,'367市人口19-60预测'!$D:$AT,COLUMN(AA75)-3,FALSE)/10^8</f>
        <v>25225.265947181764</v>
      </c>
      <c r="AB75" s="23">
        <f>VLOOKUP($D75,'人均GDP预测（15年人民币）'!$D:$AT,COLUMN(AB75)-3,FALSE)*VLOOKUP($D75,'367市人口19-60预测'!$D:$AT,COLUMN(AB75)-3,FALSE)/10^8</f>
        <v>25657.219066216097</v>
      </c>
      <c r="AC75" s="23">
        <f>VLOOKUP($D75,'人均GDP预测（15年人民币）'!$D:$AT,COLUMN(AC75)-3,FALSE)*VLOOKUP($D75,'367市人口19-60预测'!$D:$AT,COLUMN(AC75)-3,FALSE)/10^8</f>
        <v>26076.594174235343</v>
      </c>
      <c r="AD75" s="23">
        <f>VLOOKUP($D75,'人均GDP预测（15年人民币）'!$D:$AT,COLUMN(AD75)-3,FALSE)*VLOOKUP($D75,'367市人口19-60预测'!$D:$AT,COLUMN(AD75)-3,FALSE)/10^8</f>
        <v>26504.054433223941</v>
      </c>
      <c r="AE75" s="23">
        <f>VLOOKUP($D75,'人均GDP预测（15年人民币）'!$D:$AT,COLUMN(AE75)-3,FALSE)*VLOOKUP($D75,'367市人口19-60预测'!$D:$AT,COLUMN(AE75)-3,FALSE)/10^8</f>
        <v>26919.853327664092</v>
      </c>
      <c r="AF75" s="23">
        <f>VLOOKUP($D75,'人均GDP预测（15年人民币）'!$D:$AT,COLUMN(AF75)-3,FALSE)*VLOOKUP($D75,'367市人口19-60预测'!$D:$AT,COLUMN(AF75)-3,FALSE)/10^8</f>
        <v>27343.579216954204</v>
      </c>
      <c r="AG75" s="23">
        <f>VLOOKUP($D75,'人均GDP预测（15年人民币）'!$D:$AT,COLUMN(AG75)-3,FALSE)*VLOOKUP($D75,'367市人口19-60预测'!$D:$AT,COLUMN(AG75)-3,FALSE)/10^8</f>
        <v>27755.758559874543</v>
      </c>
      <c r="AH75" s="23">
        <f>VLOOKUP($D75,'人均GDP预测（15年人民币）'!$D:$AT,COLUMN(AH75)-3,FALSE)*VLOOKUP($D75,'367市人口19-60预测'!$D:$AT,COLUMN(AH75)-3,FALSE)/10^8</f>
        <v>28156.402157652345</v>
      </c>
      <c r="AI75" s="23">
        <f>VLOOKUP($D75,'人均GDP预测（15年人民币）'!$D:$AT,COLUMN(AI75)-3,FALSE)*VLOOKUP($D75,'367市人口19-60预测'!$D:$AT,COLUMN(AI75)-3,FALSE)/10^8</f>
        <v>28562.831523486759</v>
      </c>
      <c r="AJ75" s="23">
        <f>VLOOKUP($D75,'人均GDP预测（15年人民币）'!$D:$AT,COLUMN(AJ75)-3,FALSE)*VLOOKUP($D75,'367市人口19-60预测'!$D:$AT,COLUMN(AJ75)-3,FALSE)/10^8</f>
        <v>28956.306772608219</v>
      </c>
      <c r="AK75" s="23">
        <f>VLOOKUP($D75,'人均GDP预测（15年人民币）'!$D:$AT,COLUMN(AK75)-3,FALSE)*VLOOKUP($D75,'367市人口19-60预测'!$D:$AT,COLUMN(AK75)-3,FALSE)/10^8</f>
        <v>29352.991993468211</v>
      </c>
      <c r="AL75" s="23">
        <f>VLOOKUP($D75,'人均GDP预测（15年人民币）'!$D:$AT,COLUMN(AL75)-3,FALSE)*VLOOKUP($D75,'367市人口19-60预测'!$D:$AT,COLUMN(AL75)-3,FALSE)/10^8</f>
        <v>29734.073194602217</v>
      </c>
      <c r="AM75" s="23">
        <f>VLOOKUP($D75,'人均GDP预测（15年人民币）'!$D:$AT,COLUMN(AM75)-3,FALSE)*VLOOKUP($D75,'367市人口19-60预测'!$D:$AT,COLUMN(AM75)-3,FALSE)/10^8</f>
        <v>30097.98956677442</v>
      </c>
      <c r="AN75" s="23">
        <f>VLOOKUP($D75,'人均GDP预测（15年人民币）'!$D:$AT,COLUMN(AN75)-3,FALSE)*VLOOKUP($D75,'367市人口19-60预测'!$D:$AT,COLUMN(AN75)-3,FALSE)/10^8</f>
        <v>30458.586738864284</v>
      </c>
      <c r="AO75" s="23">
        <f>VLOOKUP($D75,'人均GDP预测（15年人民币）'!$D:$AT,COLUMN(AO75)-3,FALSE)*VLOOKUP($D75,'367市人口19-60预测'!$D:$AT,COLUMN(AO75)-3,FALSE)/10^8</f>
        <v>30797.227307045439</v>
      </c>
      <c r="AP75" s="23">
        <f>VLOOKUP($D75,'人均GDP预测（15年人民币）'!$D:$AT,COLUMN(AP75)-3,FALSE)*VLOOKUP($D75,'367市人口19-60预测'!$D:$AT,COLUMN(AP75)-3,FALSE)/10^8</f>
        <v>31111.175350854854</v>
      </c>
      <c r="AQ75" s="23">
        <f>VLOOKUP($D75,'人均GDP预测（15年人民币）'!$D:$AT,COLUMN(AQ75)-3,FALSE)*VLOOKUP($D75,'367市人口19-60预测'!$D:$AT,COLUMN(AQ75)-3,FALSE)/10^8</f>
        <v>31411.886110795527</v>
      </c>
      <c r="AR75" s="23">
        <f>VLOOKUP($D75,'人均GDP预测（15年人民币）'!$D:$AT,COLUMN(AR75)-3,FALSE)*VLOOKUP($D75,'367市人口19-60预测'!$D:$AT,COLUMN(AR75)-3,FALSE)/10^8</f>
        <v>31680.622555591748</v>
      </c>
      <c r="AS75" s="23">
        <f>VLOOKUP($D75,'人均GDP预测（15年人民币）'!$D:$AT,COLUMN(AS75)-3,FALSE)*VLOOKUP($D75,'367市人口19-60预测'!$D:$AT,COLUMN(AS75)-3,FALSE)/10^8</f>
        <v>31927.420782566707</v>
      </c>
      <c r="AT75" s="23">
        <f>VLOOKUP($D75,'人均GDP预测（15年人民币）'!$D:$AT,COLUMN(AT75)-3,FALSE)*VLOOKUP($D75,'367市人口19-60预测'!$D:$AT,COLUMN(AT75)-3,FALSE)/10^8</f>
        <v>32133.094799494876</v>
      </c>
    </row>
    <row r="76" spans="1:46" ht="15.75" x14ac:dyDescent="0.25">
      <c r="A76" s="15">
        <v>75</v>
      </c>
      <c r="B76" s="16">
        <v>320200</v>
      </c>
      <c r="C76" s="16" t="s">
        <v>389</v>
      </c>
      <c r="D76" s="18" t="s">
        <v>44</v>
      </c>
      <c r="E76" s="23">
        <f>VLOOKUP($D76,'人均GDP预测（15年人民币）'!$D:$AT,COLUMN(E76)-3,FALSE)*VLOOKUP($D76,'367市人口19-60预测'!$D:$AT,COLUMN(E76)-3,FALSE)/10^8</f>
        <v>10831.966861945708</v>
      </c>
      <c r="F76" s="23">
        <f>VLOOKUP($D76,'人均GDP预测（15年人民币）'!$D:$AT,COLUMN(F76)-3,FALSE)*VLOOKUP($D76,'367市人口19-60预测'!$D:$AT,COLUMN(F76)-3,FALSE)/10^8</f>
        <v>11399.930003537456</v>
      </c>
      <c r="G76" s="23">
        <f>VLOOKUP($D76,'人均GDP预测（15年人民币）'!$D:$AT,COLUMN(G76)-3,FALSE)*VLOOKUP($D76,'367市人口19-60预测'!$D:$AT,COLUMN(G76)-3,FALSE)/10^8</f>
        <v>11944.607428003494</v>
      </c>
      <c r="H76" s="23">
        <f>VLOOKUP($D76,'人均GDP预测（15年人民币）'!$D:$AT,COLUMN(H76)-3,FALSE)*VLOOKUP($D76,'367市人口19-60预测'!$D:$AT,COLUMN(H76)-3,FALSE)/10^8</f>
        <v>12495.16939177094</v>
      </c>
      <c r="I76" s="23">
        <f>VLOOKUP($D76,'人均GDP预测（15年人民币）'!$D:$AT,COLUMN(I76)-3,FALSE)*VLOOKUP($D76,'367市人口19-60预测'!$D:$AT,COLUMN(I76)-3,FALSE)/10^8</f>
        <v>13021.474668042098</v>
      </c>
      <c r="J76" s="23">
        <f>VLOOKUP($D76,'人均GDP预测（15年人民币）'!$D:$AT,COLUMN(J76)-3,FALSE)*VLOOKUP($D76,'367市人口19-60预测'!$D:$AT,COLUMN(J76)-3,FALSE)/10^8</f>
        <v>13523.759983798342</v>
      </c>
      <c r="K76" s="23">
        <f>VLOOKUP($D76,'人均GDP预测（15年人民币）'!$D:$AT,COLUMN(K76)-3,FALSE)*VLOOKUP($D76,'367市人口19-60预测'!$D:$AT,COLUMN(K76)-3,FALSE)/10^8</f>
        <v>14028.611080639817</v>
      </c>
      <c r="L76" s="23">
        <f>VLOOKUP($D76,'人均GDP预测（15年人民币）'!$D:$AT,COLUMN(L76)-3,FALSE)*VLOOKUP($D76,'367市人口19-60预测'!$D:$AT,COLUMN(L76)-3,FALSE)/10^8</f>
        <v>14509.391141278104</v>
      </c>
      <c r="M76" s="23">
        <f>VLOOKUP($D76,'人均GDP预测（15年人民币）'!$D:$AT,COLUMN(M76)-3,FALSE)*VLOOKUP($D76,'367市人口19-60预测'!$D:$AT,COLUMN(M76)-3,FALSE)/10^8</f>
        <v>14991.974357643314</v>
      </c>
      <c r="N76" s="23">
        <f>VLOOKUP($D76,'人均GDP预测（15年人民币）'!$D:$AT,COLUMN(N76)-3,FALSE)*VLOOKUP($D76,'367市人口19-60预测'!$D:$AT,COLUMN(N76)-3,FALSE)/10^8</f>
        <v>15450.899848754038</v>
      </c>
      <c r="O76" s="23">
        <f>VLOOKUP($D76,'人均GDP预测（15年人民币）'!$D:$AT,COLUMN(O76)-3,FALSE)*VLOOKUP($D76,'367市人口19-60预测'!$D:$AT,COLUMN(O76)-3,FALSE)/10^8</f>
        <v>15886.997412712704</v>
      </c>
      <c r="P76" s="23">
        <f>VLOOKUP($D76,'人均GDP预测（15年人民币）'!$D:$AT,COLUMN(P76)-3,FALSE)*VLOOKUP($D76,'367市人口19-60预测'!$D:$AT,COLUMN(P76)-3,FALSE)/10^8</f>
        <v>16323.840006838505</v>
      </c>
      <c r="Q76" s="23">
        <f>VLOOKUP($D76,'人均GDP预测（15年人民币）'!$D:$AT,COLUMN(Q76)-3,FALSE)*VLOOKUP($D76,'367市人口19-60预测'!$D:$AT,COLUMN(Q76)-3,FALSE)/10^8</f>
        <v>16738.837884116332</v>
      </c>
      <c r="R76" s="23">
        <f>VLOOKUP($D76,'人均GDP预测（15年人民币）'!$D:$AT,COLUMN(R76)-3,FALSE)*VLOOKUP($D76,'367市人口19-60预测'!$D:$AT,COLUMN(R76)-3,FALSE)/10^8</f>
        <v>17133.012808710075</v>
      </c>
      <c r="S76" s="23">
        <f>VLOOKUP($D76,'人均GDP预测（15年人民币）'!$D:$AT,COLUMN(S76)-3,FALSE)*VLOOKUP($D76,'367市人口19-60预测'!$D:$AT,COLUMN(S76)-3,FALSE)/10^8</f>
        <v>17527.854046297336</v>
      </c>
      <c r="T76" s="23">
        <f>VLOOKUP($D76,'人均GDP预测（15年人民币）'!$D:$AT,COLUMN(T76)-3,FALSE)*VLOOKUP($D76,'367市人口19-60预测'!$D:$AT,COLUMN(T76)-3,FALSE)/10^8</f>
        <v>17903.205303134764</v>
      </c>
      <c r="U76" s="23">
        <f>VLOOKUP($D76,'人均GDP预测（15年人民币）'!$D:$AT,COLUMN(U76)-3,FALSE)*VLOOKUP($D76,'367市人口19-60预测'!$D:$AT,COLUMN(U76)-3,FALSE)/10^8</f>
        <v>18279.804604934423</v>
      </c>
      <c r="V76" s="23">
        <f>VLOOKUP($D76,'人均GDP预测（15年人民币）'!$D:$AT,COLUMN(V76)-3,FALSE)*VLOOKUP($D76,'367市人口19-60预测'!$D:$AT,COLUMN(V76)-3,FALSE)/10^8</f>
        <v>18638.348568451904</v>
      </c>
      <c r="W76" s="23">
        <f>VLOOKUP($D76,'人均GDP预测（15年人民币）'!$D:$AT,COLUMN(W76)-3,FALSE)*VLOOKUP($D76,'367市人口19-60预测'!$D:$AT,COLUMN(W76)-3,FALSE)/10^8</f>
        <v>18979.943871423297</v>
      </c>
      <c r="X76" s="23">
        <f>VLOOKUP($D76,'人均GDP预测（15年人民币）'!$D:$AT,COLUMN(X76)-3,FALSE)*VLOOKUP($D76,'367市人口19-60预测'!$D:$AT,COLUMN(X76)-3,FALSE)/10^8</f>
        <v>19323.46172928255</v>
      </c>
      <c r="Y76" s="23">
        <f>VLOOKUP($D76,'人均GDP预测（15年人民币）'!$D:$AT,COLUMN(Y76)-3,FALSE)*VLOOKUP($D76,'367市人口19-60预测'!$D:$AT,COLUMN(Y76)-3,FALSE)/10^8</f>
        <v>19651.457028932906</v>
      </c>
      <c r="Z76" s="23">
        <f>VLOOKUP($D76,'人均GDP预测（15年人民币）'!$D:$AT,COLUMN(Z76)-3,FALSE)*VLOOKUP($D76,'367市人口19-60预测'!$D:$AT,COLUMN(Z76)-3,FALSE)/10^8</f>
        <v>19964.94044667143</v>
      </c>
      <c r="AA76" s="23">
        <f>VLOOKUP($D76,'人均GDP预测（15年人民币）'!$D:$AT,COLUMN(AA76)-3,FALSE)*VLOOKUP($D76,'367市人口19-60预测'!$D:$AT,COLUMN(AA76)-3,FALSE)/10^8</f>
        <v>20281.038861261281</v>
      </c>
      <c r="AB76" s="23">
        <f>VLOOKUP($D76,'人均GDP预测（15年人民币）'!$D:$AT,COLUMN(AB76)-3,FALSE)*VLOOKUP($D76,'367市人口19-60预测'!$D:$AT,COLUMN(AB76)-3,FALSE)/10^8</f>
        <v>20583.826353470402</v>
      </c>
      <c r="AC76" s="23">
        <f>VLOOKUP($D76,'人均GDP预测（15年人民币）'!$D:$AT,COLUMN(AC76)-3,FALSE)*VLOOKUP($D76,'367市人口19-60预测'!$D:$AT,COLUMN(AC76)-3,FALSE)/10^8</f>
        <v>20889.684469842494</v>
      </c>
      <c r="AD76" s="23">
        <f>VLOOKUP($D76,'人均GDP预测（15年人民币）'!$D:$AT,COLUMN(AD76)-3,FALSE)*VLOOKUP($D76,'367市人口19-60预测'!$D:$AT,COLUMN(AD76)-3,FALSE)/10^8</f>
        <v>21183.162182915607</v>
      </c>
      <c r="AE76" s="23">
        <f>VLOOKUP($D76,'人均GDP预测（15年人民币）'!$D:$AT,COLUMN(AE76)-3,FALSE)*VLOOKUP($D76,'367市人口19-60预测'!$D:$AT,COLUMN(AE76)-3,FALSE)/10^8</f>
        <v>21464.885310917951</v>
      </c>
      <c r="AF76" s="23">
        <f>VLOOKUP($D76,'人均GDP预测（15年人民币）'!$D:$AT,COLUMN(AF76)-3,FALSE)*VLOOKUP($D76,'367市人口19-60预测'!$D:$AT,COLUMN(AF76)-3,FALSE)/10^8</f>
        <v>21749.60979503323</v>
      </c>
      <c r="AG76" s="23">
        <f>VLOOKUP($D76,'人均GDP预测（15年人民币）'!$D:$AT,COLUMN(AG76)-3,FALSE)*VLOOKUP($D76,'367市人口19-60预测'!$D:$AT,COLUMN(AG76)-3,FALSE)/10^8</f>
        <v>22022.929707940635</v>
      </c>
      <c r="AH76" s="23">
        <f>VLOOKUP($D76,'人均GDP预测（15年人民币）'!$D:$AT,COLUMN(AH76)-3,FALSE)*VLOOKUP($D76,'367市人口19-60预测'!$D:$AT,COLUMN(AH76)-3,FALSE)/10^8</f>
        <v>22298.847465472481</v>
      </c>
      <c r="AI76" s="23">
        <f>VLOOKUP($D76,'人均GDP预测（15年人民币）'!$D:$AT,COLUMN(AI76)-3,FALSE)*VLOOKUP($D76,'367市人口19-60预测'!$D:$AT,COLUMN(AI76)-3,FALSE)/10^8</f>
        <v>22563.216601356748</v>
      </c>
      <c r="AJ76" s="23">
        <f>VLOOKUP($D76,'人均GDP预测（15年人民币）'!$D:$AT,COLUMN(AJ76)-3,FALSE)*VLOOKUP($D76,'367市人口19-60预测'!$D:$AT,COLUMN(AJ76)-3,FALSE)/10^8</f>
        <v>22815.996937069605</v>
      </c>
      <c r="AK76" s="23">
        <f>VLOOKUP($D76,'人均GDP预测（15年人民币）'!$D:$AT,COLUMN(AK76)-3,FALSE)*VLOOKUP($D76,'367市人口19-60预测'!$D:$AT,COLUMN(AK76)-3,FALSE)/10^8</f>
        <v>23069.608799709364</v>
      </c>
      <c r="AL76" s="23">
        <f>VLOOKUP($D76,'人均GDP预测（15年人民币）'!$D:$AT,COLUMN(AL76)-3,FALSE)*VLOOKUP($D76,'367市人口19-60预测'!$D:$AT,COLUMN(AL76)-3,FALSE)/10^8</f>
        <v>23310.561349777072</v>
      </c>
      <c r="AM76" s="23">
        <f>VLOOKUP($D76,'人均GDP预测（15年人民币）'!$D:$AT,COLUMN(AM76)-3,FALSE)*VLOOKUP($D76,'367市人口19-60预测'!$D:$AT,COLUMN(AM76)-3,FALSE)/10^8</f>
        <v>23550.480945429776</v>
      </c>
      <c r="AN76" s="23">
        <f>VLOOKUP($D76,'人均GDP预测（15年人民币）'!$D:$AT,COLUMN(AN76)-3,FALSE)*VLOOKUP($D76,'367市人口19-60预测'!$D:$AT,COLUMN(AN76)-3,FALSE)/10^8</f>
        <v>23775.939128286427</v>
      </c>
      <c r="AO76" s="23">
        <f>VLOOKUP($D76,'人均GDP预测（15年人民币）'!$D:$AT,COLUMN(AO76)-3,FALSE)*VLOOKUP($D76,'367市人口19-60预测'!$D:$AT,COLUMN(AO76)-3,FALSE)/10^8</f>
        <v>23985.947357145582</v>
      </c>
      <c r="AP76" s="23">
        <f>VLOOKUP($D76,'人均GDP预测（15年人民币）'!$D:$AT,COLUMN(AP76)-3,FALSE)*VLOOKUP($D76,'367市人口19-60预测'!$D:$AT,COLUMN(AP76)-3,FALSE)/10^8</f>
        <v>24190.562889696317</v>
      </c>
      <c r="AQ76" s="23">
        <f>VLOOKUP($D76,'人均GDP预测（15年人民币）'!$D:$AT,COLUMN(AQ76)-3,FALSE)*VLOOKUP($D76,'367市人口19-60预测'!$D:$AT,COLUMN(AQ76)-3,FALSE)/10^8</f>
        <v>24376.664823323994</v>
      </c>
      <c r="AR76" s="23">
        <f>VLOOKUP($D76,'人均GDP预测（15年人民币）'!$D:$AT,COLUMN(AR76)-3,FALSE)*VLOOKUP($D76,'367市人口19-60预测'!$D:$AT,COLUMN(AR76)-3,FALSE)/10^8</f>
        <v>24553.433097026103</v>
      </c>
      <c r="AS76" s="23">
        <f>VLOOKUP($D76,'人均GDP预测（15年人民币）'!$D:$AT,COLUMN(AS76)-3,FALSE)*VLOOKUP($D76,'367市人口19-60预测'!$D:$AT,COLUMN(AS76)-3,FALSE)/10^8</f>
        <v>24707.679634083255</v>
      </c>
      <c r="AT76" s="23">
        <f>VLOOKUP($D76,'人均GDP预测（15年人民币）'!$D:$AT,COLUMN(AT76)-3,FALSE)*VLOOKUP($D76,'367市人口19-60预测'!$D:$AT,COLUMN(AT76)-3,FALSE)/10^8</f>
        <v>24837.200379193102</v>
      </c>
    </row>
    <row r="77" spans="1:46" ht="15.75" x14ac:dyDescent="0.25">
      <c r="A77" s="15">
        <v>76</v>
      </c>
      <c r="B77" s="16">
        <v>320300</v>
      </c>
      <c r="C77" s="16" t="s">
        <v>389</v>
      </c>
      <c r="D77" s="18" t="s">
        <v>47</v>
      </c>
      <c r="E77" s="23">
        <f>VLOOKUP($D77,'人均GDP预测（15年人民币）'!$D:$AT,COLUMN(E77)-3,FALSE)*VLOOKUP($D77,'367市人口19-60预测'!$D:$AT,COLUMN(E77)-3,FALSE)/10^8</f>
        <v>6511.0500776315312</v>
      </c>
      <c r="F77" s="23">
        <f>VLOOKUP($D77,'人均GDP预测（15年人民币）'!$D:$AT,COLUMN(F77)-3,FALSE)*VLOOKUP($D77,'367市人口19-60预测'!$D:$AT,COLUMN(F77)-3,FALSE)/10^8</f>
        <v>7072.8131122222476</v>
      </c>
      <c r="G77" s="23">
        <f>VLOOKUP($D77,'人均GDP预测（15年人民币）'!$D:$AT,COLUMN(G77)-3,FALSE)*VLOOKUP($D77,'367市人口19-60预测'!$D:$AT,COLUMN(G77)-3,FALSE)/10^8</f>
        <v>7683.1252537449782</v>
      </c>
      <c r="H77" s="23">
        <f>VLOOKUP($D77,'人均GDP预测（15年人民币）'!$D:$AT,COLUMN(H77)-3,FALSE)*VLOOKUP($D77,'367市人口19-60预测'!$D:$AT,COLUMN(H77)-3,FALSE)/10^8</f>
        <v>8272.6522184907299</v>
      </c>
      <c r="I77" s="23">
        <f>VLOOKUP($D77,'人均GDP预测（15年人民币）'!$D:$AT,COLUMN(I77)-3,FALSE)*VLOOKUP($D77,'367市人口19-60预测'!$D:$AT,COLUMN(I77)-3,FALSE)/10^8</f>
        <v>8844.0982950087582</v>
      </c>
      <c r="J77" s="23">
        <f>VLOOKUP($D77,'人均GDP预测（15年人民币）'!$D:$AT,COLUMN(J77)-3,FALSE)*VLOOKUP($D77,'367市人口19-60预测'!$D:$AT,COLUMN(J77)-3,FALSE)/10^8</f>
        <v>9453.6088809003522</v>
      </c>
      <c r="K77" s="23">
        <f>VLOOKUP($D77,'人均GDP预测（15年人民币）'!$D:$AT,COLUMN(K77)-3,FALSE)*VLOOKUP($D77,'367市人口19-60预测'!$D:$AT,COLUMN(K77)-3,FALSE)/10^8</f>
        <v>10045.174754193849</v>
      </c>
      <c r="L77" s="23">
        <f>VLOOKUP($D77,'人均GDP预测（15年人民币）'!$D:$AT,COLUMN(L77)-3,FALSE)*VLOOKUP($D77,'367市人口19-60预测'!$D:$AT,COLUMN(L77)-3,FALSE)/10^8</f>
        <v>10671.271760010146</v>
      </c>
      <c r="M77" s="23">
        <f>VLOOKUP($D77,'人均GDP预测（15年人民币）'!$D:$AT,COLUMN(M77)-3,FALSE)*VLOOKUP($D77,'367市人口19-60预测'!$D:$AT,COLUMN(M77)-3,FALSE)/10^8</f>
        <v>11279.056367188421</v>
      </c>
      <c r="N77" s="23">
        <f>VLOOKUP($D77,'人均GDP预测（15年人民币）'!$D:$AT,COLUMN(N77)-3,FALSE)*VLOOKUP($D77,'367市人口19-60预测'!$D:$AT,COLUMN(N77)-3,FALSE)/10^8</f>
        <v>11869.500743269478</v>
      </c>
      <c r="O77" s="23">
        <f>VLOOKUP($D77,'人均GDP预测（15年人民币）'!$D:$AT,COLUMN(O77)-3,FALSE)*VLOOKUP($D77,'367市人口19-60预测'!$D:$AT,COLUMN(O77)-3,FALSE)/10^8</f>
        <v>12486.752386612174</v>
      </c>
      <c r="P77" s="23">
        <f>VLOOKUP($D77,'人均GDP预测（15年人民币）'!$D:$AT,COLUMN(P77)-3,FALSE)*VLOOKUP($D77,'367市人口19-60预测'!$D:$AT,COLUMN(P77)-3,FALSE)/10^8</f>
        <v>13085.717151420571</v>
      </c>
      <c r="Q77" s="23">
        <f>VLOOKUP($D77,'人均GDP预测（15年人民币）'!$D:$AT,COLUMN(Q77)-3,FALSE)*VLOOKUP($D77,'367市人口19-60预测'!$D:$AT,COLUMN(Q77)-3,FALSE)/10^8</f>
        <v>13708.290637027434</v>
      </c>
      <c r="R77" s="23">
        <f>VLOOKUP($D77,'人均GDP预测（15年人民币）'!$D:$AT,COLUMN(R77)-3,FALSE)*VLOOKUP($D77,'367市人口19-60预测'!$D:$AT,COLUMN(R77)-3,FALSE)/10^8</f>
        <v>14311.46044254052</v>
      </c>
      <c r="S77" s="23">
        <f>VLOOKUP($D77,'人均GDP预测（15年人民币）'!$D:$AT,COLUMN(S77)-3,FALSE)*VLOOKUP($D77,'367市人口19-60预测'!$D:$AT,COLUMN(S77)-3,FALSE)/10^8</f>
        <v>14895.542647782302</v>
      </c>
      <c r="T77" s="23">
        <f>VLOOKUP($D77,'人均GDP预测（15年人民币）'!$D:$AT,COLUMN(T77)-3,FALSE)*VLOOKUP($D77,'367市人口19-60预测'!$D:$AT,COLUMN(T77)-3,FALSE)/10^8</f>
        <v>15497.025481007498</v>
      </c>
      <c r="U77" s="23">
        <f>VLOOKUP($D77,'人均GDP预测（15年人民币）'!$D:$AT,COLUMN(U77)-3,FALSE)*VLOOKUP($D77,'367市人口19-60预测'!$D:$AT,COLUMN(U77)-3,FALSE)/10^8</f>
        <v>16078.235651338608</v>
      </c>
      <c r="V77" s="23">
        <f>VLOOKUP($D77,'人均GDP预测（15年人民币）'!$D:$AT,COLUMN(V77)-3,FALSE)*VLOOKUP($D77,'367市人口19-60预测'!$D:$AT,COLUMN(V77)-3,FALSE)/10^8</f>
        <v>16639.356552206078</v>
      </c>
      <c r="W77" s="23">
        <f>VLOOKUP($D77,'人均GDP预测（15年人民币）'!$D:$AT,COLUMN(W77)-3,FALSE)*VLOOKUP($D77,'367市人口19-60预测'!$D:$AT,COLUMN(W77)-3,FALSE)/10^8</f>
        <v>17212.691273180306</v>
      </c>
      <c r="X77" s="23">
        <f>VLOOKUP($D77,'人均GDP预测（15年人民币）'!$D:$AT,COLUMN(X77)-3,FALSE)*VLOOKUP($D77,'367市人口19-60预测'!$D:$AT,COLUMN(X77)-3,FALSE)/10^8</f>
        <v>17764.939448854911</v>
      </c>
      <c r="Y77" s="23">
        <f>VLOOKUP($D77,'人均GDP预测（15年人民币）'!$D:$AT,COLUMN(Y77)-3,FALSE)*VLOOKUP($D77,'367市人口19-60预测'!$D:$AT,COLUMN(Y77)-3,FALSE)/10^8</f>
        <v>18327.196279351298</v>
      </c>
      <c r="Z77" s="23">
        <f>VLOOKUP($D77,'人均GDP预测（15年人民币）'!$D:$AT,COLUMN(Z77)-3,FALSE)*VLOOKUP($D77,'367市人口19-60预测'!$D:$AT,COLUMN(Z77)-3,FALSE)/10^8</f>
        <v>18867.623991044078</v>
      </c>
      <c r="AA77" s="23">
        <f>VLOOKUP($D77,'人均GDP预测（15年人民币）'!$D:$AT,COLUMN(AA77)-3,FALSE)*VLOOKUP($D77,'367市人口19-60预测'!$D:$AT,COLUMN(AA77)-3,FALSE)/10^8</f>
        <v>19386.580177784381</v>
      </c>
      <c r="AB77" s="23">
        <f>VLOOKUP($D77,'人均GDP预测（15年人民币）'!$D:$AT,COLUMN(AB77)-3,FALSE)*VLOOKUP($D77,'367市人口19-60预测'!$D:$AT,COLUMN(AB77)-3,FALSE)/10^8</f>
        <v>19912.138464180458</v>
      </c>
      <c r="AC77" s="23">
        <f>VLOOKUP($D77,'人均GDP预测（15年人民币）'!$D:$AT,COLUMN(AC77)-3,FALSE)*VLOOKUP($D77,'367市人口19-60预测'!$D:$AT,COLUMN(AC77)-3,FALSE)/10^8</f>
        <v>20416.041198241157</v>
      </c>
      <c r="AD77" s="23">
        <f>VLOOKUP($D77,'人均GDP预测（15年人民币）'!$D:$AT,COLUMN(AD77)-3,FALSE)*VLOOKUP($D77,'367市人口19-60预测'!$D:$AT,COLUMN(AD77)-3,FALSE)/10^8</f>
        <v>20898.906450601193</v>
      </c>
      <c r="AE77" s="23">
        <f>VLOOKUP($D77,'人均GDP预测（15年人民币）'!$D:$AT,COLUMN(AE77)-3,FALSE)*VLOOKUP($D77,'367市人口19-60预测'!$D:$AT,COLUMN(AE77)-3,FALSE)/10^8</f>
        <v>21386.384487556905</v>
      </c>
      <c r="AF77" s="23">
        <f>VLOOKUP($D77,'人均GDP预测（15年人民币）'!$D:$AT,COLUMN(AF77)-3,FALSE)*VLOOKUP($D77,'367市人口19-60预测'!$D:$AT,COLUMN(AF77)-3,FALSE)/10^8</f>
        <v>21853.410920521386</v>
      </c>
      <c r="AG77" s="23">
        <f>VLOOKUP($D77,'人均GDP预测（15年人民币）'!$D:$AT,COLUMN(AG77)-3,FALSE)*VLOOKUP($D77,'367市人口19-60预测'!$D:$AT,COLUMN(AG77)-3,FALSE)/10^8</f>
        <v>22324.955713302465</v>
      </c>
      <c r="AH77" s="23">
        <f>VLOOKUP($D77,'人均GDP预测（15年人民币）'!$D:$AT,COLUMN(AH77)-3,FALSE)*VLOOKUP($D77,'367市人口19-60预测'!$D:$AT,COLUMN(AH77)-3,FALSE)/10^8</f>
        <v>22777.254565073828</v>
      </c>
      <c r="AI77" s="23">
        <f>VLOOKUP($D77,'人均GDP预测（15年人民币）'!$D:$AT,COLUMN(AI77)-3,FALSE)*VLOOKUP($D77,'367市人口19-60预测'!$D:$AT,COLUMN(AI77)-3,FALSE)/10^8</f>
        <v>23211.622183727133</v>
      </c>
      <c r="AJ77" s="23">
        <f>VLOOKUP($D77,'人均GDP预测（15年人民币）'!$D:$AT,COLUMN(AJ77)-3,FALSE)*VLOOKUP($D77,'367市人口19-60预测'!$D:$AT,COLUMN(AJ77)-3,FALSE)/10^8</f>
        <v>23651.295139533002</v>
      </c>
      <c r="AK77" s="23">
        <f>VLOOKUP($D77,'人均GDP预测（15年人民币）'!$D:$AT,COLUMN(AK77)-3,FALSE)*VLOOKUP($D77,'367市人口19-60预测'!$D:$AT,COLUMN(AK77)-3,FALSE)/10^8</f>
        <v>24075.341711629284</v>
      </c>
      <c r="AL77" s="23">
        <f>VLOOKUP($D77,'人均GDP预测（15年人民币）'!$D:$AT,COLUMN(AL77)-3,FALSE)*VLOOKUP($D77,'367市人口19-60预测'!$D:$AT,COLUMN(AL77)-3,FALSE)/10^8</f>
        <v>24506.586726125537</v>
      </c>
      <c r="AM77" s="23">
        <f>VLOOKUP($D77,'人均GDP预测（15年人民币）'!$D:$AT,COLUMN(AM77)-3,FALSE)*VLOOKUP($D77,'367市人口19-60预测'!$D:$AT,COLUMN(AM77)-3,FALSE)/10^8</f>
        <v>24925.349468877648</v>
      </c>
      <c r="AN77" s="23">
        <f>VLOOKUP($D77,'人均GDP预测（15年人民币）'!$D:$AT,COLUMN(AN77)-3,FALSE)*VLOOKUP($D77,'367市人口19-60预测'!$D:$AT,COLUMN(AN77)-3,FALSE)/10^8</f>
        <v>25333.914828880766</v>
      </c>
      <c r="AO77" s="23">
        <f>VLOOKUP($D77,'人均GDP预测（15年人民币）'!$D:$AT,COLUMN(AO77)-3,FALSE)*VLOOKUP($D77,'367市人口19-60预测'!$D:$AT,COLUMN(AO77)-3,FALSE)/10^8</f>
        <v>25753.972999042824</v>
      </c>
      <c r="AP77" s="23">
        <f>VLOOKUP($D77,'人均GDP预测（15年人民币）'!$D:$AT,COLUMN(AP77)-3,FALSE)*VLOOKUP($D77,'367市人口19-60预测'!$D:$AT,COLUMN(AP77)-3,FALSE)/10^8</f>
        <v>26168.391656546904</v>
      </c>
      <c r="AQ77" s="23">
        <f>VLOOKUP($D77,'人均GDP预测（15年人民币）'!$D:$AT,COLUMN(AQ77)-3,FALSE)*VLOOKUP($D77,'367市人口19-60预测'!$D:$AT,COLUMN(AQ77)-3,FALSE)/10^8</f>
        <v>26598.720932500273</v>
      </c>
      <c r="AR77" s="23">
        <f>VLOOKUP($D77,'人均GDP预测（15年人民币）'!$D:$AT,COLUMN(AR77)-3,FALSE)*VLOOKUP($D77,'367市人口19-60预测'!$D:$AT,COLUMN(AR77)-3,FALSE)/10^8</f>
        <v>27029.029399566982</v>
      </c>
      <c r="AS77" s="23">
        <f>VLOOKUP($D77,'人均GDP预测（15年人民币）'!$D:$AT,COLUMN(AS77)-3,FALSE)*VLOOKUP($D77,'367市人口19-60预测'!$D:$AT,COLUMN(AS77)-3,FALSE)/10^8</f>
        <v>27462.818924022897</v>
      </c>
      <c r="AT77" s="23">
        <f>VLOOKUP($D77,'人均GDP预测（15年人民币）'!$D:$AT,COLUMN(AT77)-3,FALSE)*VLOOKUP($D77,'367市人口19-60预测'!$D:$AT,COLUMN(AT77)-3,FALSE)/10^8</f>
        <v>27921.067847405327</v>
      </c>
    </row>
    <row r="78" spans="1:46" ht="15.75" x14ac:dyDescent="0.25">
      <c r="A78" s="15">
        <v>77</v>
      </c>
      <c r="B78" s="16">
        <v>320400</v>
      </c>
      <c r="C78" s="16" t="s">
        <v>389</v>
      </c>
      <c r="D78" s="18" t="s">
        <v>13</v>
      </c>
      <c r="E78" s="23">
        <f>VLOOKUP($D78,'人均GDP预测（15年人民币）'!$D:$AT,COLUMN(E78)-3,FALSE)*VLOOKUP($D78,'367市人口19-60预测'!$D:$AT,COLUMN(E78)-3,FALSE)/10^8</f>
        <v>6761.4829349402944</v>
      </c>
      <c r="F78" s="23">
        <f>VLOOKUP($D78,'人均GDP预测（15年人民币）'!$D:$AT,COLUMN(F78)-3,FALSE)*VLOOKUP($D78,'367市人口19-60预测'!$D:$AT,COLUMN(F78)-3,FALSE)/10^8</f>
        <v>7153.4267780205728</v>
      </c>
      <c r="G78" s="23">
        <f>VLOOKUP($D78,'人均GDP预测（15年人民币）'!$D:$AT,COLUMN(G78)-3,FALSE)*VLOOKUP($D78,'367市人口19-60预测'!$D:$AT,COLUMN(G78)-3,FALSE)/10^8</f>
        <v>7530.8586356815804</v>
      </c>
      <c r="H78" s="23">
        <f>VLOOKUP($D78,'人均GDP预测（15年人民币）'!$D:$AT,COLUMN(H78)-3,FALSE)*VLOOKUP($D78,'367市人口19-60预测'!$D:$AT,COLUMN(H78)-3,FALSE)/10^8</f>
        <v>7893.7775276529637</v>
      </c>
      <c r="I78" s="23">
        <f>VLOOKUP($D78,'人均GDP预测（15年人民币）'!$D:$AT,COLUMN(I78)-3,FALSE)*VLOOKUP($D78,'367市人口19-60预测'!$D:$AT,COLUMN(I78)-3,FALSE)/10^8</f>
        <v>8264.1389165709916</v>
      </c>
      <c r="J78" s="23">
        <f>VLOOKUP($D78,'人均GDP预测（15年人民币）'!$D:$AT,COLUMN(J78)-3,FALSE)*VLOOKUP($D78,'367市人口19-60预测'!$D:$AT,COLUMN(J78)-3,FALSE)/10^8</f>
        <v>8619.315012141893</v>
      </c>
      <c r="K78" s="23">
        <f>VLOOKUP($D78,'人均GDP预测（15年人民币）'!$D:$AT,COLUMN(K78)-3,FALSE)*VLOOKUP($D78,'367市人口19-60预测'!$D:$AT,COLUMN(K78)-3,FALSE)/10^8</f>
        <v>8959.5013666346476</v>
      </c>
      <c r="L78" s="23">
        <f>VLOOKUP($D78,'人均GDP预测（15年人民币）'!$D:$AT,COLUMN(L78)-3,FALSE)*VLOOKUP($D78,'367市人口19-60预测'!$D:$AT,COLUMN(L78)-3,FALSE)/10^8</f>
        <v>9304.3364988316262</v>
      </c>
      <c r="M78" s="23">
        <f>VLOOKUP($D78,'人均GDP预测（15年人民币）'!$D:$AT,COLUMN(M78)-3,FALSE)*VLOOKUP($D78,'367市人口19-60预测'!$D:$AT,COLUMN(M78)-3,FALSE)/10^8</f>
        <v>9633.9466687777749</v>
      </c>
      <c r="N78" s="23">
        <f>VLOOKUP($D78,'人均GDP预测（15年人民币）'!$D:$AT,COLUMN(N78)-3,FALSE)*VLOOKUP($D78,'367市人口19-60预测'!$D:$AT,COLUMN(N78)-3,FALSE)/10^8</f>
        <v>9967.3127650324932</v>
      </c>
      <c r="O78" s="23">
        <f>VLOOKUP($D78,'人均GDP预测（15年人民币）'!$D:$AT,COLUMN(O78)-3,FALSE)*VLOOKUP($D78,'367市人口19-60预测'!$D:$AT,COLUMN(O78)-3,FALSE)/10^8</f>
        <v>10285.455243327984</v>
      </c>
      <c r="P78" s="23">
        <f>VLOOKUP($D78,'人均GDP预测（15年人民币）'!$D:$AT,COLUMN(P78)-3,FALSE)*VLOOKUP($D78,'367市人口19-60预测'!$D:$AT,COLUMN(P78)-3,FALSE)/10^8</f>
        <v>10588.826078324902</v>
      </c>
      <c r="Q78" s="23">
        <f>VLOOKUP($D78,'人均GDP预测（15年人民币）'!$D:$AT,COLUMN(Q78)-3,FALSE)*VLOOKUP($D78,'367市人口19-60预测'!$D:$AT,COLUMN(Q78)-3,FALSE)/10^8</f>
        <v>10894.523616004666</v>
      </c>
      <c r="R78" s="23">
        <f>VLOOKUP($D78,'人均GDP预测（15年人民币）'!$D:$AT,COLUMN(R78)-3,FALSE)*VLOOKUP($D78,'367市人口19-60预测'!$D:$AT,COLUMN(R78)-3,FALSE)/10^8</f>
        <v>11185.752528791407</v>
      </c>
      <c r="S78" s="23">
        <f>VLOOKUP($D78,'人均GDP预测（15年人民币）'!$D:$AT,COLUMN(S78)-3,FALSE)*VLOOKUP($D78,'367市人口19-60预测'!$D:$AT,COLUMN(S78)-3,FALSE)/10^8</f>
        <v>11479.004812450843</v>
      </c>
      <c r="T78" s="23">
        <f>VLOOKUP($D78,'人均GDP预测（15年人民币）'!$D:$AT,COLUMN(T78)-3,FALSE)*VLOOKUP($D78,'367市人口19-60预测'!$D:$AT,COLUMN(T78)-3,FALSE)/10^8</f>
        <v>11758.239813474289</v>
      </c>
      <c r="U78" s="23">
        <f>VLOOKUP($D78,'人均GDP预测（15年人民币）'!$D:$AT,COLUMN(U78)-3,FALSE)*VLOOKUP($D78,'367市人口19-60预测'!$D:$AT,COLUMN(U78)-3,FALSE)/10^8</f>
        <v>12024.052396713405</v>
      </c>
      <c r="V78" s="23">
        <f>VLOOKUP($D78,'人均GDP预测（15年人民币）'!$D:$AT,COLUMN(V78)-3,FALSE)*VLOOKUP($D78,'367市人口19-60预测'!$D:$AT,COLUMN(V78)-3,FALSE)/10^8</f>
        <v>12291.366165163568</v>
      </c>
      <c r="W78" s="23">
        <f>VLOOKUP($D78,'人均GDP预测（15年人民币）'!$D:$AT,COLUMN(W78)-3,FALSE)*VLOOKUP($D78,'367市人口19-60预测'!$D:$AT,COLUMN(W78)-3,FALSE)/10^8</f>
        <v>12545.865507070486</v>
      </c>
      <c r="X78" s="23">
        <f>VLOOKUP($D78,'人均GDP预测（15年人民币）'!$D:$AT,COLUMN(X78)-3,FALSE)*VLOOKUP($D78,'367市人口19-60预测'!$D:$AT,COLUMN(X78)-3,FALSE)/10^8</f>
        <v>12788.162102026003</v>
      </c>
      <c r="Y78" s="23">
        <f>VLOOKUP($D78,'人均GDP预测（15年人民币）'!$D:$AT,COLUMN(Y78)-3,FALSE)*VLOOKUP($D78,'367市人口19-60预测'!$D:$AT,COLUMN(Y78)-3,FALSE)/10^8</f>
        <v>13031.797223679194</v>
      </c>
      <c r="Z78" s="23">
        <f>VLOOKUP($D78,'人均GDP预测（15年人民币）'!$D:$AT,COLUMN(Z78)-3,FALSE)*VLOOKUP($D78,'367市人口19-60预测'!$D:$AT,COLUMN(Z78)-3,FALSE)/10^8</f>
        <v>13263.905878675025</v>
      </c>
      <c r="AA78" s="23">
        <f>VLOOKUP($D78,'人均GDP预测（15年人民币）'!$D:$AT,COLUMN(AA78)-3,FALSE)*VLOOKUP($D78,'367市人口19-60预测'!$D:$AT,COLUMN(AA78)-3,FALSE)/10^8</f>
        <v>13497.506503959434</v>
      </c>
      <c r="AB78" s="23">
        <f>VLOOKUP($D78,'人均GDP预测（15年人民币）'!$D:$AT,COLUMN(AB78)-3,FALSE)*VLOOKUP($D78,'367市人口19-60预测'!$D:$AT,COLUMN(AB78)-3,FALSE)/10^8</f>
        <v>13720.247319659464</v>
      </c>
      <c r="AC78" s="23">
        <f>VLOOKUP($D78,'人均GDP预测（15年人民币）'!$D:$AT,COLUMN(AC78)-3,FALSE)*VLOOKUP($D78,'367市人口19-60预测'!$D:$AT,COLUMN(AC78)-3,FALSE)/10^8</f>
        <v>13932.692622269004</v>
      </c>
      <c r="AD78" s="23">
        <f>VLOOKUP($D78,'人均GDP预测（15年人民币）'!$D:$AT,COLUMN(AD78)-3,FALSE)*VLOOKUP($D78,'367市人口19-60预测'!$D:$AT,COLUMN(AD78)-3,FALSE)/10^8</f>
        <v>14146.653922940672</v>
      </c>
      <c r="AE78" s="23">
        <f>VLOOKUP($D78,'人均GDP预测（15年人民币）'!$D:$AT,COLUMN(AE78)-3,FALSE)*VLOOKUP($D78,'367市人口19-60预测'!$D:$AT,COLUMN(AE78)-3,FALSE)/10^8</f>
        <v>14350.903561669502</v>
      </c>
      <c r="AF78" s="23">
        <f>VLOOKUP($D78,'人均GDP预测（15年人民币）'!$D:$AT,COLUMN(AF78)-3,FALSE)*VLOOKUP($D78,'367市人口19-60预测'!$D:$AT,COLUMN(AF78)-3,FALSE)/10^8</f>
        <v>14556.758755195116</v>
      </c>
      <c r="AG78" s="23">
        <f>VLOOKUP($D78,'人均GDP预测（15年人民币）'!$D:$AT,COLUMN(AG78)-3,FALSE)*VLOOKUP($D78,'367市人口19-60预测'!$D:$AT,COLUMN(AG78)-3,FALSE)/10^8</f>
        <v>14753.37686855943</v>
      </c>
      <c r="AH78" s="23">
        <f>VLOOKUP($D78,'人均GDP预测（15年人民币）'!$D:$AT,COLUMN(AH78)-3,FALSE)*VLOOKUP($D78,'367市人口19-60预测'!$D:$AT,COLUMN(AH78)-3,FALSE)/10^8</f>
        <v>14941.146524130396</v>
      </c>
      <c r="AI78" s="23">
        <f>VLOOKUP($D78,'人均GDP预测（15年人民币）'!$D:$AT,COLUMN(AI78)-3,FALSE)*VLOOKUP($D78,'367市人口19-60预测'!$D:$AT,COLUMN(AI78)-3,FALSE)/10^8</f>
        <v>15130.320261931322</v>
      </c>
      <c r="AJ78" s="23">
        <f>VLOOKUP($D78,'人均GDP预测（15年人民币）'!$D:$AT,COLUMN(AJ78)-3,FALSE)*VLOOKUP($D78,'367市人口19-60预测'!$D:$AT,COLUMN(AJ78)-3,FALSE)/10^8</f>
        <v>15310.883020776851</v>
      </c>
      <c r="AK78" s="23">
        <f>VLOOKUP($D78,'人均GDP预测（15年人民币）'!$D:$AT,COLUMN(AK78)-3,FALSE)*VLOOKUP($D78,'367市人口19-60预测'!$D:$AT,COLUMN(AK78)-3,FALSE)/10^8</f>
        <v>15492.611482249768</v>
      </c>
      <c r="AL78" s="23">
        <f>VLOOKUP($D78,'人均GDP预测（15年人民币）'!$D:$AT,COLUMN(AL78)-3,FALSE)*VLOOKUP($D78,'367市人口19-60预测'!$D:$AT,COLUMN(AL78)-3,FALSE)/10^8</f>
        <v>15665.766064124009</v>
      </c>
      <c r="AM78" s="23">
        <f>VLOOKUP($D78,'人均GDP预测（15年人民币）'!$D:$AT,COLUMN(AM78)-3,FALSE)*VLOOKUP($D78,'367市人口19-60预测'!$D:$AT,COLUMN(AM78)-3,FALSE)/10^8</f>
        <v>15830.440365093969</v>
      </c>
      <c r="AN78" s="23">
        <f>VLOOKUP($D78,'人均GDP预测（15年人民币）'!$D:$AT,COLUMN(AN78)-3,FALSE)*VLOOKUP($D78,'367市人口19-60预测'!$D:$AT,COLUMN(AN78)-3,FALSE)/10^8</f>
        <v>15995.430026386397</v>
      </c>
      <c r="AO78" s="23">
        <f>VLOOKUP($D78,'人均GDP预测（15年人民币）'!$D:$AT,COLUMN(AO78)-3,FALSE)*VLOOKUP($D78,'367市人口19-60预测'!$D:$AT,COLUMN(AO78)-3,FALSE)/10^8</f>
        <v>16151.58688319626</v>
      </c>
      <c r="AP78" s="23">
        <f>VLOOKUP($D78,'人均GDP预测（15年人民币）'!$D:$AT,COLUMN(AP78)-3,FALSE)*VLOOKUP($D78,'367市人口19-60预测'!$D:$AT,COLUMN(AP78)-3,FALSE)/10^8</f>
        <v>16298.775725457268</v>
      </c>
      <c r="AQ78" s="23">
        <f>VLOOKUP($D78,'人均GDP预测（15年人民币）'!$D:$AT,COLUMN(AQ78)-3,FALSE)*VLOOKUP($D78,'367市人口19-60预测'!$D:$AT,COLUMN(AQ78)-3,FALSE)/10^8</f>
        <v>16444.851362635844</v>
      </c>
      <c r="AR78" s="23">
        <f>VLOOKUP($D78,'人均GDP预测（15年人民币）'!$D:$AT,COLUMN(AR78)-3,FALSE)*VLOOKUP($D78,'367市人口19-60预测'!$D:$AT,COLUMN(AR78)-3,FALSE)/10^8</f>
        <v>16581.132912457149</v>
      </c>
      <c r="AS78" s="23">
        <f>VLOOKUP($D78,'人均GDP预测（15年人民币）'!$D:$AT,COLUMN(AS78)-3,FALSE)*VLOOKUP($D78,'367市人口19-60预测'!$D:$AT,COLUMN(AS78)-3,FALSE)/10^8</f>
        <v>16714.993147506942</v>
      </c>
      <c r="AT78" s="23">
        <f>VLOOKUP($D78,'人均GDP预测（15年人民币）'!$D:$AT,COLUMN(AT78)-3,FALSE)*VLOOKUP($D78,'367市人口19-60预测'!$D:$AT,COLUMN(AT78)-3,FALSE)/10^8</f>
        <v>16837.867923641475</v>
      </c>
    </row>
    <row r="79" spans="1:46" ht="15.75" x14ac:dyDescent="0.25">
      <c r="A79" s="15">
        <v>78</v>
      </c>
      <c r="B79" s="16">
        <v>320500</v>
      </c>
      <c r="C79" s="16" t="s">
        <v>389</v>
      </c>
      <c r="D79" s="18" t="s">
        <v>40</v>
      </c>
      <c r="E79" s="23">
        <f>VLOOKUP($D79,'人均GDP预测（15年人民币）'!$D:$AT,COLUMN(E79)-3,FALSE)*VLOOKUP($D79,'367市人口19-60预测'!$D:$AT,COLUMN(E79)-3,FALSE)/10^8</f>
        <v>17556.59006903083</v>
      </c>
      <c r="F79" s="23">
        <f>VLOOKUP($D79,'人均GDP预测（15年人民币）'!$D:$AT,COLUMN(F79)-3,FALSE)*VLOOKUP($D79,'367市人口19-60预测'!$D:$AT,COLUMN(F79)-3,FALSE)/10^8</f>
        <v>18621.795956969167</v>
      </c>
      <c r="G79" s="23">
        <f>VLOOKUP($D79,'人均GDP预测（15年人民币）'!$D:$AT,COLUMN(G79)-3,FALSE)*VLOOKUP($D79,'367市人口19-60预测'!$D:$AT,COLUMN(G79)-3,FALSE)/10^8</f>
        <v>19643.618970373638</v>
      </c>
      <c r="H79" s="23">
        <f>VLOOKUP($D79,'人均GDP预测（15年人民币）'!$D:$AT,COLUMN(H79)-3,FALSE)*VLOOKUP($D79,'367市人口19-60预测'!$D:$AT,COLUMN(H79)-3,FALSE)/10^8</f>
        <v>20621.647400295438</v>
      </c>
      <c r="I79" s="23">
        <f>VLOOKUP($D79,'人均GDP预测（15年人民币）'!$D:$AT,COLUMN(I79)-3,FALSE)*VLOOKUP($D79,'367市人口19-60预测'!$D:$AT,COLUMN(I79)-3,FALSE)/10^8</f>
        <v>21606.587442098633</v>
      </c>
      <c r="J79" s="23">
        <f>VLOOKUP($D79,'人均GDP预测（15年人民币）'!$D:$AT,COLUMN(J79)-3,FALSE)*VLOOKUP($D79,'367市人口19-60预测'!$D:$AT,COLUMN(J79)-3,FALSE)/10^8</f>
        <v>22546.873437508239</v>
      </c>
      <c r="K79" s="23">
        <f>VLOOKUP($D79,'人均GDP预测（15年人民币）'!$D:$AT,COLUMN(K79)-3,FALSE)*VLOOKUP($D79,'367市人口19-60预测'!$D:$AT,COLUMN(K79)-3,FALSE)/10^8</f>
        <v>23443.406790395646</v>
      </c>
      <c r="L79" s="23">
        <f>VLOOKUP($D79,'人均GDP预测（15年人民币）'!$D:$AT,COLUMN(L79)-3,FALSE)*VLOOKUP($D79,'367市人口19-60预测'!$D:$AT,COLUMN(L79)-3,FALSE)/10^8</f>
        <v>24342.919735247448</v>
      </c>
      <c r="M79" s="23">
        <f>VLOOKUP($D79,'人均GDP预测（15年人民币）'!$D:$AT,COLUMN(M79)-3,FALSE)*VLOOKUP($D79,'367市人口19-60预测'!$D:$AT,COLUMN(M79)-3,FALSE)/10^8</f>
        <v>25199.95104789556</v>
      </c>
      <c r="N79" s="23">
        <f>VLOOKUP($D79,'人均GDP预测（15年人民币）'!$D:$AT,COLUMN(N79)-3,FALSE)*VLOOKUP($D79,'367市人口19-60预测'!$D:$AT,COLUMN(N79)-3,FALSE)/10^8</f>
        <v>26060.200776864214</v>
      </c>
      <c r="O79" s="23">
        <f>VLOOKUP($D79,'人均GDP预测（15年人民币）'!$D:$AT,COLUMN(O79)-3,FALSE)*VLOOKUP($D79,'367市人口19-60预测'!$D:$AT,COLUMN(O79)-3,FALSE)/10^8</f>
        <v>26880.239086282651</v>
      </c>
      <c r="P79" s="23">
        <f>VLOOKUP($D79,'人均GDP预测（15年人民币）'!$D:$AT,COLUMN(P79)-3,FALSE)*VLOOKUP($D79,'367市人口19-60预测'!$D:$AT,COLUMN(P79)-3,FALSE)/10^8</f>
        <v>27662.298226207717</v>
      </c>
      <c r="Q79" s="23">
        <f>VLOOKUP($D79,'人均GDP预测（15年人民币）'!$D:$AT,COLUMN(Q79)-3,FALSE)*VLOOKUP($D79,'367市人口19-60预测'!$D:$AT,COLUMN(Q79)-3,FALSE)/10^8</f>
        <v>28448.254328759642</v>
      </c>
      <c r="R79" s="23">
        <f>VLOOKUP($D79,'人均GDP预测（15年人民币）'!$D:$AT,COLUMN(R79)-3,FALSE)*VLOOKUP($D79,'367市人口19-60预测'!$D:$AT,COLUMN(R79)-3,FALSE)/10^8</f>
        <v>29199.594754076905</v>
      </c>
      <c r="S79" s="23">
        <f>VLOOKUP($D79,'人均GDP预测（15年人民币）'!$D:$AT,COLUMN(S79)-3,FALSE)*VLOOKUP($D79,'367市人口19-60预测'!$D:$AT,COLUMN(S79)-3,FALSE)/10^8</f>
        <v>29918.868237580664</v>
      </c>
      <c r="T79" s="23">
        <f>VLOOKUP($D79,'人均GDP预测（15年人民币）'!$D:$AT,COLUMN(T79)-3,FALSE)*VLOOKUP($D79,'367市人口19-60预测'!$D:$AT,COLUMN(T79)-3,FALSE)/10^8</f>
        <v>30644.372890242525</v>
      </c>
      <c r="U79" s="23">
        <f>VLOOKUP($D79,'人均GDP预测（15年人民币）'!$D:$AT,COLUMN(U79)-3,FALSE)*VLOOKUP($D79,'367市人口19-60预测'!$D:$AT,COLUMN(U79)-3,FALSE)/10^8</f>
        <v>31341.626067145789</v>
      </c>
      <c r="V79" s="23">
        <f>VLOOKUP($D79,'人均GDP预测（15年人民币）'!$D:$AT,COLUMN(V79)-3,FALSE)*VLOOKUP($D79,'367市人口19-60预测'!$D:$AT,COLUMN(V79)-3,FALSE)/10^8</f>
        <v>32047.592640366634</v>
      </c>
      <c r="W79" s="23">
        <f>VLOOKUP($D79,'人均GDP预测（15年人民币）'!$D:$AT,COLUMN(W79)-3,FALSE)*VLOOKUP($D79,'367市人口19-60预测'!$D:$AT,COLUMN(W79)-3,FALSE)/10^8</f>
        <v>32729.063650180113</v>
      </c>
      <c r="X79" s="23">
        <f>VLOOKUP($D79,'人均GDP预测（15年人民币）'!$D:$AT,COLUMN(X79)-3,FALSE)*VLOOKUP($D79,'367市人口19-60预测'!$D:$AT,COLUMN(X79)-3,FALSE)/10^8</f>
        <v>33388.428359607744</v>
      </c>
      <c r="Y79" s="23">
        <f>VLOOKUP($D79,'人均GDP预测（15年人民币）'!$D:$AT,COLUMN(Y79)-3,FALSE)*VLOOKUP($D79,'367市人口19-60预测'!$D:$AT,COLUMN(Y79)-3,FALSE)/10^8</f>
        <v>34059.259901233403</v>
      </c>
      <c r="Z79" s="23">
        <f>VLOOKUP($D79,'人均GDP预测（15年人民币）'!$D:$AT,COLUMN(Z79)-3,FALSE)*VLOOKUP($D79,'367市人口19-60预测'!$D:$AT,COLUMN(Z79)-3,FALSE)/10^8</f>
        <v>34711.155078670541</v>
      </c>
      <c r="AA79" s="23">
        <f>VLOOKUP($D79,'人均GDP预测（15年人民币）'!$D:$AT,COLUMN(AA79)-3,FALSE)*VLOOKUP($D79,'367市人口19-60预测'!$D:$AT,COLUMN(AA79)-3,FALSE)/10^8</f>
        <v>35376.252236682063</v>
      </c>
      <c r="AB79" s="23">
        <f>VLOOKUP($D79,'人均GDP预测（15年人民币）'!$D:$AT,COLUMN(AB79)-3,FALSE)*VLOOKUP($D79,'367市人口19-60预测'!$D:$AT,COLUMN(AB79)-3,FALSE)/10^8</f>
        <v>36024.858051444571</v>
      </c>
      <c r="AC79" s="23">
        <f>VLOOKUP($D79,'人均GDP预测（15年人民币）'!$D:$AT,COLUMN(AC79)-3,FALSE)*VLOOKUP($D79,'367市人口19-60预测'!$D:$AT,COLUMN(AC79)-3,FALSE)/10^8</f>
        <v>36658.333963803721</v>
      </c>
      <c r="AD79" s="23">
        <f>VLOOKUP($D79,'人均GDP预测（15年人民币）'!$D:$AT,COLUMN(AD79)-3,FALSE)*VLOOKUP($D79,'367市人口19-60预测'!$D:$AT,COLUMN(AD79)-3,FALSE)/10^8</f>
        <v>37305.528680010764</v>
      </c>
      <c r="AE79" s="23">
        <f>VLOOKUP($D79,'人均GDP预测（15年人民币）'!$D:$AT,COLUMN(AE79)-3,FALSE)*VLOOKUP($D79,'367市人口19-60预测'!$D:$AT,COLUMN(AE79)-3,FALSE)/10^8</f>
        <v>37938.429942535542</v>
      </c>
      <c r="AF79" s="23">
        <f>VLOOKUP($D79,'人均GDP预测（15年人民币）'!$D:$AT,COLUMN(AF79)-3,FALSE)*VLOOKUP($D79,'367市人口19-60预测'!$D:$AT,COLUMN(AF79)-3,FALSE)/10^8</f>
        <v>38557.368270179446</v>
      </c>
      <c r="AG79" s="23">
        <f>VLOOKUP($D79,'人均GDP预测（15年人民币）'!$D:$AT,COLUMN(AG79)-3,FALSE)*VLOOKUP($D79,'367市人口19-60预测'!$D:$AT,COLUMN(AG79)-3,FALSE)/10^8</f>
        <v>39187.947711116423</v>
      </c>
      <c r="AH79" s="23">
        <f>VLOOKUP($D79,'人均GDP预测（15年人民币）'!$D:$AT,COLUMN(AH79)-3,FALSE)*VLOOKUP($D79,'367市人口19-60预测'!$D:$AT,COLUMN(AH79)-3,FALSE)/10^8</f>
        <v>39803.181568299391</v>
      </c>
      <c r="AI79" s="23">
        <f>VLOOKUP($D79,'人均GDP预测（15年人民币）'!$D:$AT,COLUMN(AI79)-3,FALSE)*VLOOKUP($D79,'367市人口19-60预测'!$D:$AT,COLUMN(AI79)-3,FALSE)/10^8</f>
        <v>40427.014595775508</v>
      </c>
      <c r="AJ79" s="23">
        <f>VLOOKUP($D79,'人均GDP预测（15年人民币）'!$D:$AT,COLUMN(AJ79)-3,FALSE)*VLOOKUP($D79,'367市人口19-60预测'!$D:$AT,COLUMN(AJ79)-3,FALSE)/10^8</f>
        <v>41032.315724949083</v>
      </c>
      <c r="AK79" s="23">
        <f>VLOOKUP($D79,'人均GDP预测（15年人民币）'!$D:$AT,COLUMN(AK79)-3,FALSE)*VLOOKUP($D79,'367市人口19-60预测'!$D:$AT,COLUMN(AK79)-3,FALSE)/10^8</f>
        <v>41617.084116879465</v>
      </c>
      <c r="AL79" s="23">
        <f>VLOOKUP($D79,'人均GDP预测（15年人民币）'!$D:$AT,COLUMN(AL79)-3,FALSE)*VLOOKUP($D79,'367市人口19-60预测'!$D:$AT,COLUMN(AL79)-3,FALSE)/10^8</f>
        <v>42201.902468164852</v>
      </c>
      <c r="AM79" s="23">
        <f>VLOOKUP($D79,'人均GDP预测（15年人民币）'!$D:$AT,COLUMN(AM79)-3,FALSE)*VLOOKUP($D79,'367市人口19-60预测'!$D:$AT,COLUMN(AM79)-3,FALSE)/10^8</f>
        <v>42759.797456741595</v>
      </c>
      <c r="AN79" s="23">
        <f>VLOOKUP($D79,'人均GDP预测（15年人民币）'!$D:$AT,COLUMN(AN79)-3,FALSE)*VLOOKUP($D79,'367市人口19-60预测'!$D:$AT,COLUMN(AN79)-3,FALSE)/10^8</f>
        <v>43309.450687779361</v>
      </c>
      <c r="AO79" s="23">
        <f>VLOOKUP($D79,'人均GDP预测（15年人民币）'!$D:$AT,COLUMN(AO79)-3,FALSE)*VLOOKUP($D79,'367市人口19-60预测'!$D:$AT,COLUMN(AO79)-3,FALSE)/10^8</f>
        <v>43823.317550620712</v>
      </c>
      <c r="AP79" s="23">
        <f>VLOOKUP($D79,'人均GDP预测（15年人民币）'!$D:$AT,COLUMN(AP79)-3,FALSE)*VLOOKUP($D79,'367市人口19-60预测'!$D:$AT,COLUMN(AP79)-3,FALSE)/10^8</f>
        <v>44296.291090939696</v>
      </c>
      <c r="AQ79" s="23">
        <f>VLOOKUP($D79,'人均GDP预测（15年人民币）'!$D:$AT,COLUMN(AQ79)-3,FALSE)*VLOOKUP($D79,'367市人口19-60预测'!$D:$AT,COLUMN(AQ79)-3,FALSE)/10^8</f>
        <v>44743.410872131601</v>
      </c>
      <c r="AR79" s="23">
        <f>VLOOKUP($D79,'人均GDP预测（15年人民币）'!$D:$AT,COLUMN(AR79)-3,FALSE)*VLOOKUP($D79,'367市人口19-60预测'!$D:$AT,COLUMN(AR79)-3,FALSE)/10^8</f>
        <v>45136.607358546717</v>
      </c>
      <c r="AS79" s="23">
        <f>VLOOKUP($D79,'人均GDP预测（15年人民币）'!$D:$AT,COLUMN(AS79)-3,FALSE)*VLOOKUP($D79,'367市人口19-60预测'!$D:$AT,COLUMN(AS79)-3,FALSE)/10^8</f>
        <v>45488.686160996833</v>
      </c>
      <c r="AT79" s="23">
        <f>VLOOKUP($D79,'人均GDP预测（15年人民币）'!$D:$AT,COLUMN(AT79)-3,FALSE)*VLOOKUP($D79,'367市人口19-60预测'!$D:$AT,COLUMN(AT79)-3,FALSE)/10^8</f>
        <v>45770.681249471083</v>
      </c>
    </row>
    <row r="80" spans="1:46" ht="15.75" x14ac:dyDescent="0.25">
      <c r="A80" s="15">
        <v>79</v>
      </c>
      <c r="B80" s="16">
        <v>320600</v>
      </c>
      <c r="C80" s="16" t="s">
        <v>389</v>
      </c>
      <c r="D80" s="18" t="s">
        <v>31</v>
      </c>
      <c r="E80" s="23">
        <f>VLOOKUP($D80,'人均GDP预测（15年人民币）'!$D:$AT,COLUMN(E80)-3,FALSE)*VLOOKUP($D80,'367市人口19-60预测'!$D:$AT,COLUMN(E80)-3,FALSE)/10^8</f>
        <v>8575.2338277233084</v>
      </c>
      <c r="F80" s="23">
        <f>VLOOKUP($D80,'人均GDP预测（15年人民币）'!$D:$AT,COLUMN(F80)-3,FALSE)*VLOOKUP($D80,'367市人口19-60预测'!$D:$AT,COLUMN(F80)-3,FALSE)/10^8</f>
        <v>9039.1009781289213</v>
      </c>
      <c r="G80" s="23">
        <f>VLOOKUP($D80,'人均GDP预测（15年人民币）'!$D:$AT,COLUMN(G80)-3,FALSE)*VLOOKUP($D80,'367市人口19-60预测'!$D:$AT,COLUMN(G80)-3,FALSE)/10^8</f>
        <v>9519.1763802146615</v>
      </c>
      <c r="H80" s="23">
        <f>VLOOKUP($D80,'人均GDP预测（15年人民币）'!$D:$AT,COLUMN(H80)-3,FALSE)*VLOOKUP($D80,'367市人口19-60预测'!$D:$AT,COLUMN(H80)-3,FALSE)/10^8</f>
        <v>9975.2358080095491</v>
      </c>
      <c r="I80" s="23">
        <f>VLOOKUP($D80,'人均GDP预测（15年人民币）'!$D:$AT,COLUMN(I80)-3,FALSE)*VLOOKUP($D80,'367市人口19-60预测'!$D:$AT,COLUMN(I80)-3,FALSE)/10^8</f>
        <v>10444.383910346183</v>
      </c>
      <c r="J80" s="23">
        <f>VLOOKUP($D80,'人均GDP预测（15年人民币）'!$D:$AT,COLUMN(J80)-3,FALSE)*VLOOKUP($D80,'367市人口19-60预测'!$D:$AT,COLUMN(J80)-3,FALSE)/10^8</f>
        <v>10888.829105741266</v>
      </c>
      <c r="K80" s="23">
        <f>VLOOKUP($D80,'人均GDP预测（15年人民币）'!$D:$AT,COLUMN(K80)-3,FALSE)*VLOOKUP($D80,'367市人口19-60预测'!$D:$AT,COLUMN(K80)-3,FALSE)/10^8</f>
        <v>11309.321603554476</v>
      </c>
      <c r="L80" s="23">
        <f>VLOOKUP($D80,'人均GDP预测（15年人民币）'!$D:$AT,COLUMN(L80)-3,FALSE)*VLOOKUP($D80,'367市人口19-60预测'!$D:$AT,COLUMN(L80)-3,FALSE)/10^8</f>
        <v>11737.652503027146</v>
      </c>
      <c r="M80" s="23">
        <f>VLOOKUP($D80,'人均GDP预测（15年人民币）'!$D:$AT,COLUMN(M80)-3,FALSE)*VLOOKUP($D80,'367市人口19-60预测'!$D:$AT,COLUMN(M80)-3,FALSE)/10^8</f>
        <v>12141.690802674702</v>
      </c>
      <c r="N80" s="23">
        <f>VLOOKUP($D80,'人均GDP预测（15年人民币）'!$D:$AT,COLUMN(N80)-3,FALSE)*VLOOKUP($D80,'367市人口19-60预测'!$D:$AT,COLUMN(N80)-3,FALSE)/10^8</f>
        <v>12522.184705721289</v>
      </c>
      <c r="O80" s="23">
        <f>VLOOKUP($D80,'人均GDP预测（15年人民币）'!$D:$AT,COLUMN(O80)-3,FALSE)*VLOOKUP($D80,'367市人口19-60预测'!$D:$AT,COLUMN(O80)-3,FALSE)/10^8</f>
        <v>12906.778241267077</v>
      </c>
      <c r="P80" s="23">
        <f>VLOOKUP($D80,'人均GDP预测（15年人民币）'!$D:$AT,COLUMN(P80)-3,FALSE)*VLOOKUP($D80,'367市人口19-60预测'!$D:$AT,COLUMN(P80)-3,FALSE)/10^8</f>
        <v>13267.854432282786</v>
      </c>
      <c r="Q80" s="23">
        <f>VLOOKUP($D80,'人均GDP预测（15年人民币）'!$D:$AT,COLUMN(Q80)-3,FALSE)*VLOOKUP($D80,'367市人口19-60预测'!$D:$AT,COLUMN(Q80)-3,FALSE)/10^8</f>
        <v>13631.693748167878</v>
      </c>
      <c r="R80" s="23">
        <f>VLOOKUP($D80,'人均GDP预测（15年人民币）'!$D:$AT,COLUMN(R80)-3,FALSE)*VLOOKUP($D80,'367市人口19-60预测'!$D:$AT,COLUMN(R80)-3,FALSE)/10^8</f>
        <v>13972.285310692447</v>
      </c>
      <c r="S80" s="23">
        <f>VLOOKUP($D80,'人均GDP预测（15年人民币）'!$D:$AT,COLUMN(S80)-3,FALSE)*VLOOKUP($D80,'367市人口19-60预测'!$D:$AT,COLUMN(S80)-3,FALSE)/10^8</f>
        <v>14290.515166505435</v>
      </c>
      <c r="T80" s="23">
        <f>VLOOKUP($D80,'人均GDP预测（15年人民币）'!$D:$AT,COLUMN(T80)-3,FALSE)*VLOOKUP($D80,'367市人口19-60预测'!$D:$AT,COLUMN(T80)-3,FALSE)/10^8</f>
        <v>14609.572193172902</v>
      </c>
      <c r="U80" s="23">
        <f>VLOOKUP($D80,'人均GDP预测（15年人民币）'!$D:$AT,COLUMN(U80)-3,FALSE)*VLOOKUP($D80,'367市人口19-60预测'!$D:$AT,COLUMN(U80)-3,FALSE)/10^8</f>
        <v>14906.89276078834</v>
      </c>
      <c r="V80" s="23">
        <f>VLOOKUP($D80,'人均GDP预测（15年人民币）'!$D:$AT,COLUMN(V80)-3,FALSE)*VLOOKUP($D80,'367市人口19-60预测'!$D:$AT,COLUMN(V80)-3,FALSE)/10^8</f>
        <v>15183.449939196025</v>
      </c>
      <c r="W80" s="23">
        <f>VLOOKUP($D80,'人均GDP预测（15年人民币）'!$D:$AT,COLUMN(W80)-3,FALSE)*VLOOKUP($D80,'367市人口19-60预测'!$D:$AT,COLUMN(W80)-3,FALSE)/10^8</f>
        <v>15459.861460930615</v>
      </c>
      <c r="X80" s="23">
        <f>VLOOKUP($D80,'人均GDP预测（15年人民币）'!$D:$AT,COLUMN(X80)-3,FALSE)*VLOOKUP($D80,'367市人口19-60预测'!$D:$AT,COLUMN(X80)-3,FALSE)/10^8</f>
        <v>15716.46889768407</v>
      </c>
      <c r="Y80" s="23">
        <f>VLOOKUP($D80,'人均GDP预测（15年人民币）'!$D:$AT,COLUMN(Y80)-3,FALSE)*VLOOKUP($D80,'367市人口19-60预测'!$D:$AT,COLUMN(Y80)-3,FALSE)/10^8</f>
        <v>15972.952929074707</v>
      </c>
      <c r="Z80" s="23">
        <f>VLOOKUP($D80,'人均GDP预测（15年人民币）'!$D:$AT,COLUMN(Z80)-3,FALSE)*VLOOKUP($D80,'367市人口19-60预测'!$D:$AT,COLUMN(Z80)-3,FALSE)/10^8</f>
        <v>16210.808415590191</v>
      </c>
      <c r="AA80" s="23">
        <f>VLOOKUP($D80,'人均GDP预测（15年人民币）'!$D:$AT,COLUMN(AA80)-3,FALSE)*VLOOKUP($D80,'367市人口19-60预测'!$D:$AT,COLUMN(AA80)-3,FALSE)/10^8</f>
        <v>16431.162964844254</v>
      </c>
      <c r="AB80" s="23">
        <f>VLOOKUP($D80,'人均GDP预测（15年人民币）'!$D:$AT,COLUMN(AB80)-3,FALSE)*VLOOKUP($D80,'367市人口19-60预测'!$D:$AT,COLUMN(AB80)-3,FALSE)/10^8</f>
        <v>16651.693167019279</v>
      </c>
      <c r="AC80" s="23">
        <f>VLOOKUP($D80,'人均GDP预测（15年人民币）'!$D:$AT,COLUMN(AC80)-3,FALSE)*VLOOKUP($D80,'367市人口19-60预测'!$D:$AT,COLUMN(AC80)-3,FALSE)/10^8</f>
        <v>16856.190840647916</v>
      </c>
      <c r="AD80" s="23">
        <f>VLOOKUP($D80,'人均GDP预测（15年人民币）'!$D:$AT,COLUMN(AD80)-3,FALSE)*VLOOKUP($D80,'367市人口19-60预测'!$D:$AT,COLUMN(AD80)-3,FALSE)/10^8</f>
        <v>17061.567602599283</v>
      </c>
      <c r="AE80" s="23">
        <f>VLOOKUP($D80,'人均GDP预测（15年人民币）'!$D:$AT,COLUMN(AE80)-3,FALSE)*VLOOKUP($D80,'367市人口19-60预测'!$D:$AT,COLUMN(AE80)-3,FALSE)/10^8</f>
        <v>17252.559198602663</v>
      </c>
      <c r="AF80" s="23">
        <f>VLOOKUP($D80,'人均GDP预测（15年人民币）'!$D:$AT,COLUMN(AF80)-3,FALSE)*VLOOKUP($D80,'367市人口19-60预测'!$D:$AT,COLUMN(AF80)-3,FALSE)/10^8</f>
        <v>17430.437623827536</v>
      </c>
      <c r="AG80" s="23">
        <f>VLOOKUP($D80,'人均GDP预测（15年人民币）'!$D:$AT,COLUMN(AG80)-3,FALSE)*VLOOKUP($D80,'367市人口19-60预测'!$D:$AT,COLUMN(AG80)-3,FALSE)/10^8</f>
        <v>17610.53461040516</v>
      </c>
      <c r="AH80" s="23">
        <f>VLOOKUP($D80,'人均GDP预测（15年人民币）'!$D:$AT,COLUMN(AH80)-3,FALSE)*VLOOKUP($D80,'367市人口19-60预测'!$D:$AT,COLUMN(AH80)-3,FALSE)/10^8</f>
        <v>17779.407434324694</v>
      </c>
      <c r="AI80" s="23">
        <f>VLOOKUP($D80,'人均GDP预测（15年人民币）'!$D:$AT,COLUMN(AI80)-3,FALSE)*VLOOKUP($D80,'367市人口19-60预测'!$D:$AT,COLUMN(AI80)-3,FALSE)/10^8</f>
        <v>17951.774680660616</v>
      </c>
      <c r="AJ80" s="23">
        <f>VLOOKUP($D80,'人均GDP预测（15年人民币）'!$D:$AT,COLUMN(AJ80)-3,FALSE)*VLOOKUP($D80,'367市人口19-60预测'!$D:$AT,COLUMN(AJ80)-3,FALSE)/10^8</f>
        <v>18114.964059624792</v>
      </c>
      <c r="AK80" s="23">
        <f>VLOOKUP($D80,'人均GDP预测（15年人民币）'!$D:$AT,COLUMN(AK80)-3,FALSE)*VLOOKUP($D80,'367市人口19-60预测'!$D:$AT,COLUMN(AK80)-3,FALSE)/10^8</f>
        <v>18270.352449358292</v>
      </c>
      <c r="AL80" s="23">
        <f>VLOOKUP($D80,'人均GDP预测（15年人民币）'!$D:$AT,COLUMN(AL80)-3,FALSE)*VLOOKUP($D80,'367市人口19-60预测'!$D:$AT,COLUMN(AL80)-3,FALSE)/10^8</f>
        <v>18431.408194322128</v>
      </c>
      <c r="AM80" s="23">
        <f>VLOOKUP($D80,'人均GDP预测（15年人民币）'!$D:$AT,COLUMN(AM80)-3,FALSE)*VLOOKUP($D80,'367市人口19-60预测'!$D:$AT,COLUMN(AM80)-3,FALSE)/10^8</f>
        <v>18586.890223785875</v>
      </c>
      <c r="AN80" s="23">
        <f>VLOOKUP($D80,'人均GDP预测（15年人民币）'!$D:$AT,COLUMN(AN80)-3,FALSE)*VLOOKUP($D80,'367市人口19-60预测'!$D:$AT,COLUMN(AN80)-3,FALSE)/10^8</f>
        <v>18738.224888258381</v>
      </c>
      <c r="AO80" s="23">
        <f>VLOOKUP($D80,'人均GDP预测（15年人民币）'!$D:$AT,COLUMN(AO80)-3,FALSE)*VLOOKUP($D80,'367市人口19-60预测'!$D:$AT,COLUMN(AO80)-3,FALSE)/10^8</f>
        <v>18897.80054942401</v>
      </c>
      <c r="AP80" s="23">
        <f>VLOOKUP($D80,'人均GDP预测（15年人民币）'!$D:$AT,COLUMN(AP80)-3,FALSE)*VLOOKUP($D80,'367市人口19-60预测'!$D:$AT,COLUMN(AP80)-3,FALSE)/10^8</f>
        <v>19055.607799611786</v>
      </c>
      <c r="AQ80" s="23">
        <f>VLOOKUP($D80,'人均GDP预测（15年人民币）'!$D:$AT,COLUMN(AQ80)-3,FALSE)*VLOOKUP($D80,'367市人口19-60预测'!$D:$AT,COLUMN(AQ80)-3,FALSE)/10^8</f>
        <v>19223.631314440929</v>
      </c>
      <c r="AR80" s="23">
        <f>VLOOKUP($D80,'人均GDP预测（15年人民币）'!$D:$AT,COLUMN(AR80)-3,FALSE)*VLOOKUP($D80,'367市人口19-60预测'!$D:$AT,COLUMN(AR80)-3,FALSE)/10^8</f>
        <v>19392.362487171551</v>
      </c>
      <c r="AS80" s="23">
        <f>VLOOKUP($D80,'人均GDP预测（15年人民币）'!$D:$AT,COLUMN(AS80)-3,FALSE)*VLOOKUP($D80,'367市人口19-60预测'!$D:$AT,COLUMN(AS80)-3,FALSE)/10^8</f>
        <v>19563.264857798022</v>
      </c>
      <c r="AT80" s="23">
        <f>VLOOKUP($D80,'人均GDP预测（15年人民币）'!$D:$AT,COLUMN(AT80)-3,FALSE)*VLOOKUP($D80,'367市人口19-60预测'!$D:$AT,COLUMN(AT80)-3,FALSE)/10^8</f>
        <v>19747.486970245187</v>
      </c>
    </row>
    <row r="81" spans="1:46" ht="15.75" x14ac:dyDescent="0.25">
      <c r="A81" s="15">
        <v>80</v>
      </c>
      <c r="B81" s="16">
        <v>320700</v>
      </c>
      <c r="C81" s="16" t="s">
        <v>389</v>
      </c>
      <c r="D81" s="18" t="s">
        <v>139</v>
      </c>
      <c r="E81" s="23">
        <f>VLOOKUP($D81,'人均GDP预测（15年人民币）'!$D:$AT,COLUMN(E81)-3,FALSE)*VLOOKUP($D81,'367市人口19-60预测'!$D:$AT,COLUMN(E81)-3,FALSE)/10^8</f>
        <v>2850.9145683565193</v>
      </c>
      <c r="F81" s="23">
        <f>VLOOKUP($D81,'人均GDP预测（15年人民币）'!$D:$AT,COLUMN(F81)-3,FALSE)*VLOOKUP($D81,'367市人口19-60预测'!$D:$AT,COLUMN(F81)-3,FALSE)/10^8</f>
        <v>2980.6509554542572</v>
      </c>
      <c r="G81" s="23">
        <f>VLOOKUP($D81,'人均GDP预测（15年人民币）'!$D:$AT,COLUMN(G81)-3,FALSE)*VLOOKUP($D81,'367市人口19-60预测'!$D:$AT,COLUMN(G81)-3,FALSE)/10^8</f>
        <v>3116.3335925267675</v>
      </c>
      <c r="H81" s="23">
        <f>VLOOKUP($D81,'人均GDP预测（15年人民币）'!$D:$AT,COLUMN(H81)-3,FALSE)*VLOOKUP($D81,'367市人口19-60预测'!$D:$AT,COLUMN(H81)-3,FALSE)/10^8</f>
        <v>3258.0093309415852</v>
      </c>
      <c r="I81" s="23">
        <f>VLOOKUP($D81,'人均GDP预测（15年人民币）'!$D:$AT,COLUMN(I81)-3,FALSE)*VLOOKUP($D81,'367市人口19-60预测'!$D:$AT,COLUMN(I81)-3,FALSE)/10^8</f>
        <v>3394.0327906854427</v>
      </c>
      <c r="J81" s="23">
        <f>VLOOKUP($D81,'人均GDP预测（15年人民币）'!$D:$AT,COLUMN(J81)-3,FALSE)*VLOOKUP($D81,'367市人口19-60预测'!$D:$AT,COLUMN(J81)-3,FALSE)/10^8</f>
        <v>3535.1014570167799</v>
      </c>
      <c r="K81" s="23">
        <f>VLOOKUP($D81,'人均GDP预测（15年人民币）'!$D:$AT,COLUMN(K81)-3,FALSE)*VLOOKUP($D81,'367市人口19-60预测'!$D:$AT,COLUMN(K81)-3,FALSE)/10^8</f>
        <v>3681.1801221325836</v>
      </c>
      <c r="L81" s="23">
        <f>VLOOKUP($D81,'人均GDP预测（15年人民币）'!$D:$AT,COLUMN(L81)-3,FALSE)*VLOOKUP($D81,'367市人口19-60预测'!$D:$AT,COLUMN(L81)-3,FALSE)/10^8</f>
        <v>3832.2275453069128</v>
      </c>
      <c r="M81" s="23">
        <f>VLOOKUP($D81,'人均GDP预测（15年人民币）'!$D:$AT,COLUMN(M81)-3,FALSE)*VLOOKUP($D81,'367市人口19-60预测'!$D:$AT,COLUMN(M81)-3,FALSE)/10^8</f>
        <v>3977.0945179944024</v>
      </c>
      <c r="N81" s="23">
        <f>VLOOKUP($D81,'人均GDP预测（15年人民币）'!$D:$AT,COLUMN(N81)-3,FALSE)*VLOOKUP($D81,'367市人口19-60预测'!$D:$AT,COLUMN(N81)-3,FALSE)/10^8</f>
        <v>4125.9653921494037</v>
      </c>
      <c r="O81" s="23">
        <f>VLOOKUP($D81,'人均GDP预测（15年人民币）'!$D:$AT,COLUMN(O81)-3,FALSE)*VLOOKUP($D81,'367市人口19-60预测'!$D:$AT,COLUMN(O81)-3,FALSE)/10^8</f>
        <v>4278.7458947811356</v>
      </c>
      <c r="P81" s="23">
        <f>VLOOKUP($D81,'人均GDP预测（15年人民币）'!$D:$AT,COLUMN(P81)-3,FALSE)*VLOOKUP($D81,'367市人口19-60预测'!$D:$AT,COLUMN(P81)-3,FALSE)/10^8</f>
        <v>4435.3403781217785</v>
      </c>
      <c r="Q81" s="23">
        <f>VLOOKUP($D81,'人均GDP预测（15年人民币）'!$D:$AT,COLUMN(Q81)-3,FALSE)*VLOOKUP($D81,'367市人口19-60预测'!$D:$AT,COLUMN(Q81)-3,FALSE)/10^8</f>
        <v>4585.0083240715639</v>
      </c>
      <c r="R81" s="23">
        <f>VLOOKUP($D81,'人均GDP预测（15年人民币）'!$D:$AT,COLUMN(R81)-3,FALSE)*VLOOKUP($D81,'367市人口19-60预测'!$D:$AT,COLUMN(R81)-3,FALSE)/10^8</f>
        <v>4737.5635035031382</v>
      </c>
      <c r="S81" s="23">
        <f>VLOOKUP($D81,'人均GDP预测（15年人民币）'!$D:$AT,COLUMN(S81)-3,FALSE)*VLOOKUP($D81,'367市人口19-60预测'!$D:$AT,COLUMN(S81)-3,FALSE)/10^8</f>
        <v>4892.8891395111823</v>
      </c>
      <c r="T81" s="23">
        <f>VLOOKUP($D81,'人均GDP预测（15年人民币）'!$D:$AT,COLUMN(T81)-3,FALSE)*VLOOKUP($D81,'367市人口19-60预测'!$D:$AT,COLUMN(T81)-3,FALSE)/10^8</f>
        <v>5040.9519641831457</v>
      </c>
      <c r="U81" s="23">
        <f>VLOOKUP($D81,'人均GDP预测（15年人民币）'!$D:$AT,COLUMN(U81)-3,FALSE)*VLOOKUP($D81,'367市人口19-60预测'!$D:$AT,COLUMN(U81)-3,FALSE)/10^8</f>
        <v>5190.9641748941885</v>
      </c>
      <c r="V81" s="23">
        <f>VLOOKUP($D81,'人均GDP预测（15年人民币）'!$D:$AT,COLUMN(V81)-3,FALSE)*VLOOKUP($D81,'367市人口19-60预测'!$D:$AT,COLUMN(V81)-3,FALSE)/10^8</f>
        <v>5342.8236482605389</v>
      </c>
      <c r="W81" s="23">
        <f>VLOOKUP($D81,'人均GDP预测（15年人民币）'!$D:$AT,COLUMN(W81)-3,FALSE)*VLOOKUP($D81,'367市人口19-60预测'!$D:$AT,COLUMN(W81)-3,FALSE)/10^8</f>
        <v>5487.1267671405813</v>
      </c>
      <c r="X81" s="23">
        <f>VLOOKUP($D81,'人均GDP预测（15年人民币）'!$D:$AT,COLUMN(X81)-3,FALSE)*VLOOKUP($D81,'367市人口19-60预测'!$D:$AT,COLUMN(X81)-3,FALSE)/10^8</f>
        <v>5632.6059800221519</v>
      </c>
      <c r="Y81" s="23">
        <f>VLOOKUP($D81,'人均GDP预测（15年人民币）'!$D:$AT,COLUMN(Y81)-3,FALSE)*VLOOKUP($D81,'367市人口19-60预测'!$D:$AT,COLUMN(Y81)-3,FALSE)/10^8</f>
        <v>5779.2002265819365</v>
      </c>
      <c r="Z81" s="23">
        <f>VLOOKUP($D81,'人均GDP预测（15年人民币）'!$D:$AT,COLUMN(Z81)-3,FALSE)*VLOOKUP($D81,'367市人口19-60预测'!$D:$AT,COLUMN(Z81)-3,FALSE)/10^8</f>
        <v>5926.8771455958213</v>
      </c>
      <c r="AA81" s="23">
        <f>VLOOKUP($D81,'人均GDP预测（15年人民币）'!$D:$AT,COLUMN(AA81)-3,FALSE)*VLOOKUP($D81,'367市人口19-60预测'!$D:$AT,COLUMN(AA81)-3,FALSE)/10^8</f>
        <v>6066.6358534245455</v>
      </c>
      <c r="AB81" s="23">
        <f>VLOOKUP($D81,'人均GDP预测（15年人民币）'!$D:$AT,COLUMN(AB81)-3,FALSE)*VLOOKUP($D81,'367市人口19-60预测'!$D:$AT,COLUMN(AB81)-3,FALSE)/10^8</f>
        <v>6207.0636756113863</v>
      </c>
      <c r="AC81" s="23">
        <f>VLOOKUP($D81,'人均GDP预测（15年人民币）'!$D:$AT,COLUMN(AC81)-3,FALSE)*VLOOKUP($D81,'367市人口19-60预测'!$D:$AT,COLUMN(AC81)-3,FALSE)/10^8</f>
        <v>6348.2195488015914</v>
      </c>
      <c r="AD81" s="23">
        <f>VLOOKUP($D81,'人均GDP预测（15年人民币）'!$D:$AT,COLUMN(AD81)-3,FALSE)*VLOOKUP($D81,'367市人口19-60预测'!$D:$AT,COLUMN(AD81)-3,FALSE)/10^8</f>
        <v>6481.7116199996544</v>
      </c>
      <c r="AE81" s="23">
        <f>VLOOKUP($D81,'人均GDP预测（15年人民币）'!$D:$AT,COLUMN(AE81)-3,FALSE)*VLOOKUP($D81,'367市人口19-60预测'!$D:$AT,COLUMN(AE81)-3,FALSE)/10^8</f>
        <v>6615.8078782307193</v>
      </c>
      <c r="AF81" s="23">
        <f>VLOOKUP($D81,'人均GDP预测（15年人民币）'!$D:$AT,COLUMN(AF81)-3,FALSE)*VLOOKUP($D81,'367市人口19-60预测'!$D:$AT,COLUMN(AF81)-3,FALSE)/10^8</f>
        <v>6750.6936392373545</v>
      </c>
      <c r="AG81" s="23">
        <f>VLOOKUP($D81,'人均GDP预测（15年人民币）'!$D:$AT,COLUMN(AG81)-3,FALSE)*VLOOKUP($D81,'367市人口19-60预测'!$D:$AT,COLUMN(AG81)-3,FALSE)/10^8</f>
        <v>6878.5820105303028</v>
      </c>
      <c r="AH81" s="23">
        <f>VLOOKUP($D81,'人均GDP预测（15年人民币）'!$D:$AT,COLUMN(AH81)-3,FALSE)*VLOOKUP($D81,'367市人口19-60预测'!$D:$AT,COLUMN(AH81)-3,FALSE)/10^8</f>
        <v>7007.4903364946476</v>
      </c>
      <c r="AI81" s="23">
        <f>VLOOKUP($D81,'人均GDP预测（15年人民币）'!$D:$AT,COLUMN(AI81)-3,FALSE)*VLOOKUP($D81,'367市人口19-60预测'!$D:$AT,COLUMN(AI81)-3,FALSE)/10^8</f>
        <v>7137.781658896818</v>
      </c>
      <c r="AJ81" s="23">
        <f>VLOOKUP($D81,'人均GDP预测（15年人民币）'!$D:$AT,COLUMN(AJ81)-3,FALSE)*VLOOKUP($D81,'367市人口19-60预测'!$D:$AT,COLUMN(AJ81)-3,FALSE)/10^8</f>
        <v>7262.2613473161373</v>
      </c>
      <c r="AK81" s="23">
        <f>VLOOKUP($D81,'人均GDP预测（15年人民币）'!$D:$AT,COLUMN(AK81)-3,FALSE)*VLOOKUP($D81,'367市人口19-60预测'!$D:$AT,COLUMN(AK81)-3,FALSE)/10^8</f>
        <v>7388.7814735267639</v>
      </c>
      <c r="AL81" s="23">
        <f>VLOOKUP($D81,'人均GDP预测（15年人民币）'!$D:$AT,COLUMN(AL81)-3,FALSE)*VLOOKUP($D81,'367市人口19-60预测'!$D:$AT,COLUMN(AL81)-3,FALSE)/10^8</f>
        <v>7517.9167074631332</v>
      </c>
      <c r="AM81" s="23">
        <f>VLOOKUP($D81,'人均GDP预测（15年人民币）'!$D:$AT,COLUMN(AM81)-3,FALSE)*VLOOKUP($D81,'367市人口19-60预测'!$D:$AT,COLUMN(AM81)-3,FALSE)/10^8</f>
        <v>7643.0715031717236</v>
      </c>
      <c r="AN81" s="23">
        <f>VLOOKUP($D81,'人均GDP预测（15年人民币）'!$D:$AT,COLUMN(AN81)-3,FALSE)*VLOOKUP($D81,'367市人口19-60预测'!$D:$AT,COLUMN(AN81)-3,FALSE)/10^8</f>
        <v>7772.0043507145365</v>
      </c>
      <c r="AO81" s="23">
        <f>VLOOKUP($D81,'人均GDP预测（15年人民币）'!$D:$AT,COLUMN(AO81)-3,FALSE)*VLOOKUP($D81,'367市人口19-60预测'!$D:$AT,COLUMN(AO81)-3,FALSE)/10^8</f>
        <v>7905.5558602077963</v>
      </c>
      <c r="AP81" s="23">
        <f>VLOOKUP($D81,'人均GDP预测（15年人民币）'!$D:$AT,COLUMN(AP81)-3,FALSE)*VLOOKUP($D81,'367市人口19-60预测'!$D:$AT,COLUMN(AP81)-3,FALSE)/10^8</f>
        <v>8037.7147482636683</v>
      </c>
      <c r="AQ81" s="23">
        <f>VLOOKUP($D81,'人均GDP预测（15年人民币）'!$D:$AT,COLUMN(AQ81)-3,FALSE)*VLOOKUP($D81,'367市人口19-60预测'!$D:$AT,COLUMN(AQ81)-3,FALSE)/10^8</f>
        <v>8176.2407014637565</v>
      </c>
      <c r="AR81" s="23">
        <f>VLOOKUP($D81,'人均GDP预测（15年人民币）'!$D:$AT,COLUMN(AR81)-3,FALSE)*VLOOKUP($D81,'367市人口19-60预测'!$D:$AT,COLUMN(AR81)-3,FALSE)/10^8</f>
        <v>8315.6990658521863</v>
      </c>
      <c r="AS81" s="23">
        <f>VLOOKUP($D81,'人均GDP预测（15年人民币）'!$D:$AT,COLUMN(AS81)-3,FALSE)*VLOOKUP($D81,'367市人口19-60预测'!$D:$AT,COLUMN(AS81)-3,FALSE)/10^8</f>
        <v>8463.7096649430332</v>
      </c>
      <c r="AT81" s="23">
        <f>VLOOKUP($D81,'人均GDP预测（15年人民币）'!$D:$AT,COLUMN(AT81)-3,FALSE)*VLOOKUP($D81,'367市人口19-60预测'!$D:$AT,COLUMN(AT81)-3,FALSE)/10^8</f>
        <v>8621.6530427225553</v>
      </c>
    </row>
    <row r="82" spans="1:46" ht="15.75" x14ac:dyDescent="0.25">
      <c r="A82" s="15">
        <v>81</v>
      </c>
      <c r="B82" s="16">
        <v>320800</v>
      </c>
      <c r="C82" s="16" t="s">
        <v>389</v>
      </c>
      <c r="D82" s="18" t="s">
        <v>113</v>
      </c>
      <c r="E82" s="23">
        <f>VLOOKUP($D82,'人均GDP预测（15年人民币）'!$D:$AT,COLUMN(E82)-3,FALSE)*VLOOKUP($D82,'367市人口19-60预测'!$D:$AT,COLUMN(E82)-3,FALSE)/10^8</f>
        <v>3483.9461220533226</v>
      </c>
      <c r="F82" s="23">
        <f>VLOOKUP($D82,'人均GDP预测（15年人民币）'!$D:$AT,COLUMN(F82)-3,FALSE)*VLOOKUP($D82,'367市人口19-60预测'!$D:$AT,COLUMN(F82)-3,FALSE)/10^8</f>
        <v>3627.0406331747417</v>
      </c>
      <c r="G82" s="23">
        <f>VLOOKUP($D82,'人均GDP预测（15年人民币）'!$D:$AT,COLUMN(G82)-3,FALSE)*VLOOKUP($D82,'367市人口19-60预测'!$D:$AT,COLUMN(G82)-3,FALSE)/10^8</f>
        <v>3775.1348153003792</v>
      </c>
      <c r="H82" s="23">
        <f>VLOOKUP($D82,'人均GDP预测（15年人民币）'!$D:$AT,COLUMN(H82)-3,FALSE)*VLOOKUP($D82,'367市人口19-60预测'!$D:$AT,COLUMN(H82)-3,FALSE)/10^8</f>
        <v>3917.259662249995</v>
      </c>
      <c r="I82" s="23">
        <f>VLOOKUP($D82,'人均GDP预测（15年人民币）'!$D:$AT,COLUMN(I82)-3,FALSE)*VLOOKUP($D82,'367市人口19-60预测'!$D:$AT,COLUMN(I82)-3,FALSE)/10^8</f>
        <v>4063.4600848577179</v>
      </c>
      <c r="J82" s="23">
        <f>VLOOKUP($D82,'人均GDP预测（15年人民币）'!$D:$AT,COLUMN(J82)-3,FALSE)*VLOOKUP($D82,'367市人口19-60预测'!$D:$AT,COLUMN(J82)-3,FALSE)/10^8</f>
        <v>4213.6473868857065</v>
      </c>
      <c r="K82" s="23">
        <f>VLOOKUP($D82,'人均GDP预测（15年人民币）'!$D:$AT,COLUMN(K82)-3,FALSE)*VLOOKUP($D82,'367市人口19-60预测'!$D:$AT,COLUMN(K82)-3,FALSE)/10^8</f>
        <v>4357.614634181471</v>
      </c>
      <c r="L82" s="23">
        <f>VLOOKUP($D82,'人均GDP预测（15年人民币）'!$D:$AT,COLUMN(L82)-3,FALSE)*VLOOKUP($D82,'367市人口19-60预测'!$D:$AT,COLUMN(L82)-3,FALSE)/10^8</f>
        <v>4504.6702077704813</v>
      </c>
      <c r="M82" s="23">
        <f>VLOOKUP($D82,'人均GDP预测（15年人民币）'!$D:$AT,COLUMN(M82)-3,FALSE)*VLOOKUP($D82,'367市人口19-60预测'!$D:$AT,COLUMN(M82)-3,FALSE)/10^8</f>
        <v>4654.6899981050565</v>
      </c>
      <c r="N82" s="23">
        <f>VLOOKUP($D82,'人均GDP预测（15年人民币）'!$D:$AT,COLUMN(N82)-3,FALSE)*VLOOKUP($D82,'367市人口19-60预测'!$D:$AT,COLUMN(N82)-3,FALSE)/10^8</f>
        <v>4807.5453903304942</v>
      </c>
      <c r="O82" s="23">
        <f>VLOOKUP($D82,'人均GDP预测（15年人民币）'!$D:$AT,COLUMN(O82)-3,FALSE)*VLOOKUP($D82,'367市人口19-60预测'!$D:$AT,COLUMN(O82)-3,FALSE)/10^8</f>
        <v>4953.3535935245163</v>
      </c>
      <c r="P82" s="23">
        <f>VLOOKUP($D82,'人均GDP预测（15年人民币）'!$D:$AT,COLUMN(P82)-3,FALSE)*VLOOKUP($D82,'367市人口19-60预测'!$D:$AT,COLUMN(P82)-3,FALSE)/10^8</f>
        <v>5101.1385197548125</v>
      </c>
      <c r="Q82" s="23">
        <f>VLOOKUP($D82,'人均GDP预测（15年人民币）'!$D:$AT,COLUMN(Q82)-3,FALSE)*VLOOKUP($D82,'367市人口19-60预测'!$D:$AT,COLUMN(Q82)-3,FALSE)/10^8</f>
        <v>5250.7611080328879</v>
      </c>
      <c r="R82" s="23">
        <f>VLOOKUP($D82,'人均GDP预测（15年人民币）'!$D:$AT,COLUMN(R82)-3,FALSE)*VLOOKUP($D82,'367市人口19-60预测'!$D:$AT,COLUMN(R82)-3,FALSE)/10^8</f>
        <v>5392.9353218832566</v>
      </c>
      <c r="S82" s="23">
        <f>VLOOKUP($D82,'人均GDP预测（15年人民币）'!$D:$AT,COLUMN(S82)-3,FALSE)*VLOOKUP($D82,'367市人口19-60预测'!$D:$AT,COLUMN(S82)-3,FALSE)/10^8</f>
        <v>5536.1818345173897</v>
      </c>
      <c r="T82" s="23">
        <f>VLOOKUP($D82,'人均GDP预测（15年人民币）'!$D:$AT,COLUMN(T82)-3,FALSE)*VLOOKUP($D82,'367市人口19-60预测'!$D:$AT,COLUMN(T82)-3,FALSE)/10^8</f>
        <v>5680.3779106731045</v>
      </c>
      <c r="U82" s="23">
        <f>VLOOKUP($D82,'人均GDP预测（15年人民币）'!$D:$AT,COLUMN(U82)-3,FALSE)*VLOOKUP($D82,'367市人口19-60预测'!$D:$AT,COLUMN(U82)-3,FALSE)/10^8</f>
        <v>5816.7889024113365</v>
      </c>
      <c r="V82" s="23">
        <f>VLOOKUP($D82,'人均GDP预测（15年人民币）'!$D:$AT,COLUMN(V82)-3,FALSE)*VLOOKUP($D82,'367市人口19-60预测'!$D:$AT,COLUMN(V82)-3,FALSE)/10^8</f>
        <v>5953.5190640737828</v>
      </c>
      <c r="W82" s="23">
        <f>VLOOKUP($D82,'人均GDP预测（15年人民币）'!$D:$AT,COLUMN(W82)-3,FALSE)*VLOOKUP($D82,'367市人口19-60预测'!$D:$AT,COLUMN(W82)-3,FALSE)/10^8</f>
        <v>6090.4871331737077</v>
      </c>
      <c r="X82" s="23">
        <f>VLOOKUP($D82,'人均GDP预测（15年人民币）'!$D:$AT,COLUMN(X82)-3,FALSE)*VLOOKUP($D82,'367市人口19-60预测'!$D:$AT,COLUMN(X82)-3,FALSE)/10^8</f>
        <v>6219.4869504673788</v>
      </c>
      <c r="Y82" s="23">
        <f>VLOOKUP($D82,'人均GDP预测（15年人民币）'!$D:$AT,COLUMN(Y82)-3,FALSE)*VLOOKUP($D82,'367市人口19-60预测'!$D:$AT,COLUMN(Y82)-3,FALSE)/10^8</f>
        <v>6348.2755825962704</v>
      </c>
      <c r="Z82" s="23">
        <f>VLOOKUP($D82,'人均GDP预测（15年人民币）'!$D:$AT,COLUMN(Z82)-3,FALSE)*VLOOKUP($D82,'367市人口19-60预测'!$D:$AT,COLUMN(Z82)-3,FALSE)/10^8</f>
        <v>6476.8395840845333</v>
      </c>
      <c r="AA82" s="23">
        <f>VLOOKUP($D82,'人均GDP预测（15年人民币）'!$D:$AT,COLUMN(AA82)-3,FALSE)*VLOOKUP($D82,'367市人口19-60预测'!$D:$AT,COLUMN(AA82)-3,FALSE)/10^8</f>
        <v>6597.4972164952833</v>
      </c>
      <c r="AB82" s="23">
        <f>VLOOKUP($D82,'人均GDP预测（15年人民币）'!$D:$AT,COLUMN(AB82)-3,FALSE)*VLOOKUP($D82,'367市人口19-60预测'!$D:$AT,COLUMN(AB82)-3,FALSE)/10^8</f>
        <v>6717.7109925229142</v>
      </c>
      <c r="AC82" s="23">
        <f>VLOOKUP($D82,'人均GDP预测（15年人民币）'!$D:$AT,COLUMN(AC82)-3,FALSE)*VLOOKUP($D82,'367市人口19-60预测'!$D:$AT,COLUMN(AC82)-3,FALSE)/10^8</f>
        <v>6837.5701981102757</v>
      </c>
      <c r="AD82" s="23">
        <f>VLOOKUP($D82,'人均GDP预测（15年人民币）'!$D:$AT,COLUMN(AD82)-3,FALSE)*VLOOKUP($D82,'367市人口19-60预测'!$D:$AT,COLUMN(AD82)-3,FALSE)/10^8</f>
        <v>6949.9145052862277</v>
      </c>
      <c r="AE82" s="23">
        <f>VLOOKUP($D82,'人均GDP预测（15年人民币）'!$D:$AT,COLUMN(AE82)-3,FALSE)*VLOOKUP($D82,'367市人口19-60预测'!$D:$AT,COLUMN(AE82)-3,FALSE)/10^8</f>
        <v>7061.9674954279953</v>
      </c>
      <c r="AF82" s="23">
        <f>VLOOKUP($D82,'人均GDP预测（15年人民币）'!$D:$AT,COLUMN(AF82)-3,FALSE)*VLOOKUP($D82,'367市人口19-60预测'!$D:$AT,COLUMN(AF82)-3,FALSE)/10^8</f>
        <v>7173.9543040095277</v>
      </c>
      <c r="AG82" s="23">
        <f>VLOOKUP($D82,'人均GDP预测（15年人民币）'!$D:$AT,COLUMN(AG82)-3,FALSE)*VLOOKUP($D82,'367市人口19-60预测'!$D:$AT,COLUMN(AG82)-3,FALSE)/10^8</f>
        <v>7279.2406238912718</v>
      </c>
      <c r="AH82" s="23">
        <f>VLOOKUP($D82,'人均GDP预测（15年人民币）'!$D:$AT,COLUMN(AH82)-3,FALSE)*VLOOKUP($D82,'367市人口19-60预测'!$D:$AT,COLUMN(AH82)-3,FALSE)/10^8</f>
        <v>7384.8643585097934</v>
      </c>
      <c r="AI82" s="23">
        <f>VLOOKUP($D82,'人均GDP预测（15年人民币）'!$D:$AT,COLUMN(AI82)-3,FALSE)*VLOOKUP($D82,'367市人口19-60预测'!$D:$AT,COLUMN(AI82)-3,FALSE)/10^8</f>
        <v>7491.2215491622983</v>
      </c>
      <c r="AJ82" s="23">
        <f>VLOOKUP($D82,'人均GDP预测（15年人民币）'!$D:$AT,COLUMN(AJ82)-3,FALSE)*VLOOKUP($D82,'367市人口19-60预测'!$D:$AT,COLUMN(AJ82)-3,FALSE)/10^8</f>
        <v>7592.2036089968924</v>
      </c>
      <c r="AK82" s="23">
        <f>VLOOKUP($D82,'人均GDP预测（15年人民币）'!$D:$AT,COLUMN(AK82)-3,FALSE)*VLOOKUP($D82,'367市人口19-60预测'!$D:$AT,COLUMN(AK82)-3,FALSE)/10^8</f>
        <v>7694.7278497068874</v>
      </c>
      <c r="AL82" s="23">
        <f>VLOOKUP($D82,'人均GDP预测（15年人民币）'!$D:$AT,COLUMN(AL82)-3,FALSE)*VLOOKUP($D82,'367市人口19-60预测'!$D:$AT,COLUMN(AL82)-3,FALSE)/10^8</f>
        <v>7799.3929267981384</v>
      </c>
      <c r="AM82" s="23">
        <f>VLOOKUP($D82,'人均GDP预测（15年人民币）'!$D:$AT,COLUMN(AM82)-3,FALSE)*VLOOKUP($D82,'367市人口19-60预测'!$D:$AT,COLUMN(AM82)-3,FALSE)/10^8</f>
        <v>7900.621508271759</v>
      </c>
      <c r="AN82" s="23">
        <f>VLOOKUP($D82,'人均GDP预测（15年人民币）'!$D:$AT,COLUMN(AN82)-3,FALSE)*VLOOKUP($D82,'367市人口19-60预测'!$D:$AT,COLUMN(AN82)-3,FALSE)/10^8</f>
        <v>8005.2660612524878</v>
      </c>
      <c r="AO82" s="23">
        <f>VLOOKUP($D82,'人均GDP预测（15年人民币）'!$D:$AT,COLUMN(AO82)-3,FALSE)*VLOOKUP($D82,'367市人口19-60预测'!$D:$AT,COLUMN(AO82)-3,FALSE)/10^8</f>
        <v>8114.1753730037417</v>
      </c>
      <c r="AP82" s="23">
        <f>VLOOKUP($D82,'人均GDP预测（15年人民币）'!$D:$AT,COLUMN(AP82)-3,FALSE)*VLOOKUP($D82,'367市人口19-60预测'!$D:$AT,COLUMN(AP82)-3,FALSE)/10^8</f>
        <v>8222.2913700982444</v>
      </c>
      <c r="AQ82" s="23">
        <f>VLOOKUP($D82,'人均GDP预测（15年人民币）'!$D:$AT,COLUMN(AQ82)-3,FALSE)*VLOOKUP($D82,'367市人口19-60预测'!$D:$AT,COLUMN(AQ82)-3,FALSE)/10^8</f>
        <v>8336.4835227240183</v>
      </c>
      <c r="AR82" s="23">
        <f>VLOOKUP($D82,'人均GDP预测（15年人民币）'!$D:$AT,COLUMN(AR82)-3,FALSE)*VLOOKUP($D82,'367市人口19-60预测'!$D:$AT,COLUMN(AR82)-3,FALSE)/10^8</f>
        <v>8452.1810489993732</v>
      </c>
      <c r="AS82" s="23">
        <f>VLOOKUP($D82,'人均GDP预测（15年人民币）'!$D:$AT,COLUMN(AS82)-3,FALSE)*VLOOKUP($D82,'367市人口19-60预测'!$D:$AT,COLUMN(AS82)-3,FALSE)/10^8</f>
        <v>8576.1590765503497</v>
      </c>
      <c r="AT82" s="23">
        <f>VLOOKUP($D82,'人均GDP预测（15年人民币）'!$D:$AT,COLUMN(AT82)-3,FALSE)*VLOOKUP($D82,'367市人口19-60预测'!$D:$AT,COLUMN(AT82)-3,FALSE)/10^8</f>
        <v>8709.7530680878099</v>
      </c>
    </row>
    <row r="83" spans="1:46" ht="15.75" x14ac:dyDescent="0.25">
      <c r="A83" s="15">
        <v>82</v>
      </c>
      <c r="B83" s="16">
        <v>320900</v>
      </c>
      <c r="C83" s="16" t="s">
        <v>389</v>
      </c>
      <c r="D83" s="18" t="s">
        <v>227</v>
      </c>
      <c r="E83" s="23">
        <f>VLOOKUP($D83,'人均GDP预测（15年人民币）'!$D:$AT,COLUMN(E83)-3,FALSE)*VLOOKUP($D83,'367市人口19-60预测'!$D:$AT,COLUMN(E83)-3,FALSE)/10^8</f>
        <v>5133.7408746186456</v>
      </c>
      <c r="F83" s="23">
        <f>VLOOKUP($D83,'人均GDP预测（15年人民币）'!$D:$AT,COLUMN(F83)-3,FALSE)*VLOOKUP($D83,'367市人口19-60预测'!$D:$AT,COLUMN(F83)-3,FALSE)/10^8</f>
        <v>5327.4519035425046</v>
      </c>
      <c r="G83" s="23">
        <f>VLOOKUP($D83,'人均GDP预测（15年人民币）'!$D:$AT,COLUMN(G83)-3,FALSE)*VLOOKUP($D83,'367市人口19-60预测'!$D:$AT,COLUMN(G83)-3,FALSE)/10^8</f>
        <v>5526.1737733290565</v>
      </c>
      <c r="H83" s="23">
        <f>VLOOKUP($D83,'人均GDP预测（15年人民币）'!$D:$AT,COLUMN(H83)-3,FALSE)*VLOOKUP($D83,'367市人口19-60预测'!$D:$AT,COLUMN(H83)-3,FALSE)/10^8</f>
        <v>5713.9262716805233</v>
      </c>
      <c r="I83" s="23">
        <f>VLOOKUP($D83,'人均GDP预测（15年人民币）'!$D:$AT,COLUMN(I83)-3,FALSE)*VLOOKUP($D83,'367市人口19-60预测'!$D:$AT,COLUMN(I83)-3,FALSE)/10^8</f>
        <v>5905.5046810590602</v>
      </c>
      <c r="J83" s="23">
        <f>VLOOKUP($D83,'人均GDP预测（15年人民币）'!$D:$AT,COLUMN(J83)-3,FALSE)*VLOOKUP($D83,'367市人口19-60预测'!$D:$AT,COLUMN(J83)-3,FALSE)/10^8</f>
        <v>6100.8308373430982</v>
      </c>
      <c r="K83" s="23">
        <f>VLOOKUP($D83,'人均GDP预测（15年人民币）'!$D:$AT,COLUMN(K83)-3,FALSE)*VLOOKUP($D83,'367市人口19-60预测'!$D:$AT,COLUMN(K83)-3,FALSE)/10^8</f>
        <v>6285.234307160089</v>
      </c>
      <c r="L83" s="23">
        <f>VLOOKUP($D83,'人均GDP预测（15年人民币）'!$D:$AT,COLUMN(L83)-3,FALSE)*VLOOKUP($D83,'367市人口19-60预测'!$D:$AT,COLUMN(L83)-3,FALSE)/10^8</f>
        <v>6472.3155535151645</v>
      </c>
      <c r="M83" s="23">
        <f>VLOOKUP($D83,'人均GDP预测（15年人民币）'!$D:$AT,COLUMN(M83)-3,FALSE)*VLOOKUP($D83,'367市人口19-60预测'!$D:$AT,COLUMN(M83)-3,FALSE)/10^8</f>
        <v>6661.9686590443007</v>
      </c>
      <c r="N83" s="23">
        <f>VLOOKUP($D83,'人均GDP预测（15年人民币）'!$D:$AT,COLUMN(N83)-3,FALSE)*VLOOKUP($D83,'367市人口19-60预测'!$D:$AT,COLUMN(N83)-3,FALSE)/10^8</f>
        <v>6854.0877864036484</v>
      </c>
      <c r="O83" s="23">
        <f>VLOOKUP($D83,'人均GDP预测（15年人民币）'!$D:$AT,COLUMN(O83)-3,FALSE)*VLOOKUP($D83,'367市人口19-60预测'!$D:$AT,COLUMN(O83)-3,FALSE)/10^8</f>
        <v>7034.7155550146608</v>
      </c>
      <c r="P83" s="23">
        <f>VLOOKUP($D83,'人均GDP预测（15年人民币）'!$D:$AT,COLUMN(P83)-3,FALSE)*VLOOKUP($D83,'367市人口19-60预测'!$D:$AT,COLUMN(P83)-3,FALSE)/10^8</f>
        <v>7216.8573110459083</v>
      </c>
      <c r="Q83" s="23">
        <f>VLOOKUP($D83,'人均GDP预测（15年人民币）'!$D:$AT,COLUMN(Q83)-3,FALSE)*VLOOKUP($D83,'367市人口19-60预测'!$D:$AT,COLUMN(Q83)-3,FALSE)/10^8</f>
        <v>7400.4022013120439</v>
      </c>
      <c r="R83" s="23">
        <f>VLOOKUP($D83,'人均GDP预测（15年人民币）'!$D:$AT,COLUMN(R83)-3,FALSE)*VLOOKUP($D83,'367市人口19-60预测'!$D:$AT,COLUMN(R83)-3,FALSE)/10^8</f>
        <v>7572.4010784507645</v>
      </c>
      <c r="S83" s="23">
        <f>VLOOKUP($D83,'人均GDP预测（15年人民币）'!$D:$AT,COLUMN(S83)-3,FALSE)*VLOOKUP($D83,'367市人口19-60预测'!$D:$AT,COLUMN(S83)-3,FALSE)/10^8</f>
        <v>7745.0006490979367</v>
      </c>
      <c r="T83" s="23">
        <f>VLOOKUP($D83,'人均GDP预测（15年人民币）'!$D:$AT,COLUMN(T83)-3,FALSE)*VLOOKUP($D83,'367市人口19-60预测'!$D:$AT,COLUMN(T83)-3,FALSE)/10^8</f>
        <v>7918.1172821153268</v>
      </c>
      <c r="U83" s="23">
        <f>VLOOKUP($D83,'人均GDP预测（15年人民币）'!$D:$AT,COLUMN(U83)-3,FALSE)*VLOOKUP($D83,'367市人口19-60预测'!$D:$AT,COLUMN(U83)-3,FALSE)/10^8</f>
        <v>8079.6986566593778</v>
      </c>
      <c r="V83" s="23">
        <f>VLOOKUP($D83,'人均GDP预测（15年人民币）'!$D:$AT,COLUMN(V83)-3,FALSE)*VLOOKUP($D83,'367市人口19-60预测'!$D:$AT,COLUMN(V83)-3,FALSE)/10^8</f>
        <v>8241.1687359125299</v>
      </c>
      <c r="W83" s="23">
        <f>VLOOKUP($D83,'人均GDP预测（15年人民币）'!$D:$AT,COLUMN(W83)-3,FALSE)*VLOOKUP($D83,'367市人口19-60预测'!$D:$AT,COLUMN(W83)-3,FALSE)/10^8</f>
        <v>8402.4859969653753</v>
      </c>
      <c r="X83" s="23">
        <f>VLOOKUP($D83,'人均GDP预测（15年人民币）'!$D:$AT,COLUMN(X83)-3,FALSE)*VLOOKUP($D83,'367市人口19-60预测'!$D:$AT,COLUMN(X83)-3,FALSE)/10^8</f>
        <v>8552.4322993091027</v>
      </c>
      <c r="Y83" s="23">
        <f>VLOOKUP($D83,'人均GDP预测（15年人民币）'!$D:$AT,COLUMN(Y83)-3,FALSE)*VLOOKUP($D83,'367市人口19-60预测'!$D:$AT,COLUMN(Y83)-3,FALSE)/10^8</f>
        <v>8701.8027907454289</v>
      </c>
      <c r="Z83" s="23">
        <f>VLOOKUP($D83,'人均GDP预测（15年人民币）'!$D:$AT,COLUMN(Z83)-3,FALSE)*VLOOKUP($D83,'367市人口19-60预测'!$D:$AT,COLUMN(Z83)-3,FALSE)/10^8</f>
        <v>8850.6248370768426</v>
      </c>
      <c r="AA83" s="23">
        <f>VLOOKUP($D83,'人均GDP预测（15年人民币）'!$D:$AT,COLUMN(AA83)-3,FALSE)*VLOOKUP($D83,'367市人口19-60预测'!$D:$AT,COLUMN(AA83)-3,FALSE)/10^8</f>
        <v>8988.4666565599528</v>
      </c>
      <c r="AB83" s="23">
        <f>VLOOKUP($D83,'人均GDP预测（15年人民币）'!$D:$AT,COLUMN(AB83)-3,FALSE)*VLOOKUP($D83,'367市人口19-60预测'!$D:$AT,COLUMN(AB83)-3,FALSE)/10^8</f>
        <v>9125.5759725606804</v>
      </c>
      <c r="AC83" s="23">
        <f>VLOOKUP($D83,'人均GDP预测（15年人民币）'!$D:$AT,COLUMN(AC83)-3,FALSE)*VLOOKUP($D83,'367市人口19-60预测'!$D:$AT,COLUMN(AC83)-3,FALSE)/10^8</f>
        <v>9262.0789830828598</v>
      </c>
      <c r="AD83" s="23">
        <f>VLOOKUP($D83,'人均GDP预测（15年人民币）'!$D:$AT,COLUMN(AD83)-3,FALSE)*VLOOKUP($D83,'367市人口19-60预测'!$D:$AT,COLUMN(AD83)-3,FALSE)/10^8</f>
        <v>9388.2893396056988</v>
      </c>
      <c r="AE83" s="23">
        <f>VLOOKUP($D83,'人均GDP预测（15年人民币）'!$D:$AT,COLUMN(AE83)-3,FALSE)*VLOOKUP($D83,'367市人口19-60预测'!$D:$AT,COLUMN(AE83)-3,FALSE)/10^8</f>
        <v>9513.9871235853498</v>
      </c>
      <c r="AF83" s="23">
        <f>VLOOKUP($D83,'人均GDP预测（15年人民币）'!$D:$AT,COLUMN(AF83)-3,FALSE)*VLOOKUP($D83,'367市人口19-60预测'!$D:$AT,COLUMN(AF83)-3,FALSE)/10^8</f>
        <v>9639.4215735628277</v>
      </c>
      <c r="AG83" s="23">
        <f>VLOOKUP($D83,'人均GDP预测（15年人民币）'!$D:$AT,COLUMN(AG83)-3,FALSE)*VLOOKUP($D83,'367市人口19-60预测'!$D:$AT,COLUMN(AG83)-3,FALSE)/10^8</f>
        <v>9755.6218857144522</v>
      </c>
      <c r="AH83" s="23">
        <f>VLOOKUP($D83,'人均GDP预测（15年人民币）'!$D:$AT,COLUMN(AH83)-3,FALSE)*VLOOKUP($D83,'367市人口19-60预测'!$D:$AT,COLUMN(AH83)-3,FALSE)/10^8</f>
        <v>9871.9706874731764</v>
      </c>
      <c r="AI83" s="23">
        <f>VLOOKUP($D83,'人均GDP预测（15年人民币）'!$D:$AT,COLUMN(AI83)-3,FALSE)*VLOOKUP($D83,'367市人口19-60预测'!$D:$AT,COLUMN(AI83)-3,FALSE)/10^8</f>
        <v>9988.8681113177245</v>
      </c>
      <c r="AJ83" s="23">
        <f>VLOOKUP($D83,'人均GDP预测（15年人民币）'!$D:$AT,COLUMN(AJ83)-3,FALSE)*VLOOKUP($D83,'367市人口19-60预测'!$D:$AT,COLUMN(AJ83)-3,FALSE)/10^8</f>
        <v>10098.03564092038</v>
      </c>
      <c r="AK83" s="23">
        <f>VLOOKUP($D83,'人均GDP预测（15年人民币）'!$D:$AT,COLUMN(AK83)-3,FALSE)*VLOOKUP($D83,'367市人口19-60预测'!$D:$AT,COLUMN(AK83)-3,FALSE)/10^8</f>
        <v>10208.531646195757</v>
      </c>
      <c r="AL83" s="23">
        <f>VLOOKUP($D83,'人均GDP预测（15年人民币）'!$D:$AT,COLUMN(AL83)-3,FALSE)*VLOOKUP($D83,'367市人口19-60预测'!$D:$AT,COLUMN(AL83)-3,FALSE)/10^8</f>
        <v>10320.932843381554</v>
      </c>
      <c r="AM83" s="23">
        <f>VLOOKUP($D83,'人均GDP预测（15年人民币）'!$D:$AT,COLUMN(AM83)-3,FALSE)*VLOOKUP($D83,'367市人口19-60预测'!$D:$AT,COLUMN(AM83)-3,FALSE)/10^8</f>
        <v>10427.626934090977</v>
      </c>
      <c r="AN83" s="23">
        <f>VLOOKUP($D83,'人均GDP预测（15年人民币）'!$D:$AT,COLUMN(AN83)-3,FALSE)*VLOOKUP($D83,'367市人口19-60预测'!$D:$AT,COLUMN(AN83)-3,FALSE)/10^8</f>
        <v>10537.420094278972</v>
      </c>
      <c r="AO83" s="23">
        <f>VLOOKUP($D83,'人均GDP预测（15年人民币）'!$D:$AT,COLUMN(AO83)-3,FALSE)*VLOOKUP($D83,'367市人口19-60预测'!$D:$AT,COLUMN(AO83)-3,FALSE)/10^8</f>
        <v>10651.099211897546</v>
      </c>
      <c r="AP83" s="23">
        <f>VLOOKUP($D83,'人均GDP预测（15年人民币）'!$D:$AT,COLUMN(AP83)-3,FALSE)*VLOOKUP($D83,'367市人口19-60预测'!$D:$AT,COLUMN(AP83)-3,FALSE)/10^8</f>
        <v>10761.689911657091</v>
      </c>
      <c r="AQ83" s="23">
        <f>VLOOKUP($D83,'人均GDP预测（15年人民币）'!$D:$AT,COLUMN(AQ83)-3,FALSE)*VLOOKUP($D83,'367市人口19-60预测'!$D:$AT,COLUMN(AQ83)-3,FALSE)/10^8</f>
        <v>10877.820689763937</v>
      </c>
      <c r="AR83" s="23">
        <f>VLOOKUP($D83,'人均GDP预测（15年人民币）'!$D:$AT,COLUMN(AR83)-3,FALSE)*VLOOKUP($D83,'367市人口19-60预测'!$D:$AT,COLUMN(AR83)-3,FALSE)/10^8</f>
        <v>11000.526015879077</v>
      </c>
      <c r="AS83" s="23">
        <f>VLOOKUP($D83,'人均GDP预测（15年人民币）'!$D:$AT,COLUMN(AS83)-3,FALSE)*VLOOKUP($D83,'367市人口19-60预测'!$D:$AT,COLUMN(AS83)-3,FALSE)/10^8</f>
        <v>11123.428536943215</v>
      </c>
      <c r="AT83" s="23">
        <f>VLOOKUP($D83,'人均GDP预测（15年人民币）'!$D:$AT,COLUMN(AT83)-3,FALSE)*VLOOKUP($D83,'367市人口19-60预测'!$D:$AT,COLUMN(AT83)-3,FALSE)/10^8</f>
        <v>11255.071788541911</v>
      </c>
    </row>
    <row r="84" spans="1:46" ht="15.75" x14ac:dyDescent="0.25">
      <c r="A84" s="15">
        <v>83</v>
      </c>
      <c r="B84" s="16">
        <v>321000</v>
      </c>
      <c r="C84" s="16" t="s">
        <v>389</v>
      </c>
      <c r="D84" s="18" t="s">
        <v>228</v>
      </c>
      <c r="E84" s="23">
        <f>VLOOKUP($D84,'人均GDP预测（15年人民币）'!$D:$AT,COLUMN(E84)-3,FALSE)*VLOOKUP($D84,'367市人口19-60预测'!$D:$AT,COLUMN(E84)-3,FALSE)/10^8</f>
        <v>5308.9051588284892</v>
      </c>
      <c r="F84" s="23">
        <f>VLOOKUP($D84,'人均GDP预测（15年人民币）'!$D:$AT,COLUMN(F84)-3,FALSE)*VLOOKUP($D84,'367市人口19-60预测'!$D:$AT,COLUMN(F84)-3,FALSE)/10^8</f>
        <v>5474.3308572638225</v>
      </c>
      <c r="G84" s="23">
        <f>VLOOKUP($D84,'人均GDP预测（15年人民币）'!$D:$AT,COLUMN(G84)-3,FALSE)*VLOOKUP($D84,'367市人口19-60预测'!$D:$AT,COLUMN(G84)-3,FALSE)/10^8</f>
        <v>5630.7919449594519</v>
      </c>
      <c r="H84" s="23">
        <f>VLOOKUP($D84,'人均GDP预测（15年人民币）'!$D:$AT,COLUMN(H84)-3,FALSE)*VLOOKUP($D84,'367市人口19-60预测'!$D:$AT,COLUMN(H84)-3,FALSE)/10^8</f>
        <v>5786.1278515544154</v>
      </c>
      <c r="I84" s="23">
        <f>VLOOKUP($D84,'人均GDP预测（15年人民币）'!$D:$AT,COLUMN(I84)-3,FALSE)*VLOOKUP($D84,'367市人口19-60预测'!$D:$AT,COLUMN(I84)-3,FALSE)/10^8</f>
        <v>5940.3207555507752</v>
      </c>
      <c r="J84" s="23">
        <f>VLOOKUP($D84,'人均GDP预测（15年人民币）'!$D:$AT,COLUMN(J84)-3,FALSE)*VLOOKUP($D84,'367市人口19-60预测'!$D:$AT,COLUMN(J84)-3,FALSE)/10^8</f>
        <v>6093.3544173261362</v>
      </c>
      <c r="K84" s="23">
        <f>VLOOKUP($D84,'人均GDP预测（15年人民币）'!$D:$AT,COLUMN(K84)-3,FALSE)*VLOOKUP($D84,'367市人口19-60预测'!$D:$AT,COLUMN(K84)-3,FALSE)/10^8</f>
        <v>6237.0569647603561</v>
      </c>
      <c r="L84" s="23">
        <f>VLOOKUP($D84,'人均GDP预测（15年人民币）'!$D:$AT,COLUMN(L84)-3,FALSE)*VLOOKUP($D84,'367市人口19-60预测'!$D:$AT,COLUMN(L84)-3,FALSE)/10^8</f>
        <v>6379.2101675801841</v>
      </c>
      <c r="M84" s="23">
        <f>VLOOKUP($D84,'人均GDP预测（15年人民币）'!$D:$AT,COLUMN(M84)-3,FALSE)*VLOOKUP($D84,'367市人口19-60预测'!$D:$AT,COLUMN(M84)-3,FALSE)/10^8</f>
        <v>6519.8270865966288</v>
      </c>
      <c r="N84" s="23">
        <f>VLOOKUP($D84,'人均GDP预测（15年人民币）'!$D:$AT,COLUMN(N84)-3,FALSE)*VLOOKUP($D84,'367市人口19-60预测'!$D:$AT,COLUMN(N84)-3,FALSE)/10^8</f>
        <v>6651.1647711699179</v>
      </c>
      <c r="O84" s="23">
        <f>VLOOKUP($D84,'人均GDP预测（15年人民币）'!$D:$AT,COLUMN(O84)-3,FALSE)*VLOOKUP($D84,'367市人口19-60预测'!$D:$AT,COLUMN(O84)-3,FALSE)/10^8</f>
        <v>6780.7053870159334</v>
      </c>
      <c r="P84" s="23">
        <f>VLOOKUP($D84,'人均GDP预测（15年人民币）'!$D:$AT,COLUMN(P84)-3,FALSE)*VLOOKUP($D84,'367市人口19-60预测'!$D:$AT,COLUMN(P84)-3,FALSE)/10^8</f>
        <v>6908.4918241835012</v>
      </c>
      <c r="Q84" s="23">
        <f>VLOOKUP($D84,'人均GDP预测（15年人民币）'!$D:$AT,COLUMN(Q84)-3,FALSE)*VLOOKUP($D84,'367市人口19-60预测'!$D:$AT,COLUMN(Q84)-3,FALSE)/10^8</f>
        <v>7027.2074792149306</v>
      </c>
      <c r="R84" s="23">
        <f>VLOOKUP($D84,'人均GDP预测（15年人民币）'!$D:$AT,COLUMN(R84)-3,FALSE)*VLOOKUP($D84,'367市人口19-60预测'!$D:$AT,COLUMN(R84)-3,FALSE)/10^8</f>
        <v>7144.0364372456015</v>
      </c>
      <c r="S84" s="23">
        <f>VLOOKUP($D84,'人均GDP预测（15年人民币）'!$D:$AT,COLUMN(S84)-3,FALSE)*VLOOKUP($D84,'367市人口19-60预测'!$D:$AT,COLUMN(S84)-3,FALSE)/10^8</f>
        <v>7259.0564157300541</v>
      </c>
      <c r="T84" s="23">
        <f>VLOOKUP($D84,'人均GDP预测（15年人民币）'!$D:$AT,COLUMN(T84)-3,FALSE)*VLOOKUP($D84,'367市人口19-60预测'!$D:$AT,COLUMN(T84)-3,FALSE)/10^8</f>
        <v>7365.3644666311693</v>
      </c>
      <c r="U84" s="23">
        <f>VLOOKUP($D84,'人均GDP预测（15年人民币）'!$D:$AT,COLUMN(U84)-3,FALSE)*VLOOKUP($D84,'367市人口19-60预测'!$D:$AT,COLUMN(U84)-3,FALSE)/10^8</f>
        <v>7469.8539025558639</v>
      </c>
      <c r="V84" s="23">
        <f>VLOOKUP($D84,'人均GDP预测（15年人民币）'!$D:$AT,COLUMN(V84)-3,FALSE)*VLOOKUP($D84,'367市人口19-60预测'!$D:$AT,COLUMN(V84)-3,FALSE)/10^8</f>
        <v>7566.0946977474623</v>
      </c>
      <c r="W84" s="23">
        <f>VLOOKUP($D84,'人均GDP预测（15年人民币）'!$D:$AT,COLUMN(W84)-3,FALSE)*VLOOKUP($D84,'367市人口19-60预测'!$D:$AT,COLUMN(W84)-3,FALSE)/10^8</f>
        <v>7660.5952313953931</v>
      </c>
      <c r="X84" s="23">
        <f>VLOOKUP($D84,'人均GDP预测（15年人民币）'!$D:$AT,COLUMN(X84)-3,FALSE)*VLOOKUP($D84,'367市人口19-60预测'!$D:$AT,COLUMN(X84)-3,FALSE)/10^8</f>
        <v>7753.4991779793127</v>
      </c>
      <c r="Y84" s="23">
        <f>VLOOKUP($D84,'人均GDP预测（15年人民币）'!$D:$AT,COLUMN(Y84)-3,FALSE)*VLOOKUP($D84,'367市人口19-60预测'!$D:$AT,COLUMN(Y84)-3,FALSE)/10^8</f>
        <v>7838.7552551401695</v>
      </c>
      <c r="Z84" s="23">
        <f>VLOOKUP($D84,'人均GDP预测（15年人民币）'!$D:$AT,COLUMN(Z84)-3,FALSE)*VLOOKUP($D84,'367市人口19-60预测'!$D:$AT,COLUMN(Z84)-3,FALSE)/10^8</f>
        <v>7922.6056209971021</v>
      </c>
      <c r="AA84" s="23">
        <f>VLOOKUP($D84,'人均GDP预测（15年人民币）'!$D:$AT,COLUMN(AA84)-3,FALSE)*VLOOKUP($D84,'367市人口19-60预测'!$D:$AT,COLUMN(AA84)-3,FALSE)/10^8</f>
        <v>8005.2391486254228</v>
      </c>
      <c r="AB84" s="23">
        <f>VLOOKUP($D84,'人均GDP预测（15年人民币）'!$D:$AT,COLUMN(AB84)-3,FALSE)*VLOOKUP($D84,'367市人口19-60预测'!$D:$AT,COLUMN(AB84)-3,FALSE)/10^8</f>
        <v>8080.9607484401822</v>
      </c>
      <c r="AC84" s="23">
        <f>VLOOKUP($D84,'人均GDP预测（15年人民币）'!$D:$AT,COLUMN(AC84)-3,FALSE)*VLOOKUP($D84,'367市人口19-60预测'!$D:$AT,COLUMN(AC84)-3,FALSE)/10^8</f>
        <v>8155.7604189335889</v>
      </c>
      <c r="AD84" s="23">
        <f>VLOOKUP($D84,'人均GDP预测（15年人民币）'!$D:$AT,COLUMN(AD84)-3,FALSE)*VLOOKUP($D84,'367市人口19-60预测'!$D:$AT,COLUMN(AD84)-3,FALSE)/10^8</f>
        <v>8229.8674335936685</v>
      </c>
      <c r="AE84" s="23">
        <f>VLOOKUP($D84,'人均GDP预测（15年人民币）'!$D:$AT,COLUMN(AE84)-3,FALSE)*VLOOKUP($D84,'367市人口19-60预测'!$D:$AT,COLUMN(AE84)-3,FALSE)/10^8</f>
        <v>8297.928044967286</v>
      </c>
      <c r="AF84" s="23">
        <f>VLOOKUP($D84,'人均GDP预测（15年人民币）'!$D:$AT,COLUMN(AF84)-3,FALSE)*VLOOKUP($D84,'367市人口19-60预测'!$D:$AT,COLUMN(AF84)-3,FALSE)/10^8</f>
        <v>8365.6929899937422</v>
      </c>
      <c r="AG84" s="23">
        <f>VLOOKUP($D84,'人均GDP预测（15年人民币）'!$D:$AT,COLUMN(AG84)-3,FALSE)*VLOOKUP($D84,'367市人口19-60预测'!$D:$AT,COLUMN(AG84)-3,FALSE)/10^8</f>
        <v>8428.159342309089</v>
      </c>
      <c r="AH84" s="23">
        <f>VLOOKUP($D84,'人均GDP预测（15年人民币）'!$D:$AT,COLUMN(AH84)-3,FALSE)*VLOOKUP($D84,'367市人口19-60预测'!$D:$AT,COLUMN(AH84)-3,FALSE)/10^8</f>
        <v>8490.8016889866885</v>
      </c>
      <c r="AI84" s="23">
        <f>VLOOKUP($D84,'人均GDP预测（15年人民币）'!$D:$AT,COLUMN(AI84)-3,FALSE)*VLOOKUP($D84,'367市人口19-60预测'!$D:$AT,COLUMN(AI84)-3,FALSE)/10^8</f>
        <v>8553.9107605039262</v>
      </c>
      <c r="AJ84" s="23">
        <f>VLOOKUP($D84,'人均GDP预测（15年人民币）'!$D:$AT,COLUMN(AJ84)-3,FALSE)*VLOOKUP($D84,'367市人口19-60预测'!$D:$AT,COLUMN(AJ84)-3,FALSE)/10^8</f>
        <v>8612.7787802256407</v>
      </c>
      <c r="AK84" s="23">
        <f>VLOOKUP($D84,'人均GDP预测（15年人民币）'!$D:$AT,COLUMN(AK84)-3,FALSE)*VLOOKUP($D84,'367市人口19-60预测'!$D:$AT,COLUMN(AK84)-3,FALSE)/10^8</f>
        <v>8672.6707831072781</v>
      </c>
      <c r="AL84" s="23">
        <f>VLOOKUP($D84,'人均GDP预测（15年人民币）'!$D:$AT,COLUMN(AL84)-3,FALSE)*VLOOKUP($D84,'367市人口19-60预测'!$D:$AT,COLUMN(AL84)-3,FALSE)/10^8</f>
        <v>8733.9244175051936</v>
      </c>
      <c r="AM84" s="23">
        <f>VLOOKUP($D84,'人均GDP预测（15年人民币）'!$D:$AT,COLUMN(AM84)-3,FALSE)*VLOOKUP($D84,'367市人口19-60预测'!$D:$AT,COLUMN(AM84)-3,FALSE)/10^8</f>
        <v>8792.093916629934</v>
      </c>
      <c r="AN84" s="23">
        <f>VLOOKUP($D84,'人均GDP预测（15年人民币）'!$D:$AT,COLUMN(AN84)-3,FALSE)*VLOOKUP($D84,'367市人口19-60预测'!$D:$AT,COLUMN(AN84)-3,FALSE)/10^8</f>
        <v>8852.2630396316508</v>
      </c>
      <c r="AO84" s="23">
        <f>VLOOKUP($D84,'人均GDP预测（15年人民币）'!$D:$AT,COLUMN(AO84)-3,FALSE)*VLOOKUP($D84,'367市人口19-60预测'!$D:$AT,COLUMN(AO84)-3,FALSE)/10^8</f>
        <v>8910.2500582969424</v>
      </c>
      <c r="AP84" s="23">
        <f>VLOOKUP($D84,'人均GDP预测（15年人民币）'!$D:$AT,COLUMN(AP84)-3,FALSE)*VLOOKUP($D84,'367市人口19-60预测'!$D:$AT,COLUMN(AP84)-3,FALSE)/10^8</f>
        <v>8970.9251497959322</v>
      </c>
      <c r="AQ84" s="23">
        <f>VLOOKUP($D84,'人均GDP预测（15年人民币）'!$D:$AT,COLUMN(AQ84)-3,FALSE)*VLOOKUP($D84,'367市人口19-60预测'!$D:$AT,COLUMN(AQ84)-3,FALSE)/10^8</f>
        <v>9034.6858620889143</v>
      </c>
      <c r="AR84" s="23">
        <f>VLOOKUP($D84,'人均GDP预测（15年人民币）'!$D:$AT,COLUMN(AR84)-3,FALSE)*VLOOKUP($D84,'367市人口19-60预测'!$D:$AT,COLUMN(AR84)-3,FALSE)/10^8</f>
        <v>9097.5624755727858</v>
      </c>
      <c r="AS84" s="23">
        <f>VLOOKUP($D84,'人均GDP预测（15年人民币）'!$D:$AT,COLUMN(AS84)-3,FALSE)*VLOOKUP($D84,'367市人口19-60预测'!$D:$AT,COLUMN(AS84)-3,FALSE)/10^8</f>
        <v>9164.2815427353671</v>
      </c>
      <c r="AT84" s="23">
        <f>VLOOKUP($D84,'人均GDP预测（15年人民币）'!$D:$AT,COLUMN(AT84)-3,FALSE)*VLOOKUP($D84,'367市人口19-60预测'!$D:$AT,COLUMN(AT84)-3,FALSE)/10^8</f>
        <v>9235.2649279292</v>
      </c>
    </row>
    <row r="85" spans="1:46" ht="15.75" x14ac:dyDescent="0.25">
      <c r="A85" s="15">
        <v>84</v>
      </c>
      <c r="B85" s="16">
        <v>321100</v>
      </c>
      <c r="C85" s="16" t="s">
        <v>389</v>
      </c>
      <c r="D85" s="18" t="s">
        <v>316</v>
      </c>
      <c r="E85" s="23">
        <f>VLOOKUP($D85,'人均GDP预测（15年人民币）'!$D:$AT,COLUMN(E85)-3,FALSE)*VLOOKUP($D85,'367市人口19-60预测'!$D:$AT,COLUMN(E85)-3,FALSE)/10^8</f>
        <v>3736.7486825226338</v>
      </c>
      <c r="F85" s="23">
        <f>VLOOKUP($D85,'人均GDP预测（15年人民币）'!$D:$AT,COLUMN(F85)-3,FALSE)*VLOOKUP($D85,'367市人口19-60预测'!$D:$AT,COLUMN(F85)-3,FALSE)/10^8</f>
        <v>3831.5549716817645</v>
      </c>
      <c r="G85" s="23">
        <f>VLOOKUP($D85,'人均GDP预测（15年人民币）'!$D:$AT,COLUMN(G85)-3,FALSE)*VLOOKUP($D85,'367市人口19-60预测'!$D:$AT,COLUMN(G85)-3,FALSE)/10^8</f>
        <v>3922.8473296253969</v>
      </c>
      <c r="H85" s="23">
        <f>VLOOKUP($D85,'人均GDP预测（15年人民币）'!$D:$AT,COLUMN(H85)-3,FALSE)*VLOOKUP($D85,'367市人口19-60预测'!$D:$AT,COLUMN(H85)-3,FALSE)/10^8</f>
        <v>4006.6793056734887</v>
      </c>
      <c r="I85" s="23">
        <f>VLOOKUP($D85,'人均GDP预测（15年人民币）'!$D:$AT,COLUMN(I85)-3,FALSE)*VLOOKUP($D85,'367市人口19-60预测'!$D:$AT,COLUMN(I85)-3,FALSE)/10^8</f>
        <v>4087.0687029505571</v>
      </c>
      <c r="J85" s="23">
        <f>VLOOKUP($D85,'人均GDP预测（15年人民币）'!$D:$AT,COLUMN(J85)-3,FALSE)*VLOOKUP($D85,'367市人口19-60预测'!$D:$AT,COLUMN(J85)-3,FALSE)/10^8</f>
        <v>4164.1516869118277</v>
      </c>
      <c r="K85" s="23">
        <f>VLOOKUP($D85,'人均GDP预测（15年人民币）'!$D:$AT,COLUMN(K85)-3,FALSE)*VLOOKUP($D85,'367市人口19-60预测'!$D:$AT,COLUMN(K85)-3,FALSE)/10^8</f>
        <v>4238.068269339924</v>
      </c>
      <c r="L85" s="23">
        <f>VLOOKUP($D85,'人均GDP预测（15年人民币）'!$D:$AT,COLUMN(L85)-3,FALSE)*VLOOKUP($D85,'367市人口19-60预测'!$D:$AT,COLUMN(L85)-3,FALSE)/10^8</f>
        <v>4305.1088578054178</v>
      </c>
      <c r="M85" s="23">
        <f>VLOOKUP($D85,'人均GDP预测（15年人民币）'!$D:$AT,COLUMN(M85)-3,FALSE)*VLOOKUP($D85,'367市人口19-60预测'!$D:$AT,COLUMN(M85)-3,FALSE)/10^8</f>
        <v>4369.1580149584297</v>
      </c>
      <c r="N85" s="23">
        <f>VLOOKUP($D85,'人均GDP预测（15年人民币）'!$D:$AT,COLUMN(N85)-3,FALSE)*VLOOKUP($D85,'367市人口19-60预测'!$D:$AT,COLUMN(N85)-3,FALSE)/10^8</f>
        <v>4430.3744821635582</v>
      </c>
      <c r="O85" s="23">
        <f>VLOOKUP($D85,'人均GDP预测（15年人民币）'!$D:$AT,COLUMN(O85)-3,FALSE)*VLOOKUP($D85,'367市人口19-60预测'!$D:$AT,COLUMN(O85)-3,FALSE)/10^8</f>
        <v>4488.919101401455</v>
      </c>
      <c r="P85" s="23">
        <f>VLOOKUP($D85,'人均GDP预测（15年人民币）'!$D:$AT,COLUMN(P85)-3,FALSE)*VLOOKUP($D85,'367市人口19-60预测'!$D:$AT,COLUMN(P85)-3,FALSE)/10^8</f>
        <v>4544.9558271208198</v>
      </c>
      <c r="Q85" s="23">
        <f>VLOOKUP($D85,'人均GDP预测（15年人民币）'!$D:$AT,COLUMN(Q85)-3,FALSE)*VLOOKUP($D85,'367市人口19-60预测'!$D:$AT,COLUMN(Q85)-3,FALSE)/10^8</f>
        <v>4594.9807835668098</v>
      </c>
      <c r="R85" s="23">
        <f>VLOOKUP($D85,'人均GDP预测（15年人民币）'!$D:$AT,COLUMN(R85)-3,FALSE)*VLOOKUP($D85,'367市人口19-60预测'!$D:$AT,COLUMN(R85)-3,FALSE)/10^8</f>
        <v>4642.7486871004476</v>
      </c>
      <c r="S85" s="23">
        <f>VLOOKUP($D85,'人均GDP预测（15年人民币）'!$D:$AT,COLUMN(S85)-3,FALSE)*VLOOKUP($D85,'367市人口19-60预测'!$D:$AT,COLUMN(S85)-3,FALSE)/10^8</f>
        <v>4688.4310177303751</v>
      </c>
      <c r="T85" s="23">
        <f>VLOOKUP($D85,'人均GDP预测（15年人民币）'!$D:$AT,COLUMN(T85)-3,FALSE)*VLOOKUP($D85,'367市人口19-60预测'!$D:$AT,COLUMN(T85)-3,FALSE)/10^8</f>
        <v>4732.2001095054056</v>
      </c>
      <c r="U85" s="23">
        <f>VLOOKUP($D85,'人均GDP预测（15年人民币）'!$D:$AT,COLUMN(U85)-3,FALSE)*VLOOKUP($D85,'367市人口19-60预测'!$D:$AT,COLUMN(U85)-3,FALSE)/10^8</f>
        <v>4770.8012776856058</v>
      </c>
      <c r="V85" s="23">
        <f>VLOOKUP($D85,'人均GDP预测（15年人民币）'!$D:$AT,COLUMN(V85)-3,FALSE)*VLOOKUP($D85,'367市人口19-60预测'!$D:$AT,COLUMN(V85)-3,FALSE)/10^8</f>
        <v>4807.7743599420346</v>
      </c>
      <c r="W85" s="23">
        <f>VLOOKUP($D85,'人均GDP预测（15年人民币）'!$D:$AT,COLUMN(W85)-3,FALSE)*VLOOKUP($D85,'367市人口19-60预测'!$D:$AT,COLUMN(W85)-3,FALSE)/10^8</f>
        <v>4843.2865133671457</v>
      </c>
      <c r="X85" s="23">
        <f>VLOOKUP($D85,'人均GDP预测（15年人民币）'!$D:$AT,COLUMN(X85)-3,FALSE)*VLOOKUP($D85,'367市人口19-60预测'!$D:$AT,COLUMN(X85)-3,FALSE)/10^8</f>
        <v>4877.5060299526776</v>
      </c>
      <c r="Y85" s="23">
        <f>VLOOKUP($D85,'人均GDP预测（15年人民币）'!$D:$AT,COLUMN(Y85)-3,FALSE)*VLOOKUP($D85,'367市人口19-60预测'!$D:$AT,COLUMN(Y85)-3,FALSE)/10^8</f>
        <v>4910.5955403628159</v>
      </c>
      <c r="Z85" s="23">
        <f>VLOOKUP($D85,'人均GDP预测（15年人民币）'!$D:$AT,COLUMN(Z85)-3,FALSE)*VLOOKUP($D85,'367市人口19-60预测'!$D:$AT,COLUMN(Z85)-3,FALSE)/10^8</f>
        <v>4939.5047179683625</v>
      </c>
      <c r="AA85" s="23">
        <f>VLOOKUP($D85,'人均GDP预测（15年人民币）'!$D:$AT,COLUMN(AA85)-3,FALSE)*VLOOKUP($D85,'367市人口19-60预测'!$D:$AT,COLUMN(AA85)-3,FALSE)/10^8</f>
        <v>4967.5586266696482</v>
      </c>
      <c r="AB85" s="23">
        <f>VLOOKUP($D85,'人均GDP预测（15年人民币）'!$D:$AT,COLUMN(AB85)-3,FALSE)*VLOOKUP($D85,'367市人口19-60预测'!$D:$AT,COLUMN(AB85)-3,FALSE)/10^8</f>
        <v>4994.9044899537475</v>
      </c>
      <c r="AC85" s="23">
        <f>VLOOKUP($D85,'人均GDP预测（15年人民币）'!$D:$AT,COLUMN(AC85)-3,FALSE)*VLOOKUP($D85,'367市人口19-60预测'!$D:$AT,COLUMN(AC85)-3,FALSE)/10^8</f>
        <v>5021.6853282250695</v>
      </c>
      <c r="AD85" s="23">
        <f>VLOOKUP($D85,'人均GDP预测（15年人民币）'!$D:$AT,COLUMN(AD85)-3,FALSE)*VLOOKUP($D85,'367市人口19-60预测'!$D:$AT,COLUMN(AD85)-3,FALSE)/10^8</f>
        <v>5045.0476673918765</v>
      </c>
      <c r="AE85" s="23">
        <f>VLOOKUP($D85,'人均GDP预测（15年人民币）'!$D:$AT,COLUMN(AE85)-3,FALSE)*VLOOKUP($D85,'367市人口19-60预测'!$D:$AT,COLUMN(AE85)-3,FALSE)/10^8</f>
        <v>5068.0744419200601</v>
      </c>
      <c r="AF85" s="23">
        <f>VLOOKUP($D85,'人均GDP预测（15年人民币）'!$D:$AT,COLUMN(AF85)-3,FALSE)*VLOOKUP($D85,'367市人口19-60预测'!$D:$AT,COLUMN(AF85)-3,FALSE)/10^8</f>
        <v>5090.8796224769376</v>
      </c>
      <c r="AG85" s="23">
        <f>VLOOKUP($D85,'人均GDP预测（15年人民币）'!$D:$AT,COLUMN(AG85)-3,FALSE)*VLOOKUP($D85,'367市人口19-60预测'!$D:$AT,COLUMN(AG85)-3,FALSE)/10^8</f>
        <v>5113.5675523786349</v>
      </c>
      <c r="AH85" s="23">
        <f>VLOOKUP($D85,'人均GDP预测（15年人民币）'!$D:$AT,COLUMN(AH85)-3,FALSE)*VLOOKUP($D85,'367市人口19-60预测'!$D:$AT,COLUMN(AH85)-3,FALSE)/10^8</f>
        <v>5133.4484257101085</v>
      </c>
      <c r="AI85" s="23">
        <f>VLOOKUP($D85,'人均GDP预测（15年人民币）'!$D:$AT,COLUMN(AI85)-3,FALSE)*VLOOKUP($D85,'367市人口19-60预测'!$D:$AT,COLUMN(AI85)-3,FALSE)/10^8</f>
        <v>5153.3615316425394</v>
      </c>
      <c r="AJ85" s="23">
        <f>VLOOKUP($D85,'人均GDP预测（15年人民币）'!$D:$AT,COLUMN(AJ85)-3,FALSE)*VLOOKUP($D85,'367市人口19-60预测'!$D:$AT,COLUMN(AJ85)-3,FALSE)/10^8</f>
        <v>5173.3710197597866</v>
      </c>
      <c r="AK85" s="23">
        <f>VLOOKUP($D85,'人均GDP预测（15年人民币）'!$D:$AT,COLUMN(AK85)-3,FALSE)*VLOOKUP($D85,'367市人口19-60预测'!$D:$AT,COLUMN(AK85)-3,FALSE)/10^8</f>
        <v>5193.5291866420694</v>
      </c>
      <c r="AL85" s="23">
        <f>VLOOKUP($D85,'人均GDP预测（15年人民币）'!$D:$AT,COLUMN(AL85)-3,FALSE)*VLOOKUP($D85,'367市人口19-60预测'!$D:$AT,COLUMN(AL85)-3,FALSE)/10^8</f>
        <v>5213.8679153053217</v>
      </c>
      <c r="AM85" s="23">
        <f>VLOOKUP($D85,'人均GDP预测（15年人民币）'!$D:$AT,COLUMN(AM85)-3,FALSE)*VLOOKUP($D85,'367市人口19-60预测'!$D:$AT,COLUMN(AM85)-3,FALSE)/10^8</f>
        <v>5231.7934271003887</v>
      </c>
      <c r="AN85" s="23">
        <f>VLOOKUP($D85,'人均GDP预测（15年人民币）'!$D:$AT,COLUMN(AN85)-3,FALSE)*VLOOKUP($D85,'367市人口19-60预测'!$D:$AT,COLUMN(AN85)-3,FALSE)/10^8</f>
        <v>5249.8948987132871</v>
      </c>
      <c r="AO85" s="23">
        <f>VLOOKUP($D85,'人均GDP预测（15年人民币）'!$D:$AT,COLUMN(AO85)-3,FALSE)*VLOOKUP($D85,'367市人口19-60预测'!$D:$AT,COLUMN(AO85)-3,FALSE)/10^8</f>
        <v>5268.1507176656778</v>
      </c>
      <c r="AP85" s="23">
        <f>VLOOKUP($D85,'人均GDP预测（15年人民币）'!$D:$AT,COLUMN(AP85)-3,FALSE)*VLOOKUP($D85,'367市人口19-60预测'!$D:$AT,COLUMN(AP85)-3,FALSE)/10^8</f>
        <v>5286.5158390056131</v>
      </c>
      <c r="AQ85" s="23">
        <f>VLOOKUP($D85,'人均GDP预测（15年人民币）'!$D:$AT,COLUMN(AQ85)-3,FALSE)*VLOOKUP($D85,'367市人口19-60预测'!$D:$AT,COLUMN(AQ85)-3,FALSE)/10^8</f>
        <v>5302.4790389543332</v>
      </c>
      <c r="AR85" s="23">
        <f>VLOOKUP($D85,'人均GDP预测（15年人民币）'!$D:$AT,COLUMN(AR85)-3,FALSE)*VLOOKUP($D85,'367市人口19-60预测'!$D:$AT,COLUMN(AR85)-3,FALSE)/10^8</f>
        <v>5318.3821670372372</v>
      </c>
      <c r="AS85" s="23">
        <f>VLOOKUP($D85,'人均GDP预测（15年人民币）'!$D:$AT,COLUMN(AS85)-3,FALSE)*VLOOKUP($D85,'367市人口19-60预测'!$D:$AT,COLUMN(AS85)-3,FALSE)/10^8</f>
        <v>5334.1102141007168</v>
      </c>
      <c r="AT85" s="23">
        <f>VLOOKUP($D85,'人均GDP预测（15年人民币）'!$D:$AT,COLUMN(AT85)-3,FALSE)*VLOOKUP($D85,'367市人口19-60预测'!$D:$AT,COLUMN(AT85)-3,FALSE)/10^8</f>
        <v>5349.523656825414</v>
      </c>
    </row>
    <row r="86" spans="1:46" ht="15.75" x14ac:dyDescent="0.25">
      <c r="A86" s="15">
        <v>85</v>
      </c>
      <c r="B86" s="16">
        <v>321200</v>
      </c>
      <c r="C86" s="16" t="s">
        <v>389</v>
      </c>
      <c r="D86" s="18" t="s">
        <v>195</v>
      </c>
      <c r="E86" s="23">
        <f>VLOOKUP($D86,'人均GDP预测（15年人民币）'!$D:$AT,COLUMN(E86)-3,FALSE)*VLOOKUP($D86,'367市人口19-60预测'!$D:$AT,COLUMN(E86)-3,FALSE)/10^8</f>
        <v>4649.7879259723704</v>
      </c>
      <c r="F86" s="23">
        <f>VLOOKUP($D86,'人均GDP预测（15年人民币）'!$D:$AT,COLUMN(F86)-3,FALSE)*VLOOKUP($D86,'367市人口19-60预测'!$D:$AT,COLUMN(F86)-3,FALSE)/10^8</f>
        <v>4789.8038579799031</v>
      </c>
      <c r="G86" s="23">
        <f>VLOOKUP($D86,'人均GDP预测（15年人民币）'!$D:$AT,COLUMN(G86)-3,FALSE)*VLOOKUP($D86,'367市人口19-60预测'!$D:$AT,COLUMN(G86)-3,FALSE)/10^8</f>
        <v>4930.5542069511421</v>
      </c>
      <c r="H86" s="23">
        <f>VLOOKUP($D86,'人均GDP预测（15年人民币）'!$D:$AT,COLUMN(H86)-3,FALSE)*VLOOKUP($D86,'367市人口19-60预测'!$D:$AT,COLUMN(H86)-3,FALSE)/10^8</f>
        <v>5071.9722043199044</v>
      </c>
      <c r="I86" s="23">
        <f>VLOOKUP($D86,'人均GDP预测（15年人民币）'!$D:$AT,COLUMN(I86)-3,FALSE)*VLOOKUP($D86,'367市人口19-60预测'!$D:$AT,COLUMN(I86)-3,FALSE)/10^8</f>
        <v>5205.1562193096534</v>
      </c>
      <c r="J86" s="23">
        <f>VLOOKUP($D86,'人均GDP预测（15年人民币）'!$D:$AT,COLUMN(J86)-3,FALSE)*VLOOKUP($D86,'367市人口19-60预测'!$D:$AT,COLUMN(J86)-3,FALSE)/10^8</f>
        <v>5338.4071760041497</v>
      </c>
      <c r="K86" s="23">
        <f>VLOOKUP($D86,'人均GDP预测（15年人民币）'!$D:$AT,COLUMN(K86)-3,FALSE)*VLOOKUP($D86,'367市人口19-60预测'!$D:$AT,COLUMN(K86)-3,FALSE)/10^8</f>
        <v>5471.6645102666025</v>
      </c>
      <c r="L86" s="23">
        <f>VLOOKUP($D86,'人均GDP预测（15年人民币）'!$D:$AT,COLUMN(L86)-3,FALSE)*VLOOKUP($D86,'367市人口19-60预测'!$D:$AT,COLUMN(L86)-3,FALSE)/10^8</f>
        <v>5596.5728282535047</v>
      </c>
      <c r="M86" s="23">
        <f>VLOOKUP($D86,'人均GDP预测（15年人民币）'!$D:$AT,COLUMN(M86)-3,FALSE)*VLOOKUP($D86,'367市人口19-60预测'!$D:$AT,COLUMN(M86)-3,FALSE)/10^8</f>
        <v>5720.9898147350023</v>
      </c>
      <c r="N86" s="23">
        <f>VLOOKUP($D86,'人均GDP预测（15年人民币）'!$D:$AT,COLUMN(N86)-3,FALSE)*VLOOKUP($D86,'367市人口19-60预测'!$D:$AT,COLUMN(N86)-3,FALSE)/10^8</f>
        <v>5844.8687112225834</v>
      </c>
      <c r="O86" s="23">
        <f>VLOOKUP($D86,'人均GDP预测（15年人民币）'!$D:$AT,COLUMN(O86)-3,FALSE)*VLOOKUP($D86,'367市人口19-60预测'!$D:$AT,COLUMN(O86)-3,FALSE)/10^8</f>
        <v>5960.3643430891398</v>
      </c>
      <c r="P86" s="23">
        <f>VLOOKUP($D86,'人均GDP预测（15年人民币）'!$D:$AT,COLUMN(P86)-3,FALSE)*VLOOKUP($D86,'367市人口19-60预测'!$D:$AT,COLUMN(P86)-3,FALSE)/10^8</f>
        <v>6074.9337525721203</v>
      </c>
      <c r="Q86" s="23">
        <f>VLOOKUP($D86,'人均GDP预测（15年人民币）'!$D:$AT,COLUMN(Q86)-3,FALSE)*VLOOKUP($D86,'367市人口19-60预测'!$D:$AT,COLUMN(Q86)-3,FALSE)/10^8</f>
        <v>6188.5547322659086</v>
      </c>
      <c r="R86" s="23">
        <f>VLOOKUP($D86,'人均GDP预测（15年人民币）'!$D:$AT,COLUMN(R86)-3,FALSE)*VLOOKUP($D86,'367市人口19-60预测'!$D:$AT,COLUMN(R86)-3,FALSE)/10^8</f>
        <v>6293.8661899928202</v>
      </c>
      <c r="S86" s="23">
        <f>VLOOKUP($D86,'人均GDP预测（15年人民币）'!$D:$AT,COLUMN(S86)-3,FALSE)*VLOOKUP($D86,'367市人口19-60预测'!$D:$AT,COLUMN(S86)-3,FALSE)/10^8</f>
        <v>6397.9569515525291</v>
      </c>
      <c r="T86" s="23">
        <f>VLOOKUP($D86,'人均GDP预测（15年人民币）'!$D:$AT,COLUMN(T86)-3,FALSE)*VLOOKUP($D86,'367市人口19-60预测'!$D:$AT,COLUMN(T86)-3,FALSE)/10^8</f>
        <v>6500.8356293099941</v>
      </c>
      <c r="U86" s="23">
        <f>VLOOKUP($D86,'人均GDP预测（15年人民币）'!$D:$AT,COLUMN(U86)-3,FALSE)*VLOOKUP($D86,'367市人口19-60预测'!$D:$AT,COLUMN(U86)-3,FALSE)/10^8</f>
        <v>6595.6072130889879</v>
      </c>
      <c r="V86" s="23">
        <f>VLOOKUP($D86,'人均GDP预测（15年人民币）'!$D:$AT,COLUMN(V86)-3,FALSE)*VLOOKUP($D86,'367市人口19-60预测'!$D:$AT,COLUMN(V86)-3,FALSE)/10^8</f>
        <v>6689.0204310306617</v>
      </c>
      <c r="W86" s="23">
        <f>VLOOKUP($D86,'人均GDP预测（15年人民币）'!$D:$AT,COLUMN(W86)-3,FALSE)*VLOOKUP($D86,'367市人口19-60预测'!$D:$AT,COLUMN(W86)-3,FALSE)/10^8</f>
        <v>6781.1298378832107</v>
      </c>
      <c r="X86" s="23">
        <f>VLOOKUP($D86,'人均GDP预测（15年人民币）'!$D:$AT,COLUMN(X86)-3,FALSE)*VLOOKUP($D86,'367市人口19-60预测'!$D:$AT,COLUMN(X86)-3,FALSE)/10^8</f>
        <v>6865.4811954814113</v>
      </c>
      <c r="Y86" s="23">
        <f>VLOOKUP($D86,'人均GDP预测（15年人民币）'!$D:$AT,COLUMN(Y86)-3,FALSE)*VLOOKUP($D86,'367市人口19-60预测'!$D:$AT,COLUMN(Y86)-3,FALSE)/10^8</f>
        <v>6948.5137679701611</v>
      </c>
      <c r="Z86" s="23">
        <f>VLOOKUP($D86,'人均GDP预测（15年人民币）'!$D:$AT,COLUMN(Z86)-3,FALSE)*VLOOKUP($D86,'367市人口19-60预测'!$D:$AT,COLUMN(Z86)-3,FALSE)/10^8</f>
        <v>7030.3341480282324</v>
      </c>
      <c r="AA86" s="23">
        <f>VLOOKUP($D86,'人均GDP预测（15年人民币）'!$D:$AT,COLUMN(AA86)-3,FALSE)*VLOOKUP($D86,'367市人口19-60预测'!$D:$AT,COLUMN(AA86)-3,FALSE)/10^8</f>
        <v>7104.9187985400558</v>
      </c>
      <c r="AB86" s="23">
        <f>VLOOKUP($D86,'人均GDP预测（15年人民币）'!$D:$AT,COLUMN(AB86)-3,FALSE)*VLOOKUP($D86,'367市人口19-60预测'!$D:$AT,COLUMN(AB86)-3,FALSE)/10^8</f>
        <v>7178.4213806483913</v>
      </c>
      <c r="AC86" s="23">
        <f>VLOOKUP($D86,'人均GDP预测（15年人民币）'!$D:$AT,COLUMN(AC86)-3,FALSE)*VLOOKUP($D86,'367市人口19-60预测'!$D:$AT,COLUMN(AC86)-3,FALSE)/10^8</f>
        <v>7251.0096549090158</v>
      </c>
      <c r="AD86" s="23">
        <f>VLOOKUP($D86,'人均GDP预测（15年人民币）'!$D:$AT,COLUMN(AD86)-3,FALSE)*VLOOKUP($D86,'367市人口19-60预测'!$D:$AT,COLUMN(AD86)-3,FALSE)/10^8</f>
        <v>7317.0731723129429</v>
      </c>
      <c r="AE86" s="23">
        <f>VLOOKUP($D86,'人均GDP预测（15年人民币）'!$D:$AT,COLUMN(AE86)-3,FALSE)*VLOOKUP($D86,'367市人口19-60预测'!$D:$AT,COLUMN(AE86)-3,FALSE)/10^8</f>
        <v>7382.5089902777599</v>
      </c>
      <c r="AF86" s="23">
        <f>VLOOKUP($D86,'人均GDP预测（15年人民币）'!$D:$AT,COLUMN(AF86)-3,FALSE)*VLOOKUP($D86,'367市人口19-60预测'!$D:$AT,COLUMN(AF86)-3,FALSE)/10^8</f>
        <v>7447.5552047261144</v>
      </c>
      <c r="AG86" s="23">
        <f>VLOOKUP($D86,'人均GDP预测（15年人民币）'!$D:$AT,COLUMN(AG86)-3,FALSE)*VLOOKUP($D86,'367市人口19-60预测'!$D:$AT,COLUMN(AG86)-3,FALSE)/10^8</f>
        <v>7506.9958877631361</v>
      </c>
      <c r="AH86" s="23">
        <f>VLOOKUP($D86,'人均GDP预测（15年人民币）'!$D:$AT,COLUMN(AH86)-3,FALSE)*VLOOKUP($D86,'367市人口19-60预测'!$D:$AT,COLUMN(AH86)-3,FALSE)/10^8</f>
        <v>7566.5040175751037</v>
      </c>
      <c r="AI86" s="23">
        <f>VLOOKUP($D86,'人均GDP预测（15年人民币）'!$D:$AT,COLUMN(AI86)-3,FALSE)*VLOOKUP($D86,'367市人口19-60预测'!$D:$AT,COLUMN(AI86)-3,FALSE)/10^8</f>
        <v>7621.2526095396533</v>
      </c>
      <c r="AJ86" s="23">
        <f>VLOOKUP($D86,'人均GDP预测（15年人民币）'!$D:$AT,COLUMN(AJ86)-3,FALSE)*VLOOKUP($D86,'367市人口19-60预测'!$D:$AT,COLUMN(AJ86)-3,FALSE)/10^8</f>
        <v>7676.6500506480124</v>
      </c>
      <c r="AK86" s="23">
        <f>VLOOKUP($D86,'人均GDP预测（15年人民币）'!$D:$AT,COLUMN(AK86)-3,FALSE)*VLOOKUP($D86,'367市人口19-60预测'!$D:$AT,COLUMN(AK86)-3,FALSE)/10^8</f>
        <v>7733.0659291322463</v>
      </c>
      <c r="AL86" s="23">
        <f>VLOOKUP($D86,'人均GDP预测（15年人民币）'!$D:$AT,COLUMN(AL86)-3,FALSE)*VLOOKUP($D86,'367市人口19-60预测'!$D:$AT,COLUMN(AL86)-3,FALSE)/10^8</f>
        <v>7786.0315763168228</v>
      </c>
      <c r="AM86" s="23">
        <f>VLOOKUP($D86,'人均GDP预测（15年人民币）'!$D:$AT,COLUMN(AM86)-3,FALSE)*VLOOKUP($D86,'367市人口19-60预测'!$D:$AT,COLUMN(AM86)-3,FALSE)/10^8</f>
        <v>7840.7842697855467</v>
      </c>
      <c r="AN86" s="23">
        <f>VLOOKUP($D86,'人均GDP预测（15年人民币）'!$D:$AT,COLUMN(AN86)-3,FALSE)*VLOOKUP($D86,'367市人口19-60预测'!$D:$AT,COLUMN(AN86)-3,FALSE)/10^8</f>
        <v>7897.7894906727397</v>
      </c>
      <c r="AO86" s="23">
        <f>VLOOKUP($D86,'人均GDP预测（15年人民币）'!$D:$AT,COLUMN(AO86)-3,FALSE)*VLOOKUP($D86,'367市人口19-60预测'!$D:$AT,COLUMN(AO86)-3,FALSE)/10^8</f>
        <v>7952.9080250142842</v>
      </c>
      <c r="AP86" s="23">
        <f>VLOOKUP($D86,'人均GDP预测（15年人民币）'!$D:$AT,COLUMN(AP86)-3,FALSE)*VLOOKUP($D86,'367市人口19-60预测'!$D:$AT,COLUMN(AP86)-3,FALSE)/10^8</f>
        <v>8011.2477318435413</v>
      </c>
      <c r="AQ86" s="23">
        <f>VLOOKUP($D86,'人均GDP预测（15年人民币）'!$D:$AT,COLUMN(AQ86)-3,FALSE)*VLOOKUP($D86,'367市人口19-60预测'!$D:$AT,COLUMN(AQ86)-3,FALSE)/10^8</f>
        <v>8068.9782641171614</v>
      </c>
      <c r="AR86" s="23">
        <f>VLOOKUP($D86,'人均GDP预测（15年人民币）'!$D:$AT,COLUMN(AR86)-3,FALSE)*VLOOKUP($D86,'367市人口19-60预测'!$D:$AT,COLUMN(AR86)-3,FALSE)/10^8</f>
        <v>8131.0349897853239</v>
      </c>
      <c r="AS86" s="23">
        <f>VLOOKUP($D86,'人均GDP预测（15年人民币）'!$D:$AT,COLUMN(AS86)-3,FALSE)*VLOOKUP($D86,'367市人口19-60预测'!$D:$AT,COLUMN(AS86)-3,FALSE)/10^8</f>
        <v>8198.0535043706768</v>
      </c>
      <c r="AT86" s="23">
        <f>VLOOKUP($D86,'人均GDP预测（15年人民币）'!$D:$AT,COLUMN(AT86)-3,FALSE)*VLOOKUP($D86,'367市人口19-60预测'!$D:$AT,COLUMN(AT86)-3,FALSE)/10^8</f>
        <v>8266.4991125581164</v>
      </c>
    </row>
    <row r="87" spans="1:46" ht="15.75" x14ac:dyDescent="0.25">
      <c r="A87" s="15">
        <v>86</v>
      </c>
      <c r="B87" s="16">
        <v>321300</v>
      </c>
      <c r="C87" s="16" t="s">
        <v>389</v>
      </c>
      <c r="D87" s="18" t="s">
        <v>190</v>
      </c>
      <c r="E87" s="23">
        <f>VLOOKUP($D87,'人均GDP预测（15年人民币）'!$D:$AT,COLUMN(E87)-3,FALSE)*VLOOKUP($D87,'367市人口19-60预测'!$D:$AT,COLUMN(E87)-3,FALSE)/10^8</f>
        <v>2816.4500366333473</v>
      </c>
      <c r="F87" s="23">
        <f>VLOOKUP($D87,'人均GDP预测（15年人民币）'!$D:$AT,COLUMN(F87)-3,FALSE)*VLOOKUP($D87,'367市人口19-60预测'!$D:$AT,COLUMN(F87)-3,FALSE)/10^8</f>
        <v>2958.110555489076</v>
      </c>
      <c r="G87" s="23">
        <f>VLOOKUP($D87,'人均GDP预测（15年人民币）'!$D:$AT,COLUMN(G87)-3,FALSE)*VLOOKUP($D87,'367市人口19-60预测'!$D:$AT,COLUMN(G87)-3,FALSE)/10^8</f>
        <v>3106.8923719773975</v>
      </c>
      <c r="H87" s="23">
        <f>VLOOKUP($D87,'人均GDP预测（15年人民币）'!$D:$AT,COLUMN(H87)-3,FALSE)*VLOOKUP($D87,'367市人口19-60预测'!$D:$AT,COLUMN(H87)-3,FALSE)/10^8</f>
        <v>3248.6730338552738</v>
      </c>
      <c r="I87" s="23">
        <f>VLOOKUP($D87,'人均GDP预测（15年人民币）'!$D:$AT,COLUMN(I87)-3,FALSE)*VLOOKUP($D87,'367市人口19-60预测'!$D:$AT,COLUMN(I87)-3,FALSE)/10^8</f>
        <v>3396.4601231835632</v>
      </c>
      <c r="J87" s="23">
        <f>VLOOKUP($D87,'人均GDP预测（15年人民币）'!$D:$AT,COLUMN(J87)-3,FALSE)*VLOOKUP($D87,'367市人口19-60预测'!$D:$AT,COLUMN(J87)-3,FALSE)/10^8</f>
        <v>3550.2803497897694</v>
      </c>
      <c r="K87" s="23">
        <f>VLOOKUP($D87,'人均GDP预测（15年人民币）'!$D:$AT,COLUMN(K87)-3,FALSE)*VLOOKUP($D87,'367市人口19-60预测'!$D:$AT,COLUMN(K87)-3,FALSE)/10^8</f>
        <v>3710.1514413524269</v>
      </c>
      <c r="L87" s="23">
        <f>VLOOKUP($D87,'人均GDP预测（15年人民币）'!$D:$AT,COLUMN(L87)-3,FALSE)*VLOOKUP($D87,'367市人口19-60预测'!$D:$AT,COLUMN(L87)-3,FALSE)/10^8</f>
        <v>3862.7886358049668</v>
      </c>
      <c r="M87" s="23">
        <f>VLOOKUP($D87,'人均GDP预测（15年人民币）'!$D:$AT,COLUMN(M87)-3,FALSE)*VLOOKUP($D87,'367市人口19-60预测'!$D:$AT,COLUMN(M87)-3,FALSE)/10^8</f>
        <v>4020.3598684729004</v>
      </c>
      <c r="N87" s="23">
        <f>VLOOKUP($D87,'人均GDP预测（15年人民币）'!$D:$AT,COLUMN(N87)-3,FALSE)*VLOOKUP($D87,'367市人口19-60预测'!$D:$AT,COLUMN(N87)-3,FALSE)/10^8</f>
        <v>4182.8048384487602</v>
      </c>
      <c r="O87" s="23">
        <f>VLOOKUP($D87,'人均GDP预测（15年人民币）'!$D:$AT,COLUMN(O87)-3,FALSE)*VLOOKUP($D87,'367市人口19-60预测'!$D:$AT,COLUMN(O87)-3,FALSE)/10^8</f>
        <v>4337.954244778497</v>
      </c>
      <c r="P87" s="23">
        <f>VLOOKUP($D87,'人均GDP预测（15年人民币）'!$D:$AT,COLUMN(P87)-3,FALSE)*VLOOKUP($D87,'367市人口19-60预测'!$D:$AT,COLUMN(P87)-3,FALSE)/10^8</f>
        <v>4496.9261430363231</v>
      </c>
      <c r="Q87" s="23">
        <f>VLOOKUP($D87,'人均GDP预测（15年人民币）'!$D:$AT,COLUMN(Q87)-3,FALSE)*VLOOKUP($D87,'367市人口19-60预测'!$D:$AT,COLUMN(Q87)-3,FALSE)/10^8</f>
        <v>4659.6182353657869</v>
      </c>
      <c r="R87" s="23">
        <f>VLOOKUP($D87,'人均GDP预测（15年人民币）'!$D:$AT,COLUMN(R87)-3,FALSE)*VLOOKUP($D87,'367市人口19-60预测'!$D:$AT,COLUMN(R87)-3,FALSE)/10^8</f>
        <v>4825.9280377853011</v>
      </c>
      <c r="S87" s="23">
        <f>VLOOKUP($D87,'人均GDP预测（15年人民币）'!$D:$AT,COLUMN(S87)-3,FALSE)*VLOOKUP($D87,'367市人口19-60预测'!$D:$AT,COLUMN(S87)-3,FALSE)/10^8</f>
        <v>4984.1858867860756</v>
      </c>
      <c r="T87" s="23">
        <f>VLOOKUP($D87,'人均GDP预测（15年人民币）'!$D:$AT,COLUMN(T87)-3,FALSE)*VLOOKUP($D87,'367市人口19-60预测'!$D:$AT,COLUMN(T87)-3,FALSE)/10^8</f>
        <v>5145.0904277191148</v>
      </c>
      <c r="U87" s="23">
        <f>VLOOKUP($D87,'人均GDP预测（15年人民币）'!$D:$AT,COLUMN(U87)-3,FALSE)*VLOOKUP($D87,'367市人口19-60预测'!$D:$AT,COLUMN(U87)-3,FALSE)/10^8</f>
        <v>5308.5349257211037</v>
      </c>
      <c r="V87" s="23">
        <f>VLOOKUP($D87,'人均GDP预测（15年人民币）'!$D:$AT,COLUMN(V87)-3,FALSE)*VLOOKUP($D87,'367市人口19-60预测'!$D:$AT,COLUMN(V87)-3,FALSE)/10^8</f>
        <v>5463.6629580536282</v>
      </c>
      <c r="W87" s="23">
        <f>VLOOKUP($D87,'人均GDP预测（15年人民币）'!$D:$AT,COLUMN(W87)-3,FALSE)*VLOOKUP($D87,'367市人口19-60预测'!$D:$AT,COLUMN(W87)-3,FALSE)/10^8</f>
        <v>5620.5100760958276</v>
      </c>
      <c r="X87" s="23">
        <f>VLOOKUP($D87,'人均GDP预测（15年人民币）'!$D:$AT,COLUMN(X87)-3,FALSE)*VLOOKUP($D87,'367市人口19-60预测'!$D:$AT,COLUMN(X87)-3,FALSE)/10^8</f>
        <v>5778.9958965451633</v>
      </c>
      <c r="Y87" s="23">
        <f>VLOOKUP($D87,'人均GDP预测（15年人民币）'!$D:$AT,COLUMN(Y87)-3,FALSE)*VLOOKUP($D87,'367市人口19-60预测'!$D:$AT,COLUMN(Y87)-3,FALSE)/10^8</f>
        <v>5939.0627891442064</v>
      </c>
      <c r="Z87" s="23">
        <f>VLOOKUP($D87,'人均GDP预测（15年人民币）'!$D:$AT,COLUMN(Z87)-3,FALSE)*VLOOKUP($D87,'367市人口19-60预测'!$D:$AT,COLUMN(Z87)-3,FALSE)/10^8</f>
        <v>6090.342623982654</v>
      </c>
      <c r="AA87" s="23">
        <f>VLOOKUP($D87,'人均GDP预测（15年人民币）'!$D:$AT,COLUMN(AA87)-3,FALSE)*VLOOKUP($D87,'367市人口19-60预测'!$D:$AT,COLUMN(AA87)-3,FALSE)/10^8</f>
        <v>6242.6293795379052</v>
      </c>
      <c r="AB87" s="23">
        <f>VLOOKUP($D87,'人均GDP预测（15年人民币）'!$D:$AT,COLUMN(AB87)-3,FALSE)*VLOOKUP($D87,'367市人口19-60预测'!$D:$AT,COLUMN(AB87)-3,FALSE)/10^8</f>
        <v>6395.9466036403992</v>
      </c>
      <c r="AC87" s="23">
        <f>VLOOKUP($D87,'人均GDP预测（15年人民币）'!$D:$AT,COLUMN(AC87)-3,FALSE)*VLOOKUP($D87,'367市人口19-60预测'!$D:$AT,COLUMN(AC87)-3,FALSE)/10^8</f>
        <v>6540.6572223243229</v>
      </c>
      <c r="AD87" s="23">
        <f>VLOOKUP($D87,'人均GDP预测（15年人民币）'!$D:$AT,COLUMN(AD87)-3,FALSE)*VLOOKUP($D87,'367市人口19-60预测'!$D:$AT,COLUMN(AD87)-3,FALSE)/10^8</f>
        <v>6686.1093875533616</v>
      </c>
      <c r="AE87" s="23">
        <f>VLOOKUP($D87,'人均GDP预测（15年人民币）'!$D:$AT,COLUMN(AE87)-3,FALSE)*VLOOKUP($D87,'367市人口19-60预测'!$D:$AT,COLUMN(AE87)-3,FALSE)/10^8</f>
        <v>6832.4475962965225</v>
      </c>
      <c r="AF87" s="23">
        <f>VLOOKUP($D87,'人均GDP预测（15年人民币）'!$D:$AT,COLUMN(AF87)-3,FALSE)*VLOOKUP($D87,'367市人口19-60预测'!$D:$AT,COLUMN(AF87)-3,FALSE)/10^8</f>
        <v>6970.7380442900676</v>
      </c>
      <c r="AG87" s="23">
        <f>VLOOKUP($D87,'人均GDP预测（15年人民币）'!$D:$AT,COLUMN(AG87)-3,FALSE)*VLOOKUP($D87,'367市人口19-60预测'!$D:$AT,COLUMN(AG87)-3,FALSE)/10^8</f>
        <v>7109.9810651987118</v>
      </c>
      <c r="AH87" s="23">
        <f>VLOOKUP($D87,'人均GDP预测（15年人民币）'!$D:$AT,COLUMN(AH87)-3,FALSE)*VLOOKUP($D87,'367市人口19-60预测'!$D:$AT,COLUMN(AH87)-3,FALSE)/10^8</f>
        <v>7250.4851699295523</v>
      </c>
      <c r="AI87" s="23">
        <f>VLOOKUP($D87,'人均GDP预测（15年人民币）'!$D:$AT,COLUMN(AI87)-3,FALSE)*VLOOKUP($D87,'367市人口19-60预测'!$D:$AT,COLUMN(AI87)-3,FALSE)/10^8</f>
        <v>7384.0075915251564</v>
      </c>
      <c r="AJ87" s="23">
        <f>VLOOKUP($D87,'人均GDP预测（15年人民币）'!$D:$AT,COLUMN(AJ87)-3,FALSE)*VLOOKUP($D87,'367市人口19-60预测'!$D:$AT,COLUMN(AJ87)-3,FALSE)/10^8</f>
        <v>7519.2900397924923</v>
      </c>
      <c r="AK87" s="23">
        <f>VLOOKUP($D87,'人均GDP预测（15年人民币）'!$D:$AT,COLUMN(AK87)-3,FALSE)*VLOOKUP($D87,'367市人口19-60预测'!$D:$AT,COLUMN(AK87)-3,FALSE)/10^8</f>
        <v>7656.8519454067346</v>
      </c>
      <c r="AL87" s="23">
        <f>VLOOKUP($D87,'人均GDP预测（15年人民币）'!$D:$AT,COLUMN(AL87)-3,FALSE)*VLOOKUP($D87,'367市人口19-60预测'!$D:$AT,COLUMN(AL87)-3,FALSE)/10^8</f>
        <v>7789.128570322926</v>
      </c>
      <c r="AM87" s="23">
        <f>VLOOKUP($D87,'人均GDP预测（15年人民币）'!$D:$AT,COLUMN(AM87)-3,FALSE)*VLOOKUP($D87,'367市人口19-60预测'!$D:$AT,COLUMN(AM87)-3,FALSE)/10^8</f>
        <v>7924.695614149965</v>
      </c>
      <c r="AN87" s="23">
        <f>VLOOKUP($D87,'人均GDP预测（15年人民币）'!$D:$AT,COLUMN(AN87)-3,FALSE)*VLOOKUP($D87,'367市人口19-60预测'!$D:$AT,COLUMN(AN87)-3,FALSE)/10^8</f>
        <v>8064.3377281407847</v>
      </c>
      <c r="AO87" s="23">
        <f>VLOOKUP($D87,'人均GDP预测（15年人民币）'!$D:$AT,COLUMN(AO87)-3,FALSE)*VLOOKUP($D87,'367市人口19-60预测'!$D:$AT,COLUMN(AO87)-3,FALSE)/10^8</f>
        <v>8201.151109837876</v>
      </c>
      <c r="AP87" s="23">
        <f>VLOOKUP($D87,'人均GDP预测（15年人民币）'!$D:$AT,COLUMN(AP87)-3,FALSE)*VLOOKUP($D87,'367市人口19-60预测'!$D:$AT,COLUMN(AP87)-3,FALSE)/10^8</f>
        <v>8343.6471887552361</v>
      </c>
      <c r="AQ87" s="23">
        <f>VLOOKUP($D87,'人均GDP预测（15年人民币）'!$D:$AT,COLUMN(AQ87)-3,FALSE)*VLOOKUP($D87,'367市人口19-60预测'!$D:$AT,COLUMN(AQ87)-3,FALSE)/10^8</f>
        <v>8492.921788861524</v>
      </c>
      <c r="AR87" s="23">
        <f>VLOOKUP($D87,'人均GDP预测（15年人民币）'!$D:$AT,COLUMN(AR87)-3,FALSE)*VLOOKUP($D87,'367市人口19-60预测'!$D:$AT,COLUMN(AR87)-3,FALSE)/10^8</f>
        <v>8642.7246129167925</v>
      </c>
      <c r="AS87" s="23">
        <f>VLOOKUP($D87,'人均GDP预测（15年人民币）'!$D:$AT,COLUMN(AS87)-3,FALSE)*VLOOKUP($D87,'367市人口19-60预测'!$D:$AT,COLUMN(AS87)-3,FALSE)/10^8</f>
        <v>8801.6042328972944</v>
      </c>
      <c r="AT87" s="23">
        <f>VLOOKUP($D87,'人均GDP预测（15年人民币）'!$D:$AT,COLUMN(AT87)-3,FALSE)*VLOOKUP($D87,'367市人口19-60预测'!$D:$AT,COLUMN(AT87)-3,FALSE)/10^8</f>
        <v>8963.9250384552433</v>
      </c>
    </row>
    <row r="88" spans="1:46" ht="15.75" x14ac:dyDescent="0.25">
      <c r="A88" s="15">
        <v>87</v>
      </c>
      <c r="B88" s="16">
        <v>330100</v>
      </c>
      <c r="C88" s="16" t="s">
        <v>390</v>
      </c>
      <c r="D88" s="18" t="s">
        <v>22</v>
      </c>
      <c r="E88" s="23">
        <f>VLOOKUP($D88,'人均GDP预测（15年人民币）'!$D:$AT,COLUMN(E88)-3,FALSE)*VLOOKUP($D88,'367市人口19-60预测'!$D:$AT,COLUMN(E88)-3,FALSE)/10^8</f>
        <v>14231.992019054893</v>
      </c>
      <c r="F88" s="23">
        <f>VLOOKUP($D88,'人均GDP预测（15年人民币）'!$D:$AT,COLUMN(F88)-3,FALSE)*VLOOKUP($D88,'367市人口19-60预测'!$D:$AT,COLUMN(F88)-3,FALSE)/10^8</f>
        <v>15074.869150870554</v>
      </c>
      <c r="G88" s="23">
        <f>VLOOKUP($D88,'人均GDP预测（15年人民币）'!$D:$AT,COLUMN(G88)-3,FALSE)*VLOOKUP($D88,'367市人口19-60预测'!$D:$AT,COLUMN(G88)-3,FALSE)/10^8</f>
        <v>15941.860280816743</v>
      </c>
      <c r="H88" s="23">
        <f>VLOOKUP($D88,'人均GDP预测（15年人民币）'!$D:$AT,COLUMN(H88)-3,FALSE)*VLOOKUP($D88,'367市人口19-60预测'!$D:$AT,COLUMN(H88)-3,FALSE)/10^8</f>
        <v>16775.351832723154</v>
      </c>
      <c r="I88" s="23">
        <f>VLOOKUP($D88,'人均GDP预测（15年人民币）'!$D:$AT,COLUMN(I88)-3,FALSE)*VLOOKUP($D88,'367市人口19-60预测'!$D:$AT,COLUMN(I88)-3,FALSE)/10^8</f>
        <v>17628.950662287905</v>
      </c>
      <c r="J88" s="23">
        <f>VLOOKUP($D88,'人均GDP预测（15年人民币）'!$D:$AT,COLUMN(J88)-3,FALSE)*VLOOKUP($D88,'367市人口19-60预测'!$D:$AT,COLUMN(J88)-3,FALSE)/10^8</f>
        <v>18447.680610017389</v>
      </c>
      <c r="K88" s="23">
        <f>VLOOKUP($D88,'人均GDP预测（15年人民币）'!$D:$AT,COLUMN(K88)-3,FALSE)*VLOOKUP($D88,'367市人口19-60预测'!$D:$AT,COLUMN(K88)-3,FALSE)/10^8</f>
        <v>19232.219914324676</v>
      </c>
      <c r="L88" s="23">
        <f>VLOOKUP($D88,'人均GDP预测（15年人民币）'!$D:$AT,COLUMN(L88)-3,FALSE)*VLOOKUP($D88,'367市人口19-60预测'!$D:$AT,COLUMN(L88)-3,FALSE)/10^8</f>
        <v>20030.271617231247</v>
      </c>
      <c r="M88" s="23">
        <f>VLOOKUP($D88,'人均GDP预测（15年人民币）'!$D:$AT,COLUMN(M88)-3,FALSE)*VLOOKUP($D88,'367市人口19-60预测'!$D:$AT,COLUMN(M88)-3,FALSE)/10^8</f>
        <v>20793.950356425808</v>
      </c>
      <c r="N88" s="23">
        <f>VLOOKUP($D88,'人均GDP预测（15年人民币）'!$D:$AT,COLUMN(N88)-3,FALSE)*VLOOKUP($D88,'367市人口19-60预测'!$D:$AT,COLUMN(N88)-3,FALSE)/10^8</f>
        <v>21569.317080543857</v>
      </c>
      <c r="O88" s="23">
        <f>VLOOKUP($D88,'人均GDP预测（15年人民币）'!$D:$AT,COLUMN(O88)-3,FALSE)*VLOOKUP($D88,'367市人口19-60预测'!$D:$AT,COLUMN(O88)-3,FALSE)/10^8</f>
        <v>22310.732552290858</v>
      </c>
      <c r="P88" s="23">
        <f>VLOOKUP($D88,'人均GDP预测（15年人民币）'!$D:$AT,COLUMN(P88)-3,FALSE)*VLOOKUP($D88,'367市人口19-60预测'!$D:$AT,COLUMN(P88)-3,FALSE)/10^8</f>
        <v>23019.520068787828</v>
      </c>
      <c r="Q88" s="23">
        <f>VLOOKUP($D88,'人均GDP预测（15年人民币）'!$D:$AT,COLUMN(Q88)-3,FALSE)*VLOOKUP($D88,'367市人口19-60预测'!$D:$AT,COLUMN(Q88)-3,FALSE)/10^8</f>
        <v>23737.023054448644</v>
      </c>
      <c r="R88" s="23">
        <f>VLOOKUP($D88,'人均GDP预测（15年人民币）'!$D:$AT,COLUMN(R88)-3,FALSE)*VLOOKUP($D88,'367市人口19-60预测'!$D:$AT,COLUMN(R88)-3,FALSE)/10^8</f>
        <v>24423.047615952735</v>
      </c>
      <c r="S88" s="23">
        <f>VLOOKUP($D88,'人均GDP预测（15年人民币）'!$D:$AT,COLUMN(S88)-3,FALSE)*VLOOKUP($D88,'367市人口19-60预测'!$D:$AT,COLUMN(S88)-3,FALSE)/10^8</f>
        <v>25079.102770315316</v>
      </c>
      <c r="T88" s="23">
        <f>VLOOKUP($D88,'人均GDP预测（15年人民币）'!$D:$AT,COLUMN(T88)-3,FALSE)*VLOOKUP($D88,'367市人口19-60预测'!$D:$AT,COLUMN(T88)-3,FALSE)/10^8</f>
        <v>25742.458420838364</v>
      </c>
      <c r="U88" s="23">
        <f>VLOOKUP($D88,'人均GDP预测（15年人民币）'!$D:$AT,COLUMN(U88)-3,FALSE)*VLOOKUP($D88,'367市人口19-60预测'!$D:$AT,COLUMN(U88)-3,FALSE)/10^8</f>
        <v>26377.421926761053</v>
      </c>
      <c r="V88" s="23">
        <f>VLOOKUP($D88,'人均GDP预测（15年人民币）'!$D:$AT,COLUMN(V88)-3,FALSE)*VLOOKUP($D88,'367市人口19-60预测'!$D:$AT,COLUMN(V88)-3,FALSE)/10^8</f>
        <v>27019.868663604702</v>
      </c>
      <c r="W88" s="23">
        <f>VLOOKUP($D88,'人均GDP预测（15年人民币）'!$D:$AT,COLUMN(W88)-3,FALSE)*VLOOKUP($D88,'367市人口19-60预测'!$D:$AT,COLUMN(W88)-3,FALSE)/10^8</f>
        <v>27635.618610562433</v>
      </c>
      <c r="X88" s="23">
        <f>VLOOKUP($D88,'人均GDP预测（15年人民币）'!$D:$AT,COLUMN(X88)-3,FALSE)*VLOOKUP($D88,'367市人口19-60预测'!$D:$AT,COLUMN(X88)-3,FALSE)/10^8</f>
        <v>28226.199969543348</v>
      </c>
      <c r="Y88" s="23">
        <f>VLOOKUP($D88,'人均GDP预测（15年人民币）'!$D:$AT,COLUMN(Y88)-3,FALSE)*VLOOKUP($D88,'367市人口19-60预测'!$D:$AT,COLUMN(Y88)-3,FALSE)/10^8</f>
        <v>28824.026329848482</v>
      </c>
      <c r="Z88" s="23">
        <f>VLOOKUP($D88,'人均GDP预测（15年人民币）'!$D:$AT,COLUMN(Z88)-3,FALSE)*VLOOKUP($D88,'367市人口19-60预测'!$D:$AT,COLUMN(Z88)-3,FALSE)/10^8</f>
        <v>29398.307647252066</v>
      </c>
      <c r="AA88" s="23">
        <f>VLOOKUP($D88,'人均GDP预测（15年人民币）'!$D:$AT,COLUMN(AA88)-3,FALSE)*VLOOKUP($D88,'367市人口19-60预测'!$D:$AT,COLUMN(AA88)-3,FALSE)/10^8</f>
        <v>29950.37327855422</v>
      </c>
      <c r="AB88" s="23">
        <f>VLOOKUP($D88,'人均GDP预测（15年人民币）'!$D:$AT,COLUMN(AB88)-3,FALSE)*VLOOKUP($D88,'367市人口19-60预测'!$D:$AT,COLUMN(AB88)-3,FALSE)/10^8</f>
        <v>30509.519615662139</v>
      </c>
      <c r="AC88" s="23">
        <f>VLOOKUP($D88,'人均GDP预测（15年人民币）'!$D:$AT,COLUMN(AC88)-3,FALSE)*VLOOKUP($D88,'367市人口19-60预测'!$D:$AT,COLUMN(AC88)-3,FALSE)/10^8</f>
        <v>31047.696113304235</v>
      </c>
      <c r="AD88" s="23">
        <f>VLOOKUP($D88,'人均GDP预测（15年人民币）'!$D:$AT,COLUMN(AD88)-3,FALSE)*VLOOKUP($D88,'367市人口19-60预测'!$D:$AT,COLUMN(AD88)-3,FALSE)/10^8</f>
        <v>31592.941974524019</v>
      </c>
      <c r="AE88" s="23">
        <f>VLOOKUP($D88,'人均GDP预测（15年人民币）'!$D:$AT,COLUMN(AE88)-3,FALSE)*VLOOKUP($D88,'367市人口19-60预测'!$D:$AT,COLUMN(AE88)-3,FALSE)/10^8</f>
        <v>32118.053065025204</v>
      </c>
      <c r="AF88" s="23">
        <f>VLOOKUP($D88,'人均GDP预测（15年人民币）'!$D:$AT,COLUMN(AF88)-3,FALSE)*VLOOKUP($D88,'367市人口19-60预测'!$D:$AT,COLUMN(AF88)-3,FALSE)/10^8</f>
        <v>32623.745031054081</v>
      </c>
      <c r="AG88" s="23">
        <f>VLOOKUP($D88,'人均GDP预测（15年人民币）'!$D:$AT,COLUMN(AG88)-3,FALSE)*VLOOKUP($D88,'367市人口19-60预测'!$D:$AT,COLUMN(AG88)-3,FALSE)/10^8</f>
        <v>33135.236750482873</v>
      </c>
      <c r="AH88" s="23">
        <f>VLOOKUP($D88,'人均GDP预测（15年人民币）'!$D:$AT,COLUMN(AH88)-3,FALSE)*VLOOKUP($D88,'367市人口19-60预测'!$D:$AT,COLUMN(AH88)-3,FALSE)/10^8</f>
        <v>33627.269135144576</v>
      </c>
      <c r="AI88" s="23">
        <f>VLOOKUP($D88,'人均GDP预测（15年人民币）'!$D:$AT,COLUMN(AI88)-3,FALSE)*VLOOKUP($D88,'367市人口19-60预测'!$D:$AT,COLUMN(AI88)-3,FALSE)/10^8</f>
        <v>34123.808446327595</v>
      </c>
      <c r="AJ88" s="23">
        <f>VLOOKUP($D88,'人均GDP预测（15年人民币）'!$D:$AT,COLUMN(AJ88)-3,FALSE)*VLOOKUP($D88,'367市人口19-60预测'!$D:$AT,COLUMN(AJ88)-3,FALSE)/10^8</f>
        <v>34600.101168849054</v>
      </c>
      <c r="AK88" s="23">
        <f>VLOOKUP($D88,'人均GDP预测（15年人民币）'!$D:$AT,COLUMN(AK88)-3,FALSE)*VLOOKUP($D88,'367市人口19-60预测'!$D:$AT,COLUMN(AK88)-3,FALSE)/10^8</f>
        <v>35055.840165898211</v>
      </c>
      <c r="AL88" s="23">
        <f>VLOOKUP($D88,'人均GDP预测（15年人民币）'!$D:$AT,COLUMN(AL88)-3,FALSE)*VLOOKUP($D88,'367市人口19-60预测'!$D:$AT,COLUMN(AL88)-3,FALSE)/10^8</f>
        <v>35512.361583262806</v>
      </c>
      <c r="AM88" s="23">
        <f>VLOOKUP($D88,'人均GDP预测（15年人民币）'!$D:$AT,COLUMN(AM88)-3,FALSE)*VLOOKUP($D88,'367市人口19-60预测'!$D:$AT,COLUMN(AM88)-3,FALSE)/10^8</f>
        <v>35946.171688162751</v>
      </c>
      <c r="AN88" s="23">
        <f>VLOOKUP($D88,'人均GDP预测（15年人民币）'!$D:$AT,COLUMN(AN88)-3,FALSE)*VLOOKUP($D88,'367市人口19-60预测'!$D:$AT,COLUMN(AN88)-3,FALSE)/10^8</f>
        <v>36377.308294542141</v>
      </c>
      <c r="AO88" s="23">
        <f>VLOOKUP($D88,'人均GDP预测（15年人民币）'!$D:$AT,COLUMN(AO88)-3,FALSE)*VLOOKUP($D88,'367市人口19-60预测'!$D:$AT,COLUMN(AO88)-3,FALSE)/10^8</f>
        <v>36782.50257852373</v>
      </c>
      <c r="AP88" s="23">
        <f>VLOOKUP($D88,'人均GDP预测（15年人民币）'!$D:$AT,COLUMN(AP88)-3,FALSE)*VLOOKUP($D88,'367市人口19-60预测'!$D:$AT,COLUMN(AP88)-3,FALSE)/10^8</f>
        <v>37160.056490539588</v>
      </c>
      <c r="AQ88" s="23">
        <f>VLOOKUP($D88,'人均GDP预测（15年人民币）'!$D:$AT,COLUMN(AQ88)-3,FALSE)*VLOOKUP($D88,'367市人口19-60预测'!$D:$AT,COLUMN(AQ88)-3,FALSE)/10^8</f>
        <v>37527.39735571116</v>
      </c>
      <c r="AR88" s="23">
        <f>VLOOKUP($D88,'人均GDP预测（15年人民币）'!$D:$AT,COLUMN(AR88)-3,FALSE)*VLOOKUP($D88,'367市人口19-60预测'!$D:$AT,COLUMN(AR88)-3,FALSE)/10^8</f>
        <v>37862.008959925523</v>
      </c>
      <c r="AS88" s="23">
        <f>VLOOKUP($D88,'人均GDP预测（15年人民币）'!$D:$AT,COLUMN(AS88)-3,FALSE)*VLOOKUP($D88,'367市人口19-60预测'!$D:$AT,COLUMN(AS88)-3,FALSE)/10^8</f>
        <v>38179.917542258845</v>
      </c>
      <c r="AT88" s="23">
        <f>VLOOKUP($D88,'人均GDP预测（15年人民币）'!$D:$AT,COLUMN(AT88)-3,FALSE)*VLOOKUP($D88,'367市人口19-60预测'!$D:$AT,COLUMN(AT88)-3,FALSE)/10^8</f>
        <v>38458.595290293997</v>
      </c>
    </row>
    <row r="89" spans="1:46" ht="15.75" x14ac:dyDescent="0.25">
      <c r="A89" s="15">
        <v>88</v>
      </c>
      <c r="B89" s="16">
        <v>330200</v>
      </c>
      <c r="C89" s="16" t="s">
        <v>390</v>
      </c>
      <c r="D89" s="18" t="s">
        <v>32</v>
      </c>
      <c r="E89" s="23">
        <f>VLOOKUP($D89,'人均GDP预测（15年人民币）'!$D:$AT,COLUMN(E89)-3,FALSE)*VLOOKUP($D89,'367市人口19-60预测'!$D:$AT,COLUMN(E89)-3,FALSE)/10^8</f>
        <v>11018.405481838809</v>
      </c>
      <c r="F89" s="23">
        <f>VLOOKUP($D89,'人均GDP预测（15年人民币）'!$D:$AT,COLUMN(F89)-3,FALSE)*VLOOKUP($D89,'367市人口19-60预测'!$D:$AT,COLUMN(F89)-3,FALSE)/10^8</f>
        <v>11704.460968415406</v>
      </c>
      <c r="G89" s="23">
        <f>VLOOKUP($D89,'人均GDP预测（15年人民币）'!$D:$AT,COLUMN(G89)-3,FALSE)*VLOOKUP($D89,'367市人口19-60预测'!$D:$AT,COLUMN(G89)-3,FALSE)/10^8</f>
        <v>12365.173312443376</v>
      </c>
      <c r="H89" s="23">
        <f>VLOOKUP($D89,'人均GDP预测（15年人民币）'!$D:$AT,COLUMN(H89)-3,FALSE)*VLOOKUP($D89,'367市人口19-60预测'!$D:$AT,COLUMN(H89)-3,FALSE)/10^8</f>
        <v>13000.725525756958</v>
      </c>
      <c r="I89" s="23">
        <f>VLOOKUP($D89,'人均GDP预测（15年人民币）'!$D:$AT,COLUMN(I89)-3,FALSE)*VLOOKUP($D89,'367市人口19-60预测'!$D:$AT,COLUMN(I89)-3,FALSE)/10^8</f>
        <v>13652.643402451824</v>
      </c>
      <c r="J89" s="23">
        <f>VLOOKUP($D89,'人均GDP预测（15年人民币）'!$D:$AT,COLUMN(J89)-3,FALSE)*VLOOKUP($D89,'367市人口19-60预测'!$D:$AT,COLUMN(J89)-3,FALSE)/10^8</f>
        <v>14278.259124209311</v>
      </c>
      <c r="K89" s="23">
        <f>VLOOKUP($D89,'人均GDP预测（15年人民币）'!$D:$AT,COLUMN(K89)-3,FALSE)*VLOOKUP($D89,'367市人口19-60预测'!$D:$AT,COLUMN(K89)-3,FALSE)/10^8</f>
        <v>14917.571839430873</v>
      </c>
      <c r="L89" s="23">
        <f>VLOOKUP($D89,'人均GDP预测（15年人民币）'!$D:$AT,COLUMN(L89)-3,FALSE)*VLOOKUP($D89,'367市人口19-60预测'!$D:$AT,COLUMN(L89)-3,FALSE)/10^8</f>
        <v>15529.915447875093</v>
      </c>
      <c r="M89" s="23">
        <f>VLOOKUP($D89,'人均GDP预测（15年人民币）'!$D:$AT,COLUMN(M89)-3,FALSE)*VLOOKUP($D89,'367市人口19-60预测'!$D:$AT,COLUMN(M89)-3,FALSE)/10^8</f>
        <v>16115.951359579431</v>
      </c>
      <c r="N89" s="23">
        <f>VLOOKUP($D89,'人均GDP预测（15年人民币）'!$D:$AT,COLUMN(N89)-3,FALSE)*VLOOKUP($D89,'367市人口19-60预测'!$D:$AT,COLUMN(N89)-3,FALSE)/10^8</f>
        <v>16711.217586699498</v>
      </c>
      <c r="O89" s="23">
        <f>VLOOKUP($D89,'人均GDP预测（15年人民币）'!$D:$AT,COLUMN(O89)-3,FALSE)*VLOOKUP($D89,'367市人口19-60预测'!$D:$AT,COLUMN(O89)-3,FALSE)/10^8</f>
        <v>17280.166747099065</v>
      </c>
      <c r="P89" s="23">
        <f>VLOOKUP($D89,'人均GDP预测（15年人民币）'!$D:$AT,COLUMN(P89)-3,FALSE)*VLOOKUP($D89,'367市人口19-60预测'!$D:$AT,COLUMN(P89)-3,FALSE)/10^8</f>
        <v>17823.643926846278</v>
      </c>
      <c r="Q89" s="23">
        <f>VLOOKUP($D89,'人均GDP预测（15年人民币）'!$D:$AT,COLUMN(Q89)-3,FALSE)*VLOOKUP($D89,'367市人口19-60预测'!$D:$AT,COLUMN(Q89)-3,FALSE)/10^8</f>
        <v>18373.466453463177</v>
      </c>
      <c r="R89" s="23">
        <f>VLOOKUP($D89,'人均GDP预测（15年人民币）'!$D:$AT,COLUMN(R89)-3,FALSE)*VLOOKUP($D89,'367市人口19-60预测'!$D:$AT,COLUMN(R89)-3,FALSE)/10^8</f>
        <v>18898.308558428216</v>
      </c>
      <c r="S89" s="23">
        <f>VLOOKUP($D89,'人均GDP预测（15年人民币）'!$D:$AT,COLUMN(S89)-3,FALSE)*VLOOKUP($D89,'367市人口19-60预测'!$D:$AT,COLUMN(S89)-3,FALSE)/10^8</f>
        <v>19428.786733195207</v>
      </c>
      <c r="T89" s="23">
        <f>VLOOKUP($D89,'人均GDP预测（15年人民币）'!$D:$AT,COLUMN(T89)-3,FALSE)*VLOOKUP($D89,'367市人口19-60预测'!$D:$AT,COLUMN(T89)-3,FALSE)/10^8</f>
        <v>19935.004063379653</v>
      </c>
      <c r="U89" s="23">
        <f>VLOOKUP($D89,'人均GDP预测（15年人民币）'!$D:$AT,COLUMN(U89)-3,FALSE)*VLOOKUP($D89,'367市人口19-60预测'!$D:$AT,COLUMN(U89)-3,FALSE)/10^8</f>
        <v>20417.993624133789</v>
      </c>
      <c r="V89" s="23">
        <f>VLOOKUP($D89,'人均GDP预测（15年人民币）'!$D:$AT,COLUMN(V89)-3,FALSE)*VLOOKUP($D89,'367市人口19-60预测'!$D:$AT,COLUMN(V89)-3,FALSE)/10^8</f>
        <v>20905.330063556303</v>
      </c>
      <c r="W89" s="23">
        <f>VLOOKUP($D89,'人均GDP预测（15年人民币）'!$D:$AT,COLUMN(W89)-3,FALSE)*VLOOKUP($D89,'367市人口19-60预测'!$D:$AT,COLUMN(W89)-3,FALSE)/10^8</f>
        <v>21370.375753353153</v>
      </c>
      <c r="X89" s="23">
        <f>VLOOKUP($D89,'人均GDP预测（15年人民币）'!$D:$AT,COLUMN(X89)-3,FALSE)*VLOOKUP($D89,'367市人口19-60预测'!$D:$AT,COLUMN(X89)-3,FALSE)/10^8</f>
        <v>21839.627548068085</v>
      </c>
      <c r="Y89" s="23">
        <f>VLOOKUP($D89,'人均GDP预测（15年人民币）'!$D:$AT,COLUMN(Y89)-3,FALSE)*VLOOKUP($D89,'367市人口19-60预测'!$D:$AT,COLUMN(Y89)-3,FALSE)/10^8</f>
        <v>22287.574818471236</v>
      </c>
      <c r="Z89" s="23">
        <f>VLOOKUP($D89,'人均GDP预测（15年人民币）'!$D:$AT,COLUMN(Z89)-3,FALSE)*VLOOKUP($D89,'367市人口19-60预测'!$D:$AT,COLUMN(Z89)-3,FALSE)/10^8</f>
        <v>22715.223537329915</v>
      </c>
      <c r="AA89" s="23">
        <f>VLOOKUP($D89,'人均GDP预测（15年人民币）'!$D:$AT,COLUMN(AA89)-3,FALSE)*VLOOKUP($D89,'367市人口19-60预测'!$D:$AT,COLUMN(AA89)-3,FALSE)/10^8</f>
        <v>23146.496246040635</v>
      </c>
      <c r="AB89" s="23">
        <f>VLOOKUP($D89,'人均GDP预测（15年人民币）'!$D:$AT,COLUMN(AB89)-3,FALSE)*VLOOKUP($D89,'367市人口19-60预测'!$D:$AT,COLUMN(AB89)-3,FALSE)/10^8</f>
        <v>23558.383586964857</v>
      </c>
      <c r="AC89" s="23">
        <f>VLOOKUP($D89,'人均GDP预测（15年人民币）'!$D:$AT,COLUMN(AC89)-3,FALSE)*VLOOKUP($D89,'367市人口19-60预测'!$D:$AT,COLUMN(AC89)-3,FALSE)/10^8</f>
        <v>23951.746542262641</v>
      </c>
      <c r="AD89" s="23">
        <f>VLOOKUP($D89,'人均GDP预测（15年人民币）'!$D:$AT,COLUMN(AD89)-3,FALSE)*VLOOKUP($D89,'367市人口19-60预测'!$D:$AT,COLUMN(AD89)-3,FALSE)/10^8</f>
        <v>24348.20605026538</v>
      </c>
      <c r="AE89" s="23">
        <f>VLOOKUP($D89,'人均GDP预测（15年人民币）'!$D:$AT,COLUMN(AE89)-3,FALSE)*VLOOKUP($D89,'367市人口19-60预测'!$D:$AT,COLUMN(AE89)-3,FALSE)/10^8</f>
        <v>24726.813801889668</v>
      </c>
      <c r="AF89" s="23">
        <f>VLOOKUP($D89,'人均GDP预测（15年人民币）'!$D:$AT,COLUMN(AF89)-3,FALSE)*VLOOKUP($D89,'367市人口19-60预测'!$D:$AT,COLUMN(AF89)-3,FALSE)/10^8</f>
        <v>25108.239839532744</v>
      </c>
      <c r="AG89" s="23">
        <f>VLOOKUP($D89,'人均GDP预测（15年人民币）'!$D:$AT,COLUMN(AG89)-3,FALSE)*VLOOKUP($D89,'367市人口19-60预测'!$D:$AT,COLUMN(AG89)-3,FALSE)/10^8</f>
        <v>25472.223369223546</v>
      </c>
      <c r="AH89" s="23">
        <f>VLOOKUP($D89,'人均GDP预测（15年人民币）'!$D:$AT,COLUMN(AH89)-3,FALSE)*VLOOKUP($D89,'367市人口19-60预测'!$D:$AT,COLUMN(AH89)-3,FALSE)/10^8</f>
        <v>25819.22608126215</v>
      </c>
      <c r="AI89" s="23">
        <f>VLOOKUP($D89,'人均GDP预测（15年人民币）'!$D:$AT,COLUMN(AI89)-3,FALSE)*VLOOKUP($D89,'367市人口19-60预测'!$D:$AT,COLUMN(AI89)-3,FALSE)/10^8</f>
        <v>26167.869140619146</v>
      </c>
      <c r="AJ89" s="23">
        <f>VLOOKUP($D89,'人均GDP预测（15年人民币）'!$D:$AT,COLUMN(AJ89)-3,FALSE)*VLOOKUP($D89,'367市人口19-60预测'!$D:$AT,COLUMN(AJ89)-3,FALSE)/10^8</f>
        <v>26499.406420150146</v>
      </c>
      <c r="AK89" s="23">
        <f>VLOOKUP($D89,'人均GDP预测（15年人民币）'!$D:$AT,COLUMN(AK89)-3,FALSE)*VLOOKUP($D89,'367市人口19-60预测'!$D:$AT,COLUMN(AK89)-3,FALSE)/10^8</f>
        <v>26831.534985156857</v>
      </c>
      <c r="AL89" s="23">
        <f>VLOOKUP($D89,'人均GDP预测（15年人民币）'!$D:$AT,COLUMN(AL89)-3,FALSE)*VLOOKUP($D89,'367市人口19-60预测'!$D:$AT,COLUMN(AL89)-3,FALSE)/10^8</f>
        <v>27145.974396675665</v>
      </c>
      <c r="AM89" s="23">
        <f>VLOOKUP($D89,'人均GDP预测（15年人民币）'!$D:$AT,COLUMN(AM89)-3,FALSE)*VLOOKUP($D89,'367市人口19-60预测'!$D:$AT,COLUMN(AM89)-3,FALSE)/10^8</f>
        <v>27442.567250850283</v>
      </c>
      <c r="AN89" s="23">
        <f>VLOOKUP($D89,'人均GDP预测（15年人民币）'!$D:$AT,COLUMN(AN89)-3,FALSE)*VLOOKUP($D89,'367市人口19-60预测'!$D:$AT,COLUMN(AN89)-3,FALSE)/10^8</f>
        <v>27737.107307149727</v>
      </c>
      <c r="AO89" s="23">
        <f>VLOOKUP($D89,'人均GDP预测（15年人民币）'!$D:$AT,COLUMN(AO89)-3,FALSE)*VLOOKUP($D89,'367市人口19-60预测'!$D:$AT,COLUMN(AO89)-3,FALSE)/10^8</f>
        <v>28012.392081700273</v>
      </c>
      <c r="AP89" s="23">
        <f>VLOOKUP($D89,'人均GDP预测（15年人民币）'!$D:$AT,COLUMN(AP89)-3,FALSE)*VLOOKUP($D89,'367市人口19-60预测'!$D:$AT,COLUMN(AP89)-3,FALSE)/10^8</f>
        <v>28283.289055102501</v>
      </c>
      <c r="AQ89" s="23">
        <f>VLOOKUP($D89,'人均GDP预测（15年人民币）'!$D:$AT,COLUMN(AQ89)-3,FALSE)*VLOOKUP($D89,'367市人口19-60预测'!$D:$AT,COLUMN(AQ89)-3,FALSE)/10^8</f>
        <v>28532.872303420121</v>
      </c>
      <c r="AR89" s="23">
        <f>VLOOKUP($D89,'人均GDP预测（15年人民币）'!$D:$AT,COLUMN(AR89)-3,FALSE)*VLOOKUP($D89,'367市人口19-60预测'!$D:$AT,COLUMN(AR89)-3,FALSE)/10^8</f>
        <v>28760.141161782212</v>
      </c>
      <c r="AS89" s="23">
        <f>VLOOKUP($D89,'人均GDP预测（15年人民币）'!$D:$AT,COLUMN(AS89)-3,FALSE)*VLOOKUP($D89,'367市人口19-60预测'!$D:$AT,COLUMN(AS89)-3,FALSE)/10^8</f>
        <v>28978.121596599107</v>
      </c>
      <c r="AT89" s="23">
        <f>VLOOKUP($D89,'人均GDP预测（15年人民币）'!$D:$AT,COLUMN(AT89)-3,FALSE)*VLOOKUP($D89,'367市人口19-60预测'!$D:$AT,COLUMN(AT89)-3,FALSE)/10^8</f>
        <v>29170.621277442926</v>
      </c>
    </row>
    <row r="90" spans="1:46" ht="15.75" x14ac:dyDescent="0.25">
      <c r="A90" s="15">
        <v>89</v>
      </c>
      <c r="B90" s="16">
        <v>330300</v>
      </c>
      <c r="C90" s="16" t="s">
        <v>390</v>
      </c>
      <c r="D90" s="18" t="s">
        <v>204</v>
      </c>
      <c r="E90" s="23">
        <f>VLOOKUP($D90,'人均GDP预测（15年人民币）'!$D:$AT,COLUMN(E90)-3,FALSE)*VLOOKUP($D90,'367市人口19-60预测'!$D:$AT,COLUMN(E90)-3,FALSE)/10^8</f>
        <v>5977.6311230721949</v>
      </c>
      <c r="F90" s="23">
        <f>VLOOKUP($D90,'人均GDP预测（15年人民币）'!$D:$AT,COLUMN(F90)-3,FALSE)*VLOOKUP($D90,'367市人口19-60预测'!$D:$AT,COLUMN(F90)-3,FALSE)/10^8</f>
        <v>6273.8304582122801</v>
      </c>
      <c r="G90" s="23">
        <f>VLOOKUP($D90,'人均GDP预测（15年人民币）'!$D:$AT,COLUMN(G90)-3,FALSE)*VLOOKUP($D90,'367市人口19-60预测'!$D:$AT,COLUMN(G90)-3,FALSE)/10^8</f>
        <v>6578.0188882797947</v>
      </c>
      <c r="H90" s="23">
        <f>VLOOKUP($D90,'人均GDP预测（15年人民币）'!$D:$AT,COLUMN(H90)-3,FALSE)*VLOOKUP($D90,'367市人口19-60预测'!$D:$AT,COLUMN(H90)-3,FALSE)/10^8</f>
        <v>6890.4460308838443</v>
      </c>
      <c r="I90" s="23">
        <f>VLOOKUP($D90,'人均GDP预测（15年人民币）'!$D:$AT,COLUMN(I90)-3,FALSE)*VLOOKUP($D90,'367市人口19-60预测'!$D:$AT,COLUMN(I90)-3,FALSE)/10^8</f>
        <v>7186.6430507571858</v>
      </c>
      <c r="J90" s="23">
        <f>VLOOKUP($D90,'人均GDP预测（15年人民币）'!$D:$AT,COLUMN(J90)-3,FALSE)*VLOOKUP($D90,'367市人口19-60预测'!$D:$AT,COLUMN(J90)-3,FALSE)/10^8</f>
        <v>7489.4455750592333</v>
      </c>
      <c r="K90" s="23">
        <f>VLOOKUP($D90,'人均GDP预测（15年人民币）'!$D:$AT,COLUMN(K90)-3,FALSE)*VLOOKUP($D90,'367市人口19-60预测'!$D:$AT,COLUMN(K90)-3,FALSE)/10^8</f>
        <v>7799.0607493831531</v>
      </c>
      <c r="L90" s="23">
        <f>VLOOKUP($D90,'人均GDP预测（15年人民币）'!$D:$AT,COLUMN(L90)-3,FALSE)*VLOOKUP($D90,'367市人口19-60预测'!$D:$AT,COLUMN(L90)-3,FALSE)/10^8</f>
        <v>8115.706003532644</v>
      </c>
      <c r="M90" s="23">
        <f>VLOOKUP($D90,'人均GDP预测（15年人民币）'!$D:$AT,COLUMN(M90)-3,FALSE)*VLOOKUP($D90,'367市人口19-60预测'!$D:$AT,COLUMN(M90)-3,FALSE)/10^8</f>
        <v>8416.1178008622173</v>
      </c>
      <c r="N90" s="23">
        <f>VLOOKUP($D90,'人均GDP预测（15年人民币）'!$D:$AT,COLUMN(N90)-3,FALSE)*VLOOKUP($D90,'367市人口19-60预测'!$D:$AT,COLUMN(N90)-3,FALSE)/10^8</f>
        <v>8722.2447035829682</v>
      </c>
      <c r="O90" s="23">
        <f>VLOOKUP($D90,'人均GDP预测（15年人民币）'!$D:$AT,COLUMN(O90)-3,FALSE)*VLOOKUP($D90,'367市人口19-60预测'!$D:$AT,COLUMN(O90)-3,FALSE)/10^8</f>
        <v>9034.2774317292096</v>
      </c>
      <c r="P90" s="23">
        <f>VLOOKUP($D90,'人均GDP预测（15年人民币）'!$D:$AT,COLUMN(P90)-3,FALSE)*VLOOKUP($D90,'367市人口19-60预测'!$D:$AT,COLUMN(P90)-3,FALSE)/10^8</f>
        <v>9330.753394803156</v>
      </c>
      <c r="Q90" s="23">
        <f>VLOOKUP($D90,'人均GDP预测（15年人民币）'!$D:$AT,COLUMN(Q90)-3,FALSE)*VLOOKUP($D90,'367市人口19-60预测'!$D:$AT,COLUMN(Q90)-3,FALSE)/10^8</f>
        <v>9632.0815173383035</v>
      </c>
      <c r="R90" s="23">
        <f>VLOOKUP($D90,'人均GDP预测（15年人民币）'!$D:$AT,COLUMN(R90)-3,FALSE)*VLOOKUP($D90,'367市人口19-60预测'!$D:$AT,COLUMN(R90)-3,FALSE)/10^8</f>
        <v>9938.4317727203888</v>
      </c>
      <c r="S90" s="23">
        <f>VLOOKUP($D90,'人均GDP预测（15年人民币）'!$D:$AT,COLUMN(S90)-3,FALSE)*VLOOKUP($D90,'367市人口19-60预测'!$D:$AT,COLUMN(S90)-3,FALSE)/10^8</f>
        <v>10249.976905481481</v>
      </c>
      <c r="T90" s="23">
        <f>VLOOKUP($D90,'人均GDP预测（15年人民币）'!$D:$AT,COLUMN(T90)-3,FALSE)*VLOOKUP($D90,'367市人口19-60预测'!$D:$AT,COLUMN(T90)-3,FALSE)/10^8</f>
        <v>10546.128328966093</v>
      </c>
      <c r="U90" s="23">
        <f>VLOOKUP($D90,'人均GDP预测（15年人民币）'!$D:$AT,COLUMN(U90)-3,FALSE)*VLOOKUP($D90,'367市人口19-60预测'!$D:$AT,COLUMN(U90)-3,FALSE)/10^8</f>
        <v>10846.602887297191</v>
      </c>
      <c r="V90" s="23">
        <f>VLOOKUP($D90,'人均GDP预测（15年人民币）'!$D:$AT,COLUMN(V90)-3,FALSE)*VLOOKUP($D90,'367市人口19-60预测'!$D:$AT,COLUMN(V90)-3,FALSE)/10^8</f>
        <v>11151.550630732141</v>
      </c>
      <c r="W90" s="23">
        <f>VLOOKUP($D90,'人均GDP预测（15年人民币）'!$D:$AT,COLUMN(W90)-3,FALSE)*VLOOKUP($D90,'367市人口19-60预测'!$D:$AT,COLUMN(W90)-3,FALSE)/10^8</f>
        <v>11441.704882301745</v>
      </c>
      <c r="X90" s="23">
        <f>VLOOKUP($D90,'人均GDP预测（15年人民币）'!$D:$AT,COLUMN(X90)-3,FALSE)*VLOOKUP($D90,'367市人口19-60预测'!$D:$AT,COLUMN(X90)-3,FALSE)/10^8</f>
        <v>11735.596816567791</v>
      </c>
      <c r="Y90" s="23">
        <f>VLOOKUP($D90,'人均GDP预测（15年人民币）'!$D:$AT,COLUMN(Y90)-3,FALSE)*VLOOKUP($D90,'367市人口19-60预测'!$D:$AT,COLUMN(Y90)-3,FALSE)/10^8</f>
        <v>12033.349692865073</v>
      </c>
      <c r="Z90" s="23">
        <f>VLOOKUP($D90,'人均GDP预测（15年人民币）'!$D:$AT,COLUMN(Z90)-3,FALSE)*VLOOKUP($D90,'367市人口19-60预测'!$D:$AT,COLUMN(Z90)-3,FALSE)/10^8</f>
        <v>12316.82116141068</v>
      </c>
      <c r="AA90" s="23">
        <f>VLOOKUP($D90,'人均GDP预测（15年人民币）'!$D:$AT,COLUMN(AA90)-3,FALSE)*VLOOKUP($D90,'367市人口19-60预测'!$D:$AT,COLUMN(AA90)-3,FALSE)/10^8</f>
        <v>12603.502502416392</v>
      </c>
      <c r="AB90" s="23">
        <f>VLOOKUP($D90,'人均GDP预测（15年人民币）'!$D:$AT,COLUMN(AB90)-3,FALSE)*VLOOKUP($D90,'367市人口19-60预测'!$D:$AT,COLUMN(AB90)-3,FALSE)/10^8</f>
        <v>12893.475801591494</v>
      </c>
      <c r="AC90" s="23">
        <f>VLOOKUP($D90,'人均GDP预测（15年人民币）'!$D:$AT,COLUMN(AC90)-3,FALSE)*VLOOKUP($D90,'367市人口19-60预测'!$D:$AT,COLUMN(AC90)-3,FALSE)/10^8</f>
        <v>13186.814223110425</v>
      </c>
      <c r="AD90" s="23">
        <f>VLOOKUP($D90,'人均GDP预测（15年人民币）'!$D:$AT,COLUMN(AD90)-3,FALSE)*VLOOKUP($D90,'367市人口19-60预测'!$D:$AT,COLUMN(AD90)-3,FALSE)/10^8</f>
        <v>13465.948700193037</v>
      </c>
      <c r="AE90" s="23">
        <f>VLOOKUP($D90,'人均GDP预测（15年人民币）'!$D:$AT,COLUMN(AE90)-3,FALSE)*VLOOKUP($D90,'367市人口19-60预测'!$D:$AT,COLUMN(AE90)-3,FALSE)/10^8</f>
        <v>13747.791145607223</v>
      </c>
      <c r="AF90" s="23">
        <f>VLOOKUP($D90,'人均GDP预测（15年人民币）'!$D:$AT,COLUMN(AF90)-3,FALSE)*VLOOKUP($D90,'367市人口19-60预测'!$D:$AT,COLUMN(AF90)-3,FALSE)/10^8</f>
        <v>14032.359010149139</v>
      </c>
      <c r="AG90" s="23">
        <f>VLOOKUP($D90,'人均GDP预测（15年人民币）'!$D:$AT,COLUMN(AG90)-3,FALSE)*VLOOKUP($D90,'367市人口19-60预测'!$D:$AT,COLUMN(AG90)-3,FALSE)/10^8</f>
        <v>14302.951260005921</v>
      </c>
      <c r="AH90" s="23">
        <f>VLOOKUP($D90,'人均GDP预测（15年人民币）'!$D:$AT,COLUMN(AH90)-3,FALSE)*VLOOKUP($D90,'367市人口19-60预测'!$D:$AT,COLUMN(AH90)-3,FALSE)/10^8</f>
        <v>14575.580590318188</v>
      </c>
      <c r="AI90" s="23">
        <f>VLOOKUP($D90,'人均GDP预测（15年人民币）'!$D:$AT,COLUMN(AI90)-3,FALSE)*VLOOKUP($D90,'367市人口19-60预测'!$D:$AT,COLUMN(AI90)-3,FALSE)/10^8</f>
        <v>14850.188573081174</v>
      </c>
      <c r="AJ90" s="23">
        <f>VLOOKUP($D90,'人均GDP预测（15年人民币）'!$D:$AT,COLUMN(AJ90)-3,FALSE)*VLOOKUP($D90,'367市人口19-60预测'!$D:$AT,COLUMN(AJ90)-3,FALSE)/10^8</f>
        <v>15110.832935535474</v>
      </c>
      <c r="AK90" s="23">
        <f>VLOOKUP($D90,'人均GDP预测（15年人民币）'!$D:$AT,COLUMN(AK90)-3,FALSE)*VLOOKUP($D90,'367市人口19-60预测'!$D:$AT,COLUMN(AK90)-3,FALSE)/10^8</f>
        <v>15372.685051820565</v>
      </c>
      <c r="AL90" s="23">
        <f>VLOOKUP($D90,'人均GDP预测（15年人民币）'!$D:$AT,COLUMN(AL90)-3,FALSE)*VLOOKUP($D90,'367市人口19-60预测'!$D:$AT,COLUMN(AL90)-3,FALSE)/10^8</f>
        <v>15620.755127053215</v>
      </c>
      <c r="AM90" s="23">
        <f>VLOOKUP($D90,'人均GDP预测（15年人民币）'!$D:$AT,COLUMN(AM90)-3,FALSE)*VLOOKUP($D90,'367市人口19-60预测'!$D:$AT,COLUMN(AM90)-3,FALSE)/10^8</f>
        <v>15869.200920737319</v>
      </c>
      <c r="AN90" s="23">
        <f>VLOOKUP($D90,'人均GDP预测（15年人民币）'!$D:$AT,COLUMN(AN90)-3,FALSE)*VLOOKUP($D90,'367市人口19-60预测'!$D:$AT,COLUMN(AN90)-3,FALSE)/10^8</f>
        <v>16117.792321134995</v>
      </c>
      <c r="AO90" s="23">
        <f>VLOOKUP($D90,'人均GDP预测（15年人民币）'!$D:$AT,COLUMN(AO90)-3,FALSE)*VLOOKUP($D90,'367市人口19-60预测'!$D:$AT,COLUMN(AO90)-3,FALSE)/10^8</f>
        <v>16352.111401950329</v>
      </c>
      <c r="AP90" s="23">
        <f>VLOOKUP($D90,'人均GDP预测（15年人民币）'!$D:$AT,COLUMN(AP90)-3,FALSE)*VLOOKUP($D90,'367市人口19-60预测'!$D:$AT,COLUMN(AP90)-3,FALSE)/10^8</f>
        <v>16585.569840310534</v>
      </c>
      <c r="AQ90" s="23">
        <f>VLOOKUP($D90,'人均GDP预测（15年人民币）'!$D:$AT,COLUMN(AQ90)-3,FALSE)*VLOOKUP($D90,'367市人口19-60预测'!$D:$AT,COLUMN(AQ90)-3,FALSE)/10^8</f>
        <v>16817.804950662707</v>
      </c>
      <c r="AR90" s="23">
        <f>VLOOKUP($D90,'人均GDP预测（15年人民币）'!$D:$AT,COLUMN(AR90)-3,FALSE)*VLOOKUP($D90,'367市人口19-60预测'!$D:$AT,COLUMN(AR90)-3,FALSE)/10^8</f>
        <v>17034.90293187412</v>
      </c>
      <c r="AS90" s="23">
        <f>VLOOKUP($D90,'人均GDP预测（15年人民币）'!$D:$AT,COLUMN(AS90)-3,FALSE)*VLOOKUP($D90,'367市人口19-60预测'!$D:$AT,COLUMN(AS90)-3,FALSE)/10^8</f>
        <v>17249.541864525014</v>
      </c>
      <c r="AT90" s="23">
        <f>VLOOKUP($D90,'人均GDP预测（15年人民币）'!$D:$AT,COLUMN(AT90)-3,FALSE)*VLOOKUP($D90,'367市人口19-60预测'!$D:$AT,COLUMN(AT90)-3,FALSE)/10^8</f>
        <v>17461.196353458246</v>
      </c>
    </row>
    <row r="91" spans="1:46" ht="15.75" x14ac:dyDescent="0.25">
      <c r="A91" s="15">
        <v>90</v>
      </c>
      <c r="B91" s="16">
        <v>330400</v>
      </c>
      <c r="C91" s="16" t="s">
        <v>390</v>
      </c>
      <c r="D91" s="18" t="s">
        <v>25</v>
      </c>
      <c r="E91" s="23">
        <f>VLOOKUP($D91,'人均GDP预测（15年人民币）'!$D:$AT,COLUMN(E91)-3,FALSE)*VLOOKUP($D91,'367市人口19-60预测'!$D:$AT,COLUMN(E91)-3,FALSE)/10^8</f>
        <v>4926.3495710501793</v>
      </c>
      <c r="F91" s="23">
        <f>VLOOKUP($D91,'人均GDP预测（15年人民币）'!$D:$AT,COLUMN(F91)-3,FALSE)*VLOOKUP($D91,'367市人口19-60预测'!$D:$AT,COLUMN(F91)-3,FALSE)/10^8</f>
        <v>5286.8882619586548</v>
      </c>
      <c r="G91" s="23">
        <f>VLOOKUP($D91,'人均GDP预测（15年人民币）'!$D:$AT,COLUMN(G91)-3,FALSE)*VLOOKUP($D91,'367市人口19-60预测'!$D:$AT,COLUMN(G91)-3,FALSE)/10^8</f>
        <v>5666.053779586804</v>
      </c>
      <c r="H91" s="23">
        <f>VLOOKUP($D91,'人均GDP预测（15年人民币）'!$D:$AT,COLUMN(H91)-3,FALSE)*VLOOKUP($D91,'367市人口19-60预测'!$D:$AT,COLUMN(H91)-3,FALSE)/10^8</f>
        <v>6029.9397507351932</v>
      </c>
      <c r="I91" s="23">
        <f>VLOOKUP($D91,'人均GDP预测（15年人民币）'!$D:$AT,COLUMN(I91)-3,FALSE)*VLOOKUP($D91,'367市人口19-60预测'!$D:$AT,COLUMN(I91)-3,FALSE)/10^8</f>
        <v>6379.028858891631</v>
      </c>
      <c r="J91" s="23">
        <f>VLOOKUP($D91,'人均GDP预测（15年人民币）'!$D:$AT,COLUMN(J91)-3,FALSE)*VLOOKUP($D91,'367市人口19-60预测'!$D:$AT,COLUMN(J91)-3,FALSE)/10^8</f>
        <v>6741.0831997621744</v>
      </c>
      <c r="K91" s="23">
        <f>VLOOKUP($D91,'人均GDP预测（15年人民币）'!$D:$AT,COLUMN(K91)-3,FALSE)*VLOOKUP($D91,'367市人口19-60预测'!$D:$AT,COLUMN(K91)-3,FALSE)/10^8</f>
        <v>7087.7373966561099</v>
      </c>
      <c r="L91" s="23">
        <f>VLOOKUP($D91,'人均GDP预测（15年人民币）'!$D:$AT,COLUMN(L91)-3,FALSE)*VLOOKUP($D91,'367市人口19-60预测'!$D:$AT,COLUMN(L91)-3,FALSE)/10^8</f>
        <v>7445.3965550453604</v>
      </c>
      <c r="M91" s="23">
        <f>VLOOKUP($D91,'人均GDP预测（15年人民币）'!$D:$AT,COLUMN(M91)-3,FALSE)*VLOOKUP($D91,'367市人口19-60预测'!$D:$AT,COLUMN(M91)-3,FALSE)/10^8</f>
        <v>7787.2671850724892</v>
      </c>
      <c r="N91" s="23">
        <f>VLOOKUP($D91,'人均GDP预测（15年人民币）'!$D:$AT,COLUMN(N91)-3,FALSE)*VLOOKUP($D91,'367市人口19-60预测'!$D:$AT,COLUMN(N91)-3,FALSE)/10^8</f>
        <v>8113.8752683136718</v>
      </c>
      <c r="O91" s="23">
        <f>VLOOKUP($D91,'人均GDP预测（15年人民币）'!$D:$AT,COLUMN(O91)-3,FALSE)*VLOOKUP($D91,'367市人口19-60预测'!$D:$AT,COLUMN(O91)-3,FALSE)/10^8</f>
        <v>8448.1118452080827</v>
      </c>
      <c r="P91" s="23">
        <f>VLOOKUP($D91,'人均GDP预测（15年人民币）'!$D:$AT,COLUMN(P91)-3,FALSE)*VLOOKUP($D91,'367市人口19-60预测'!$D:$AT,COLUMN(P91)-3,FALSE)/10^8</f>
        <v>8767.0093424435236</v>
      </c>
      <c r="Q91" s="23">
        <f>VLOOKUP($D91,'人均GDP预测（15年人民币）'!$D:$AT,COLUMN(Q91)-3,FALSE)*VLOOKUP($D91,'367市人口19-60预测'!$D:$AT,COLUMN(Q91)-3,FALSE)/10^8</f>
        <v>9092.4266554867281</v>
      </c>
      <c r="R91" s="23">
        <f>VLOOKUP($D91,'人均GDP预测（15年人民币）'!$D:$AT,COLUMN(R91)-3,FALSE)*VLOOKUP($D91,'367市人口19-60预测'!$D:$AT,COLUMN(R91)-3,FALSE)/10^8</f>
        <v>9402.6061485064383</v>
      </c>
      <c r="S91" s="23">
        <f>VLOOKUP($D91,'人均GDP预测（15年人民币）'!$D:$AT,COLUMN(S91)-3,FALSE)*VLOOKUP($D91,'367市人口19-60预测'!$D:$AT,COLUMN(S91)-3,FALSE)/10^8</f>
        <v>9698.1624942010385</v>
      </c>
      <c r="T91" s="23">
        <f>VLOOKUP($D91,'人均GDP预测（15年人民币）'!$D:$AT,COLUMN(T91)-3,FALSE)*VLOOKUP($D91,'367市人口19-60预测'!$D:$AT,COLUMN(T91)-3,FALSE)/10^8</f>
        <v>9998.378599666572</v>
      </c>
      <c r="U91" s="23">
        <f>VLOOKUP($D91,'人均GDP预测（15年人民币）'!$D:$AT,COLUMN(U91)-3,FALSE)*VLOOKUP($D91,'367市人口19-60预测'!$D:$AT,COLUMN(U91)-3,FALSE)/10^8</f>
        <v>10284.305237165217</v>
      </c>
      <c r="V91" s="23">
        <f>VLOOKUP($D91,'人均GDP预测（15年人民币）'!$D:$AT,COLUMN(V91)-3,FALSE)*VLOOKUP($D91,'367市人口19-60预测'!$D:$AT,COLUMN(V91)-3,FALSE)/10^8</f>
        <v>10556.578635822394</v>
      </c>
      <c r="W91" s="23">
        <f>VLOOKUP($D91,'人均GDP预测（15年人民币）'!$D:$AT,COLUMN(W91)-3,FALSE)*VLOOKUP($D91,'367市人口19-60预测'!$D:$AT,COLUMN(W91)-3,FALSE)/10^8</f>
        <v>10832.350901502559</v>
      </c>
      <c r="X91" s="23">
        <f>VLOOKUP($D91,'人均GDP预测（15年人民币）'!$D:$AT,COLUMN(X91)-3,FALSE)*VLOOKUP($D91,'367市人口19-60预测'!$D:$AT,COLUMN(X91)-3,FALSE)/10^8</f>
        <v>11094.966317375429</v>
      </c>
      <c r="Y91" s="23">
        <f>VLOOKUP($D91,'人均GDP预测（15年人民币）'!$D:$AT,COLUMN(Y91)-3,FALSE)*VLOOKUP($D91,'367市人口19-60预测'!$D:$AT,COLUMN(Y91)-3,FALSE)/10^8</f>
        <v>11360.84773531644</v>
      </c>
      <c r="Z91" s="23">
        <f>VLOOKUP($D91,'人均GDP预测（15年人民币）'!$D:$AT,COLUMN(Z91)-3,FALSE)*VLOOKUP($D91,'367市人口19-60预测'!$D:$AT,COLUMN(Z91)-3,FALSE)/10^8</f>
        <v>11614.133785535174</v>
      </c>
      <c r="AA91" s="23">
        <f>VLOOKUP($D91,'人均GDP预测（15年人民币）'!$D:$AT,COLUMN(AA91)-3,FALSE)*VLOOKUP($D91,'367市人口19-60预测'!$D:$AT,COLUMN(AA91)-3,FALSE)/10^8</f>
        <v>11855.473315068764</v>
      </c>
      <c r="AB91" s="23">
        <f>VLOOKUP($D91,'人均GDP预测（15年人民币）'!$D:$AT,COLUMN(AB91)-3,FALSE)*VLOOKUP($D91,'367市人口19-60预测'!$D:$AT,COLUMN(AB91)-3,FALSE)/10^8</f>
        <v>12099.592626978903</v>
      </c>
      <c r="AC91" s="23">
        <f>VLOOKUP($D91,'人均GDP预测（15年人民币）'!$D:$AT,COLUMN(AC91)-3,FALSE)*VLOOKUP($D91,'367市人口19-60预测'!$D:$AT,COLUMN(AC91)-3,FALSE)/10^8</f>
        <v>12332.372430420475</v>
      </c>
      <c r="AD91" s="23">
        <f>VLOOKUP($D91,'人均GDP预测（15年人民币）'!$D:$AT,COLUMN(AD91)-3,FALSE)*VLOOKUP($D91,'367市人口19-60预测'!$D:$AT,COLUMN(AD91)-3,FALSE)/10^8</f>
        <v>12554.413355362283</v>
      </c>
      <c r="AE91" s="23">
        <f>VLOOKUP($D91,'人均GDP预测（15年人民币）'!$D:$AT,COLUMN(AE91)-3,FALSE)*VLOOKUP($D91,'367市人口19-60预测'!$D:$AT,COLUMN(AE91)-3,FALSE)/10^8</f>
        <v>12778.974946027703</v>
      </c>
      <c r="AF91" s="23">
        <f>VLOOKUP($D91,'人均GDP预测（15年人民币）'!$D:$AT,COLUMN(AF91)-3,FALSE)*VLOOKUP($D91,'367市人口19-60预测'!$D:$AT,COLUMN(AF91)-3,FALSE)/10^8</f>
        <v>12993.372056623733</v>
      </c>
      <c r="AG91" s="23">
        <f>VLOOKUP($D91,'人均GDP预测（15年人民币）'!$D:$AT,COLUMN(AG91)-3,FALSE)*VLOOKUP($D91,'367市人口19-60预测'!$D:$AT,COLUMN(AG91)-3,FALSE)/10^8</f>
        <v>13210.300009059141</v>
      </c>
      <c r="AH91" s="23">
        <f>VLOOKUP($D91,'人均GDP预测（15年人民币）'!$D:$AT,COLUMN(AH91)-3,FALSE)*VLOOKUP($D91,'367市人口19-60预测'!$D:$AT,COLUMN(AH91)-3,FALSE)/10^8</f>
        <v>13417.584267749289</v>
      </c>
      <c r="AI91" s="23">
        <f>VLOOKUP($D91,'人均GDP预测（15年人民币）'!$D:$AT,COLUMN(AI91)-3,FALSE)*VLOOKUP($D91,'367市人口19-60预测'!$D:$AT,COLUMN(AI91)-3,FALSE)/10^8</f>
        <v>13615.693117038309</v>
      </c>
      <c r="AJ91" s="23">
        <f>VLOOKUP($D91,'人均GDP预测（15年人民币）'!$D:$AT,COLUMN(AJ91)-3,FALSE)*VLOOKUP($D91,'367市人口19-60预测'!$D:$AT,COLUMN(AJ91)-3,FALSE)/10^8</f>
        <v>13816.076857620072</v>
      </c>
      <c r="AK91" s="23">
        <f>VLOOKUP($D91,'人均GDP预测（15年人民币）'!$D:$AT,COLUMN(AK91)-3,FALSE)*VLOOKUP($D91,'367市人口19-60预测'!$D:$AT,COLUMN(AK91)-3,FALSE)/10^8</f>
        <v>14007.64759800874</v>
      </c>
      <c r="AL91" s="23">
        <f>VLOOKUP($D91,'人均GDP预测（15年人民币）'!$D:$AT,COLUMN(AL91)-3,FALSE)*VLOOKUP($D91,'367市人口19-60预测'!$D:$AT,COLUMN(AL91)-3,FALSE)/10^8</f>
        <v>14201.330919159251</v>
      </c>
      <c r="AM91" s="23">
        <f>VLOOKUP($D91,'人均GDP预测（15年人民币）'!$D:$AT,COLUMN(AM91)-3,FALSE)*VLOOKUP($D91,'367市人口19-60预测'!$D:$AT,COLUMN(AM91)-3,FALSE)/10^8</f>
        <v>14386.417536115494</v>
      </c>
      <c r="AN91" s="23">
        <f>VLOOKUP($D91,'人均GDP预测（15年人民币）'!$D:$AT,COLUMN(AN91)-3,FALSE)*VLOOKUP($D91,'367市人口19-60预测'!$D:$AT,COLUMN(AN91)-3,FALSE)/10^8</f>
        <v>14563.152301870596</v>
      </c>
      <c r="AO91" s="23">
        <f>VLOOKUP($D91,'人均GDP预测（15年人民币）'!$D:$AT,COLUMN(AO91)-3,FALSE)*VLOOKUP($D91,'367市人口19-60预测'!$D:$AT,COLUMN(AO91)-3,FALSE)/10^8</f>
        <v>14741.376591309907</v>
      </c>
      <c r="AP91" s="23">
        <f>VLOOKUP($D91,'人均GDP预测（15年人民币）'!$D:$AT,COLUMN(AP91)-3,FALSE)*VLOOKUP($D91,'367市人口19-60预测'!$D:$AT,COLUMN(AP91)-3,FALSE)/10^8</f>
        <v>14911.173755199607</v>
      </c>
      <c r="AQ91" s="23">
        <f>VLOOKUP($D91,'人均GDP预测（15年人民币）'!$D:$AT,COLUMN(AQ91)-3,FALSE)*VLOOKUP($D91,'367市人口19-60预测'!$D:$AT,COLUMN(AQ91)-3,FALSE)/10^8</f>
        <v>15081.908651222153</v>
      </c>
      <c r="AR91" s="23">
        <f>VLOOKUP($D91,'人均GDP预测（15年人民币）'!$D:$AT,COLUMN(AR91)-3,FALSE)*VLOOKUP($D91,'367市人口19-60预测'!$D:$AT,COLUMN(AR91)-3,FALSE)/10^8</f>
        <v>15243.922050352612</v>
      </c>
      <c r="AS91" s="23">
        <f>VLOOKUP($D91,'人均GDP预测（15年人民币）'!$D:$AT,COLUMN(AS91)-3,FALSE)*VLOOKUP($D91,'367市人口19-60预测'!$D:$AT,COLUMN(AS91)-3,FALSE)/10^8</f>
        <v>15397.137297347686</v>
      </c>
      <c r="AT91" s="23">
        <f>VLOOKUP($D91,'人均GDP预测（15年人民币）'!$D:$AT,COLUMN(AT91)-3,FALSE)*VLOOKUP($D91,'367市人口19-60预测'!$D:$AT,COLUMN(AT91)-3,FALSE)/10^8</f>
        <v>15549.924530596903</v>
      </c>
    </row>
    <row r="92" spans="1:46" ht="15.75" x14ac:dyDescent="0.25">
      <c r="A92" s="15">
        <v>91</v>
      </c>
      <c r="B92" s="16">
        <v>330500</v>
      </c>
      <c r="C92" s="16" t="s">
        <v>390</v>
      </c>
      <c r="D92" s="18" t="s">
        <v>281</v>
      </c>
      <c r="E92" s="23">
        <f>VLOOKUP($D92,'人均GDP预测（15年人民币）'!$D:$AT,COLUMN(E92)-3,FALSE)*VLOOKUP($D92,'367市人口19-60预测'!$D:$AT,COLUMN(E92)-3,FALSE)/10^8</f>
        <v>2862.0605381561895</v>
      </c>
      <c r="F92" s="23">
        <f>VLOOKUP($D92,'人均GDP预测（15年人民币）'!$D:$AT,COLUMN(F92)-3,FALSE)*VLOOKUP($D92,'367市人口19-60预测'!$D:$AT,COLUMN(F92)-3,FALSE)/10^8</f>
        <v>2943.228411568216</v>
      </c>
      <c r="G92" s="23">
        <f>VLOOKUP($D92,'人均GDP预测（15年人民币）'!$D:$AT,COLUMN(G92)-3,FALSE)*VLOOKUP($D92,'367市人口19-60预测'!$D:$AT,COLUMN(G92)-3,FALSE)/10^8</f>
        <v>3023.0680080416382</v>
      </c>
      <c r="H92" s="23">
        <f>VLOOKUP($D92,'人均GDP预测（15年人民币）'!$D:$AT,COLUMN(H92)-3,FALSE)*VLOOKUP($D92,'367市人口19-60预测'!$D:$AT,COLUMN(H92)-3,FALSE)/10^8</f>
        <v>3101.6035982615244</v>
      </c>
      <c r="I92" s="23">
        <f>VLOOKUP($D92,'人均GDP预测（15年人民币）'!$D:$AT,COLUMN(I92)-3,FALSE)*VLOOKUP($D92,'367市人口19-60预测'!$D:$AT,COLUMN(I92)-3,FALSE)/10^8</f>
        <v>3173.8206510676778</v>
      </c>
      <c r="J92" s="23">
        <f>VLOOKUP($D92,'人均GDP预测（15年人民币）'!$D:$AT,COLUMN(J92)-3,FALSE)*VLOOKUP($D92,'367市人口19-60预测'!$D:$AT,COLUMN(J92)-3,FALSE)/10^8</f>
        <v>3244.5608090397886</v>
      </c>
      <c r="K92" s="23">
        <f>VLOOKUP($D92,'人均GDP预测（15年人民币）'!$D:$AT,COLUMN(K92)-3,FALSE)*VLOOKUP($D92,'367市人口19-60预测'!$D:$AT,COLUMN(K92)-3,FALSE)/10^8</f>
        <v>3313.866323299198</v>
      </c>
      <c r="L92" s="23">
        <f>VLOOKUP($D92,'人均GDP预测（15年人民币）'!$D:$AT,COLUMN(L92)-3,FALSE)*VLOOKUP($D92,'367市人口19-60预测'!$D:$AT,COLUMN(L92)-3,FALSE)/10^8</f>
        <v>3381.782859296261</v>
      </c>
      <c r="M92" s="23">
        <f>VLOOKUP($D92,'人均GDP预测（15年人民币）'!$D:$AT,COLUMN(M92)-3,FALSE)*VLOOKUP($D92,'367市人口19-60预测'!$D:$AT,COLUMN(M92)-3,FALSE)/10^8</f>
        <v>3448.3584679106261</v>
      </c>
      <c r="N92" s="23">
        <f>VLOOKUP($D92,'人均GDP预测（15年人民币）'!$D:$AT,COLUMN(N92)-3,FALSE)*VLOOKUP($D92,'367市人口19-60预测'!$D:$AT,COLUMN(N92)-3,FALSE)/10^8</f>
        <v>3508.9198475023036</v>
      </c>
      <c r="O92" s="23">
        <f>VLOOKUP($D92,'人均GDP预测（15年人民币）'!$D:$AT,COLUMN(O92)-3,FALSE)*VLOOKUP($D92,'367市人口19-60预测'!$D:$AT,COLUMN(O92)-3,FALSE)/10^8</f>
        <v>3568.0846607546082</v>
      </c>
      <c r="P92" s="23">
        <f>VLOOKUP($D92,'人均GDP预测（15年人民币）'!$D:$AT,COLUMN(P92)-3,FALSE)*VLOOKUP($D92,'367市人口19-60预测'!$D:$AT,COLUMN(P92)-3,FALSE)/10^8</f>
        <v>3625.9160102133442</v>
      </c>
      <c r="Q92" s="23">
        <f>VLOOKUP($D92,'人均GDP预测（15年人民币）'!$D:$AT,COLUMN(Q92)-3,FALSE)*VLOOKUP($D92,'367市人口19-60预测'!$D:$AT,COLUMN(Q92)-3,FALSE)/10^8</f>
        <v>3682.4819730637309</v>
      </c>
      <c r="R92" s="23">
        <f>VLOOKUP($D92,'人均GDP预测（15年人民币）'!$D:$AT,COLUMN(R92)-3,FALSE)*VLOOKUP($D92,'367市人口19-60预测'!$D:$AT,COLUMN(R92)-3,FALSE)/10^8</f>
        <v>3737.8534800884204</v>
      </c>
      <c r="S92" s="23">
        <f>VLOOKUP($D92,'人均GDP预测（15年人民币）'!$D:$AT,COLUMN(S92)-3,FALSE)*VLOOKUP($D92,'367市人口19-60预测'!$D:$AT,COLUMN(S92)-3,FALSE)/10^8</f>
        <v>3787.7059420396154</v>
      </c>
      <c r="T92" s="23">
        <f>VLOOKUP($D92,'人均GDP预测（15年人民币）'!$D:$AT,COLUMN(T92)-3,FALSE)*VLOOKUP($D92,'367市人口19-60预测'!$D:$AT,COLUMN(T92)-3,FALSE)/10^8</f>
        <v>3836.3933539687077</v>
      </c>
      <c r="U92" s="23">
        <f>VLOOKUP($D92,'人均GDP预测（15年人民币）'!$D:$AT,COLUMN(U92)-3,FALSE)*VLOOKUP($D92,'367市人口19-60预测'!$D:$AT,COLUMN(U92)-3,FALSE)/10^8</f>
        <v>3884.000278715554</v>
      </c>
      <c r="V92" s="23">
        <f>VLOOKUP($D92,'人均GDP预测（15年人民币）'!$D:$AT,COLUMN(V92)-3,FALSE)*VLOOKUP($D92,'367市人口19-60预测'!$D:$AT,COLUMN(V92)-3,FALSE)/10^8</f>
        <v>3930.6097848468175</v>
      </c>
      <c r="W92" s="23">
        <f>VLOOKUP($D92,'人均GDP预测（15年人民币）'!$D:$AT,COLUMN(W92)-3,FALSE)*VLOOKUP($D92,'367市人口19-60预测'!$D:$AT,COLUMN(W92)-3,FALSE)/10^8</f>
        <v>3976.3078203812788</v>
      </c>
      <c r="X92" s="23">
        <f>VLOOKUP($D92,'人均GDP预测（15年人民币）'!$D:$AT,COLUMN(X92)-3,FALSE)*VLOOKUP($D92,'367市人口19-60预测'!$D:$AT,COLUMN(X92)-3,FALSE)/10^8</f>
        <v>4017.1091986508718</v>
      </c>
      <c r="Y92" s="23">
        <f>VLOOKUP($D92,'人均GDP预测（15年人民币）'!$D:$AT,COLUMN(Y92)-3,FALSE)*VLOOKUP($D92,'367市人口19-60预测'!$D:$AT,COLUMN(Y92)-3,FALSE)/10^8</f>
        <v>4057.0901711101033</v>
      </c>
      <c r="Z92" s="23">
        <f>VLOOKUP($D92,'人均GDP预测（15年人民币）'!$D:$AT,COLUMN(Z92)-3,FALSE)*VLOOKUP($D92,'367市人口19-60预测'!$D:$AT,COLUMN(Z92)-3,FALSE)/10^8</f>
        <v>4096.3439816440723</v>
      </c>
      <c r="AA92" s="23">
        <f>VLOOKUP($D92,'人均GDP预测（15年人民币）'!$D:$AT,COLUMN(AA92)-3,FALSE)*VLOOKUP($D92,'367市人口19-60预测'!$D:$AT,COLUMN(AA92)-3,FALSE)/10^8</f>
        <v>4134.9643943334586</v>
      </c>
      <c r="AB92" s="23">
        <f>VLOOKUP($D92,'人均GDP预测（15年人民币）'!$D:$AT,COLUMN(AB92)-3,FALSE)*VLOOKUP($D92,'367市人口19-60预测'!$D:$AT,COLUMN(AB92)-3,FALSE)/10^8</f>
        <v>4169.3112146846652</v>
      </c>
      <c r="AC92" s="23">
        <f>VLOOKUP($D92,'人均GDP预测（15年人民币）'!$D:$AT,COLUMN(AC92)-3,FALSE)*VLOOKUP($D92,'367市人口19-60预测'!$D:$AT,COLUMN(AC92)-3,FALSE)/10^8</f>
        <v>4203.1458811049015</v>
      </c>
      <c r="AD92" s="23">
        <f>VLOOKUP($D92,'人均GDP预测（15年人民币）'!$D:$AT,COLUMN(AD92)-3,FALSE)*VLOOKUP($D92,'367市人口19-60预测'!$D:$AT,COLUMN(AD92)-3,FALSE)/10^8</f>
        <v>4236.564193576939</v>
      </c>
      <c r="AE92" s="23">
        <f>VLOOKUP($D92,'人均GDP预测（15年人民币）'!$D:$AT,COLUMN(AE92)-3,FALSE)*VLOOKUP($D92,'367市人口19-60预测'!$D:$AT,COLUMN(AE92)-3,FALSE)/10^8</f>
        <v>4269.6595597640271</v>
      </c>
      <c r="AF92" s="23">
        <f>VLOOKUP($D92,'人均GDP预测（15年人民币）'!$D:$AT,COLUMN(AF92)-3,FALSE)*VLOOKUP($D92,'367市人口19-60预测'!$D:$AT,COLUMN(AF92)-3,FALSE)/10^8</f>
        <v>4302.5239327246982</v>
      </c>
      <c r="AG92" s="23">
        <f>VLOOKUP($D92,'人均GDP预测（15年人民币）'!$D:$AT,COLUMN(AG92)-3,FALSE)*VLOOKUP($D92,'367市人口19-60预测'!$D:$AT,COLUMN(AG92)-3,FALSE)/10^8</f>
        <v>4331.7883892215459</v>
      </c>
      <c r="AH92" s="23">
        <f>VLOOKUP($D92,'人均GDP预测（15年人民币）'!$D:$AT,COLUMN(AH92)-3,FALSE)*VLOOKUP($D92,'367市人口19-60预测'!$D:$AT,COLUMN(AH92)-3,FALSE)/10^8</f>
        <v>4360.9504492823917</v>
      </c>
      <c r="AI92" s="23">
        <f>VLOOKUP($D92,'人均GDP预测（15年人民币）'!$D:$AT,COLUMN(AI92)-3,FALSE)*VLOOKUP($D92,'367市人口19-60预测'!$D:$AT,COLUMN(AI92)-3,FALSE)/10^8</f>
        <v>4390.095237377488</v>
      </c>
      <c r="AJ92" s="23">
        <f>VLOOKUP($D92,'人均GDP预测（15年人民币）'!$D:$AT,COLUMN(AJ92)-3,FALSE)*VLOOKUP($D92,'367市人口19-60预测'!$D:$AT,COLUMN(AJ92)-3,FALSE)/10^8</f>
        <v>4419.30746052424</v>
      </c>
      <c r="AK92" s="23">
        <f>VLOOKUP($D92,'人均GDP预测（15年人民币）'!$D:$AT,COLUMN(AK92)-3,FALSE)*VLOOKUP($D92,'367市人口19-60预测'!$D:$AT,COLUMN(AK92)-3,FALSE)/10^8</f>
        <v>4445.4726414567913</v>
      </c>
      <c r="AL92" s="23">
        <f>VLOOKUP($D92,'人均GDP预测（15年人民币）'!$D:$AT,COLUMN(AL92)-3,FALSE)*VLOOKUP($D92,'367市人口19-60预测'!$D:$AT,COLUMN(AL92)-3,FALSE)/10^8</f>
        <v>4471.818079503505</v>
      </c>
      <c r="AM92" s="23">
        <f>VLOOKUP($D92,'人均GDP预测（15年人民币）'!$D:$AT,COLUMN(AM92)-3,FALSE)*VLOOKUP($D92,'367市人口19-60预测'!$D:$AT,COLUMN(AM92)-3,FALSE)/10^8</f>
        <v>4498.4118446037064</v>
      </c>
      <c r="AN92" s="23">
        <f>VLOOKUP($D92,'人均GDP预测（15年人民币）'!$D:$AT,COLUMN(AN92)-3,FALSE)*VLOOKUP($D92,'367市人口19-60预测'!$D:$AT,COLUMN(AN92)-3,FALSE)/10^8</f>
        <v>4525.3163314089197</v>
      </c>
      <c r="AO92" s="23">
        <f>VLOOKUP($D92,'人均GDP预测（15年人民币）'!$D:$AT,COLUMN(AO92)-3,FALSE)*VLOOKUP($D92,'367市人口19-60预测'!$D:$AT,COLUMN(AO92)-3,FALSE)/10^8</f>
        <v>4552.5925584099086</v>
      </c>
      <c r="AP92" s="23">
        <f>VLOOKUP($D92,'人均GDP预测（15年人民币）'!$D:$AT,COLUMN(AP92)-3,FALSE)*VLOOKUP($D92,'367市人口19-60预测'!$D:$AT,COLUMN(AP92)-3,FALSE)/10^8</f>
        <v>4577.3140386057485</v>
      </c>
      <c r="AQ92" s="23">
        <f>VLOOKUP($D92,'人均GDP预测（15年人民币）'!$D:$AT,COLUMN(AQ92)-3,FALSE)*VLOOKUP($D92,'367市人口19-60预测'!$D:$AT,COLUMN(AQ92)-3,FALSE)/10^8</f>
        <v>4602.4675483487454</v>
      </c>
      <c r="AR92" s="23">
        <f>VLOOKUP($D92,'人均GDP预测（15年人民币）'!$D:$AT,COLUMN(AR92)-3,FALSE)*VLOOKUP($D92,'367市人口19-60预测'!$D:$AT,COLUMN(AR92)-3,FALSE)/10^8</f>
        <v>4628.0879845586751</v>
      </c>
      <c r="AS92" s="23">
        <f>VLOOKUP($D92,'人均GDP预测（15年人民币）'!$D:$AT,COLUMN(AS92)-3,FALSE)*VLOOKUP($D92,'367市人口19-60预测'!$D:$AT,COLUMN(AS92)-3,FALSE)/10^8</f>
        <v>4654.1997920247231</v>
      </c>
      <c r="AT92" s="23">
        <f>VLOOKUP($D92,'人均GDP预测（15年人民币）'!$D:$AT,COLUMN(AT92)-3,FALSE)*VLOOKUP($D92,'367市人口19-60预测'!$D:$AT,COLUMN(AT92)-3,FALSE)/10^8</f>
        <v>4678.0538878632096</v>
      </c>
    </row>
    <row r="93" spans="1:46" ht="15.75" x14ac:dyDescent="0.25">
      <c r="A93" s="15">
        <v>92</v>
      </c>
      <c r="B93" s="16">
        <v>330600</v>
      </c>
      <c r="C93" s="16" t="s">
        <v>390</v>
      </c>
      <c r="D93" s="18" t="s">
        <v>36</v>
      </c>
      <c r="E93" s="23">
        <f>VLOOKUP($D93,'人均GDP预测（15年人民币）'!$D:$AT,COLUMN(E93)-3,FALSE)*VLOOKUP($D93,'367市人口19-60预测'!$D:$AT,COLUMN(E93)-3,FALSE)/10^8</f>
        <v>5259.5818284346342</v>
      </c>
      <c r="F93" s="23">
        <f>VLOOKUP($D93,'人均GDP预测（15年人民币）'!$D:$AT,COLUMN(F93)-3,FALSE)*VLOOKUP($D93,'367市人口19-60预测'!$D:$AT,COLUMN(F93)-3,FALSE)/10^8</f>
        <v>5602.3770092708273</v>
      </c>
      <c r="G93" s="23">
        <f>VLOOKUP($D93,'人均GDP预测（15年人民币）'!$D:$AT,COLUMN(G93)-3,FALSE)*VLOOKUP($D93,'367市人口19-60预测'!$D:$AT,COLUMN(G93)-3,FALSE)/10^8</f>
        <v>5961.4960126763017</v>
      </c>
      <c r="H93" s="23">
        <f>VLOOKUP($D93,'人均GDP预测（15年人民币）'!$D:$AT,COLUMN(H93)-3,FALSE)*VLOOKUP($D93,'367市人口19-60预测'!$D:$AT,COLUMN(H93)-3,FALSE)/10^8</f>
        <v>6307.2288452328048</v>
      </c>
      <c r="I93" s="23">
        <f>VLOOKUP($D93,'人均GDP预测（15年人民币）'!$D:$AT,COLUMN(I93)-3,FALSE)*VLOOKUP($D93,'367市人口19-60预测'!$D:$AT,COLUMN(I93)-3,FALSE)/10^8</f>
        <v>6666.9894618646986</v>
      </c>
      <c r="J93" s="23">
        <f>VLOOKUP($D93,'人均GDP预测（15年人民币）'!$D:$AT,COLUMN(J93)-3,FALSE)*VLOOKUP($D93,'367市人口19-60预测'!$D:$AT,COLUMN(J93)-3,FALSE)/10^8</f>
        <v>7012.6683628419969</v>
      </c>
      <c r="K93" s="23">
        <f>VLOOKUP($D93,'人均GDP预测（15年人民币）'!$D:$AT,COLUMN(K93)-3,FALSE)*VLOOKUP($D93,'367市人口19-60预测'!$D:$AT,COLUMN(K93)-3,FALSE)/10^8</f>
        <v>7344.6146658782109</v>
      </c>
      <c r="L93" s="23">
        <f>VLOOKUP($D93,'人均GDP预测（15年人民币）'!$D:$AT,COLUMN(L93)-3,FALSE)*VLOOKUP($D93,'367市人口19-60预测'!$D:$AT,COLUMN(L93)-3,FALSE)/10^8</f>
        <v>7686.3620359105153</v>
      </c>
      <c r="M93" s="23">
        <f>VLOOKUP($D93,'人均GDP预测（15年人民币）'!$D:$AT,COLUMN(M93)-3,FALSE)*VLOOKUP($D93,'367市人口19-60预测'!$D:$AT,COLUMN(M93)-3,FALSE)/10^8</f>
        <v>8013.8397412386294</v>
      </c>
      <c r="N93" s="23">
        <f>VLOOKUP($D93,'人均GDP预测（15年人民币）'!$D:$AT,COLUMN(N93)-3,FALSE)*VLOOKUP($D93,'367市人口19-60预测'!$D:$AT,COLUMN(N93)-3,FALSE)/10^8</f>
        <v>8349.4914281065703</v>
      </c>
      <c r="O93" s="23">
        <f>VLOOKUP($D93,'人均GDP预测（15年人民币）'!$D:$AT,COLUMN(O93)-3,FALSE)*VLOOKUP($D93,'367市人口19-60预测'!$D:$AT,COLUMN(O93)-3,FALSE)/10^8</f>
        <v>8670.4555085236807</v>
      </c>
      <c r="P93" s="23">
        <f>VLOOKUP($D93,'人均GDP预测（15年人民币）'!$D:$AT,COLUMN(P93)-3,FALSE)*VLOOKUP($D93,'367市人口19-60预测'!$D:$AT,COLUMN(P93)-3,FALSE)/10^8</f>
        <v>8977.0809579473262</v>
      </c>
      <c r="Q93" s="23">
        <f>VLOOKUP($D93,'人均GDP预测（15年人民币）'!$D:$AT,COLUMN(Q93)-3,FALSE)*VLOOKUP($D93,'367市人口19-60预测'!$D:$AT,COLUMN(Q93)-3,FALSE)/10^8</f>
        <v>9289.0735078576054</v>
      </c>
      <c r="R93" s="23">
        <f>VLOOKUP($D93,'人均GDP预测（15年人民币）'!$D:$AT,COLUMN(R93)-3,FALSE)*VLOOKUP($D93,'367市人口19-60预测'!$D:$AT,COLUMN(R93)-3,FALSE)/10^8</f>
        <v>9586.5156880010745</v>
      </c>
      <c r="S93" s="23">
        <f>VLOOKUP($D93,'人均GDP预测（15年人民币）'!$D:$AT,COLUMN(S93)-3,FALSE)*VLOOKUP($D93,'367市人口19-60预测'!$D:$AT,COLUMN(S93)-3,FALSE)/10^8</f>
        <v>9869.7888418565672</v>
      </c>
      <c r="T93" s="23">
        <f>VLOOKUP($D93,'人均GDP预测（15年人民币）'!$D:$AT,COLUMN(T93)-3,FALSE)*VLOOKUP($D93,'367市人口19-60预测'!$D:$AT,COLUMN(T93)-3,FALSE)/10^8</f>
        <v>10156.374583299919</v>
      </c>
      <c r="U93" s="23">
        <f>VLOOKUP($D93,'人均GDP预测（15年人民币）'!$D:$AT,COLUMN(U93)-3,FALSE)*VLOOKUP($D93,'367市人口19-60预测'!$D:$AT,COLUMN(U93)-3,FALSE)/10^8</f>
        <v>10428.789819933105</v>
      </c>
      <c r="V93" s="23">
        <f>VLOOKUP($D93,'人均GDP预测（15年人民币）'!$D:$AT,COLUMN(V93)-3,FALSE)*VLOOKUP($D93,'367市人口19-60预测'!$D:$AT,COLUMN(V93)-3,FALSE)/10^8</f>
        <v>10703.793868576793</v>
      </c>
      <c r="W93" s="23">
        <f>VLOOKUP($D93,'人均GDP预测（15年人民币）'!$D:$AT,COLUMN(W93)-3,FALSE)*VLOOKUP($D93,'367市人口19-60预测'!$D:$AT,COLUMN(W93)-3,FALSE)/10^8</f>
        <v>10964.761676626958</v>
      </c>
      <c r="X93" s="23">
        <f>VLOOKUP($D93,'人均GDP预测（15年人民币）'!$D:$AT,COLUMN(X93)-3,FALSE)*VLOOKUP($D93,'367市人口19-60预测'!$D:$AT,COLUMN(X93)-3,FALSE)/10^8</f>
        <v>11212.173946993538</v>
      </c>
      <c r="Y93" s="23">
        <f>VLOOKUP($D93,'人均GDP预测（15年人民币）'!$D:$AT,COLUMN(Y93)-3,FALSE)*VLOOKUP($D93,'367市人口19-60预测'!$D:$AT,COLUMN(Y93)-3,FALSE)/10^8</f>
        <v>11461.072301233315</v>
      </c>
      <c r="Z93" s="23">
        <f>VLOOKUP($D93,'人均GDP预测（15年人民币）'!$D:$AT,COLUMN(Z93)-3,FALSE)*VLOOKUP($D93,'367市人口19-60预测'!$D:$AT,COLUMN(Z93)-3,FALSE)/10^8</f>
        <v>11696.754601507404</v>
      </c>
      <c r="AA93" s="23">
        <f>VLOOKUP($D93,'人均GDP预测（15年人民币）'!$D:$AT,COLUMN(AA93)-3,FALSE)*VLOOKUP($D93,'367市人口19-60预测'!$D:$AT,COLUMN(AA93)-3,FALSE)/10^8</f>
        <v>11919.756994378122</v>
      </c>
      <c r="AB93" s="23">
        <f>VLOOKUP($D93,'人均GDP预测（15年人民币）'!$D:$AT,COLUMN(AB93)-3,FALSE)*VLOOKUP($D93,'367市人口19-60预测'!$D:$AT,COLUMN(AB93)-3,FALSE)/10^8</f>
        <v>12143.675127836248</v>
      </c>
      <c r="AC93" s="23">
        <f>VLOOKUP($D93,'人均GDP预测（15年人民币）'!$D:$AT,COLUMN(AC93)-3,FALSE)*VLOOKUP($D93,'367市人口19-60预测'!$D:$AT,COLUMN(AC93)-3,FALSE)/10^8</f>
        <v>12355.450965949534</v>
      </c>
      <c r="AD93" s="23">
        <f>VLOOKUP($D93,'人均GDP预测（15年人民币）'!$D:$AT,COLUMN(AD93)-3,FALSE)*VLOOKUP($D93,'367市人口19-60预测'!$D:$AT,COLUMN(AD93)-3,FALSE)/10^8</f>
        <v>12568.163981887546</v>
      </c>
      <c r="AE93" s="23">
        <f>VLOOKUP($D93,'人均GDP预测（15年人民币）'!$D:$AT,COLUMN(AE93)-3,FALSE)*VLOOKUP($D93,'367市人口19-60预测'!$D:$AT,COLUMN(AE93)-3,FALSE)/10^8</f>
        <v>12769.400169377446</v>
      </c>
      <c r="AF93" s="23">
        <f>VLOOKUP($D93,'人均GDP预测（15年人民币）'!$D:$AT,COLUMN(AF93)-3,FALSE)*VLOOKUP($D93,'367市人口19-60预测'!$D:$AT,COLUMN(AF93)-3,FALSE)/10^8</f>
        <v>12959.807779469467</v>
      </c>
      <c r="AG93" s="23">
        <f>VLOOKUP($D93,'人均GDP预测（15年人民币）'!$D:$AT,COLUMN(AG93)-3,FALSE)*VLOOKUP($D93,'367市人口19-60预测'!$D:$AT,COLUMN(AG93)-3,FALSE)/10^8</f>
        <v>13151.297155728604</v>
      </c>
      <c r="AH93" s="23">
        <f>VLOOKUP($D93,'人均GDP预测（15年人民币）'!$D:$AT,COLUMN(AH93)-3,FALSE)*VLOOKUP($D93,'367市人口19-60预测'!$D:$AT,COLUMN(AH93)-3,FALSE)/10^8</f>
        <v>13332.798650905366</v>
      </c>
      <c r="AI93" s="23">
        <f>VLOOKUP($D93,'人均GDP预测（15年人民币）'!$D:$AT,COLUMN(AI93)-3,FALSE)*VLOOKUP($D93,'367市人口19-60预测'!$D:$AT,COLUMN(AI93)-3,FALSE)/10^8</f>
        <v>13515.800555558983</v>
      </c>
      <c r="AJ93" s="23">
        <f>VLOOKUP($D93,'人均GDP预测（15年人民币）'!$D:$AT,COLUMN(AJ93)-3,FALSE)*VLOOKUP($D93,'367市人口19-60预测'!$D:$AT,COLUMN(AJ93)-3,FALSE)/10^8</f>
        <v>13689.777993686033</v>
      </c>
      <c r="AK93" s="23">
        <f>VLOOKUP($D93,'人均GDP预测（15年人民币）'!$D:$AT,COLUMN(AK93)-3,FALSE)*VLOOKUP($D93,'367市人口19-60预测'!$D:$AT,COLUMN(AK93)-3,FALSE)/10^8</f>
        <v>13855.471747584346</v>
      </c>
      <c r="AL93" s="23">
        <f>VLOOKUP($D93,'人均GDP预测（15年人民币）'!$D:$AT,COLUMN(AL93)-3,FALSE)*VLOOKUP($D93,'367市人口19-60预测'!$D:$AT,COLUMN(AL93)-3,FALSE)/10^8</f>
        <v>14023.428765252327</v>
      </c>
      <c r="AM93" s="23">
        <f>VLOOKUP($D93,'人均GDP预测（15年人民币）'!$D:$AT,COLUMN(AM93)-3,FALSE)*VLOOKUP($D93,'367市人口19-60预测'!$D:$AT,COLUMN(AM93)-3,FALSE)/10^8</f>
        <v>14184.221764552285</v>
      </c>
      <c r="AN93" s="23">
        <f>VLOOKUP($D93,'人均GDP预测（15年人民币）'!$D:$AT,COLUMN(AN93)-3,FALSE)*VLOOKUP($D93,'367市人口19-60预测'!$D:$AT,COLUMN(AN93)-3,FALSE)/10^8</f>
        <v>14348.04818415274</v>
      </c>
      <c r="AO93" s="23">
        <f>VLOOKUP($D93,'人均GDP预测（15年人民币）'!$D:$AT,COLUMN(AO93)-3,FALSE)*VLOOKUP($D93,'367市人口19-60预测'!$D:$AT,COLUMN(AO93)-3,FALSE)/10^8</f>
        <v>14505.931815498499</v>
      </c>
      <c r="AP93" s="23">
        <f>VLOOKUP($D93,'人均GDP预测（15年人民币）'!$D:$AT,COLUMN(AP93)-3,FALSE)*VLOOKUP($D93,'367市人口19-60预测'!$D:$AT,COLUMN(AP93)-3,FALSE)/10^8</f>
        <v>14658.697507717812</v>
      </c>
      <c r="AQ93" s="23">
        <f>VLOOKUP($D93,'人均GDP预测（15年人民币）'!$D:$AT,COLUMN(AQ93)-3,FALSE)*VLOOKUP($D93,'367市人口19-60预测'!$D:$AT,COLUMN(AQ93)-3,FALSE)/10^8</f>
        <v>14815.78742231557</v>
      </c>
      <c r="AR93" s="23">
        <f>VLOOKUP($D93,'人均GDP预测（15年人民币）'!$D:$AT,COLUMN(AR93)-3,FALSE)*VLOOKUP($D93,'367市人口19-60预测'!$D:$AT,COLUMN(AR93)-3,FALSE)/10^8</f>
        <v>14969.119657474221</v>
      </c>
      <c r="AS93" s="23">
        <f>VLOOKUP($D93,'人均GDP预测（15年人民币）'!$D:$AT,COLUMN(AS93)-3,FALSE)*VLOOKUP($D93,'367市人口19-60预测'!$D:$AT,COLUMN(AS93)-3,FALSE)/10^8</f>
        <v>15119.558240373855</v>
      </c>
      <c r="AT93" s="23">
        <f>VLOOKUP($D93,'人均GDP预测（15年人民币）'!$D:$AT,COLUMN(AT93)-3,FALSE)*VLOOKUP($D93,'367市人口19-60预测'!$D:$AT,COLUMN(AT93)-3,FALSE)/10^8</f>
        <v>15275.889328757652</v>
      </c>
    </row>
    <row r="94" spans="1:46" ht="15.75" x14ac:dyDescent="0.25">
      <c r="A94" s="15">
        <v>93</v>
      </c>
      <c r="B94" s="16">
        <v>330700</v>
      </c>
      <c r="C94" s="16" t="s">
        <v>390</v>
      </c>
      <c r="D94" s="18" t="s">
        <v>26</v>
      </c>
      <c r="E94" s="23">
        <f>VLOOKUP($D94,'人均GDP预测（15年人民币）'!$D:$AT,COLUMN(E94)-3,FALSE)*VLOOKUP($D94,'367市人口19-60预测'!$D:$AT,COLUMN(E94)-3,FALSE)/10^8</f>
        <v>4218.3007601247054</v>
      </c>
      <c r="F94" s="23">
        <f>VLOOKUP($D94,'人均GDP预测（15年人民币）'!$D:$AT,COLUMN(F94)-3,FALSE)*VLOOKUP($D94,'367市人口19-60预测'!$D:$AT,COLUMN(F94)-3,FALSE)/10^8</f>
        <v>4647.1386326639858</v>
      </c>
      <c r="G94" s="23">
        <f>VLOOKUP($D94,'人均GDP预测（15年人民币）'!$D:$AT,COLUMN(G94)-3,FALSE)*VLOOKUP($D94,'367市人口19-60预测'!$D:$AT,COLUMN(G94)-3,FALSE)/10^8</f>
        <v>5115.2668190430377</v>
      </c>
      <c r="H94" s="23">
        <f>VLOOKUP($D94,'人均GDP预测（15年人民币）'!$D:$AT,COLUMN(H94)-3,FALSE)*VLOOKUP($D94,'367市人口19-60预测'!$D:$AT,COLUMN(H94)-3,FALSE)/10^8</f>
        <v>5562.77584943068</v>
      </c>
      <c r="I94" s="23">
        <f>VLOOKUP($D94,'人均GDP预测（15年人民币）'!$D:$AT,COLUMN(I94)-3,FALSE)*VLOOKUP($D94,'367市人口19-60预测'!$D:$AT,COLUMN(I94)-3,FALSE)/10^8</f>
        <v>6044.8812698501497</v>
      </c>
      <c r="J94" s="23">
        <f>VLOOKUP($D94,'人均GDP预测（15年人民币）'!$D:$AT,COLUMN(J94)-3,FALSE)*VLOOKUP($D94,'367市人口19-60预测'!$D:$AT,COLUMN(J94)-3,FALSE)/10^8</f>
        <v>6506.6257765864184</v>
      </c>
      <c r="K94" s="23">
        <f>VLOOKUP($D94,'人均GDP预测（15年人民币）'!$D:$AT,COLUMN(K94)-3,FALSE)*VLOOKUP($D94,'367市人口19-60预测'!$D:$AT,COLUMN(K94)-3,FALSE)/10^8</f>
        <v>6949.8527125501587</v>
      </c>
      <c r="L94" s="23">
        <f>VLOOKUP($D94,'人均GDP预测（15年人民币）'!$D:$AT,COLUMN(L94)-3,FALSE)*VLOOKUP($D94,'367市人口19-60预测'!$D:$AT,COLUMN(L94)-3,FALSE)/10^8</f>
        <v>7418.5089727501645</v>
      </c>
      <c r="M94" s="23">
        <f>VLOOKUP($D94,'人均GDP预测（15年人民币）'!$D:$AT,COLUMN(M94)-3,FALSE)*VLOOKUP($D94,'367市人口19-60预测'!$D:$AT,COLUMN(M94)-3,FALSE)/10^8</f>
        <v>7868.5130470740187</v>
      </c>
      <c r="N94" s="23">
        <f>VLOOKUP($D94,'人均GDP预测（15年人民币）'!$D:$AT,COLUMN(N94)-3,FALSE)*VLOOKUP($D94,'367市人口19-60预测'!$D:$AT,COLUMN(N94)-3,FALSE)/10^8</f>
        <v>8340.9842469667437</v>
      </c>
      <c r="O94" s="23">
        <f>VLOOKUP($D94,'人均GDP预测（15年人民币）'!$D:$AT,COLUMN(O94)-3,FALSE)*VLOOKUP($D94,'367市人口19-60预测'!$D:$AT,COLUMN(O94)-3,FALSE)/10^8</f>
        <v>8794.6327022986043</v>
      </c>
      <c r="P94" s="23">
        <f>VLOOKUP($D94,'人均GDP预测（15年人民币）'!$D:$AT,COLUMN(P94)-3,FALSE)*VLOOKUP($D94,'367市人口19-60预测'!$D:$AT,COLUMN(P94)-3,FALSE)/10^8</f>
        <v>9230.489642892835</v>
      </c>
      <c r="Q94" s="23">
        <f>VLOOKUP($D94,'人均GDP预测（15年人民币）'!$D:$AT,COLUMN(Q94)-3,FALSE)*VLOOKUP($D94,'367市人口19-60预测'!$D:$AT,COLUMN(Q94)-3,FALSE)/10^8</f>
        <v>9683.1323560758956</v>
      </c>
      <c r="R94" s="23">
        <f>VLOOKUP($D94,'人均GDP预测（15年人民币）'!$D:$AT,COLUMN(R94)-3,FALSE)*VLOOKUP($D94,'367市人口19-60预测'!$D:$AT,COLUMN(R94)-3,FALSE)/10^8</f>
        <v>10117.798879721773</v>
      </c>
      <c r="S94" s="23">
        <f>VLOOKUP($D94,'人均GDP预测（15年人民币）'!$D:$AT,COLUMN(S94)-3,FALSE)*VLOOKUP($D94,'367市人口19-60预测'!$D:$AT,COLUMN(S94)-3,FALSE)/10^8</f>
        <v>10567.228471527056</v>
      </c>
      <c r="T94" s="23">
        <f>VLOOKUP($D94,'人均GDP预测（15年人民币）'!$D:$AT,COLUMN(T94)-3,FALSE)*VLOOKUP($D94,'367市人口19-60预测'!$D:$AT,COLUMN(T94)-3,FALSE)/10^8</f>
        <v>10998.548591155806</v>
      </c>
      <c r="U94" s="23">
        <f>VLOOKUP($D94,'人均GDP预测（15年人民币）'!$D:$AT,COLUMN(U94)-3,FALSE)*VLOOKUP($D94,'367市人口19-60预测'!$D:$AT,COLUMN(U94)-3,FALSE)/10^8</f>
        <v>11412.503853205122</v>
      </c>
      <c r="V94" s="23">
        <f>VLOOKUP($D94,'人均GDP预测（15年人民币）'!$D:$AT,COLUMN(V94)-3,FALSE)*VLOOKUP($D94,'367市人口19-60预测'!$D:$AT,COLUMN(V94)-3,FALSE)/10^8</f>
        <v>11837.481753404723</v>
      </c>
      <c r="W94" s="23">
        <f>VLOOKUP($D94,'人均GDP预测（15年人民币）'!$D:$AT,COLUMN(W94)-3,FALSE)*VLOOKUP($D94,'367市人口19-60预测'!$D:$AT,COLUMN(W94)-3,FALSE)/10^8</f>
        <v>12245.049810838413</v>
      </c>
      <c r="X94" s="23">
        <f>VLOOKUP($D94,'人均GDP预测（15年人民币）'!$D:$AT,COLUMN(X94)-3,FALSE)*VLOOKUP($D94,'367市人口19-60预测'!$D:$AT,COLUMN(X94)-3,FALSE)/10^8</f>
        <v>12635.859394390671</v>
      </c>
      <c r="Y94" s="23">
        <f>VLOOKUP($D94,'人均GDP预测（15年人民币）'!$D:$AT,COLUMN(Y94)-3,FALSE)*VLOOKUP($D94,'367市人口19-60预测'!$D:$AT,COLUMN(Y94)-3,FALSE)/10^8</f>
        <v>13034.86149653635</v>
      </c>
      <c r="Z94" s="23">
        <f>VLOOKUP($D94,'人均GDP预测（15年人民币）'!$D:$AT,COLUMN(Z94)-3,FALSE)*VLOOKUP($D94,'367市人口19-60预测'!$D:$AT,COLUMN(Z94)-3,FALSE)/10^8</f>
        <v>13417.167324341548</v>
      </c>
      <c r="AA94" s="23">
        <f>VLOOKUP($D94,'人均GDP预测（15年人民币）'!$D:$AT,COLUMN(AA94)-3,FALSE)*VLOOKUP($D94,'367市人口19-60预测'!$D:$AT,COLUMN(AA94)-3,FALSE)/10^8</f>
        <v>13806.629003291917</v>
      </c>
      <c r="AB94" s="23">
        <f>VLOOKUP($D94,'人均GDP预测（15年人民币）'!$D:$AT,COLUMN(AB94)-3,FALSE)*VLOOKUP($D94,'367市人口19-60预测'!$D:$AT,COLUMN(AB94)-3,FALSE)/10^8</f>
        <v>14179.534495446173</v>
      </c>
      <c r="AC94" s="23">
        <f>VLOOKUP($D94,'人均GDP预测（15年人民币）'!$D:$AT,COLUMN(AC94)-3,FALSE)*VLOOKUP($D94,'367市人口19-60预测'!$D:$AT,COLUMN(AC94)-3,FALSE)/10^8</f>
        <v>14536.487962207346</v>
      </c>
      <c r="AD94" s="23">
        <f>VLOOKUP($D94,'人均GDP预测（15年人民币）'!$D:$AT,COLUMN(AD94)-3,FALSE)*VLOOKUP($D94,'367市人口19-60预测'!$D:$AT,COLUMN(AD94)-3,FALSE)/10^8</f>
        <v>14898.76126905861</v>
      </c>
      <c r="AE94" s="23">
        <f>VLOOKUP($D94,'人均GDP预测（15年人民币）'!$D:$AT,COLUMN(AE94)-3,FALSE)*VLOOKUP($D94,'367市人口19-60预测'!$D:$AT,COLUMN(AE94)-3,FALSE)/10^8</f>
        <v>15245.329043791227</v>
      </c>
      <c r="AF94" s="23">
        <f>VLOOKUP($D94,'人均GDP预测（15年人民币）'!$D:$AT,COLUMN(AF94)-3,FALSE)*VLOOKUP($D94,'367市人口19-60预测'!$D:$AT,COLUMN(AF94)-3,FALSE)/10^8</f>
        <v>15576.772091481904</v>
      </c>
      <c r="AG94" s="23">
        <f>VLOOKUP($D94,'人均GDP预测（15年人民币）'!$D:$AT,COLUMN(AG94)-3,FALSE)*VLOOKUP($D94,'367市人口19-60预测'!$D:$AT,COLUMN(AG94)-3,FALSE)/10^8</f>
        <v>15912.207675747066</v>
      </c>
      <c r="AH94" s="23">
        <f>VLOOKUP($D94,'人均GDP预测（15年人民币）'!$D:$AT,COLUMN(AH94)-3,FALSE)*VLOOKUP($D94,'367市人口19-60预测'!$D:$AT,COLUMN(AH94)-3,FALSE)/10^8</f>
        <v>16232.853767485214</v>
      </c>
      <c r="AI94" s="23">
        <f>VLOOKUP($D94,'人均GDP预测（15年人民币）'!$D:$AT,COLUMN(AI94)-3,FALSE)*VLOOKUP($D94,'367市人口19-60预测'!$D:$AT,COLUMN(AI94)-3,FALSE)/10^8</f>
        <v>16557.070940790989</v>
      </c>
      <c r="AJ94" s="23">
        <f>VLOOKUP($D94,'人均GDP预测（15年人民币）'!$D:$AT,COLUMN(AJ94)-3,FALSE)*VLOOKUP($D94,'367市人口19-60预测'!$D:$AT,COLUMN(AJ94)-3,FALSE)/10^8</f>
        <v>16866.896779150775</v>
      </c>
      <c r="AK94" s="23">
        <f>VLOOKUP($D94,'人均GDP预测（15年人民币）'!$D:$AT,COLUMN(AK94)-3,FALSE)*VLOOKUP($D94,'367市人口19-60预测'!$D:$AT,COLUMN(AK94)-3,FALSE)/10^8</f>
        <v>17162.908085491261</v>
      </c>
      <c r="AL94" s="23">
        <f>VLOOKUP($D94,'人均GDP预测（15年人民币）'!$D:$AT,COLUMN(AL94)-3,FALSE)*VLOOKUP($D94,'367市人口19-60预测'!$D:$AT,COLUMN(AL94)-3,FALSE)/10^8</f>
        <v>17461.736900228614</v>
      </c>
      <c r="AM94" s="23">
        <f>VLOOKUP($D94,'人均GDP预测（15年人民币）'!$D:$AT,COLUMN(AM94)-3,FALSE)*VLOOKUP($D94,'367市人口19-60预测'!$D:$AT,COLUMN(AM94)-3,FALSE)/10^8</f>
        <v>17747.210953983722</v>
      </c>
      <c r="AN94" s="23">
        <f>VLOOKUP($D94,'人均GDP预测（15年人民币）'!$D:$AT,COLUMN(AN94)-3,FALSE)*VLOOKUP($D94,'367市人口19-60预测'!$D:$AT,COLUMN(AN94)-3,FALSE)/10^8</f>
        <v>18035.327809569451</v>
      </c>
      <c r="AO94" s="23">
        <f>VLOOKUP($D94,'人均GDP预测（15年人民币）'!$D:$AT,COLUMN(AO94)-3,FALSE)*VLOOKUP($D94,'367市人口19-60预测'!$D:$AT,COLUMN(AO94)-3,FALSE)/10^8</f>
        <v>18310.5938998155</v>
      </c>
      <c r="AP94" s="23">
        <f>VLOOKUP($D94,'人均GDP预测（15年人民币）'!$D:$AT,COLUMN(AP94)-3,FALSE)*VLOOKUP($D94,'367市人口19-60预测'!$D:$AT,COLUMN(AP94)-3,FALSE)/10^8</f>
        <v>18573.567496840791</v>
      </c>
      <c r="AQ94" s="23">
        <f>VLOOKUP($D94,'人均GDP预测（15年人民币）'!$D:$AT,COLUMN(AQ94)-3,FALSE)*VLOOKUP($D94,'367市人口19-60预测'!$D:$AT,COLUMN(AQ94)-3,FALSE)/10^8</f>
        <v>18838.837215663701</v>
      </c>
      <c r="AR94" s="23">
        <f>VLOOKUP($D94,'人均GDP预测（15年人民币）'!$D:$AT,COLUMN(AR94)-3,FALSE)*VLOOKUP($D94,'367市人口19-60预测'!$D:$AT,COLUMN(AR94)-3,FALSE)/10^8</f>
        <v>19092.347217640272</v>
      </c>
      <c r="AS94" s="23">
        <f>VLOOKUP($D94,'人均GDP预测（15年人民币）'!$D:$AT,COLUMN(AS94)-3,FALSE)*VLOOKUP($D94,'367市人口19-60预测'!$D:$AT,COLUMN(AS94)-3,FALSE)/10^8</f>
        <v>19334.637476334232</v>
      </c>
      <c r="AT94" s="23">
        <f>VLOOKUP($D94,'人均GDP预测（15年人民币）'!$D:$AT,COLUMN(AT94)-3,FALSE)*VLOOKUP($D94,'367市人口19-60预测'!$D:$AT,COLUMN(AT94)-3,FALSE)/10^8</f>
        <v>19579.05955747937</v>
      </c>
    </row>
    <row r="95" spans="1:46" ht="15.75" x14ac:dyDescent="0.25">
      <c r="A95" s="15">
        <v>94</v>
      </c>
      <c r="B95" s="16">
        <v>330800</v>
      </c>
      <c r="C95" s="16" t="s">
        <v>390</v>
      </c>
      <c r="D95" s="18" t="s">
        <v>176</v>
      </c>
      <c r="E95" s="23">
        <f>VLOOKUP($D95,'人均GDP预测（15年人民币）'!$D:$AT,COLUMN(E95)-3,FALSE)*VLOOKUP($D95,'367市人口19-60预测'!$D:$AT,COLUMN(E95)-3,FALSE)/10^8</f>
        <v>1441.9395815627829</v>
      </c>
      <c r="F95" s="23">
        <f>VLOOKUP($D95,'人均GDP预测（15年人民币）'!$D:$AT,COLUMN(F95)-3,FALSE)*VLOOKUP($D95,'367市人口19-60预测'!$D:$AT,COLUMN(F95)-3,FALSE)/10^8</f>
        <v>1497.3375889835372</v>
      </c>
      <c r="G95" s="23">
        <f>VLOOKUP($D95,'人均GDP预测（15年人民币）'!$D:$AT,COLUMN(G95)-3,FALSE)*VLOOKUP($D95,'367市人口19-60预测'!$D:$AT,COLUMN(G95)-3,FALSE)/10^8</f>
        <v>1555.114104897079</v>
      </c>
      <c r="H95" s="23">
        <f>VLOOKUP($D95,'人均GDP预测（15年人民币）'!$D:$AT,COLUMN(H95)-3,FALSE)*VLOOKUP($D95,'367市人口19-60预测'!$D:$AT,COLUMN(H95)-3,FALSE)/10^8</f>
        <v>1615.2563146424447</v>
      </c>
      <c r="I95" s="23">
        <f>VLOOKUP($D95,'人均GDP预测（15年人民币）'!$D:$AT,COLUMN(I95)-3,FALSE)*VLOOKUP($D95,'367市人口19-60预测'!$D:$AT,COLUMN(I95)-3,FALSE)/10^8</f>
        <v>1671.9930219628079</v>
      </c>
      <c r="J95" s="23">
        <f>VLOOKUP($D95,'人均GDP预测（15年人民币）'!$D:$AT,COLUMN(J95)-3,FALSE)*VLOOKUP($D95,'367市人口19-60预测'!$D:$AT,COLUMN(J95)-3,FALSE)/10^8</f>
        <v>1730.6310675197049</v>
      </c>
      <c r="K95" s="23">
        <f>VLOOKUP($D95,'人均GDP预测（15年人民币）'!$D:$AT,COLUMN(K95)-3,FALSE)*VLOOKUP($D95,'367市人口19-60预测'!$D:$AT,COLUMN(K95)-3,FALSE)/10^8</f>
        <v>1791.1196478329275</v>
      </c>
      <c r="L95" s="23">
        <f>VLOOKUP($D95,'人均GDP预测（15年人民币）'!$D:$AT,COLUMN(L95)-3,FALSE)*VLOOKUP($D95,'367市人口19-60预测'!$D:$AT,COLUMN(L95)-3,FALSE)/10^8</f>
        <v>1853.4042725242934</v>
      </c>
      <c r="M95" s="23">
        <f>VLOOKUP($D95,'人均GDP预测（15年人民币）'!$D:$AT,COLUMN(M95)-3,FALSE)*VLOOKUP($D95,'367市人口19-60预测'!$D:$AT,COLUMN(M95)-3,FALSE)/10^8</f>
        <v>1912.0897145507138</v>
      </c>
      <c r="N95" s="23">
        <f>VLOOKUP($D95,'人均GDP预测（15年人民币）'!$D:$AT,COLUMN(N95)-3,FALSE)*VLOOKUP($D95,'367市人口19-60预测'!$D:$AT,COLUMN(N95)-3,FALSE)/10^8</f>
        <v>1972.0994107894298</v>
      </c>
      <c r="O95" s="23">
        <f>VLOOKUP($D95,'人均GDP预测（15年人民币）'!$D:$AT,COLUMN(O95)-3,FALSE)*VLOOKUP($D95,'367市人口19-60预测'!$D:$AT,COLUMN(O95)-3,FALSE)/10^8</f>
        <v>2033.3526860219595</v>
      </c>
      <c r="P95" s="23">
        <f>VLOOKUP($D95,'人均GDP预测（15年人民币）'!$D:$AT,COLUMN(P95)-3,FALSE)*VLOOKUP($D95,'367市人口19-60预测'!$D:$AT,COLUMN(P95)-3,FALSE)/10^8</f>
        <v>2090.9174283103325</v>
      </c>
      <c r="Q95" s="23">
        <f>VLOOKUP($D95,'人均GDP预测（15年人民币）'!$D:$AT,COLUMN(Q95)-3,FALSE)*VLOOKUP($D95,'367市人口19-60预测'!$D:$AT,COLUMN(Q95)-3,FALSE)/10^8</f>
        <v>2149.2827798986668</v>
      </c>
      <c r="R95" s="23">
        <f>VLOOKUP($D95,'人均GDP预测（15年人民币）'!$D:$AT,COLUMN(R95)-3,FALSE)*VLOOKUP($D95,'367市人口19-60预测'!$D:$AT,COLUMN(R95)-3,FALSE)/10^8</f>
        <v>2208.3582505988716</v>
      </c>
      <c r="S95" s="23">
        <f>VLOOKUP($D95,'人均GDP预测（15年人民币）'!$D:$AT,COLUMN(S95)-3,FALSE)*VLOOKUP($D95,'367市人口19-60预测'!$D:$AT,COLUMN(S95)-3,FALSE)/10^8</f>
        <v>2268.0588617275725</v>
      </c>
      <c r="T95" s="23">
        <f>VLOOKUP($D95,'人均GDP预测（15年人民币）'!$D:$AT,COLUMN(T95)-3,FALSE)*VLOOKUP($D95,'367市人口19-60预测'!$D:$AT,COLUMN(T95)-3,FALSE)/10^8</f>
        <v>2323.7232820394693</v>
      </c>
      <c r="U95" s="23">
        <f>VLOOKUP($D95,'人均GDP预测（15年人民币）'!$D:$AT,COLUMN(U95)-3,FALSE)*VLOOKUP($D95,'367市人口19-60预测'!$D:$AT,COLUMN(U95)-3,FALSE)/10^8</f>
        <v>2379.6172101022257</v>
      </c>
      <c r="V95" s="23">
        <f>VLOOKUP($D95,'人均GDP预测（15年人民币）'!$D:$AT,COLUMN(V95)-3,FALSE)*VLOOKUP($D95,'367市人口19-60预测'!$D:$AT,COLUMN(V95)-3,FALSE)/10^8</f>
        <v>2435.6610486939348</v>
      </c>
      <c r="W95" s="23">
        <f>VLOOKUP($D95,'人均GDP预测（15年人民币）'!$D:$AT,COLUMN(W95)-3,FALSE)*VLOOKUP($D95,'367市人口19-60预测'!$D:$AT,COLUMN(W95)-3,FALSE)/10^8</f>
        <v>2487.5652905837433</v>
      </c>
      <c r="X95" s="23">
        <f>VLOOKUP($D95,'人均GDP预测（15年人民币）'!$D:$AT,COLUMN(X95)-3,FALSE)*VLOOKUP($D95,'367市人口19-60预测'!$D:$AT,COLUMN(X95)-3,FALSE)/10^8</f>
        <v>2539.303165652685</v>
      </c>
      <c r="Y95" s="23">
        <f>VLOOKUP($D95,'人均GDP预测（15年人民币）'!$D:$AT,COLUMN(Y95)-3,FALSE)*VLOOKUP($D95,'367市人口19-60预测'!$D:$AT,COLUMN(Y95)-3,FALSE)/10^8</f>
        <v>2590.8261786632888</v>
      </c>
      <c r="Z95" s="23">
        <f>VLOOKUP($D95,'人均GDP预测（15年人民币）'!$D:$AT,COLUMN(Z95)-3,FALSE)*VLOOKUP($D95,'367市人口19-60预测'!$D:$AT,COLUMN(Z95)-3,FALSE)/10^8</f>
        <v>2638.1822059412157</v>
      </c>
      <c r="AA95" s="23">
        <f>VLOOKUP($D95,'人均GDP预测（15年人民币）'!$D:$AT,COLUMN(AA95)-3,FALSE)*VLOOKUP($D95,'367市人口19-60预测'!$D:$AT,COLUMN(AA95)-3,FALSE)/10^8</f>
        <v>2685.1124482329005</v>
      </c>
      <c r="AB95" s="23">
        <f>VLOOKUP($D95,'人均GDP预测（15年人民币）'!$D:$AT,COLUMN(AB95)-3,FALSE)*VLOOKUP($D95,'367市人口19-60预测'!$D:$AT,COLUMN(AB95)-3,FALSE)/10^8</f>
        <v>2731.6123836817678</v>
      </c>
      <c r="AC95" s="23">
        <f>VLOOKUP($D95,'人均GDP预测（15年人民币）'!$D:$AT,COLUMN(AC95)-3,FALSE)*VLOOKUP($D95,'367市人口19-60预测'!$D:$AT,COLUMN(AC95)-3,FALSE)/10^8</f>
        <v>2774.0598433270416</v>
      </c>
      <c r="AD95" s="23">
        <f>VLOOKUP($D95,'人均GDP预测（15年人民币）'!$D:$AT,COLUMN(AD95)-3,FALSE)*VLOOKUP($D95,'367市人口19-60预测'!$D:$AT,COLUMN(AD95)-3,FALSE)/10^8</f>
        <v>2816.0066250396558</v>
      </c>
      <c r="AE95" s="23">
        <f>VLOOKUP($D95,'人均GDP预测（15年人民币）'!$D:$AT,COLUMN(AE95)-3,FALSE)*VLOOKUP($D95,'367市人口19-60预测'!$D:$AT,COLUMN(AE95)-3,FALSE)/10^8</f>
        <v>2857.5089509865925</v>
      </c>
      <c r="AF95" s="23">
        <f>VLOOKUP($D95,'人均GDP预测（15年人民币）'!$D:$AT,COLUMN(AF95)-3,FALSE)*VLOOKUP($D95,'367市人口19-60预测'!$D:$AT,COLUMN(AF95)-3,FALSE)/10^8</f>
        <v>2895.2697236160743</v>
      </c>
      <c r="AG95" s="23">
        <f>VLOOKUP($D95,'人均GDP预测（15年人民币）'!$D:$AT,COLUMN(AG95)-3,FALSE)*VLOOKUP($D95,'367市人口19-60预测'!$D:$AT,COLUMN(AG95)-3,FALSE)/10^8</f>
        <v>2932.6922318384736</v>
      </c>
      <c r="AH95" s="23">
        <f>VLOOKUP($D95,'人均GDP预测（15年人民币）'!$D:$AT,COLUMN(AH95)-3,FALSE)*VLOOKUP($D95,'367市人口19-60预测'!$D:$AT,COLUMN(AH95)-3,FALSE)/10^8</f>
        <v>2969.9168370858874</v>
      </c>
      <c r="AI95" s="23">
        <f>VLOOKUP($D95,'人均GDP预测（15年人民币）'!$D:$AT,COLUMN(AI95)-3,FALSE)*VLOOKUP($D95,'367市人口19-60预测'!$D:$AT,COLUMN(AI95)-3,FALSE)/10^8</f>
        <v>3003.969056181747</v>
      </c>
      <c r="AJ95" s="23">
        <f>VLOOKUP($D95,'人均GDP预测（15年人民币）'!$D:$AT,COLUMN(AJ95)-3,FALSE)*VLOOKUP($D95,'367市人口19-60预测'!$D:$AT,COLUMN(AJ95)-3,FALSE)/10^8</f>
        <v>3038.137774862902</v>
      </c>
      <c r="AK95" s="23">
        <f>VLOOKUP($D95,'人均GDP预测（15年人民币）'!$D:$AT,COLUMN(AK95)-3,FALSE)*VLOOKUP($D95,'367市人口19-60预测'!$D:$AT,COLUMN(AK95)-3,FALSE)/10^8</f>
        <v>3072.6741991154322</v>
      </c>
      <c r="AL95" s="23">
        <f>VLOOKUP($D95,'人均GDP预测（15年人民币）'!$D:$AT,COLUMN(AL95)-3,FALSE)*VLOOKUP($D95,'367市人口19-60预测'!$D:$AT,COLUMN(AL95)-3,FALSE)/10^8</f>
        <v>3104.9214559369634</v>
      </c>
      <c r="AM95" s="23">
        <f>VLOOKUP($D95,'人均GDP预测（15年人民币）'!$D:$AT,COLUMN(AM95)-3,FALSE)*VLOOKUP($D95,'367市人口19-60预测'!$D:$AT,COLUMN(AM95)-3,FALSE)/10^8</f>
        <v>3138.1015784318306</v>
      </c>
      <c r="AN95" s="23">
        <f>VLOOKUP($D95,'人均GDP预测（15年人民币）'!$D:$AT,COLUMN(AN95)-3,FALSE)*VLOOKUP($D95,'367市人口19-60预测'!$D:$AT,COLUMN(AN95)-3,FALSE)/10^8</f>
        <v>3172.5941096861043</v>
      </c>
      <c r="AO95" s="23">
        <f>VLOOKUP($D95,'人均GDP预测（15年人民币）'!$D:$AT,COLUMN(AO95)-3,FALSE)*VLOOKUP($D95,'367市人口19-60预测'!$D:$AT,COLUMN(AO95)-3,FALSE)/10^8</f>
        <v>3206.061464128326</v>
      </c>
      <c r="AP95" s="23">
        <f>VLOOKUP($D95,'人均GDP预测（15年人民币）'!$D:$AT,COLUMN(AP95)-3,FALSE)*VLOOKUP($D95,'367市人口19-60预测'!$D:$AT,COLUMN(AP95)-3,FALSE)/10^8</f>
        <v>3241.6989246063054</v>
      </c>
      <c r="AQ95" s="23">
        <f>VLOOKUP($D95,'人均GDP预测（15年人民币）'!$D:$AT,COLUMN(AQ95)-3,FALSE)*VLOOKUP($D95,'367市人口19-60预测'!$D:$AT,COLUMN(AQ95)-3,FALSE)/10^8</f>
        <v>3280.0459698206805</v>
      </c>
      <c r="AR95" s="23">
        <f>VLOOKUP($D95,'人均GDP预测（15年人民币）'!$D:$AT,COLUMN(AR95)-3,FALSE)*VLOOKUP($D95,'367市人口19-60预测'!$D:$AT,COLUMN(AR95)-3,FALSE)/10^8</f>
        <v>3319.0696872941985</v>
      </c>
      <c r="AS95" s="23">
        <f>VLOOKUP($D95,'人均GDP预测（15年人民币）'!$D:$AT,COLUMN(AS95)-3,FALSE)*VLOOKUP($D95,'367市人口19-60预测'!$D:$AT,COLUMN(AS95)-3,FALSE)/10^8</f>
        <v>3361.9954809587939</v>
      </c>
      <c r="AT95" s="23">
        <f>VLOOKUP($D95,'人均GDP预测（15年人民币）'!$D:$AT,COLUMN(AT95)-3,FALSE)*VLOOKUP($D95,'367市人口19-60预测'!$D:$AT,COLUMN(AT95)-3,FALSE)/10^8</f>
        <v>3409.5418361993757</v>
      </c>
    </row>
    <row r="96" spans="1:46" ht="15.75" x14ac:dyDescent="0.25">
      <c r="A96" s="15">
        <v>95</v>
      </c>
      <c r="B96" s="16">
        <v>330900</v>
      </c>
      <c r="C96" s="16" t="s">
        <v>390</v>
      </c>
      <c r="D96" s="18" t="s">
        <v>317</v>
      </c>
      <c r="E96" s="23">
        <f>VLOOKUP($D96,'人均GDP预测（15年人民币）'!$D:$AT,COLUMN(E96)-3,FALSE)*VLOOKUP($D96,'367市人口19-60预测'!$D:$AT,COLUMN(E96)-3,FALSE)/10^8</f>
        <v>1245.3962635425864</v>
      </c>
      <c r="F96" s="23">
        <f>VLOOKUP($D96,'人均GDP预测（15年人民币）'!$D:$AT,COLUMN(F96)-3,FALSE)*VLOOKUP($D96,'367市人口19-60预测'!$D:$AT,COLUMN(F96)-3,FALSE)/10^8</f>
        <v>1274.9887555177866</v>
      </c>
      <c r="G96" s="23">
        <f>VLOOKUP($D96,'人均GDP预测（15年人民币）'!$D:$AT,COLUMN(G96)-3,FALSE)*VLOOKUP($D96,'367市人口19-60预测'!$D:$AT,COLUMN(G96)-3,FALSE)/10^8</f>
        <v>1302.0884850702489</v>
      </c>
      <c r="H96" s="23">
        <f>VLOOKUP($D96,'人均GDP预测（15年人民币）'!$D:$AT,COLUMN(H96)-3,FALSE)*VLOOKUP($D96,'367市人口19-60预测'!$D:$AT,COLUMN(H96)-3,FALSE)/10^8</f>
        <v>1328.1768342151577</v>
      </c>
      <c r="I96" s="23">
        <f>VLOOKUP($D96,'人均GDP预测（15年人民币）'!$D:$AT,COLUMN(I96)-3,FALSE)*VLOOKUP($D96,'367市人口19-60预测'!$D:$AT,COLUMN(I96)-3,FALSE)/10^8</f>
        <v>1353.2895932417523</v>
      </c>
      <c r="J96" s="23">
        <f>VLOOKUP($D96,'人均GDP预测（15年人民币）'!$D:$AT,COLUMN(J96)-3,FALSE)*VLOOKUP($D96,'367市人口19-60预测'!$D:$AT,COLUMN(J96)-3,FALSE)/10^8</f>
        <v>1377.4629649528406</v>
      </c>
      <c r="K96" s="23">
        <f>VLOOKUP($D96,'人均GDP预测（15年人民币）'!$D:$AT,COLUMN(K96)-3,FALSE)*VLOOKUP($D96,'367市人口19-60预测'!$D:$AT,COLUMN(K96)-3,FALSE)/10^8</f>
        <v>1400.7358204166812</v>
      </c>
      <c r="L96" s="23">
        <f>VLOOKUP($D96,'人均GDP预测（15年人民币）'!$D:$AT,COLUMN(L96)-3,FALSE)*VLOOKUP($D96,'367市人口19-60预测'!$D:$AT,COLUMN(L96)-3,FALSE)/10^8</f>
        <v>1421.7030332529437</v>
      </c>
      <c r="M96" s="23">
        <f>VLOOKUP($D96,'人均GDP预测（15年人民币）'!$D:$AT,COLUMN(M96)-3,FALSE)*VLOOKUP($D96,'367市人口19-60预测'!$D:$AT,COLUMN(M96)-3,FALSE)/10^8</f>
        <v>1441.8069946441121</v>
      </c>
      <c r="N96" s="23">
        <f>VLOOKUP($D96,'人均GDP预测（15年人民币）'!$D:$AT,COLUMN(N96)-3,FALSE)*VLOOKUP($D96,'367市人口19-60预测'!$D:$AT,COLUMN(N96)-3,FALSE)/10^8</f>
        <v>1461.0880724468723</v>
      </c>
      <c r="O96" s="23">
        <f>VLOOKUP($D96,'人均GDP预测（15年人民币）'!$D:$AT,COLUMN(O96)-3,FALSE)*VLOOKUP($D96,'367市人口19-60预测'!$D:$AT,COLUMN(O96)-3,FALSE)/10^8</f>
        <v>1479.5925434950132</v>
      </c>
      <c r="P96" s="23">
        <f>VLOOKUP($D96,'人均GDP预测（15年人民币）'!$D:$AT,COLUMN(P96)-3,FALSE)*VLOOKUP($D96,'367市人口19-60预测'!$D:$AT,COLUMN(P96)-3,FALSE)/10^8</f>
        <v>1497.3624280731849</v>
      </c>
      <c r="Q96" s="23">
        <f>VLOOKUP($D96,'人均GDP预测（15年人民币）'!$D:$AT,COLUMN(Q96)-3,FALSE)*VLOOKUP($D96,'367市人口19-60预测'!$D:$AT,COLUMN(Q96)-3,FALSE)/10^8</f>
        <v>1513.0877720712115</v>
      </c>
      <c r="R96" s="23">
        <f>VLOOKUP($D96,'人均GDP预测（15年人民币）'!$D:$AT,COLUMN(R96)-3,FALSE)*VLOOKUP($D96,'367市人口19-60预测'!$D:$AT,COLUMN(R96)-3,FALSE)/10^8</f>
        <v>1528.1413811421885</v>
      </c>
      <c r="S96" s="23">
        <f>VLOOKUP($D96,'人均GDP预测（15年人民币）'!$D:$AT,COLUMN(S96)-3,FALSE)*VLOOKUP($D96,'367市人口19-60预测'!$D:$AT,COLUMN(S96)-3,FALSE)/10^8</f>
        <v>1542.5670453831453</v>
      </c>
      <c r="T96" s="23">
        <f>VLOOKUP($D96,'人均GDP预测（15年人民币）'!$D:$AT,COLUMN(T96)-3,FALSE)*VLOOKUP($D96,'367市人口19-60预测'!$D:$AT,COLUMN(T96)-3,FALSE)/10^8</f>
        <v>1556.4112473735943</v>
      </c>
      <c r="U96" s="23">
        <f>VLOOKUP($D96,'人均GDP预测（15年人民币）'!$D:$AT,COLUMN(U96)-3,FALSE)*VLOOKUP($D96,'367市人口19-60预测'!$D:$AT,COLUMN(U96)-3,FALSE)/10^8</f>
        <v>1568.4679287275119</v>
      </c>
      <c r="V96" s="23">
        <f>VLOOKUP($D96,'人均GDP预测（15年人民币）'!$D:$AT,COLUMN(V96)-3,FALSE)*VLOOKUP($D96,'367市人口19-60预测'!$D:$AT,COLUMN(V96)-3,FALSE)/10^8</f>
        <v>1580.013359480783</v>
      </c>
      <c r="W96" s="23">
        <f>VLOOKUP($D96,'人均GDP预测（15年人民币）'!$D:$AT,COLUMN(W96)-3,FALSE)*VLOOKUP($D96,'367市人口19-60预测'!$D:$AT,COLUMN(W96)-3,FALSE)/10^8</f>
        <v>1591.0927577631139</v>
      </c>
      <c r="X96" s="23">
        <f>VLOOKUP($D96,'人均GDP预测（15年人民币）'!$D:$AT,COLUMN(X96)-3,FALSE)*VLOOKUP($D96,'367市人口19-60预测'!$D:$AT,COLUMN(X96)-3,FALSE)/10^8</f>
        <v>1601.7490113433798</v>
      </c>
      <c r="Y96" s="23">
        <f>VLOOKUP($D96,'人均GDP预测（15年人民币）'!$D:$AT,COLUMN(Y96)-3,FALSE)*VLOOKUP($D96,'367市人口19-60预测'!$D:$AT,COLUMN(Y96)-3,FALSE)/10^8</f>
        <v>1612.0223675473358</v>
      </c>
      <c r="Z96" s="23">
        <f>VLOOKUP($D96,'人均GDP预测（15年人民币）'!$D:$AT,COLUMN(Z96)-3,FALSE)*VLOOKUP($D96,'367市人口19-60预测'!$D:$AT,COLUMN(Z96)-3,FALSE)/10^8</f>
        <v>1620.7913427614224</v>
      </c>
      <c r="AA96" s="23">
        <f>VLOOKUP($D96,'人均GDP预测（15年人民币）'!$D:$AT,COLUMN(AA96)-3,FALSE)*VLOOKUP($D96,'367市人口19-60预测'!$D:$AT,COLUMN(AA96)-3,FALSE)/10^8</f>
        <v>1629.2436384278208</v>
      </c>
      <c r="AB96" s="23">
        <f>VLOOKUP($D96,'人均GDP预测（15年人民币）'!$D:$AT,COLUMN(AB96)-3,FALSE)*VLOOKUP($D96,'367市人口19-60预测'!$D:$AT,COLUMN(AB96)-3,FALSE)/10^8</f>
        <v>1637.415259637786</v>
      </c>
      <c r="AC96" s="23">
        <f>VLOOKUP($D96,'人均GDP预测（15年人民币）'!$D:$AT,COLUMN(AC96)-3,FALSE)*VLOOKUP($D96,'367市人口19-60预测'!$D:$AT,COLUMN(AC96)-3,FALSE)/10^8</f>
        <v>1645.3399763220757</v>
      </c>
      <c r="AD96" s="23">
        <f>VLOOKUP($D96,'人均GDP预测（15年人民币）'!$D:$AT,COLUMN(AD96)-3,FALSE)*VLOOKUP($D96,'367市人口19-60预测'!$D:$AT,COLUMN(AD96)-3,FALSE)/10^8</f>
        <v>1651.9723468728901</v>
      </c>
      <c r="AE96" s="23">
        <f>VLOOKUP($D96,'人均GDP预测（15年人民币）'!$D:$AT,COLUMN(AE96)-3,FALSE)*VLOOKUP($D96,'367市人口19-60预测'!$D:$AT,COLUMN(AE96)-3,FALSE)/10^8</f>
        <v>1658.4051565987454</v>
      </c>
      <c r="AF96" s="23">
        <f>VLOOKUP($D96,'人均GDP预测（15年人民币）'!$D:$AT,COLUMN(AF96)-3,FALSE)*VLOOKUP($D96,'367市人口19-60预测'!$D:$AT,COLUMN(AF96)-3,FALSE)/10^8</f>
        <v>1664.6624008032804</v>
      </c>
      <c r="AG96" s="23">
        <f>VLOOKUP($D96,'人均GDP预测（15年人民币）'!$D:$AT,COLUMN(AG96)-3,FALSE)*VLOOKUP($D96,'367市人口19-60预测'!$D:$AT,COLUMN(AG96)-3,FALSE)/10^8</f>
        <v>1670.7645871223804</v>
      </c>
      <c r="AH96" s="23">
        <f>VLOOKUP($D96,'人均GDP预测（15年人民币）'!$D:$AT,COLUMN(AH96)-3,FALSE)*VLOOKUP($D96,'367市人口19-60预测'!$D:$AT,COLUMN(AH96)-3,FALSE)/10^8</f>
        <v>1676.7249954991773</v>
      </c>
      <c r="AI96" s="23">
        <f>VLOOKUP($D96,'人均GDP预测（15年人民币）'!$D:$AT,COLUMN(AI96)-3,FALSE)*VLOOKUP($D96,'367市人口19-60预测'!$D:$AT,COLUMN(AI96)-3,FALSE)/10^8</f>
        <v>1681.5589353606931</v>
      </c>
      <c r="AJ96" s="23">
        <f>VLOOKUP($D96,'人均GDP预测（15年人民币）'!$D:$AT,COLUMN(AJ96)-3,FALSE)*VLOOKUP($D96,'367市人口19-60预测'!$D:$AT,COLUMN(AJ96)-3,FALSE)/10^8</f>
        <v>1686.26186813462</v>
      </c>
      <c r="AK96" s="23">
        <f>VLOOKUP($D96,'人均GDP预测（15年人民币）'!$D:$AT,COLUMN(AK96)-3,FALSE)*VLOOKUP($D96,'367市人口19-60预测'!$D:$AT,COLUMN(AK96)-3,FALSE)/10^8</f>
        <v>1690.8353433182713</v>
      </c>
      <c r="AL96" s="23">
        <f>VLOOKUP($D96,'人均GDP预测（15年人民币）'!$D:$AT,COLUMN(AL96)-3,FALSE)*VLOOKUP($D96,'367市人口19-60预测'!$D:$AT,COLUMN(AL96)-3,FALSE)/10^8</f>
        <v>1695.2702393087961</v>
      </c>
      <c r="AM96" s="23">
        <f>VLOOKUP($D96,'人均GDP预测（15年人民币）'!$D:$AT,COLUMN(AM96)-3,FALSE)*VLOOKUP($D96,'367市人口19-60预测'!$D:$AT,COLUMN(AM96)-3,FALSE)/10^8</f>
        <v>1698.6378131889728</v>
      </c>
      <c r="AN96" s="23">
        <f>VLOOKUP($D96,'人均GDP预测（15年人民币）'!$D:$AT,COLUMN(AN96)-3,FALSE)*VLOOKUP($D96,'367市人口19-60预测'!$D:$AT,COLUMN(AN96)-3,FALSE)/10^8</f>
        <v>1701.8323704595623</v>
      </c>
      <c r="AO96" s="23">
        <f>VLOOKUP($D96,'人均GDP预测（15年人民币）'!$D:$AT,COLUMN(AO96)-3,FALSE)*VLOOKUP($D96,'367市人口19-60预测'!$D:$AT,COLUMN(AO96)-3,FALSE)/10^8</f>
        <v>1704.8321991235723</v>
      </c>
      <c r="AP96" s="23">
        <f>VLOOKUP($D96,'人均GDP预测（15年人民币）'!$D:$AT,COLUMN(AP96)-3,FALSE)*VLOOKUP($D96,'367市人口19-60预测'!$D:$AT,COLUMN(AP96)-3,FALSE)/10^8</f>
        <v>1707.6031525939432</v>
      </c>
      <c r="AQ96" s="23">
        <f>VLOOKUP($D96,'人均GDP预测（15年人民币）'!$D:$AT,COLUMN(AQ96)-3,FALSE)*VLOOKUP($D96,'367市人口19-60预测'!$D:$AT,COLUMN(AQ96)-3,FALSE)/10^8</f>
        <v>1709.2504547793171</v>
      </c>
      <c r="AR96" s="23">
        <f>VLOOKUP($D96,'人均GDP预测（15年人民币）'!$D:$AT,COLUMN(AR96)-3,FALSE)*VLOOKUP($D96,'367市人口19-60预测'!$D:$AT,COLUMN(AR96)-3,FALSE)/10^8</f>
        <v>1710.578170714967</v>
      </c>
      <c r="AS96" s="23">
        <f>VLOOKUP($D96,'人均GDP预测（15年人民币）'!$D:$AT,COLUMN(AS96)-3,FALSE)*VLOOKUP($D96,'367市人口19-60预测'!$D:$AT,COLUMN(AS96)-3,FALSE)/10^8</f>
        <v>1711.5273150663627</v>
      </c>
      <c r="AT96" s="23">
        <f>VLOOKUP($D96,'人均GDP预测（15年人民币）'!$D:$AT,COLUMN(AT96)-3,FALSE)*VLOOKUP($D96,'367市人口19-60预测'!$D:$AT,COLUMN(AT96)-3,FALSE)/10^8</f>
        <v>1712.032218575871</v>
      </c>
    </row>
    <row r="97" spans="1:46" ht="15.75" x14ac:dyDescent="0.25">
      <c r="A97" s="15">
        <v>96</v>
      </c>
      <c r="B97" s="16">
        <v>331000</v>
      </c>
      <c r="C97" s="16" t="s">
        <v>390</v>
      </c>
      <c r="D97" s="18" t="s">
        <v>41</v>
      </c>
      <c r="E97" s="23">
        <f>VLOOKUP($D97,'人均GDP预测（15年人民币）'!$D:$AT,COLUMN(E97)-3,FALSE)*VLOOKUP($D97,'367市人口19-60预测'!$D:$AT,COLUMN(E97)-3,FALSE)/10^8</f>
        <v>4694.7496306800467</v>
      </c>
      <c r="F97" s="23">
        <f>VLOOKUP($D97,'人均GDP预测（15年人民币）'!$D:$AT,COLUMN(F97)-3,FALSE)*VLOOKUP($D97,'367市人口19-60预测'!$D:$AT,COLUMN(F97)-3,FALSE)/10^8</f>
        <v>5099.7762069525479</v>
      </c>
      <c r="G97" s="23">
        <f>VLOOKUP($D97,'人均GDP预测（15年人民币）'!$D:$AT,COLUMN(G97)-3,FALSE)*VLOOKUP($D97,'367市人口19-60预测'!$D:$AT,COLUMN(G97)-3,FALSE)/10^8</f>
        <v>5537.4029856518309</v>
      </c>
      <c r="H97" s="23">
        <f>VLOOKUP($D97,'人均GDP预测（15年人民币）'!$D:$AT,COLUMN(H97)-3,FALSE)*VLOOKUP($D97,'367市人口19-60预测'!$D:$AT,COLUMN(H97)-3,FALSE)/10^8</f>
        <v>5957.4231344988575</v>
      </c>
      <c r="I97" s="23">
        <f>VLOOKUP($D97,'人均GDP预测（15年人民币）'!$D:$AT,COLUMN(I97)-3,FALSE)*VLOOKUP($D97,'367市人口19-60预测'!$D:$AT,COLUMN(I97)-3,FALSE)/10^8</f>
        <v>6406.5774301854435</v>
      </c>
      <c r="J97" s="23">
        <f>VLOOKUP($D97,'人均GDP预测（15年人民币）'!$D:$AT,COLUMN(J97)-3,FALSE)*VLOOKUP($D97,'367市人口19-60预测'!$D:$AT,COLUMN(J97)-3,FALSE)/10^8</f>
        <v>6838.3952814869508</v>
      </c>
      <c r="K97" s="23">
        <f>VLOOKUP($D97,'人均GDP预测（15年人民币）'!$D:$AT,COLUMN(K97)-3,FALSE)*VLOOKUP($D97,'367市人口19-60预测'!$D:$AT,COLUMN(K97)-3,FALSE)/10^8</f>
        <v>7254.3277589718737</v>
      </c>
      <c r="L97" s="23">
        <f>VLOOKUP($D97,'人均GDP预测（15年人民币）'!$D:$AT,COLUMN(L97)-3,FALSE)*VLOOKUP($D97,'367市人口19-60预测'!$D:$AT,COLUMN(L97)-3,FALSE)/10^8</f>
        <v>7692.288150263108</v>
      </c>
      <c r="M97" s="23">
        <f>VLOOKUP($D97,'人均GDP预测（15年人民币）'!$D:$AT,COLUMN(M97)-3,FALSE)*VLOOKUP($D97,'367市人口19-60预测'!$D:$AT,COLUMN(M97)-3,FALSE)/10^8</f>
        <v>8114.176264879673</v>
      </c>
      <c r="N97" s="23">
        <f>VLOOKUP($D97,'人均GDP预测（15年人民币）'!$D:$AT,COLUMN(N97)-3,FALSE)*VLOOKUP($D97,'367市人口19-60预测'!$D:$AT,COLUMN(N97)-3,FALSE)/10^8</f>
        <v>8520.8647435463481</v>
      </c>
      <c r="O97" s="23">
        <f>VLOOKUP($D97,'人均GDP预测（15年人民币）'!$D:$AT,COLUMN(O97)-3,FALSE)*VLOOKUP($D97,'367市人口19-60预测'!$D:$AT,COLUMN(O97)-3,FALSE)/10^8</f>
        <v>8944.1791987882916</v>
      </c>
      <c r="P97" s="23">
        <f>VLOOKUP($D97,'人均GDP预测（15年人民币）'!$D:$AT,COLUMN(P97)-3,FALSE)*VLOOKUP($D97,'367市人口19-60预测'!$D:$AT,COLUMN(P97)-3,FALSE)/10^8</f>
        <v>9351.9093313745598</v>
      </c>
      <c r="Q97" s="23">
        <f>VLOOKUP($D97,'人均GDP预测（15年人民币）'!$D:$AT,COLUMN(Q97)-3,FALSE)*VLOOKUP($D97,'367市人口19-60预测'!$D:$AT,COLUMN(Q97)-3,FALSE)/10^8</f>
        <v>9774.1791688736848</v>
      </c>
      <c r="R97" s="23">
        <f>VLOOKUP($D97,'人均GDP预测（15年人民币）'!$D:$AT,COLUMN(R97)-3,FALSE)*VLOOKUP($D97,'367市人口19-60预测'!$D:$AT,COLUMN(R97)-3,FALSE)/10^8</f>
        <v>10180.446799011013</v>
      </c>
      <c r="S97" s="23">
        <f>VLOOKUP($D97,'人均GDP预测（15年人民币）'!$D:$AT,COLUMN(S97)-3,FALSE)*VLOOKUP($D97,'367市人口19-60预测'!$D:$AT,COLUMN(S97)-3,FALSE)/10^8</f>
        <v>10571.207286784493</v>
      </c>
      <c r="T97" s="23">
        <f>VLOOKUP($D97,'人均GDP预测（15年人民币）'!$D:$AT,COLUMN(T97)-3,FALSE)*VLOOKUP($D97,'367市人口19-60预测'!$D:$AT,COLUMN(T97)-3,FALSE)/10^8</f>
        <v>10972.57148356926</v>
      </c>
      <c r="U97" s="23">
        <f>VLOOKUP($D97,'人均GDP预测（15年人民币）'!$D:$AT,COLUMN(U97)-3,FALSE)*VLOOKUP($D97,'367市人口19-60预测'!$D:$AT,COLUMN(U97)-3,FALSE)/10^8</f>
        <v>11358.012226021609</v>
      </c>
      <c r="V97" s="23">
        <f>VLOOKUP($D97,'人均GDP预测（15年人民币）'!$D:$AT,COLUMN(V97)-3,FALSE)*VLOOKUP($D97,'367市人口19-60预测'!$D:$AT,COLUMN(V97)-3,FALSE)/10^8</f>
        <v>11727.920061518904</v>
      </c>
      <c r="W97" s="23">
        <f>VLOOKUP($D97,'人均GDP预测（15年人民币）'!$D:$AT,COLUMN(W97)-3,FALSE)*VLOOKUP($D97,'367市人口19-60预测'!$D:$AT,COLUMN(W97)-3,FALSE)/10^8</f>
        <v>12105.254599966653</v>
      </c>
      <c r="X97" s="23">
        <f>VLOOKUP($D97,'人均GDP预测（15年人民币）'!$D:$AT,COLUMN(X97)-3,FALSE)*VLOOKUP($D97,'367市人口19-60预测'!$D:$AT,COLUMN(X97)-3,FALSE)/10^8</f>
        <v>12466.722722645203</v>
      </c>
      <c r="Y97" s="23">
        <f>VLOOKUP($D97,'人均GDP预测（15年人民币）'!$D:$AT,COLUMN(Y97)-3,FALSE)*VLOOKUP($D97,'367市人口19-60预测'!$D:$AT,COLUMN(Y97)-3,FALSE)/10^8</f>
        <v>12834.296265700001</v>
      </c>
      <c r="Z97" s="23">
        <f>VLOOKUP($D97,'人均GDP预测（15年人民币）'!$D:$AT,COLUMN(Z97)-3,FALSE)*VLOOKUP($D97,'367市人口19-60预测'!$D:$AT,COLUMN(Z97)-3,FALSE)/10^8</f>
        <v>13185.76101036931</v>
      </c>
      <c r="AA97" s="23">
        <f>VLOOKUP($D97,'人均GDP预测（15年人民币）'!$D:$AT,COLUMN(AA97)-3,FALSE)*VLOOKUP($D97,'367市人口19-60预测'!$D:$AT,COLUMN(AA97)-3,FALSE)/10^8</f>
        <v>13521.505189955955</v>
      </c>
      <c r="AB97" s="23">
        <f>VLOOKUP($D97,'人均GDP预测（15年人民币）'!$D:$AT,COLUMN(AB97)-3,FALSE)*VLOOKUP($D97,'367市人口19-60预测'!$D:$AT,COLUMN(AB97)-3,FALSE)/10^8</f>
        <v>13861.161121227893</v>
      </c>
      <c r="AC97" s="23">
        <f>VLOOKUP($D97,'人均GDP预测（15年人民币）'!$D:$AT,COLUMN(AC97)-3,FALSE)*VLOOKUP($D97,'367市人口19-60预测'!$D:$AT,COLUMN(AC97)-3,FALSE)/10^8</f>
        <v>14185.040531213637</v>
      </c>
      <c r="AD97" s="23">
        <f>VLOOKUP($D97,'人均GDP预测（15年人民币）'!$D:$AT,COLUMN(AD97)-3,FALSE)*VLOOKUP($D97,'367市人口19-60预测'!$D:$AT,COLUMN(AD97)-3,FALSE)/10^8</f>
        <v>14512.007241768522</v>
      </c>
      <c r="AE97" s="23">
        <f>VLOOKUP($D97,'人均GDP预测（15年人民币）'!$D:$AT,COLUMN(AE97)-3,FALSE)*VLOOKUP($D97,'367市人口19-60预测'!$D:$AT,COLUMN(AE97)-3,FALSE)/10^8</f>
        <v>14823.288795954546</v>
      </c>
      <c r="AF97" s="23">
        <f>VLOOKUP($D97,'人均GDP预测（15年人民币）'!$D:$AT,COLUMN(AF97)-3,FALSE)*VLOOKUP($D97,'367市人口19-60预测'!$D:$AT,COLUMN(AF97)-3,FALSE)/10^8</f>
        <v>15119.383538934491</v>
      </c>
      <c r="AG97" s="23">
        <f>VLOOKUP($D97,'人均GDP预测（15年人民币）'!$D:$AT,COLUMN(AG97)-3,FALSE)*VLOOKUP($D97,'367市人口19-60预测'!$D:$AT,COLUMN(AG97)-3,FALSE)/10^8</f>
        <v>15417.362888885327</v>
      </c>
      <c r="AH97" s="23">
        <f>VLOOKUP($D97,'人均GDP预测（15年人民币）'!$D:$AT,COLUMN(AH97)-3,FALSE)*VLOOKUP($D97,'367市人口19-60预测'!$D:$AT,COLUMN(AH97)-3,FALSE)/10^8</f>
        <v>15700.516027951853</v>
      </c>
      <c r="AI97" s="23">
        <f>VLOOKUP($D97,'人均GDP预测（15年人民币）'!$D:$AT,COLUMN(AI97)-3,FALSE)*VLOOKUP($D97,'367市人口19-60预测'!$D:$AT,COLUMN(AI97)-3,FALSE)/10^8</f>
        <v>15969.434568642939</v>
      </c>
      <c r="AJ97" s="23">
        <f>VLOOKUP($D97,'人均GDP预测（15年人民币）'!$D:$AT,COLUMN(AJ97)-3,FALSE)*VLOOKUP($D97,'367市人口19-60预测'!$D:$AT,COLUMN(AJ97)-3,FALSE)/10^8</f>
        <v>16239.692832381616</v>
      </c>
      <c r="AK97" s="23">
        <f>VLOOKUP($D97,'人均GDP预测（15年人民币）'!$D:$AT,COLUMN(AK97)-3,FALSE)*VLOOKUP($D97,'367市人口19-60预测'!$D:$AT,COLUMN(AK97)-3,FALSE)/10^8</f>
        <v>16496.392719274496</v>
      </c>
      <c r="AL97" s="23">
        <f>VLOOKUP($D97,'人均GDP预测（15年人民币）'!$D:$AT,COLUMN(AL97)-3,FALSE)*VLOOKUP($D97,'367市人口19-60预测'!$D:$AT,COLUMN(AL97)-3,FALSE)/10^8</f>
        <v>16754.589342876818</v>
      </c>
      <c r="AM97" s="23">
        <f>VLOOKUP($D97,'人均GDP预测（15年人民币）'!$D:$AT,COLUMN(AM97)-3,FALSE)*VLOOKUP($D97,'367市人口19-60预测'!$D:$AT,COLUMN(AM97)-3,FALSE)/10^8</f>
        <v>17000.128919620885</v>
      </c>
      <c r="AN97" s="23">
        <f>VLOOKUP($D97,'人均GDP预测（15年人民币）'!$D:$AT,COLUMN(AN97)-3,FALSE)*VLOOKUP($D97,'367市人口19-60预测'!$D:$AT,COLUMN(AN97)-3,FALSE)/10^8</f>
        <v>17233.841401864076</v>
      </c>
      <c r="AO97" s="23">
        <f>VLOOKUP($D97,'人均GDP预测（15年人民币）'!$D:$AT,COLUMN(AO97)-3,FALSE)*VLOOKUP($D97,'367市人口19-60预测'!$D:$AT,COLUMN(AO97)-3,FALSE)/10^8</f>
        <v>17469.622250439439</v>
      </c>
      <c r="AP97" s="23">
        <f>VLOOKUP($D97,'人均GDP预测（15年人民币）'!$D:$AT,COLUMN(AP97)-3,FALSE)*VLOOKUP($D97,'367市人口19-60预测'!$D:$AT,COLUMN(AP97)-3,FALSE)/10^8</f>
        <v>17694.852901659873</v>
      </c>
      <c r="AQ97" s="23">
        <f>VLOOKUP($D97,'人均GDP预测（15年人民币）'!$D:$AT,COLUMN(AQ97)-3,FALSE)*VLOOKUP($D97,'367市人口19-60预测'!$D:$AT,COLUMN(AQ97)-3,FALSE)/10^8</f>
        <v>17923.052888945731</v>
      </c>
      <c r="AR97" s="23">
        <f>VLOOKUP($D97,'人均GDP预测（15年人民币）'!$D:$AT,COLUMN(AR97)-3,FALSE)*VLOOKUP($D97,'367市人口19-60预测'!$D:$AT,COLUMN(AR97)-3,FALSE)/10^8</f>
        <v>18142.261992550473</v>
      </c>
      <c r="AS97" s="23">
        <f>VLOOKUP($D97,'人均GDP预测（15年人民币）'!$D:$AT,COLUMN(AS97)-3,FALSE)*VLOOKUP($D97,'367市人口19-60预测'!$D:$AT,COLUMN(AS97)-3,FALSE)/10^8</f>
        <v>18353.609728623567</v>
      </c>
      <c r="AT97" s="23">
        <f>VLOOKUP($D97,'人均GDP预测（15年人民币）'!$D:$AT,COLUMN(AT97)-3,FALSE)*VLOOKUP($D97,'367市人口19-60预测'!$D:$AT,COLUMN(AT97)-3,FALSE)/10^8</f>
        <v>18569.72201144811</v>
      </c>
    </row>
    <row r="98" spans="1:46" ht="15.75" x14ac:dyDescent="0.25">
      <c r="A98" s="15">
        <v>97</v>
      </c>
      <c r="B98" s="16">
        <v>331100</v>
      </c>
      <c r="C98" s="16" t="s">
        <v>390</v>
      </c>
      <c r="D98" s="18" t="s">
        <v>138</v>
      </c>
      <c r="E98" s="23">
        <f>VLOOKUP($D98,'人均GDP预测（15年人民币）'!$D:$AT,COLUMN(E98)-3,FALSE)*VLOOKUP($D98,'367市人口19-60预测'!$D:$AT,COLUMN(E98)-3,FALSE)/10^8</f>
        <v>1363.4985421133538</v>
      </c>
      <c r="F98" s="23">
        <f>VLOOKUP($D98,'人均GDP预测（15年人民币）'!$D:$AT,COLUMN(F98)-3,FALSE)*VLOOKUP($D98,'367市人口19-60预测'!$D:$AT,COLUMN(F98)-3,FALSE)/10^8</f>
        <v>1423.9508437931381</v>
      </c>
      <c r="G98" s="23">
        <f>VLOOKUP($D98,'人均GDP预测（15年人民币）'!$D:$AT,COLUMN(G98)-3,FALSE)*VLOOKUP($D98,'367市人口19-60预测'!$D:$AT,COLUMN(G98)-3,FALSE)/10^8</f>
        <v>1487.3770020758673</v>
      </c>
      <c r="H98" s="23">
        <f>VLOOKUP($D98,'人均GDP预测（15年人民币）'!$D:$AT,COLUMN(H98)-3,FALSE)*VLOOKUP($D98,'367市人口19-60预测'!$D:$AT,COLUMN(H98)-3,FALSE)/10^8</f>
        <v>1553.8203540037091</v>
      </c>
      <c r="I98" s="23">
        <f>VLOOKUP($D98,'人均GDP预测（15年人民币）'!$D:$AT,COLUMN(I98)-3,FALSE)*VLOOKUP($D98,'367市人口19-60预测'!$D:$AT,COLUMN(I98)-3,FALSE)/10^8</f>
        <v>1616.2277241053098</v>
      </c>
      <c r="J98" s="23">
        <f>VLOOKUP($D98,'人均GDP预测（15年人民币）'!$D:$AT,COLUMN(J98)-3,FALSE)*VLOOKUP($D98,'367市人口19-60预测'!$D:$AT,COLUMN(J98)-3,FALSE)/10^8</f>
        <v>1681.1200260770956</v>
      </c>
      <c r="K98" s="23">
        <f>VLOOKUP($D98,'人均GDP预测（15年人民币）'!$D:$AT,COLUMN(K98)-3,FALSE)*VLOOKUP($D98,'367市人口19-60预测'!$D:$AT,COLUMN(K98)-3,FALSE)/10^8</f>
        <v>1748.4901589566389</v>
      </c>
      <c r="L98" s="23">
        <f>VLOOKUP($D98,'人均GDP预测（15年人民币）'!$D:$AT,COLUMN(L98)-3,FALSE)*VLOOKUP($D98,'367市人口19-60预测'!$D:$AT,COLUMN(L98)-3,FALSE)/10^8</f>
        <v>1818.3246097292383</v>
      </c>
      <c r="M98" s="23">
        <f>VLOOKUP($D98,'人均GDP预测（15年人民币）'!$D:$AT,COLUMN(M98)-3,FALSE)*VLOOKUP($D98,'367市人口19-60预测'!$D:$AT,COLUMN(M98)-3,FALSE)/10^8</f>
        <v>1884.1210019826806</v>
      </c>
      <c r="N98" s="23">
        <f>VLOOKUP($D98,'人均GDP预测（15年人民币）'!$D:$AT,COLUMN(N98)-3,FALSE)*VLOOKUP($D98,'367市人口19-60预测'!$D:$AT,COLUMN(N98)-3,FALSE)/10^8</f>
        <v>1951.8540357227898</v>
      </c>
      <c r="O98" s="23">
        <f>VLOOKUP($D98,'人均GDP预测（15年人民币）'!$D:$AT,COLUMN(O98)-3,FALSE)*VLOOKUP($D98,'367市人口19-60预测'!$D:$AT,COLUMN(O98)-3,FALSE)/10^8</f>
        <v>2021.4752462884746</v>
      </c>
      <c r="P98" s="23">
        <f>VLOOKUP($D98,'人均GDP预测（15年人民币）'!$D:$AT,COLUMN(P98)-3,FALSE)*VLOOKUP($D98,'367市人口19-60预测'!$D:$AT,COLUMN(P98)-3,FALSE)/10^8</f>
        <v>2087.1097464369082</v>
      </c>
      <c r="Q98" s="23">
        <f>VLOOKUP($D98,'人均GDP预测（15年人民币）'!$D:$AT,COLUMN(Q98)-3,FALSE)*VLOOKUP($D98,'367市人口19-60预测'!$D:$AT,COLUMN(Q98)-3,FALSE)/10^8</f>
        <v>2154.1383278443986</v>
      </c>
      <c r="R98" s="23">
        <f>VLOOKUP($D98,'人均GDP预测（15年人民币）'!$D:$AT,COLUMN(R98)-3,FALSE)*VLOOKUP($D98,'367市人口19-60预测'!$D:$AT,COLUMN(R98)-3,FALSE)/10^8</f>
        <v>2222.4931659933241</v>
      </c>
      <c r="S98" s="23">
        <f>VLOOKUP($D98,'人均GDP预测（15年人民币）'!$D:$AT,COLUMN(S98)-3,FALSE)*VLOOKUP($D98,'367市人口19-60预测'!$D:$AT,COLUMN(S98)-3,FALSE)/10^8</f>
        <v>2292.1063420797559</v>
      </c>
      <c r="T98" s="23">
        <f>VLOOKUP($D98,'人均GDP预测（15年人民币）'!$D:$AT,COLUMN(T98)-3,FALSE)*VLOOKUP($D98,'367市人口19-60预测'!$D:$AT,COLUMN(T98)-3,FALSE)/10^8</f>
        <v>2357.4380067717343</v>
      </c>
      <c r="U98" s="23">
        <f>VLOOKUP($D98,'人均GDP预测（15年人民币）'!$D:$AT,COLUMN(U98)-3,FALSE)*VLOOKUP($D98,'367市人口19-60预测'!$D:$AT,COLUMN(U98)-3,FALSE)/10^8</f>
        <v>2423.5756166863202</v>
      </c>
      <c r="V98" s="23">
        <f>VLOOKUP($D98,'人均GDP预测（15年人民币）'!$D:$AT,COLUMN(V98)-3,FALSE)*VLOOKUP($D98,'367市人口19-60预测'!$D:$AT,COLUMN(V98)-3,FALSE)/10^8</f>
        <v>2490.4478283466588</v>
      </c>
      <c r="W98" s="23">
        <f>VLOOKUP($D98,'人均GDP预测（15年人民币）'!$D:$AT,COLUMN(W98)-3,FALSE)*VLOOKUP($D98,'367市人口19-60预测'!$D:$AT,COLUMN(W98)-3,FALSE)/10^8</f>
        <v>2552.9645198587973</v>
      </c>
      <c r="X98" s="23">
        <f>VLOOKUP($D98,'人均GDP预测（15年人民币）'!$D:$AT,COLUMN(X98)-3,FALSE)*VLOOKUP($D98,'367市人口19-60预测'!$D:$AT,COLUMN(X98)-3,FALSE)/10^8</f>
        <v>2615.8341524348757</v>
      </c>
      <c r="Y98" s="23">
        <f>VLOOKUP($D98,'人均GDP预测（15年人民币）'!$D:$AT,COLUMN(Y98)-3,FALSE)*VLOOKUP($D98,'367市人口19-60预测'!$D:$AT,COLUMN(Y98)-3,FALSE)/10^8</f>
        <v>2679.0036707621534</v>
      </c>
      <c r="Z98" s="23">
        <f>VLOOKUP($D98,'人均GDP预测（15年人民币）'!$D:$AT,COLUMN(Z98)-3,FALSE)*VLOOKUP($D98,'367市人口19-60预测'!$D:$AT,COLUMN(Z98)-3,FALSE)/10^8</f>
        <v>2742.428846220952</v>
      </c>
      <c r="AA98" s="23">
        <f>VLOOKUP($D98,'人均GDP预测（15年人民币）'!$D:$AT,COLUMN(AA98)-3,FALSE)*VLOOKUP($D98,'367市人口19-60预测'!$D:$AT,COLUMN(AA98)-3,FALSE)/10^8</f>
        <v>2801.3205783904791</v>
      </c>
      <c r="AB98" s="23">
        <f>VLOOKUP($D98,'人均GDP预测（15年人民币）'!$D:$AT,COLUMN(AB98)-3,FALSE)*VLOOKUP($D98,'367市人口19-60预测'!$D:$AT,COLUMN(AB98)-3,FALSE)/10^8</f>
        <v>2860.2069182509081</v>
      </c>
      <c r="AC98" s="23">
        <f>VLOOKUP($D98,'人均GDP预测（15年人民币）'!$D:$AT,COLUMN(AC98)-3,FALSE)*VLOOKUP($D98,'367市人口19-60预测'!$D:$AT,COLUMN(AC98)-3,FALSE)/10^8</f>
        <v>2919.0791013636726</v>
      </c>
      <c r="AD98" s="23">
        <f>VLOOKUP($D98,'人均GDP预测（15年人民币）'!$D:$AT,COLUMN(AD98)-3,FALSE)*VLOOKUP($D98,'367市人口19-60预测'!$D:$AT,COLUMN(AD98)-3,FALSE)/10^8</f>
        <v>2973.5443240540485</v>
      </c>
      <c r="AE98" s="23">
        <f>VLOOKUP($D98,'人均GDP预测（15年人民币）'!$D:$AT,COLUMN(AE98)-3,FALSE)*VLOOKUP($D98,'367市人口19-60预测'!$D:$AT,COLUMN(AE98)-3,FALSE)/10^8</f>
        <v>3027.8715080257848</v>
      </c>
      <c r="AF98" s="23">
        <f>VLOOKUP($D98,'人均GDP预测（15年人民币）'!$D:$AT,COLUMN(AF98)-3,FALSE)*VLOOKUP($D98,'367市人口19-60预测'!$D:$AT,COLUMN(AF98)-3,FALSE)/10^8</f>
        <v>3082.1171073781738</v>
      </c>
      <c r="AG98" s="23">
        <f>VLOOKUP($D98,'人均GDP预测（15年人民币）'!$D:$AT,COLUMN(AG98)-3,FALSE)*VLOOKUP($D98,'367市人口19-60预测'!$D:$AT,COLUMN(AG98)-3,FALSE)/10^8</f>
        <v>3132.2552570671123</v>
      </c>
      <c r="AH98" s="23">
        <f>VLOOKUP($D98,'人均GDP预测（15年人民币）'!$D:$AT,COLUMN(AH98)-3,FALSE)*VLOOKUP($D98,'367市人口19-60预测'!$D:$AT,COLUMN(AH98)-3,FALSE)/10^8</f>
        <v>3182.3572913638627</v>
      </c>
      <c r="AI98" s="23">
        <f>VLOOKUP($D98,'人均GDP预测（15年人民币）'!$D:$AT,COLUMN(AI98)-3,FALSE)*VLOOKUP($D98,'367市人口19-60预测'!$D:$AT,COLUMN(AI98)-3,FALSE)/10^8</f>
        <v>3232.5562180266816</v>
      </c>
      <c r="AJ98" s="23">
        <f>VLOOKUP($D98,'人均GDP预测（15年人民币）'!$D:$AT,COLUMN(AJ98)-3,FALSE)*VLOOKUP($D98,'367市人口19-60预测'!$D:$AT,COLUMN(AJ98)-3,FALSE)/10^8</f>
        <v>3279.1900037339942</v>
      </c>
      <c r="AK98" s="23">
        <f>VLOOKUP($D98,'人均GDP预测（15年人民币）'!$D:$AT,COLUMN(AK98)-3,FALSE)*VLOOKUP($D98,'367市人口19-60预测'!$D:$AT,COLUMN(AK98)-3,FALSE)/10^8</f>
        <v>3326.1741972424047</v>
      </c>
      <c r="AL98" s="23">
        <f>VLOOKUP($D98,'人均GDP预测（15年人民币）'!$D:$AT,COLUMN(AL98)-3,FALSE)*VLOOKUP($D98,'367市人口19-60预测'!$D:$AT,COLUMN(AL98)-3,FALSE)/10^8</f>
        <v>3373.7462577603351</v>
      </c>
      <c r="AM98" s="23">
        <f>VLOOKUP($D98,'人均GDP预测（15年人民币）'!$D:$AT,COLUMN(AM98)-3,FALSE)*VLOOKUP($D98,'367市人口19-60预测'!$D:$AT,COLUMN(AM98)-3,FALSE)/10^8</f>
        <v>3418.5965428042041</v>
      </c>
      <c r="AN98" s="23">
        <f>VLOOKUP($D98,'人均GDP预测（15年人民币）'!$D:$AT,COLUMN(AN98)-3,FALSE)*VLOOKUP($D98,'367市人口19-60预测'!$D:$AT,COLUMN(AN98)-3,FALSE)/10^8</f>
        <v>3464.5325194736315</v>
      </c>
      <c r="AO98" s="23">
        <f>VLOOKUP($D98,'人均GDP预测（15年人民币）'!$D:$AT,COLUMN(AO98)-3,FALSE)*VLOOKUP($D98,'367市人口19-60预测'!$D:$AT,COLUMN(AO98)-3,FALSE)/10^8</f>
        <v>3511.9202070907172</v>
      </c>
      <c r="AP98" s="23">
        <f>VLOOKUP($D98,'人均GDP预测（15年人民币）'!$D:$AT,COLUMN(AP98)-3,FALSE)*VLOOKUP($D98,'367市人口19-60预测'!$D:$AT,COLUMN(AP98)-3,FALSE)/10^8</f>
        <v>3557.7920576205561</v>
      </c>
      <c r="AQ98" s="23">
        <f>VLOOKUP($D98,'人均GDP预测（15年人民币）'!$D:$AT,COLUMN(AQ98)-3,FALSE)*VLOOKUP($D98,'367市人口19-60预测'!$D:$AT,COLUMN(AQ98)-3,FALSE)/10^8</f>
        <v>3605.9006159338114</v>
      </c>
      <c r="AR98" s="23">
        <f>VLOOKUP($D98,'人均GDP预测（15年人民币）'!$D:$AT,COLUMN(AR98)-3,FALSE)*VLOOKUP($D98,'367市人口19-60预测'!$D:$AT,COLUMN(AR98)-3,FALSE)/10^8</f>
        <v>3656.7624997817552</v>
      </c>
      <c r="AS98" s="23">
        <f>VLOOKUP($D98,'人均GDP预测（15年人民币）'!$D:$AT,COLUMN(AS98)-3,FALSE)*VLOOKUP($D98,'367市人口19-60预测'!$D:$AT,COLUMN(AS98)-3,FALSE)/10^8</f>
        <v>3707.7467778643004</v>
      </c>
      <c r="AT98" s="23">
        <f>VLOOKUP($D98,'人均GDP预测（15年人民币）'!$D:$AT,COLUMN(AT98)-3,FALSE)*VLOOKUP($D98,'367市人口19-60预测'!$D:$AT,COLUMN(AT98)-3,FALSE)/10^8</f>
        <v>3762.6020632466393</v>
      </c>
    </row>
    <row r="99" spans="1:46" ht="15.75" x14ac:dyDescent="0.25">
      <c r="A99" s="15">
        <v>98</v>
      </c>
      <c r="B99" s="16">
        <v>340100</v>
      </c>
      <c r="C99" s="16" t="s">
        <v>391</v>
      </c>
      <c r="D99" s="18" t="s">
        <v>23</v>
      </c>
      <c r="E99" s="23">
        <f>VLOOKUP($D99,'人均GDP预测（15年人民币）'!$D:$AT,COLUMN(E99)-3,FALSE)*VLOOKUP($D99,'367市人口19-60预测'!$D:$AT,COLUMN(E99)-3,FALSE)/10^8</f>
        <v>8640.7254881602239</v>
      </c>
      <c r="F99" s="23">
        <f>VLOOKUP($D99,'人均GDP预测（15年人民币）'!$D:$AT,COLUMN(F99)-3,FALSE)*VLOOKUP($D99,'367市人口19-60预测'!$D:$AT,COLUMN(F99)-3,FALSE)/10^8</f>
        <v>9298.9820675017781</v>
      </c>
      <c r="G99" s="23">
        <f>VLOOKUP($D99,'人均GDP预测（15年人民币）'!$D:$AT,COLUMN(G99)-3,FALSE)*VLOOKUP($D99,'367市人口19-60预测'!$D:$AT,COLUMN(G99)-3,FALSE)/10^8</f>
        <v>9994.5021877715717</v>
      </c>
      <c r="H99" s="23">
        <f>VLOOKUP($D99,'人均GDP预测（15年人民币）'!$D:$AT,COLUMN(H99)-3,FALSE)*VLOOKUP($D99,'367市人口19-60预测'!$D:$AT,COLUMN(H99)-3,FALSE)/10^8</f>
        <v>10667.67189541201</v>
      </c>
      <c r="I99" s="23">
        <f>VLOOKUP($D99,'人均GDP预测（15年人民币）'!$D:$AT,COLUMN(I99)-3,FALSE)*VLOOKUP($D99,'367市人口19-60预测'!$D:$AT,COLUMN(I99)-3,FALSE)/10^8</f>
        <v>11319.16891485174</v>
      </c>
      <c r="J99" s="23">
        <f>VLOOKUP($D99,'人均GDP预测（15年人民币）'!$D:$AT,COLUMN(J99)-3,FALSE)*VLOOKUP($D99,'367市人口19-60预测'!$D:$AT,COLUMN(J99)-3,FALSE)/10^8</f>
        <v>11998.215020527356</v>
      </c>
      <c r="K99" s="23">
        <f>VLOOKUP($D99,'人均GDP预测（15年人民币）'!$D:$AT,COLUMN(K99)-3,FALSE)*VLOOKUP($D99,'367市人口19-60预测'!$D:$AT,COLUMN(K99)-3,FALSE)/10^8</f>
        <v>12654.415375048724</v>
      </c>
      <c r="L99" s="23">
        <f>VLOOKUP($D99,'人均GDP预测（15年人民币）'!$D:$AT,COLUMN(L99)-3,FALSE)*VLOOKUP($D99,'367市人口19-60预测'!$D:$AT,COLUMN(L99)-3,FALSE)/10^8</f>
        <v>13288.359351839539</v>
      </c>
      <c r="M99" s="23">
        <f>VLOOKUP($D99,'人均GDP预测（15年人民币）'!$D:$AT,COLUMN(M99)-3,FALSE)*VLOOKUP($D99,'367市人口19-60预测'!$D:$AT,COLUMN(M99)-3,FALSE)/10^8</f>
        <v>13942.73756164595</v>
      </c>
      <c r="N99" s="23">
        <f>VLOOKUP($D99,'人均GDP预测（15年人民币）'!$D:$AT,COLUMN(N99)-3,FALSE)*VLOOKUP($D99,'367市人口19-60预测'!$D:$AT,COLUMN(N99)-3,FALSE)/10^8</f>
        <v>14574.125984774639</v>
      </c>
      <c r="O99" s="23">
        <f>VLOOKUP($D99,'人均GDP预测（15年人民币）'!$D:$AT,COLUMN(O99)-3,FALSE)*VLOOKUP($D99,'367市人口19-60预测'!$D:$AT,COLUMN(O99)-3,FALSE)/10^8</f>
        <v>15223.488661593366</v>
      </c>
      <c r="P99" s="23">
        <f>VLOOKUP($D99,'人均GDP预测（15年人民币）'!$D:$AT,COLUMN(P99)-3,FALSE)*VLOOKUP($D99,'367市人口19-60预测'!$D:$AT,COLUMN(P99)-3,FALSE)/10^8</f>
        <v>15849.399922778144</v>
      </c>
      <c r="Q99" s="23">
        <f>VLOOKUP($D99,'人均GDP预测（15年人民币）'!$D:$AT,COLUMN(Q99)-3,FALSE)*VLOOKUP($D99,'367市人口19-60预测'!$D:$AT,COLUMN(Q99)-3,FALSE)/10^8</f>
        <v>16452.568038798785</v>
      </c>
      <c r="R99" s="23">
        <f>VLOOKUP($D99,'人均GDP预测（15年人民币）'!$D:$AT,COLUMN(R99)-3,FALSE)*VLOOKUP($D99,'367市人口19-60预测'!$D:$AT,COLUMN(R99)-3,FALSE)/10^8</f>
        <v>17069.264339737671</v>
      </c>
      <c r="S99" s="23">
        <f>VLOOKUP($D99,'人均GDP预测（15年人民币）'!$D:$AT,COLUMN(S99)-3,FALSE)*VLOOKUP($D99,'367市人口19-60预测'!$D:$AT,COLUMN(S99)-3,FALSE)/10^8</f>
        <v>17663.153442766652</v>
      </c>
      <c r="T99" s="23">
        <f>VLOOKUP($D99,'人均GDP预测（15年人民币）'!$D:$AT,COLUMN(T99)-3,FALSE)*VLOOKUP($D99,'367市人口19-60预测'!$D:$AT,COLUMN(T99)-3,FALSE)/10^8</f>
        <v>18269.129167061503</v>
      </c>
      <c r="U99" s="23">
        <f>VLOOKUP($D99,'人均GDP预测（15年人民币）'!$D:$AT,COLUMN(U99)-3,FALSE)*VLOOKUP($D99,'367市人口19-60预测'!$D:$AT,COLUMN(U99)-3,FALSE)/10^8</f>
        <v>18852.455801215357</v>
      </c>
      <c r="V99" s="23">
        <f>VLOOKUP($D99,'人均GDP预测（15年人民币）'!$D:$AT,COLUMN(V99)-3,FALSE)*VLOOKUP($D99,'367市人口19-60预测'!$D:$AT,COLUMN(V99)-3,FALSE)/10^8</f>
        <v>19413.963955091007</v>
      </c>
      <c r="W99" s="23">
        <f>VLOOKUP($D99,'人均GDP预测（15年人民币）'!$D:$AT,COLUMN(W99)-3,FALSE)*VLOOKUP($D99,'367市人口19-60预测'!$D:$AT,COLUMN(W99)-3,FALSE)/10^8</f>
        <v>19984.963599514904</v>
      </c>
      <c r="X99" s="23">
        <f>VLOOKUP($D99,'人均GDP预测（15年人民币）'!$D:$AT,COLUMN(X99)-3,FALSE)*VLOOKUP($D99,'367市人口19-60预测'!$D:$AT,COLUMN(X99)-3,FALSE)/10^8</f>
        <v>20534.589984052469</v>
      </c>
      <c r="Y99" s="23">
        <f>VLOOKUP($D99,'人均GDP预测（15年人民币）'!$D:$AT,COLUMN(Y99)-3,FALSE)*VLOOKUP($D99,'367市人口19-60预测'!$D:$AT,COLUMN(Y99)-3,FALSE)/10^8</f>
        <v>21063.702427889162</v>
      </c>
      <c r="Z99" s="23">
        <f>VLOOKUP($D99,'人均GDP预测（15年人民币）'!$D:$AT,COLUMN(Z99)-3,FALSE)*VLOOKUP($D99,'367市人口19-60预测'!$D:$AT,COLUMN(Z99)-3,FALSE)/10^8</f>
        <v>21600.587680022098</v>
      </c>
      <c r="AA99" s="23">
        <f>VLOOKUP($D99,'人均GDP预测（15年人民币）'!$D:$AT,COLUMN(AA99)-3,FALSE)*VLOOKUP($D99,'367市人口19-60预测'!$D:$AT,COLUMN(AA99)-3,FALSE)/10^8</f>
        <v>22117.60983099982</v>
      </c>
      <c r="AB99" s="23">
        <f>VLOOKUP($D99,'人均GDP预测（15年人民币）'!$D:$AT,COLUMN(AB99)-3,FALSE)*VLOOKUP($D99,'367市人口19-60预测'!$D:$AT,COLUMN(AB99)-3,FALSE)/10^8</f>
        <v>22642.038812526425</v>
      </c>
      <c r="AC99" s="23">
        <f>VLOOKUP($D99,'人均GDP预测（15年人民币）'!$D:$AT,COLUMN(AC99)-3,FALSE)*VLOOKUP($D99,'367市人口19-60预测'!$D:$AT,COLUMN(AC99)-3,FALSE)/10^8</f>
        <v>23147.344232700423</v>
      </c>
      <c r="AD99" s="23">
        <f>VLOOKUP($D99,'人均GDP预测（15年人民币）'!$D:$AT,COLUMN(AD99)-3,FALSE)*VLOOKUP($D99,'367市人口19-60预测'!$D:$AT,COLUMN(AD99)-3,FALSE)/10^8</f>
        <v>23634.396561942518</v>
      </c>
      <c r="AE99" s="23">
        <f>VLOOKUP($D99,'人均GDP预测（15年人民币）'!$D:$AT,COLUMN(AE99)-3,FALSE)*VLOOKUP($D99,'367市人口19-60预测'!$D:$AT,COLUMN(AE99)-3,FALSE)/10^8</f>
        <v>24128.002277317664</v>
      </c>
      <c r="AF99" s="23">
        <f>VLOOKUP($D99,'人均GDP预测（15年人民币）'!$D:$AT,COLUMN(AF99)-3,FALSE)*VLOOKUP($D99,'367市人口19-60预测'!$D:$AT,COLUMN(AF99)-3,FALSE)/10^8</f>
        <v>24604.156638259483</v>
      </c>
      <c r="AG99" s="23">
        <f>VLOOKUP($D99,'人均GDP预测（15年人民币）'!$D:$AT,COLUMN(AG99)-3,FALSE)*VLOOKUP($D99,'367市人口19-60预测'!$D:$AT,COLUMN(AG99)-3,FALSE)/10^8</f>
        <v>25063.684270075904</v>
      </c>
      <c r="AH99" s="23">
        <f>VLOOKUP($D99,'人均GDP预测（15年人民币）'!$D:$AT,COLUMN(AH99)-3,FALSE)*VLOOKUP($D99,'367市人口19-60预测'!$D:$AT,COLUMN(AH99)-3,FALSE)/10^8</f>
        <v>25529.218333744204</v>
      </c>
      <c r="AI99" s="23">
        <f>VLOOKUP($D99,'人均GDP预测（15年人民币）'!$D:$AT,COLUMN(AI99)-3,FALSE)*VLOOKUP($D99,'367市人口19-60预测'!$D:$AT,COLUMN(AI99)-3,FALSE)/10^8</f>
        <v>25978.891315041205</v>
      </c>
      <c r="AJ99" s="23">
        <f>VLOOKUP($D99,'人均GDP预测（15年人民币）'!$D:$AT,COLUMN(AJ99)-3,FALSE)*VLOOKUP($D99,'367市人口19-60预测'!$D:$AT,COLUMN(AJ99)-3,FALSE)/10^8</f>
        <v>26434.53310821316</v>
      </c>
      <c r="AK99" s="23">
        <f>VLOOKUP($D99,'人均GDP预测（15年人民币）'!$D:$AT,COLUMN(AK99)-3,FALSE)*VLOOKUP($D99,'367市人口19-60预测'!$D:$AT,COLUMN(AK99)-3,FALSE)/10^8</f>
        <v>26875.017294016045</v>
      </c>
      <c r="AL99" s="23">
        <f>VLOOKUP($D99,'人均GDP预测（15年人民币）'!$D:$AT,COLUMN(AL99)-3,FALSE)*VLOOKUP($D99,'367市人口19-60预测'!$D:$AT,COLUMN(AL99)-3,FALSE)/10^8</f>
        <v>27301.012412324097</v>
      </c>
      <c r="AM99" s="23">
        <f>VLOOKUP($D99,'人均GDP预测（15年人民币）'!$D:$AT,COLUMN(AM99)-3,FALSE)*VLOOKUP($D99,'367市人口19-60预测'!$D:$AT,COLUMN(AM99)-3,FALSE)/10^8</f>
        <v>27732.493308867724</v>
      </c>
      <c r="AN99" s="23">
        <f>VLOOKUP($D99,'人均GDP预测（15年人民币）'!$D:$AT,COLUMN(AN99)-3,FALSE)*VLOOKUP($D99,'367市人口19-60预测'!$D:$AT,COLUMN(AN99)-3,FALSE)/10^8</f>
        <v>28150.006539495211</v>
      </c>
      <c r="AO99" s="23">
        <f>VLOOKUP($D99,'人均GDP预测（15年人民币）'!$D:$AT,COLUMN(AO99)-3,FALSE)*VLOOKUP($D99,'367市人口19-60预测'!$D:$AT,COLUMN(AO99)-3,FALSE)/10^8</f>
        <v>28572.795106960522</v>
      </c>
      <c r="AP99" s="23">
        <f>VLOOKUP($D99,'人均GDP预测（15年人民币）'!$D:$AT,COLUMN(AP99)-3,FALSE)*VLOOKUP($D99,'367市人口19-60预测'!$D:$AT,COLUMN(AP99)-3,FALSE)/10^8</f>
        <v>28981.969064554643</v>
      </c>
      <c r="AQ99" s="23">
        <f>VLOOKUP($D99,'人均GDP预测（15年人民币）'!$D:$AT,COLUMN(AQ99)-3,FALSE)*VLOOKUP($D99,'367市人口19-60预测'!$D:$AT,COLUMN(AQ99)-3,FALSE)/10^8</f>
        <v>29377.924802746431</v>
      </c>
      <c r="AR99" s="23">
        <f>VLOOKUP($D99,'人均GDP预测（15年人民币）'!$D:$AT,COLUMN(AR99)-3,FALSE)*VLOOKUP($D99,'367市人口19-60预测'!$D:$AT,COLUMN(AR99)-3,FALSE)/10^8</f>
        <v>29778.289110593312</v>
      </c>
      <c r="AS99" s="23">
        <f>VLOOKUP($D99,'人均GDP预测（15年人民币）'!$D:$AT,COLUMN(AS99)-3,FALSE)*VLOOKUP($D99,'367市人口19-60预测'!$D:$AT,COLUMN(AS99)-3,FALSE)/10^8</f>
        <v>30165.457857354439</v>
      </c>
      <c r="AT99" s="23">
        <f>VLOOKUP($D99,'人均GDP预测（15年人民币）'!$D:$AT,COLUMN(AT99)-3,FALSE)*VLOOKUP($D99,'367市人口19-60预测'!$D:$AT,COLUMN(AT99)-3,FALSE)/10^8</f>
        <v>30556.367111895015</v>
      </c>
    </row>
    <row r="100" spans="1:46" ht="15.75" x14ac:dyDescent="0.25">
      <c r="A100" s="15">
        <v>99</v>
      </c>
      <c r="B100" s="16">
        <v>340200</v>
      </c>
      <c r="C100" s="16" t="s">
        <v>391</v>
      </c>
      <c r="D100" s="18" t="s">
        <v>309</v>
      </c>
      <c r="E100" s="23">
        <f>VLOOKUP($D100,'人均GDP预测（15年人民币）'!$D:$AT,COLUMN(E100)-3,FALSE)*VLOOKUP($D100,'367市人口19-60预测'!$D:$AT,COLUMN(E100)-3,FALSE)/10^8</f>
        <v>3283.8592141127992</v>
      </c>
      <c r="F100" s="23">
        <f>VLOOKUP($D100,'人均GDP预测（15年人民币）'!$D:$AT,COLUMN(F100)-3,FALSE)*VLOOKUP($D100,'367市人口19-60预测'!$D:$AT,COLUMN(F100)-3,FALSE)/10^8</f>
        <v>3376.0057224110578</v>
      </c>
      <c r="G100" s="23">
        <f>VLOOKUP($D100,'人均GDP预测（15年人民币）'!$D:$AT,COLUMN(G100)-3,FALSE)*VLOOKUP($D100,'367市人口19-60预测'!$D:$AT,COLUMN(G100)-3,FALSE)/10^8</f>
        <v>3467.239593861621</v>
      </c>
      <c r="H100" s="23">
        <f>VLOOKUP($D100,'人均GDP预测（15年人民币）'!$D:$AT,COLUMN(H100)-3,FALSE)*VLOOKUP($D100,'367市人口19-60预测'!$D:$AT,COLUMN(H100)-3,FALSE)/10^8</f>
        <v>3557.5441689373356</v>
      </c>
      <c r="I100" s="23">
        <f>VLOOKUP($D100,'人均GDP预测（15年人民币）'!$D:$AT,COLUMN(I100)-3,FALSE)*VLOOKUP($D100,'367市人口19-60预测'!$D:$AT,COLUMN(I100)-3,FALSE)/10^8</f>
        <v>3646.9064728586254</v>
      </c>
      <c r="J100" s="23">
        <f>VLOOKUP($D100,'人均GDP预测（15年人民币）'!$D:$AT,COLUMN(J100)-3,FALSE)*VLOOKUP($D100,'367市人口19-60预测'!$D:$AT,COLUMN(J100)-3,FALSE)/10^8</f>
        <v>3735.3155033630233</v>
      </c>
      <c r="K100" s="23">
        <f>VLOOKUP($D100,'人均GDP预测（15年人民币）'!$D:$AT,COLUMN(K100)-3,FALSE)*VLOOKUP($D100,'367市人口19-60预测'!$D:$AT,COLUMN(K100)-3,FALSE)/10^8</f>
        <v>3817.6217464591027</v>
      </c>
      <c r="L100" s="23">
        <f>VLOOKUP($D100,'人均GDP预测（15年人民币）'!$D:$AT,COLUMN(L100)-3,FALSE)*VLOOKUP($D100,'367市人口19-60预测'!$D:$AT,COLUMN(L100)-3,FALSE)/10^8</f>
        <v>3898.7408500991182</v>
      </c>
      <c r="M100" s="23">
        <f>VLOOKUP($D100,'人均GDP预测（15年人民币）'!$D:$AT,COLUMN(M100)-3,FALSE)*VLOOKUP($D100,'367市人口19-60预测'!$D:$AT,COLUMN(M100)-3,FALSE)/10^8</f>
        <v>3978.6753172736103</v>
      </c>
      <c r="N100" s="23">
        <f>VLOOKUP($D100,'人均GDP预测（15年人民币）'!$D:$AT,COLUMN(N100)-3,FALSE)*VLOOKUP($D100,'367市人口19-60预测'!$D:$AT,COLUMN(N100)-3,FALSE)/10^8</f>
        <v>4057.4367605066527</v>
      </c>
      <c r="O100" s="23">
        <f>VLOOKUP($D100,'人均GDP预测（15年人民币）'!$D:$AT,COLUMN(O100)-3,FALSE)*VLOOKUP($D100,'367市人口19-60预测'!$D:$AT,COLUMN(O100)-3,FALSE)/10^8</f>
        <v>4135.03667398168</v>
      </c>
      <c r="P100" s="23">
        <f>VLOOKUP($D100,'人均GDP预测（15年人民币）'!$D:$AT,COLUMN(P100)-3,FALSE)*VLOOKUP($D100,'367市人口19-60预测'!$D:$AT,COLUMN(P100)-3,FALSE)/10^8</f>
        <v>4206.6105831483701</v>
      </c>
      <c r="Q100" s="23">
        <f>VLOOKUP($D100,'人均GDP预测（15年人民币）'!$D:$AT,COLUMN(Q100)-3,FALSE)*VLOOKUP($D100,'367市人口19-60预测'!$D:$AT,COLUMN(Q100)-3,FALSE)/10^8</f>
        <v>4276.8957439805927</v>
      </c>
      <c r="R100" s="23">
        <f>VLOOKUP($D100,'人均GDP预测（15年人民币）'!$D:$AT,COLUMN(R100)-3,FALSE)*VLOOKUP($D100,'367市人口19-60预测'!$D:$AT,COLUMN(R100)-3,FALSE)/10^8</f>
        <v>4345.9249346678544</v>
      </c>
      <c r="S100" s="23">
        <f>VLOOKUP($D100,'人均GDP预测（15年人民币）'!$D:$AT,COLUMN(S100)-3,FALSE)*VLOOKUP($D100,'367市人口19-60预测'!$D:$AT,COLUMN(S100)-3,FALSE)/10^8</f>
        <v>4413.7347978611333</v>
      </c>
      <c r="T100" s="23">
        <f>VLOOKUP($D100,'人均GDP预测（15年人民币）'!$D:$AT,COLUMN(T100)-3,FALSE)*VLOOKUP($D100,'367市人口19-60预测'!$D:$AT,COLUMN(T100)-3,FALSE)/10^8</f>
        <v>4480.3696115355961</v>
      </c>
      <c r="U100" s="23">
        <f>VLOOKUP($D100,'人均GDP预测（15年人民币）'!$D:$AT,COLUMN(U100)-3,FALSE)*VLOOKUP($D100,'367市人口19-60预测'!$D:$AT,COLUMN(U100)-3,FALSE)/10^8</f>
        <v>4541.2725624789127</v>
      </c>
      <c r="V100" s="23">
        <f>VLOOKUP($D100,'人均GDP预测（15年人民币）'!$D:$AT,COLUMN(V100)-3,FALSE)*VLOOKUP($D100,'367市人口19-60预测'!$D:$AT,COLUMN(V100)-3,FALSE)/10^8</f>
        <v>4600.9777955426416</v>
      </c>
      <c r="W100" s="23">
        <f>VLOOKUP($D100,'人均GDP预测（15年人民币）'!$D:$AT,COLUMN(W100)-3,FALSE)*VLOOKUP($D100,'367市人口19-60预测'!$D:$AT,COLUMN(W100)-3,FALSE)/10^8</f>
        <v>4659.5504105825785</v>
      </c>
      <c r="X100" s="23">
        <f>VLOOKUP($D100,'人均GDP预测（15年人民币）'!$D:$AT,COLUMN(X100)-3,FALSE)*VLOOKUP($D100,'367市人口19-60预测'!$D:$AT,COLUMN(X100)-3,FALSE)/10^8</f>
        <v>4717.0616691948908</v>
      </c>
      <c r="Y100" s="23">
        <f>VLOOKUP($D100,'人均GDP预测（15年人民币）'!$D:$AT,COLUMN(Y100)-3,FALSE)*VLOOKUP($D100,'367市人口19-60预测'!$D:$AT,COLUMN(Y100)-3,FALSE)/10^8</f>
        <v>4773.5892511068478</v>
      </c>
      <c r="Z100" s="23">
        <f>VLOOKUP($D100,'人均GDP预测（15年人民币）'!$D:$AT,COLUMN(Z100)-3,FALSE)*VLOOKUP($D100,'367市人口19-60预测'!$D:$AT,COLUMN(Z100)-3,FALSE)/10^8</f>
        <v>4824.896157941359</v>
      </c>
      <c r="AA100" s="23">
        <f>VLOOKUP($D100,'人均GDP预测（15年人民币）'!$D:$AT,COLUMN(AA100)-3,FALSE)*VLOOKUP($D100,'367市人口19-60预测'!$D:$AT,COLUMN(AA100)-3,FALSE)/10^8</f>
        <v>4875.3008668626753</v>
      </c>
      <c r="AB100" s="23">
        <f>VLOOKUP($D100,'人均GDP预测（15年人民币）'!$D:$AT,COLUMN(AB100)-3,FALSE)*VLOOKUP($D100,'367市人口19-60预测'!$D:$AT,COLUMN(AB100)-3,FALSE)/10^8</f>
        <v>4924.9067316175715</v>
      </c>
      <c r="AC100" s="23">
        <f>VLOOKUP($D100,'人均GDP预测（15年人民币）'!$D:$AT,COLUMN(AC100)-3,FALSE)*VLOOKUP($D100,'367市人口19-60预测'!$D:$AT,COLUMN(AC100)-3,FALSE)/10^8</f>
        <v>4973.8216100072223</v>
      </c>
      <c r="AD100" s="23">
        <f>VLOOKUP($D100,'人均GDP预测（15年人民币）'!$D:$AT,COLUMN(AD100)-3,FALSE)*VLOOKUP($D100,'367市人口19-60预测'!$D:$AT,COLUMN(AD100)-3,FALSE)/10^8</f>
        <v>5018.1550902666495</v>
      </c>
      <c r="AE100" s="23">
        <f>VLOOKUP($D100,'人均GDP预测（15年人民币）'!$D:$AT,COLUMN(AE100)-3,FALSE)*VLOOKUP($D100,'367市人口19-60预测'!$D:$AT,COLUMN(AE100)-3,FALSE)/10^8</f>
        <v>5061.9684598741105</v>
      </c>
      <c r="AF100" s="23">
        <f>VLOOKUP($D100,'人均GDP预测（15年人民币）'!$D:$AT,COLUMN(AF100)-3,FALSE)*VLOOKUP($D100,'367市人口19-60预测'!$D:$AT,COLUMN(AF100)-3,FALSE)/10^8</f>
        <v>5105.3922731014454</v>
      </c>
      <c r="AG100" s="23">
        <f>VLOOKUP($D100,'人均GDP预测（15年人民币）'!$D:$AT,COLUMN(AG100)-3,FALSE)*VLOOKUP($D100,'367市人口19-60预测'!$D:$AT,COLUMN(AG100)-3,FALSE)/10^8</f>
        <v>5148.5722866521664</v>
      </c>
      <c r="AH100" s="23">
        <f>VLOOKUP($D100,'人均GDP预测（15年人民币）'!$D:$AT,COLUMN(AH100)-3,FALSE)*VLOOKUP($D100,'367市人口19-60预测'!$D:$AT,COLUMN(AH100)-3,FALSE)/10^8</f>
        <v>5191.6596487783299</v>
      </c>
      <c r="AI100" s="23">
        <f>VLOOKUP($D100,'人均GDP预测（15年人民币）'!$D:$AT,COLUMN(AI100)-3,FALSE)*VLOOKUP($D100,'367市人口19-60预测'!$D:$AT,COLUMN(AI100)-3,FALSE)/10^8</f>
        <v>5231.0561965465804</v>
      </c>
      <c r="AJ100" s="23">
        <f>VLOOKUP($D100,'人均GDP预测（15年人民币）'!$D:$AT,COLUMN(AJ100)-3,FALSE)*VLOOKUP($D100,'367市人口19-60预测'!$D:$AT,COLUMN(AJ100)-3,FALSE)/10^8</f>
        <v>5270.6301945656305</v>
      </c>
      <c r="AK100" s="23">
        <f>VLOOKUP($D100,'人均GDP预测（15年人民币）'!$D:$AT,COLUMN(AK100)-3,FALSE)*VLOOKUP($D100,'367市人口19-60预测'!$D:$AT,COLUMN(AK100)-3,FALSE)/10^8</f>
        <v>5310.558462123985</v>
      </c>
      <c r="AL100" s="23">
        <f>VLOOKUP($D100,'人均GDP预测（15年人民币）'!$D:$AT,COLUMN(AL100)-3,FALSE)*VLOOKUP($D100,'367市人口19-60预测'!$D:$AT,COLUMN(AL100)-3,FALSE)/10^8</f>
        <v>5351.0266749294087</v>
      </c>
      <c r="AM100" s="23">
        <f>VLOOKUP($D100,'人均GDP预测（15年人民币）'!$D:$AT,COLUMN(AM100)-3,FALSE)*VLOOKUP($D100,'367市人口19-60预测'!$D:$AT,COLUMN(AM100)-3,FALSE)/10^8</f>
        <v>5388.7296243789278</v>
      </c>
      <c r="AN100" s="23">
        <f>VLOOKUP($D100,'人均GDP预测（15年人民币）'!$D:$AT,COLUMN(AN100)-3,FALSE)*VLOOKUP($D100,'367市人口19-60预测'!$D:$AT,COLUMN(AN100)-3,FALSE)/10^8</f>
        <v>5427.3257591969186</v>
      </c>
      <c r="AO100" s="23">
        <f>VLOOKUP($D100,'人均GDP预测（15年人民币）'!$D:$AT,COLUMN(AO100)-3,FALSE)*VLOOKUP($D100,'367市人口19-60预测'!$D:$AT,COLUMN(AO100)-3,FALSE)/10^8</f>
        <v>5467.02873055283</v>
      </c>
      <c r="AP100" s="23">
        <f>VLOOKUP($D100,'人均GDP预测（15年人民币）'!$D:$AT,COLUMN(AP100)-3,FALSE)*VLOOKUP($D100,'367市人口19-60预测'!$D:$AT,COLUMN(AP100)-3,FALSE)/10^8</f>
        <v>5508.0616818598764</v>
      </c>
      <c r="AQ100" s="23">
        <f>VLOOKUP($D100,'人均GDP预测（15年人民币）'!$D:$AT,COLUMN(AQ100)-3,FALSE)*VLOOKUP($D100,'367市人口19-60预测'!$D:$AT,COLUMN(AQ100)-3,FALSE)/10^8</f>
        <v>5547.3754034507756</v>
      </c>
      <c r="AR100" s="23">
        <f>VLOOKUP($D100,'人均GDP预测（15年人民币）'!$D:$AT,COLUMN(AR100)-3,FALSE)*VLOOKUP($D100,'367市人口19-60预测'!$D:$AT,COLUMN(AR100)-3,FALSE)/10^8</f>
        <v>5588.4496585630204</v>
      </c>
      <c r="AS100" s="23">
        <f>VLOOKUP($D100,'人均GDP预测（15年人民币）'!$D:$AT,COLUMN(AS100)-3,FALSE)*VLOOKUP($D100,'367市人口19-60预测'!$D:$AT,COLUMN(AS100)-3,FALSE)/10^8</f>
        <v>5631.5360628135795</v>
      </c>
      <c r="AT100" s="23">
        <f>VLOOKUP($D100,'人均GDP预测（15年人民币）'!$D:$AT,COLUMN(AT100)-3,FALSE)*VLOOKUP($D100,'367市人口19-60预测'!$D:$AT,COLUMN(AT100)-3,FALSE)/10^8</f>
        <v>5676.8963004563511</v>
      </c>
    </row>
    <row r="101" spans="1:46" ht="15.75" x14ac:dyDescent="0.25">
      <c r="A101" s="15">
        <v>100</v>
      </c>
      <c r="B101" s="16">
        <v>340300</v>
      </c>
      <c r="C101" s="16" t="s">
        <v>391</v>
      </c>
      <c r="D101" s="18" t="s">
        <v>74</v>
      </c>
      <c r="E101" s="23">
        <f>VLOOKUP($D101,'人均GDP预测（15年人民币）'!$D:$AT,COLUMN(E101)-3,FALSE)*VLOOKUP($D101,'367市人口19-60预测'!$D:$AT,COLUMN(E101)-3,FALSE)/10^8</f>
        <v>1866.805460684229</v>
      </c>
      <c r="F101" s="23">
        <f>VLOOKUP($D101,'人均GDP预测（15年人民币）'!$D:$AT,COLUMN(F101)-3,FALSE)*VLOOKUP($D101,'367市人口19-60预测'!$D:$AT,COLUMN(F101)-3,FALSE)/10^8</f>
        <v>1960.7974486645167</v>
      </c>
      <c r="G101" s="23">
        <f>VLOOKUP($D101,'人均GDP预测（15年人民币）'!$D:$AT,COLUMN(G101)-3,FALSE)*VLOOKUP($D101,'367市人口19-60预测'!$D:$AT,COLUMN(G101)-3,FALSE)/10^8</f>
        <v>2059.2343032465055</v>
      </c>
      <c r="H101" s="23">
        <f>VLOOKUP($D101,'人均GDP预测（15年人民币）'!$D:$AT,COLUMN(H101)-3,FALSE)*VLOOKUP($D101,'367市人口19-60预测'!$D:$AT,COLUMN(H101)-3,FALSE)/10^8</f>
        <v>2152.7585191871726</v>
      </c>
      <c r="I101" s="23">
        <f>VLOOKUP($D101,'人均GDP预测（15年人民币）'!$D:$AT,COLUMN(I101)-3,FALSE)*VLOOKUP($D101,'367市人口19-60预测'!$D:$AT,COLUMN(I101)-3,FALSE)/10^8</f>
        <v>2249.9976502870732</v>
      </c>
      <c r="J101" s="23">
        <f>VLOOKUP($D101,'人均GDP预测（15年人民币）'!$D:$AT,COLUMN(J101)-3,FALSE)*VLOOKUP($D101,'367市人口19-60预测'!$D:$AT,COLUMN(J101)-3,FALSE)/10^8</f>
        <v>2350.9750752373398</v>
      </c>
      <c r="K101" s="23">
        <f>VLOOKUP($D101,'人均GDP预测（15年人民币）'!$D:$AT,COLUMN(K101)-3,FALSE)*VLOOKUP($D101,'367市人口19-60预测'!$D:$AT,COLUMN(K101)-3,FALSE)/10^8</f>
        <v>2455.7104262386024</v>
      </c>
      <c r="L101" s="23">
        <f>VLOOKUP($D101,'人均GDP预测（15年人民币）'!$D:$AT,COLUMN(L101)-3,FALSE)*VLOOKUP($D101,'367市人口19-60预测'!$D:$AT,COLUMN(L101)-3,FALSE)/10^8</f>
        <v>2555.424214563785</v>
      </c>
      <c r="M101" s="23">
        <f>VLOOKUP($D101,'人均GDP预测（15年人民币）'!$D:$AT,COLUMN(M101)-3,FALSE)*VLOOKUP($D101,'367市人口19-60预测'!$D:$AT,COLUMN(M101)-3,FALSE)/10^8</f>
        <v>2658.1846383252278</v>
      </c>
      <c r="N101" s="23">
        <f>VLOOKUP($D101,'人均GDP预测（15年人民币）'!$D:$AT,COLUMN(N101)-3,FALSE)*VLOOKUP($D101,'367市人口19-60预测'!$D:$AT,COLUMN(N101)-3,FALSE)/10^8</f>
        <v>2763.9667611968844</v>
      </c>
      <c r="O101" s="23">
        <f>VLOOKUP($D101,'人均GDP预测（15年人民币）'!$D:$AT,COLUMN(O101)-3,FALSE)*VLOOKUP($D101,'367市人口19-60预测'!$D:$AT,COLUMN(O101)-3,FALSE)/10^8</f>
        <v>2864.7471882257601</v>
      </c>
      <c r="P101" s="23">
        <f>VLOOKUP($D101,'人均GDP预测（15年人民币）'!$D:$AT,COLUMN(P101)-3,FALSE)*VLOOKUP($D101,'367市人口19-60预测'!$D:$AT,COLUMN(P101)-3,FALSE)/10^8</f>
        <v>2967.8926072921317</v>
      </c>
      <c r="Q101" s="23">
        <f>VLOOKUP($D101,'人均GDP预测（15年人民币）'!$D:$AT,COLUMN(Q101)-3,FALSE)*VLOOKUP($D101,'367市人口19-60预测'!$D:$AT,COLUMN(Q101)-3,FALSE)/10^8</f>
        <v>3073.3503659405774</v>
      </c>
      <c r="R101" s="23">
        <f>VLOOKUP($D101,'人均GDP预测（15年人民币）'!$D:$AT,COLUMN(R101)-3,FALSE)*VLOOKUP($D101,'367市人口19-60预测'!$D:$AT,COLUMN(R101)-3,FALSE)/10^8</f>
        <v>3181.0694354984007</v>
      </c>
      <c r="S101" s="23">
        <f>VLOOKUP($D101,'人均GDP预测（15年人民币）'!$D:$AT,COLUMN(S101)-3,FALSE)*VLOOKUP($D101,'367市人口19-60预测'!$D:$AT,COLUMN(S101)-3,FALSE)/10^8</f>
        <v>3283.3796711893242</v>
      </c>
      <c r="T101" s="23">
        <f>VLOOKUP($D101,'人均GDP预测（15年人民币）'!$D:$AT,COLUMN(T101)-3,FALSE)*VLOOKUP($D101,'367市人口19-60预测'!$D:$AT,COLUMN(T101)-3,FALSE)/10^8</f>
        <v>3387.3522198887695</v>
      </c>
      <c r="U101" s="23">
        <f>VLOOKUP($D101,'人均GDP预测（15年人民币）'!$D:$AT,COLUMN(U101)-3,FALSE)*VLOOKUP($D101,'367市人口19-60预测'!$D:$AT,COLUMN(U101)-3,FALSE)/10^8</f>
        <v>3492.932339495901</v>
      </c>
      <c r="V101" s="23">
        <f>VLOOKUP($D101,'人均GDP预测（15年人民币）'!$D:$AT,COLUMN(V101)-3,FALSE)*VLOOKUP($D101,'367市人口19-60预测'!$D:$AT,COLUMN(V101)-3,FALSE)/10^8</f>
        <v>3592.9953759072346</v>
      </c>
      <c r="W101" s="23">
        <f>VLOOKUP($D101,'人均GDP预测（15年人民币）'!$D:$AT,COLUMN(W101)-3,FALSE)*VLOOKUP($D101,'367市人口19-60预测'!$D:$AT,COLUMN(W101)-3,FALSE)/10^8</f>
        <v>3694.1613637695305</v>
      </c>
      <c r="X101" s="23">
        <f>VLOOKUP($D101,'人均GDP预测（15年人民币）'!$D:$AT,COLUMN(X101)-3,FALSE)*VLOOKUP($D101,'367市人口19-60预测'!$D:$AT,COLUMN(X101)-3,FALSE)/10^8</f>
        <v>3796.3898985616615</v>
      </c>
      <c r="Y101" s="23">
        <f>VLOOKUP($D101,'人均GDP预测（15年人民币）'!$D:$AT,COLUMN(Y101)-3,FALSE)*VLOOKUP($D101,'367市人口19-60预测'!$D:$AT,COLUMN(Y101)-3,FALSE)/10^8</f>
        <v>3893.044242974363</v>
      </c>
      <c r="Z101" s="23">
        <f>VLOOKUP($D101,'人均GDP预测（15年人民币）'!$D:$AT,COLUMN(Z101)-3,FALSE)*VLOOKUP($D101,'367市人口19-60预测'!$D:$AT,COLUMN(Z101)-3,FALSE)/10^8</f>
        <v>3990.3757216253175</v>
      </c>
      <c r="AA101" s="23">
        <f>VLOOKUP($D101,'人均GDP预测（15年人民币）'!$D:$AT,COLUMN(AA101)-3,FALSE)*VLOOKUP($D101,'367市人口19-60预测'!$D:$AT,COLUMN(AA101)-3,FALSE)/10^8</f>
        <v>4088.3800030926964</v>
      </c>
      <c r="AB101" s="23">
        <f>VLOOKUP($D101,'人均GDP预测（15年人民币）'!$D:$AT,COLUMN(AB101)-3,FALSE)*VLOOKUP($D101,'367市人口19-60预测'!$D:$AT,COLUMN(AB101)-3,FALSE)/10^8</f>
        <v>4187.0721558521464</v>
      </c>
      <c r="AC101" s="23">
        <f>VLOOKUP($D101,'人均GDP预测（15年人民币）'!$D:$AT,COLUMN(AC101)-3,FALSE)*VLOOKUP($D101,'367市人口19-60预测'!$D:$AT,COLUMN(AC101)-3,FALSE)/10^8</f>
        <v>4280.1409368105824</v>
      </c>
      <c r="AD101" s="23">
        <f>VLOOKUP($D101,'人均GDP预测（15年人民币）'!$D:$AT,COLUMN(AD101)-3,FALSE)*VLOOKUP($D101,'367市人口19-60预测'!$D:$AT,COLUMN(AD101)-3,FALSE)/10^8</f>
        <v>4373.7041722683207</v>
      </c>
      <c r="AE101" s="23">
        <f>VLOOKUP($D101,'人均GDP预测（15年人民币）'!$D:$AT,COLUMN(AE101)-3,FALSE)*VLOOKUP($D101,'367市人口19-60预测'!$D:$AT,COLUMN(AE101)-3,FALSE)/10^8</f>
        <v>4467.8386851701407</v>
      </c>
      <c r="AF101" s="23">
        <f>VLOOKUP($D101,'人均GDP预测（15年人民币）'!$D:$AT,COLUMN(AF101)-3,FALSE)*VLOOKUP($D101,'367市人口19-60预测'!$D:$AT,COLUMN(AF101)-3,FALSE)/10^8</f>
        <v>4556.6907741731657</v>
      </c>
      <c r="AG101" s="23">
        <f>VLOOKUP($D101,'人均GDP预测（15年人民币）'!$D:$AT,COLUMN(AG101)-3,FALSE)*VLOOKUP($D101,'367市人口19-60预测'!$D:$AT,COLUMN(AG101)-3,FALSE)/10^8</f>
        <v>4646.1230347418832</v>
      </c>
      <c r="AH101" s="23">
        <f>VLOOKUP($D101,'人均GDP预测（15年人民币）'!$D:$AT,COLUMN(AH101)-3,FALSE)*VLOOKUP($D101,'367市人口19-60预测'!$D:$AT,COLUMN(AH101)-3,FALSE)/10^8</f>
        <v>4736.3046241371558</v>
      </c>
      <c r="AI101" s="23">
        <f>VLOOKUP($D101,'人均GDP预测（15年人民币）'!$D:$AT,COLUMN(AI101)-3,FALSE)*VLOOKUP($D101,'367市人口19-60预测'!$D:$AT,COLUMN(AI101)-3,FALSE)/10^8</f>
        <v>4821.8180566900601</v>
      </c>
      <c r="AJ101" s="23">
        <f>VLOOKUP($D101,'人均GDP预测（15年人民币）'!$D:$AT,COLUMN(AJ101)-3,FALSE)*VLOOKUP($D101,'367市人口19-60预测'!$D:$AT,COLUMN(AJ101)-3,FALSE)/10^8</f>
        <v>4908.3294551404833</v>
      </c>
      <c r="AK101" s="23">
        <f>VLOOKUP($D101,'人均GDP预测（15年人民币）'!$D:$AT,COLUMN(AK101)-3,FALSE)*VLOOKUP($D101,'367市人口19-60预测'!$D:$AT,COLUMN(AK101)-3,FALSE)/10^8</f>
        <v>4996.1248699794232</v>
      </c>
      <c r="AL101" s="23">
        <f>VLOOKUP($D101,'人均GDP预测（15年人民币）'!$D:$AT,COLUMN(AL101)-3,FALSE)*VLOOKUP($D101,'367市人口19-60预测'!$D:$AT,COLUMN(AL101)-3,FALSE)/10^8</f>
        <v>5080.2086410862485</v>
      </c>
      <c r="AM101" s="23">
        <f>VLOOKUP($D101,'人均GDP预测（15年人民币）'!$D:$AT,COLUMN(AM101)-3,FALSE)*VLOOKUP($D101,'367市人口19-60预测'!$D:$AT,COLUMN(AM101)-3,FALSE)/10^8</f>
        <v>5166.1075526318818</v>
      </c>
      <c r="AN101" s="23">
        <f>VLOOKUP($D101,'人均GDP预测（15年人民币）'!$D:$AT,COLUMN(AN101)-3,FALSE)*VLOOKUP($D101,'367市人口19-60预测'!$D:$AT,COLUMN(AN101)-3,FALSE)/10^8</f>
        <v>5254.2533075807678</v>
      </c>
      <c r="AO101" s="23">
        <f>VLOOKUP($D101,'人均GDP预测（15年人民币）'!$D:$AT,COLUMN(AO101)-3,FALSE)*VLOOKUP($D101,'367市人口19-60预测'!$D:$AT,COLUMN(AO101)-3,FALSE)/10^8</f>
        <v>5340.0614036891802</v>
      </c>
      <c r="AP101" s="23">
        <f>VLOOKUP($D101,'人均GDP预测（15年人民币）'!$D:$AT,COLUMN(AP101)-3,FALSE)*VLOOKUP($D101,'367市人口19-60预测'!$D:$AT,COLUMN(AP101)-3,FALSE)/10^8</f>
        <v>5428.9758435417325</v>
      </c>
      <c r="AQ101" s="23">
        <f>VLOOKUP($D101,'人均GDP预测（15年人民币）'!$D:$AT,COLUMN(AQ101)-3,FALSE)*VLOOKUP($D101,'367市人口19-60预测'!$D:$AT,COLUMN(AQ101)-3,FALSE)/10^8</f>
        <v>5521.597594674</v>
      </c>
      <c r="AR101" s="23">
        <f>VLOOKUP($D101,'人均GDP预测（15年人民币）'!$D:$AT,COLUMN(AR101)-3,FALSE)*VLOOKUP($D101,'367市人口19-60预测'!$D:$AT,COLUMN(AR101)-3,FALSE)/10^8</f>
        <v>5613.7425430376479</v>
      </c>
      <c r="AS101" s="23">
        <f>VLOOKUP($D101,'人均GDP预测（15年人民币）'!$D:$AT,COLUMN(AS101)-3,FALSE)*VLOOKUP($D101,'367市人口19-60预测'!$D:$AT,COLUMN(AS101)-3,FALSE)/10^8</f>
        <v>5710.8323676800283</v>
      </c>
      <c r="AT101" s="23">
        <f>VLOOKUP($D101,'人均GDP预测（15年人民币）'!$D:$AT,COLUMN(AT101)-3,FALSE)*VLOOKUP($D101,'367市人口19-60预测'!$D:$AT,COLUMN(AT101)-3,FALSE)/10^8</f>
        <v>5809.0711685551241</v>
      </c>
    </row>
    <row r="102" spans="1:46" ht="15.75" x14ac:dyDescent="0.25">
      <c r="A102" s="15">
        <v>101</v>
      </c>
      <c r="B102" s="16">
        <v>340400</v>
      </c>
      <c r="C102" s="16" t="s">
        <v>391</v>
      </c>
      <c r="D102" s="18" t="s">
        <v>115</v>
      </c>
      <c r="E102" s="23">
        <f>VLOOKUP($D102,'人均GDP预测（15年人民币）'!$D:$AT,COLUMN(E102)-3,FALSE)*VLOOKUP($D102,'367市人口19-60预测'!$D:$AT,COLUMN(E102)-3,FALSE)/10^8</f>
        <v>1160.714885166811</v>
      </c>
      <c r="F102" s="23">
        <f>VLOOKUP($D102,'人均GDP预测（15年人民币）'!$D:$AT,COLUMN(F102)-3,FALSE)*VLOOKUP($D102,'367市人口19-60预测'!$D:$AT,COLUMN(F102)-3,FALSE)/10^8</f>
        <v>1235.5557666649609</v>
      </c>
      <c r="G102" s="23">
        <f>VLOOKUP($D102,'人均GDP预测（15年人民币）'!$D:$AT,COLUMN(G102)-3,FALSE)*VLOOKUP($D102,'367市人口19-60预测'!$D:$AT,COLUMN(G102)-3,FALSE)/10^8</f>
        <v>1303.7864495808446</v>
      </c>
      <c r="H102" s="23">
        <f>VLOOKUP($D102,'人均GDP预测（15年人民币）'!$D:$AT,COLUMN(H102)-3,FALSE)*VLOOKUP($D102,'367市人口19-60预测'!$D:$AT,COLUMN(H102)-3,FALSE)/10^8</f>
        <v>1375.1702044608771</v>
      </c>
      <c r="I102" s="23">
        <f>VLOOKUP($D102,'人均GDP预测（15年人民币）'!$D:$AT,COLUMN(I102)-3,FALSE)*VLOOKUP($D102,'367市人口19-60预测'!$D:$AT,COLUMN(I102)-3,FALSE)/10^8</f>
        <v>1449.7981743952682</v>
      </c>
      <c r="J102" s="23">
        <f>VLOOKUP($D102,'人均GDP预测（15年人民币）'!$D:$AT,COLUMN(J102)-3,FALSE)*VLOOKUP($D102,'367市人口19-60预测'!$D:$AT,COLUMN(J102)-3,FALSE)/10^8</f>
        <v>1527.7622503386906</v>
      </c>
      <c r="K102" s="23">
        <f>VLOOKUP($D102,'人均GDP预测（15年人民币）'!$D:$AT,COLUMN(K102)-3,FALSE)*VLOOKUP($D102,'367市人口19-60预测'!$D:$AT,COLUMN(K102)-3,FALSE)/10^8</f>
        <v>1609.1541414462283</v>
      </c>
      <c r="L102" s="23">
        <f>VLOOKUP($D102,'人均GDP预测（15年人民币）'!$D:$AT,COLUMN(L102)-3,FALSE)*VLOOKUP($D102,'367市人口19-60预测'!$D:$AT,COLUMN(L102)-3,FALSE)/10^8</f>
        <v>1684.2155521631721</v>
      </c>
      <c r="M102" s="23">
        <f>VLOOKUP($D102,'人均GDP预测（15年人民币）'!$D:$AT,COLUMN(M102)-3,FALSE)*VLOOKUP($D102,'367市人口19-60预测'!$D:$AT,COLUMN(M102)-3,FALSE)/10^8</f>
        <v>1761.9226801103409</v>
      </c>
      <c r="N102" s="23">
        <f>VLOOKUP($D102,'人均GDP预测（15年人民币）'!$D:$AT,COLUMN(N102)-3,FALSE)*VLOOKUP($D102,'367市人口19-60预测'!$D:$AT,COLUMN(N102)-3,FALSE)/10^8</f>
        <v>1842.3141359650315</v>
      </c>
      <c r="O102" s="23">
        <f>VLOOKUP($D102,'人均GDP预测（15年人民币）'!$D:$AT,COLUMN(O102)-3,FALSE)*VLOOKUP($D102,'367市人口19-60预测'!$D:$AT,COLUMN(O102)-3,FALSE)/10^8</f>
        <v>1925.4290803820609</v>
      </c>
      <c r="P102" s="23">
        <f>VLOOKUP($D102,'人均GDP预测（15年人民币）'!$D:$AT,COLUMN(P102)-3,FALSE)*VLOOKUP($D102,'367市人口19-60预测'!$D:$AT,COLUMN(P102)-3,FALSE)/10^8</f>
        <v>2002.5232029674692</v>
      </c>
      <c r="Q102" s="23">
        <f>VLOOKUP($D102,'人均GDP预测（15年人民币）'!$D:$AT,COLUMN(Q102)-3,FALSE)*VLOOKUP($D102,'367市人口19-60预测'!$D:$AT,COLUMN(Q102)-3,FALSE)/10^8</f>
        <v>2081.6855730853863</v>
      </c>
      <c r="R102" s="23">
        <f>VLOOKUP($D102,'人均GDP预测（15年人民币）'!$D:$AT,COLUMN(R102)-3,FALSE)*VLOOKUP($D102,'367市人口19-60预测'!$D:$AT,COLUMN(R102)-3,FALSE)/10^8</f>
        <v>2162.9249744567314</v>
      </c>
      <c r="S102" s="23">
        <f>VLOOKUP($D102,'人均GDP预测（15年人民币）'!$D:$AT,COLUMN(S102)-3,FALSE)*VLOOKUP($D102,'367市人口19-60预测'!$D:$AT,COLUMN(S102)-3,FALSE)/10^8</f>
        <v>2246.2501690181562</v>
      </c>
      <c r="T102" s="23">
        <f>VLOOKUP($D102,'人均GDP预测（15年人民币）'!$D:$AT,COLUMN(T102)-3,FALSE)*VLOOKUP($D102,'367市人口19-60预测'!$D:$AT,COLUMN(T102)-3,FALSE)/10^8</f>
        <v>2323.6767670390573</v>
      </c>
      <c r="U102" s="23">
        <f>VLOOKUP($D102,'人均GDP预测（15年人民币）'!$D:$AT,COLUMN(U102)-3,FALSE)*VLOOKUP($D102,'367市人口19-60预测'!$D:$AT,COLUMN(U102)-3,FALSE)/10^8</f>
        <v>2402.6435719641695</v>
      </c>
      <c r="V102" s="23">
        <f>VLOOKUP($D102,'人均GDP预测（15年人民币）'!$D:$AT,COLUMN(V102)-3,FALSE)*VLOOKUP($D102,'367市人口19-60预测'!$D:$AT,COLUMN(V102)-3,FALSE)/10^8</f>
        <v>2483.1487716393112</v>
      </c>
      <c r="W102" s="23">
        <f>VLOOKUP($D102,'人均GDP预测（15年人民币）'!$D:$AT,COLUMN(W102)-3,FALSE)*VLOOKUP($D102,'367市人口19-60预测'!$D:$AT,COLUMN(W102)-3,FALSE)/10^8</f>
        <v>2558.0569135283599</v>
      </c>
      <c r="X102" s="23">
        <f>VLOOKUP($D102,'人均GDP预测（15年人民币）'!$D:$AT,COLUMN(X102)-3,FALSE)*VLOOKUP($D102,'367市人口19-60预测'!$D:$AT,COLUMN(X102)-3,FALSE)/10^8</f>
        <v>2634.0691119670232</v>
      </c>
      <c r="Y102" s="23">
        <f>VLOOKUP($D102,'人均GDP预测（15年人民币）'!$D:$AT,COLUMN(Y102)-3,FALSE)*VLOOKUP($D102,'367市人口19-60预测'!$D:$AT,COLUMN(Y102)-3,FALSE)/10^8</f>
        <v>2711.1885660449707</v>
      </c>
      <c r="Z102" s="23">
        <f>VLOOKUP($D102,'人均GDP预测（15年人民币）'!$D:$AT,COLUMN(Z102)-3,FALSE)*VLOOKUP($D102,'367市人口19-60预测'!$D:$AT,COLUMN(Z102)-3,FALSE)/10^8</f>
        <v>2789.4260284739935</v>
      </c>
      <c r="AA102" s="23">
        <f>VLOOKUP($D102,'人均GDP预测（15年人民币）'!$D:$AT,COLUMN(AA102)-3,FALSE)*VLOOKUP($D102,'367市人口19-60预测'!$D:$AT,COLUMN(AA102)-3,FALSE)/10^8</f>
        <v>2862.1568097257082</v>
      </c>
      <c r="AB102" s="23">
        <f>VLOOKUP($D102,'人均GDP预测（15年人民币）'!$D:$AT,COLUMN(AB102)-3,FALSE)*VLOOKUP($D102,'367市人口19-60预测'!$D:$AT,COLUMN(AB102)-3,FALSE)/10^8</f>
        <v>2935.6938069982953</v>
      </c>
      <c r="AC102" s="23">
        <f>VLOOKUP($D102,'人均GDP预测（15年人民币）'!$D:$AT,COLUMN(AC102)-3,FALSE)*VLOOKUP($D102,'367市人口19-60预测'!$D:$AT,COLUMN(AC102)-3,FALSE)/10^8</f>
        <v>3010.0721139915941</v>
      </c>
      <c r="AD102" s="23">
        <f>VLOOKUP($D102,'人均GDP预测（15年人民币）'!$D:$AT,COLUMN(AD102)-3,FALSE)*VLOOKUP($D102,'367市人口19-60预测'!$D:$AT,COLUMN(AD102)-3,FALSE)/10^8</f>
        <v>3079.2708817174548</v>
      </c>
      <c r="AE102" s="23">
        <f>VLOOKUP($D102,'人均GDP预测（15年人民币）'!$D:$AT,COLUMN(AE102)-3,FALSE)*VLOOKUP($D102,'367市人口19-60预测'!$D:$AT,COLUMN(AE102)-3,FALSE)/10^8</f>
        <v>3149.1268697406153</v>
      </c>
      <c r="AF102" s="23">
        <f>VLOOKUP($D102,'人均GDP预测（15年人民币）'!$D:$AT,COLUMN(AF102)-3,FALSE)*VLOOKUP($D102,'367市人口19-60预测'!$D:$AT,COLUMN(AF102)-3,FALSE)/10^8</f>
        <v>3219.7092901597857</v>
      </c>
      <c r="AG102" s="23">
        <f>VLOOKUP($D102,'人均GDP预测（15年人民币）'!$D:$AT,COLUMN(AG102)-3,FALSE)*VLOOKUP($D102,'367市人口19-60预测'!$D:$AT,COLUMN(AG102)-3,FALSE)/10^8</f>
        <v>3291.1034655548692</v>
      </c>
      <c r="AH102" s="23">
        <f>VLOOKUP($D102,'人均GDP预测（15年人民币）'!$D:$AT,COLUMN(AH102)-3,FALSE)*VLOOKUP($D102,'367市人口19-60预测'!$D:$AT,COLUMN(AH102)-3,FALSE)/10^8</f>
        <v>3357.717599922993</v>
      </c>
      <c r="AI102" s="23">
        <f>VLOOKUP($D102,'人均GDP预测（15年人民币）'!$D:$AT,COLUMN(AI102)-3,FALSE)*VLOOKUP($D102,'367市人口19-60预测'!$D:$AT,COLUMN(AI102)-3,FALSE)/10^8</f>
        <v>3425.1370051362705</v>
      </c>
      <c r="AJ102" s="23">
        <f>VLOOKUP($D102,'人均GDP预测（15年人民币）'!$D:$AT,COLUMN(AJ102)-3,FALSE)*VLOOKUP($D102,'367市人口19-60预测'!$D:$AT,COLUMN(AJ102)-3,FALSE)/10^8</f>
        <v>3493.5038148920917</v>
      </c>
      <c r="AK102" s="23">
        <f>VLOOKUP($D102,'人均GDP预测（15年人民币）'!$D:$AT,COLUMN(AK102)-3,FALSE)*VLOOKUP($D102,'367市人口19-60预测'!$D:$AT,COLUMN(AK102)-3,FALSE)/10^8</f>
        <v>3557.7145587347773</v>
      </c>
      <c r="AL102" s="23">
        <f>VLOOKUP($D102,'人均GDP预测（15年人民币）'!$D:$AT,COLUMN(AL102)-3,FALSE)*VLOOKUP($D102,'367市人口19-60预测'!$D:$AT,COLUMN(AL102)-3,FALSE)/10^8</f>
        <v>3623.0333068336363</v>
      </c>
      <c r="AM102" s="23">
        <f>VLOOKUP($D102,'人均GDP预测（15年人民币）'!$D:$AT,COLUMN(AM102)-3,FALSE)*VLOOKUP($D102,'367市人口19-60预测'!$D:$AT,COLUMN(AM102)-3,FALSE)/10^8</f>
        <v>3689.6772665707622</v>
      </c>
      <c r="AN102" s="23">
        <f>VLOOKUP($D102,'人均GDP预测（15年人民币）'!$D:$AT,COLUMN(AN102)-3,FALSE)*VLOOKUP($D102,'367市人口19-60预测'!$D:$AT,COLUMN(AN102)-3,FALSE)/10^8</f>
        <v>3752.9780069360681</v>
      </c>
      <c r="AO102" s="23">
        <f>VLOOKUP($D102,'人均GDP预测（15年人民币）'!$D:$AT,COLUMN(AO102)-3,FALSE)*VLOOKUP($D102,'367市人口19-60预测'!$D:$AT,COLUMN(AO102)-3,FALSE)/10^8</f>
        <v>3817.9508013037776</v>
      </c>
      <c r="AP102" s="23">
        <f>VLOOKUP($D102,'人均GDP预测（15年人民币）'!$D:$AT,COLUMN(AP102)-3,FALSE)*VLOOKUP($D102,'367市人口19-60预测'!$D:$AT,COLUMN(AP102)-3,FALSE)/10^8</f>
        <v>3884.9016367848308</v>
      </c>
      <c r="AQ102" s="23">
        <f>VLOOKUP($D102,'人均GDP预测（15年人民币）'!$D:$AT,COLUMN(AQ102)-3,FALSE)*VLOOKUP($D102,'367市人口19-60预测'!$D:$AT,COLUMN(AQ102)-3,FALSE)/10^8</f>
        <v>3949.560160785365</v>
      </c>
      <c r="AR102" s="23">
        <f>VLOOKUP($D102,'人均GDP预测（15年人民币）'!$D:$AT,COLUMN(AR102)-3,FALSE)*VLOOKUP($D102,'367市人口19-60预测'!$D:$AT,COLUMN(AR102)-3,FALSE)/10^8</f>
        <v>4016.7538488933692</v>
      </c>
      <c r="AS102" s="23">
        <f>VLOOKUP($D102,'人均GDP预测（15年人民币）'!$D:$AT,COLUMN(AS102)-3,FALSE)*VLOOKUP($D102,'367市人口19-60预测'!$D:$AT,COLUMN(AS102)-3,FALSE)/10^8</f>
        <v>4086.8925222137132</v>
      </c>
      <c r="AT102" s="23">
        <f>VLOOKUP($D102,'人均GDP预测（15年人民币）'!$D:$AT,COLUMN(AT102)-3,FALSE)*VLOOKUP($D102,'367市人口19-60预测'!$D:$AT,COLUMN(AT102)-3,FALSE)/10^8</f>
        <v>4156.0686365900947</v>
      </c>
    </row>
    <row r="103" spans="1:46" ht="15.75" x14ac:dyDescent="0.25">
      <c r="A103" s="15">
        <v>102</v>
      </c>
      <c r="B103" s="16">
        <v>340500</v>
      </c>
      <c r="C103" s="16" t="s">
        <v>391</v>
      </c>
      <c r="D103" s="18" t="s">
        <v>291</v>
      </c>
      <c r="E103" s="23">
        <f>VLOOKUP($D103,'人均GDP预测（15年人民币）'!$D:$AT,COLUMN(E103)-3,FALSE)*VLOOKUP($D103,'367市人口19-60预测'!$D:$AT,COLUMN(E103)-3,FALSE)/10^8</f>
        <v>1894.3070497708384</v>
      </c>
      <c r="F103" s="23">
        <f>VLOOKUP($D103,'人均GDP预测（15年人民币）'!$D:$AT,COLUMN(F103)-3,FALSE)*VLOOKUP($D103,'367市人口19-60预测'!$D:$AT,COLUMN(F103)-3,FALSE)/10^8</f>
        <v>1948.80857761996</v>
      </c>
      <c r="G103" s="23">
        <f>VLOOKUP($D103,'人均GDP预测（15年人民币）'!$D:$AT,COLUMN(G103)-3,FALSE)*VLOOKUP($D103,'367市人口19-60预测'!$D:$AT,COLUMN(G103)-3,FALSE)/10^8</f>
        <v>2000.0005740103343</v>
      </c>
      <c r="H103" s="23">
        <f>VLOOKUP($D103,'人均GDP预测（15年人民币）'!$D:$AT,COLUMN(H103)-3,FALSE)*VLOOKUP($D103,'367市人口19-60预测'!$D:$AT,COLUMN(H103)-3,FALSE)/10^8</f>
        <v>2050.8617012027571</v>
      </c>
      <c r="I103" s="23">
        <f>VLOOKUP($D103,'人均GDP预测（15年人民币）'!$D:$AT,COLUMN(I103)-3,FALSE)*VLOOKUP($D103,'367市人口19-60预测'!$D:$AT,COLUMN(I103)-3,FALSE)/10^8</f>
        <v>2101.3608052162263</v>
      </c>
      <c r="J103" s="23">
        <f>VLOOKUP($D103,'人均GDP预测（15年人民币）'!$D:$AT,COLUMN(J103)-3,FALSE)*VLOOKUP($D103,'367市人口19-60预测'!$D:$AT,COLUMN(J103)-3,FALSE)/10^8</f>
        <v>2151.4703959870453</v>
      </c>
      <c r="K103" s="23">
        <f>VLOOKUP($D103,'人均GDP预测（15年人民币）'!$D:$AT,COLUMN(K103)-3,FALSE)*VLOOKUP($D103,'367市人口19-60预测'!$D:$AT,COLUMN(K103)-3,FALSE)/10^8</f>
        <v>2201.1640925031297</v>
      </c>
      <c r="L103" s="23">
        <f>VLOOKUP($D103,'人均GDP预测（15年人民币）'!$D:$AT,COLUMN(L103)-3,FALSE)*VLOOKUP($D103,'367市人口19-60预测'!$D:$AT,COLUMN(L103)-3,FALSE)/10^8</f>
        <v>2247.387747168339</v>
      </c>
      <c r="M103" s="23">
        <f>VLOOKUP($D103,'人均GDP预测（15年人民币）'!$D:$AT,COLUMN(M103)-3,FALSE)*VLOOKUP($D103,'367市人口19-60预测'!$D:$AT,COLUMN(M103)-3,FALSE)/10^8</f>
        <v>2293.0195612229641</v>
      </c>
      <c r="N103" s="23">
        <f>VLOOKUP($D103,'人均GDP预测（15年人民币）'!$D:$AT,COLUMN(N103)-3,FALSE)*VLOOKUP($D103,'367市人口19-60预测'!$D:$AT,COLUMN(N103)-3,FALSE)/10^8</f>
        <v>2338.0428919629758</v>
      </c>
      <c r="O103" s="23">
        <f>VLOOKUP($D103,'人均GDP预测（15年人民币）'!$D:$AT,COLUMN(O103)-3,FALSE)*VLOOKUP($D103,'367市人口19-60预测'!$D:$AT,COLUMN(O103)-3,FALSE)/10^8</f>
        <v>2382.4411052053215</v>
      </c>
      <c r="P103" s="23">
        <f>VLOOKUP($D103,'人均GDP预测（15年人民币）'!$D:$AT,COLUMN(P103)-3,FALSE)*VLOOKUP($D103,'367市人口19-60预测'!$D:$AT,COLUMN(P103)-3,FALSE)/10^8</f>
        <v>2426.2019734711571</v>
      </c>
      <c r="Q103" s="23">
        <f>VLOOKUP($D103,'人均GDP预测（15年人民币）'!$D:$AT,COLUMN(Q103)-3,FALSE)*VLOOKUP($D103,'367市人口19-60预测'!$D:$AT,COLUMN(Q103)-3,FALSE)/10^8</f>
        <v>2466.4540627240417</v>
      </c>
      <c r="R103" s="23">
        <f>VLOOKUP($D103,'人均GDP预测（15年人民币）'!$D:$AT,COLUMN(R103)-3,FALSE)*VLOOKUP($D103,'367市人口19-60预测'!$D:$AT,COLUMN(R103)-3,FALSE)/10^8</f>
        <v>2505.9595715963533</v>
      </c>
      <c r="S103" s="23">
        <f>VLOOKUP($D103,'人均GDP预测（15年人民币）'!$D:$AT,COLUMN(S103)-3,FALSE)*VLOOKUP($D103,'367市人口19-60预测'!$D:$AT,COLUMN(S103)-3,FALSE)/10^8</f>
        <v>2544.7207726465499</v>
      </c>
      <c r="T103" s="23">
        <f>VLOOKUP($D103,'人均GDP预测（15年人民币）'!$D:$AT,COLUMN(T103)-3,FALSE)*VLOOKUP($D103,'367市人口19-60预测'!$D:$AT,COLUMN(T103)-3,FALSE)/10^8</f>
        <v>2582.7423039537257</v>
      </c>
      <c r="U103" s="23">
        <f>VLOOKUP($D103,'人均GDP预测（15年人民币）'!$D:$AT,COLUMN(U103)-3,FALSE)*VLOOKUP($D103,'367市人口19-60预测'!$D:$AT,COLUMN(U103)-3,FALSE)/10^8</f>
        <v>2620.0337253452899</v>
      </c>
      <c r="V103" s="23">
        <f>VLOOKUP($D103,'人均GDP预测（15年人民币）'!$D:$AT,COLUMN(V103)-3,FALSE)*VLOOKUP($D103,'367市人口19-60预测'!$D:$AT,COLUMN(V103)-3,FALSE)/10^8</f>
        <v>2653.9196682488951</v>
      </c>
      <c r="W103" s="23">
        <f>VLOOKUP($D103,'人均GDP预测（15年人民币）'!$D:$AT,COLUMN(W103)-3,FALSE)*VLOOKUP($D103,'367市人口19-60预测'!$D:$AT,COLUMN(W103)-3,FALSE)/10^8</f>
        <v>2687.0422391266911</v>
      </c>
      <c r="X103" s="23">
        <f>VLOOKUP($D103,'人均GDP预测（15年人民币）'!$D:$AT,COLUMN(X103)-3,FALSE)*VLOOKUP($D103,'367市人口19-60预测'!$D:$AT,COLUMN(X103)-3,FALSE)/10^8</f>
        <v>2719.4277296632918</v>
      </c>
      <c r="Y103" s="23">
        <f>VLOOKUP($D103,'人均GDP预测（15年人民币）'!$D:$AT,COLUMN(Y103)-3,FALSE)*VLOOKUP($D103,'367市人口19-60预测'!$D:$AT,COLUMN(Y103)-3,FALSE)/10^8</f>
        <v>2751.1112217503533</v>
      </c>
      <c r="Z103" s="23">
        <f>VLOOKUP($D103,'人均GDP预测（15年人民币）'!$D:$AT,COLUMN(Z103)-3,FALSE)*VLOOKUP($D103,'367市人口19-60预测'!$D:$AT,COLUMN(Z103)-3,FALSE)/10^8</f>
        <v>2782.1319653024138</v>
      </c>
      <c r="AA103" s="23">
        <f>VLOOKUP($D103,'人均GDP预测（15年人民币）'!$D:$AT,COLUMN(AA103)-3,FALSE)*VLOOKUP($D103,'367市人口19-60预测'!$D:$AT,COLUMN(AA103)-3,FALSE)/10^8</f>
        <v>2810.0221635779458</v>
      </c>
      <c r="AB103" s="23">
        <f>VLOOKUP($D103,'人均GDP预测（15年人民币）'!$D:$AT,COLUMN(AB103)-3,FALSE)*VLOOKUP($D103,'367市人口19-60预测'!$D:$AT,COLUMN(AB103)-3,FALSE)/10^8</f>
        <v>2837.2986494752045</v>
      </c>
      <c r="AC103" s="23">
        <f>VLOOKUP($D103,'人均GDP预测（15年人民币）'!$D:$AT,COLUMN(AC103)-3,FALSE)*VLOOKUP($D103,'367市人口19-60预测'!$D:$AT,COLUMN(AC103)-3,FALSE)/10^8</f>
        <v>2864.0273321632058</v>
      </c>
      <c r="AD103" s="23">
        <f>VLOOKUP($D103,'人均GDP预测（15年人民币）'!$D:$AT,COLUMN(AD103)-3,FALSE)*VLOOKUP($D103,'367市人口19-60预测'!$D:$AT,COLUMN(AD103)-3,FALSE)/10^8</f>
        <v>2890.2754824361064</v>
      </c>
      <c r="AE103" s="23">
        <f>VLOOKUP($D103,'人均GDP预测（15年人民币）'!$D:$AT,COLUMN(AE103)-3,FALSE)*VLOOKUP($D103,'367市人口19-60预测'!$D:$AT,COLUMN(AE103)-3,FALSE)/10^8</f>
        <v>2913.7977122843354</v>
      </c>
      <c r="AF103" s="23">
        <f>VLOOKUP($D103,'人均GDP预测（15年人民币）'!$D:$AT,COLUMN(AF103)-3,FALSE)*VLOOKUP($D103,'367市人口19-60预测'!$D:$AT,COLUMN(AF103)-3,FALSE)/10^8</f>
        <v>2936.9695526220576</v>
      </c>
      <c r="AG103" s="23">
        <f>VLOOKUP($D103,'人均GDP预测（15年人民币）'!$D:$AT,COLUMN(AG103)-3,FALSE)*VLOOKUP($D103,'367市人口19-60预测'!$D:$AT,COLUMN(AG103)-3,FALSE)/10^8</f>
        <v>2959.8858539582661</v>
      </c>
      <c r="AH103" s="23">
        <f>VLOOKUP($D103,'人均GDP预测（15年人民币）'!$D:$AT,COLUMN(AH103)-3,FALSE)*VLOOKUP($D103,'367市人口19-60预测'!$D:$AT,COLUMN(AH103)-3,FALSE)/10^8</f>
        <v>2982.6539887498548</v>
      </c>
      <c r="AI103" s="23">
        <f>VLOOKUP($D103,'人均GDP预测（15年人民币）'!$D:$AT,COLUMN(AI103)-3,FALSE)*VLOOKUP($D103,'367市人口19-60预测'!$D:$AT,COLUMN(AI103)-3,FALSE)/10^8</f>
        <v>3005.3900394576244</v>
      </c>
      <c r="AJ103" s="23">
        <f>VLOOKUP($D103,'人均GDP预测（15年人民币）'!$D:$AT,COLUMN(AJ103)-3,FALSE)*VLOOKUP($D103,'367市人口19-60预测'!$D:$AT,COLUMN(AJ103)-3,FALSE)/10^8</f>
        <v>3026.0487002069849</v>
      </c>
      <c r="AK103" s="23">
        <f>VLOOKUP($D103,'人均GDP预测（15年人民币）'!$D:$AT,COLUMN(AK103)-3,FALSE)*VLOOKUP($D103,'367市人口19-60预测'!$D:$AT,COLUMN(AK103)-3,FALSE)/10^8</f>
        <v>3046.9037389408177</v>
      </c>
      <c r="AL103" s="23">
        <f>VLOOKUP($D103,'人均GDP预测（15年人民币）'!$D:$AT,COLUMN(AL103)-3,FALSE)*VLOOKUP($D103,'367市人口19-60预测'!$D:$AT,COLUMN(AL103)-3,FALSE)/10^8</f>
        <v>3068.1069825659583</v>
      </c>
      <c r="AM103" s="23">
        <f>VLOOKUP($D103,'人均GDP预测（15年人民币）'!$D:$AT,COLUMN(AM103)-3,FALSE)*VLOOKUP($D103,'367市人口19-60预测'!$D:$AT,COLUMN(AM103)-3,FALSE)/10^8</f>
        <v>3089.8126749861599</v>
      </c>
      <c r="AN103" s="23">
        <f>VLOOKUP($D103,'人均GDP预测（15年人民币）'!$D:$AT,COLUMN(AN103)-3,FALSE)*VLOOKUP($D103,'367市人口19-60预测'!$D:$AT,COLUMN(AN103)-3,FALSE)/10^8</f>
        <v>3110.1709563147742</v>
      </c>
      <c r="AO103" s="23">
        <f>VLOOKUP($D103,'人均GDP预测（15年人民币）'!$D:$AT,COLUMN(AO103)-3,FALSE)*VLOOKUP($D103,'367市人口19-60预测'!$D:$AT,COLUMN(AO103)-3,FALSE)/10^8</f>
        <v>3131.3563756585718</v>
      </c>
      <c r="AP103" s="23">
        <f>VLOOKUP($D103,'人均GDP预测（15年人民币）'!$D:$AT,COLUMN(AP103)-3,FALSE)*VLOOKUP($D103,'367市人口19-60预测'!$D:$AT,COLUMN(AP103)-3,FALSE)/10^8</f>
        <v>3153.5626745643585</v>
      </c>
      <c r="AQ103" s="23">
        <f>VLOOKUP($D103,'人均GDP预测（15年人民币）'!$D:$AT,COLUMN(AQ103)-3,FALSE)*VLOOKUP($D103,'367市人口19-60预测'!$D:$AT,COLUMN(AQ103)-3,FALSE)/10^8</f>
        <v>3176.995339166288</v>
      </c>
      <c r="AR103" s="23">
        <f>VLOOKUP($D103,'人均GDP预测（15年人民币）'!$D:$AT,COLUMN(AR103)-3,FALSE)*VLOOKUP($D103,'367市人口19-60预测'!$D:$AT,COLUMN(AR103)-3,FALSE)/10^8</f>
        <v>3201.8720639136809</v>
      </c>
      <c r="AS103" s="23">
        <f>VLOOKUP($D103,'人均GDP预测（15年人民币）'!$D:$AT,COLUMN(AS103)-3,FALSE)*VLOOKUP($D103,'367市人口19-60预测'!$D:$AT,COLUMN(AS103)-3,FALSE)/10^8</f>
        <v>3226.5184834222596</v>
      </c>
      <c r="AT103" s="23">
        <f>VLOOKUP($D103,'人均GDP预测（15年人民币）'!$D:$AT,COLUMN(AT103)-3,FALSE)*VLOOKUP($D103,'367市人口19-60预测'!$D:$AT,COLUMN(AT103)-3,FALSE)/10^8</f>
        <v>3253.0593345878588</v>
      </c>
    </row>
    <row r="104" spans="1:46" ht="15.75" x14ac:dyDescent="0.25">
      <c r="A104" s="15">
        <v>103</v>
      </c>
      <c r="B104" s="16">
        <v>340600</v>
      </c>
      <c r="C104" s="16" t="s">
        <v>391</v>
      </c>
      <c r="D104" s="18" t="s">
        <v>114</v>
      </c>
      <c r="E104" s="23">
        <f>VLOOKUP($D104,'人均GDP预测（15年人民币）'!$D:$AT,COLUMN(E104)-3,FALSE)*VLOOKUP($D104,'367市人口19-60预测'!$D:$AT,COLUMN(E104)-3,FALSE)/10^8</f>
        <v>963.61028665740753</v>
      </c>
      <c r="F104" s="23">
        <f>VLOOKUP($D104,'人均GDP预测（15年人民币）'!$D:$AT,COLUMN(F104)-3,FALSE)*VLOOKUP($D104,'367市人口19-60预测'!$D:$AT,COLUMN(F104)-3,FALSE)/10^8</f>
        <v>1021.8288016605703</v>
      </c>
      <c r="G104" s="23">
        <f>VLOOKUP($D104,'人均GDP预测（15年人民币）'!$D:$AT,COLUMN(G104)-3,FALSE)*VLOOKUP($D104,'367市人口19-60预测'!$D:$AT,COLUMN(G104)-3,FALSE)/10^8</f>
        <v>1076.4852532636917</v>
      </c>
      <c r="H104" s="23">
        <f>VLOOKUP($D104,'人均GDP预测（15年人民币）'!$D:$AT,COLUMN(H104)-3,FALSE)*VLOOKUP($D104,'367市人口19-60预测'!$D:$AT,COLUMN(H104)-3,FALSE)/10^8</f>
        <v>1133.260845837297</v>
      </c>
      <c r="I104" s="23">
        <f>VLOOKUP($D104,'人均GDP预测（15年人民币）'!$D:$AT,COLUMN(I104)-3,FALSE)*VLOOKUP($D104,'367市人口19-60预测'!$D:$AT,COLUMN(I104)-3,FALSE)/10^8</f>
        <v>1192.2028304384155</v>
      </c>
      <c r="J104" s="23">
        <f>VLOOKUP($D104,'人均GDP预测（15年人民币）'!$D:$AT,COLUMN(J104)-3,FALSE)*VLOOKUP($D104,'367市人口19-60预测'!$D:$AT,COLUMN(J104)-3,FALSE)/10^8</f>
        <v>1253.3575663305185</v>
      </c>
      <c r="K104" s="23">
        <f>VLOOKUP($D104,'人均GDP预测（15年人民币）'!$D:$AT,COLUMN(K104)-3,FALSE)*VLOOKUP($D104,'367市人口19-60预测'!$D:$AT,COLUMN(K104)-3,FALSE)/10^8</f>
        <v>1311.0203444495362</v>
      </c>
      <c r="L104" s="23">
        <f>VLOOKUP($D104,'人均GDP预测（15年人民币）'!$D:$AT,COLUMN(L104)-3,FALSE)*VLOOKUP($D104,'367市人口19-60预测'!$D:$AT,COLUMN(L104)-3,FALSE)/10^8</f>
        <v>1370.4417040639487</v>
      </c>
      <c r="M104" s="23">
        <f>VLOOKUP($D104,'人均GDP预测（15年人民币）'!$D:$AT,COLUMN(M104)-3,FALSE)*VLOOKUP($D104,'367市人口19-60预测'!$D:$AT,COLUMN(M104)-3,FALSE)/10^8</f>
        <v>1431.642031084921</v>
      </c>
      <c r="N104" s="23">
        <f>VLOOKUP($D104,'人均GDP预测（15年人民币）'!$D:$AT,COLUMN(N104)-3,FALSE)*VLOOKUP($D104,'367市人口19-60预测'!$D:$AT,COLUMN(N104)-3,FALSE)/10^8</f>
        <v>1494.6432484373443</v>
      </c>
      <c r="O104" s="23">
        <f>VLOOKUP($D104,'人均GDP预测（15年人民币）'!$D:$AT,COLUMN(O104)-3,FALSE)*VLOOKUP($D104,'367市人口19-60预测'!$D:$AT,COLUMN(O104)-3,FALSE)/10^8</f>
        <v>1554.1175776603543</v>
      </c>
      <c r="P104" s="23">
        <f>VLOOKUP($D104,'人均GDP预测（15年人民币）'!$D:$AT,COLUMN(P104)-3,FALSE)*VLOOKUP($D104,'367市人口19-60预测'!$D:$AT,COLUMN(P104)-3,FALSE)/10^8</f>
        <v>1614.9986285647656</v>
      </c>
      <c r="Q104" s="23">
        <f>VLOOKUP($D104,'人均GDP预测（15年人民币）'!$D:$AT,COLUMN(Q104)-3,FALSE)*VLOOKUP($D104,'367市人口19-60预测'!$D:$AT,COLUMN(Q104)-3,FALSE)/10^8</f>
        <v>1677.292074556022</v>
      </c>
      <c r="R104" s="23">
        <f>VLOOKUP($D104,'人均GDP预测（15年人民币）'!$D:$AT,COLUMN(R104)-3,FALSE)*VLOOKUP($D104,'367市人口19-60预测'!$D:$AT,COLUMN(R104)-3,FALSE)/10^8</f>
        <v>1736.1605424883257</v>
      </c>
      <c r="S104" s="23">
        <f>VLOOKUP($D104,'人均GDP预测（15年人民币）'!$D:$AT,COLUMN(S104)-3,FALSE)*VLOOKUP($D104,'367市人口19-60预测'!$D:$AT,COLUMN(S104)-3,FALSE)/10^8</f>
        <v>1796.1118396342767</v>
      </c>
      <c r="T104" s="23">
        <f>VLOOKUP($D104,'人均GDP预测（15年人民币）'!$D:$AT,COLUMN(T104)-3,FALSE)*VLOOKUP($D104,'367市人口19-60预测'!$D:$AT,COLUMN(T104)-3,FALSE)/10^8</f>
        <v>1857.1447512400016</v>
      </c>
      <c r="U104" s="23">
        <f>VLOOKUP($D104,'人均GDP预测（15年人民币）'!$D:$AT,COLUMN(U104)-3,FALSE)*VLOOKUP($D104,'367市人口19-60预测'!$D:$AT,COLUMN(U104)-3,FALSE)/10^8</f>
        <v>1919.2646656756515</v>
      </c>
      <c r="V104" s="23">
        <f>VLOOKUP($D104,'人均GDP预测（15年人民币）'!$D:$AT,COLUMN(V104)-3,FALSE)*VLOOKUP($D104,'367市人口19-60预测'!$D:$AT,COLUMN(V104)-3,FALSE)/10^8</f>
        <v>1977.8873213378426</v>
      </c>
      <c r="W104" s="23">
        <f>VLOOKUP($D104,'人均GDP预测（15年人民币）'!$D:$AT,COLUMN(W104)-3,FALSE)*VLOOKUP($D104,'367市人口19-60预测'!$D:$AT,COLUMN(W104)-3,FALSE)/10^8</f>
        <v>2037.326656052951</v>
      </c>
      <c r="X104" s="23">
        <f>VLOOKUP($D104,'人均GDP预测（15年人民币）'!$D:$AT,COLUMN(X104)-3,FALSE)*VLOOKUP($D104,'367市人口19-60预测'!$D:$AT,COLUMN(X104)-3,FALSE)/10^8</f>
        <v>2097.5899171575661</v>
      </c>
      <c r="Y104" s="23">
        <f>VLOOKUP($D104,'人均GDP预测（15年人民币）'!$D:$AT,COLUMN(Y104)-3,FALSE)*VLOOKUP($D104,'367市人口19-60预测'!$D:$AT,COLUMN(Y104)-3,FALSE)/10^8</f>
        <v>2154.4480009072877</v>
      </c>
      <c r="Z104" s="23">
        <f>VLOOKUP($D104,'人均GDP预测（15年人民币）'!$D:$AT,COLUMN(Z104)-3,FALSE)*VLOOKUP($D104,'367市人口19-60预测'!$D:$AT,COLUMN(Z104)-3,FALSE)/10^8</f>
        <v>2211.9259764144008</v>
      </c>
      <c r="AA104" s="23">
        <f>VLOOKUP($D104,'人均GDP预测（15年人民币）'!$D:$AT,COLUMN(AA104)-3,FALSE)*VLOOKUP($D104,'367市人口19-60预测'!$D:$AT,COLUMN(AA104)-3,FALSE)/10^8</f>
        <v>2270.0434786003361</v>
      </c>
      <c r="AB104" s="23">
        <f>VLOOKUP($D104,'人均GDP预测（15年人民币）'!$D:$AT,COLUMN(AB104)-3,FALSE)*VLOOKUP($D104,'367市人口19-60预测'!$D:$AT,COLUMN(AB104)-3,FALSE)/10^8</f>
        <v>2328.8278524897405</v>
      </c>
      <c r="AC104" s="23">
        <f>VLOOKUP($D104,'人均GDP预测（15年人民币）'!$D:$AT,COLUMN(AC104)-3,FALSE)*VLOOKUP($D104,'367市人口19-60预测'!$D:$AT,COLUMN(AC104)-3,FALSE)/10^8</f>
        <v>2384.26524102146</v>
      </c>
      <c r="AD104" s="23">
        <f>VLOOKUP($D104,'人均GDP预测（15年人民币）'!$D:$AT,COLUMN(AD104)-3,FALSE)*VLOOKUP($D104,'367市人口19-60预测'!$D:$AT,COLUMN(AD104)-3,FALSE)/10^8</f>
        <v>2440.2479745987785</v>
      </c>
      <c r="AE104" s="23">
        <f>VLOOKUP($D104,'人均GDP预测（15年人民币）'!$D:$AT,COLUMN(AE104)-3,FALSE)*VLOOKUP($D104,'367市人口19-60预测'!$D:$AT,COLUMN(AE104)-3,FALSE)/10^8</f>
        <v>2496.82356142243</v>
      </c>
      <c r="AF104" s="23">
        <f>VLOOKUP($D104,'人均GDP预测（15年人民币）'!$D:$AT,COLUMN(AF104)-3,FALSE)*VLOOKUP($D104,'367市人口19-60预测'!$D:$AT,COLUMN(AF104)-3,FALSE)/10^8</f>
        <v>2550.2726572829033</v>
      </c>
      <c r="AG104" s="23">
        <f>VLOOKUP($D104,'人均GDP预测（15年人民币）'!$D:$AT,COLUMN(AG104)-3,FALSE)*VLOOKUP($D104,'367市人口19-60预测'!$D:$AT,COLUMN(AG104)-3,FALSE)/10^8</f>
        <v>2604.2766616212066</v>
      </c>
      <c r="AH104" s="23">
        <f>VLOOKUP($D104,'人均GDP预测（15年人民币）'!$D:$AT,COLUMN(AH104)-3,FALSE)*VLOOKUP($D104,'367市人口19-60预测'!$D:$AT,COLUMN(AH104)-3,FALSE)/10^8</f>
        <v>2658.9148336051762</v>
      </c>
      <c r="AI104" s="23">
        <f>VLOOKUP($D104,'人均GDP预测（15年人民币）'!$D:$AT,COLUMN(AI104)-3,FALSE)*VLOOKUP($D104,'367市人口19-60预测'!$D:$AT,COLUMN(AI104)-3,FALSE)/10^8</f>
        <v>2710.7288786311506</v>
      </c>
      <c r="AJ104" s="23">
        <f>VLOOKUP($D104,'人均GDP预测（15年人民币）'!$D:$AT,COLUMN(AJ104)-3,FALSE)*VLOOKUP($D104,'367市人口19-60预测'!$D:$AT,COLUMN(AJ104)-3,FALSE)/10^8</f>
        <v>2763.2306902171467</v>
      </c>
      <c r="AK104" s="23">
        <f>VLOOKUP($D104,'人均GDP预测（15年人民币）'!$D:$AT,COLUMN(AK104)-3,FALSE)*VLOOKUP($D104,'367市人口19-60预测'!$D:$AT,COLUMN(AK104)-3,FALSE)/10^8</f>
        <v>2816.5369745536764</v>
      </c>
      <c r="AL104" s="23">
        <f>VLOOKUP($D104,'人均GDP预测（15年人民币）'!$D:$AT,COLUMN(AL104)-3,FALSE)*VLOOKUP($D104,'367市人口19-60预测'!$D:$AT,COLUMN(AL104)-3,FALSE)/10^8</f>
        <v>2867.4329563978431</v>
      </c>
      <c r="AM104" s="23">
        <f>VLOOKUP($D104,'人均GDP预测（15年人民币）'!$D:$AT,COLUMN(AM104)-3,FALSE)*VLOOKUP($D104,'367市人口19-60预测'!$D:$AT,COLUMN(AM104)-3,FALSE)/10^8</f>
        <v>2919.2875419234047</v>
      </c>
      <c r="AN104" s="23">
        <f>VLOOKUP($D104,'人均GDP预测（15年人民币）'!$D:$AT,COLUMN(AN104)-3,FALSE)*VLOOKUP($D104,'367市人口19-60预测'!$D:$AT,COLUMN(AN104)-3,FALSE)/10^8</f>
        <v>2972.2644133382514</v>
      </c>
      <c r="AO104" s="23">
        <f>VLOOKUP($D104,'人均GDP预测（15年人民币）'!$D:$AT,COLUMN(AO104)-3,FALSE)*VLOOKUP($D104,'367市人口19-60预测'!$D:$AT,COLUMN(AO104)-3,FALSE)/10^8</f>
        <v>3023.3738428538081</v>
      </c>
      <c r="AP104" s="23">
        <f>VLOOKUP($D104,'人均GDP预测（15年人民币）'!$D:$AT,COLUMN(AP104)-3,FALSE)*VLOOKUP($D104,'367市人口19-60预测'!$D:$AT,COLUMN(AP104)-3,FALSE)/10^8</f>
        <v>3075.8745086066601</v>
      </c>
      <c r="AQ104" s="23">
        <f>VLOOKUP($D104,'人均GDP预测（15年人民币）'!$D:$AT,COLUMN(AQ104)-3,FALSE)*VLOOKUP($D104,'367市人口19-60预测'!$D:$AT,COLUMN(AQ104)-3,FALSE)/10^8</f>
        <v>3129.9825589442776</v>
      </c>
      <c r="AR104" s="23">
        <f>VLOOKUP($D104,'人均GDP预测（15年人民币）'!$D:$AT,COLUMN(AR104)-3,FALSE)*VLOOKUP($D104,'367市人口19-60预测'!$D:$AT,COLUMN(AR104)-3,FALSE)/10^8</f>
        <v>3182.9177865430133</v>
      </c>
      <c r="AS104" s="23">
        <f>VLOOKUP($D104,'人均GDP预测（15年人民币）'!$D:$AT,COLUMN(AS104)-3,FALSE)*VLOOKUP($D104,'367市人口19-60预测'!$D:$AT,COLUMN(AS104)-3,FALSE)/10^8</f>
        <v>3237.8549512104014</v>
      </c>
      <c r="AT104" s="23">
        <f>VLOOKUP($D104,'人均GDP预测（15年人民币）'!$D:$AT,COLUMN(AT104)-3,FALSE)*VLOOKUP($D104,'367市人口19-60预测'!$D:$AT,COLUMN(AT104)-3,FALSE)/10^8</f>
        <v>3295.0777950703637</v>
      </c>
    </row>
    <row r="105" spans="1:46" ht="15.75" x14ac:dyDescent="0.25">
      <c r="A105" s="15">
        <v>104</v>
      </c>
      <c r="B105" s="16">
        <v>340700</v>
      </c>
      <c r="C105" s="16" t="s">
        <v>391</v>
      </c>
      <c r="D105" s="18" t="s">
        <v>200</v>
      </c>
      <c r="E105" s="23">
        <f>VLOOKUP($D105,'人均GDP预测（15年人民币）'!$D:$AT,COLUMN(E105)-3,FALSE)*VLOOKUP($D105,'367市人口19-60预测'!$D:$AT,COLUMN(E105)-3,FALSE)/10^8</f>
        <v>851.36394945390225</v>
      </c>
      <c r="F105" s="23">
        <f>VLOOKUP($D105,'人均GDP预测（15年人民币）'!$D:$AT,COLUMN(F105)-3,FALSE)*VLOOKUP($D105,'367市人口19-60预测'!$D:$AT,COLUMN(F105)-3,FALSE)/10^8</f>
        <v>890.62035179573184</v>
      </c>
      <c r="G105" s="23">
        <f>VLOOKUP($D105,'人均GDP预测（15年人民币）'!$D:$AT,COLUMN(G105)-3,FALSE)*VLOOKUP($D105,'367市人口19-60预测'!$D:$AT,COLUMN(G105)-3,FALSE)/10^8</f>
        <v>931.17130993316096</v>
      </c>
      <c r="H105" s="23">
        <f>VLOOKUP($D105,'人均GDP预测（15年人民币）'!$D:$AT,COLUMN(H105)-3,FALSE)*VLOOKUP($D105,'367市人口19-60预测'!$D:$AT,COLUMN(H105)-3,FALSE)/10^8</f>
        <v>969.68496827714</v>
      </c>
      <c r="I105" s="23">
        <f>VLOOKUP($D105,'人均GDP预测（15年人民币）'!$D:$AT,COLUMN(I105)-3,FALSE)*VLOOKUP($D105,'367市人口19-60预测'!$D:$AT,COLUMN(I105)-3,FALSE)/10^8</f>
        <v>1009.2171302465283</v>
      </c>
      <c r="J105" s="23">
        <f>VLOOKUP($D105,'人均GDP预测（15年人民币）'!$D:$AT,COLUMN(J105)-3,FALSE)*VLOOKUP($D105,'367市人口19-60预测'!$D:$AT,COLUMN(J105)-3,FALSE)/10^8</f>
        <v>1049.7568807597388</v>
      </c>
      <c r="K105" s="23">
        <f>VLOOKUP($D105,'人均GDP预测（15年人民币）'!$D:$AT,COLUMN(K105)-3,FALSE)*VLOOKUP($D105,'367市人口19-60预测'!$D:$AT,COLUMN(K105)-3,FALSE)/10^8</f>
        <v>1091.2943056476392</v>
      </c>
      <c r="L105" s="23">
        <f>VLOOKUP($D105,'人均GDP预测（15年人民币）'!$D:$AT,COLUMN(L105)-3,FALSE)*VLOOKUP($D105,'367市人口19-60预测'!$D:$AT,COLUMN(L105)-3,FALSE)/10^8</f>
        <v>1130.660248145341</v>
      </c>
      <c r="M105" s="23">
        <f>VLOOKUP($D105,'人均GDP预测（15年人民币）'!$D:$AT,COLUMN(M105)-3,FALSE)*VLOOKUP($D105,'367市人口19-60预测'!$D:$AT,COLUMN(M105)-3,FALSE)/10^8</f>
        <v>1170.7654079153242</v>
      </c>
      <c r="N105" s="23">
        <f>VLOOKUP($D105,'人均GDP预测（15年人民币）'!$D:$AT,COLUMN(N105)-3,FALSE)*VLOOKUP($D105,'367市人口19-60预测'!$D:$AT,COLUMN(N105)-3,FALSE)/10^8</f>
        <v>1211.588270925042</v>
      </c>
      <c r="O105" s="23">
        <f>VLOOKUP($D105,'人均GDP预测（15年人民币）'!$D:$AT,COLUMN(O105)-3,FALSE)*VLOOKUP($D105,'367市人口19-60预测'!$D:$AT,COLUMN(O105)-3,FALSE)/10^8</f>
        <v>1253.1077244343012</v>
      </c>
      <c r="P105" s="23">
        <f>VLOOKUP($D105,'人均GDP预测（15年人民币）'!$D:$AT,COLUMN(P105)-3,FALSE)*VLOOKUP($D105,'367市人口19-60预测'!$D:$AT,COLUMN(P105)-3,FALSE)/10^8</f>
        <v>1292.3048456376816</v>
      </c>
      <c r="Q105" s="23">
        <f>VLOOKUP($D105,'人均GDP预测（15年人民币）'!$D:$AT,COLUMN(Q105)-3,FALSE)*VLOOKUP($D105,'367市人口19-60预测'!$D:$AT,COLUMN(Q105)-3,FALSE)/10^8</f>
        <v>1331.9668941612463</v>
      </c>
      <c r="R105" s="23">
        <f>VLOOKUP($D105,'人均GDP预测（15年人民币）'!$D:$AT,COLUMN(R105)-3,FALSE)*VLOOKUP($D105,'367市人口19-60预测'!$D:$AT,COLUMN(R105)-3,FALSE)/10^8</f>
        <v>1372.0715881792958</v>
      </c>
      <c r="S105" s="23">
        <f>VLOOKUP($D105,'人均GDP预测（15年人民币）'!$D:$AT,COLUMN(S105)-3,FALSE)*VLOOKUP($D105,'367市人口19-60预测'!$D:$AT,COLUMN(S105)-3,FALSE)/10^8</f>
        <v>1409.8199694001275</v>
      </c>
      <c r="T105" s="23">
        <f>VLOOKUP($D105,'人均GDP预测（15年人民币）'!$D:$AT,COLUMN(T105)-3,FALSE)*VLOOKUP($D105,'367市人口19-60预测'!$D:$AT,COLUMN(T105)-3,FALSE)/10^8</f>
        <v>1447.8151233384451</v>
      </c>
      <c r="U105" s="23">
        <f>VLOOKUP($D105,'人均GDP预测（15年人民币）'!$D:$AT,COLUMN(U105)-3,FALSE)*VLOOKUP($D105,'367市人口19-60预测'!$D:$AT,COLUMN(U105)-3,FALSE)/10^8</f>
        <v>1486.0345216936496</v>
      </c>
      <c r="V105" s="23">
        <f>VLOOKUP($D105,'人均GDP预测（15年人民币）'!$D:$AT,COLUMN(V105)-3,FALSE)*VLOOKUP($D105,'367市人口19-60预测'!$D:$AT,COLUMN(V105)-3,FALSE)/10^8</f>
        <v>1521.8819408419729</v>
      </c>
      <c r="W105" s="23">
        <f>VLOOKUP($D105,'人均GDP预测（15年人民币）'!$D:$AT,COLUMN(W105)-3,FALSE)*VLOOKUP($D105,'367市人口19-60预测'!$D:$AT,COLUMN(W105)-3,FALSE)/10^8</f>
        <v>1557.7980680362</v>
      </c>
      <c r="X105" s="23">
        <f>VLOOKUP($D105,'人均GDP预测（15年人民币）'!$D:$AT,COLUMN(X105)-3,FALSE)*VLOOKUP($D105,'367市人口19-60预测'!$D:$AT,COLUMN(X105)-3,FALSE)/10^8</f>
        <v>1593.777215529223</v>
      </c>
      <c r="Y105" s="23">
        <f>VLOOKUP($D105,'人均GDP预测（15年人民币）'!$D:$AT,COLUMN(Y105)-3,FALSE)*VLOOKUP($D105,'367市人口19-60预测'!$D:$AT,COLUMN(Y105)-3,FALSE)/10^8</f>
        <v>1627.398821355433</v>
      </c>
      <c r="Z105" s="23">
        <f>VLOOKUP($D105,'人均GDP预测（15年人民币）'!$D:$AT,COLUMN(Z105)-3,FALSE)*VLOOKUP($D105,'367市人口19-60预测'!$D:$AT,COLUMN(Z105)-3,FALSE)/10^8</f>
        <v>1660.9748171493802</v>
      </c>
      <c r="AA105" s="23">
        <f>VLOOKUP($D105,'人均GDP预测（15年人民币）'!$D:$AT,COLUMN(AA105)-3,FALSE)*VLOOKUP($D105,'367市人口19-60预测'!$D:$AT,COLUMN(AA105)-3,FALSE)/10^8</f>
        <v>1694.5126610167215</v>
      </c>
      <c r="AB105" s="23">
        <f>VLOOKUP($D105,'人均GDP预测（15年人民币）'!$D:$AT,COLUMN(AB105)-3,FALSE)*VLOOKUP($D105,'367市人口19-60预测'!$D:$AT,COLUMN(AB105)-3,FALSE)/10^8</f>
        <v>1728.0236806375626</v>
      </c>
      <c r="AC105" s="23">
        <f>VLOOKUP($D105,'人均GDP预测（15年人民币）'!$D:$AT,COLUMN(AC105)-3,FALSE)*VLOOKUP($D105,'367市人口19-60预测'!$D:$AT,COLUMN(AC105)-3,FALSE)/10^8</f>
        <v>1759.2299147625492</v>
      </c>
      <c r="AD105" s="23">
        <f>VLOOKUP($D105,'人均GDP预测（15年人民币）'!$D:$AT,COLUMN(AD105)-3,FALSE)*VLOOKUP($D105,'367市人口19-60预测'!$D:$AT,COLUMN(AD105)-3,FALSE)/10^8</f>
        <v>1790.3764231442042</v>
      </c>
      <c r="AE105" s="23">
        <f>VLOOKUP($D105,'人均GDP预测（15年人民币）'!$D:$AT,COLUMN(AE105)-3,FALSE)*VLOOKUP($D105,'367市人口19-60预测'!$D:$AT,COLUMN(AE105)-3,FALSE)/10^8</f>
        <v>1821.5040301556296</v>
      </c>
      <c r="AF105" s="23">
        <f>VLOOKUP($D105,'人均GDP预测（15年人民币）'!$D:$AT,COLUMN(AF105)-3,FALSE)*VLOOKUP($D105,'367市人口19-60预测'!$D:$AT,COLUMN(AF105)-3,FALSE)/10^8</f>
        <v>1850.5020063112972</v>
      </c>
      <c r="AG105" s="23">
        <f>VLOOKUP($D105,'人均GDP预测（15年人民币）'!$D:$AT,COLUMN(AG105)-3,FALSE)*VLOOKUP($D105,'367市人口19-60预测'!$D:$AT,COLUMN(AG105)-3,FALSE)/10^8</f>
        <v>1879.5196221625833</v>
      </c>
      <c r="AH105" s="23">
        <f>VLOOKUP($D105,'人均GDP预测（15年人民币）'!$D:$AT,COLUMN(AH105)-3,FALSE)*VLOOKUP($D105,'367市人口19-60预测'!$D:$AT,COLUMN(AH105)-3,FALSE)/10^8</f>
        <v>1908.6291605496467</v>
      </c>
      <c r="AI105" s="23">
        <f>VLOOKUP($D105,'人均GDP预测（15年人民币）'!$D:$AT,COLUMN(AI105)-3,FALSE)*VLOOKUP($D105,'367市人口19-60预测'!$D:$AT,COLUMN(AI105)-3,FALSE)/10^8</f>
        <v>1935.8841965046443</v>
      </c>
      <c r="AJ105" s="23">
        <f>VLOOKUP($D105,'人均GDP预测（15年人民币）'!$D:$AT,COLUMN(AJ105)-3,FALSE)*VLOOKUP($D105,'367市人口19-60预测'!$D:$AT,COLUMN(AJ105)-3,FALSE)/10^8</f>
        <v>1963.3521128434613</v>
      </c>
      <c r="AK105" s="23">
        <f>VLOOKUP($D105,'人均GDP预测（15年人民币）'!$D:$AT,COLUMN(AK105)-3,FALSE)*VLOOKUP($D105,'367市人口19-60预测'!$D:$AT,COLUMN(AK105)-3,FALSE)/10^8</f>
        <v>1989.2579030263212</v>
      </c>
      <c r="AL105" s="23">
        <f>VLOOKUP($D105,'人均GDP预测（15年人民币）'!$D:$AT,COLUMN(AL105)-3,FALSE)*VLOOKUP($D105,'367市人口19-60预测'!$D:$AT,COLUMN(AL105)-3,FALSE)/10^8</f>
        <v>2015.5650419913663</v>
      </c>
      <c r="AM105" s="23">
        <f>VLOOKUP($D105,'人均GDP预测（15年人民币）'!$D:$AT,COLUMN(AM105)-3,FALSE)*VLOOKUP($D105,'367市人口19-60预测'!$D:$AT,COLUMN(AM105)-3,FALSE)/10^8</f>
        <v>2042.4140165449421</v>
      </c>
      <c r="AN105" s="23">
        <f>VLOOKUP($D105,'人均GDP预测（15年人民币）'!$D:$AT,COLUMN(AN105)-3,FALSE)*VLOOKUP($D105,'367市人口19-60预测'!$D:$AT,COLUMN(AN105)-3,FALSE)/10^8</f>
        <v>2068.1780210678135</v>
      </c>
      <c r="AO105" s="23">
        <f>VLOOKUP($D105,'人均GDP预测（15年人民币）'!$D:$AT,COLUMN(AO105)-3,FALSE)*VLOOKUP($D105,'367市人口19-60预测'!$D:$AT,COLUMN(AO105)-3,FALSE)/10^8</f>
        <v>2094.7737891655124</v>
      </c>
      <c r="AP105" s="23">
        <f>VLOOKUP($D105,'人均GDP预测（15年人民币）'!$D:$AT,COLUMN(AP105)-3,FALSE)*VLOOKUP($D105,'367市人口19-60预测'!$D:$AT,COLUMN(AP105)-3,FALSE)/10^8</f>
        <v>2122.3982054520438</v>
      </c>
      <c r="AQ105" s="23">
        <f>VLOOKUP($D105,'人均GDP预测（15年人民币）'!$D:$AT,COLUMN(AQ105)-3,FALSE)*VLOOKUP($D105,'367市人口19-60预测'!$D:$AT,COLUMN(AQ105)-3,FALSE)/10^8</f>
        <v>2149.5630763493355</v>
      </c>
      <c r="AR105" s="23">
        <f>VLOOKUP($D105,'人均GDP预测（15年人民币）'!$D:$AT,COLUMN(AR105)-3,FALSE)*VLOOKUP($D105,'367市人口19-60预测'!$D:$AT,COLUMN(AR105)-3,FALSE)/10^8</f>
        <v>2178.159102068641</v>
      </c>
      <c r="AS105" s="23">
        <f>VLOOKUP($D105,'人均GDP预测（15年人民币）'!$D:$AT,COLUMN(AS105)-3,FALSE)*VLOOKUP($D105,'367市人口19-60预测'!$D:$AT,COLUMN(AS105)-3,FALSE)/10^8</f>
        <v>2208.4444155330971</v>
      </c>
      <c r="AT105" s="23">
        <f>VLOOKUP($D105,'人均GDP预测（15年人民币）'!$D:$AT,COLUMN(AT105)-3,FALSE)*VLOOKUP($D105,'367市人口19-60预测'!$D:$AT,COLUMN(AT105)-3,FALSE)/10^8</f>
        <v>2239.0654318623219</v>
      </c>
    </row>
    <row r="106" spans="1:46" ht="15.75" x14ac:dyDescent="0.25">
      <c r="A106" s="15">
        <v>105</v>
      </c>
      <c r="B106" s="16">
        <v>340800</v>
      </c>
      <c r="C106" s="16" t="s">
        <v>391</v>
      </c>
      <c r="D106" s="18" t="s">
        <v>68</v>
      </c>
      <c r="E106" s="23">
        <f>VLOOKUP($D106,'人均GDP预测（15年人民币）'!$D:$AT,COLUMN(E106)-3,FALSE)*VLOOKUP($D106,'367市人口19-60预测'!$D:$AT,COLUMN(E106)-3,FALSE)/10^8</f>
        <v>2134.4854644564434</v>
      </c>
      <c r="F106" s="23">
        <f>VLOOKUP($D106,'人均GDP预测（15年人民币）'!$D:$AT,COLUMN(F106)-3,FALSE)*VLOOKUP($D106,'367市人口19-60预测'!$D:$AT,COLUMN(F106)-3,FALSE)/10^8</f>
        <v>2243.3756884837121</v>
      </c>
      <c r="G106" s="23">
        <f>VLOOKUP($D106,'人均GDP预测（15年人民币）'!$D:$AT,COLUMN(G106)-3,FALSE)*VLOOKUP($D106,'367市人口19-60预测'!$D:$AT,COLUMN(G106)-3,FALSE)/10^8</f>
        <v>2356.6601804825223</v>
      </c>
      <c r="H106" s="23">
        <f>VLOOKUP($D106,'人均GDP预测（15年人民币）'!$D:$AT,COLUMN(H106)-3,FALSE)*VLOOKUP($D106,'367市人口19-60预测'!$D:$AT,COLUMN(H106)-3,FALSE)/10^8</f>
        <v>2474.3983051120467</v>
      </c>
      <c r="I106" s="23">
        <f>VLOOKUP($D106,'人均GDP预测（15年人民币）'!$D:$AT,COLUMN(I106)-3,FALSE)*VLOOKUP($D106,'367市人口19-60预测'!$D:$AT,COLUMN(I106)-3,FALSE)/10^8</f>
        <v>2596.6439552928719</v>
      </c>
      <c r="J106" s="23">
        <f>VLOOKUP($D106,'人均GDP预测（15年人民币）'!$D:$AT,COLUMN(J106)-3,FALSE)*VLOOKUP($D106,'367市人口19-60预测'!$D:$AT,COLUMN(J106)-3,FALSE)/10^8</f>
        <v>2711.5545058203461</v>
      </c>
      <c r="K106" s="23">
        <f>VLOOKUP($D106,'人均GDP预测（15年人民币）'!$D:$AT,COLUMN(K106)-3,FALSE)*VLOOKUP($D106,'367市人口19-60预测'!$D:$AT,COLUMN(K106)-3,FALSE)/10^8</f>
        <v>2829.9791288422648</v>
      </c>
      <c r="L106" s="23">
        <f>VLOOKUP($D106,'人均GDP预测（15年人民币）'!$D:$AT,COLUMN(L106)-3,FALSE)*VLOOKUP($D106,'367市人口19-60预测'!$D:$AT,COLUMN(L106)-3,FALSE)/10^8</f>
        <v>2951.9099441554818</v>
      </c>
      <c r="M106" s="23">
        <f>VLOOKUP($D106,'人均GDP预测（15年人民币）'!$D:$AT,COLUMN(M106)-3,FALSE)*VLOOKUP($D106,'367市人口19-60预测'!$D:$AT,COLUMN(M106)-3,FALSE)/10^8</f>
        <v>3077.3354812693806</v>
      </c>
      <c r="N106" s="23">
        <f>VLOOKUP($D106,'人均GDP预测（15年人民币）'!$D:$AT,COLUMN(N106)-3,FALSE)*VLOOKUP($D106,'367市人口19-60预测'!$D:$AT,COLUMN(N106)-3,FALSE)/10^8</f>
        <v>3195.2464381806976</v>
      </c>
      <c r="O106" s="23">
        <f>VLOOKUP($D106,'人均GDP预测（15年人民币）'!$D:$AT,COLUMN(O106)-3,FALSE)*VLOOKUP($D106,'367市人口19-60预测'!$D:$AT,COLUMN(O106)-3,FALSE)/10^8</f>
        <v>3315.756348357364</v>
      </c>
      <c r="P106" s="23">
        <f>VLOOKUP($D106,'人均GDP预测（15年人民币）'!$D:$AT,COLUMN(P106)-3,FALSE)*VLOOKUP($D106,'367市人口19-60预测'!$D:$AT,COLUMN(P106)-3,FALSE)/10^8</f>
        <v>3438.8198125610002</v>
      </c>
      <c r="Q106" s="23">
        <f>VLOOKUP($D106,'人均GDP预测（15年人民币）'!$D:$AT,COLUMN(Q106)-3,FALSE)*VLOOKUP($D106,'367市人口19-60预测'!$D:$AT,COLUMN(Q106)-3,FALSE)/10^8</f>
        <v>3564.3922657508701</v>
      </c>
      <c r="R106" s="23">
        <f>VLOOKUP($D106,'人均GDP预测（15年人民币）'!$D:$AT,COLUMN(R106)-3,FALSE)*VLOOKUP($D106,'367市人口19-60预测'!$D:$AT,COLUMN(R106)-3,FALSE)/10^8</f>
        <v>3682.1541020861341</v>
      </c>
      <c r="S106" s="23">
        <f>VLOOKUP($D106,'人均GDP预测（15年人民币）'!$D:$AT,COLUMN(S106)-3,FALSE)*VLOOKUP($D106,'367市人口19-60预测'!$D:$AT,COLUMN(S106)-3,FALSE)/10^8</f>
        <v>3801.6473659529015</v>
      </c>
      <c r="T106" s="23">
        <f>VLOOKUP($D106,'人均GDP预测（15年人民币）'!$D:$AT,COLUMN(T106)-3,FALSE)*VLOOKUP($D106,'367市人口19-60预测'!$D:$AT,COLUMN(T106)-3,FALSE)/10^8</f>
        <v>3922.820748848877</v>
      </c>
      <c r="U106" s="23">
        <f>VLOOKUP($D106,'人均GDP预测（15年人民币）'!$D:$AT,COLUMN(U106)-3,FALSE)*VLOOKUP($D106,'367市人口19-60预测'!$D:$AT,COLUMN(U106)-3,FALSE)/10^8</f>
        <v>4036.2641864922648</v>
      </c>
      <c r="V106" s="23">
        <f>VLOOKUP($D106,'人均GDP预测（15年人民币）'!$D:$AT,COLUMN(V106)-3,FALSE)*VLOOKUP($D106,'367市人口19-60预测'!$D:$AT,COLUMN(V106)-3,FALSE)/10^8</f>
        <v>4150.7579645363994</v>
      </c>
      <c r="W106" s="23">
        <f>VLOOKUP($D106,'人均GDP预测（15年人民币）'!$D:$AT,COLUMN(W106)-3,FALSE)*VLOOKUP($D106,'367市人口19-60预测'!$D:$AT,COLUMN(W106)-3,FALSE)/10^8</f>
        <v>4266.2695667139078</v>
      </c>
      <c r="X106" s="23">
        <f>VLOOKUP($D106,'人均GDP预测（15年人民币）'!$D:$AT,COLUMN(X106)-3,FALSE)*VLOOKUP($D106,'367市人口19-60预测'!$D:$AT,COLUMN(X106)-3,FALSE)/10^8</f>
        <v>4374.1694576004484</v>
      </c>
      <c r="Y106" s="23">
        <f>VLOOKUP($D106,'人均GDP预测（15年人民币）'!$D:$AT,COLUMN(Y106)-3,FALSE)*VLOOKUP($D106,'367市人口19-60预测'!$D:$AT,COLUMN(Y106)-3,FALSE)/10^8</f>
        <v>4482.6240103957571</v>
      </c>
      <c r="Z106" s="23">
        <f>VLOOKUP($D106,'人均GDP预测（15年人民币）'!$D:$AT,COLUMN(Z106)-3,FALSE)*VLOOKUP($D106,'367市人口19-60预测'!$D:$AT,COLUMN(Z106)-3,FALSE)/10^8</f>
        <v>4591.6420605940884</v>
      </c>
      <c r="AA106" s="23">
        <f>VLOOKUP($D106,'人均GDP预测（15年人民币）'!$D:$AT,COLUMN(AA106)-3,FALSE)*VLOOKUP($D106,'367市人口19-60预测'!$D:$AT,COLUMN(AA106)-3,FALSE)/10^8</f>
        <v>4701.2594876212661</v>
      </c>
      <c r="AB106" s="23">
        <f>VLOOKUP($D106,'人均GDP预测（15年人民币）'!$D:$AT,COLUMN(AB106)-3,FALSE)*VLOOKUP($D106,'367市人口19-60预测'!$D:$AT,COLUMN(AB106)-3,FALSE)/10^8</f>
        <v>4803.3794451179783</v>
      </c>
      <c r="AC106" s="23">
        <f>VLOOKUP($D106,'人均GDP预测（15年人民币）'!$D:$AT,COLUMN(AC106)-3,FALSE)*VLOOKUP($D106,'367市人口19-60预测'!$D:$AT,COLUMN(AC106)-3,FALSE)/10^8</f>
        <v>4905.8755200112419</v>
      </c>
      <c r="AD106" s="23">
        <f>VLOOKUP($D106,'人均GDP预测（15年人民币）'!$D:$AT,COLUMN(AD106)-3,FALSE)*VLOOKUP($D106,'367市人口19-60预测'!$D:$AT,COLUMN(AD106)-3,FALSE)/10^8</f>
        <v>5008.8565402425356</v>
      </c>
      <c r="AE106" s="23">
        <f>VLOOKUP($D106,'人均GDP预测（15年人民币）'!$D:$AT,COLUMN(AE106)-3,FALSE)*VLOOKUP($D106,'367市人口19-60预测'!$D:$AT,COLUMN(AE106)-3,FALSE)/10^8</f>
        <v>5104.8988346769092</v>
      </c>
      <c r="AF106" s="23">
        <f>VLOOKUP($D106,'人均GDP预测（15年人民币）'!$D:$AT,COLUMN(AF106)-3,FALSE)*VLOOKUP($D106,'367市人口19-60预测'!$D:$AT,COLUMN(AF106)-3,FALSE)/10^8</f>
        <v>5201.449756514462</v>
      </c>
      <c r="AG106" s="23">
        <f>VLOOKUP($D106,'人均GDP预测（15年人民币）'!$D:$AT,COLUMN(AG106)-3,FALSE)*VLOOKUP($D106,'367市人口19-60预测'!$D:$AT,COLUMN(AG106)-3,FALSE)/10^8</f>
        <v>5298.7253447802996</v>
      </c>
      <c r="AH106" s="23">
        <f>VLOOKUP($D106,'人均GDP预测（15年人民币）'!$D:$AT,COLUMN(AH106)-3,FALSE)*VLOOKUP($D106,'367市人口19-60预测'!$D:$AT,COLUMN(AH106)-3,FALSE)/10^8</f>
        <v>5389.9234342732452</v>
      </c>
      <c r="AI106" s="23">
        <f>VLOOKUP($D106,'人均GDP预测（15年人民币）'!$D:$AT,COLUMN(AI106)-3,FALSE)*VLOOKUP($D106,'367市人口19-60预测'!$D:$AT,COLUMN(AI106)-3,FALSE)/10^8</f>
        <v>5482.1544845894805</v>
      </c>
      <c r="AJ106" s="23">
        <f>VLOOKUP($D106,'人均GDP预测（15年人民币）'!$D:$AT,COLUMN(AJ106)-3,FALSE)*VLOOKUP($D106,'367市人口19-60预测'!$D:$AT,COLUMN(AJ106)-3,FALSE)/10^8</f>
        <v>5575.7651400813002</v>
      </c>
      <c r="AK106" s="23">
        <f>VLOOKUP($D106,'人均GDP预测（15年人民币）'!$D:$AT,COLUMN(AK106)-3,FALSE)*VLOOKUP($D106,'367市人口19-60预测'!$D:$AT,COLUMN(AK106)-3,FALSE)/10^8</f>
        <v>5664.5456904386447</v>
      </c>
      <c r="AL106" s="23">
        <f>VLOOKUP($D106,'人均GDP预测（15年人民币）'!$D:$AT,COLUMN(AL106)-3,FALSE)*VLOOKUP($D106,'367市人口19-60预测'!$D:$AT,COLUMN(AL106)-3,FALSE)/10^8</f>
        <v>5755.342279411655</v>
      </c>
      <c r="AM106" s="23">
        <f>VLOOKUP($D106,'人均GDP预测（15年人民币）'!$D:$AT,COLUMN(AM106)-3,FALSE)*VLOOKUP($D106,'367市人口19-60预测'!$D:$AT,COLUMN(AM106)-3,FALSE)/10^8</f>
        <v>5848.6687703695816</v>
      </c>
      <c r="AN106" s="23">
        <f>VLOOKUP($D106,'人均GDP预测（15年人民币）'!$D:$AT,COLUMN(AN106)-3,FALSE)*VLOOKUP($D106,'367市人口19-60预测'!$D:$AT,COLUMN(AN106)-3,FALSE)/10^8</f>
        <v>5938.8663438915919</v>
      </c>
      <c r="AO106" s="23">
        <f>VLOOKUP($D106,'人均GDP预测（15年人民币）'!$D:$AT,COLUMN(AO106)-3,FALSE)*VLOOKUP($D106,'367市人口19-60预测'!$D:$AT,COLUMN(AO106)-3,FALSE)/10^8</f>
        <v>6032.6070533053044</v>
      </c>
      <c r="AP106" s="23">
        <f>VLOOKUP($D106,'人均GDP预测（15年人民币）'!$D:$AT,COLUMN(AP106)-3,FALSE)*VLOOKUP($D106,'367市人口19-60预测'!$D:$AT,COLUMN(AP106)-3,FALSE)/10^8</f>
        <v>6130.5942301730302</v>
      </c>
      <c r="AQ106" s="23">
        <f>VLOOKUP($D106,'人均GDP预测（15年人民币）'!$D:$AT,COLUMN(AQ106)-3,FALSE)*VLOOKUP($D106,'367市人口19-60预测'!$D:$AT,COLUMN(AQ106)-3,FALSE)/10^8</f>
        <v>6227.6941737229317</v>
      </c>
      <c r="AR106" s="23">
        <f>VLOOKUP($D106,'人均GDP预测（15年人民币）'!$D:$AT,COLUMN(AR106)-3,FALSE)*VLOOKUP($D106,'367市人口19-60预测'!$D:$AT,COLUMN(AR106)-3,FALSE)/10^8</f>
        <v>6330.482270816301</v>
      </c>
      <c r="AS106" s="23">
        <f>VLOOKUP($D106,'人均GDP预测（15年人民币）'!$D:$AT,COLUMN(AS106)-3,FALSE)*VLOOKUP($D106,'367市人口19-60预测'!$D:$AT,COLUMN(AS106)-3,FALSE)/10^8</f>
        <v>6439.8896569179369</v>
      </c>
      <c r="AT106" s="23">
        <f>VLOOKUP($D106,'人均GDP预测（15年人民币）'!$D:$AT,COLUMN(AT106)-3,FALSE)*VLOOKUP($D106,'367市人口19-60预测'!$D:$AT,COLUMN(AT106)-3,FALSE)/10^8</f>
        <v>6551.2653822059756</v>
      </c>
    </row>
    <row r="107" spans="1:46" ht="15.75" x14ac:dyDescent="0.25">
      <c r="A107" s="15">
        <v>106</v>
      </c>
      <c r="B107" s="16">
        <v>341000</v>
      </c>
      <c r="C107" s="16" t="s">
        <v>391</v>
      </c>
      <c r="D107" s="18" t="s">
        <v>117</v>
      </c>
      <c r="E107" s="23">
        <f>VLOOKUP($D107,'人均GDP预测（15年人民币）'!$D:$AT,COLUMN(E107)-3,FALSE)*VLOOKUP($D107,'367市人口19-60预测'!$D:$AT,COLUMN(E107)-3,FALSE)/10^8</f>
        <v>739.05862138058126</v>
      </c>
      <c r="F107" s="23">
        <f>VLOOKUP($D107,'人均GDP预测（15年人民币）'!$D:$AT,COLUMN(F107)-3,FALSE)*VLOOKUP($D107,'367市人口19-60预测'!$D:$AT,COLUMN(F107)-3,FALSE)/10^8</f>
        <v>774.90714792256153</v>
      </c>
      <c r="G107" s="23">
        <f>VLOOKUP($D107,'人均GDP预测（15年人民币）'!$D:$AT,COLUMN(G107)-3,FALSE)*VLOOKUP($D107,'367市人口19-60预测'!$D:$AT,COLUMN(G107)-3,FALSE)/10^8</f>
        <v>811.94865381813884</v>
      </c>
      <c r="H107" s="23">
        <f>VLOOKUP($D107,'人均GDP预测（15年人民币）'!$D:$AT,COLUMN(H107)-3,FALSE)*VLOOKUP($D107,'367市人口19-60预测'!$D:$AT,COLUMN(H107)-3,FALSE)/10^8</f>
        <v>846.48421925255695</v>
      </c>
      <c r="I107" s="23">
        <f>VLOOKUP($D107,'人均GDP预测（15年人民币）'!$D:$AT,COLUMN(I107)-3,FALSE)*VLOOKUP($D107,'367市人口19-60预测'!$D:$AT,COLUMN(I107)-3,FALSE)/10^8</f>
        <v>881.91192985653379</v>
      </c>
      <c r="J107" s="23">
        <f>VLOOKUP($D107,'人均GDP预测（15年人民币）'!$D:$AT,COLUMN(J107)-3,FALSE)*VLOOKUP($D107,'367市人口19-60预测'!$D:$AT,COLUMN(J107)-3,FALSE)/10^8</f>
        <v>918.23075917025653</v>
      </c>
      <c r="K107" s="23">
        <f>VLOOKUP($D107,'人均GDP预测（15年人民币）'!$D:$AT,COLUMN(K107)-3,FALSE)*VLOOKUP($D107,'367市人口19-60预测'!$D:$AT,COLUMN(K107)-3,FALSE)/10^8</f>
        <v>955.43913369554184</v>
      </c>
      <c r="L107" s="23">
        <f>VLOOKUP($D107,'人均GDP预测（15年人民币）'!$D:$AT,COLUMN(L107)-3,FALSE)*VLOOKUP($D107,'367市人口19-60预测'!$D:$AT,COLUMN(L107)-3,FALSE)/10^8</f>
        <v>990.12664030030169</v>
      </c>
      <c r="M107" s="23">
        <f>VLOOKUP($D107,'人均GDP预测（15年人民币）'!$D:$AT,COLUMN(M107)-3,FALSE)*VLOOKUP($D107,'367市人口19-60预测'!$D:$AT,COLUMN(M107)-3,FALSE)/10^8</f>
        <v>1025.4440938946507</v>
      </c>
      <c r="N107" s="23">
        <f>VLOOKUP($D107,'人均GDP预测（15年人民币）'!$D:$AT,COLUMN(N107)-3,FALSE)*VLOOKUP($D107,'367市人口19-60预测'!$D:$AT,COLUMN(N107)-3,FALSE)/10^8</f>
        <v>1061.3805709204291</v>
      </c>
      <c r="O107" s="23">
        <f>VLOOKUP($D107,'人均GDP预测（15年人民币）'!$D:$AT,COLUMN(O107)-3,FALSE)*VLOOKUP($D107,'367市人口19-60预测'!$D:$AT,COLUMN(O107)-3,FALSE)/10^8</f>
        <v>1097.9276597904036</v>
      </c>
      <c r="P107" s="23">
        <f>VLOOKUP($D107,'人均GDP预测（15年人民币）'!$D:$AT,COLUMN(P107)-3,FALSE)*VLOOKUP($D107,'367市人口19-60预测'!$D:$AT,COLUMN(P107)-3,FALSE)/10^8</f>
        <v>1131.9149513651134</v>
      </c>
      <c r="Q107" s="23">
        <f>VLOOKUP($D107,'人均GDP预测（15年人民币）'!$D:$AT,COLUMN(Q107)-3,FALSE)*VLOOKUP($D107,'367市人口19-60预测'!$D:$AT,COLUMN(Q107)-3,FALSE)/10^8</f>
        <v>1166.2925378640837</v>
      </c>
      <c r="R107" s="23">
        <f>VLOOKUP($D107,'人均GDP预测（15年人民币）'!$D:$AT,COLUMN(R107)-3,FALSE)*VLOOKUP($D107,'367市人口19-60预测'!$D:$AT,COLUMN(R107)-3,FALSE)/10^8</f>
        <v>1201.0484100598871</v>
      </c>
      <c r="S107" s="23">
        <f>VLOOKUP($D107,'人均GDP预测（15年人民币）'!$D:$AT,COLUMN(S107)-3,FALSE)*VLOOKUP($D107,'367市人口19-60预测'!$D:$AT,COLUMN(S107)-3,FALSE)/10^8</f>
        <v>1233.3111588435786</v>
      </c>
      <c r="T107" s="23">
        <f>VLOOKUP($D107,'人均GDP预测（15年人民币）'!$D:$AT,COLUMN(T107)-3,FALSE)*VLOOKUP($D107,'367市人口19-60预测'!$D:$AT,COLUMN(T107)-3,FALSE)/10^8</f>
        <v>1265.7761392490022</v>
      </c>
      <c r="U107" s="23">
        <f>VLOOKUP($D107,'人均GDP预测（15年人民币）'!$D:$AT,COLUMN(U107)-3,FALSE)*VLOOKUP($D107,'367市人口19-60预测'!$D:$AT,COLUMN(U107)-3,FALSE)/10^8</f>
        <v>1298.4366530780737</v>
      </c>
      <c r="V107" s="23">
        <f>VLOOKUP($D107,'人均GDP预测（15年人民币）'!$D:$AT,COLUMN(V107)-3,FALSE)*VLOOKUP($D107,'367市人口19-60预测'!$D:$AT,COLUMN(V107)-3,FALSE)/10^8</f>
        <v>1331.2857192899196</v>
      </c>
      <c r="W107" s="23">
        <f>VLOOKUP($D107,'人均GDP预测（15年人民币）'!$D:$AT,COLUMN(W107)-3,FALSE)*VLOOKUP($D107,'367市人口19-60预测'!$D:$AT,COLUMN(W107)-3,FALSE)/10^8</f>
        <v>1361.64248283855</v>
      </c>
      <c r="X107" s="23">
        <f>VLOOKUP($D107,'人均GDP预测（15年人民币）'!$D:$AT,COLUMN(X107)-3,FALSE)*VLOOKUP($D107,'367市人口19-60预测'!$D:$AT,COLUMN(X107)-3,FALSE)/10^8</f>
        <v>1392.0622571882318</v>
      </c>
      <c r="Y107" s="23">
        <f>VLOOKUP($D107,'人均GDP预测（15年人民币）'!$D:$AT,COLUMN(Y107)-3,FALSE)*VLOOKUP($D107,'367市人口19-60预测'!$D:$AT,COLUMN(Y107)-3,FALSE)/10^8</f>
        <v>1422.5510063914971</v>
      </c>
      <c r="Z107" s="23">
        <f>VLOOKUP($D107,'人均GDP预测（15年人民币）'!$D:$AT,COLUMN(Z107)-3,FALSE)*VLOOKUP($D107,'367市人口19-60预测'!$D:$AT,COLUMN(Z107)-3,FALSE)/10^8</f>
        <v>1450.6562942778585</v>
      </c>
      <c r="AA107" s="23">
        <f>VLOOKUP($D107,'人均GDP预测（15年人民币）'!$D:$AT,COLUMN(AA107)-3,FALSE)*VLOOKUP($D107,'367市人口19-60预测'!$D:$AT,COLUMN(AA107)-3,FALSE)/10^8</f>
        <v>1478.7538671135731</v>
      </c>
      <c r="AB107" s="23">
        <f>VLOOKUP($D107,'人均GDP预测（15年人民币）'!$D:$AT,COLUMN(AB107)-3,FALSE)*VLOOKUP($D107,'367市人口19-60预测'!$D:$AT,COLUMN(AB107)-3,FALSE)/10^8</f>
        <v>1506.8672657110128</v>
      </c>
      <c r="AC107" s="23">
        <f>VLOOKUP($D107,'人均GDP预测（15年人民币）'!$D:$AT,COLUMN(AC107)-3,FALSE)*VLOOKUP($D107,'367市人口19-60预测'!$D:$AT,COLUMN(AC107)-3,FALSE)/10^8</f>
        <v>1532.748374220331</v>
      </c>
      <c r="AD107" s="23">
        <f>VLOOKUP($D107,'人均GDP预测（15年人民币）'!$D:$AT,COLUMN(AD107)-3,FALSE)*VLOOKUP($D107,'367市人口19-60预测'!$D:$AT,COLUMN(AD107)-3,FALSE)/10^8</f>
        <v>1558.6233684042902</v>
      </c>
      <c r="AE107" s="23">
        <f>VLOOKUP($D107,'人均GDP预测（15年人民币）'!$D:$AT,COLUMN(AE107)-3,FALSE)*VLOOKUP($D107,'367市人口19-60预测'!$D:$AT,COLUMN(AE107)-3,FALSE)/10^8</f>
        <v>1584.5338393452166</v>
      </c>
      <c r="AF107" s="23">
        <f>VLOOKUP($D107,'人均GDP预测（15年人民币）'!$D:$AT,COLUMN(AF107)-3,FALSE)*VLOOKUP($D107,'367市人口19-60预测'!$D:$AT,COLUMN(AF107)-3,FALSE)/10^8</f>
        <v>1608.4224542168652</v>
      </c>
      <c r="AG107" s="23">
        <f>VLOOKUP($D107,'人均GDP预测（15年人民币）'!$D:$AT,COLUMN(AG107)-3,FALSE)*VLOOKUP($D107,'367市人口19-60预测'!$D:$AT,COLUMN(AG107)-3,FALSE)/10^8</f>
        <v>1632.3890715150469</v>
      </c>
      <c r="AH107" s="23">
        <f>VLOOKUP($D107,'人均GDP预测（15年人民币）'!$D:$AT,COLUMN(AH107)-3,FALSE)*VLOOKUP($D107,'367市人口19-60预测'!$D:$AT,COLUMN(AH107)-3,FALSE)/10^8</f>
        <v>1656.4996349520657</v>
      </c>
      <c r="AI107" s="23">
        <f>VLOOKUP($D107,'人均GDP预测（15年人民币）'!$D:$AT,COLUMN(AI107)-3,FALSE)*VLOOKUP($D107,'367市人口19-60预测'!$D:$AT,COLUMN(AI107)-3,FALSE)/10^8</f>
        <v>1678.8718197603605</v>
      </c>
      <c r="AJ107" s="23">
        <f>VLOOKUP($D107,'人均GDP预测（15年人民币）'!$D:$AT,COLUMN(AJ107)-3,FALSE)*VLOOKUP($D107,'367市人口19-60预测'!$D:$AT,COLUMN(AJ107)-3,FALSE)/10^8</f>
        <v>1701.4965821295507</v>
      </c>
      <c r="AK107" s="23">
        <f>VLOOKUP($D107,'人均GDP预测（15年人民币）'!$D:$AT,COLUMN(AK107)-3,FALSE)*VLOOKUP($D107,'367市人口19-60预测'!$D:$AT,COLUMN(AK107)-3,FALSE)/10^8</f>
        <v>1724.4751255165143</v>
      </c>
      <c r="AL107" s="23">
        <f>VLOOKUP($D107,'人均GDP预测（15年人民币）'!$D:$AT,COLUMN(AL107)-3,FALSE)*VLOOKUP($D107,'367市人口19-60预测'!$D:$AT,COLUMN(AL107)-3,FALSE)/10^8</f>
        <v>1746.0844777853138</v>
      </c>
      <c r="AM107" s="23">
        <f>VLOOKUP($D107,'人均GDP预测（15年人民币）'!$D:$AT,COLUMN(AM107)-3,FALSE)*VLOOKUP($D107,'367市人口19-60预测'!$D:$AT,COLUMN(AM107)-3,FALSE)/10^8</f>
        <v>1768.2328277149506</v>
      </c>
      <c r="AN107" s="23">
        <f>VLOOKUP($D107,'人均GDP预测（15年人民币）'!$D:$AT,COLUMN(AN107)-3,FALSE)*VLOOKUP($D107,'367市人口19-60预测'!$D:$AT,COLUMN(AN107)-3,FALSE)/10^8</f>
        <v>1791.0550767320542</v>
      </c>
      <c r="AO107" s="23">
        <f>VLOOKUP($D107,'人均GDP预测（15年人民币）'!$D:$AT,COLUMN(AO107)-3,FALSE)*VLOOKUP($D107,'367市人口19-60预测'!$D:$AT,COLUMN(AO107)-3,FALSE)/10^8</f>
        <v>1812.9784901204407</v>
      </c>
      <c r="AP107" s="23">
        <f>VLOOKUP($D107,'人均GDP预测（15年人民币）'!$D:$AT,COLUMN(AP107)-3,FALSE)*VLOOKUP($D107,'367市人口19-60预测'!$D:$AT,COLUMN(AP107)-3,FALSE)/10^8</f>
        <v>1835.8455859160938</v>
      </c>
      <c r="AQ107" s="23">
        <f>VLOOKUP($D107,'人均GDP预测（15年人民币）'!$D:$AT,COLUMN(AQ107)-3,FALSE)*VLOOKUP($D107,'367市人口19-60预测'!$D:$AT,COLUMN(AQ107)-3,FALSE)/10^8</f>
        <v>1859.8351613935961</v>
      </c>
      <c r="AR107" s="23">
        <f>VLOOKUP($D107,'人均GDP预测（15年人民币）'!$D:$AT,COLUMN(AR107)-3,FALSE)*VLOOKUP($D107,'367市人口19-60预测'!$D:$AT,COLUMN(AR107)-3,FALSE)/10^8</f>
        <v>1883.5114427599401</v>
      </c>
      <c r="AS107" s="23">
        <f>VLOOKUP($D107,'人均GDP预测（15年人民币）'!$D:$AT,COLUMN(AS107)-3,FALSE)*VLOOKUP($D107,'367市人口19-60预测'!$D:$AT,COLUMN(AS107)-3,FALSE)/10^8</f>
        <v>1908.6734269645974</v>
      </c>
      <c r="AT107" s="23">
        <f>VLOOKUP($D107,'人均GDP预测（15年人民币）'!$D:$AT,COLUMN(AT107)-3,FALSE)*VLOOKUP($D107,'367市人口19-60预测'!$D:$AT,COLUMN(AT107)-3,FALSE)/10^8</f>
        <v>1935.5445419484729</v>
      </c>
    </row>
    <row r="108" spans="1:46" ht="15.75" x14ac:dyDescent="0.25">
      <c r="A108" s="15">
        <v>107</v>
      </c>
      <c r="B108" s="16">
        <v>341100</v>
      </c>
      <c r="C108" s="16" t="s">
        <v>391</v>
      </c>
      <c r="D108" s="18" t="s">
        <v>89</v>
      </c>
      <c r="E108" s="23">
        <f>VLOOKUP($D108,'人均GDP预测（15年人民币）'!$D:$AT,COLUMN(E108)-3,FALSE)*VLOOKUP($D108,'367市人口19-60预测'!$D:$AT,COLUMN(E108)-3,FALSE)/10^8</f>
        <v>2632.6780584479552</v>
      </c>
      <c r="F108" s="23">
        <f>VLOOKUP($D108,'人均GDP预测（15年人民币）'!$D:$AT,COLUMN(F108)-3,FALSE)*VLOOKUP($D108,'367市人口19-60预测'!$D:$AT,COLUMN(F108)-3,FALSE)/10^8</f>
        <v>2753.0482638836647</v>
      </c>
      <c r="G108" s="23">
        <f>VLOOKUP($D108,'人均GDP预测（15年人民币）'!$D:$AT,COLUMN(G108)-3,FALSE)*VLOOKUP($D108,'367市人口19-60预测'!$D:$AT,COLUMN(G108)-3,FALSE)/10^8</f>
        <v>2878.0249047824623</v>
      </c>
      <c r="H108" s="23">
        <f>VLOOKUP($D108,'人均GDP预测（15年人民币）'!$D:$AT,COLUMN(H108)-3,FALSE)*VLOOKUP($D108,'367市人口19-60预测'!$D:$AT,COLUMN(H108)-3,FALSE)/10^8</f>
        <v>2997.2942989208077</v>
      </c>
      <c r="I108" s="23">
        <f>VLOOKUP($D108,'人均GDP预测（15年人民币）'!$D:$AT,COLUMN(I108)-3,FALSE)*VLOOKUP($D108,'367市人口19-60预测'!$D:$AT,COLUMN(I108)-3,FALSE)/10^8</f>
        <v>3120.2831941947343</v>
      </c>
      <c r="J108" s="23">
        <f>VLOOKUP($D108,'人均GDP预测（15年人民币）'!$D:$AT,COLUMN(J108)-3,FALSE)*VLOOKUP($D108,'367市人口19-60预测'!$D:$AT,COLUMN(J108)-3,FALSE)/10^8</f>
        <v>3246.937400260957</v>
      </c>
      <c r="K108" s="23">
        <f>VLOOKUP($D108,'人均GDP预测（15年人民币）'!$D:$AT,COLUMN(K108)-3,FALSE)*VLOOKUP($D108,'367市人口19-60预测'!$D:$AT,COLUMN(K108)-3,FALSE)/10^8</f>
        <v>3377.1973589690615</v>
      </c>
      <c r="L108" s="23">
        <f>VLOOKUP($D108,'人均GDP预测（15年人民币）'!$D:$AT,COLUMN(L108)-3,FALSE)*VLOOKUP($D108,'367市人口19-60预测'!$D:$AT,COLUMN(L108)-3,FALSE)/10^8</f>
        <v>3501.2241788690148</v>
      </c>
      <c r="M108" s="23">
        <f>VLOOKUP($D108,'人均GDP预测（15年人民币）'!$D:$AT,COLUMN(M108)-3,FALSE)*VLOOKUP($D108,'367市人口19-60预测'!$D:$AT,COLUMN(M108)-3,FALSE)/10^8</f>
        <v>3627.9838504373283</v>
      </c>
      <c r="N108" s="23">
        <f>VLOOKUP($D108,'人均GDP预测（15年人民币）'!$D:$AT,COLUMN(N108)-3,FALSE)*VLOOKUP($D108,'367市人口19-60预测'!$D:$AT,COLUMN(N108)-3,FALSE)/10^8</f>
        <v>3757.3768591123717</v>
      </c>
      <c r="O108" s="23">
        <f>VLOOKUP($D108,'人均GDP预测（15年人民币）'!$D:$AT,COLUMN(O108)-3,FALSE)*VLOOKUP($D108,'367市人口19-60预测'!$D:$AT,COLUMN(O108)-3,FALSE)/10^8</f>
        <v>3880.294987768325</v>
      </c>
      <c r="P108" s="23">
        <f>VLOOKUP($D108,'人均GDP预测（15年人民币）'!$D:$AT,COLUMN(P108)-3,FALSE)*VLOOKUP($D108,'367市人口19-60预测'!$D:$AT,COLUMN(P108)-3,FALSE)/10^8</f>
        <v>4005.0413003735639</v>
      </c>
      <c r="Q108" s="23">
        <f>VLOOKUP($D108,'人均GDP预测（15年人民币）'!$D:$AT,COLUMN(Q108)-3,FALSE)*VLOOKUP($D108,'367市人口19-60预测'!$D:$AT,COLUMN(Q108)-3,FALSE)/10^8</f>
        <v>4131.5002433744212</v>
      </c>
      <c r="R108" s="23">
        <f>VLOOKUP($D108,'人均GDP预测（15年人民币）'!$D:$AT,COLUMN(R108)-3,FALSE)*VLOOKUP($D108,'367市人口19-60预测'!$D:$AT,COLUMN(R108)-3,FALSE)/10^8</f>
        <v>4251.1868604008205</v>
      </c>
      <c r="S108" s="23">
        <f>VLOOKUP($D108,'人均GDP预测（15年人民币）'!$D:$AT,COLUMN(S108)-3,FALSE)*VLOOKUP($D108,'367市人口19-60预测'!$D:$AT,COLUMN(S108)-3,FALSE)/10^8</f>
        <v>4371.8728088019625</v>
      </c>
      <c r="T108" s="23">
        <f>VLOOKUP($D108,'人均GDP预测（15年人民币）'!$D:$AT,COLUMN(T108)-3,FALSE)*VLOOKUP($D108,'367市人口19-60预测'!$D:$AT,COLUMN(T108)-3,FALSE)/10^8</f>
        <v>4493.4493972561922</v>
      </c>
      <c r="U108" s="23">
        <f>VLOOKUP($D108,'人均GDP预测（15年人民币）'!$D:$AT,COLUMN(U108)-3,FALSE)*VLOOKUP($D108,'367市人口19-60预测'!$D:$AT,COLUMN(U108)-3,FALSE)/10^8</f>
        <v>4615.8158811091134</v>
      </c>
      <c r="V108" s="23">
        <f>VLOOKUP($D108,'人均GDP预测（15年人民币）'!$D:$AT,COLUMN(V108)-3,FALSE)*VLOOKUP($D108,'367市人口19-60预测'!$D:$AT,COLUMN(V108)-3,FALSE)/10^8</f>
        <v>4730.8572218254076</v>
      </c>
      <c r="W108" s="23">
        <f>VLOOKUP($D108,'人均GDP预测（15年人民币）'!$D:$AT,COLUMN(W108)-3,FALSE)*VLOOKUP($D108,'367市人口19-60预测'!$D:$AT,COLUMN(W108)-3,FALSE)/10^8</f>
        <v>4846.1222763147725</v>
      </c>
      <c r="X108" s="23">
        <f>VLOOKUP($D108,'人均GDP预测（15年人民币）'!$D:$AT,COLUMN(X108)-3,FALSE)*VLOOKUP($D108,'367市人口19-60预测'!$D:$AT,COLUMN(X108)-3,FALSE)/10^8</f>
        <v>4961.554167975728</v>
      </c>
      <c r="Y108" s="23">
        <f>VLOOKUP($D108,'人均GDP预测（15年人民币）'!$D:$AT,COLUMN(Y108)-3,FALSE)*VLOOKUP($D108,'367市人口19-60预测'!$D:$AT,COLUMN(Y108)-3,FALSE)/10^8</f>
        <v>5069.5958311601626</v>
      </c>
      <c r="Z108" s="23">
        <f>VLOOKUP($D108,'人均GDP预测（15年人民币）'!$D:$AT,COLUMN(Z108)-3,FALSE)*VLOOKUP($D108,'367市人口19-60预测'!$D:$AT,COLUMN(Z108)-3,FALSE)/10^8</f>
        <v>5177.4157484506413</v>
      </c>
      <c r="AA108" s="23">
        <f>VLOOKUP($D108,'人均GDP预测（15年人民币）'!$D:$AT,COLUMN(AA108)-3,FALSE)*VLOOKUP($D108,'367市人口19-60预测'!$D:$AT,COLUMN(AA108)-3,FALSE)/10^8</f>
        <v>5285.0244374012627</v>
      </c>
      <c r="AB108" s="23">
        <f>VLOOKUP($D108,'人均GDP预测（15年人民币）'!$D:$AT,COLUMN(AB108)-3,FALSE)*VLOOKUP($D108,'367市人口19-60预测'!$D:$AT,COLUMN(AB108)-3,FALSE)/10^8</f>
        <v>5385.406770006608</v>
      </c>
      <c r="AC108" s="23">
        <f>VLOOKUP($D108,'人均GDP预测（15年人民币）'!$D:$AT,COLUMN(AC108)-3,FALSE)*VLOOKUP($D108,'367市人口19-60预测'!$D:$AT,COLUMN(AC108)-3,FALSE)/10^8</f>
        <v>5485.4128173704885</v>
      </c>
      <c r="AD108" s="23">
        <f>VLOOKUP($D108,'人均GDP预测（15年人民币）'!$D:$AT,COLUMN(AD108)-3,FALSE)*VLOOKUP($D108,'367市人口19-60预测'!$D:$AT,COLUMN(AD108)-3,FALSE)/10^8</f>
        <v>5585.1512791452233</v>
      </c>
      <c r="AE108" s="23">
        <f>VLOOKUP($D108,'人均GDP预测（15年人民币）'!$D:$AT,COLUMN(AE108)-3,FALSE)*VLOOKUP($D108,'367市人口19-60预测'!$D:$AT,COLUMN(AE108)-3,FALSE)/10^8</f>
        <v>5678.1381202236425</v>
      </c>
      <c r="AF108" s="23">
        <f>VLOOKUP($D108,'人均GDP预测（15年人民币）'!$D:$AT,COLUMN(AF108)-3,FALSE)*VLOOKUP($D108,'367市人口19-60预测'!$D:$AT,COLUMN(AF108)-3,FALSE)/10^8</f>
        <v>5770.9680730004566</v>
      </c>
      <c r="AG108" s="23">
        <f>VLOOKUP($D108,'人均GDP预测（15年人民币）'!$D:$AT,COLUMN(AG108)-3,FALSE)*VLOOKUP($D108,'367市人口19-60预测'!$D:$AT,COLUMN(AG108)-3,FALSE)/10^8</f>
        <v>5863.8750681577294</v>
      </c>
      <c r="AH108" s="23">
        <f>VLOOKUP($D108,'人均GDP预测（15年人民币）'!$D:$AT,COLUMN(AH108)-3,FALSE)*VLOOKUP($D108,'367市人口19-60预测'!$D:$AT,COLUMN(AH108)-3,FALSE)/10^8</f>
        <v>5950.9029202328284</v>
      </c>
      <c r="AI108" s="23">
        <f>VLOOKUP($D108,'人均GDP预测（15年人民币）'!$D:$AT,COLUMN(AI108)-3,FALSE)*VLOOKUP($D108,'367市人口19-60预测'!$D:$AT,COLUMN(AI108)-3,FALSE)/10^8</f>
        <v>6038.4477731705556</v>
      </c>
      <c r="AJ108" s="23">
        <f>VLOOKUP($D108,'人均GDP预测（15年人民币）'!$D:$AT,COLUMN(AJ108)-3,FALSE)*VLOOKUP($D108,'367市人口19-60预测'!$D:$AT,COLUMN(AJ108)-3,FALSE)/10^8</f>
        <v>6126.9044311884081</v>
      </c>
      <c r="AK108" s="23">
        <f>VLOOKUP($D108,'人均GDP预测（15年人民币）'!$D:$AT,COLUMN(AK108)-3,FALSE)*VLOOKUP($D108,'367市人口19-60预测'!$D:$AT,COLUMN(AK108)-3,FALSE)/10^8</f>
        <v>6210.8380470263455</v>
      </c>
      <c r="AL108" s="23">
        <f>VLOOKUP($D108,'人均GDP预测（15年人民币）'!$D:$AT,COLUMN(AL108)-3,FALSE)*VLOOKUP($D108,'367市人口19-60预测'!$D:$AT,COLUMN(AL108)-3,FALSE)/10^8</f>
        <v>6296.5082422577161</v>
      </c>
      <c r="AM108" s="23">
        <f>VLOOKUP($D108,'人均GDP预测（15年人民币）'!$D:$AT,COLUMN(AM108)-3,FALSE)*VLOOKUP($D108,'367市人口19-60预测'!$D:$AT,COLUMN(AM108)-3,FALSE)/10^8</f>
        <v>6384.5070620900342</v>
      </c>
      <c r="AN108" s="23">
        <f>VLOOKUP($D108,'人均GDP预测（15年人民币）'!$D:$AT,COLUMN(AN108)-3,FALSE)*VLOOKUP($D108,'367市人口19-60预测'!$D:$AT,COLUMN(AN108)-3,FALSE)/10^8</f>
        <v>6469.9103338503073</v>
      </c>
      <c r="AO108" s="23">
        <f>VLOOKUP($D108,'人均GDP预测（15年人民币）'!$D:$AT,COLUMN(AO108)-3,FALSE)*VLOOKUP($D108,'367市人口19-60预测'!$D:$AT,COLUMN(AO108)-3,FALSE)/10^8</f>
        <v>6558.9102241647561</v>
      </c>
      <c r="AP108" s="23">
        <f>VLOOKUP($D108,'人均GDP预测（15年人民币）'!$D:$AT,COLUMN(AP108)-3,FALSE)*VLOOKUP($D108,'367市人口19-60预测'!$D:$AT,COLUMN(AP108)-3,FALSE)/10^8</f>
        <v>6652.3344120185156</v>
      </c>
      <c r="AQ108" s="23">
        <f>VLOOKUP($D108,'人均GDP预测（15年人民币）'!$D:$AT,COLUMN(AQ108)-3,FALSE)*VLOOKUP($D108,'367市人口19-60预测'!$D:$AT,COLUMN(AQ108)-3,FALSE)/10^8</f>
        <v>6745.7572835806259</v>
      </c>
      <c r="AR108" s="23">
        <f>VLOOKUP($D108,'人均GDP预测（15年人民币）'!$D:$AT,COLUMN(AR108)-3,FALSE)*VLOOKUP($D108,'367市人口19-60预测'!$D:$AT,COLUMN(AR108)-3,FALSE)/10^8</f>
        <v>6845.3749679901684</v>
      </c>
      <c r="AS108" s="23">
        <f>VLOOKUP($D108,'人均GDP预测（15年人民币）'!$D:$AT,COLUMN(AS108)-3,FALSE)*VLOOKUP($D108,'367市人口19-60预测'!$D:$AT,COLUMN(AS108)-3,FALSE)/10^8</f>
        <v>6952.2930000830029</v>
      </c>
      <c r="AT108" s="23">
        <f>VLOOKUP($D108,'人均GDP预测（15年人民币）'!$D:$AT,COLUMN(AT108)-3,FALSE)*VLOOKUP($D108,'367市人口19-60预测'!$D:$AT,COLUMN(AT108)-3,FALSE)/10^8</f>
        <v>7062.5616153029587</v>
      </c>
    </row>
    <row r="109" spans="1:46" ht="15.75" x14ac:dyDescent="0.25">
      <c r="A109" s="15">
        <v>108</v>
      </c>
      <c r="B109" s="16">
        <v>341200</v>
      </c>
      <c r="C109" s="16" t="s">
        <v>391</v>
      </c>
      <c r="D109" s="18" t="s">
        <v>97</v>
      </c>
      <c r="E109" s="23">
        <f>VLOOKUP($D109,'人均GDP预测（15年人民币）'!$D:$AT,COLUMN(E109)-3,FALSE)*VLOOKUP($D109,'367市人口19-60预测'!$D:$AT,COLUMN(E109)-3,FALSE)/10^8</f>
        <v>2471.8858890212964</v>
      </c>
      <c r="F109" s="23">
        <f>VLOOKUP($D109,'人均GDP预测（15年人民币）'!$D:$AT,COLUMN(F109)-3,FALSE)*VLOOKUP($D109,'367市人口19-60预测'!$D:$AT,COLUMN(F109)-3,FALSE)/10^8</f>
        <v>2623.7355399796784</v>
      </c>
      <c r="G109" s="23">
        <f>VLOOKUP($D109,'人均GDP预测（15年人民币）'!$D:$AT,COLUMN(G109)-3,FALSE)*VLOOKUP($D109,'367市人口19-60预测'!$D:$AT,COLUMN(G109)-3,FALSE)/10^8</f>
        <v>2787.3469655101603</v>
      </c>
      <c r="H109" s="23">
        <f>VLOOKUP($D109,'人均GDP预测（15年人民币）'!$D:$AT,COLUMN(H109)-3,FALSE)*VLOOKUP($D109,'367市人口19-60预测'!$D:$AT,COLUMN(H109)-3,FALSE)/10^8</f>
        <v>2963.2660024911315</v>
      </c>
      <c r="I109" s="23">
        <f>VLOOKUP($D109,'人均GDP预测（15年人民币）'!$D:$AT,COLUMN(I109)-3,FALSE)*VLOOKUP($D109,'367市人口19-60预测'!$D:$AT,COLUMN(I109)-3,FALSE)/10^8</f>
        <v>3152.0414125211864</v>
      </c>
      <c r="J109" s="23">
        <f>VLOOKUP($D109,'人均GDP预测（15年人民币）'!$D:$AT,COLUMN(J109)-3,FALSE)*VLOOKUP($D109,'367市人口19-60预测'!$D:$AT,COLUMN(J109)-3,FALSE)/10^8</f>
        <v>3354.2251143562276</v>
      </c>
      <c r="K109" s="23">
        <f>VLOOKUP($D109,'人均GDP预测（15年人民币）'!$D:$AT,COLUMN(K109)-3,FALSE)*VLOOKUP($D109,'367市人口19-60预测'!$D:$AT,COLUMN(K109)-3,FALSE)/10^8</f>
        <v>3540.8612068938842</v>
      </c>
      <c r="L109" s="23">
        <f>VLOOKUP($D109,'人均GDP预测（15年人民币）'!$D:$AT,COLUMN(L109)-3,FALSE)*VLOOKUP($D109,'367市人口19-60预测'!$D:$AT,COLUMN(L109)-3,FALSE)/10^8</f>
        <v>3738.4621241130039</v>
      </c>
      <c r="M109" s="23">
        <f>VLOOKUP($D109,'人均GDP预测（15年人民币）'!$D:$AT,COLUMN(M109)-3,FALSE)*VLOOKUP($D109,'367市人口19-60预测'!$D:$AT,COLUMN(M109)-3,FALSE)/10^8</f>
        <v>3947.2573581301381</v>
      </c>
      <c r="N109" s="23">
        <f>VLOOKUP($D109,'人均GDP预测（15年人民币）'!$D:$AT,COLUMN(N109)-3,FALSE)*VLOOKUP($D109,'367市人口19-60预测'!$D:$AT,COLUMN(N109)-3,FALSE)/10^8</f>
        <v>4167.4645981897347</v>
      </c>
      <c r="O109" s="23">
        <f>VLOOKUP($D109,'人均GDP预测（15年人民币）'!$D:$AT,COLUMN(O109)-3,FALSE)*VLOOKUP($D109,'367市人口19-60预测'!$D:$AT,COLUMN(O109)-3,FALSE)/10^8</f>
        <v>4399.2890249921393</v>
      </c>
      <c r="P109" s="23">
        <f>VLOOKUP($D109,'人均GDP预测（15年人民币）'!$D:$AT,COLUMN(P109)-3,FALSE)*VLOOKUP($D109,'367市人口19-60预测'!$D:$AT,COLUMN(P109)-3,FALSE)/10^8</f>
        <v>4615.9226727199912</v>
      </c>
      <c r="Q109" s="23">
        <f>VLOOKUP($D109,'人均GDP预测（15年人民币）'!$D:$AT,COLUMN(Q109)-3,FALSE)*VLOOKUP($D109,'367市人口19-60预测'!$D:$AT,COLUMN(Q109)-3,FALSE)/10^8</f>
        <v>4841.7415690232956</v>
      </c>
      <c r="R109" s="23">
        <f>VLOOKUP($D109,'人均GDP预测（15年人民币）'!$D:$AT,COLUMN(R109)-3,FALSE)*VLOOKUP($D109,'367市人口19-60预测'!$D:$AT,COLUMN(R109)-3,FALSE)/10^8</f>
        <v>5076.7312045867911</v>
      </c>
      <c r="S109" s="23">
        <f>VLOOKUP($D109,'人均GDP预测（15年人民币）'!$D:$AT,COLUMN(S109)-3,FALSE)*VLOOKUP($D109,'367市人口19-60预测'!$D:$AT,COLUMN(S109)-3,FALSE)/10^8</f>
        <v>5320.8699659875374</v>
      </c>
      <c r="T109" s="23">
        <f>VLOOKUP($D109,'人均GDP预测（15年人民币）'!$D:$AT,COLUMN(T109)-3,FALSE)*VLOOKUP($D109,'367市人口19-60预测'!$D:$AT,COLUMN(T109)-3,FALSE)/10^8</f>
        <v>5549.7850118755759</v>
      </c>
      <c r="U109" s="23">
        <f>VLOOKUP($D109,'人均GDP预测（15年人民币）'!$D:$AT,COLUMN(U109)-3,FALSE)*VLOOKUP($D109,'367市人口19-60预测'!$D:$AT,COLUMN(U109)-3,FALSE)/10^8</f>
        <v>5785.6073833847458</v>
      </c>
      <c r="V109" s="23">
        <f>VLOOKUP($D109,'人均GDP预测（15年人民币）'!$D:$AT,COLUMN(V109)-3,FALSE)*VLOOKUP($D109,'367市人口19-60预测'!$D:$AT,COLUMN(V109)-3,FALSE)/10^8</f>
        <v>6028.2020709517283</v>
      </c>
      <c r="W109" s="23">
        <f>VLOOKUP($D109,'人均GDP预测（15年人民币）'!$D:$AT,COLUMN(W109)-3,FALSE)*VLOOKUP($D109,'367市人口19-60预测'!$D:$AT,COLUMN(W109)-3,FALSE)/10^8</f>
        <v>6277.4443229139315</v>
      </c>
      <c r="X109" s="23">
        <f>VLOOKUP($D109,'人均GDP预测（15年人民币）'!$D:$AT,COLUMN(X109)-3,FALSE)*VLOOKUP($D109,'367市人口19-60预测'!$D:$AT,COLUMN(X109)-3,FALSE)/10^8</f>
        <v>6510.8111980781096</v>
      </c>
      <c r="Y109" s="23">
        <f>VLOOKUP($D109,'人均GDP预测（15年人民币）'!$D:$AT,COLUMN(Y109)-3,FALSE)*VLOOKUP($D109,'367市人口19-60预测'!$D:$AT,COLUMN(Y109)-3,FALSE)/10^8</f>
        <v>6748.8986294003043</v>
      </c>
      <c r="Z109" s="23">
        <f>VLOOKUP($D109,'人均GDP预测（15年人民币）'!$D:$AT,COLUMN(Z109)-3,FALSE)*VLOOKUP($D109,'367市人口19-60预测'!$D:$AT,COLUMN(Z109)-3,FALSE)/10^8</f>
        <v>6991.5850135644141</v>
      </c>
      <c r="AA109" s="23">
        <f>VLOOKUP($D109,'人均GDP预测（15年人民币）'!$D:$AT,COLUMN(AA109)-3,FALSE)*VLOOKUP($D109,'367市人口19-60预测'!$D:$AT,COLUMN(AA109)-3,FALSE)/10^8</f>
        <v>7238.7854127539049</v>
      </c>
      <c r="AB109" s="23">
        <f>VLOOKUP($D109,'人均GDP预测（15年人民币）'!$D:$AT,COLUMN(AB109)-3,FALSE)*VLOOKUP($D109,'367市人口19-60预测'!$D:$AT,COLUMN(AB109)-3,FALSE)/10^8</f>
        <v>7469.6107433593052</v>
      </c>
      <c r="AC109" s="23">
        <f>VLOOKUP($D109,'人均GDP预测（15年人民币）'!$D:$AT,COLUMN(AC109)-3,FALSE)*VLOOKUP($D109,'367市人口19-60预测'!$D:$AT,COLUMN(AC109)-3,FALSE)/10^8</f>
        <v>7703.558950680057</v>
      </c>
      <c r="AD109" s="23">
        <f>VLOOKUP($D109,'人均GDP预测（15年人民币）'!$D:$AT,COLUMN(AD109)-3,FALSE)*VLOOKUP($D109,'367市人口19-60预测'!$D:$AT,COLUMN(AD109)-3,FALSE)/10^8</f>
        <v>7940.6819918350548</v>
      </c>
      <c r="AE109" s="23">
        <f>VLOOKUP($D109,'人均GDP预测（15年人民币）'!$D:$AT,COLUMN(AE109)-3,FALSE)*VLOOKUP($D109,'367市人口19-60预测'!$D:$AT,COLUMN(AE109)-3,FALSE)/10^8</f>
        <v>8162.1613553337875</v>
      </c>
      <c r="AF109" s="23">
        <f>VLOOKUP($D109,'人均GDP预测（15年人民币）'!$D:$AT,COLUMN(AF109)-3,FALSE)*VLOOKUP($D109,'367市人口19-60预测'!$D:$AT,COLUMN(AF109)-3,FALSE)/10^8</f>
        <v>8386.0755154656927</v>
      </c>
      <c r="AG109" s="23">
        <f>VLOOKUP($D109,'人均GDP预测（15年人民币）'!$D:$AT,COLUMN(AG109)-3,FALSE)*VLOOKUP($D109,'367市人口19-60预测'!$D:$AT,COLUMN(AG109)-3,FALSE)/10^8</f>
        <v>8612.7239686091616</v>
      </c>
      <c r="AH109" s="23">
        <f>VLOOKUP($D109,'人均GDP预测（15年人民币）'!$D:$AT,COLUMN(AH109)-3,FALSE)*VLOOKUP($D109,'367市人口19-60预测'!$D:$AT,COLUMN(AH109)-3,FALSE)/10^8</f>
        <v>8825.1437132627361</v>
      </c>
      <c r="AI109" s="23">
        <f>VLOOKUP($D109,'人均GDP预测（15年人民币）'!$D:$AT,COLUMN(AI109)-3,FALSE)*VLOOKUP($D109,'367市人口19-60预测'!$D:$AT,COLUMN(AI109)-3,FALSE)/10^8</f>
        <v>9040.3698773680844</v>
      </c>
      <c r="AJ109" s="23">
        <f>VLOOKUP($D109,'人均GDP预测（15年人民币）'!$D:$AT,COLUMN(AJ109)-3,FALSE)*VLOOKUP($D109,'367市人口19-60预测'!$D:$AT,COLUMN(AJ109)-3,FALSE)/10^8</f>
        <v>9259.0673681498847</v>
      </c>
      <c r="AK109" s="23">
        <f>VLOOKUP($D109,'人均GDP预测（15年人民币）'!$D:$AT,COLUMN(AK109)-3,FALSE)*VLOOKUP($D109,'367市人口19-60预测'!$D:$AT,COLUMN(AK109)-3,FALSE)/10^8</f>
        <v>9482.0593857690601</v>
      </c>
      <c r="AL109" s="23">
        <f>VLOOKUP($D109,'人均GDP预测（15年人民币）'!$D:$AT,COLUMN(AL109)-3,FALSE)*VLOOKUP($D109,'367市人口19-60预测'!$D:$AT,COLUMN(AL109)-3,FALSE)/10^8</f>
        <v>9693.887427223759</v>
      </c>
      <c r="AM109" s="23">
        <f>VLOOKUP($D109,'人均GDP预测（15年人民币）'!$D:$AT,COLUMN(AM109)-3,FALSE)*VLOOKUP($D109,'367市人口19-60预测'!$D:$AT,COLUMN(AM109)-3,FALSE)/10^8</f>
        <v>9911.4233646108733</v>
      </c>
      <c r="AN109" s="23">
        <f>VLOOKUP($D109,'人均GDP预测（15年人民币）'!$D:$AT,COLUMN(AN109)-3,FALSE)*VLOOKUP($D109,'367市人口19-60预测'!$D:$AT,COLUMN(AN109)-3,FALSE)/10^8</f>
        <v>10136.027999184817</v>
      </c>
      <c r="AO109" s="23">
        <f>VLOOKUP($D109,'人均GDP预测（15年人民币）'!$D:$AT,COLUMN(AO109)-3,FALSE)*VLOOKUP($D109,'367市人口19-60预测'!$D:$AT,COLUMN(AO109)-3,FALSE)/10^8</f>
        <v>10353.938962838785</v>
      </c>
      <c r="AP109" s="23">
        <f>VLOOKUP($D109,'人均GDP预测（15年人民币）'!$D:$AT,COLUMN(AP109)-3,FALSE)*VLOOKUP($D109,'367市人口19-60预测'!$D:$AT,COLUMN(AP109)-3,FALSE)/10^8</f>
        <v>10581.630780138195</v>
      </c>
      <c r="AQ109" s="23">
        <f>VLOOKUP($D109,'人均GDP预测（15年人民币）'!$D:$AT,COLUMN(AQ109)-3,FALSE)*VLOOKUP($D109,'367市人口19-60预测'!$D:$AT,COLUMN(AQ109)-3,FALSE)/10^8</f>
        <v>10821.143437140703</v>
      </c>
      <c r="AR109" s="23">
        <f>VLOOKUP($D109,'人均GDP预测（15年人民币）'!$D:$AT,COLUMN(AR109)-3,FALSE)*VLOOKUP($D109,'367市人口19-60预测'!$D:$AT,COLUMN(AR109)-3,FALSE)/10^8</f>
        <v>11060.311604213419</v>
      </c>
      <c r="AS109" s="23">
        <f>VLOOKUP($D109,'人均GDP预测（15年人民币）'!$D:$AT,COLUMN(AS109)-3,FALSE)*VLOOKUP($D109,'367市人口19-60预测'!$D:$AT,COLUMN(AS109)-3,FALSE)/10^8</f>
        <v>11315.54163656042</v>
      </c>
      <c r="AT109" s="23">
        <f>VLOOKUP($D109,'人均GDP预测（15年人民币）'!$D:$AT,COLUMN(AT109)-3,FALSE)*VLOOKUP($D109,'367市人口19-60预测'!$D:$AT,COLUMN(AT109)-3,FALSE)/10^8</f>
        <v>11589.694409320307</v>
      </c>
    </row>
    <row r="110" spans="1:46" ht="15.75" x14ac:dyDescent="0.25">
      <c r="A110" s="15">
        <v>109</v>
      </c>
      <c r="B110" s="16">
        <v>341300</v>
      </c>
      <c r="C110" s="16" t="s">
        <v>391</v>
      </c>
      <c r="D110" s="18" t="s">
        <v>191</v>
      </c>
      <c r="E110" s="23">
        <f>VLOOKUP($D110,'人均GDP预测（15年人民币）'!$D:$AT,COLUMN(E110)-3,FALSE)*VLOOKUP($D110,'367市人口19-60预测'!$D:$AT,COLUMN(E110)-3,FALSE)/10^8</f>
        <v>1786.807483432289</v>
      </c>
      <c r="F110" s="23">
        <f>VLOOKUP($D110,'人均GDP预测（15年人民币）'!$D:$AT,COLUMN(F110)-3,FALSE)*VLOOKUP($D110,'367市人口19-60预测'!$D:$AT,COLUMN(F110)-3,FALSE)/10^8</f>
        <v>1904.199507825196</v>
      </c>
      <c r="G110" s="23">
        <f>VLOOKUP($D110,'人均GDP预测（15年人民币）'!$D:$AT,COLUMN(G110)-3,FALSE)*VLOOKUP($D110,'367市人口19-60预测'!$D:$AT,COLUMN(G110)-3,FALSE)/10^8</f>
        <v>2029.4434107212342</v>
      </c>
      <c r="H110" s="23">
        <f>VLOOKUP($D110,'人均GDP预测（15年人民币）'!$D:$AT,COLUMN(H110)-3,FALSE)*VLOOKUP($D110,'367市人口19-60预测'!$D:$AT,COLUMN(H110)-3,FALSE)/10^8</f>
        <v>2162.8960187321504</v>
      </c>
      <c r="I110" s="23">
        <f>VLOOKUP($D110,'人均GDP预测（15年人民币）'!$D:$AT,COLUMN(I110)-3,FALSE)*VLOOKUP($D110,'367市人口19-60预测'!$D:$AT,COLUMN(I110)-3,FALSE)/10^8</f>
        <v>2285.8679686850128</v>
      </c>
      <c r="J110" s="23">
        <f>VLOOKUP($D110,'人均GDP预测（15年人民币）'!$D:$AT,COLUMN(J110)-3,FALSE)*VLOOKUP($D110,'367市人口19-60预测'!$D:$AT,COLUMN(J110)-3,FALSE)/10^8</f>
        <v>2415.4525039977675</v>
      </c>
      <c r="K110" s="23">
        <f>VLOOKUP($D110,'人均GDP预测（15年人民币）'!$D:$AT,COLUMN(K110)-3,FALSE)*VLOOKUP($D110,'367市人口19-60预测'!$D:$AT,COLUMN(K110)-3,FALSE)/10^8</f>
        <v>2551.8258132525498</v>
      </c>
      <c r="L110" s="23">
        <f>VLOOKUP($D110,'人均GDP预测（15年人民币）'!$D:$AT,COLUMN(L110)-3,FALSE)*VLOOKUP($D110,'367市人口19-60预测'!$D:$AT,COLUMN(L110)-3,FALSE)/10^8</f>
        <v>2695.161445486674</v>
      </c>
      <c r="M110" s="23">
        <f>VLOOKUP($D110,'人均GDP预测（15年人民币）'!$D:$AT,COLUMN(M110)-3,FALSE)*VLOOKUP($D110,'367市人口19-60预测'!$D:$AT,COLUMN(M110)-3,FALSE)/10^8</f>
        <v>2845.6324338704394</v>
      </c>
      <c r="N110" s="23">
        <f>VLOOKUP($D110,'人均GDP预测（15年人民币）'!$D:$AT,COLUMN(N110)-3,FALSE)*VLOOKUP($D110,'367市人口19-60预测'!$D:$AT,COLUMN(N110)-3,FALSE)/10^8</f>
        <v>2985.9418189202497</v>
      </c>
      <c r="O110" s="23">
        <f>VLOOKUP($D110,'人均GDP预测（15年人民币）'!$D:$AT,COLUMN(O110)-3,FALSE)*VLOOKUP($D110,'367市人口19-60预测'!$D:$AT,COLUMN(O110)-3,FALSE)/10^8</f>
        <v>3131.9099129340771</v>
      </c>
      <c r="P110" s="23">
        <f>VLOOKUP($D110,'人均GDP预测（15年人民币）'!$D:$AT,COLUMN(P110)-3,FALSE)*VLOOKUP($D110,'367市人口19-60预测'!$D:$AT,COLUMN(P110)-3,FALSE)/10^8</f>
        <v>3283.5891592329663</v>
      </c>
      <c r="Q110" s="23">
        <f>VLOOKUP($D110,'人均GDP预测（15年人民币）'!$D:$AT,COLUMN(Q110)-3,FALSE)*VLOOKUP($D110,'367市人口19-60预测'!$D:$AT,COLUMN(Q110)-3,FALSE)/10^8</f>
        <v>3441.0289380957902</v>
      </c>
      <c r="R110" s="23">
        <f>VLOOKUP($D110,'人均GDP预测（15年人民币）'!$D:$AT,COLUMN(R110)-3,FALSE)*VLOOKUP($D110,'367市人口19-60预测'!$D:$AT,COLUMN(R110)-3,FALSE)/10^8</f>
        <v>3588.5377211556597</v>
      </c>
      <c r="S110" s="23">
        <f>VLOOKUP($D110,'人均GDP预测（15年人民币）'!$D:$AT,COLUMN(S110)-3,FALSE)*VLOOKUP($D110,'367市人口19-60预测'!$D:$AT,COLUMN(S110)-3,FALSE)/10^8</f>
        <v>3740.4992767618928</v>
      </c>
      <c r="T110" s="23">
        <f>VLOOKUP($D110,'人均GDP预测（15年人民币）'!$D:$AT,COLUMN(T110)-3,FALSE)*VLOOKUP($D110,'367市人口19-60预测'!$D:$AT,COLUMN(T110)-3,FALSE)/10^8</f>
        <v>3896.8990961351269</v>
      </c>
      <c r="U110" s="23">
        <f>VLOOKUP($D110,'人均GDP预测（15年人民币）'!$D:$AT,COLUMN(U110)-3,FALSE)*VLOOKUP($D110,'367市人口19-60预测'!$D:$AT,COLUMN(U110)-3,FALSE)/10^8</f>
        <v>4057.7244512949392</v>
      </c>
      <c r="V110" s="23">
        <f>VLOOKUP($D110,'人均GDP预测（15年人民币）'!$D:$AT,COLUMN(V110)-3,FALSE)*VLOOKUP($D110,'367市人口19-60预测'!$D:$AT,COLUMN(V110)-3,FALSE)/10^8</f>
        <v>4208.485856214138</v>
      </c>
      <c r="W110" s="23">
        <f>VLOOKUP($D110,'人均GDP预测（15年人民币）'!$D:$AT,COLUMN(W110)-3,FALSE)*VLOOKUP($D110,'367市人口19-60预测'!$D:$AT,COLUMN(W110)-3,FALSE)/10^8</f>
        <v>4362.5594391809145</v>
      </c>
      <c r="X110" s="23">
        <f>VLOOKUP($D110,'人均GDP预测（15年人民币）'!$D:$AT,COLUMN(X110)-3,FALSE)*VLOOKUP($D110,'367市人口19-60预测'!$D:$AT,COLUMN(X110)-3,FALSE)/10^8</f>
        <v>4519.9215913725557</v>
      </c>
      <c r="Y110" s="23">
        <f>VLOOKUP($D110,'人均GDP预测（15年人民币）'!$D:$AT,COLUMN(Y110)-3,FALSE)*VLOOKUP($D110,'367市人口19-60预测'!$D:$AT,COLUMN(Y110)-3,FALSE)/10^8</f>
        <v>4680.5656040451759</v>
      </c>
      <c r="Z110" s="23">
        <f>VLOOKUP($D110,'人均GDP预测（15年人民币）'!$D:$AT,COLUMN(Z110)-3,FALSE)*VLOOKUP($D110,'367市人口19-60预测'!$D:$AT,COLUMN(Z110)-3,FALSE)/10^8</f>
        <v>4831.0194494383059</v>
      </c>
      <c r="AA110" s="23">
        <f>VLOOKUP($D110,'人均GDP预测（15年人民币）'!$D:$AT,COLUMN(AA110)-3,FALSE)*VLOOKUP($D110,'367市人口19-60预测'!$D:$AT,COLUMN(AA110)-3,FALSE)/10^8</f>
        <v>4983.9098768597787</v>
      </c>
      <c r="AB110" s="23">
        <f>VLOOKUP($D110,'人均GDP预测（15年人民币）'!$D:$AT,COLUMN(AB110)-3,FALSE)*VLOOKUP($D110,'367市人口19-60预测'!$D:$AT,COLUMN(AB110)-3,FALSE)/10^8</f>
        <v>5139.2773553833376</v>
      </c>
      <c r="AC110" s="23">
        <f>VLOOKUP($D110,'人均GDP预测（15年人民币）'!$D:$AT,COLUMN(AC110)-3,FALSE)*VLOOKUP($D110,'367市人口19-60预测'!$D:$AT,COLUMN(AC110)-3,FALSE)/10^8</f>
        <v>5284.9266384175926</v>
      </c>
      <c r="AD110" s="23">
        <f>VLOOKUP($D110,'人均GDP预测（15年人民币）'!$D:$AT,COLUMN(AD110)-3,FALSE)*VLOOKUP($D110,'367市人口19-60预测'!$D:$AT,COLUMN(AD110)-3,FALSE)/10^8</f>
        <v>5432.5205031041551</v>
      </c>
      <c r="AE110" s="23">
        <f>VLOOKUP($D110,'人均GDP预测（15年人民币）'!$D:$AT,COLUMN(AE110)-3,FALSE)*VLOOKUP($D110,'367市人口19-60预测'!$D:$AT,COLUMN(AE110)-3,FALSE)/10^8</f>
        <v>5582.1951351584257</v>
      </c>
      <c r="AF110" s="23">
        <f>VLOOKUP($D110,'人均GDP预测（15年人民币）'!$D:$AT,COLUMN(AF110)-3,FALSE)*VLOOKUP($D110,'367市人口19-60预测'!$D:$AT,COLUMN(AF110)-3,FALSE)/10^8</f>
        <v>5734.1337796486741</v>
      </c>
      <c r="AG110" s="23">
        <f>VLOOKUP($D110,'人均GDP预测（15年人民币）'!$D:$AT,COLUMN(AG110)-3,FALSE)*VLOOKUP($D110,'367市人口19-60预测'!$D:$AT,COLUMN(AG110)-3,FALSE)/10^8</f>
        <v>5877.004718487864</v>
      </c>
      <c r="AH110" s="23">
        <f>VLOOKUP($D110,'人均GDP预测（15年人民币）'!$D:$AT,COLUMN(AH110)-3,FALSE)*VLOOKUP($D110,'367市人口19-60预测'!$D:$AT,COLUMN(AH110)-3,FALSE)/10^8</f>
        <v>6022.0819559266565</v>
      </c>
      <c r="AI110" s="23">
        <f>VLOOKUP($D110,'人均GDP预测（15年人民币）'!$D:$AT,COLUMN(AI110)-3,FALSE)*VLOOKUP($D110,'367市人口19-60预测'!$D:$AT,COLUMN(AI110)-3,FALSE)/10^8</f>
        <v>6169.7163265112194</v>
      </c>
      <c r="AJ110" s="23">
        <f>VLOOKUP($D110,'人均GDP预测（15年人民币）'!$D:$AT,COLUMN(AJ110)-3,FALSE)*VLOOKUP($D110,'367市人口19-60预测'!$D:$AT,COLUMN(AJ110)-3,FALSE)/10^8</f>
        <v>6309.6198497447831</v>
      </c>
      <c r="AK110" s="23">
        <f>VLOOKUP($D110,'人均GDP预测（15年人民币）'!$D:$AT,COLUMN(AK110)-3,FALSE)*VLOOKUP($D110,'367市人口19-60预测'!$D:$AT,COLUMN(AK110)-3,FALSE)/10^8</f>
        <v>6452.5010859646145</v>
      </c>
      <c r="AL110" s="23">
        <f>VLOOKUP($D110,'人均GDP预测（15年人民币）'!$D:$AT,COLUMN(AL110)-3,FALSE)*VLOOKUP($D110,'367市人口19-60预测'!$D:$AT,COLUMN(AL110)-3,FALSE)/10^8</f>
        <v>6598.9286511290466</v>
      </c>
      <c r="AM110" s="23">
        <f>VLOOKUP($D110,'人均GDP预测（15年人民币）'!$D:$AT,COLUMN(AM110)-3,FALSE)*VLOOKUP($D110,'367市人口19-60预测'!$D:$AT,COLUMN(AM110)-3,FALSE)/10^8</f>
        <v>6739.5774528217844</v>
      </c>
      <c r="AN110" s="23">
        <f>VLOOKUP($D110,'人均GDP预测（15年人民币）'!$D:$AT,COLUMN(AN110)-3,FALSE)*VLOOKUP($D110,'367市人口19-60预测'!$D:$AT,COLUMN(AN110)-3,FALSE)/10^8</f>
        <v>6884.7553332706802</v>
      </c>
      <c r="AO110" s="23">
        <f>VLOOKUP($D110,'人均GDP预测（15年人民币）'!$D:$AT,COLUMN(AO110)-3,FALSE)*VLOOKUP($D110,'367市人口19-60预测'!$D:$AT,COLUMN(AO110)-3,FALSE)/10^8</f>
        <v>7035.3152845738896</v>
      </c>
      <c r="AP110" s="23">
        <f>VLOOKUP($D110,'人均GDP预测（15年人民币）'!$D:$AT,COLUMN(AP110)-3,FALSE)*VLOOKUP($D110,'367市人口19-60预测'!$D:$AT,COLUMN(AP110)-3,FALSE)/10^8</f>
        <v>7182.8169539363034</v>
      </c>
      <c r="AQ110" s="23">
        <f>VLOOKUP($D110,'人均GDP预测（15年人民币）'!$D:$AT,COLUMN(AQ110)-3,FALSE)*VLOOKUP($D110,'367市人口19-60预测'!$D:$AT,COLUMN(AQ110)-3,FALSE)/10^8</f>
        <v>7337.3355807631715</v>
      </c>
      <c r="AR110" s="23">
        <f>VLOOKUP($D110,'人均GDP预测（15年人民币）'!$D:$AT,COLUMN(AR110)-3,FALSE)*VLOOKUP($D110,'367市人口19-60预测'!$D:$AT,COLUMN(AR110)-3,FALSE)/10^8</f>
        <v>7500.0649600647912</v>
      </c>
      <c r="AS110" s="23">
        <f>VLOOKUP($D110,'人均GDP预测（15年人民币）'!$D:$AT,COLUMN(AS110)-3,FALSE)*VLOOKUP($D110,'367市人口19-60预测'!$D:$AT,COLUMN(AS110)-3,FALSE)/10^8</f>
        <v>7663.3863641799362</v>
      </c>
      <c r="AT110" s="23">
        <f>VLOOKUP($D110,'人均GDP预测（15年人民币）'!$D:$AT,COLUMN(AT110)-3,FALSE)*VLOOKUP($D110,'367市人口19-60预测'!$D:$AT,COLUMN(AT110)-3,FALSE)/10^8</f>
        <v>7837.310195708129</v>
      </c>
    </row>
    <row r="111" spans="1:46" ht="15.75" x14ac:dyDescent="0.25">
      <c r="A111" s="15">
        <v>110</v>
      </c>
      <c r="B111" s="16">
        <v>341500</v>
      </c>
      <c r="C111" s="16" t="s">
        <v>391</v>
      </c>
      <c r="D111" s="18" t="s">
        <v>146</v>
      </c>
      <c r="E111" s="23">
        <f>VLOOKUP($D111,'人均GDP预测（15年人民币）'!$D:$AT,COLUMN(E111)-3,FALSE)*VLOOKUP($D111,'367市人口19-60预测'!$D:$AT,COLUMN(E111)-3,FALSE)/10^8</f>
        <v>1458.6840968968006</v>
      </c>
      <c r="F111" s="23">
        <f>VLOOKUP($D111,'人均GDP预测（15年人民币）'!$D:$AT,COLUMN(F111)-3,FALSE)*VLOOKUP($D111,'367市人口19-60预测'!$D:$AT,COLUMN(F111)-3,FALSE)/10^8</f>
        <v>1552.4919459538323</v>
      </c>
      <c r="G111" s="23">
        <f>VLOOKUP($D111,'人均GDP预测（15年人民币）'!$D:$AT,COLUMN(G111)-3,FALSE)*VLOOKUP($D111,'367市人口19-60预测'!$D:$AT,COLUMN(G111)-3,FALSE)/10^8</f>
        <v>1652.0119111007887</v>
      </c>
      <c r="H111" s="23">
        <f>VLOOKUP($D111,'人均GDP预测（15年人民币）'!$D:$AT,COLUMN(H111)-3,FALSE)*VLOOKUP($D111,'367市人口19-60预测'!$D:$AT,COLUMN(H111)-3,FALSE)/10^8</f>
        <v>1757.4894930708385</v>
      </c>
      <c r="I111" s="23">
        <f>VLOOKUP($D111,'人均GDP预测（15年人民币）'!$D:$AT,COLUMN(I111)-3,FALSE)*VLOOKUP($D111,'367市人口19-60预测'!$D:$AT,COLUMN(I111)-3,FALSE)/10^8</f>
        <v>1869.1748418345794</v>
      </c>
      <c r="J111" s="23">
        <f>VLOOKUP($D111,'人均GDP预测（15年人民币）'!$D:$AT,COLUMN(J111)-3,FALSE)*VLOOKUP($D111,'367市人口19-60预测'!$D:$AT,COLUMN(J111)-3,FALSE)/10^8</f>
        <v>1970.8969220441231</v>
      </c>
      <c r="K111" s="23">
        <f>VLOOKUP($D111,'人均GDP预测（15年人民币）'!$D:$AT,COLUMN(K111)-3,FALSE)*VLOOKUP($D111,'367市人口19-60预测'!$D:$AT,COLUMN(K111)-3,FALSE)/10^8</f>
        <v>2077.4213571292439</v>
      </c>
      <c r="L111" s="23">
        <f>VLOOKUP($D111,'人均GDP预测（15年人民币）'!$D:$AT,COLUMN(L111)-3,FALSE)*VLOOKUP($D111,'367市人口19-60预测'!$D:$AT,COLUMN(L111)-3,FALSE)/10^8</f>
        <v>2188.8660550379122</v>
      </c>
      <c r="M111" s="23">
        <f>VLOOKUP($D111,'人均GDP预测（15年人民币）'!$D:$AT,COLUMN(M111)-3,FALSE)*VLOOKUP($D111,'367市人口19-60预测'!$D:$AT,COLUMN(M111)-3,FALSE)/10^8</f>
        <v>2305.3471700249897</v>
      </c>
      <c r="N111" s="23">
        <f>VLOOKUP($D111,'人均GDP预测（15年人民币）'!$D:$AT,COLUMN(N111)-3,FALSE)*VLOOKUP($D111,'367市人口19-60预测'!$D:$AT,COLUMN(N111)-3,FALSE)/10^8</f>
        <v>2412.867633624985</v>
      </c>
      <c r="O111" s="23">
        <f>VLOOKUP($D111,'人均GDP预测（15年人民币）'!$D:$AT,COLUMN(O111)-3,FALSE)*VLOOKUP($D111,'367市人口19-60预测'!$D:$AT,COLUMN(O111)-3,FALSE)/10^8</f>
        <v>2524.2675145671724</v>
      </c>
      <c r="P111" s="23">
        <f>VLOOKUP($D111,'人均GDP预测（15年人民币）'!$D:$AT,COLUMN(P111)-3,FALSE)*VLOOKUP($D111,'367市人口19-60预测'!$D:$AT,COLUMN(P111)-3,FALSE)/10^8</f>
        <v>2639.5816067821415</v>
      </c>
      <c r="Q111" s="23">
        <f>VLOOKUP($D111,'人均GDP预测（15年人民币）'!$D:$AT,COLUMN(Q111)-3,FALSE)*VLOOKUP($D111,'367市人口19-60预测'!$D:$AT,COLUMN(Q111)-3,FALSE)/10^8</f>
        <v>2758.8458536859257</v>
      </c>
      <c r="R111" s="23">
        <f>VLOOKUP($D111,'人均GDP预测（15年人民币）'!$D:$AT,COLUMN(R111)-3,FALSE)*VLOOKUP($D111,'367市人口19-60预测'!$D:$AT,COLUMN(R111)-3,FALSE)/10^8</f>
        <v>2869.5073626314074</v>
      </c>
      <c r="S111" s="23">
        <f>VLOOKUP($D111,'人均GDP预测（15年人民币）'!$D:$AT,COLUMN(S111)-3,FALSE)*VLOOKUP($D111,'367市人口19-60预测'!$D:$AT,COLUMN(S111)-3,FALSE)/10^8</f>
        <v>2983.135765158419</v>
      </c>
      <c r="T111" s="23">
        <f>VLOOKUP($D111,'人均GDP预测（15年人民币）'!$D:$AT,COLUMN(T111)-3,FALSE)*VLOOKUP($D111,'367市人口19-60预测'!$D:$AT,COLUMN(T111)-3,FALSE)/10^8</f>
        <v>3099.7235416180724</v>
      </c>
      <c r="U111" s="23">
        <f>VLOOKUP($D111,'人均GDP预测（15年人民币）'!$D:$AT,COLUMN(U111)-3,FALSE)*VLOOKUP($D111,'367市人口19-60预测'!$D:$AT,COLUMN(U111)-3,FALSE)/10^8</f>
        <v>3219.2668581221519</v>
      </c>
      <c r="V111" s="23">
        <f>VLOOKUP($D111,'人均GDP预测（15年人民币）'!$D:$AT,COLUMN(V111)-3,FALSE)*VLOOKUP($D111,'367市人口19-60预测'!$D:$AT,COLUMN(V111)-3,FALSE)/10^8</f>
        <v>3330.3061662741538</v>
      </c>
      <c r="W111" s="23">
        <f>VLOOKUP($D111,'人均GDP预测（15年人民币）'!$D:$AT,COLUMN(W111)-3,FALSE)*VLOOKUP($D111,'367市人口19-60预测'!$D:$AT,COLUMN(W111)-3,FALSE)/10^8</f>
        <v>3443.4912733726042</v>
      </c>
      <c r="X111" s="23">
        <f>VLOOKUP($D111,'人均GDP预测（15年人民币）'!$D:$AT,COLUMN(X111)-3,FALSE)*VLOOKUP($D111,'367市人口19-60预测'!$D:$AT,COLUMN(X111)-3,FALSE)/10^8</f>
        <v>3558.8161032842841</v>
      </c>
      <c r="Y111" s="23">
        <f>VLOOKUP($D111,'人均GDP预测（15年人民币）'!$D:$AT,COLUMN(Y111)-3,FALSE)*VLOOKUP($D111,'367市人口19-60预测'!$D:$AT,COLUMN(Y111)-3,FALSE)/10^8</f>
        <v>3676.2814142030452</v>
      </c>
      <c r="Z111" s="23">
        <f>VLOOKUP($D111,'人均GDP预测（15年人民币）'!$D:$AT,COLUMN(Z111)-3,FALSE)*VLOOKUP($D111,'367市人口19-60预测'!$D:$AT,COLUMN(Z111)-3,FALSE)/10^8</f>
        <v>3785.3407046742204</v>
      </c>
      <c r="AA111" s="23">
        <f>VLOOKUP($D111,'人均GDP预测（15年人民币）'!$D:$AT,COLUMN(AA111)-3,FALSE)*VLOOKUP($D111,'367市人口19-60预测'!$D:$AT,COLUMN(AA111)-3,FALSE)/10^8</f>
        <v>3895.9439887032154</v>
      </c>
      <c r="AB111" s="23">
        <f>VLOOKUP($D111,'人均GDP预测（15年人民币）'!$D:$AT,COLUMN(AB111)-3,FALSE)*VLOOKUP($D111,'367市人口19-60预测'!$D:$AT,COLUMN(AB111)-3,FALSE)/10^8</f>
        <v>4008.1293617842721</v>
      </c>
      <c r="AC111" s="23">
        <f>VLOOKUP($D111,'人均GDP预测（15年人民币）'!$D:$AT,COLUMN(AC111)-3,FALSE)*VLOOKUP($D111,'367市人口19-60预测'!$D:$AT,COLUMN(AC111)-3,FALSE)/10^8</f>
        <v>4112.4091939859891</v>
      </c>
      <c r="AD111" s="23">
        <f>VLOOKUP($D111,'人均GDP预测（15年人民币）'!$D:$AT,COLUMN(AD111)-3,FALSE)*VLOOKUP($D111,'367市人口19-60预测'!$D:$AT,COLUMN(AD111)-3,FALSE)/10^8</f>
        <v>4217.9021781066194</v>
      </c>
      <c r="AE111" s="23">
        <f>VLOOKUP($D111,'人均GDP预测（15年人民币）'!$D:$AT,COLUMN(AE111)-3,FALSE)*VLOOKUP($D111,'367市人口19-60预测'!$D:$AT,COLUMN(AE111)-3,FALSE)/10^8</f>
        <v>4324.710606671496</v>
      </c>
      <c r="AF111" s="23">
        <f>VLOOKUP($D111,'人均GDP预测（15年人民币）'!$D:$AT,COLUMN(AF111)-3,FALSE)*VLOOKUP($D111,'367市人口19-60预测'!$D:$AT,COLUMN(AF111)-3,FALSE)/10^8</f>
        <v>4432.9696160018693</v>
      </c>
      <c r="AG111" s="23">
        <f>VLOOKUP($D111,'人均GDP预测（15年人民币）'!$D:$AT,COLUMN(AG111)-3,FALSE)*VLOOKUP($D111,'367市人口19-60预测'!$D:$AT,COLUMN(AG111)-3,FALSE)/10^8</f>
        <v>4533.9212813575759</v>
      </c>
      <c r="AH111" s="23">
        <f>VLOOKUP($D111,'人均GDP预测（15年人民币）'!$D:$AT,COLUMN(AH111)-3,FALSE)*VLOOKUP($D111,'367市人口19-60预测'!$D:$AT,COLUMN(AH111)-3,FALSE)/10^8</f>
        <v>4636.2834899850532</v>
      </c>
      <c r="AI111" s="23">
        <f>VLOOKUP($D111,'人均GDP预测（15年人民币）'!$D:$AT,COLUMN(AI111)-3,FALSE)*VLOOKUP($D111,'367市人口19-60预测'!$D:$AT,COLUMN(AI111)-3,FALSE)/10^8</f>
        <v>4740.2989132921939</v>
      </c>
      <c r="AJ111" s="23">
        <f>VLOOKUP($D111,'人均GDP预测（15年人民币）'!$D:$AT,COLUMN(AJ111)-3,FALSE)*VLOOKUP($D111,'367市人口19-60预测'!$D:$AT,COLUMN(AJ111)-3,FALSE)/10^8</f>
        <v>4838.0478565420262</v>
      </c>
      <c r="AK111" s="23">
        <f>VLOOKUP($D111,'人均GDP预测（15年人民币）'!$D:$AT,COLUMN(AK111)-3,FALSE)*VLOOKUP($D111,'367市人口19-60预测'!$D:$AT,COLUMN(AK111)-3,FALSE)/10^8</f>
        <v>4937.7329768193822</v>
      </c>
      <c r="AL111" s="23">
        <f>VLOOKUP($D111,'人均GDP预测（15年人民币）'!$D:$AT,COLUMN(AL111)-3,FALSE)*VLOOKUP($D111,'367市人口19-60预测'!$D:$AT,COLUMN(AL111)-3,FALSE)/10^8</f>
        <v>5039.741246680157</v>
      </c>
      <c r="AM111" s="23">
        <f>VLOOKUP($D111,'人均GDP预测（15年人民币）'!$D:$AT,COLUMN(AM111)-3,FALSE)*VLOOKUP($D111,'367市人口19-60预测'!$D:$AT,COLUMN(AM111)-3,FALSE)/10^8</f>
        <v>5136.9075310805301</v>
      </c>
      <c r="AN111" s="23">
        <f>VLOOKUP($D111,'人均GDP预测（15年人民币）'!$D:$AT,COLUMN(AN111)-3,FALSE)*VLOOKUP($D111,'367市人口19-60预测'!$D:$AT,COLUMN(AN111)-3,FALSE)/10^8</f>
        <v>5237.0492567926094</v>
      </c>
      <c r="AO111" s="23">
        <f>VLOOKUP($D111,'人均GDP预测（15年人民币）'!$D:$AT,COLUMN(AO111)-3,FALSE)*VLOOKUP($D111,'367市人口19-60预测'!$D:$AT,COLUMN(AO111)-3,FALSE)/10^8</f>
        <v>5340.7350327674849</v>
      </c>
      <c r="AP111" s="23">
        <f>VLOOKUP($D111,'人均GDP预测（15年人民币）'!$D:$AT,COLUMN(AP111)-3,FALSE)*VLOOKUP($D111,'367市人口19-60预测'!$D:$AT,COLUMN(AP111)-3,FALSE)/10^8</f>
        <v>5441.4849278612764</v>
      </c>
      <c r="AQ111" s="23">
        <f>VLOOKUP($D111,'人均GDP预测（15年人民币）'!$D:$AT,COLUMN(AQ111)-3,FALSE)*VLOOKUP($D111,'367市人口19-60预测'!$D:$AT,COLUMN(AQ111)-3,FALSE)/10^8</f>
        <v>5546.8569966624791</v>
      </c>
      <c r="AR111" s="23">
        <f>VLOOKUP($D111,'人均GDP预测（15年人民币）'!$D:$AT,COLUMN(AR111)-3,FALSE)*VLOOKUP($D111,'367市人口19-60预测'!$D:$AT,COLUMN(AR111)-3,FALSE)/10^8</f>
        <v>5657.6380858467919</v>
      </c>
      <c r="AS111" s="23">
        <f>VLOOKUP($D111,'人均GDP预测（15年人民币）'!$D:$AT,COLUMN(AS111)-3,FALSE)*VLOOKUP($D111,'367市人口19-60预测'!$D:$AT,COLUMN(AS111)-3,FALSE)/10^8</f>
        <v>5767.9685079459778</v>
      </c>
      <c r="AT111" s="23">
        <f>VLOOKUP($D111,'人均GDP预测（15年人民币）'!$D:$AT,COLUMN(AT111)-3,FALSE)*VLOOKUP($D111,'367市人口19-60预测'!$D:$AT,COLUMN(AT111)-3,FALSE)/10^8</f>
        <v>5885.2707075987892</v>
      </c>
    </row>
    <row r="112" spans="1:46" ht="15.75" x14ac:dyDescent="0.25">
      <c r="A112" s="15">
        <v>111</v>
      </c>
      <c r="B112" s="16">
        <v>341600</v>
      </c>
      <c r="C112" s="16" t="s">
        <v>391</v>
      </c>
      <c r="D112" s="18" t="s">
        <v>80</v>
      </c>
      <c r="E112" s="23">
        <f>VLOOKUP($D112,'人均GDP预测（15年人民币）'!$D:$AT,COLUMN(E112)-3,FALSE)*VLOOKUP($D112,'367市人口19-60预测'!$D:$AT,COLUMN(E112)-3,FALSE)/10^8</f>
        <v>1589.9110252913517</v>
      </c>
      <c r="F112" s="23">
        <f>VLOOKUP($D112,'人均GDP预测（15年人民币）'!$D:$AT,COLUMN(F112)-3,FALSE)*VLOOKUP($D112,'367市人口19-60预测'!$D:$AT,COLUMN(F112)-3,FALSE)/10^8</f>
        <v>1688.980773103928</v>
      </c>
      <c r="G112" s="23">
        <f>VLOOKUP($D112,'人均GDP预测（15年人民币）'!$D:$AT,COLUMN(G112)-3,FALSE)*VLOOKUP($D112,'367市人口19-60预测'!$D:$AT,COLUMN(G112)-3,FALSE)/10^8</f>
        <v>1795.7696611275414</v>
      </c>
      <c r="H112" s="23">
        <f>VLOOKUP($D112,'人均GDP预测（15年人民币）'!$D:$AT,COLUMN(H112)-3,FALSE)*VLOOKUP($D112,'367市人口19-60预测'!$D:$AT,COLUMN(H112)-3,FALSE)/10^8</f>
        <v>1910.6516096454791</v>
      </c>
      <c r="I112" s="23">
        <f>VLOOKUP($D112,'人均GDP预测（15年人民币）'!$D:$AT,COLUMN(I112)-3,FALSE)*VLOOKUP($D112,'367市人口19-60预测'!$D:$AT,COLUMN(I112)-3,FALSE)/10^8</f>
        <v>2034.0054372023883</v>
      </c>
      <c r="J112" s="23">
        <f>VLOOKUP($D112,'人均GDP预测（15年人民币）'!$D:$AT,COLUMN(J112)-3,FALSE)*VLOOKUP($D112,'367市人口19-60预测'!$D:$AT,COLUMN(J112)-3,FALSE)/10^8</f>
        <v>2148.309951500009</v>
      </c>
      <c r="K112" s="23">
        <f>VLOOKUP($D112,'人均GDP预测（15年人民币）'!$D:$AT,COLUMN(K112)-3,FALSE)*VLOOKUP($D112,'367市人口19-60预测'!$D:$AT,COLUMN(K112)-3,FALSE)/10^8</f>
        <v>2269.675413432718</v>
      </c>
      <c r="L112" s="23">
        <f>VLOOKUP($D112,'人均GDP预测（15年人民币）'!$D:$AT,COLUMN(L112)-3,FALSE)*VLOOKUP($D112,'367市人口19-60预测'!$D:$AT,COLUMN(L112)-3,FALSE)/10^8</f>
        <v>2398.2842032789945</v>
      </c>
      <c r="M112" s="23">
        <f>VLOOKUP($D112,'人均GDP预测（15年人民币）'!$D:$AT,COLUMN(M112)-3,FALSE)*VLOOKUP($D112,'367市人口19-60预测'!$D:$AT,COLUMN(M112)-3,FALSE)/10^8</f>
        <v>2534.3107447278944</v>
      </c>
      <c r="N112" s="23">
        <f>VLOOKUP($D112,'人均GDP预测（15年人民币）'!$D:$AT,COLUMN(N112)-3,FALSE)*VLOOKUP($D112,'367市人口19-60预测'!$D:$AT,COLUMN(N112)-3,FALSE)/10^8</f>
        <v>2677.9244901857792</v>
      </c>
      <c r="O112" s="23">
        <f>VLOOKUP($D112,'人均GDP预测（15年人民币）'!$D:$AT,COLUMN(O112)-3,FALSE)*VLOOKUP($D112,'367市人口19-60预测'!$D:$AT,COLUMN(O112)-3,FALSE)/10^8</f>
        <v>2812.8343223711577</v>
      </c>
      <c r="P112" s="23">
        <f>VLOOKUP($D112,'人均GDP预测（15年人民币）'!$D:$AT,COLUMN(P112)-3,FALSE)*VLOOKUP($D112,'367市人口19-60预测'!$D:$AT,COLUMN(P112)-3,FALSE)/10^8</f>
        <v>2953.8998427837837</v>
      </c>
      <c r="Q112" s="23">
        <f>VLOOKUP($D112,'人均GDP预测（15年人民币）'!$D:$AT,COLUMN(Q112)-3,FALSE)*VLOOKUP($D112,'367市人口19-60预测'!$D:$AT,COLUMN(Q112)-3,FALSE)/10^8</f>
        <v>3101.1473147578645</v>
      </c>
      <c r="R112" s="23">
        <f>VLOOKUP($D112,'人均GDP预测（15年人民币）'!$D:$AT,COLUMN(R112)-3,FALSE)*VLOOKUP($D112,'367市人口19-60预测'!$D:$AT,COLUMN(R112)-3,FALSE)/10^8</f>
        <v>3254.5985830296995</v>
      </c>
      <c r="S112" s="23">
        <f>VLOOKUP($D112,'人均GDP预测（15年人民币）'!$D:$AT,COLUMN(S112)-3,FALSE)*VLOOKUP($D112,'367市人口19-60预测'!$D:$AT,COLUMN(S112)-3,FALSE)/10^8</f>
        <v>3399.3573893147545</v>
      </c>
      <c r="T112" s="23">
        <f>VLOOKUP($D112,'人均GDP预测（15年人民币）'!$D:$AT,COLUMN(T112)-3,FALSE)*VLOOKUP($D112,'367市人口19-60预测'!$D:$AT,COLUMN(T112)-3,FALSE)/10^8</f>
        <v>3548.9659087369319</v>
      </c>
      <c r="U112" s="23">
        <f>VLOOKUP($D112,'人均GDP预测（15年人民币）'!$D:$AT,COLUMN(U112)-3,FALSE)*VLOOKUP($D112,'367市人口19-60预测'!$D:$AT,COLUMN(U112)-3,FALSE)/10^8</f>
        <v>3703.361344516657</v>
      </c>
      <c r="V112" s="23">
        <f>VLOOKUP($D112,'人均GDP预测（15年人民币）'!$D:$AT,COLUMN(V112)-3,FALSE)*VLOOKUP($D112,'367市人口19-60预测'!$D:$AT,COLUMN(V112)-3,FALSE)/10^8</f>
        <v>3862.4824375641906</v>
      </c>
      <c r="W112" s="23">
        <f>VLOOKUP($D112,'人均GDP预测（15年人民币）'!$D:$AT,COLUMN(W112)-3,FALSE)*VLOOKUP($D112,'367市人口19-60预测'!$D:$AT,COLUMN(W112)-3,FALSE)/10^8</f>
        <v>4012.4628420167542</v>
      </c>
      <c r="X112" s="23">
        <f>VLOOKUP($D112,'人均GDP预测（15年人民币）'!$D:$AT,COLUMN(X112)-3,FALSE)*VLOOKUP($D112,'367市人口19-60预测'!$D:$AT,COLUMN(X112)-3,FALSE)/10^8</f>
        <v>4165.9555318342454</v>
      </c>
      <c r="Y112" s="23">
        <f>VLOOKUP($D112,'人均GDP预测（15年人民币）'!$D:$AT,COLUMN(Y112)-3,FALSE)*VLOOKUP($D112,'367市人口19-60预测'!$D:$AT,COLUMN(Y112)-3,FALSE)/10^8</f>
        <v>4322.8792333644851</v>
      </c>
      <c r="Z112" s="23">
        <f>VLOOKUP($D112,'人均GDP预测（15年人民币）'!$D:$AT,COLUMN(Z112)-3,FALSE)*VLOOKUP($D112,'367市人口19-60预测'!$D:$AT,COLUMN(Z112)-3,FALSE)/10^8</f>
        <v>4483.1689122971939</v>
      </c>
      <c r="AA112" s="23">
        <f>VLOOKUP($D112,'人均GDP预测（15年人民币）'!$D:$AT,COLUMN(AA112)-3,FALSE)*VLOOKUP($D112,'367市人口19-60预测'!$D:$AT,COLUMN(AA112)-3,FALSE)/10^8</f>
        <v>4633.8471610367869</v>
      </c>
      <c r="AB112" s="23">
        <f>VLOOKUP($D112,'人均GDP预测（15年人民币）'!$D:$AT,COLUMN(AB112)-3,FALSE)*VLOOKUP($D112,'367市人口19-60预测'!$D:$AT,COLUMN(AB112)-3,FALSE)/10^8</f>
        <v>4786.934661458823</v>
      </c>
      <c r="AC112" s="23">
        <f>VLOOKUP($D112,'人均GDP预测（15年人民币）'!$D:$AT,COLUMN(AC112)-3,FALSE)*VLOOKUP($D112,'367市人口19-60预测'!$D:$AT,COLUMN(AC112)-3,FALSE)/10^8</f>
        <v>4942.4193071611908</v>
      </c>
      <c r="AD112" s="23">
        <f>VLOOKUP($D112,'人均GDP预测（15年人民币）'!$D:$AT,COLUMN(AD112)-3,FALSE)*VLOOKUP($D112,'367市人口19-60预测'!$D:$AT,COLUMN(AD112)-3,FALSE)/10^8</f>
        <v>5088.514860070075</v>
      </c>
      <c r="AE112" s="23">
        <f>VLOOKUP($D112,'人均GDP预测（15年人民币）'!$D:$AT,COLUMN(AE112)-3,FALSE)*VLOOKUP($D112,'367市人口19-60预测'!$D:$AT,COLUMN(AE112)-3,FALSE)/10^8</f>
        <v>5236.3853998299737</v>
      </c>
      <c r="AF112" s="23">
        <f>VLOOKUP($D112,'人均GDP预测（15年人民币）'!$D:$AT,COLUMN(AF112)-3,FALSE)*VLOOKUP($D112,'367市人口19-60预测'!$D:$AT,COLUMN(AF112)-3,FALSE)/10^8</f>
        <v>5386.1324592279971</v>
      </c>
      <c r="AG112" s="23">
        <f>VLOOKUP($D112,'人均GDP预测（15年人民币）'!$D:$AT,COLUMN(AG112)-3,FALSE)*VLOOKUP($D112,'367市人口19-60预测'!$D:$AT,COLUMN(AG112)-3,FALSE)/10^8</f>
        <v>5537.9170064540076</v>
      </c>
      <c r="AH112" s="23">
        <f>VLOOKUP($D112,'人均GDP预测（15年人民币）'!$D:$AT,COLUMN(AH112)-3,FALSE)*VLOOKUP($D112,'367市人口19-60预测'!$D:$AT,COLUMN(AH112)-3,FALSE)/10^8</f>
        <v>5680.7774887687638</v>
      </c>
      <c r="AI112" s="23">
        <f>VLOOKUP($D112,'人均GDP预测（15年人民币）'!$D:$AT,COLUMN(AI112)-3,FALSE)*VLOOKUP($D112,'367市人口19-60预测'!$D:$AT,COLUMN(AI112)-3,FALSE)/10^8</f>
        <v>5825.6030455803893</v>
      </c>
      <c r="AJ112" s="23">
        <f>VLOOKUP($D112,'人均GDP预测（15年人民币）'!$D:$AT,COLUMN(AJ112)-3,FALSE)*VLOOKUP($D112,'367市人口19-60预测'!$D:$AT,COLUMN(AJ112)-3,FALSE)/10^8</f>
        <v>5972.7561965990553</v>
      </c>
      <c r="AK112" s="23">
        <f>VLOOKUP($D112,'人均GDP预测（15年人民币）'!$D:$AT,COLUMN(AK112)-3,FALSE)*VLOOKUP($D112,'367市人口19-60预测'!$D:$AT,COLUMN(AK112)-3,FALSE)/10^8</f>
        <v>6112.318986896782</v>
      </c>
      <c r="AL112" s="23">
        <f>VLOOKUP($D112,'人均GDP预测（15年人民币）'!$D:$AT,COLUMN(AL112)-3,FALSE)*VLOOKUP($D112,'367市人口19-60预测'!$D:$AT,COLUMN(AL112)-3,FALSE)/10^8</f>
        <v>6254.7114969797922</v>
      </c>
      <c r="AM112" s="23">
        <f>VLOOKUP($D112,'人均GDP预测（15年人民币）'!$D:$AT,COLUMN(AM112)-3,FALSE)*VLOOKUP($D112,'367市人口19-60预测'!$D:$AT,COLUMN(AM112)-3,FALSE)/10^8</f>
        <v>6400.5762799927943</v>
      </c>
      <c r="AN112" s="23">
        <f>VLOOKUP($D112,'人均GDP预测（15年人民币）'!$D:$AT,COLUMN(AN112)-3,FALSE)*VLOOKUP($D112,'367市人口19-60预测'!$D:$AT,COLUMN(AN112)-3,FALSE)/10^8</f>
        <v>6540.9741502916077</v>
      </c>
      <c r="AO112" s="23">
        <f>VLOOKUP($D112,'人均GDP预测（15年人民币）'!$D:$AT,COLUMN(AO112)-3,FALSE)*VLOOKUP($D112,'367市人口19-60预测'!$D:$AT,COLUMN(AO112)-3,FALSE)/10^8</f>
        <v>6686.0379158623136</v>
      </c>
      <c r="AP112" s="23">
        <f>VLOOKUP($D112,'人均GDP预测（15年人民币）'!$D:$AT,COLUMN(AP112)-3,FALSE)*VLOOKUP($D112,'367市人口19-60预测'!$D:$AT,COLUMN(AP112)-3,FALSE)/10^8</f>
        <v>6836.7666496145093</v>
      </c>
      <c r="AQ112" s="23">
        <f>VLOOKUP($D112,'人均GDP预测（15年人民币）'!$D:$AT,COLUMN(AQ112)-3,FALSE)*VLOOKUP($D112,'367市人口19-60预测'!$D:$AT,COLUMN(AQ112)-3,FALSE)/10^8</f>
        <v>6985.1542336419316</v>
      </c>
      <c r="AR112" s="23">
        <f>VLOOKUP($D112,'人均GDP预测（15年人民币）'!$D:$AT,COLUMN(AR112)-3,FALSE)*VLOOKUP($D112,'367市人口19-60预测'!$D:$AT,COLUMN(AR112)-3,FALSE)/10^8</f>
        <v>7141.2224856007215</v>
      </c>
      <c r="AS112" s="23">
        <f>VLOOKUP($D112,'人均GDP预测（15年人民币）'!$D:$AT,COLUMN(AS112)-3,FALSE)*VLOOKUP($D112,'367市人口19-60预测'!$D:$AT,COLUMN(AS112)-3,FALSE)/10^8</f>
        <v>7306.4046951368846</v>
      </c>
      <c r="AT112" s="23">
        <f>VLOOKUP($D112,'人均GDP预测（15年人民币）'!$D:$AT,COLUMN(AT112)-3,FALSE)*VLOOKUP($D112,'367市人口19-60预测'!$D:$AT,COLUMN(AT112)-3,FALSE)/10^8</f>
        <v>7473.5859612144177</v>
      </c>
    </row>
    <row r="113" spans="1:46" ht="15.75" x14ac:dyDescent="0.25">
      <c r="A113" s="15">
        <v>112</v>
      </c>
      <c r="B113" s="16">
        <v>341700</v>
      </c>
      <c r="C113" s="16" t="s">
        <v>391</v>
      </c>
      <c r="D113" s="18" t="s">
        <v>86</v>
      </c>
      <c r="E113" s="23">
        <f>VLOOKUP($D113,'人均GDP预测（15年人民币）'!$D:$AT,COLUMN(E113)-3,FALSE)*VLOOKUP($D113,'367市人口19-60预测'!$D:$AT,COLUMN(E113)-3,FALSE)/10^8</f>
        <v>748.97858034579804</v>
      </c>
      <c r="F113" s="23">
        <f>VLOOKUP($D113,'人均GDP预测（15年人民币）'!$D:$AT,COLUMN(F113)-3,FALSE)*VLOOKUP($D113,'367市人口19-60预测'!$D:$AT,COLUMN(F113)-3,FALSE)/10^8</f>
        <v>786.08902656803434</v>
      </c>
      <c r="G113" s="23">
        <f>VLOOKUP($D113,'人均GDP预测（15年人民币）'!$D:$AT,COLUMN(G113)-3,FALSE)*VLOOKUP($D113,'367市人口19-60预测'!$D:$AT,COLUMN(G113)-3,FALSE)/10^8</f>
        <v>824.72742059487086</v>
      </c>
      <c r="H113" s="23">
        <f>VLOOKUP($D113,'人均GDP预测（15年人民币）'!$D:$AT,COLUMN(H113)-3,FALSE)*VLOOKUP($D113,'367市人口19-60预测'!$D:$AT,COLUMN(H113)-3,FALSE)/10^8</f>
        <v>861.13795735388737</v>
      </c>
      <c r="I113" s="23">
        <f>VLOOKUP($D113,'人均GDP预测（15年人民币）'!$D:$AT,COLUMN(I113)-3,FALSE)*VLOOKUP($D113,'367市人口19-60预测'!$D:$AT,COLUMN(I113)-3,FALSE)/10^8</f>
        <v>898.76982022617062</v>
      </c>
      <c r="J113" s="23">
        <f>VLOOKUP($D113,'人均GDP预测（15年人民币）'!$D:$AT,COLUMN(J113)-3,FALSE)*VLOOKUP($D113,'367市人口19-60预测'!$D:$AT,COLUMN(J113)-3,FALSE)/10^8</f>
        <v>937.6223032383084</v>
      </c>
      <c r="K113" s="23">
        <f>VLOOKUP($D113,'人均GDP预测（15年人民币）'!$D:$AT,COLUMN(K113)-3,FALSE)*VLOOKUP($D113,'367市人口19-60预测'!$D:$AT,COLUMN(K113)-3,FALSE)/10^8</f>
        <v>977.69509204935991</v>
      </c>
      <c r="L113" s="23">
        <f>VLOOKUP($D113,'人均GDP预测（15年人民币）'!$D:$AT,COLUMN(L113)-3,FALSE)*VLOOKUP($D113,'367市人口19-60预测'!$D:$AT,COLUMN(L113)-3,FALSE)/10^8</f>
        <v>1015.4885877706758</v>
      </c>
      <c r="M113" s="23">
        <f>VLOOKUP($D113,'人均GDP预测（15年人民币）'!$D:$AT,COLUMN(M113)-3,FALSE)*VLOOKUP($D113,'367市人口19-60预测'!$D:$AT,COLUMN(M113)-3,FALSE)/10^8</f>
        <v>1054.2162050644181</v>
      </c>
      <c r="N113" s="23">
        <f>VLOOKUP($D113,'人均GDP预测（15年人民币）'!$D:$AT,COLUMN(N113)-3,FALSE)*VLOOKUP($D113,'367市人口19-60预测'!$D:$AT,COLUMN(N113)-3,FALSE)/10^8</f>
        <v>1093.8603454646006</v>
      </c>
      <c r="O113" s="23">
        <f>VLOOKUP($D113,'人均GDP预测（15年人民币）'!$D:$AT,COLUMN(O113)-3,FALSE)*VLOOKUP($D113,'367市人口19-60预测'!$D:$AT,COLUMN(O113)-3,FALSE)/10^8</f>
        <v>1134.404775808066</v>
      </c>
      <c r="P113" s="23">
        <f>VLOOKUP($D113,'人均GDP预测（15年人民币）'!$D:$AT,COLUMN(P113)-3,FALSE)*VLOOKUP($D113,'367市人口19-60预测'!$D:$AT,COLUMN(P113)-3,FALSE)/10^8</f>
        <v>1172.560063159231</v>
      </c>
      <c r="Q113" s="23">
        <f>VLOOKUP($D113,'人均GDP预测（15年人民币）'!$D:$AT,COLUMN(Q113)-3,FALSE)*VLOOKUP($D113,'367市人口19-60预测'!$D:$AT,COLUMN(Q113)-3,FALSE)/10^8</f>
        <v>1211.3549632109982</v>
      </c>
      <c r="R113" s="23">
        <f>VLOOKUP($D113,'人均GDP预测（15年人民币）'!$D:$AT,COLUMN(R113)-3,FALSE)*VLOOKUP($D113,'367市人口19-60预测'!$D:$AT,COLUMN(R113)-3,FALSE)/10^8</f>
        <v>1250.7672229130467</v>
      </c>
      <c r="S113" s="23">
        <f>VLOOKUP($D113,'人均GDP预测（15年人民币）'!$D:$AT,COLUMN(S113)-3,FALSE)*VLOOKUP($D113,'367市人口19-60预测'!$D:$AT,COLUMN(S113)-3,FALSE)/10^8</f>
        <v>1287.7863052679386</v>
      </c>
      <c r="T113" s="23">
        <f>VLOOKUP($D113,'人均GDP预测（15年人民币）'!$D:$AT,COLUMN(T113)-3,FALSE)*VLOOKUP($D113,'367市人口19-60预测'!$D:$AT,COLUMN(T113)-3,FALSE)/10^8</f>
        <v>1325.2001929262258</v>
      </c>
      <c r="U113" s="23">
        <f>VLOOKUP($D113,'人均GDP预测（15年人民币）'!$D:$AT,COLUMN(U113)-3,FALSE)*VLOOKUP($D113,'367市人口19-60预测'!$D:$AT,COLUMN(U113)-3,FALSE)/10^8</f>
        <v>1362.9860893999012</v>
      </c>
      <c r="V113" s="23">
        <f>VLOOKUP($D113,'人均GDP预测（15年人民币）'!$D:$AT,COLUMN(V113)-3,FALSE)*VLOOKUP($D113,'367市人口19-60预测'!$D:$AT,COLUMN(V113)-3,FALSE)/10^8</f>
        <v>1401.1265488144193</v>
      </c>
      <c r="W113" s="23">
        <f>VLOOKUP($D113,'人均GDP预测（15年人民币）'!$D:$AT,COLUMN(W113)-3,FALSE)*VLOOKUP($D113,'367市人口19-60预测'!$D:$AT,COLUMN(W113)-3,FALSE)/10^8</f>
        <v>1436.7763364321395</v>
      </c>
      <c r="X113" s="23">
        <f>VLOOKUP($D113,'人均GDP预测（15年人民币）'!$D:$AT,COLUMN(X113)-3,FALSE)*VLOOKUP($D113,'367市人口19-60预测'!$D:$AT,COLUMN(X113)-3,FALSE)/10^8</f>
        <v>1472.6058311010279</v>
      </c>
      <c r="Y113" s="23">
        <f>VLOOKUP($D113,'人均GDP预测（15年人民币）'!$D:$AT,COLUMN(Y113)-3,FALSE)*VLOOKUP($D113,'367市人口19-60预测'!$D:$AT,COLUMN(Y113)-3,FALSE)/10^8</f>
        <v>1508.6085341545379</v>
      </c>
      <c r="Z113" s="23">
        <f>VLOOKUP($D113,'人均GDP预测（15年人民币）'!$D:$AT,COLUMN(Z113)-3,FALSE)*VLOOKUP($D113,'367市人口19-60预测'!$D:$AT,COLUMN(Z113)-3,FALSE)/10^8</f>
        <v>1542.1638391552281</v>
      </c>
      <c r="AA113" s="23">
        <f>VLOOKUP($D113,'人均GDP预测（15年人民币）'!$D:$AT,COLUMN(AA113)-3,FALSE)*VLOOKUP($D113,'367市人口19-60预测'!$D:$AT,COLUMN(AA113)-3,FALSE)/10^8</f>
        <v>1575.7741363652115</v>
      </c>
      <c r="AB113" s="23">
        <f>VLOOKUP($D113,'人均GDP预测（15年人民币）'!$D:$AT,COLUMN(AB113)-3,FALSE)*VLOOKUP($D113,'367市人口19-60预测'!$D:$AT,COLUMN(AB113)-3,FALSE)/10^8</f>
        <v>1609.4507133946747</v>
      </c>
      <c r="AC113" s="23">
        <f>VLOOKUP($D113,'人均GDP预测（15年人民币）'!$D:$AT,COLUMN(AC113)-3,FALSE)*VLOOKUP($D113,'367市人口19-60预测'!$D:$AT,COLUMN(AC113)-3,FALSE)/10^8</f>
        <v>1640.779308421078</v>
      </c>
      <c r="AD113" s="23">
        <f>VLOOKUP($D113,'人均GDP预测（15年人民币）'!$D:$AT,COLUMN(AD113)-3,FALSE)*VLOOKUP($D113,'367市人口19-60预测'!$D:$AT,COLUMN(AD113)-3,FALSE)/10^8</f>
        <v>1672.1258649025501</v>
      </c>
      <c r="AE113" s="23">
        <f>VLOOKUP($D113,'人均GDP预测（15年人民币）'!$D:$AT,COLUMN(AE113)-3,FALSE)*VLOOKUP($D113,'367市人口19-60预测'!$D:$AT,COLUMN(AE113)-3,FALSE)/10^8</f>
        <v>1703.5264280453778</v>
      </c>
      <c r="AF113" s="23">
        <f>VLOOKUP($D113,'人均GDP预测（15年人民币）'!$D:$AT,COLUMN(AF113)-3,FALSE)*VLOOKUP($D113,'367市人口19-60预测'!$D:$AT,COLUMN(AF113)-3,FALSE)/10^8</f>
        <v>1732.7630697544782</v>
      </c>
      <c r="AG113" s="23">
        <f>VLOOKUP($D113,'人均GDP预测（15年人民币）'!$D:$AT,COLUMN(AG113)-3,FALSE)*VLOOKUP($D113,'367市人口19-60预测'!$D:$AT,COLUMN(AG113)-3,FALSE)/10^8</f>
        <v>1762.0827450309009</v>
      </c>
      <c r="AH113" s="23">
        <f>VLOOKUP($D113,'人均GDP预测（15年人民币）'!$D:$AT,COLUMN(AH113)-3,FALSE)*VLOOKUP($D113,'367市人口19-60预测'!$D:$AT,COLUMN(AH113)-3,FALSE)/10^8</f>
        <v>1791.5626797474149</v>
      </c>
      <c r="AI113" s="23">
        <f>VLOOKUP($D113,'人均GDP预测（15年人民币）'!$D:$AT,COLUMN(AI113)-3,FALSE)*VLOOKUP($D113,'367市人口19-60预测'!$D:$AT,COLUMN(AI113)-3,FALSE)/10^8</f>
        <v>1819.1665682612274</v>
      </c>
      <c r="AJ113" s="23">
        <f>VLOOKUP($D113,'人均GDP预测（15年人民币）'!$D:$AT,COLUMN(AJ113)-3,FALSE)*VLOOKUP($D113,'367市人口19-60预测'!$D:$AT,COLUMN(AJ113)-3,FALSE)/10^8</f>
        <v>1847.0534841074304</v>
      </c>
      <c r="AK113" s="23">
        <f>VLOOKUP($D113,'人均GDP预测（15年人民币）'!$D:$AT,COLUMN(AK113)-3,FALSE)*VLOOKUP($D113,'367市人口19-60预测'!$D:$AT,COLUMN(AK113)-3,FALSE)/10^8</f>
        <v>1875.3431416302772</v>
      </c>
      <c r="AL113" s="23">
        <f>VLOOKUP($D113,'人均GDP预测（15年人民币）'!$D:$AT,COLUMN(AL113)-3,FALSE)*VLOOKUP($D113,'367市人口19-60预测'!$D:$AT,COLUMN(AL113)-3,FALSE)/10^8</f>
        <v>1902.1753295316339</v>
      </c>
      <c r="AM113" s="23">
        <f>VLOOKUP($D113,'人均GDP预测（15年人民币）'!$D:$AT,COLUMN(AM113)-3,FALSE)*VLOOKUP($D113,'367市人口19-60预测'!$D:$AT,COLUMN(AM113)-3,FALSE)/10^8</f>
        <v>1929.6413127996402</v>
      </c>
      <c r="AN113" s="23">
        <f>VLOOKUP($D113,'人均GDP预测（15年人民币）'!$D:$AT,COLUMN(AN113)-3,FALSE)*VLOOKUP($D113,'367市人口19-60预测'!$D:$AT,COLUMN(AN113)-3,FALSE)/10^8</f>
        <v>1957.9171123896374</v>
      </c>
      <c r="AO113" s="23">
        <f>VLOOKUP($D113,'人均GDP预测（15年人民币）'!$D:$AT,COLUMN(AO113)-3,FALSE)*VLOOKUP($D113,'367市人口19-60预测'!$D:$AT,COLUMN(AO113)-3,FALSE)/10^8</f>
        <v>1985.3093694564468</v>
      </c>
      <c r="AP113" s="23">
        <f>VLOOKUP($D113,'人均GDP预测（15年人民币）'!$D:$AT,COLUMN(AP113)-3,FALSE)*VLOOKUP($D113,'367市人口19-60预测'!$D:$AT,COLUMN(AP113)-3,FALSE)/10^8</f>
        <v>2013.8666941984875</v>
      </c>
      <c r="AQ113" s="23">
        <f>VLOOKUP($D113,'人均GDP预测（15年人民币）'!$D:$AT,COLUMN(AQ113)-3,FALSE)*VLOOKUP($D113,'367市人口19-60预测'!$D:$AT,COLUMN(AQ113)-3,FALSE)/10^8</f>
        <v>2043.8283167086149</v>
      </c>
      <c r="AR113" s="23">
        <f>VLOOKUP($D113,'人均GDP预测（15年人民币）'!$D:$AT,COLUMN(AR113)-3,FALSE)*VLOOKUP($D113,'367市人口19-60预测'!$D:$AT,COLUMN(AR113)-3,FALSE)/10^8</f>
        <v>2073.6626045604921</v>
      </c>
      <c r="AS113" s="23">
        <f>VLOOKUP($D113,'人均GDP预测（15年人民币）'!$D:$AT,COLUMN(AS113)-3,FALSE)*VLOOKUP($D113,'367市人口19-60预测'!$D:$AT,COLUMN(AS113)-3,FALSE)/10^8</f>
        <v>2105.3972217850996</v>
      </c>
      <c r="AT113" s="23">
        <f>VLOOKUP($D113,'人均GDP预测（15年人民币）'!$D:$AT,COLUMN(AT113)-3,FALSE)*VLOOKUP($D113,'367市人口19-60预测'!$D:$AT,COLUMN(AT113)-3,FALSE)/10^8</f>
        <v>2139.3447396296374</v>
      </c>
    </row>
    <row r="114" spans="1:46" ht="15.75" x14ac:dyDescent="0.25">
      <c r="A114" s="15">
        <v>113</v>
      </c>
      <c r="B114" s="16">
        <v>341800</v>
      </c>
      <c r="C114" s="16" t="s">
        <v>391</v>
      </c>
      <c r="D114" s="18" t="s">
        <v>223</v>
      </c>
      <c r="E114" s="23">
        <f>VLOOKUP($D114,'人均GDP预测（15年人民币）'!$D:$AT,COLUMN(E114)-3,FALSE)*VLOOKUP($D114,'367市人口19-60预测'!$D:$AT,COLUMN(E114)-3,FALSE)/10^8</f>
        <v>1412.4354689066813</v>
      </c>
      <c r="F114" s="23">
        <f>VLOOKUP($D114,'人均GDP预测（15年人民币）'!$D:$AT,COLUMN(F114)-3,FALSE)*VLOOKUP($D114,'367市人口19-60预测'!$D:$AT,COLUMN(F114)-3,FALSE)/10^8</f>
        <v>1480.2695844804084</v>
      </c>
      <c r="G114" s="23">
        <f>VLOOKUP($D114,'人均GDP预测（15年人民币）'!$D:$AT,COLUMN(G114)-3,FALSE)*VLOOKUP($D114,'367市人口19-60预测'!$D:$AT,COLUMN(G114)-3,FALSE)/10^8</f>
        <v>1550.5279640769877</v>
      </c>
      <c r="H114" s="23">
        <f>VLOOKUP($D114,'人均GDP预测（15年人民币）'!$D:$AT,COLUMN(H114)-3,FALSE)*VLOOKUP($D114,'367市人口19-60预测'!$D:$AT,COLUMN(H114)-3,FALSE)/10^8</f>
        <v>1616.1526300191006</v>
      </c>
      <c r="I114" s="23">
        <f>VLOOKUP($D114,'人均GDP预测（15年人民币）'!$D:$AT,COLUMN(I114)-3,FALSE)*VLOOKUP($D114,'367市人口19-60预测'!$D:$AT,COLUMN(I114)-3,FALSE)/10^8</f>
        <v>1683.6385159414654</v>
      </c>
      <c r="J114" s="23">
        <f>VLOOKUP($D114,'人均GDP预测（15年人民币）'!$D:$AT,COLUMN(J114)-3,FALSE)*VLOOKUP($D114,'367市人口19-60预测'!$D:$AT,COLUMN(J114)-3,FALSE)/10^8</f>
        <v>1752.9838651688958</v>
      </c>
      <c r="K114" s="23">
        <f>VLOOKUP($D114,'人均GDP预测（15年人民币）'!$D:$AT,COLUMN(K114)-3,FALSE)*VLOOKUP($D114,'367市人口19-60预测'!$D:$AT,COLUMN(K114)-3,FALSE)/10^8</f>
        <v>1824.1873933054537</v>
      </c>
      <c r="L114" s="23">
        <f>VLOOKUP($D114,'人均GDP预测（15年人民币）'!$D:$AT,COLUMN(L114)-3,FALSE)*VLOOKUP($D114,'367市人口19-60预测'!$D:$AT,COLUMN(L114)-3,FALSE)/10^8</f>
        <v>1890.7386449502312</v>
      </c>
      <c r="M114" s="23">
        <f>VLOOKUP($D114,'人均GDP预测（15年人民币）'!$D:$AT,COLUMN(M114)-3,FALSE)*VLOOKUP($D114,'367市人口19-60预测'!$D:$AT,COLUMN(M114)-3,FALSE)/10^8</f>
        <v>1958.6500408963816</v>
      </c>
      <c r="N114" s="23">
        <f>VLOOKUP($D114,'人均GDP预测（15年人民币）'!$D:$AT,COLUMN(N114)-3,FALSE)*VLOOKUP($D114,'367市人口19-60预测'!$D:$AT,COLUMN(N114)-3,FALSE)/10^8</f>
        <v>2027.8995468485862</v>
      </c>
      <c r="O114" s="23">
        <f>VLOOKUP($D114,'人均GDP预测（15年人民币）'!$D:$AT,COLUMN(O114)-3,FALSE)*VLOOKUP($D114,'367市人口19-60预测'!$D:$AT,COLUMN(O114)-3,FALSE)/10^8</f>
        <v>2092.624313776385</v>
      </c>
      <c r="P114" s="23">
        <f>VLOOKUP($D114,'人均GDP预测（15年人民币）'!$D:$AT,COLUMN(P114)-3,FALSE)*VLOOKUP($D114,'367市人口19-60预测'!$D:$AT,COLUMN(P114)-3,FALSE)/10^8</f>
        <v>2158.2605721726632</v>
      </c>
      <c r="Q114" s="23">
        <f>VLOOKUP($D114,'人均GDP预测（15年人民币）'!$D:$AT,COLUMN(Q114)-3,FALSE)*VLOOKUP($D114,'367市人口19-60预测'!$D:$AT,COLUMN(Q114)-3,FALSE)/10^8</f>
        <v>2224.7772379451339</v>
      </c>
      <c r="R114" s="23">
        <f>VLOOKUP($D114,'人均GDP预测（15年人民币）'!$D:$AT,COLUMN(R114)-3,FALSE)*VLOOKUP($D114,'367市人口19-60预测'!$D:$AT,COLUMN(R114)-3,FALSE)/10^8</f>
        <v>2292.146520614353</v>
      </c>
      <c r="S114" s="23">
        <f>VLOOKUP($D114,'人均GDP预测（15年人民币）'!$D:$AT,COLUMN(S114)-3,FALSE)*VLOOKUP($D114,'367市人口19-60预测'!$D:$AT,COLUMN(S114)-3,FALSE)/10^8</f>
        <v>2354.8751740250868</v>
      </c>
      <c r="T114" s="23">
        <f>VLOOKUP($D114,'人均GDP预测（15年人民币）'!$D:$AT,COLUMN(T114)-3,FALSE)*VLOOKUP($D114,'367市人口19-60预测'!$D:$AT,COLUMN(T114)-3,FALSE)/10^8</f>
        <v>2418.099896553802</v>
      </c>
      <c r="U114" s="23">
        <f>VLOOKUP($D114,'人均GDP预测（15年人民币）'!$D:$AT,COLUMN(U114)-3,FALSE)*VLOOKUP($D114,'367市人口19-60预测'!$D:$AT,COLUMN(U114)-3,FALSE)/10^8</f>
        <v>2481.7944572742385</v>
      </c>
      <c r="V114" s="23">
        <f>VLOOKUP($D114,'人均GDP预测（15年人民币）'!$D:$AT,COLUMN(V114)-3,FALSE)*VLOOKUP($D114,'367市人口19-60预测'!$D:$AT,COLUMN(V114)-3,FALSE)/10^8</f>
        <v>2540.9362789232446</v>
      </c>
      <c r="W114" s="23">
        <f>VLOOKUP($D114,'人均GDP预测（15年人民币）'!$D:$AT,COLUMN(W114)-3,FALSE)*VLOOKUP($D114,'367市人口19-60预测'!$D:$AT,COLUMN(W114)-3,FALSE)/10^8</f>
        <v>2600.2692499591471</v>
      </c>
      <c r="X114" s="23">
        <f>VLOOKUP($D114,'人均GDP预测（15年人民币）'!$D:$AT,COLUMN(X114)-3,FALSE)*VLOOKUP($D114,'367市人口19-60预测'!$D:$AT,COLUMN(X114)-3,FALSE)/10^8</f>
        <v>2659.7838308153191</v>
      </c>
      <c r="Y114" s="23">
        <f>VLOOKUP($D114,'人均GDP预测（15年人民币）'!$D:$AT,COLUMN(Y114)-3,FALSE)*VLOOKUP($D114,'367市人口19-60预测'!$D:$AT,COLUMN(Y114)-3,FALSE)/10^8</f>
        <v>2719.4758039511635</v>
      </c>
      <c r="Z114" s="23">
        <f>VLOOKUP($D114,'人均GDP预测（15年人民币）'!$D:$AT,COLUMN(Z114)-3,FALSE)*VLOOKUP($D114,'367市人口19-60预测'!$D:$AT,COLUMN(Z114)-3,FALSE)/10^8</f>
        <v>2774.6415948133044</v>
      </c>
      <c r="AA114" s="23">
        <f>VLOOKUP($D114,'人均GDP预测（15年人民币）'!$D:$AT,COLUMN(AA114)-3,FALSE)*VLOOKUP($D114,'367市人口19-60预测'!$D:$AT,COLUMN(AA114)-3,FALSE)/10^8</f>
        <v>2829.8108685110183</v>
      </c>
      <c r="AB114" s="23">
        <f>VLOOKUP($D114,'人均GDP预测（15年人民币）'!$D:$AT,COLUMN(AB114)-3,FALSE)*VLOOKUP($D114,'367市人口19-60预测'!$D:$AT,COLUMN(AB114)-3,FALSE)/10^8</f>
        <v>2885.0052987067525</v>
      </c>
      <c r="AC114" s="23">
        <f>VLOOKUP($D114,'人均GDP预测（15年人民币）'!$D:$AT,COLUMN(AC114)-3,FALSE)*VLOOKUP($D114,'367市人口19-60预测'!$D:$AT,COLUMN(AC114)-3,FALSE)/10^8</f>
        <v>2935.9112103050661</v>
      </c>
      <c r="AD114" s="23">
        <f>VLOOKUP($D114,'人均GDP预测（15年人民币）'!$D:$AT,COLUMN(AD114)-3,FALSE)*VLOOKUP($D114,'367市人口19-60预测'!$D:$AT,COLUMN(AD114)-3,FALSE)/10^8</f>
        <v>2986.7736445230544</v>
      </c>
      <c r="AE114" s="23">
        <f>VLOOKUP($D114,'人均GDP预测（15年人民币）'!$D:$AT,COLUMN(AE114)-3,FALSE)*VLOOKUP($D114,'367市人口19-60预测'!$D:$AT,COLUMN(AE114)-3,FALSE)/10^8</f>
        <v>3037.6533812650396</v>
      </c>
      <c r="AF114" s="23">
        <f>VLOOKUP($D114,'人均GDP预测（15年人民币）'!$D:$AT,COLUMN(AF114)-3,FALSE)*VLOOKUP($D114,'367市人口19-60预测'!$D:$AT,COLUMN(AF114)-3,FALSE)/10^8</f>
        <v>3084.5938088257922</v>
      </c>
      <c r="AG114" s="23">
        <f>VLOOKUP($D114,'人均GDP预测（15年人民币）'!$D:$AT,COLUMN(AG114)-3,FALSE)*VLOOKUP($D114,'367市人口19-60预测'!$D:$AT,COLUMN(AG114)-3,FALSE)/10^8</f>
        <v>3131.5995426312215</v>
      </c>
      <c r="AH114" s="23">
        <f>VLOOKUP($D114,'人均GDP预测（15年人民币）'!$D:$AT,COLUMN(AH114)-3,FALSE)*VLOOKUP($D114,'367市人口19-60预测'!$D:$AT,COLUMN(AH114)-3,FALSE)/10^8</f>
        <v>3178.7845540013159</v>
      </c>
      <c r="AI114" s="23">
        <f>VLOOKUP($D114,'人均GDP预测（15年人民币）'!$D:$AT,COLUMN(AI114)-3,FALSE)*VLOOKUP($D114,'367市人口19-60预测'!$D:$AT,COLUMN(AI114)-3,FALSE)/10^8</f>
        <v>3222.5198795586134</v>
      </c>
      <c r="AJ114" s="23">
        <f>VLOOKUP($D114,'人均GDP预测（15年人民币）'!$D:$AT,COLUMN(AJ114)-3,FALSE)*VLOOKUP($D114,'367市人口19-60预测'!$D:$AT,COLUMN(AJ114)-3,FALSE)/10^8</f>
        <v>3266.6145445045818</v>
      </c>
      <c r="AK114" s="23">
        <f>VLOOKUP($D114,'人均GDP预测（15年人民币）'!$D:$AT,COLUMN(AK114)-3,FALSE)*VLOOKUP($D114,'367市人口19-60预测'!$D:$AT,COLUMN(AK114)-3,FALSE)/10^8</f>
        <v>3311.2433682795713</v>
      </c>
      <c r="AL114" s="23">
        <f>VLOOKUP($D114,'人均GDP预测（15年人民币）'!$D:$AT,COLUMN(AL114)-3,FALSE)*VLOOKUP($D114,'367市人口19-60预测'!$D:$AT,COLUMN(AL114)-3,FALSE)/10^8</f>
        <v>3353.0890263792462</v>
      </c>
      <c r="AM114" s="23">
        <f>VLOOKUP($D114,'人均GDP预测（15年人民币）'!$D:$AT,COLUMN(AM114)-3,FALSE)*VLOOKUP($D114,'367市人口19-60预测'!$D:$AT,COLUMN(AM114)-3,FALSE)/10^8</f>
        <v>3395.7977262912104</v>
      </c>
      <c r="AN114" s="23">
        <f>VLOOKUP($D114,'人均GDP预测（15年人民币）'!$D:$AT,COLUMN(AN114)-3,FALSE)*VLOOKUP($D114,'367市人口19-60预测'!$D:$AT,COLUMN(AN114)-3,FALSE)/10^8</f>
        <v>3439.6217046545644</v>
      </c>
      <c r="AO114" s="23">
        <f>VLOOKUP($D114,'人均GDP预测（15年人民币）'!$D:$AT,COLUMN(AO114)-3,FALSE)*VLOOKUP($D114,'367市人口19-60预测'!$D:$AT,COLUMN(AO114)-3,FALSE)/10^8</f>
        <v>3481.5308999357521</v>
      </c>
      <c r="AP114" s="23">
        <f>VLOOKUP($D114,'人均GDP预测（15年人民币）'!$D:$AT,COLUMN(AP114)-3,FALSE)*VLOOKUP($D114,'367市人口19-60预测'!$D:$AT,COLUMN(AP114)-3,FALSE)/10^8</f>
        <v>3525.0546055492932</v>
      </c>
      <c r="AQ114" s="23">
        <f>VLOOKUP($D114,'人均GDP预测（15年人民币）'!$D:$AT,COLUMN(AQ114)-3,FALSE)*VLOOKUP($D114,'367市人口19-60预测'!$D:$AT,COLUMN(AQ114)-3,FALSE)/10^8</f>
        <v>3570.5253831500372</v>
      </c>
      <c r="AR114" s="23">
        <f>VLOOKUP($D114,'人均GDP预测（15年人民币）'!$D:$AT,COLUMN(AR114)-3,FALSE)*VLOOKUP($D114,'367市人口19-60预测'!$D:$AT,COLUMN(AR114)-3,FALSE)/10^8</f>
        <v>3615.1871926776289</v>
      </c>
      <c r="AS114" s="23">
        <f>VLOOKUP($D114,'人均GDP预测（15年人民币）'!$D:$AT,COLUMN(AS114)-3,FALSE)*VLOOKUP($D114,'367市人口19-60预测'!$D:$AT,COLUMN(AS114)-3,FALSE)/10^8</f>
        <v>3662.4849583736323</v>
      </c>
      <c r="AT114" s="23">
        <f>VLOOKUP($D114,'人均GDP预测（15年人民币）'!$D:$AT,COLUMN(AT114)-3,FALSE)*VLOOKUP($D114,'367市人口19-60预测'!$D:$AT,COLUMN(AT114)-3,FALSE)/10^8</f>
        <v>3712.8543629086062</v>
      </c>
    </row>
    <row r="115" spans="1:46" ht="15.75" x14ac:dyDescent="0.25">
      <c r="A115" s="15">
        <v>114</v>
      </c>
      <c r="B115" s="16">
        <v>350100</v>
      </c>
      <c r="C115" s="16" t="s">
        <v>392</v>
      </c>
      <c r="D115" s="18" t="s">
        <v>18</v>
      </c>
      <c r="E115" s="23">
        <f>VLOOKUP($D115,'人均GDP预测（15年人民币）'!$D:$AT,COLUMN(E115)-3,FALSE)*VLOOKUP($D115,'367市人口19-60预测'!$D:$AT,COLUMN(E115)-3,FALSE)/10^8</f>
        <v>8577.0581557381884</v>
      </c>
      <c r="F115" s="23">
        <f>VLOOKUP($D115,'人均GDP预测（15年人民币）'!$D:$AT,COLUMN(F115)-3,FALSE)*VLOOKUP($D115,'367市人口19-60预测'!$D:$AT,COLUMN(F115)-3,FALSE)/10^8</f>
        <v>9170.3283831090594</v>
      </c>
      <c r="G115" s="23">
        <f>VLOOKUP($D115,'人均GDP预测（15年人民币）'!$D:$AT,COLUMN(G115)-3,FALSE)*VLOOKUP($D115,'367市人口19-60预测'!$D:$AT,COLUMN(G115)-3,FALSE)/10^8</f>
        <v>9745.9516031600106</v>
      </c>
      <c r="H115" s="23">
        <f>VLOOKUP($D115,'人均GDP预测（15年人民币）'!$D:$AT,COLUMN(H115)-3,FALSE)*VLOOKUP($D115,'367市人口19-60预测'!$D:$AT,COLUMN(H115)-3,FALSE)/10^8</f>
        <v>10346.251951083299</v>
      </c>
      <c r="I115" s="23">
        <f>VLOOKUP($D115,'人均GDP预测（15年人民币）'!$D:$AT,COLUMN(I115)-3,FALSE)*VLOOKUP($D115,'367市人口19-60预测'!$D:$AT,COLUMN(I115)-3,FALSE)/10^8</f>
        <v>10927.795260085924</v>
      </c>
      <c r="J115" s="23">
        <f>VLOOKUP($D115,'人均GDP预测（15年人民币）'!$D:$AT,COLUMN(J115)-3,FALSE)*VLOOKUP($D115,'367市人口19-60预测'!$D:$AT,COLUMN(J115)-3,FALSE)/10^8</f>
        <v>11531.172892234419</v>
      </c>
      <c r="K115" s="23">
        <f>VLOOKUP($D115,'人均GDP预测（15年人民币）'!$D:$AT,COLUMN(K115)-3,FALSE)*VLOOKUP($D115,'367市人口19-60预测'!$D:$AT,COLUMN(K115)-3,FALSE)/10^8</f>
        <v>12114.94815660586</v>
      </c>
      <c r="L115" s="23">
        <f>VLOOKUP($D115,'人均GDP预测（15年人民币）'!$D:$AT,COLUMN(L115)-3,FALSE)*VLOOKUP($D115,'367市人口19-60预测'!$D:$AT,COLUMN(L115)-3,FALSE)/10^8</f>
        <v>12679.62300657822</v>
      </c>
      <c r="M115" s="23">
        <f>VLOOKUP($D115,'人均GDP预测（15年人民币）'!$D:$AT,COLUMN(M115)-3,FALSE)*VLOOKUP($D115,'367市人口19-60预测'!$D:$AT,COLUMN(M115)-3,FALSE)/10^8</f>
        <v>13260.809297887925</v>
      </c>
      <c r="N115" s="23">
        <f>VLOOKUP($D115,'人均GDP预测（15年人民币）'!$D:$AT,COLUMN(N115)-3,FALSE)*VLOOKUP($D115,'367市人口19-60预测'!$D:$AT,COLUMN(N115)-3,FALSE)/10^8</f>
        <v>13822.447028577166</v>
      </c>
      <c r="O115" s="23">
        <f>VLOOKUP($D115,'人均GDP预测（15年人民币）'!$D:$AT,COLUMN(O115)-3,FALSE)*VLOOKUP($D115,'367市人口19-60预测'!$D:$AT,COLUMN(O115)-3,FALSE)/10^8</f>
        <v>14365.091709261425</v>
      </c>
      <c r="P115" s="23">
        <f>VLOOKUP($D115,'人均GDP预测（15年人民币）'!$D:$AT,COLUMN(P115)-3,FALSE)*VLOOKUP($D115,'367市人口19-60预测'!$D:$AT,COLUMN(P115)-3,FALSE)/10^8</f>
        <v>14920.388526417546</v>
      </c>
      <c r="Q115" s="23">
        <f>VLOOKUP($D115,'人均GDP预测（15年人民币）'!$D:$AT,COLUMN(Q115)-3,FALSE)*VLOOKUP($D115,'367市人口19-60预测'!$D:$AT,COLUMN(Q115)-3,FALSE)/10^8</f>
        <v>15456.584802866782</v>
      </c>
      <c r="R115" s="23">
        <f>VLOOKUP($D115,'人均GDP预测（15年人民币）'!$D:$AT,COLUMN(R115)-3,FALSE)*VLOOKUP($D115,'367市人口19-60预测'!$D:$AT,COLUMN(R115)-3,FALSE)/10^8</f>
        <v>16004.190121964859</v>
      </c>
      <c r="S115" s="23">
        <f>VLOOKUP($D115,'人均GDP预测（15年人民币）'!$D:$AT,COLUMN(S115)-3,FALSE)*VLOOKUP($D115,'367市人口19-60预测'!$D:$AT,COLUMN(S115)-3,FALSE)/10^8</f>
        <v>16532.770322509863</v>
      </c>
      <c r="T115" s="23">
        <f>VLOOKUP($D115,'人均GDP预测（15年人民币）'!$D:$AT,COLUMN(T115)-3,FALSE)*VLOOKUP($D115,'367市人口19-60预测'!$D:$AT,COLUMN(T115)-3,FALSE)/10^8</f>
        <v>17042.9827627011</v>
      </c>
      <c r="U115" s="23">
        <f>VLOOKUP($D115,'人均GDP预测（15年人民币）'!$D:$AT,COLUMN(U115)-3,FALSE)*VLOOKUP($D115,'367市人口19-60预测'!$D:$AT,COLUMN(U115)-3,FALSE)/10^8</f>
        <v>17562.263168799349</v>
      </c>
      <c r="V115" s="23">
        <f>VLOOKUP($D115,'人均GDP预测（15年人民币）'!$D:$AT,COLUMN(V115)-3,FALSE)*VLOOKUP($D115,'367市人口19-60预测'!$D:$AT,COLUMN(V115)-3,FALSE)/10^8</f>
        <v>18063.459541200093</v>
      </c>
      <c r="W115" s="23">
        <f>VLOOKUP($D115,'人均GDP预测（15年人民币）'!$D:$AT,COLUMN(W115)-3,FALSE)*VLOOKUP($D115,'367市人口19-60预测'!$D:$AT,COLUMN(W115)-3,FALSE)/10^8</f>
        <v>18573.038124418166</v>
      </c>
      <c r="X115" s="23">
        <f>VLOOKUP($D115,'人均GDP预测（15年人民币）'!$D:$AT,COLUMN(X115)-3,FALSE)*VLOOKUP($D115,'367市人口19-60预测'!$D:$AT,COLUMN(X115)-3,FALSE)/10^8</f>
        <v>19064.899765813945</v>
      </c>
      <c r="Y115" s="23">
        <f>VLOOKUP($D115,'人均GDP预测（15年人民币）'!$D:$AT,COLUMN(Y115)-3,FALSE)*VLOOKUP($D115,'367市人口19-60预测'!$D:$AT,COLUMN(Y115)-3,FALSE)/10^8</f>
        <v>19539.718033855686</v>
      </c>
      <c r="Z115" s="23">
        <f>VLOOKUP($D115,'人均GDP预测（15年人民币）'!$D:$AT,COLUMN(Z115)-3,FALSE)*VLOOKUP($D115,'367市人口19-60预测'!$D:$AT,COLUMN(Z115)-3,FALSE)/10^8</f>
        <v>20021.47633487613</v>
      </c>
      <c r="AA115" s="23">
        <f>VLOOKUP($D115,'人均GDP预测（15年人民币）'!$D:$AT,COLUMN(AA115)-3,FALSE)*VLOOKUP($D115,'367市人口19-60预测'!$D:$AT,COLUMN(AA115)-3,FALSE)/10^8</f>
        <v>20486.616137287907</v>
      </c>
      <c r="AB115" s="23">
        <f>VLOOKUP($D115,'人均GDP预测（15年人民币）'!$D:$AT,COLUMN(AB115)-3,FALSE)*VLOOKUP($D115,'367市人口19-60预测'!$D:$AT,COLUMN(AB115)-3,FALSE)/10^8</f>
        <v>20935.75178257484</v>
      </c>
      <c r="AC115" s="23">
        <f>VLOOKUP($D115,'人均GDP预测（15年人民币）'!$D:$AT,COLUMN(AC115)-3,FALSE)*VLOOKUP($D115,'367市人口19-60预测'!$D:$AT,COLUMN(AC115)-3,FALSE)/10^8</f>
        <v>21390.697657225977</v>
      </c>
      <c r="AD115" s="23">
        <f>VLOOKUP($D115,'人均GDP预测（15年人民币）'!$D:$AT,COLUMN(AD115)-3,FALSE)*VLOOKUP($D115,'367市人口19-60预测'!$D:$AT,COLUMN(AD115)-3,FALSE)/10^8</f>
        <v>21830.021216873731</v>
      </c>
      <c r="AE115" s="23">
        <f>VLOOKUP($D115,'人均GDP预测（15年人民币）'!$D:$AT,COLUMN(AE115)-3,FALSE)*VLOOKUP($D115,'367市人口19-60预测'!$D:$AT,COLUMN(AE115)-3,FALSE)/10^8</f>
        <v>22274.750129976423</v>
      </c>
      <c r="AF115" s="23">
        <f>VLOOKUP($D115,'人均GDP预测（15年人民币）'!$D:$AT,COLUMN(AF115)-3,FALSE)*VLOOKUP($D115,'367市人口19-60预测'!$D:$AT,COLUMN(AF115)-3,FALSE)/10^8</f>
        <v>22704.154638324108</v>
      </c>
      <c r="AG115" s="23">
        <f>VLOOKUP($D115,'人均GDP预测（15年人民币）'!$D:$AT,COLUMN(AG115)-3,FALSE)*VLOOKUP($D115,'367市人口19-60预测'!$D:$AT,COLUMN(AG115)-3,FALSE)/10^8</f>
        <v>23118.682165822254</v>
      </c>
      <c r="AH115" s="23">
        <f>VLOOKUP($D115,'人均GDP预测（15年人民币）'!$D:$AT,COLUMN(AH115)-3,FALSE)*VLOOKUP($D115,'367市人口19-60预测'!$D:$AT,COLUMN(AH115)-3,FALSE)/10^8</f>
        <v>23537.501607168793</v>
      </c>
      <c r="AI115" s="23">
        <f>VLOOKUP($D115,'人均GDP预测（15年人民币）'!$D:$AT,COLUMN(AI115)-3,FALSE)*VLOOKUP($D115,'367市人口19-60预测'!$D:$AT,COLUMN(AI115)-3,FALSE)/10^8</f>
        <v>23941.528132795909</v>
      </c>
      <c r="AJ115" s="23">
        <f>VLOOKUP($D115,'人均GDP预测（15年人民币）'!$D:$AT,COLUMN(AJ115)-3,FALSE)*VLOOKUP($D115,'367市人口19-60预测'!$D:$AT,COLUMN(AJ115)-3,FALSE)/10^8</f>
        <v>24349.206196401054</v>
      </c>
      <c r="AK115" s="23">
        <f>VLOOKUP($D115,'人均GDP预测（15年人民币）'!$D:$AT,COLUMN(AK115)-3,FALSE)*VLOOKUP($D115,'367市人口19-60预测'!$D:$AT,COLUMN(AK115)-3,FALSE)/10^8</f>
        <v>24741.989037227868</v>
      </c>
      <c r="AL115" s="23">
        <f>VLOOKUP($D115,'人均GDP预测（15年人民币）'!$D:$AT,COLUMN(AL115)-3,FALSE)*VLOOKUP($D115,'367市人口19-60预测'!$D:$AT,COLUMN(AL115)-3,FALSE)/10^8</f>
        <v>25120.033056982535</v>
      </c>
      <c r="AM115" s="23">
        <f>VLOOKUP($D115,'人均GDP预测（15年人民币）'!$D:$AT,COLUMN(AM115)-3,FALSE)*VLOOKUP($D115,'367市人口19-60预测'!$D:$AT,COLUMN(AM115)-3,FALSE)/10^8</f>
        <v>25500.126964981486</v>
      </c>
      <c r="AN115" s="23">
        <f>VLOOKUP($D115,'人均GDP预测（15年人民币）'!$D:$AT,COLUMN(AN115)-3,FALSE)*VLOOKUP($D115,'367市人口19-60预测'!$D:$AT,COLUMN(AN115)-3,FALSE)/10^8</f>
        <v>25864.996413997604</v>
      </c>
      <c r="AO115" s="23">
        <f>VLOOKUP($D115,'人均GDP预测（15年人民币）'!$D:$AT,COLUMN(AO115)-3,FALSE)*VLOOKUP($D115,'367市人口19-60预测'!$D:$AT,COLUMN(AO115)-3,FALSE)/10^8</f>
        <v>26230.735033429122</v>
      </c>
      <c r="AP115" s="23">
        <f>VLOOKUP($D115,'人均GDP预测（15年人民币）'!$D:$AT,COLUMN(AP115)-3,FALSE)*VLOOKUP($D115,'367市人口19-60预测'!$D:$AT,COLUMN(AP115)-3,FALSE)/10^8</f>
        <v>26580.466142885245</v>
      </c>
      <c r="AQ115" s="23">
        <f>VLOOKUP($D115,'人均GDP预测（15年人民币）'!$D:$AT,COLUMN(AQ115)-3,FALSE)*VLOOKUP($D115,'367市人口19-60预测'!$D:$AT,COLUMN(AQ115)-3,FALSE)/10^8</f>
        <v>26913.9268746204</v>
      </c>
      <c r="AR115" s="23">
        <f>VLOOKUP($D115,'人均GDP预测（15年人民币）'!$D:$AT,COLUMN(AR115)-3,FALSE)*VLOOKUP($D115,'367市人口19-60预测'!$D:$AT,COLUMN(AR115)-3,FALSE)/10^8</f>
        <v>27245.689093677749</v>
      </c>
      <c r="AS115" s="23">
        <f>VLOOKUP($D115,'人均GDP预测（15年人民币）'!$D:$AT,COLUMN(AS115)-3,FALSE)*VLOOKUP($D115,'367市人口19-60预测'!$D:$AT,COLUMN(AS115)-3,FALSE)/10^8</f>
        <v>27559.855993412701</v>
      </c>
      <c r="AT115" s="23">
        <f>VLOOKUP($D115,'人均GDP预测（15年人民币）'!$D:$AT,COLUMN(AT115)-3,FALSE)*VLOOKUP($D115,'367市人口19-60预测'!$D:$AT,COLUMN(AT115)-3,FALSE)/10^8</f>
        <v>27870.296891386333</v>
      </c>
    </row>
    <row r="116" spans="1:46" ht="15.75" x14ac:dyDescent="0.25">
      <c r="A116" s="15">
        <v>115</v>
      </c>
      <c r="B116" s="16">
        <v>350200</v>
      </c>
      <c r="C116" s="16" t="s">
        <v>392</v>
      </c>
      <c r="D116" s="18" t="s">
        <v>34</v>
      </c>
      <c r="E116" s="23">
        <f>VLOOKUP($D116,'人均GDP预测（15年人民币）'!$D:$AT,COLUMN(E116)-3,FALSE)*VLOOKUP($D116,'367市人口19-60预测'!$D:$AT,COLUMN(E116)-3,FALSE)/10^8</f>
        <v>5537.4332044456332</v>
      </c>
      <c r="F116" s="23">
        <f>VLOOKUP($D116,'人均GDP预测（15年人民币）'!$D:$AT,COLUMN(F116)-3,FALSE)*VLOOKUP($D116,'367市人口19-60预测'!$D:$AT,COLUMN(F116)-3,FALSE)/10^8</f>
        <v>5959.1162744481799</v>
      </c>
      <c r="G116" s="23">
        <f>VLOOKUP($D116,'人均GDP预测（15年人民币）'!$D:$AT,COLUMN(G116)-3,FALSE)*VLOOKUP($D116,'367市人口19-60预测'!$D:$AT,COLUMN(G116)-3,FALSE)/10^8</f>
        <v>6368.3081114970109</v>
      </c>
      <c r="H116" s="23">
        <f>VLOOKUP($D116,'人均GDP预测（15年人民币）'!$D:$AT,COLUMN(H116)-3,FALSE)*VLOOKUP($D116,'367市人口19-60预测'!$D:$AT,COLUMN(H116)-3,FALSE)/10^8</f>
        <v>6764.9182321068265</v>
      </c>
      <c r="I116" s="23">
        <f>VLOOKUP($D116,'人均GDP预测（15年人民币）'!$D:$AT,COLUMN(I116)-3,FALSE)*VLOOKUP($D116,'367市人口19-60预测'!$D:$AT,COLUMN(I116)-3,FALSE)/10^8</f>
        <v>7173.9616969179069</v>
      </c>
      <c r="J116" s="23">
        <f>VLOOKUP($D116,'人均GDP预测（15年人民币）'!$D:$AT,COLUMN(J116)-3,FALSE)*VLOOKUP($D116,'367市人口19-60预测'!$D:$AT,COLUMN(J116)-3,FALSE)/10^8</f>
        <v>7569.7739156803245</v>
      </c>
      <c r="K116" s="23">
        <f>VLOOKUP($D116,'人均GDP预测（15年人民币）'!$D:$AT,COLUMN(K116)-3,FALSE)*VLOOKUP($D116,'367市人口19-60预测'!$D:$AT,COLUMN(K116)-3,FALSE)/10^8</f>
        <v>7952.6215999426549</v>
      </c>
      <c r="L116" s="23">
        <f>VLOOKUP($D116,'人均GDP预测（15年人民币）'!$D:$AT,COLUMN(L116)-3,FALSE)*VLOOKUP($D116,'367市人口19-60预测'!$D:$AT,COLUMN(L116)-3,FALSE)/10^8</f>
        <v>8344.9737079314236</v>
      </c>
      <c r="M116" s="23">
        <f>VLOOKUP($D116,'人均GDP预测（15年人民币）'!$D:$AT,COLUMN(M116)-3,FALSE)*VLOOKUP($D116,'367市人口19-60预测'!$D:$AT,COLUMN(M116)-3,FALSE)/10^8</f>
        <v>8724.4049108079471</v>
      </c>
      <c r="N116" s="23">
        <f>VLOOKUP($D116,'人均GDP预测（15年人民币）'!$D:$AT,COLUMN(N116)-3,FALSE)*VLOOKUP($D116,'367市人口19-60预测'!$D:$AT,COLUMN(N116)-3,FALSE)/10^8</f>
        <v>9112.7866077322869</v>
      </c>
      <c r="O116" s="23">
        <f>VLOOKUP($D116,'人均GDP预测（15年人民币）'!$D:$AT,COLUMN(O116)-3,FALSE)*VLOOKUP($D116,'367市人口19-60预测'!$D:$AT,COLUMN(O116)-3,FALSE)/10^8</f>
        <v>9488.6209954949736</v>
      </c>
      <c r="P116" s="23">
        <f>VLOOKUP($D116,'人均GDP预测（15年人民币）'!$D:$AT,COLUMN(P116)-3,FALSE)*VLOOKUP($D116,'367市人口19-60预测'!$D:$AT,COLUMN(P116)-3,FALSE)/10^8</f>
        <v>9852.5587141692813</v>
      </c>
      <c r="Q116" s="23">
        <f>VLOOKUP($D116,'人均GDP预测（15年人民币）'!$D:$AT,COLUMN(Q116)-3,FALSE)*VLOOKUP($D116,'367市人口19-60预测'!$D:$AT,COLUMN(Q116)-3,FALSE)/10^8</f>
        <v>10224.38005957552</v>
      </c>
      <c r="R116" s="23">
        <f>VLOOKUP($D116,'人均GDP预测（15年人民币）'!$D:$AT,COLUMN(R116)-3,FALSE)*VLOOKUP($D116,'367市人口19-60预测'!$D:$AT,COLUMN(R116)-3,FALSE)/10^8</f>
        <v>10585.028043863545</v>
      </c>
      <c r="S116" s="23">
        <f>VLOOKUP($D116,'人均GDP预测（15年人民币）'!$D:$AT,COLUMN(S116)-3,FALSE)*VLOOKUP($D116,'367市人口19-60预测'!$D:$AT,COLUMN(S116)-3,FALSE)/10^8</f>
        <v>10953.679363561934</v>
      </c>
      <c r="T116" s="23">
        <f>VLOOKUP($D116,'人均GDP预测（15年人民币）'!$D:$AT,COLUMN(T116)-3,FALSE)*VLOOKUP($D116,'367市人口19-60预测'!$D:$AT,COLUMN(T116)-3,FALSE)/10^8</f>
        <v>11311.989014034991</v>
      </c>
      <c r="U116" s="23">
        <f>VLOOKUP($D116,'人均GDP预测（15年人民币）'!$D:$AT,COLUMN(U116)-3,FALSE)*VLOOKUP($D116,'367市人口19-60预测'!$D:$AT,COLUMN(U116)-3,FALSE)/10^8</f>
        <v>11660.693588805332</v>
      </c>
      <c r="V116" s="23">
        <f>VLOOKUP($D116,'人均GDP预测（15年人民币）'!$D:$AT,COLUMN(V116)-3,FALSE)*VLOOKUP($D116,'367市人口19-60预测'!$D:$AT,COLUMN(V116)-3,FALSE)/10^8</f>
        <v>12017.180785755188</v>
      </c>
      <c r="W116" s="23">
        <f>VLOOKUP($D116,'人均GDP预测（15年人民币）'!$D:$AT,COLUMN(W116)-3,FALSE)*VLOOKUP($D116,'367市人口19-60预测'!$D:$AT,COLUMN(W116)-3,FALSE)/10^8</f>
        <v>12364.883498905803</v>
      </c>
      <c r="X116" s="23">
        <f>VLOOKUP($D116,'人均GDP预测（15年人民币）'!$D:$AT,COLUMN(X116)-3,FALSE)*VLOOKUP($D116,'367市人口19-60预测'!$D:$AT,COLUMN(X116)-3,FALSE)/10^8</f>
        <v>12704.430982488408</v>
      </c>
      <c r="Y116" s="23">
        <f>VLOOKUP($D116,'人均GDP预测（15年人民币）'!$D:$AT,COLUMN(Y116)-3,FALSE)*VLOOKUP($D116,'367市人口19-60预测'!$D:$AT,COLUMN(Y116)-3,FALSE)/10^8</f>
        <v>13051.604461116973</v>
      </c>
      <c r="Z116" s="23">
        <f>VLOOKUP($D116,'人均GDP预测（15年人民币）'!$D:$AT,COLUMN(Z116)-3,FALSE)*VLOOKUP($D116,'367市人口19-60预测'!$D:$AT,COLUMN(Z116)-3,FALSE)/10^8</f>
        <v>13391.212591384903</v>
      </c>
      <c r="AA116" s="23">
        <f>VLOOKUP($D116,'人均GDP预测（15年人民币）'!$D:$AT,COLUMN(AA116)-3,FALSE)*VLOOKUP($D116,'367市人口19-60预测'!$D:$AT,COLUMN(AA116)-3,FALSE)/10^8</f>
        <v>13738.439728902584</v>
      </c>
      <c r="AB116" s="23">
        <f>VLOOKUP($D116,'人均GDP预测（15年人民币）'!$D:$AT,COLUMN(AB116)-3,FALSE)*VLOOKUP($D116,'367市人口19-60预测'!$D:$AT,COLUMN(AB116)-3,FALSE)/10^8</f>
        <v>14078.416203230874</v>
      </c>
      <c r="AC116" s="23">
        <f>VLOOKUP($D116,'人均GDP预测（15年人民币）'!$D:$AT,COLUMN(AC116)-3,FALSE)*VLOOKUP($D116,'367市人口19-60预测'!$D:$AT,COLUMN(AC116)-3,FALSE)/10^8</f>
        <v>14411.386756781907</v>
      </c>
      <c r="AD116" s="23">
        <f>VLOOKUP($D116,'人均GDP预测（15年人民币）'!$D:$AT,COLUMN(AD116)-3,FALSE)*VLOOKUP($D116,'367市人口19-60预测'!$D:$AT,COLUMN(AD116)-3,FALSE)/10^8</f>
        <v>14751.03992260751</v>
      </c>
      <c r="AE116" s="23">
        <f>VLOOKUP($D116,'人均GDP预测（15年人民币）'!$D:$AT,COLUMN(AE116)-3,FALSE)*VLOOKUP($D116,'367市人口19-60预测'!$D:$AT,COLUMN(AE116)-3,FALSE)/10^8</f>
        <v>15083.407565035197</v>
      </c>
      <c r="AF116" s="23">
        <f>VLOOKUP($D116,'人均GDP预测（15年人民币）'!$D:$AT,COLUMN(AF116)-3,FALSE)*VLOOKUP($D116,'367市人口19-60预测'!$D:$AT,COLUMN(AF116)-3,FALSE)/10^8</f>
        <v>15421.550132336572</v>
      </c>
      <c r="AG116" s="23">
        <f>VLOOKUP($D116,'人均GDP预测（15年人民币）'!$D:$AT,COLUMN(AG116)-3,FALSE)*VLOOKUP($D116,'367市人口19-60预测'!$D:$AT,COLUMN(AG116)-3,FALSE)/10^8</f>
        <v>15751.609000694549</v>
      </c>
      <c r="AH116" s="23">
        <f>VLOOKUP($D116,'人均GDP预测（15年人民币）'!$D:$AT,COLUMN(AH116)-3,FALSE)*VLOOKUP($D116,'367市人口19-60预测'!$D:$AT,COLUMN(AH116)-3,FALSE)/10^8</f>
        <v>16073.143832967695</v>
      </c>
      <c r="AI116" s="23">
        <f>VLOOKUP($D116,'人均GDP预测（15年人民币）'!$D:$AT,COLUMN(AI116)-3,FALSE)*VLOOKUP($D116,'367市人口19-60预测'!$D:$AT,COLUMN(AI116)-3,FALSE)/10^8</f>
        <v>16397.766095495874</v>
      </c>
      <c r="AJ116" s="23">
        <f>VLOOKUP($D116,'人均GDP预测（15年人民币）'!$D:$AT,COLUMN(AJ116)-3,FALSE)*VLOOKUP($D116,'367市人口19-60预测'!$D:$AT,COLUMN(AJ116)-3,FALSE)/10^8</f>
        <v>16712.114013587539</v>
      </c>
      <c r="AK116" s="23">
        <f>VLOOKUP($D116,'人均GDP预测（15年人民币）'!$D:$AT,COLUMN(AK116)-3,FALSE)*VLOOKUP($D116,'367市人口19-60预测'!$D:$AT,COLUMN(AK116)-3,FALSE)/10^8</f>
        <v>17015.20392832518</v>
      </c>
      <c r="AL116" s="23">
        <f>VLOOKUP($D116,'人均GDP预测（15年人民币）'!$D:$AT,COLUMN(AL116)-3,FALSE)*VLOOKUP($D116,'367市人口19-60预测'!$D:$AT,COLUMN(AL116)-3,FALSE)/10^8</f>
        <v>17317.190510410721</v>
      </c>
      <c r="AM116" s="23">
        <f>VLOOKUP($D116,'人均GDP预测（15年人民币）'!$D:$AT,COLUMN(AM116)-3,FALSE)*VLOOKUP($D116,'367市人口19-60预测'!$D:$AT,COLUMN(AM116)-3,FALSE)/10^8</f>
        <v>17605.001619485174</v>
      </c>
      <c r="AN116" s="23">
        <f>VLOOKUP($D116,'人均GDP预测（15年人民币）'!$D:$AT,COLUMN(AN116)-3,FALSE)*VLOOKUP($D116,'367市人口19-60预测'!$D:$AT,COLUMN(AN116)-3,FALSE)/10^8</f>
        <v>17888.037216738638</v>
      </c>
      <c r="AO116" s="23">
        <f>VLOOKUP($D116,'人均GDP预测（15年人民币）'!$D:$AT,COLUMN(AO116)-3,FALSE)*VLOOKUP($D116,'367市人口19-60预测'!$D:$AT,COLUMN(AO116)-3,FALSE)/10^8</f>
        <v>18153.082054473769</v>
      </c>
      <c r="AP116" s="23">
        <f>VLOOKUP($D116,'人均GDP预测（15年人民币）'!$D:$AT,COLUMN(AP116)-3,FALSE)*VLOOKUP($D116,'367市人口19-60预测'!$D:$AT,COLUMN(AP116)-3,FALSE)/10^8</f>
        <v>18398.021231868166</v>
      </c>
      <c r="AQ116" s="23">
        <f>VLOOKUP($D116,'人均GDP预测（15年人民币）'!$D:$AT,COLUMN(AQ116)-3,FALSE)*VLOOKUP($D116,'367市人口19-60预测'!$D:$AT,COLUMN(AQ116)-3,FALSE)/10^8</f>
        <v>18630.713375048916</v>
      </c>
      <c r="AR116" s="23">
        <f>VLOOKUP($D116,'人均GDP预测（15年人民币）'!$D:$AT,COLUMN(AR116)-3,FALSE)*VLOOKUP($D116,'367市人口19-60预测'!$D:$AT,COLUMN(AR116)-3,FALSE)/10^8</f>
        <v>18837.977410573381</v>
      </c>
      <c r="AS116" s="23">
        <f>VLOOKUP($D116,'人均GDP预测（15年人民币）'!$D:$AT,COLUMN(AS116)-3,FALSE)*VLOOKUP($D116,'367市人口19-60预测'!$D:$AT,COLUMN(AS116)-3,FALSE)/10^8</f>
        <v>19026.763392840876</v>
      </c>
      <c r="AT116" s="23">
        <f>VLOOKUP($D116,'人均GDP预测（15年人民币）'!$D:$AT,COLUMN(AT116)-3,FALSE)*VLOOKUP($D116,'367市人口19-60预测'!$D:$AT,COLUMN(AT116)-3,FALSE)/10^8</f>
        <v>19183.653994679447</v>
      </c>
    </row>
    <row r="117" spans="1:46" ht="15.75" x14ac:dyDescent="0.25">
      <c r="A117" s="15">
        <v>116</v>
      </c>
      <c r="B117" s="16">
        <v>350300</v>
      </c>
      <c r="C117" s="16" t="s">
        <v>392</v>
      </c>
      <c r="D117" s="18" t="s">
        <v>166</v>
      </c>
      <c r="E117" s="23">
        <f>VLOOKUP($D117,'人均GDP预测（15年人民币）'!$D:$AT,COLUMN(E117)-3,FALSE)*VLOOKUP($D117,'367市人口19-60预测'!$D:$AT,COLUMN(E117)-3,FALSE)/10^8</f>
        <v>2373.372581452797</v>
      </c>
      <c r="F117" s="23">
        <f>VLOOKUP($D117,'人均GDP预测（15年人民币）'!$D:$AT,COLUMN(F117)-3,FALSE)*VLOOKUP($D117,'367市人口19-60预测'!$D:$AT,COLUMN(F117)-3,FALSE)/10^8</f>
        <v>2478.1199166594579</v>
      </c>
      <c r="G117" s="23">
        <f>VLOOKUP($D117,'人均GDP预测（15年人民币）'!$D:$AT,COLUMN(G117)-3,FALSE)*VLOOKUP($D117,'367市人口19-60预测'!$D:$AT,COLUMN(G117)-3,FALSE)/10^8</f>
        <v>2586.3513564485525</v>
      </c>
      <c r="H117" s="23">
        <f>VLOOKUP($D117,'人均GDP预测（15年人民币）'!$D:$AT,COLUMN(H117)-3,FALSE)*VLOOKUP($D117,'367市人口19-60预测'!$D:$AT,COLUMN(H117)-3,FALSE)/10^8</f>
        <v>2698.0803187568827</v>
      </c>
      <c r="I117" s="23">
        <f>VLOOKUP($D117,'人均GDP预测（15年人民币）'!$D:$AT,COLUMN(I117)-3,FALSE)*VLOOKUP($D117,'367市人口19-60预测'!$D:$AT,COLUMN(I117)-3,FALSE)/10^8</f>
        <v>2805.4854810792658</v>
      </c>
      <c r="J117" s="23">
        <f>VLOOKUP($D117,'人均GDP预测（15年人民币）'!$D:$AT,COLUMN(J117)-3,FALSE)*VLOOKUP($D117,'367市人口19-60预测'!$D:$AT,COLUMN(J117)-3,FALSE)/10^8</f>
        <v>2915.7639454186278</v>
      </c>
      <c r="K117" s="23">
        <f>VLOOKUP($D117,'人均GDP预测（15年人民币）'!$D:$AT,COLUMN(K117)-3,FALSE)*VLOOKUP($D117,'367市人口19-60预测'!$D:$AT,COLUMN(K117)-3,FALSE)/10^8</f>
        <v>3028.89345187864</v>
      </c>
      <c r="L117" s="23">
        <f>VLOOKUP($D117,'人均GDP预测（15年人民币）'!$D:$AT,COLUMN(L117)-3,FALSE)*VLOOKUP($D117,'367市人口19-60预测'!$D:$AT,COLUMN(L117)-3,FALSE)/10^8</f>
        <v>3137.5681190490627</v>
      </c>
      <c r="M117" s="23">
        <f>VLOOKUP($D117,'人均GDP预测（15年人民币）'!$D:$AT,COLUMN(M117)-3,FALSE)*VLOOKUP($D117,'367市人口19-60预测'!$D:$AT,COLUMN(M117)-3,FALSE)/10^8</f>
        <v>3248.5113017039012</v>
      </c>
      <c r="N117" s="23">
        <f>VLOOKUP($D117,'人均GDP预测（15年人民币）'!$D:$AT,COLUMN(N117)-3,FALSE)*VLOOKUP($D117,'367市人口19-60预测'!$D:$AT,COLUMN(N117)-3,FALSE)/10^8</f>
        <v>3361.6787650453566</v>
      </c>
      <c r="O117" s="23">
        <f>VLOOKUP($D117,'人均GDP预测（15年人民币）'!$D:$AT,COLUMN(O117)-3,FALSE)*VLOOKUP($D117,'367市人口19-60预测'!$D:$AT,COLUMN(O117)-3,FALSE)/10^8</f>
        <v>3470.1957253779365</v>
      </c>
      <c r="P117" s="23">
        <f>VLOOKUP($D117,'人均GDP预测（15年人民币）'!$D:$AT,COLUMN(P117)-3,FALSE)*VLOOKUP($D117,'367市人口19-60预测'!$D:$AT,COLUMN(P117)-3,FALSE)/10^8</f>
        <v>3580.4031332002874</v>
      </c>
      <c r="Q117" s="23">
        <f>VLOOKUP($D117,'人均GDP预测（15年人民币）'!$D:$AT,COLUMN(Q117)-3,FALSE)*VLOOKUP($D117,'367市人口19-60预测'!$D:$AT,COLUMN(Q117)-3,FALSE)/10^8</f>
        <v>3692.2497869648887</v>
      </c>
      <c r="R117" s="23">
        <f>VLOOKUP($D117,'人均GDP预测（15年人民币）'!$D:$AT,COLUMN(R117)-3,FALSE)*VLOOKUP($D117,'367市人口19-60预测'!$D:$AT,COLUMN(R117)-3,FALSE)/10^8</f>
        <v>3805.6849690191671</v>
      </c>
      <c r="S117" s="23">
        <f>VLOOKUP($D117,'人均GDP预测（15年人民币）'!$D:$AT,COLUMN(S117)-3,FALSE)*VLOOKUP($D117,'367市人口19-60预测'!$D:$AT,COLUMN(S117)-3,FALSE)/10^8</f>
        <v>3914.0222605689837</v>
      </c>
      <c r="T117" s="23">
        <f>VLOOKUP($D117,'人均GDP预测（15年人民币）'!$D:$AT,COLUMN(T117)-3,FALSE)*VLOOKUP($D117,'367市人口19-60预测'!$D:$AT,COLUMN(T117)-3,FALSE)/10^8</f>
        <v>4023.4796770372718</v>
      </c>
      <c r="U117" s="23">
        <f>VLOOKUP($D117,'人均GDP预测（15年人民币）'!$D:$AT,COLUMN(U117)-3,FALSE)*VLOOKUP($D117,'367市人口19-60预测'!$D:$AT,COLUMN(U117)-3,FALSE)/10^8</f>
        <v>4134.0186226681408</v>
      </c>
      <c r="V117" s="23">
        <f>VLOOKUP($D117,'人均GDP预测（15年人民币）'!$D:$AT,COLUMN(V117)-3,FALSE)*VLOOKUP($D117,'367市人口19-60预测'!$D:$AT,COLUMN(V117)-3,FALSE)/10^8</f>
        <v>4239.3202045683047</v>
      </c>
      <c r="W117" s="23">
        <f>VLOOKUP($D117,'人均GDP预测（15年人民币）'!$D:$AT,COLUMN(W117)-3,FALSE)*VLOOKUP($D117,'367市人口19-60预测'!$D:$AT,COLUMN(W117)-3,FALSE)/10^8</f>
        <v>4345.3207192673017</v>
      </c>
      <c r="X117" s="23">
        <f>VLOOKUP($D117,'人均GDP预测（15年人民币）'!$D:$AT,COLUMN(X117)-3,FALSE)*VLOOKUP($D117,'367市人口19-60预测'!$D:$AT,COLUMN(X117)-3,FALSE)/10^8</f>
        <v>4452.002510893396</v>
      </c>
      <c r="Y117" s="23">
        <f>VLOOKUP($D117,'人均GDP预测（15年人民币）'!$D:$AT,COLUMN(Y117)-3,FALSE)*VLOOKUP($D117,'367市人口19-60预测'!$D:$AT,COLUMN(Y117)-3,FALSE)/10^8</f>
        <v>4553.3997450538491</v>
      </c>
      <c r="Z117" s="23">
        <f>VLOOKUP($D117,'人均GDP预测（15年人民币）'!$D:$AT,COLUMN(Z117)-3,FALSE)*VLOOKUP($D117,'367市人口19-60预测'!$D:$AT,COLUMN(Z117)-3,FALSE)/10^8</f>
        <v>4655.2046861664767</v>
      </c>
      <c r="AA117" s="23">
        <f>VLOOKUP($D117,'人均GDP预测（15年人民币）'!$D:$AT,COLUMN(AA117)-3,FALSE)*VLOOKUP($D117,'367市人口19-60预测'!$D:$AT,COLUMN(AA117)-3,FALSE)/10^8</f>
        <v>4757.4411075564603</v>
      </c>
      <c r="AB117" s="23">
        <f>VLOOKUP($D117,'人均GDP预测（15年人民币）'!$D:$AT,COLUMN(AB117)-3,FALSE)*VLOOKUP($D117,'367市人口19-60预测'!$D:$AT,COLUMN(AB117)-3,FALSE)/10^8</f>
        <v>4854.4791203646746</v>
      </c>
      <c r="AC117" s="23">
        <f>VLOOKUP($D117,'人均GDP预测（15年人民币）'!$D:$AT,COLUMN(AC117)-3,FALSE)*VLOOKUP($D117,'367市人口19-60预测'!$D:$AT,COLUMN(AC117)-3,FALSE)/10^8</f>
        <v>4951.8066612151642</v>
      </c>
      <c r="AD117" s="23">
        <f>VLOOKUP($D117,'人均GDP预测（15年人民币）'!$D:$AT,COLUMN(AD117)-3,FALSE)*VLOOKUP($D117,'367市人口19-60预测'!$D:$AT,COLUMN(AD117)-3,FALSE)/10^8</f>
        <v>5049.5010977014372</v>
      </c>
      <c r="AE117" s="23">
        <f>VLOOKUP($D117,'人均GDP预测（15年人民币）'!$D:$AT,COLUMN(AE117)-3,FALSE)*VLOOKUP($D117,'367市人口19-60预测'!$D:$AT,COLUMN(AE117)-3,FALSE)/10^8</f>
        <v>5142.2624105288869</v>
      </c>
      <c r="AF117" s="23">
        <f>VLOOKUP($D117,'人均GDP预测（15年人民币）'!$D:$AT,COLUMN(AF117)-3,FALSE)*VLOOKUP($D117,'367市人口19-60预测'!$D:$AT,COLUMN(AF117)-3,FALSE)/10^8</f>
        <v>5235.4091265111447</v>
      </c>
      <c r="AG117" s="23">
        <f>VLOOKUP($D117,'人均GDP预测（15年人民币）'!$D:$AT,COLUMN(AG117)-3,FALSE)*VLOOKUP($D117,'367市人口19-60预测'!$D:$AT,COLUMN(AG117)-3,FALSE)/10^8</f>
        <v>5329.0858005171813</v>
      </c>
      <c r="AH117" s="23">
        <f>VLOOKUP($D117,'人均GDP预测（15年人民币）'!$D:$AT,COLUMN(AH117)-3,FALSE)*VLOOKUP($D117,'367市人口19-60预测'!$D:$AT,COLUMN(AH117)-3,FALSE)/10^8</f>
        <v>5418.3238410160448</v>
      </c>
      <c r="AI117" s="23">
        <f>VLOOKUP($D117,'人均GDP预测（15年人民币）'!$D:$AT,COLUMN(AI117)-3,FALSE)*VLOOKUP($D117,'367市人口19-60预测'!$D:$AT,COLUMN(AI117)-3,FALSE)/10^8</f>
        <v>5508.2974087026123</v>
      </c>
      <c r="AJ117" s="23">
        <f>VLOOKUP($D117,'人均GDP预测（15年人民币）'!$D:$AT,COLUMN(AJ117)-3,FALSE)*VLOOKUP($D117,'367市人口19-60预测'!$D:$AT,COLUMN(AJ117)-3,FALSE)/10^8</f>
        <v>5599.243776348746</v>
      </c>
      <c r="AK117" s="23">
        <f>VLOOKUP($D117,'人均GDP预测（15年人民币）'!$D:$AT,COLUMN(AK117)-3,FALSE)*VLOOKUP($D117,'367市人口19-60预测'!$D:$AT,COLUMN(AK117)-3,FALSE)/10^8</f>
        <v>5686.5136742829982</v>
      </c>
      <c r="AL117" s="23">
        <f>VLOOKUP($D117,'人均GDP预测（15年人民币）'!$D:$AT,COLUMN(AL117)-3,FALSE)*VLOOKUP($D117,'367市人口19-60预测'!$D:$AT,COLUMN(AL117)-3,FALSE)/10^8</f>
        <v>5775.1755137816908</v>
      </c>
      <c r="AM117" s="23">
        <f>VLOOKUP($D117,'人均GDP预测（15年人民币）'!$D:$AT,COLUMN(AM117)-3,FALSE)*VLOOKUP($D117,'367市人口19-60预测'!$D:$AT,COLUMN(AM117)-3,FALSE)/10^8</f>
        <v>5865.576575572627</v>
      </c>
      <c r="AN117" s="23">
        <f>VLOOKUP($D117,'人均GDP预测（15年人民币）'!$D:$AT,COLUMN(AN117)-3,FALSE)*VLOOKUP($D117,'367市人口19-60预测'!$D:$AT,COLUMN(AN117)-3,FALSE)/10^8</f>
        <v>5953.3811566743861</v>
      </c>
      <c r="AO117" s="23">
        <f>VLOOKUP($D117,'人均GDP预测（15年人民币）'!$D:$AT,COLUMN(AO117)-3,FALSE)*VLOOKUP($D117,'367市人口19-60预测'!$D:$AT,COLUMN(AO117)-3,FALSE)/10^8</f>
        <v>6043.5943973669273</v>
      </c>
      <c r="AP117" s="23">
        <f>VLOOKUP($D117,'人均GDP预测（15年人民币）'!$D:$AT,COLUMN(AP117)-3,FALSE)*VLOOKUP($D117,'367市人口19-60预测'!$D:$AT,COLUMN(AP117)-3,FALSE)/10^8</f>
        <v>6136.6838686282035</v>
      </c>
      <c r="AQ117" s="23">
        <f>VLOOKUP($D117,'人均GDP预测（15年人民币）'!$D:$AT,COLUMN(AQ117)-3,FALSE)*VLOOKUP($D117,'367市人口19-60预测'!$D:$AT,COLUMN(AQ117)-3,FALSE)/10^8</f>
        <v>6228.6289564561275</v>
      </c>
      <c r="AR117" s="23">
        <f>VLOOKUP($D117,'人均GDP预测（15年人民币）'!$D:$AT,COLUMN(AR117)-3,FALSE)*VLOOKUP($D117,'367市人口19-60预测'!$D:$AT,COLUMN(AR117)-3,FALSE)/10^8</f>
        <v>6324.4031051210741</v>
      </c>
      <c r="AS117" s="23">
        <f>VLOOKUP($D117,'人均GDP预测（15年人民币）'!$D:$AT,COLUMN(AS117)-3,FALSE)*VLOOKUP($D117,'367市人口19-60预测'!$D:$AT,COLUMN(AS117)-3,FALSE)/10^8</f>
        <v>6420.2905876271207</v>
      </c>
      <c r="AT117" s="23">
        <f>VLOOKUP($D117,'人均GDP预测（15年人民币）'!$D:$AT,COLUMN(AT117)-3,FALSE)*VLOOKUP($D117,'367市人口19-60预测'!$D:$AT,COLUMN(AT117)-3,FALSE)/10^8</f>
        <v>6521.1631233178969</v>
      </c>
    </row>
    <row r="118" spans="1:46" ht="15.75" x14ac:dyDescent="0.25">
      <c r="A118" s="15">
        <v>117</v>
      </c>
      <c r="B118" s="16">
        <v>350400</v>
      </c>
      <c r="C118" s="16" t="s">
        <v>392</v>
      </c>
      <c r="D118" s="18" t="s">
        <v>179</v>
      </c>
      <c r="E118" s="23">
        <f>VLOOKUP($D118,'人均GDP预测（15年人民币）'!$D:$AT,COLUMN(E118)-3,FALSE)*VLOOKUP($D118,'367市人口19-60预测'!$D:$AT,COLUMN(E118)-3,FALSE)/10^8</f>
        <v>2352.9108628543945</v>
      </c>
      <c r="F118" s="23">
        <f>VLOOKUP($D118,'人均GDP预测（15年人民币）'!$D:$AT,COLUMN(F118)-3,FALSE)*VLOOKUP($D118,'367市人口19-60预测'!$D:$AT,COLUMN(F118)-3,FALSE)/10^8</f>
        <v>2436.4729379667228</v>
      </c>
      <c r="G118" s="23">
        <f>VLOOKUP($D118,'人均GDP预测（15年人民币）'!$D:$AT,COLUMN(G118)-3,FALSE)*VLOOKUP($D118,'367市人口19-60预测'!$D:$AT,COLUMN(G118)-3,FALSE)/10^8</f>
        <v>2522.2405813177884</v>
      </c>
      <c r="H118" s="23">
        <f>VLOOKUP($D118,'人均GDP预测（15年人民币）'!$D:$AT,COLUMN(H118)-3,FALSE)*VLOOKUP($D118,'367市人口19-60预测'!$D:$AT,COLUMN(H118)-3,FALSE)/10^8</f>
        <v>2605.0419171816566</v>
      </c>
      <c r="I118" s="23">
        <f>VLOOKUP($D118,'人均GDP预测（15年人民币）'!$D:$AT,COLUMN(I118)-3,FALSE)*VLOOKUP($D118,'367市人口19-60预测'!$D:$AT,COLUMN(I118)-3,FALSE)/10^8</f>
        <v>2689.6159476800594</v>
      </c>
      <c r="J118" s="23">
        <f>VLOOKUP($D118,'人均GDP预测（15年人民币）'!$D:$AT,COLUMN(J118)-3,FALSE)*VLOOKUP($D118,'367市人口19-60预测'!$D:$AT,COLUMN(J118)-3,FALSE)/10^8</f>
        <v>2775.9023970545882</v>
      </c>
      <c r="K118" s="23">
        <f>VLOOKUP($D118,'人均GDP预测（15年人民币）'!$D:$AT,COLUMN(K118)-3,FALSE)*VLOOKUP($D118,'367市人口19-60预测'!$D:$AT,COLUMN(K118)-3,FALSE)/10^8</f>
        <v>2858.9849735228522</v>
      </c>
      <c r="L118" s="23">
        <f>VLOOKUP($D118,'人均GDP预测（15年人民币）'!$D:$AT,COLUMN(L118)-3,FALSE)*VLOOKUP($D118,'367市人口19-60预测'!$D:$AT,COLUMN(L118)-3,FALSE)/10^8</f>
        <v>2943.3562555833305</v>
      </c>
      <c r="M118" s="23">
        <f>VLOOKUP($D118,'人均GDP预测（15年人民币）'!$D:$AT,COLUMN(M118)-3,FALSE)*VLOOKUP($D118,'367市人口19-60预测'!$D:$AT,COLUMN(M118)-3,FALSE)/10^8</f>
        <v>3028.9414048118733</v>
      </c>
      <c r="N118" s="23">
        <f>VLOOKUP($D118,'人均GDP预测（15年人民币）'!$D:$AT,COLUMN(N118)-3,FALSE)*VLOOKUP($D118,'367市人口19-60预测'!$D:$AT,COLUMN(N118)-3,FALSE)/10^8</f>
        <v>3115.6654599640597</v>
      </c>
      <c r="O118" s="23">
        <f>VLOOKUP($D118,'人均GDP预测（15年人民币）'!$D:$AT,COLUMN(O118)-3,FALSE)*VLOOKUP($D118,'367市人口19-60预测'!$D:$AT,COLUMN(O118)-3,FALSE)/10^8</f>
        <v>3198.7086636328117</v>
      </c>
      <c r="P118" s="23">
        <f>VLOOKUP($D118,'人均GDP预测（15年人民币）'!$D:$AT,COLUMN(P118)-3,FALSE)*VLOOKUP($D118,'367市人口19-60预测'!$D:$AT,COLUMN(P118)-3,FALSE)/10^8</f>
        <v>3282.4846264893263</v>
      </c>
      <c r="Q118" s="23">
        <f>VLOOKUP($D118,'人均GDP预测（15年人民币）'!$D:$AT,COLUMN(Q118)-3,FALSE)*VLOOKUP($D118,'367市人口19-60预测'!$D:$AT,COLUMN(Q118)-3,FALSE)/10^8</f>
        <v>3366.911637102688</v>
      </c>
      <c r="R118" s="23">
        <f>VLOOKUP($D118,'人均GDP预测（15年人民币）'!$D:$AT,COLUMN(R118)-3,FALSE)*VLOOKUP($D118,'367市人口19-60预测'!$D:$AT,COLUMN(R118)-3,FALSE)/10^8</f>
        <v>3447.4000049394526</v>
      </c>
      <c r="S118" s="23">
        <f>VLOOKUP($D118,'人均GDP预测（15年人民币）'!$D:$AT,COLUMN(S118)-3,FALSE)*VLOOKUP($D118,'367市人口19-60预测'!$D:$AT,COLUMN(S118)-3,FALSE)/10^8</f>
        <v>3528.1738085663201</v>
      </c>
      <c r="T118" s="23">
        <f>VLOOKUP($D118,'人均GDP预测（15年人民币）'!$D:$AT,COLUMN(T118)-3,FALSE)*VLOOKUP($D118,'367市人口19-60预测'!$D:$AT,COLUMN(T118)-3,FALSE)/10^8</f>
        <v>3609.1577729519513</v>
      </c>
      <c r="U118" s="23">
        <f>VLOOKUP($D118,'人均GDP预测（15年人民币）'!$D:$AT,COLUMN(U118)-3,FALSE)*VLOOKUP($D118,'367市人口19-60预测'!$D:$AT,COLUMN(U118)-3,FALSE)/10^8</f>
        <v>3685.982629906242</v>
      </c>
      <c r="V118" s="23">
        <f>VLOOKUP($D118,'人均GDP预测（15年人民币）'!$D:$AT,COLUMN(V118)-3,FALSE)*VLOOKUP($D118,'367市人口19-60预测'!$D:$AT,COLUMN(V118)-3,FALSE)/10^8</f>
        <v>3762.7044561521802</v>
      </c>
      <c r="W118" s="23">
        <f>VLOOKUP($D118,'人均GDP预测（15年人民币）'!$D:$AT,COLUMN(W118)-3,FALSE)*VLOOKUP($D118,'367市人口19-60预测'!$D:$AT,COLUMN(W118)-3,FALSE)/10^8</f>
        <v>3839.2676379138143</v>
      </c>
      <c r="X118" s="23">
        <f>VLOOKUP($D118,'人均GDP预测（15年人民币）'!$D:$AT,COLUMN(X118)-3,FALSE)*VLOOKUP($D118,'367市人口19-60预测'!$D:$AT,COLUMN(X118)-3,FALSE)/10^8</f>
        <v>3911.5202302677435</v>
      </c>
      <c r="Y118" s="23">
        <f>VLOOKUP($D118,'人均GDP预测（15年人民币）'!$D:$AT,COLUMN(Y118)-3,FALSE)*VLOOKUP($D118,'367市人口19-60预测'!$D:$AT,COLUMN(Y118)-3,FALSE)/10^8</f>
        <v>3983.3723823800578</v>
      </c>
      <c r="Z118" s="23">
        <f>VLOOKUP($D118,'人均GDP预测（15年人民币）'!$D:$AT,COLUMN(Z118)-3,FALSE)*VLOOKUP($D118,'367市人口19-60预测'!$D:$AT,COLUMN(Z118)-3,FALSE)/10^8</f>
        <v>4054.7964835929888</v>
      </c>
      <c r="AA118" s="23">
        <f>VLOOKUP($D118,'人均GDP预测（15年人民币）'!$D:$AT,COLUMN(AA118)-3,FALSE)*VLOOKUP($D118,'367市人口19-60预测'!$D:$AT,COLUMN(AA118)-3,FALSE)/10^8</f>
        <v>4121.859644345549</v>
      </c>
      <c r="AB118" s="23">
        <f>VLOOKUP($D118,'人均GDP预测（15年人民币）'!$D:$AT,COLUMN(AB118)-3,FALSE)*VLOOKUP($D118,'367市人口19-60预测'!$D:$AT,COLUMN(AB118)-3,FALSE)/10^8</f>
        <v>4188.3433769695748</v>
      </c>
      <c r="AC118" s="23">
        <f>VLOOKUP($D118,'人均GDP预测（15年人民币）'!$D:$AT,COLUMN(AC118)-3,FALSE)*VLOOKUP($D118,'367市人口19-60预测'!$D:$AT,COLUMN(AC118)-3,FALSE)/10^8</f>
        <v>4254.261491170314</v>
      </c>
      <c r="AD118" s="23">
        <f>VLOOKUP($D118,'人均GDP预测（15年人民币）'!$D:$AT,COLUMN(AD118)-3,FALSE)*VLOOKUP($D118,'367市人口19-60预测'!$D:$AT,COLUMN(AD118)-3,FALSE)/10^8</f>
        <v>4315.9022101273513</v>
      </c>
      <c r="AE118" s="23">
        <f>VLOOKUP($D118,'人均GDP预测（15年人民币）'!$D:$AT,COLUMN(AE118)-3,FALSE)*VLOOKUP($D118,'367市人口19-60预测'!$D:$AT,COLUMN(AE118)-3,FALSE)/10^8</f>
        <v>4376.9387400032647</v>
      </c>
      <c r="AF118" s="23">
        <f>VLOOKUP($D118,'人均GDP预测（15年人民币）'!$D:$AT,COLUMN(AF118)-3,FALSE)*VLOOKUP($D118,'367市人口19-60预测'!$D:$AT,COLUMN(AF118)-3,FALSE)/10^8</f>
        <v>4433.9185859535528</v>
      </c>
      <c r="AG118" s="23">
        <f>VLOOKUP($D118,'人均GDP预测（15年人民币）'!$D:$AT,COLUMN(AG118)-3,FALSE)*VLOOKUP($D118,'367市人口19-60预测'!$D:$AT,COLUMN(AG118)-3,FALSE)/10^8</f>
        <v>4490.3442615539689</v>
      </c>
      <c r="AH118" s="23">
        <f>VLOOKUP($D118,'人均GDP预测（15年人民币）'!$D:$AT,COLUMN(AH118)-3,FALSE)*VLOOKUP($D118,'367市人口19-60预测'!$D:$AT,COLUMN(AH118)-3,FALSE)/10^8</f>
        <v>4546.3247647524295</v>
      </c>
      <c r="AI118" s="23">
        <f>VLOOKUP($D118,'人均GDP预测（15年人民币）'!$D:$AT,COLUMN(AI118)-3,FALSE)*VLOOKUP($D118,'367市人口19-60预测'!$D:$AT,COLUMN(AI118)-3,FALSE)/10^8</f>
        <v>4598.6299787420603</v>
      </c>
      <c r="AJ118" s="23">
        <f>VLOOKUP($D118,'人均GDP预测（15年人民币）'!$D:$AT,COLUMN(AJ118)-3,FALSE)*VLOOKUP($D118,'367市人口19-60预测'!$D:$AT,COLUMN(AJ118)-3,FALSE)/10^8</f>
        <v>4650.6924687110641</v>
      </c>
      <c r="AK118" s="23">
        <f>VLOOKUP($D118,'人均GDP预测（15年人民币）'!$D:$AT,COLUMN(AK118)-3,FALSE)*VLOOKUP($D118,'367市人口19-60预测'!$D:$AT,COLUMN(AK118)-3,FALSE)/10^8</f>
        <v>4702.6874882920783</v>
      </c>
      <c r="AL118" s="23">
        <f>VLOOKUP($D118,'人均GDP预测（15年人民币）'!$D:$AT,COLUMN(AL118)-3,FALSE)*VLOOKUP($D118,'367市人口19-60预测'!$D:$AT,COLUMN(AL118)-3,FALSE)/10^8</f>
        <v>4751.617418334713</v>
      </c>
      <c r="AM118" s="23">
        <f>VLOOKUP($D118,'人均GDP预测（15年人民币）'!$D:$AT,COLUMN(AM118)-3,FALSE)*VLOOKUP($D118,'367市人口19-60预测'!$D:$AT,COLUMN(AM118)-3,FALSE)/10^8</f>
        <v>4800.8546330876998</v>
      </c>
      <c r="AN118" s="23">
        <f>VLOOKUP($D118,'人均GDP预测（15年人民币）'!$D:$AT,COLUMN(AN118)-3,FALSE)*VLOOKUP($D118,'367市人口19-60预测'!$D:$AT,COLUMN(AN118)-3,FALSE)/10^8</f>
        <v>4850.6640165228137</v>
      </c>
      <c r="AO118" s="23">
        <f>VLOOKUP($D118,'人均GDP预测（15年人民币）'!$D:$AT,COLUMN(AO118)-3,FALSE)*VLOOKUP($D118,'367市人口19-60预测'!$D:$AT,COLUMN(AO118)-3,FALSE)/10^8</f>
        <v>4898.2814424852604</v>
      </c>
      <c r="AP118" s="23">
        <f>VLOOKUP($D118,'人均GDP预测（15年人民币）'!$D:$AT,COLUMN(AP118)-3,FALSE)*VLOOKUP($D118,'367市人口19-60预测'!$D:$AT,COLUMN(AP118)-3,FALSE)/10^8</f>
        <v>4947.040925700232</v>
      </c>
      <c r="AQ118" s="23">
        <f>VLOOKUP($D118,'人均GDP预测（15年人民币）'!$D:$AT,COLUMN(AQ118)-3,FALSE)*VLOOKUP($D118,'367市人口19-60预测'!$D:$AT,COLUMN(AQ118)-3,FALSE)/10^8</f>
        <v>4994.4001691432886</v>
      </c>
      <c r="AR118" s="23">
        <f>VLOOKUP($D118,'人均GDP预测（15年人民币）'!$D:$AT,COLUMN(AR118)-3,FALSE)*VLOOKUP($D118,'367市人口19-60预测'!$D:$AT,COLUMN(AR118)-3,FALSE)/10^8</f>
        <v>5043.6190652383657</v>
      </c>
      <c r="AS118" s="23">
        <f>VLOOKUP($D118,'人均GDP预测（15年人民币）'!$D:$AT,COLUMN(AS118)-3,FALSE)*VLOOKUP($D118,'367市人口19-60预测'!$D:$AT,COLUMN(AS118)-3,FALSE)/10^8</f>
        <v>5095.1362754920665</v>
      </c>
      <c r="AT118" s="23">
        <f>VLOOKUP($D118,'人均GDP预测（15年人民币）'!$D:$AT,COLUMN(AT118)-3,FALSE)*VLOOKUP($D118,'367市人口19-60预测'!$D:$AT,COLUMN(AT118)-3,FALSE)/10^8</f>
        <v>5146.6389258988938</v>
      </c>
    </row>
    <row r="119" spans="1:46" ht="15.75" x14ac:dyDescent="0.25">
      <c r="A119" s="15">
        <v>118</v>
      </c>
      <c r="B119" s="16">
        <v>350500</v>
      </c>
      <c r="C119" s="16" t="s">
        <v>392</v>
      </c>
      <c r="D119" s="18" t="s">
        <v>177</v>
      </c>
      <c r="E119" s="23">
        <f>VLOOKUP($D119,'人均GDP预测（15年人民币）'!$D:$AT,COLUMN(E119)-3,FALSE)*VLOOKUP($D119,'367市人口19-60预测'!$D:$AT,COLUMN(E119)-3,FALSE)/10^8</f>
        <v>8998.3670293468476</v>
      </c>
      <c r="F119" s="23">
        <f>VLOOKUP($D119,'人均GDP预测（15年人民币）'!$D:$AT,COLUMN(F119)-3,FALSE)*VLOOKUP($D119,'367市人口19-60预测'!$D:$AT,COLUMN(F119)-3,FALSE)/10^8</f>
        <v>9373.5807384176187</v>
      </c>
      <c r="G119" s="23">
        <f>VLOOKUP($D119,'人均GDP预测（15年人民币）'!$D:$AT,COLUMN(G119)-3,FALSE)*VLOOKUP($D119,'367市人口19-60预测'!$D:$AT,COLUMN(G119)-3,FALSE)/10^8</f>
        <v>9751.951623085688</v>
      </c>
      <c r="H119" s="23">
        <f>VLOOKUP($D119,'人均GDP预测（15年人民币）'!$D:$AT,COLUMN(H119)-3,FALSE)*VLOOKUP($D119,'367市人口19-60预测'!$D:$AT,COLUMN(H119)-3,FALSE)/10^8</f>
        <v>10133.659447411943</v>
      </c>
      <c r="I119" s="23">
        <f>VLOOKUP($D119,'人均GDP预测（15年人民币）'!$D:$AT,COLUMN(I119)-3,FALSE)*VLOOKUP($D119,'367市人口19-60预测'!$D:$AT,COLUMN(I119)-3,FALSE)/10^8</f>
        <v>10501.07077175439</v>
      </c>
      <c r="J119" s="23">
        <f>VLOOKUP($D119,'人均GDP预测（15年人民币）'!$D:$AT,COLUMN(J119)-3,FALSE)*VLOOKUP($D119,'367市人口19-60预测'!$D:$AT,COLUMN(J119)-3,FALSE)/10^8</f>
        <v>10870.923518590733</v>
      </c>
      <c r="K119" s="23">
        <f>VLOOKUP($D119,'人均GDP预测（15年人民币）'!$D:$AT,COLUMN(K119)-3,FALSE)*VLOOKUP($D119,'367市人口19-60预测'!$D:$AT,COLUMN(K119)-3,FALSE)/10^8</f>
        <v>11243.415439794368</v>
      </c>
      <c r="L119" s="23">
        <f>VLOOKUP($D119,'人均GDP预测（15年人民币）'!$D:$AT,COLUMN(L119)-3,FALSE)*VLOOKUP($D119,'367市人口19-60预测'!$D:$AT,COLUMN(L119)-3,FALSE)/10^8</f>
        <v>11601.554198023297</v>
      </c>
      <c r="M119" s="23">
        <f>VLOOKUP($D119,'人均GDP预测（15年人民币）'!$D:$AT,COLUMN(M119)-3,FALSE)*VLOOKUP($D119,'367市人口19-60预测'!$D:$AT,COLUMN(M119)-3,FALSE)/10^8</f>
        <v>11961.662013142775</v>
      </c>
      <c r="N119" s="23">
        <f>VLOOKUP($D119,'人均GDP预测（15年人民币）'!$D:$AT,COLUMN(N119)-3,FALSE)*VLOOKUP($D119,'367市人口19-60预测'!$D:$AT,COLUMN(N119)-3,FALSE)/10^8</f>
        <v>12323.950421030291</v>
      </c>
      <c r="O119" s="23">
        <f>VLOOKUP($D119,'人均GDP预测（15年人民币）'!$D:$AT,COLUMN(O119)-3,FALSE)*VLOOKUP($D119,'367市人口19-60预测'!$D:$AT,COLUMN(O119)-3,FALSE)/10^8</f>
        <v>12672.051689695498</v>
      </c>
      <c r="P119" s="23">
        <f>VLOOKUP($D119,'人均GDP预测（15年人民币）'!$D:$AT,COLUMN(P119)-3,FALSE)*VLOOKUP($D119,'367市人口19-60预测'!$D:$AT,COLUMN(P119)-3,FALSE)/10^8</f>
        <v>13021.844924987136</v>
      </c>
      <c r="Q119" s="23">
        <f>VLOOKUP($D119,'人均GDP预测（15年人民币）'!$D:$AT,COLUMN(Q119)-3,FALSE)*VLOOKUP($D119,'367市人口19-60预测'!$D:$AT,COLUMN(Q119)-3,FALSE)/10^8</f>
        <v>13373.553213105359</v>
      </c>
      <c r="R119" s="23">
        <f>VLOOKUP($D119,'人均GDP预测（15年人民币）'!$D:$AT,COLUMN(R119)-3,FALSE)*VLOOKUP($D119,'367市人口19-60预测'!$D:$AT,COLUMN(R119)-3,FALSE)/10^8</f>
        <v>13711.398344482295</v>
      </c>
      <c r="S119" s="23">
        <f>VLOOKUP($D119,'人均GDP预测（15年人民币）'!$D:$AT,COLUMN(S119)-3,FALSE)*VLOOKUP($D119,'367市人口19-60预测'!$D:$AT,COLUMN(S119)-3,FALSE)/10^8</f>
        <v>14050.800750814424</v>
      </c>
      <c r="T119" s="23">
        <f>VLOOKUP($D119,'人均GDP预测（15年人民币）'!$D:$AT,COLUMN(T119)-3,FALSE)*VLOOKUP($D119,'367市人口19-60预测'!$D:$AT,COLUMN(T119)-3,FALSE)/10^8</f>
        <v>14391.980776681567</v>
      </c>
      <c r="U119" s="23">
        <f>VLOOKUP($D119,'人均GDP预测（15年人民币）'!$D:$AT,COLUMN(U119)-3,FALSE)*VLOOKUP($D119,'367市人口19-60预测'!$D:$AT,COLUMN(U119)-3,FALSE)/10^8</f>
        <v>14719.714855347363</v>
      </c>
      <c r="V119" s="23">
        <f>VLOOKUP($D119,'人均GDP预测（15年人民币）'!$D:$AT,COLUMN(V119)-3,FALSE)*VLOOKUP($D119,'367市人口19-60预测'!$D:$AT,COLUMN(V119)-3,FALSE)/10^8</f>
        <v>15048.953126379427</v>
      </c>
      <c r="W119" s="23">
        <f>VLOOKUP($D119,'人均GDP预测（15年人民币）'!$D:$AT,COLUMN(W119)-3,FALSE)*VLOOKUP($D119,'367市人口19-60预测'!$D:$AT,COLUMN(W119)-3,FALSE)/10^8</f>
        <v>15379.899366691699</v>
      </c>
      <c r="X119" s="23">
        <f>VLOOKUP($D119,'人均GDP预测（15年人民币）'!$D:$AT,COLUMN(X119)-3,FALSE)*VLOOKUP($D119,'367市人口19-60预测'!$D:$AT,COLUMN(X119)-3,FALSE)/10^8</f>
        <v>15697.841888032657</v>
      </c>
      <c r="Y119" s="23">
        <f>VLOOKUP($D119,'人均GDP预测（15年人民币）'!$D:$AT,COLUMN(Y119)-3,FALSE)*VLOOKUP($D119,'367市人口19-60预测'!$D:$AT,COLUMN(Y119)-3,FALSE)/10^8</f>
        <v>16017.250090036487</v>
      </c>
      <c r="Z119" s="23">
        <f>VLOOKUP($D119,'人均GDP预测（15年人民币）'!$D:$AT,COLUMN(Z119)-3,FALSE)*VLOOKUP($D119,'367市人口19-60预测'!$D:$AT,COLUMN(Z119)-3,FALSE)/10^8</f>
        <v>16338.290734785789</v>
      </c>
      <c r="AA119" s="23">
        <f>VLOOKUP($D119,'人均GDP预测（15年人民币）'!$D:$AT,COLUMN(AA119)-3,FALSE)*VLOOKUP($D119,'367市人口19-60预测'!$D:$AT,COLUMN(AA119)-3,FALSE)/10^8</f>
        <v>16646.717264022631</v>
      </c>
      <c r="AB119" s="23">
        <f>VLOOKUP($D119,'人均GDP预测（15年人民币）'!$D:$AT,COLUMN(AB119)-3,FALSE)*VLOOKUP($D119,'367市人口19-60预测'!$D:$AT,COLUMN(AB119)-3,FALSE)/10^8</f>
        <v>16956.511771587149</v>
      </c>
      <c r="AC119" s="23">
        <f>VLOOKUP($D119,'人均GDP预测（15年人民币）'!$D:$AT,COLUMN(AC119)-3,FALSE)*VLOOKUP($D119,'367市人口19-60预测'!$D:$AT,COLUMN(AC119)-3,FALSE)/10^8</f>
        <v>17254.112506148282</v>
      </c>
      <c r="AD119" s="23">
        <f>VLOOKUP($D119,'人均GDP预测（15年人民币）'!$D:$AT,COLUMN(AD119)-3,FALSE)*VLOOKUP($D119,'367市人口19-60预测'!$D:$AT,COLUMN(AD119)-3,FALSE)/10^8</f>
        <v>17552.791234098881</v>
      </c>
      <c r="AE119" s="23">
        <f>VLOOKUP($D119,'人均GDP预测（15年人民币）'!$D:$AT,COLUMN(AE119)-3,FALSE)*VLOOKUP($D119,'367市人口19-60预测'!$D:$AT,COLUMN(AE119)-3,FALSE)/10^8</f>
        <v>17852.603998034701</v>
      </c>
      <c r="AF119" s="23">
        <f>VLOOKUP($D119,'人均GDP预测（15年人民币）'!$D:$AT,COLUMN(AF119)-3,FALSE)*VLOOKUP($D119,'367市人口19-60预测'!$D:$AT,COLUMN(AF119)-3,FALSE)/10^8</f>
        <v>18140.340506873916</v>
      </c>
      <c r="AG119" s="23">
        <f>VLOOKUP($D119,'人均GDP预测（15年人民币）'!$D:$AT,COLUMN(AG119)-3,FALSE)*VLOOKUP($D119,'367市人口19-60预测'!$D:$AT,COLUMN(AG119)-3,FALSE)/10^8</f>
        <v>18428.797063810554</v>
      </c>
      <c r="AH119" s="23">
        <f>VLOOKUP($D119,'人均GDP预测（15年人民币）'!$D:$AT,COLUMN(AH119)-3,FALSE)*VLOOKUP($D119,'367市人口19-60预测'!$D:$AT,COLUMN(AH119)-3,FALSE)/10^8</f>
        <v>18717.923686137823</v>
      </c>
      <c r="AI119" s="23">
        <f>VLOOKUP($D119,'人均GDP预测（15年人民币）'!$D:$AT,COLUMN(AI119)-3,FALSE)*VLOOKUP($D119,'367市人口19-60预测'!$D:$AT,COLUMN(AI119)-3,FALSE)/10^8</f>
        <v>18994.824212266718</v>
      </c>
      <c r="AJ119" s="23">
        <f>VLOOKUP($D119,'人均GDP预测（15年人民币）'!$D:$AT,COLUMN(AJ119)-3,FALSE)*VLOOKUP($D119,'367市人口19-60预测'!$D:$AT,COLUMN(AJ119)-3,FALSE)/10^8</f>
        <v>19271.798415628877</v>
      </c>
      <c r="AK119" s="23">
        <f>VLOOKUP($D119,'人均GDP预测（15年人民币）'!$D:$AT,COLUMN(AK119)-3,FALSE)*VLOOKUP($D119,'367市人口19-60预测'!$D:$AT,COLUMN(AK119)-3,FALSE)/10^8</f>
        <v>19548.662343600721</v>
      </c>
      <c r="AL119" s="23">
        <f>VLOOKUP($D119,'人均GDP预测（15年人民币）'!$D:$AT,COLUMN(AL119)-3,FALSE)*VLOOKUP($D119,'367市人口19-60预测'!$D:$AT,COLUMN(AL119)-3,FALSE)/10^8</f>
        <v>19812.791133696788</v>
      </c>
      <c r="AM119" s="23">
        <f>VLOOKUP($D119,'人均GDP预测（15年人民币）'!$D:$AT,COLUMN(AM119)-3,FALSE)*VLOOKUP($D119,'367市人口19-60预测'!$D:$AT,COLUMN(AM119)-3,FALSE)/10^8</f>
        <v>20075.963771133942</v>
      </c>
      <c r="AN119" s="23">
        <f>VLOOKUP($D119,'人均GDP预测（15年人民币）'!$D:$AT,COLUMN(AN119)-3,FALSE)*VLOOKUP($D119,'367市人口19-60预测'!$D:$AT,COLUMN(AN119)-3,FALSE)/10^8</f>
        <v>20325.984456779071</v>
      </c>
      <c r="AO119" s="23">
        <f>VLOOKUP($D119,'人均GDP预测（15年人民币）'!$D:$AT,COLUMN(AO119)-3,FALSE)*VLOOKUP($D119,'367市人口19-60预测'!$D:$AT,COLUMN(AO119)-3,FALSE)/10^8</f>
        <v>20574.008330151137</v>
      </c>
      <c r="AP119" s="23">
        <f>VLOOKUP($D119,'人均GDP预测（15年人民币）'!$D:$AT,COLUMN(AP119)-3,FALSE)*VLOOKUP($D119,'367市人口19-60预测'!$D:$AT,COLUMN(AP119)-3,FALSE)/10^8</f>
        <v>20819.565812775771</v>
      </c>
      <c r="AQ119" s="23">
        <f>VLOOKUP($D119,'人均GDP预测（15年人民币）'!$D:$AT,COLUMN(AQ119)-3,FALSE)*VLOOKUP($D119,'367市人口19-60预测'!$D:$AT,COLUMN(AQ119)-3,FALSE)/10^8</f>
        <v>21050.647527667123</v>
      </c>
      <c r="AR119" s="23">
        <f>VLOOKUP($D119,'人均GDP预测（15年人民币）'!$D:$AT,COLUMN(AR119)-3,FALSE)*VLOOKUP($D119,'367市人口19-60预测'!$D:$AT,COLUMN(AR119)-3,FALSE)/10^8</f>
        <v>21277.855728244067</v>
      </c>
      <c r="AS119" s="23">
        <f>VLOOKUP($D119,'人均GDP预测（15年人民币）'!$D:$AT,COLUMN(AS119)-3,FALSE)*VLOOKUP($D119,'367市人口19-60预测'!$D:$AT,COLUMN(AS119)-3,FALSE)/10^8</f>
        <v>21500.50441517149</v>
      </c>
      <c r="AT119" s="23">
        <f>VLOOKUP($D119,'人均GDP预测（15年人民币）'!$D:$AT,COLUMN(AT119)-3,FALSE)*VLOOKUP($D119,'367市人口19-60预测'!$D:$AT,COLUMN(AT119)-3,FALSE)/10^8</f>
        <v>21706.732304869296</v>
      </c>
    </row>
    <row r="120" spans="1:46" ht="15.75" x14ac:dyDescent="0.25">
      <c r="A120" s="15">
        <v>119</v>
      </c>
      <c r="B120" s="16">
        <v>350600</v>
      </c>
      <c r="C120" s="16" t="s">
        <v>392</v>
      </c>
      <c r="D120" s="18" t="s">
        <v>245</v>
      </c>
      <c r="E120" s="23">
        <f>VLOOKUP($D120,'人均GDP预测（15年人民币）'!$D:$AT,COLUMN(E120)-3,FALSE)*VLOOKUP($D120,'367市人口19-60预测'!$D:$AT,COLUMN(E120)-3,FALSE)/10^8</f>
        <v>4300.5386115789061</v>
      </c>
      <c r="F120" s="23">
        <f>VLOOKUP($D120,'人均GDP预测（15年人民币）'!$D:$AT,COLUMN(F120)-3,FALSE)*VLOOKUP($D120,'367市人口19-60预测'!$D:$AT,COLUMN(F120)-3,FALSE)/10^8</f>
        <v>4475.9175515461948</v>
      </c>
      <c r="G120" s="23">
        <f>VLOOKUP($D120,'人均GDP预测（15年人民币）'!$D:$AT,COLUMN(G120)-3,FALSE)*VLOOKUP($D120,'367市人口19-60预测'!$D:$AT,COLUMN(G120)-3,FALSE)/10^8</f>
        <v>4655.8120039514761</v>
      </c>
      <c r="H120" s="23">
        <f>VLOOKUP($D120,'人均GDP预测（15年人民币）'!$D:$AT,COLUMN(H120)-3,FALSE)*VLOOKUP($D120,'367市人口19-60预测'!$D:$AT,COLUMN(H120)-3,FALSE)/10^8</f>
        <v>4829.0098197305697</v>
      </c>
      <c r="I120" s="23">
        <f>VLOOKUP($D120,'人均GDP预测（15年人民币）'!$D:$AT,COLUMN(I120)-3,FALSE)*VLOOKUP($D120,'367市人口19-60预测'!$D:$AT,COLUMN(I120)-3,FALSE)/10^8</f>
        <v>5005.8688223759682</v>
      </c>
      <c r="J120" s="23">
        <f>VLOOKUP($D120,'人均GDP预测（15年人民币）'!$D:$AT,COLUMN(J120)-3,FALSE)*VLOOKUP($D120,'367市人口19-60预测'!$D:$AT,COLUMN(J120)-3,FALSE)/10^8</f>
        <v>5186.3527455992489</v>
      </c>
      <c r="K120" s="23">
        <f>VLOOKUP($D120,'人均GDP预测（15年人民币）'!$D:$AT,COLUMN(K120)-3,FALSE)*VLOOKUP($D120,'367市人口19-60预测'!$D:$AT,COLUMN(K120)-3,FALSE)/10^8</f>
        <v>5359.8712711391654</v>
      </c>
      <c r="L120" s="23">
        <f>VLOOKUP($D120,'人均GDP预测（15年人民币）'!$D:$AT,COLUMN(L120)-3,FALSE)*VLOOKUP($D120,'367市人口19-60预测'!$D:$AT,COLUMN(L120)-3,FALSE)/10^8</f>
        <v>5536.222851229918</v>
      </c>
      <c r="M120" s="23">
        <f>VLOOKUP($D120,'人均GDP预测（15年人民币）'!$D:$AT,COLUMN(M120)-3,FALSE)*VLOOKUP($D120,'367市人口19-60预测'!$D:$AT,COLUMN(M120)-3,FALSE)/10^8</f>
        <v>5715.3504495982706</v>
      </c>
      <c r="N120" s="23">
        <f>VLOOKUP($D120,'人均GDP预测（15年人民币）'!$D:$AT,COLUMN(N120)-3,FALSE)*VLOOKUP($D120,'367市人口19-60预测'!$D:$AT,COLUMN(N120)-3,FALSE)/10^8</f>
        <v>5897.1949997301699</v>
      </c>
      <c r="O120" s="23">
        <f>VLOOKUP($D120,'人均GDP预测（15年人民币）'!$D:$AT,COLUMN(O120)-3,FALSE)*VLOOKUP($D120,'367市人口19-60预测'!$D:$AT,COLUMN(O120)-3,FALSE)/10^8</f>
        <v>6071.3965129956787</v>
      </c>
      <c r="P120" s="23">
        <f>VLOOKUP($D120,'人均GDP预测（15年人民币）'!$D:$AT,COLUMN(P120)-3,FALSE)*VLOOKUP($D120,'367市人口19-60预测'!$D:$AT,COLUMN(P120)-3,FALSE)/10^8</f>
        <v>6247.5860479183402</v>
      </c>
      <c r="Q120" s="23">
        <f>VLOOKUP($D120,'人均GDP预测（15年人民币）'!$D:$AT,COLUMN(Q120)-3,FALSE)*VLOOKUP($D120,'367市人口19-60预测'!$D:$AT,COLUMN(Q120)-3,FALSE)/10^8</f>
        <v>6425.6989160417297</v>
      </c>
      <c r="R120" s="23">
        <f>VLOOKUP($D120,'人均GDP预测（15年人民币）'!$D:$AT,COLUMN(R120)-3,FALSE)*VLOOKUP($D120,'367市人口19-60预测'!$D:$AT,COLUMN(R120)-3,FALSE)/10^8</f>
        <v>6595.8969059719548</v>
      </c>
      <c r="S120" s="23">
        <f>VLOOKUP($D120,'人均GDP预测（15年人民币）'!$D:$AT,COLUMN(S120)-3,FALSE)*VLOOKUP($D120,'367市人口19-60预测'!$D:$AT,COLUMN(S120)-3,FALSE)/10^8</f>
        <v>6767.3789902414101</v>
      </c>
      <c r="T120" s="23">
        <f>VLOOKUP($D120,'人均GDP预测（15年人民币）'!$D:$AT,COLUMN(T120)-3,FALSE)*VLOOKUP($D120,'367市人口19-60预测'!$D:$AT,COLUMN(T120)-3,FALSE)/10^8</f>
        <v>6940.0855231696878</v>
      </c>
      <c r="U120" s="23">
        <f>VLOOKUP($D120,'人均GDP预测（15年人民币）'!$D:$AT,COLUMN(U120)-3,FALSE)*VLOOKUP($D120,'367市人口19-60预测'!$D:$AT,COLUMN(U120)-3,FALSE)/10^8</f>
        <v>7104.6681625440024</v>
      </c>
      <c r="V120" s="23">
        <f>VLOOKUP($D120,'人均GDP预测（15年人民币）'!$D:$AT,COLUMN(V120)-3,FALSE)*VLOOKUP($D120,'367市人口19-60预测'!$D:$AT,COLUMN(V120)-3,FALSE)/10^8</f>
        <v>7269.9387449919968</v>
      </c>
      <c r="W120" s="23">
        <f>VLOOKUP($D120,'人均GDP预测（15年人民币）'!$D:$AT,COLUMN(W120)-3,FALSE)*VLOOKUP($D120,'367市人口19-60预测'!$D:$AT,COLUMN(W120)-3,FALSE)/10^8</f>
        <v>7435.8621486673255</v>
      </c>
      <c r="X120" s="23">
        <f>VLOOKUP($D120,'人均GDP预测（15年人民币）'!$D:$AT,COLUMN(X120)-3,FALSE)*VLOOKUP($D120,'367市人口19-60预测'!$D:$AT,COLUMN(X120)-3,FALSE)/10^8</f>
        <v>7593.5515289635587</v>
      </c>
      <c r="Y120" s="23">
        <f>VLOOKUP($D120,'人均GDP预测（15年人民币）'!$D:$AT,COLUMN(Y120)-3,FALSE)*VLOOKUP($D120,'367市人口19-60预测'!$D:$AT,COLUMN(Y120)-3,FALSE)/10^8</f>
        <v>7751.4812507990409</v>
      </c>
      <c r="Z120" s="23">
        <f>VLOOKUP($D120,'人均GDP预测（15年人民币）'!$D:$AT,COLUMN(Z120)-3,FALSE)*VLOOKUP($D120,'367市人口19-60预测'!$D:$AT,COLUMN(Z120)-3,FALSE)/10^8</f>
        <v>7909.6502976592392</v>
      </c>
      <c r="AA120" s="23">
        <f>VLOOKUP($D120,'人均GDP预测（15年人民币）'!$D:$AT,COLUMN(AA120)-3,FALSE)*VLOOKUP($D120,'367市人口19-60预测'!$D:$AT,COLUMN(AA120)-3,FALSE)/10^8</f>
        <v>8059.6209561356554</v>
      </c>
      <c r="AB120" s="23">
        <f>VLOOKUP($D120,'人均GDP预测（15年人民币）'!$D:$AT,COLUMN(AB120)-3,FALSE)*VLOOKUP($D120,'367市人口19-60预测'!$D:$AT,COLUMN(AB120)-3,FALSE)/10^8</f>
        <v>8209.5604994651912</v>
      </c>
      <c r="AC120" s="23">
        <f>VLOOKUP($D120,'人均GDP预测（15年人民币）'!$D:$AT,COLUMN(AC120)-3,FALSE)*VLOOKUP($D120,'367市人口19-60预测'!$D:$AT,COLUMN(AC120)-3,FALSE)/10^8</f>
        <v>8359.5232383999737</v>
      </c>
      <c r="AD120" s="23">
        <f>VLOOKUP($D120,'人均GDP预测（15年人民币）'!$D:$AT,COLUMN(AD120)-3,FALSE)*VLOOKUP($D120,'367市人口19-60预测'!$D:$AT,COLUMN(AD120)-3,FALSE)/10^8</f>
        <v>8501.5090086697146</v>
      </c>
      <c r="AE120" s="23">
        <f>VLOOKUP($D120,'人均GDP预测（15年人民币）'!$D:$AT,COLUMN(AE120)-3,FALSE)*VLOOKUP($D120,'367市人口19-60预测'!$D:$AT,COLUMN(AE120)-3,FALSE)/10^8</f>
        <v>8643.4126143372796</v>
      </c>
      <c r="AF120" s="23">
        <f>VLOOKUP($D120,'人均GDP预测（15年人民币）'!$D:$AT,COLUMN(AF120)-3,FALSE)*VLOOKUP($D120,'367市人口19-60预测'!$D:$AT,COLUMN(AF120)-3,FALSE)/10^8</f>
        <v>8785.3568138206338</v>
      </c>
      <c r="AG120" s="23">
        <f>VLOOKUP($D120,'人均GDP预测（15年人民币）'!$D:$AT,COLUMN(AG120)-3,FALSE)*VLOOKUP($D120,'367市人口19-60预测'!$D:$AT,COLUMN(AG120)-3,FALSE)/10^8</f>
        <v>8919.7712046584329</v>
      </c>
      <c r="AH120" s="23">
        <f>VLOOKUP($D120,'人均GDP预测（15年人民币）'!$D:$AT,COLUMN(AH120)-3,FALSE)*VLOOKUP($D120,'367市人口19-60预测'!$D:$AT,COLUMN(AH120)-3,FALSE)/10^8</f>
        <v>9054.3121887098896</v>
      </c>
      <c r="AI120" s="23">
        <f>VLOOKUP($D120,'人均GDP预测（15年人民币）'!$D:$AT,COLUMN(AI120)-3,FALSE)*VLOOKUP($D120,'367市人口19-60预测'!$D:$AT,COLUMN(AI120)-3,FALSE)/10^8</f>
        <v>9189.1839700428882</v>
      </c>
      <c r="AJ120" s="23">
        <f>VLOOKUP($D120,'人均GDP预测（15年人民币）'!$D:$AT,COLUMN(AJ120)-3,FALSE)*VLOOKUP($D120,'367市人口19-60预测'!$D:$AT,COLUMN(AJ120)-3,FALSE)/10^8</f>
        <v>9317.246185870019</v>
      </c>
      <c r="AK120" s="23">
        <f>VLOOKUP($D120,'人均GDP预测（15年人民币）'!$D:$AT,COLUMN(AK120)-3,FALSE)*VLOOKUP($D120,'367市人口19-60预测'!$D:$AT,COLUMN(AK120)-3,FALSE)/10^8</f>
        <v>9445.9448031046177</v>
      </c>
      <c r="AL120" s="23">
        <f>VLOOKUP($D120,'人均GDP预测（15年人民币）'!$D:$AT,COLUMN(AL120)-3,FALSE)*VLOOKUP($D120,'367市人口19-60预测'!$D:$AT,COLUMN(AL120)-3,FALSE)/10^8</f>
        <v>9568.6095934638506</v>
      </c>
      <c r="AM120" s="23">
        <f>VLOOKUP($D120,'人均GDP预测（15年人民币）'!$D:$AT,COLUMN(AM120)-3,FALSE)*VLOOKUP($D120,'367市人口19-60预测'!$D:$AT,COLUMN(AM120)-3,FALSE)/10^8</f>
        <v>9692.3822831173311</v>
      </c>
      <c r="AN120" s="23">
        <f>VLOOKUP($D120,'人均GDP预测（15年人民币）'!$D:$AT,COLUMN(AN120)-3,FALSE)*VLOOKUP($D120,'367市人口19-60预测'!$D:$AT,COLUMN(AN120)-3,FALSE)/10^8</f>
        <v>9817.6479428227067</v>
      </c>
      <c r="AO120" s="23">
        <f>VLOOKUP($D120,'人均GDP预测（15年人民币）'!$D:$AT,COLUMN(AO120)-3,FALSE)*VLOOKUP($D120,'367市人口19-60预测'!$D:$AT,COLUMN(AO120)-3,FALSE)/10^8</f>
        <v>9938.13580222165</v>
      </c>
      <c r="AP120" s="23">
        <f>VLOOKUP($D120,'人均GDP预测（15年人民币）'!$D:$AT,COLUMN(AP120)-3,FALSE)*VLOOKUP($D120,'367市人口19-60预测'!$D:$AT,COLUMN(AP120)-3,FALSE)/10^8</f>
        <v>10060.848111899882</v>
      </c>
      <c r="AQ120" s="23">
        <f>VLOOKUP($D120,'人均GDP预测（15年人民币）'!$D:$AT,COLUMN(AQ120)-3,FALSE)*VLOOKUP($D120,'367市人口19-60预测'!$D:$AT,COLUMN(AQ120)-3,FALSE)/10^8</f>
        <v>10186.303149960173</v>
      </c>
      <c r="AR120" s="23">
        <f>VLOOKUP($D120,'人均GDP预测（15年人民币）'!$D:$AT,COLUMN(AR120)-3,FALSE)*VLOOKUP($D120,'367市人口19-60预测'!$D:$AT,COLUMN(AR120)-3,FALSE)/10^8</f>
        <v>10308.615485602555</v>
      </c>
      <c r="AS120" s="23">
        <f>VLOOKUP($D120,'人均GDP预测（15年人民币）'!$D:$AT,COLUMN(AS120)-3,FALSE)*VLOOKUP($D120,'367市人口19-60预测'!$D:$AT,COLUMN(AS120)-3,FALSE)/10^8</f>
        <v>10434.695602483167</v>
      </c>
      <c r="AT120" s="23">
        <f>VLOOKUP($D120,'人均GDP预测（15年人民币）'!$D:$AT,COLUMN(AT120)-3,FALSE)*VLOOKUP($D120,'367市人口19-60预测'!$D:$AT,COLUMN(AT120)-3,FALSE)/10^8</f>
        <v>10565.209539256142</v>
      </c>
    </row>
    <row r="121" spans="1:46" ht="15.75" x14ac:dyDescent="0.25">
      <c r="A121" s="15">
        <v>120</v>
      </c>
      <c r="B121" s="16">
        <v>350700</v>
      </c>
      <c r="C121" s="16" t="s">
        <v>392</v>
      </c>
      <c r="D121" s="18" t="s">
        <v>159</v>
      </c>
      <c r="E121" s="23">
        <f>VLOOKUP($D121,'人均GDP预测（15年人民币）'!$D:$AT,COLUMN(E121)-3,FALSE)*VLOOKUP($D121,'367市人口19-60预测'!$D:$AT,COLUMN(E121)-3,FALSE)/10^8</f>
        <v>1812.3021657164236</v>
      </c>
      <c r="F121" s="23">
        <f>VLOOKUP($D121,'人均GDP预测（15年人民币）'!$D:$AT,COLUMN(F121)-3,FALSE)*VLOOKUP($D121,'367市人口19-60预测'!$D:$AT,COLUMN(F121)-3,FALSE)/10^8</f>
        <v>1884.9145103842643</v>
      </c>
      <c r="G121" s="23">
        <f>VLOOKUP($D121,'人均GDP预测（15年人民币）'!$D:$AT,COLUMN(G121)-3,FALSE)*VLOOKUP($D121,'367市人口19-60预测'!$D:$AT,COLUMN(G121)-3,FALSE)/10^8</f>
        <v>1954.2914542131609</v>
      </c>
      <c r="H121" s="23">
        <f>VLOOKUP($D121,'人均GDP预测（15年人民币）'!$D:$AT,COLUMN(H121)-3,FALSE)*VLOOKUP($D121,'367市人口19-60预测'!$D:$AT,COLUMN(H121)-3,FALSE)/10^8</f>
        <v>2026.6352601483079</v>
      </c>
      <c r="I121" s="23">
        <f>VLOOKUP($D121,'人均GDP预测（15年人民币）'!$D:$AT,COLUMN(I121)-3,FALSE)*VLOOKUP($D121,'367市人口19-60预测'!$D:$AT,COLUMN(I121)-3,FALSE)/10^8</f>
        <v>2101.9017806812444</v>
      </c>
      <c r="J121" s="23">
        <f>VLOOKUP($D121,'人均GDP预测（15年人民币）'!$D:$AT,COLUMN(J121)-3,FALSE)*VLOOKUP($D121,'367市人口19-60预测'!$D:$AT,COLUMN(J121)-3,FALSE)/10^8</f>
        <v>2180.0391769227895</v>
      </c>
      <c r="K121" s="23">
        <f>VLOOKUP($D121,'人均GDP预测（15年人民币）'!$D:$AT,COLUMN(K121)-3,FALSE)*VLOOKUP($D121,'367市人口19-60预测'!$D:$AT,COLUMN(K121)-3,FALSE)/10^8</f>
        <v>2254.6950962185178</v>
      </c>
      <c r="L121" s="23">
        <f>VLOOKUP($D121,'人均GDP预测（15年人民币）'!$D:$AT,COLUMN(L121)-3,FALSE)*VLOOKUP($D121,'367市人口19-60预测'!$D:$AT,COLUMN(L121)-3,FALSE)/10^8</f>
        <v>2331.6505803189157</v>
      </c>
      <c r="M121" s="23">
        <f>VLOOKUP($D121,'人均GDP预测（15年人民币）'!$D:$AT,COLUMN(M121)-3,FALSE)*VLOOKUP($D121,'367市人口19-60预测'!$D:$AT,COLUMN(M121)-3,FALSE)/10^8</f>
        <v>2410.8098966570742</v>
      </c>
      <c r="N121" s="23">
        <f>VLOOKUP($D121,'人均GDP预测（15年人民币）'!$D:$AT,COLUMN(N121)-3,FALSE)*VLOOKUP($D121,'367市人口19-60预测'!$D:$AT,COLUMN(N121)-3,FALSE)/10^8</f>
        <v>2492.0760409917557</v>
      </c>
      <c r="O121" s="23">
        <f>VLOOKUP($D121,'人均GDP预测（15年人民币）'!$D:$AT,COLUMN(O121)-3,FALSE)*VLOOKUP($D121,'367市人口19-60预测'!$D:$AT,COLUMN(O121)-3,FALSE)/10^8</f>
        <v>2569.3787624886954</v>
      </c>
      <c r="P121" s="23">
        <f>VLOOKUP($D121,'人均GDP预测（15年人民币）'!$D:$AT,COLUMN(P121)-3,FALSE)*VLOOKUP($D121,'367市人口19-60预测'!$D:$AT,COLUMN(P121)-3,FALSE)/10^8</f>
        <v>2648.1954927786669</v>
      </c>
      <c r="Q121" s="23">
        <f>VLOOKUP($D121,'人均GDP预测（15年人民币）'!$D:$AT,COLUMN(Q121)-3,FALSE)*VLOOKUP($D121,'367市人口19-60预测'!$D:$AT,COLUMN(Q121)-3,FALSE)/10^8</f>
        <v>2728.4018137948165</v>
      </c>
      <c r="R121" s="23">
        <f>VLOOKUP($D121,'人均GDP预测（15年人民币）'!$D:$AT,COLUMN(R121)-3,FALSE)*VLOOKUP($D121,'367市人口19-60预测'!$D:$AT,COLUMN(R121)-3,FALSE)/10^8</f>
        <v>2804.3533726952978</v>
      </c>
      <c r="S121" s="23">
        <f>VLOOKUP($D121,'人均GDP预测（15年人民币）'!$D:$AT,COLUMN(S121)-3,FALSE)*VLOOKUP($D121,'367市人口19-60预测'!$D:$AT,COLUMN(S121)-3,FALSE)/10^8</f>
        <v>2881.1330691113026</v>
      </c>
      <c r="T121" s="23">
        <f>VLOOKUP($D121,'人均GDP预测（15年人民币）'!$D:$AT,COLUMN(T121)-3,FALSE)*VLOOKUP($D121,'367市人口19-60预测'!$D:$AT,COLUMN(T121)-3,FALSE)/10^8</f>
        <v>2958.6128305948437</v>
      </c>
      <c r="U121" s="23">
        <f>VLOOKUP($D121,'人均GDP预测（15年人民币）'!$D:$AT,COLUMN(U121)-3,FALSE)*VLOOKUP($D121,'367市人口19-60预测'!$D:$AT,COLUMN(U121)-3,FALSE)/10^8</f>
        <v>3031.5220866265295</v>
      </c>
      <c r="V121" s="23">
        <f>VLOOKUP($D121,'人均GDP预测（15年人民币）'!$D:$AT,COLUMN(V121)-3,FALSE)*VLOOKUP($D121,'367市人口19-60预测'!$D:$AT,COLUMN(V121)-3,FALSE)/10^8</f>
        <v>3104.6290008522797</v>
      </c>
      <c r="W121" s="23">
        <f>VLOOKUP($D121,'人均GDP预测（15年人民币）'!$D:$AT,COLUMN(W121)-3,FALSE)*VLOOKUP($D121,'367市人口19-60预测'!$D:$AT,COLUMN(W121)-3,FALSE)/10^8</f>
        <v>3177.8208862705847</v>
      </c>
      <c r="X121" s="23">
        <f>VLOOKUP($D121,'人均GDP预测（15年人民币）'!$D:$AT,COLUMN(X121)-3,FALSE)*VLOOKUP($D121,'367市人口19-60预测'!$D:$AT,COLUMN(X121)-3,FALSE)/10^8</f>
        <v>3250.9909199235676</v>
      </c>
      <c r="Y121" s="23">
        <f>VLOOKUP($D121,'人均GDP预测（15年人民币）'!$D:$AT,COLUMN(Y121)-3,FALSE)*VLOOKUP($D121,'367市人口19-60预测'!$D:$AT,COLUMN(Y121)-3,FALSE)/10^8</f>
        <v>3319.1272341134509</v>
      </c>
      <c r="Z121" s="23">
        <f>VLOOKUP($D121,'人均GDP预测（15年人民币）'!$D:$AT,COLUMN(Z121)-3,FALSE)*VLOOKUP($D121,'367市人口19-60预测'!$D:$AT,COLUMN(Z121)-3,FALSE)/10^8</f>
        <v>3386.8608924879973</v>
      </c>
      <c r="AA121" s="23">
        <f>VLOOKUP($D121,'人均GDP预测（15年人民币）'!$D:$AT,COLUMN(AA121)-3,FALSE)*VLOOKUP($D121,'367市人口19-60预测'!$D:$AT,COLUMN(AA121)-3,FALSE)/10^8</f>
        <v>3454.130018547201</v>
      </c>
      <c r="AB121" s="23">
        <f>VLOOKUP($D121,'人均GDP预测（15年人民币）'!$D:$AT,COLUMN(AB121)-3,FALSE)*VLOOKUP($D121,'367市人口19-60预测'!$D:$AT,COLUMN(AB121)-3,FALSE)/10^8</f>
        <v>3516.289611457822</v>
      </c>
      <c r="AC121" s="23">
        <f>VLOOKUP($D121,'人均GDP预测（15年人民币）'!$D:$AT,COLUMN(AC121)-3,FALSE)*VLOOKUP($D121,'367市人口19-60预测'!$D:$AT,COLUMN(AC121)-3,FALSE)/10^8</f>
        <v>3577.7517843656456</v>
      </c>
      <c r="AD121" s="23">
        <f>VLOOKUP($D121,'人均GDP预测（15年人民币）'!$D:$AT,COLUMN(AD121)-3,FALSE)*VLOOKUP($D121,'367市人口19-60预测'!$D:$AT,COLUMN(AD121)-3,FALSE)/10^8</f>
        <v>3638.5231466360028</v>
      </c>
      <c r="AE121" s="23">
        <f>VLOOKUP($D121,'人均GDP预测（15年人民币）'!$D:$AT,COLUMN(AE121)-3,FALSE)*VLOOKUP($D121,'367市人口19-60预测'!$D:$AT,COLUMN(AE121)-3,FALSE)/10^8</f>
        <v>3694.3243241203882</v>
      </c>
      <c r="AF121" s="23">
        <f>VLOOKUP($D121,'人均GDP预测（15年人民币）'!$D:$AT,COLUMN(AF121)-3,FALSE)*VLOOKUP($D121,'367市人口19-60预测'!$D:$AT,COLUMN(AF121)-3,FALSE)/10^8</f>
        <v>3749.3966026728235</v>
      </c>
      <c r="AG121" s="23">
        <f>VLOOKUP($D121,'人均GDP预测（15年人民币）'!$D:$AT,COLUMN(AG121)-3,FALSE)*VLOOKUP($D121,'367市人口19-60预测'!$D:$AT,COLUMN(AG121)-3,FALSE)/10^8</f>
        <v>3803.8356513319732</v>
      </c>
      <c r="AH121" s="23">
        <f>VLOOKUP($D121,'人均GDP预测（15年人民币）'!$D:$AT,COLUMN(AH121)-3,FALSE)*VLOOKUP($D121,'367市人口19-60预测'!$D:$AT,COLUMN(AH121)-3,FALSE)/10^8</f>
        <v>3853.7367773854485</v>
      </c>
      <c r="AI121" s="23">
        <f>VLOOKUP($D121,'人均GDP预测（15年人民币）'!$D:$AT,COLUMN(AI121)-3,FALSE)*VLOOKUP($D121,'367市人口19-60预测'!$D:$AT,COLUMN(AI121)-3,FALSE)/10^8</f>
        <v>3903.2105740296479</v>
      </c>
      <c r="AJ121" s="23">
        <f>VLOOKUP($D121,'人均GDP预测（15年人民币）'!$D:$AT,COLUMN(AJ121)-3,FALSE)*VLOOKUP($D121,'367市人口19-60预测'!$D:$AT,COLUMN(AJ121)-3,FALSE)/10^8</f>
        <v>3952.4740088460144</v>
      </c>
      <c r="AK121" s="23">
        <f>VLOOKUP($D121,'人均GDP预测（15年人民币）'!$D:$AT,COLUMN(AK121)-3,FALSE)*VLOOKUP($D121,'367市人口19-60预测'!$D:$AT,COLUMN(AK121)-3,FALSE)/10^8</f>
        <v>3998.0005291802977</v>
      </c>
      <c r="AL121" s="23">
        <f>VLOOKUP($D121,'人均GDP预测（15年人民币）'!$D:$AT,COLUMN(AL121)-3,FALSE)*VLOOKUP($D121,'367市人口19-60预测'!$D:$AT,COLUMN(AL121)-3,FALSE)/10^8</f>
        <v>4043.8129261930017</v>
      </c>
      <c r="AM121" s="23">
        <f>VLOOKUP($D121,'人均GDP预测（15年人民币）'!$D:$AT,COLUMN(AM121)-3,FALSE)*VLOOKUP($D121,'367市人口19-60预测'!$D:$AT,COLUMN(AM121)-3,FALSE)/10^8</f>
        <v>4086.7473145670961</v>
      </c>
      <c r="AN121" s="23">
        <f>VLOOKUP($D121,'人均GDP预测（15年人民币）'!$D:$AT,COLUMN(AN121)-3,FALSE)*VLOOKUP($D121,'367市人口19-60预测'!$D:$AT,COLUMN(AN121)-3,FALSE)/10^8</f>
        <v>4130.6913227116456</v>
      </c>
      <c r="AO121" s="23">
        <f>VLOOKUP($D121,'人均GDP预测（15年人民币）'!$D:$AT,COLUMN(AO121)-3,FALSE)*VLOOKUP($D121,'367市人口19-60预测'!$D:$AT,COLUMN(AO121)-3,FALSE)/10^8</f>
        <v>4176.1315841449232</v>
      </c>
      <c r="AP121" s="23">
        <f>VLOOKUP($D121,'人均GDP预测（15年人民币）'!$D:$AT,COLUMN(AP121)-3,FALSE)*VLOOKUP($D121,'367市人口19-60预测'!$D:$AT,COLUMN(AP121)-3,FALSE)/10^8</f>
        <v>4220.2780193042836</v>
      </c>
      <c r="AQ121" s="23">
        <f>VLOOKUP($D121,'人均GDP预测（15年人民币）'!$D:$AT,COLUMN(AQ121)-3,FALSE)*VLOOKUP($D121,'367市人口19-60预测'!$D:$AT,COLUMN(AQ121)-3,FALSE)/10^8</f>
        <v>4267.0217962953611</v>
      </c>
      <c r="AR121" s="23">
        <f>VLOOKUP($D121,'人均GDP预测（15年人民币）'!$D:$AT,COLUMN(AR121)-3,FALSE)*VLOOKUP($D121,'367市人口19-60预测'!$D:$AT,COLUMN(AR121)-3,FALSE)/10^8</f>
        <v>4317.0560522815003</v>
      </c>
      <c r="AS121" s="23">
        <f>VLOOKUP($D121,'人均GDP预测（15年人民币）'!$D:$AT,COLUMN(AS121)-3,FALSE)*VLOOKUP($D121,'367市人口19-60预测'!$D:$AT,COLUMN(AS121)-3,FALSE)/10^8</f>
        <v>4367.9624622302535</v>
      </c>
      <c r="AT121" s="23">
        <f>VLOOKUP($D121,'人均GDP预测（15年人民币）'!$D:$AT,COLUMN(AT121)-3,FALSE)*VLOOKUP($D121,'367市人口19-60预测'!$D:$AT,COLUMN(AT121)-3,FALSE)/10^8</f>
        <v>4423.6970241624922</v>
      </c>
    </row>
    <row r="122" spans="1:46" ht="15.75" x14ac:dyDescent="0.25">
      <c r="A122" s="15">
        <v>121</v>
      </c>
      <c r="B122" s="16">
        <v>350800</v>
      </c>
      <c r="C122" s="16" t="s">
        <v>392</v>
      </c>
      <c r="D122" s="18" t="s">
        <v>148</v>
      </c>
      <c r="E122" s="23">
        <f>VLOOKUP($D122,'人均GDP预测（15年人民币）'!$D:$AT,COLUMN(E122)-3,FALSE)*VLOOKUP($D122,'367市人口19-60预测'!$D:$AT,COLUMN(E122)-3,FALSE)/10^8</f>
        <v>2441.5161112110582</v>
      </c>
      <c r="F122" s="23">
        <f>VLOOKUP($D122,'人均GDP预测（15年人民币）'!$D:$AT,COLUMN(F122)-3,FALSE)*VLOOKUP($D122,'367市人口19-60预测'!$D:$AT,COLUMN(F122)-3,FALSE)/10^8</f>
        <v>2531.6979158663266</v>
      </c>
      <c r="G122" s="23">
        <f>VLOOKUP($D122,'人均GDP预测（15年人民币）'!$D:$AT,COLUMN(G122)-3,FALSE)*VLOOKUP($D122,'367市人口19-60预测'!$D:$AT,COLUMN(G122)-3,FALSE)/10^8</f>
        <v>2618.7301681680947</v>
      </c>
      <c r="H122" s="23">
        <f>VLOOKUP($D122,'人均GDP预测（15年人民币）'!$D:$AT,COLUMN(H122)-3,FALSE)*VLOOKUP($D122,'367市人口19-60预测'!$D:$AT,COLUMN(H122)-3,FALSE)/10^8</f>
        <v>2708.2335096766415</v>
      </c>
      <c r="I122" s="23">
        <f>VLOOKUP($D122,'人均GDP预测（15年人民币）'!$D:$AT,COLUMN(I122)-3,FALSE)*VLOOKUP($D122,'367市人口19-60预测'!$D:$AT,COLUMN(I122)-3,FALSE)/10^8</f>
        <v>2800.157303529792</v>
      </c>
      <c r="J122" s="23">
        <f>VLOOKUP($D122,'人均GDP预测（15年人民币）'!$D:$AT,COLUMN(J122)-3,FALSE)*VLOOKUP($D122,'367市人口19-60预测'!$D:$AT,COLUMN(J122)-3,FALSE)/10^8</f>
        <v>2888.7612336014195</v>
      </c>
      <c r="K122" s="23">
        <f>VLOOKUP($D122,'人均GDP预测（15年人民币）'!$D:$AT,COLUMN(K122)-3,FALSE)*VLOOKUP($D122,'367市人口19-60预测'!$D:$AT,COLUMN(K122)-3,FALSE)/10^8</f>
        <v>2979.306513737979</v>
      </c>
      <c r="L122" s="23">
        <f>VLOOKUP($D122,'人均GDP预测（15年人民币）'!$D:$AT,COLUMN(L122)-3,FALSE)*VLOOKUP($D122,'367市人口19-60预测'!$D:$AT,COLUMN(L122)-3,FALSE)/10^8</f>
        <v>3071.7191343451173</v>
      </c>
      <c r="M122" s="23">
        <f>VLOOKUP($D122,'人均GDP预测（15年人民币）'!$D:$AT,COLUMN(M122)-3,FALSE)*VLOOKUP($D122,'367市人口19-60预测'!$D:$AT,COLUMN(M122)-3,FALSE)/10^8</f>
        <v>3160.5575233821337</v>
      </c>
      <c r="N122" s="23">
        <f>VLOOKUP($D122,'人均GDP预测（15年人民币）'!$D:$AT,COLUMN(N122)-3,FALSE)*VLOOKUP($D122,'367市人口19-60预测'!$D:$AT,COLUMN(N122)-3,FALSE)/10^8</f>
        <v>3250.7934393127448</v>
      </c>
      <c r="O122" s="23">
        <f>VLOOKUP($D122,'人均GDP预测（15年人民币）'!$D:$AT,COLUMN(O122)-3,FALSE)*VLOOKUP($D122,'367市人口19-60预测'!$D:$AT,COLUMN(O122)-3,FALSE)/10^8</f>
        <v>3342.3368288154406</v>
      </c>
      <c r="P122" s="23">
        <f>VLOOKUP($D122,'人均GDP预测（15年人民币）'!$D:$AT,COLUMN(P122)-3,FALSE)*VLOOKUP($D122,'367市人口19-60预测'!$D:$AT,COLUMN(P122)-3,FALSE)/10^8</f>
        <v>3430.0163119547351</v>
      </c>
      <c r="Q122" s="23">
        <f>VLOOKUP($D122,'人均GDP预测（15年人民币）'!$D:$AT,COLUMN(Q122)-3,FALSE)*VLOOKUP($D122,'367市人口19-60预测'!$D:$AT,COLUMN(Q122)-3,FALSE)/10^8</f>
        <v>3518.5569188260583</v>
      </c>
      <c r="R122" s="23">
        <f>VLOOKUP($D122,'人均GDP预测（15年人民币）'!$D:$AT,COLUMN(R122)-3,FALSE)*VLOOKUP($D122,'367市人口19-60预测'!$D:$AT,COLUMN(R122)-3,FALSE)/10^8</f>
        <v>3607.8677012423309</v>
      </c>
      <c r="S122" s="23">
        <f>VLOOKUP($D122,'人均GDP预测（15年人民币）'!$D:$AT,COLUMN(S122)-3,FALSE)*VLOOKUP($D122,'367市人口19-60预测'!$D:$AT,COLUMN(S122)-3,FALSE)/10^8</f>
        <v>3697.8587640678656</v>
      </c>
      <c r="T122" s="23">
        <f>VLOOKUP($D122,'人均GDP预测（15年人民币）'!$D:$AT,COLUMN(T122)-3,FALSE)*VLOOKUP($D122,'367市人口19-60预测'!$D:$AT,COLUMN(T122)-3,FALSE)/10^8</f>
        <v>3783.4915687690013</v>
      </c>
      <c r="U122" s="23">
        <f>VLOOKUP($D122,'人均GDP预测（15年人民币）'!$D:$AT,COLUMN(U122)-3,FALSE)*VLOOKUP($D122,'367市人口19-60预测'!$D:$AT,COLUMN(U122)-3,FALSE)/10^8</f>
        <v>3869.4037794744354</v>
      </c>
      <c r="V122" s="23">
        <f>VLOOKUP($D122,'人均GDP预测（15年人民币）'!$D:$AT,COLUMN(V122)-3,FALSE)*VLOOKUP($D122,'367市人口19-60预测'!$D:$AT,COLUMN(V122)-3,FALSE)/10^8</f>
        <v>3955.5181563255196</v>
      </c>
      <c r="W122" s="23">
        <f>VLOOKUP($D122,'人均GDP预测（15年人民币）'!$D:$AT,COLUMN(W122)-3,FALSE)*VLOOKUP($D122,'367市人口19-60预测'!$D:$AT,COLUMN(W122)-3,FALSE)/10^8</f>
        <v>4037.049408219872</v>
      </c>
      <c r="X122" s="23">
        <f>VLOOKUP($D122,'人均GDP预测（15年人民币）'!$D:$AT,COLUMN(X122)-3,FALSE)*VLOOKUP($D122,'367市人口19-60预测'!$D:$AT,COLUMN(X122)-3,FALSE)/10^8</f>
        <v>4118.4513658734331</v>
      </c>
      <c r="Y122" s="23">
        <f>VLOOKUP($D122,'人均GDP预测（15年人民币）'!$D:$AT,COLUMN(Y122)-3,FALSE)*VLOOKUP($D122,'367市人口19-60预测'!$D:$AT,COLUMN(Y122)-3,FALSE)/10^8</f>
        <v>4199.6681257362716</v>
      </c>
      <c r="Z122" s="23">
        <f>VLOOKUP($D122,'人均GDP预测（15年人民币）'!$D:$AT,COLUMN(Z122)-3,FALSE)*VLOOKUP($D122,'367市人口19-60预测'!$D:$AT,COLUMN(Z122)-3,FALSE)/10^8</f>
        <v>4276.1682894347296</v>
      </c>
      <c r="AA122" s="23">
        <f>VLOOKUP($D122,'人均GDP预测（15年人民币）'!$D:$AT,COLUMN(AA122)-3,FALSE)*VLOOKUP($D122,'367市人口19-60预测'!$D:$AT,COLUMN(AA122)-3,FALSE)/10^8</f>
        <v>4352.2438010249271</v>
      </c>
      <c r="AB122" s="23">
        <f>VLOOKUP($D122,'人均GDP预测（15年人民币）'!$D:$AT,COLUMN(AB122)-3,FALSE)*VLOOKUP($D122,'367市人口19-60预测'!$D:$AT,COLUMN(AB122)-3,FALSE)/10^8</f>
        <v>4423.6738450222665</v>
      </c>
      <c r="AC122" s="23">
        <f>VLOOKUP($D122,'人均GDP预测（15年人民币）'!$D:$AT,COLUMN(AC122)-3,FALSE)*VLOOKUP($D122,'367市人口19-60预测'!$D:$AT,COLUMN(AC122)-3,FALSE)/10^8</f>
        <v>4494.5181939593176</v>
      </c>
      <c r="AD122" s="23">
        <f>VLOOKUP($D122,'人均GDP预测（15年人民币）'!$D:$AT,COLUMN(AD122)-3,FALSE)*VLOOKUP($D122,'367市人口19-60预测'!$D:$AT,COLUMN(AD122)-3,FALSE)/10^8</f>
        <v>4564.7959268445684</v>
      </c>
      <c r="AE122" s="23">
        <f>VLOOKUP($D122,'人均GDP预测（15年人民币）'!$D:$AT,COLUMN(AE122)-3,FALSE)*VLOOKUP($D122,'367市人口19-60预测'!$D:$AT,COLUMN(AE122)-3,FALSE)/10^8</f>
        <v>4630.5323575255288</v>
      </c>
      <c r="AF122" s="23">
        <f>VLOOKUP($D122,'人均GDP预测（15年人民币）'!$D:$AT,COLUMN(AF122)-3,FALSE)*VLOOKUP($D122,'367市人口19-60预测'!$D:$AT,COLUMN(AF122)-3,FALSE)/10^8</f>
        <v>4695.6735877064193</v>
      </c>
      <c r="AG122" s="23">
        <f>VLOOKUP($D122,'人均GDP预测（15年人民币）'!$D:$AT,COLUMN(AG122)-3,FALSE)*VLOOKUP($D122,'367市人口19-60预测'!$D:$AT,COLUMN(AG122)-3,FALSE)/10^8</f>
        <v>4760.2980761628305</v>
      </c>
      <c r="AH122" s="23">
        <f>VLOOKUP($D122,'人均GDP预测（15年人民币）'!$D:$AT,COLUMN(AH122)-3,FALSE)*VLOOKUP($D122,'367市人口19-60预测'!$D:$AT,COLUMN(AH122)-3,FALSE)/10^8</f>
        <v>4820.6849783719144</v>
      </c>
      <c r="AI122" s="23">
        <f>VLOOKUP($D122,'人均GDP预测（15年人民币）'!$D:$AT,COLUMN(AI122)-3,FALSE)*VLOOKUP($D122,'367市人口19-60预测'!$D:$AT,COLUMN(AI122)-3,FALSE)/10^8</f>
        <v>4880.685986184797</v>
      </c>
      <c r="AJ122" s="23">
        <f>VLOOKUP($D122,'人均GDP预测（15年人民币）'!$D:$AT,COLUMN(AJ122)-3,FALSE)*VLOOKUP($D122,'367市人口19-60预测'!$D:$AT,COLUMN(AJ122)-3,FALSE)/10^8</f>
        <v>4940.4562203506011</v>
      </c>
      <c r="AK122" s="23">
        <f>VLOOKUP($D122,'人均GDP预测（15年人民币）'!$D:$AT,COLUMN(AK122)-3,FALSE)*VLOOKUP($D122,'367市人口19-60预测'!$D:$AT,COLUMN(AK122)-3,FALSE)/10^8</f>
        <v>4996.5384608295117</v>
      </c>
      <c r="AL122" s="23">
        <f>VLOOKUP($D122,'人均GDP预测（15年人民币）'!$D:$AT,COLUMN(AL122)-3,FALSE)*VLOOKUP($D122,'367市人口19-60预测'!$D:$AT,COLUMN(AL122)-3,FALSE)/10^8</f>
        <v>5052.7069668612767</v>
      </c>
      <c r="AM122" s="23">
        <f>VLOOKUP($D122,'人均GDP预测（15年人民币）'!$D:$AT,COLUMN(AM122)-3,FALSE)*VLOOKUP($D122,'367市人口19-60预测'!$D:$AT,COLUMN(AM122)-3,FALSE)/10^8</f>
        <v>5109.2119738605479</v>
      </c>
      <c r="AN122" s="23">
        <f>VLOOKUP($D122,'人均GDP预测（15年人民币）'!$D:$AT,COLUMN(AN122)-3,FALSE)*VLOOKUP($D122,'367市人口19-60预测'!$D:$AT,COLUMN(AN122)-3,FALSE)/10^8</f>
        <v>5162.8606861666149</v>
      </c>
      <c r="AO122" s="23">
        <f>VLOOKUP($D122,'人均GDP预测（15年人民币）'!$D:$AT,COLUMN(AO122)-3,FALSE)*VLOOKUP($D122,'367市人口19-60预测'!$D:$AT,COLUMN(AO122)-3,FALSE)/10^8</f>
        <v>5217.3808705984575</v>
      </c>
      <c r="AP122" s="23">
        <f>VLOOKUP($D122,'人均GDP预测（15年人民币）'!$D:$AT,COLUMN(AP122)-3,FALSE)*VLOOKUP($D122,'367市人口19-60预测'!$D:$AT,COLUMN(AP122)-3,FALSE)/10^8</f>
        <v>5269.8396665686068</v>
      </c>
      <c r="AQ122" s="23">
        <f>VLOOKUP($D122,'人均GDP预测（15年人民币）'!$D:$AT,COLUMN(AQ122)-3,FALSE)*VLOOKUP($D122,'367市人口19-60预测'!$D:$AT,COLUMN(AQ122)-3,FALSE)/10^8</f>
        <v>5323.8646521484943</v>
      </c>
      <c r="AR122" s="23">
        <f>VLOOKUP($D122,'人均GDP预测（15年人民币）'!$D:$AT,COLUMN(AR122)-3,FALSE)*VLOOKUP($D122,'367市人口19-60预测'!$D:$AT,COLUMN(AR122)-3,FALSE)/10^8</f>
        <v>5379.9071670782869</v>
      </c>
      <c r="AS122" s="23">
        <f>VLOOKUP($D122,'人均GDP预测（15年人民币）'!$D:$AT,COLUMN(AS122)-3,FALSE)*VLOOKUP($D122,'367市人口19-60预测'!$D:$AT,COLUMN(AS122)-3,FALSE)/10^8</f>
        <v>5435.2902451080618</v>
      </c>
      <c r="AT122" s="23">
        <f>VLOOKUP($D122,'人均GDP预测（15年人民币）'!$D:$AT,COLUMN(AT122)-3,FALSE)*VLOOKUP($D122,'367市人口19-60预测'!$D:$AT,COLUMN(AT122)-3,FALSE)/10^8</f>
        <v>5493.6517413366264</v>
      </c>
    </row>
    <row r="123" spans="1:46" ht="15.75" x14ac:dyDescent="0.25">
      <c r="A123" s="15">
        <v>122</v>
      </c>
      <c r="B123" s="16">
        <v>350900</v>
      </c>
      <c r="C123" s="16" t="s">
        <v>392</v>
      </c>
      <c r="D123" s="18" t="s">
        <v>162</v>
      </c>
      <c r="E123" s="23">
        <f>VLOOKUP($D123,'人均GDP预测（15年人民币）'!$D:$AT,COLUMN(E123)-3,FALSE)*VLOOKUP($D123,'367市人口19-60预测'!$D:$AT,COLUMN(E123)-3,FALSE)/10^8</f>
        <v>2239.1857366777449</v>
      </c>
      <c r="F123" s="23">
        <f>VLOOKUP($D123,'人均GDP预测（15年人民币）'!$D:$AT,COLUMN(F123)-3,FALSE)*VLOOKUP($D123,'367市人口19-60预测'!$D:$AT,COLUMN(F123)-3,FALSE)/10^8</f>
        <v>2333.4575864131898</v>
      </c>
      <c r="G123" s="23">
        <f>VLOOKUP($D123,'人均GDP预测（15年人民币）'!$D:$AT,COLUMN(G123)-3,FALSE)*VLOOKUP($D123,'367市人口19-60预测'!$D:$AT,COLUMN(G123)-3,FALSE)/10^8</f>
        <v>2430.7304069850015</v>
      </c>
      <c r="H123" s="23">
        <f>VLOOKUP($D123,'人均GDP预测（15年人民币）'!$D:$AT,COLUMN(H123)-3,FALSE)*VLOOKUP($D123,'367市人口19-60预测'!$D:$AT,COLUMN(H123)-3,FALSE)/10^8</f>
        <v>2531.0081354997569</v>
      </c>
      <c r="I123" s="23">
        <f>VLOOKUP($D123,'人均GDP预测（15年人民币）'!$D:$AT,COLUMN(I123)-3,FALSE)*VLOOKUP($D123,'367市人口19-60预测'!$D:$AT,COLUMN(I123)-3,FALSE)/10^8</f>
        <v>2634.2906585280884</v>
      </c>
      <c r="J123" s="23">
        <f>VLOOKUP($D123,'人均GDP预测（15年人民币）'!$D:$AT,COLUMN(J123)-3,FALSE)*VLOOKUP($D123,'367市人口19-60预测'!$D:$AT,COLUMN(J123)-3,FALSE)/10^8</f>
        <v>2732.9494343309675</v>
      </c>
      <c r="K123" s="23">
        <f>VLOOKUP($D123,'人均GDP预测（15年人民币）'!$D:$AT,COLUMN(K123)-3,FALSE)*VLOOKUP($D123,'367市人口19-60预测'!$D:$AT,COLUMN(K123)-3,FALSE)/10^8</f>
        <v>2834.0198456303151</v>
      </c>
      <c r="L123" s="23">
        <f>VLOOKUP($D123,'人均GDP预测（15年人民币）'!$D:$AT,COLUMN(L123)-3,FALSE)*VLOOKUP($D123,'367市人口19-60预测'!$D:$AT,COLUMN(L123)-3,FALSE)/10^8</f>
        <v>2937.473244197296</v>
      </c>
      <c r="M123" s="23">
        <f>VLOOKUP($D123,'人均GDP预测（15年人民币）'!$D:$AT,COLUMN(M123)-3,FALSE)*VLOOKUP($D123,'367市人口19-60预测'!$D:$AT,COLUMN(M123)-3,FALSE)/10^8</f>
        <v>3036.2307250041254</v>
      </c>
      <c r="N123" s="23">
        <f>VLOOKUP($D123,'人均GDP预测（15年人民币）'!$D:$AT,COLUMN(N123)-3,FALSE)*VLOOKUP($D123,'367市人口19-60预测'!$D:$AT,COLUMN(N123)-3,FALSE)/10^8</f>
        <v>3136.8225452564989</v>
      </c>
      <c r="O123" s="23">
        <f>VLOOKUP($D123,'人均GDP预测（15年人民币）'!$D:$AT,COLUMN(O123)-3,FALSE)*VLOOKUP($D123,'367市人口19-60预测'!$D:$AT,COLUMN(O123)-3,FALSE)/10^8</f>
        <v>3239.2030795649171</v>
      </c>
      <c r="P123" s="23">
        <f>VLOOKUP($D123,'人均GDP预测（15年人民币）'!$D:$AT,COLUMN(P123)-3,FALSE)*VLOOKUP($D123,'367市人口19-60预测'!$D:$AT,COLUMN(P123)-3,FALSE)/10^8</f>
        <v>3343.322610500999</v>
      </c>
      <c r="Q123" s="23">
        <f>VLOOKUP($D123,'人均GDP预测（15年人民币）'!$D:$AT,COLUMN(Q123)-3,FALSE)*VLOOKUP($D123,'367市人口19-60预测'!$D:$AT,COLUMN(Q123)-3,FALSE)/10^8</f>
        <v>3442.359192698274</v>
      </c>
      <c r="R123" s="23">
        <f>VLOOKUP($D123,'人均GDP预测（15年人民币）'!$D:$AT,COLUMN(R123)-3,FALSE)*VLOOKUP($D123,'367市人口19-60预测'!$D:$AT,COLUMN(R123)-3,FALSE)/10^8</f>
        <v>3542.6357688351081</v>
      </c>
      <c r="S123" s="23">
        <f>VLOOKUP($D123,'人均GDP预测（15年人民币）'!$D:$AT,COLUMN(S123)-3,FALSE)*VLOOKUP($D123,'367市人口19-60预测'!$D:$AT,COLUMN(S123)-3,FALSE)/10^8</f>
        <v>3644.1009397152361</v>
      </c>
      <c r="T123" s="23">
        <f>VLOOKUP($D123,'人均GDP预测（15年人民币）'!$D:$AT,COLUMN(T123)-3,FALSE)*VLOOKUP($D123,'367市人口19-60预测'!$D:$AT,COLUMN(T123)-3,FALSE)/10^8</f>
        <v>3740.360925861281</v>
      </c>
      <c r="U123" s="23">
        <f>VLOOKUP($D123,'人均GDP预测（15年人民币）'!$D:$AT,COLUMN(U123)-3,FALSE)*VLOOKUP($D123,'367市人口19-60预测'!$D:$AT,COLUMN(U123)-3,FALSE)/10^8</f>
        <v>3837.3804145707263</v>
      </c>
      <c r="V123" s="23">
        <f>VLOOKUP($D123,'人均GDP预测（15年人民币）'!$D:$AT,COLUMN(V123)-3,FALSE)*VLOOKUP($D123,'367市人口19-60预测'!$D:$AT,COLUMN(V123)-3,FALSE)/10^8</f>
        <v>3935.1173079771197</v>
      </c>
      <c r="W123" s="23">
        <f>VLOOKUP($D123,'人均GDP预测（15年人民币）'!$D:$AT,COLUMN(W123)-3,FALSE)*VLOOKUP($D123,'367市人口19-60预测'!$D:$AT,COLUMN(W123)-3,FALSE)/10^8</f>
        <v>4027.5671638026952</v>
      </c>
      <c r="X123" s="23">
        <f>VLOOKUP($D123,'人均GDP预测（15年人民币）'!$D:$AT,COLUMN(X123)-3,FALSE)*VLOOKUP($D123,'367市人口19-60预测'!$D:$AT,COLUMN(X123)-3,FALSE)/10^8</f>
        <v>4120.3906937500396</v>
      </c>
      <c r="Y123" s="23">
        <f>VLOOKUP($D123,'人均GDP预测（15年人民币）'!$D:$AT,COLUMN(Y123)-3,FALSE)*VLOOKUP($D123,'367市人口19-60预测'!$D:$AT,COLUMN(Y123)-3,FALSE)/10^8</f>
        <v>4213.5684163009764</v>
      </c>
      <c r="Z123" s="23">
        <f>VLOOKUP($D123,'人均GDP预测（15年人民币）'!$D:$AT,COLUMN(Z123)-3,FALSE)*VLOOKUP($D123,'367市人口19-60预测'!$D:$AT,COLUMN(Z123)-3,FALSE)/10^8</f>
        <v>4301.4627810352777</v>
      </c>
      <c r="AA123" s="23">
        <f>VLOOKUP($D123,'人均GDP预测（15年人民币）'!$D:$AT,COLUMN(AA123)-3,FALSE)*VLOOKUP($D123,'367市人口19-60预测'!$D:$AT,COLUMN(AA123)-3,FALSE)/10^8</f>
        <v>4389.4702069976711</v>
      </c>
      <c r="AB123" s="23">
        <f>VLOOKUP($D123,'人均GDP预测（15年人民币）'!$D:$AT,COLUMN(AB123)-3,FALSE)*VLOOKUP($D123,'367市人口19-60预测'!$D:$AT,COLUMN(AB123)-3,FALSE)/10^8</f>
        <v>4477.6090439262271</v>
      </c>
      <c r="AC123" s="23">
        <f>VLOOKUP($D123,'人均GDP预测（15年人民币）'!$D:$AT,COLUMN(AC123)-3,FALSE)*VLOOKUP($D123,'367市人口19-60预测'!$D:$AT,COLUMN(AC123)-3,FALSE)/10^8</f>
        <v>4560.5896970830127</v>
      </c>
      <c r="AD123" s="23">
        <f>VLOOKUP($D123,'人均GDP预测（15年人民币）'!$D:$AT,COLUMN(AD123)-3,FALSE)*VLOOKUP($D123,'367市人口19-60预测'!$D:$AT,COLUMN(AD123)-3,FALSE)/10^8</f>
        <v>4643.5882812713025</v>
      </c>
      <c r="AE123" s="23">
        <f>VLOOKUP($D123,'人均GDP预测（15年人民币）'!$D:$AT,COLUMN(AE123)-3,FALSE)*VLOOKUP($D123,'367市人口19-60预测'!$D:$AT,COLUMN(AE123)-3,FALSE)/10^8</f>
        <v>4726.6715110053028</v>
      </c>
      <c r="AF123" s="23">
        <f>VLOOKUP($D123,'人均GDP预测（15年人民币）'!$D:$AT,COLUMN(AF123)-3,FALSE)*VLOOKUP($D123,'367市人口19-60预测'!$D:$AT,COLUMN(AF123)-3,FALSE)/10^8</f>
        <v>4804.8896336693124</v>
      </c>
      <c r="AG123" s="23">
        <f>VLOOKUP($D123,'人均GDP预测（15年人民币）'!$D:$AT,COLUMN(AG123)-3,FALSE)*VLOOKUP($D123,'367市人口19-60预测'!$D:$AT,COLUMN(AG123)-3,FALSE)/10^8</f>
        <v>4883.2254270431031</v>
      </c>
      <c r="AH123" s="23">
        <f>VLOOKUP($D123,'人均GDP预测（15年人民币）'!$D:$AT,COLUMN(AH123)-3,FALSE)*VLOOKUP($D123,'367市人口19-60预测'!$D:$AT,COLUMN(AH123)-3,FALSE)/10^8</f>
        <v>4961.8149818640013</v>
      </c>
      <c r="AI123" s="23">
        <f>VLOOKUP($D123,'人均GDP预测（15年人民币）'!$D:$AT,COLUMN(AI123)-3,FALSE)*VLOOKUP($D123,'367市人口19-60预测'!$D:$AT,COLUMN(AI123)-3,FALSE)/10^8</f>
        <v>5036.0387946293267</v>
      </c>
      <c r="AJ123" s="23">
        <f>VLOOKUP($D123,'人均GDP预测（15年人民币）'!$D:$AT,COLUMN(AJ123)-3,FALSE)*VLOOKUP($D123,'367市人口19-60预测'!$D:$AT,COLUMN(AJ123)-3,FALSE)/10^8</f>
        <v>5110.7223926318611</v>
      </c>
      <c r="AK123" s="23">
        <f>VLOOKUP($D123,'人均GDP预测（15年人民币）'!$D:$AT,COLUMN(AK123)-3,FALSE)*VLOOKUP($D123,'367市人口19-60预测'!$D:$AT,COLUMN(AK123)-3,FALSE)/10^8</f>
        <v>5186.0827073973232</v>
      </c>
      <c r="AL123" s="23">
        <f>VLOOKUP($D123,'人均GDP预测（15年人民币）'!$D:$AT,COLUMN(AL123)-3,FALSE)*VLOOKUP($D123,'367市人口19-60预测'!$D:$AT,COLUMN(AL123)-3,FALSE)/10^8</f>
        <v>5257.8247312578305</v>
      </c>
      <c r="AM123" s="23">
        <f>VLOOKUP($D123,'人均GDP预测（15年人民币）'!$D:$AT,COLUMN(AM123)-3,FALSE)*VLOOKUP($D123,'367市人口19-60预测'!$D:$AT,COLUMN(AM123)-3,FALSE)/10^8</f>
        <v>5330.6506575747462</v>
      </c>
      <c r="AN123" s="23">
        <f>VLOOKUP($D123,'人均GDP预测（15年人民币）'!$D:$AT,COLUMN(AN123)-3,FALSE)*VLOOKUP($D123,'367市人口19-60预测'!$D:$AT,COLUMN(AN123)-3,FALSE)/10^8</f>
        <v>5404.8765948888813</v>
      </c>
      <c r="AO123" s="23">
        <f>VLOOKUP($D123,'人均GDP预测（15年人民币）'!$D:$AT,COLUMN(AO123)-3,FALSE)*VLOOKUP($D123,'367市人口19-60预测'!$D:$AT,COLUMN(AO123)-3,FALSE)/10^8</f>
        <v>5476.5224353085323</v>
      </c>
      <c r="AP123" s="23">
        <f>VLOOKUP($D123,'人均GDP预测（15年人民币）'!$D:$AT,COLUMN(AP123)-3,FALSE)*VLOOKUP($D123,'367市人口19-60预测'!$D:$AT,COLUMN(AP123)-3,FALSE)/10^8</f>
        <v>5550.2030834409916</v>
      </c>
      <c r="AQ123" s="23">
        <f>VLOOKUP($D123,'人均GDP预测（15年人民币）'!$D:$AT,COLUMN(AQ123)-3,FALSE)*VLOOKUP($D123,'367市人口19-60预测'!$D:$AT,COLUMN(AQ123)-3,FALSE)/10^8</f>
        <v>5626.3532030519127</v>
      </c>
      <c r="AR123" s="23">
        <f>VLOOKUP($D123,'人均GDP预测（15年人民币）'!$D:$AT,COLUMN(AR123)-3,FALSE)*VLOOKUP($D123,'367市人口19-60预测'!$D:$AT,COLUMN(AR123)-3,FALSE)/10^8</f>
        <v>5701.2938074255308</v>
      </c>
      <c r="AS123" s="23">
        <f>VLOOKUP($D123,'人均GDP预测（15年人民币）'!$D:$AT,COLUMN(AS123)-3,FALSE)*VLOOKUP($D123,'367市人口19-60预测'!$D:$AT,COLUMN(AS123)-3,FALSE)/10^8</f>
        <v>5779.5956993905666</v>
      </c>
      <c r="AT123" s="23">
        <f>VLOOKUP($D123,'人均GDP预测（15年人民币）'!$D:$AT,COLUMN(AT123)-3,FALSE)*VLOOKUP($D123,'367市人口19-60预测'!$D:$AT,COLUMN(AT123)-3,FALSE)/10^8</f>
        <v>5857.8768392255324</v>
      </c>
    </row>
    <row r="124" spans="1:46" ht="15.75" x14ac:dyDescent="0.25">
      <c r="A124" s="15">
        <v>123</v>
      </c>
      <c r="B124" s="16">
        <v>360100</v>
      </c>
      <c r="C124" s="16" t="s">
        <v>393</v>
      </c>
      <c r="D124" s="18" t="s">
        <v>29</v>
      </c>
      <c r="E124" s="23">
        <f>VLOOKUP($D124,'人均GDP预测（15年人民币）'!$D:$AT,COLUMN(E124)-3,FALSE)*VLOOKUP($D124,'367市人口19-60预测'!$D:$AT,COLUMN(E124)-3,FALSE)/10^8</f>
        <v>5130.7793655241703</v>
      </c>
      <c r="F124" s="23">
        <f>VLOOKUP($D124,'人均GDP预测（15年人民币）'!$D:$AT,COLUMN(F124)-3,FALSE)*VLOOKUP($D124,'367市人口19-60预测'!$D:$AT,COLUMN(F124)-3,FALSE)/10^8</f>
        <v>5563.8063181002335</v>
      </c>
      <c r="G124" s="23">
        <f>VLOOKUP($D124,'人均GDP预测（15年人民币）'!$D:$AT,COLUMN(G124)-3,FALSE)*VLOOKUP($D124,'367市人口19-60预测'!$D:$AT,COLUMN(G124)-3,FALSE)/10^8</f>
        <v>6028.3697587819543</v>
      </c>
      <c r="H124" s="23">
        <f>VLOOKUP($D124,'人均GDP预测（15年人民币）'!$D:$AT,COLUMN(H124)-3,FALSE)*VLOOKUP($D124,'367市人口19-60预测'!$D:$AT,COLUMN(H124)-3,FALSE)/10^8</f>
        <v>6480.7462195370435</v>
      </c>
      <c r="I124" s="23">
        <f>VLOOKUP($D124,'人均GDP预测（15年人民币）'!$D:$AT,COLUMN(I124)-3,FALSE)*VLOOKUP($D124,'367市人口19-60预测'!$D:$AT,COLUMN(I124)-3,FALSE)/10^8</f>
        <v>6921.7095232963957</v>
      </c>
      <c r="J124" s="23">
        <f>VLOOKUP($D124,'人均GDP预测（15年人民币）'!$D:$AT,COLUMN(J124)-3,FALSE)*VLOOKUP($D124,'367市人口19-60预测'!$D:$AT,COLUMN(J124)-3,FALSE)/10^8</f>
        <v>7387.1454006475979</v>
      </c>
      <c r="K124" s="23">
        <f>VLOOKUP($D124,'人均GDP预测（15年人民币）'!$D:$AT,COLUMN(K124)-3,FALSE)*VLOOKUP($D124,'367市人口19-60预测'!$D:$AT,COLUMN(K124)-3,FALSE)/10^8</f>
        <v>7840.4408188108009</v>
      </c>
      <c r="L124" s="23">
        <f>VLOOKUP($D124,'人均GDP预测（15年人民币）'!$D:$AT,COLUMN(L124)-3,FALSE)*VLOOKUP($D124,'367市人口19-60预测'!$D:$AT,COLUMN(L124)-3,FALSE)/10^8</f>
        <v>8281.9821534820985</v>
      </c>
      <c r="M124" s="23">
        <f>VLOOKUP($D124,'人均GDP预测（15年人民币）'!$D:$AT,COLUMN(M124)-3,FALSE)*VLOOKUP($D124,'367市人口19-60预测'!$D:$AT,COLUMN(M124)-3,FALSE)/10^8</f>
        <v>8742.4816186248063</v>
      </c>
      <c r="N124" s="23">
        <f>VLOOKUP($D124,'人均GDP预测（15年人民币）'!$D:$AT,COLUMN(N124)-3,FALSE)*VLOOKUP($D124,'367市人口19-60预测'!$D:$AT,COLUMN(N124)-3,FALSE)/10^8</f>
        <v>9190.4333714695695</v>
      </c>
      <c r="O124" s="23">
        <f>VLOOKUP($D124,'人均GDP预测（15年人民币）'!$D:$AT,COLUMN(O124)-3,FALSE)*VLOOKUP($D124,'367市人口19-60预测'!$D:$AT,COLUMN(O124)-3,FALSE)/10^8</f>
        <v>9655.2511049048444</v>
      </c>
      <c r="P124" s="23">
        <f>VLOOKUP($D124,'人均GDP预测（15年人民币）'!$D:$AT,COLUMN(P124)-3,FALSE)*VLOOKUP($D124,'367市人口19-60预测'!$D:$AT,COLUMN(P124)-3,FALSE)/10^8</f>
        <v>10106.756700773096</v>
      </c>
      <c r="Q124" s="23">
        <f>VLOOKUP($D124,'人均GDP预测（15年人民币）'!$D:$AT,COLUMN(Q124)-3,FALSE)*VLOOKUP($D124,'367市人口19-60预测'!$D:$AT,COLUMN(Q124)-3,FALSE)/10^8</f>
        <v>10545.15400688477</v>
      </c>
      <c r="R124" s="23">
        <f>VLOOKUP($D124,'人均GDP预测（15年人民币）'!$D:$AT,COLUMN(R124)-3,FALSE)*VLOOKUP($D124,'367市人口19-60预测'!$D:$AT,COLUMN(R124)-3,FALSE)/10^8</f>
        <v>10996.365743454431</v>
      </c>
      <c r="S124" s="23">
        <f>VLOOKUP($D124,'人均GDP预测（15年人民币）'!$D:$AT,COLUMN(S124)-3,FALSE)*VLOOKUP($D124,'367市人口19-60预测'!$D:$AT,COLUMN(S124)-3,FALSE)/10^8</f>
        <v>11433.821979170925</v>
      </c>
      <c r="T124" s="23">
        <f>VLOOKUP($D124,'人均GDP预测（15年人民币）'!$D:$AT,COLUMN(T124)-3,FALSE)*VLOOKUP($D124,'367市人口19-60预测'!$D:$AT,COLUMN(T124)-3,FALSE)/10^8</f>
        <v>11882.497546807841</v>
      </c>
      <c r="U124" s="23">
        <f>VLOOKUP($D124,'人均GDP预测（15年人民币）'!$D:$AT,COLUMN(U124)-3,FALSE)*VLOOKUP($D124,'367市人口19-60预测'!$D:$AT,COLUMN(U124)-3,FALSE)/10^8</f>
        <v>12316.891529179202</v>
      </c>
      <c r="V124" s="23">
        <f>VLOOKUP($D124,'人均GDP预测（15年人民币）'!$D:$AT,COLUMN(V124)-3,FALSE)*VLOOKUP($D124,'367市人口19-60预测'!$D:$AT,COLUMN(V124)-3,FALSE)/10^8</f>
        <v>12737.247031881629</v>
      </c>
      <c r="W124" s="23">
        <f>VLOOKUP($D124,'人均GDP预测（15年人民币）'!$D:$AT,COLUMN(W124)-3,FALSE)*VLOOKUP($D124,'367市人口19-60预测'!$D:$AT,COLUMN(W124)-3,FALSE)/10^8</f>
        <v>13165.982769027842</v>
      </c>
      <c r="X124" s="23">
        <f>VLOOKUP($D124,'人均GDP预测（15年人民币）'!$D:$AT,COLUMN(X124)-3,FALSE)*VLOOKUP($D124,'367市人口19-60预测'!$D:$AT,COLUMN(X124)-3,FALSE)/10^8</f>
        <v>13580.391431847302</v>
      </c>
      <c r="Y124" s="23">
        <f>VLOOKUP($D124,'人均GDP预测（15年人民币）'!$D:$AT,COLUMN(Y124)-3,FALSE)*VLOOKUP($D124,'367市人口19-60预测'!$D:$AT,COLUMN(Y124)-3,FALSE)/10^8</f>
        <v>13980.790117508908</v>
      </c>
      <c r="Z124" s="23">
        <f>VLOOKUP($D124,'人均GDP预测（15年人民币）'!$D:$AT,COLUMN(Z124)-3,FALSE)*VLOOKUP($D124,'367市人口19-60预测'!$D:$AT,COLUMN(Z124)-3,FALSE)/10^8</f>
        <v>14387.50800470968</v>
      </c>
      <c r="AA124" s="23">
        <f>VLOOKUP($D124,'人均GDP预测（15年人民币）'!$D:$AT,COLUMN(AA124)-3,FALSE)*VLOOKUP($D124,'367市人口19-60预测'!$D:$AT,COLUMN(AA124)-3,FALSE)/10^8</f>
        <v>14780.229465955788</v>
      </c>
      <c r="AB124" s="23">
        <f>VLOOKUP($D124,'人均GDP预测（15年人民币）'!$D:$AT,COLUMN(AB124)-3,FALSE)*VLOOKUP($D124,'367市人口19-60预测'!$D:$AT,COLUMN(AB124)-3,FALSE)/10^8</f>
        <v>15178.664662508269</v>
      </c>
      <c r="AC124" s="23">
        <f>VLOOKUP($D124,'人均GDP预测（15年人民币）'!$D:$AT,COLUMN(AC124)-3,FALSE)*VLOOKUP($D124,'367市人口19-60预测'!$D:$AT,COLUMN(AC124)-3,FALSE)/10^8</f>
        <v>15563.336600154837</v>
      </c>
      <c r="AD124" s="23">
        <f>VLOOKUP($D124,'人均GDP预测（15年人民币）'!$D:$AT,COLUMN(AD124)-3,FALSE)*VLOOKUP($D124,'367市人口19-60预测'!$D:$AT,COLUMN(AD124)-3,FALSE)/10^8</f>
        <v>15934.787402932065</v>
      </c>
      <c r="AE124" s="23">
        <f>VLOOKUP($D124,'人均GDP预测（15年人民币）'!$D:$AT,COLUMN(AE124)-3,FALSE)*VLOOKUP($D124,'367市人口19-60预测'!$D:$AT,COLUMN(AE124)-3,FALSE)/10^8</f>
        <v>16311.119314195259</v>
      </c>
      <c r="AF124" s="23">
        <f>VLOOKUP($D124,'人均GDP预测（15年人民币）'!$D:$AT,COLUMN(AF124)-3,FALSE)*VLOOKUP($D124,'367市人口19-60预测'!$D:$AT,COLUMN(AF124)-3,FALSE)/10^8</f>
        <v>16674.846305851126</v>
      </c>
      <c r="AG124" s="23">
        <f>VLOOKUP($D124,'人均GDP预测（15年人民币）'!$D:$AT,COLUMN(AG124)-3,FALSE)*VLOOKUP($D124,'367市人口19-60预测'!$D:$AT,COLUMN(AG124)-3,FALSE)/10^8</f>
        <v>17043.602311568036</v>
      </c>
      <c r="AH124" s="23">
        <f>VLOOKUP($D124,'人均GDP预测（15年人民币）'!$D:$AT,COLUMN(AH124)-3,FALSE)*VLOOKUP($D124,'367市人口19-60预测'!$D:$AT,COLUMN(AH124)-3,FALSE)/10^8</f>
        <v>17400.655350997338</v>
      </c>
      <c r="AI124" s="23">
        <f>VLOOKUP($D124,'人均GDP预测（15年人民币）'!$D:$AT,COLUMN(AI124)-3,FALSE)*VLOOKUP($D124,'367市人口19-60预测'!$D:$AT,COLUMN(AI124)-3,FALSE)/10^8</f>
        <v>17746.847635736776</v>
      </c>
      <c r="AJ124" s="23">
        <f>VLOOKUP($D124,'人均GDP预测（15年人民币）'!$D:$AT,COLUMN(AJ124)-3,FALSE)*VLOOKUP($D124,'367市人口19-60预测'!$D:$AT,COLUMN(AJ124)-3,FALSE)/10^8</f>
        <v>18098.571338613507</v>
      </c>
      <c r="AK124" s="23">
        <f>VLOOKUP($D124,'人均GDP预测（15年人民币）'!$D:$AT,COLUMN(AK124)-3,FALSE)*VLOOKUP($D124,'367市人口19-60预测'!$D:$AT,COLUMN(AK124)-3,FALSE)/10^8</f>
        <v>18440.795917694151</v>
      </c>
      <c r="AL124" s="23">
        <f>VLOOKUP($D124,'人均GDP预测（15年人民币）'!$D:$AT,COLUMN(AL124)-3,FALSE)*VLOOKUP($D124,'367市人口19-60预测'!$D:$AT,COLUMN(AL124)-3,FALSE)/10^8</f>
        <v>18774.56781241281</v>
      </c>
      <c r="AM124" s="23">
        <f>VLOOKUP($D124,'人均GDP预测（15年人民币）'!$D:$AT,COLUMN(AM124)-3,FALSE)*VLOOKUP($D124,'367市人口19-60预测'!$D:$AT,COLUMN(AM124)-3,FALSE)/10^8</f>
        <v>19115.259087753675</v>
      </c>
      <c r="AN124" s="23">
        <f>VLOOKUP($D124,'人均GDP预测（15年人民币）'!$D:$AT,COLUMN(AN124)-3,FALSE)*VLOOKUP($D124,'367市人口19-60预测'!$D:$AT,COLUMN(AN124)-3,FALSE)/10^8</f>
        <v>19449.362110810645</v>
      </c>
      <c r="AO124" s="23">
        <f>VLOOKUP($D124,'人均GDP预测（15年人民币）'!$D:$AT,COLUMN(AO124)-3,FALSE)*VLOOKUP($D124,'367市人口19-60预测'!$D:$AT,COLUMN(AO124)-3,FALSE)/10^8</f>
        <v>19791.974135126686</v>
      </c>
      <c r="AP124" s="23">
        <f>VLOOKUP($D124,'人均GDP预测（15年人民币）'!$D:$AT,COLUMN(AP124)-3,FALSE)*VLOOKUP($D124,'367市人口19-60预测'!$D:$AT,COLUMN(AP124)-3,FALSE)/10^8</f>
        <v>20130.224130774302</v>
      </c>
      <c r="AQ124" s="23">
        <f>VLOOKUP($D124,'人均GDP预测（15年人民币）'!$D:$AT,COLUMN(AQ124)-3,FALSE)*VLOOKUP($D124,'367市人口19-60预测'!$D:$AT,COLUMN(AQ124)-3,FALSE)/10^8</f>
        <v>20465.557695004212</v>
      </c>
      <c r="AR124" s="23">
        <f>VLOOKUP($D124,'人均GDP预测（15年人民币）'!$D:$AT,COLUMN(AR124)-3,FALSE)*VLOOKUP($D124,'367市人口19-60预测'!$D:$AT,COLUMN(AR124)-3,FALSE)/10^8</f>
        <v>20812.332327940421</v>
      </c>
      <c r="AS124" s="23">
        <f>VLOOKUP($D124,'人均GDP预测（15年人民币）'!$D:$AT,COLUMN(AS124)-3,FALSE)*VLOOKUP($D124,'367市人口19-60预测'!$D:$AT,COLUMN(AS124)-3,FALSE)/10^8</f>
        <v>21158.986338397965</v>
      </c>
      <c r="AT124" s="23">
        <f>VLOOKUP($D124,'人均GDP预测（15年人民币）'!$D:$AT,COLUMN(AT124)-3,FALSE)*VLOOKUP($D124,'367市人口19-60预测'!$D:$AT,COLUMN(AT124)-3,FALSE)/10^8</f>
        <v>21519.727178014531</v>
      </c>
    </row>
    <row r="125" spans="1:46" ht="15.75" x14ac:dyDescent="0.25">
      <c r="A125" s="15">
        <v>124</v>
      </c>
      <c r="B125" s="16">
        <v>360200</v>
      </c>
      <c r="C125" s="16" t="s">
        <v>393</v>
      </c>
      <c r="D125" s="18" t="s">
        <v>131</v>
      </c>
      <c r="E125" s="23">
        <f>VLOOKUP($D125,'人均GDP预测（15年人民币）'!$D:$AT,COLUMN(E125)-3,FALSE)*VLOOKUP($D125,'367市人口19-60预测'!$D:$AT,COLUMN(E125)-3,FALSE)/10^8</f>
        <v>837.98023416274611</v>
      </c>
      <c r="F125" s="23">
        <f>VLOOKUP($D125,'人均GDP预测（15年人民币）'!$D:$AT,COLUMN(F125)-3,FALSE)*VLOOKUP($D125,'367市人口19-60预测'!$D:$AT,COLUMN(F125)-3,FALSE)/10^8</f>
        <v>880.97756398816648</v>
      </c>
      <c r="G125" s="23">
        <f>VLOOKUP($D125,'人均GDP预测（15年人民币）'!$D:$AT,COLUMN(G125)-3,FALSE)*VLOOKUP($D125,'367市人口19-60预测'!$D:$AT,COLUMN(G125)-3,FALSE)/10^8</f>
        <v>926.11626549193693</v>
      </c>
      <c r="H125" s="23">
        <f>VLOOKUP($D125,'人均GDP预测（15年人民币）'!$D:$AT,COLUMN(H125)-3,FALSE)*VLOOKUP($D125,'367市人口19-60预测'!$D:$AT,COLUMN(H125)-3,FALSE)/10^8</f>
        <v>973.43829759393782</v>
      </c>
      <c r="I125" s="23">
        <f>VLOOKUP($D125,'人均GDP预测（15年人民币）'!$D:$AT,COLUMN(I125)-3,FALSE)*VLOOKUP($D125,'367市人口19-60预测'!$D:$AT,COLUMN(I125)-3,FALSE)/10^8</f>
        <v>1022.9826359777952</v>
      </c>
      <c r="J125" s="23">
        <f>VLOOKUP($D125,'人均GDP预测（15年人民币）'!$D:$AT,COLUMN(J125)-3,FALSE)*VLOOKUP($D125,'367市人口19-60预测'!$D:$AT,COLUMN(J125)-3,FALSE)/10^8</f>
        <v>1070.0943420281158</v>
      </c>
      <c r="K125" s="23">
        <f>VLOOKUP($D125,'人均GDP预测（15年人民币）'!$D:$AT,COLUMN(K125)-3,FALSE)*VLOOKUP($D125,'367市人口19-60预测'!$D:$AT,COLUMN(K125)-3,FALSE)/10^8</f>
        <v>1119.0514778684158</v>
      </c>
      <c r="L125" s="23">
        <f>VLOOKUP($D125,'人均GDP预测（15年人民币）'!$D:$AT,COLUMN(L125)-3,FALSE)*VLOOKUP($D125,'367市人口19-60预测'!$D:$AT,COLUMN(L125)-3,FALSE)/10^8</f>
        <v>1169.8605823786681</v>
      </c>
      <c r="M125" s="23">
        <f>VLOOKUP($D125,'人均GDP预测（15年人民币）'!$D:$AT,COLUMN(M125)-3,FALSE)*VLOOKUP($D125,'367市人口19-60预测'!$D:$AT,COLUMN(M125)-3,FALSE)/10^8</f>
        <v>1222.5275217748967</v>
      </c>
      <c r="N125" s="23">
        <f>VLOOKUP($D125,'人均GDP预测（15年人民币）'!$D:$AT,COLUMN(N125)-3,FALSE)*VLOOKUP($D125,'367市人口19-60预测'!$D:$AT,COLUMN(N125)-3,FALSE)/10^8</f>
        <v>1272.6733077263059</v>
      </c>
      <c r="O125" s="23">
        <f>VLOOKUP($D125,'人均GDP预测（15年人民币）'!$D:$AT,COLUMN(O125)-3,FALSE)*VLOOKUP($D125,'367市人口19-60预测'!$D:$AT,COLUMN(O125)-3,FALSE)/10^8</f>
        <v>1324.3091720938041</v>
      </c>
      <c r="P125" s="23">
        <f>VLOOKUP($D125,'人均GDP预测（15年人民币）'!$D:$AT,COLUMN(P125)-3,FALSE)*VLOOKUP($D125,'367市人口19-60预测'!$D:$AT,COLUMN(P125)-3,FALSE)/10^8</f>
        <v>1377.4165105033057</v>
      </c>
      <c r="Q125" s="23">
        <f>VLOOKUP($D125,'人均GDP预测（15年人民币）'!$D:$AT,COLUMN(Q125)-3,FALSE)*VLOOKUP($D125,'367市人口19-60预测'!$D:$AT,COLUMN(Q125)-3,FALSE)/10^8</f>
        <v>1427.9908189852667</v>
      </c>
      <c r="R125" s="23">
        <f>VLOOKUP($D125,'人均GDP预测（15年人民币）'!$D:$AT,COLUMN(R125)-3,FALSE)*VLOOKUP($D125,'367市人口19-60预测'!$D:$AT,COLUMN(R125)-3,FALSE)/10^8</f>
        <v>1479.6996677864227</v>
      </c>
      <c r="S125" s="23">
        <f>VLOOKUP($D125,'人均GDP预测（15年人民币）'!$D:$AT,COLUMN(S125)-3,FALSE)*VLOOKUP($D125,'367市人口19-60预测'!$D:$AT,COLUMN(S125)-3,FALSE)/10^8</f>
        <v>1532.5111995083407</v>
      </c>
      <c r="T125" s="23">
        <f>VLOOKUP($D125,'人均GDP预测（15年人民币）'!$D:$AT,COLUMN(T125)-3,FALSE)*VLOOKUP($D125,'367市人口19-60预测'!$D:$AT,COLUMN(T125)-3,FALSE)/10^8</f>
        <v>1586.397649485167</v>
      </c>
      <c r="U125" s="23">
        <f>VLOOKUP($D125,'人均GDP预测（15年人民币）'!$D:$AT,COLUMN(U125)-3,FALSE)*VLOOKUP($D125,'367市人口19-60预测'!$D:$AT,COLUMN(U125)-3,FALSE)/10^8</f>
        <v>1637.5280968042302</v>
      </c>
      <c r="V125" s="23">
        <f>VLOOKUP($D125,'人均GDP预测（15年人民币）'!$D:$AT,COLUMN(V125)-3,FALSE)*VLOOKUP($D125,'367市人口19-60预测'!$D:$AT,COLUMN(V125)-3,FALSE)/10^8</f>
        <v>1689.4298831200663</v>
      </c>
      <c r="W125" s="23">
        <f>VLOOKUP($D125,'人均GDP预测（15年人民币）'!$D:$AT,COLUMN(W125)-3,FALSE)*VLOOKUP($D125,'367市人口19-60预测'!$D:$AT,COLUMN(W125)-3,FALSE)/10^8</f>
        <v>1742.0715427026821</v>
      </c>
      <c r="X125" s="23">
        <f>VLOOKUP($D125,'人均GDP预测（15年人民币）'!$D:$AT,COLUMN(X125)-3,FALSE)*VLOOKUP($D125,'367市人口19-60预测'!$D:$AT,COLUMN(X125)-3,FALSE)/10^8</f>
        <v>1791.8991716274891</v>
      </c>
      <c r="Y125" s="23">
        <f>VLOOKUP($D125,'人均GDP预测（15年人民币）'!$D:$AT,COLUMN(Y125)-3,FALSE)*VLOOKUP($D125,'367市人口19-60预测'!$D:$AT,COLUMN(Y125)-3,FALSE)/10^8</f>
        <v>1842.2165781959382</v>
      </c>
      <c r="Z125" s="23">
        <f>VLOOKUP($D125,'人均GDP预测（15年人民币）'!$D:$AT,COLUMN(Z125)-3,FALSE)*VLOOKUP($D125,'367市人口19-60预测'!$D:$AT,COLUMN(Z125)-3,FALSE)/10^8</f>
        <v>1893.0029621614858</v>
      </c>
      <c r="AA125" s="23">
        <f>VLOOKUP($D125,'人均GDP预测（15年人民币）'!$D:$AT,COLUMN(AA125)-3,FALSE)*VLOOKUP($D125,'367市人口19-60预测'!$D:$AT,COLUMN(AA125)-3,FALSE)/10^8</f>
        <v>1944.2487001469447</v>
      </c>
      <c r="AB125" s="23">
        <f>VLOOKUP($D125,'人均GDP预测（15年人民币）'!$D:$AT,COLUMN(AB125)-3,FALSE)*VLOOKUP($D125,'367市人口19-60预测'!$D:$AT,COLUMN(AB125)-3,FALSE)/10^8</f>
        <v>1992.5661905275686</v>
      </c>
      <c r="AC125" s="23">
        <f>VLOOKUP($D125,'人均GDP预测（15年人民币）'!$D:$AT,COLUMN(AC125)-3,FALSE)*VLOOKUP($D125,'367市人口19-60预测'!$D:$AT,COLUMN(AC125)-3,FALSE)/10^8</f>
        <v>2041.1740167206967</v>
      </c>
      <c r="AD125" s="23">
        <f>VLOOKUP($D125,'人均GDP预测（15年人民币）'!$D:$AT,COLUMN(AD125)-3,FALSE)*VLOOKUP($D125,'367市人口19-60预测'!$D:$AT,COLUMN(AD125)-3,FALSE)/10^8</f>
        <v>2090.0852293558787</v>
      </c>
      <c r="AE125" s="23">
        <f>VLOOKUP($D125,'人均GDP预测（15年人民币）'!$D:$AT,COLUMN(AE125)-3,FALSE)*VLOOKUP($D125,'367市人口19-60预测'!$D:$AT,COLUMN(AE125)-3,FALSE)/10^8</f>
        <v>2136.1606996903797</v>
      </c>
      <c r="AF125" s="23">
        <f>VLOOKUP($D125,'人均GDP预测（15年人民币）'!$D:$AT,COLUMN(AF125)-3,FALSE)*VLOOKUP($D125,'367市人口19-60预测'!$D:$AT,COLUMN(AF125)-3,FALSE)/10^8</f>
        <v>2182.4631047352286</v>
      </c>
      <c r="AG125" s="23">
        <f>VLOOKUP($D125,'人均GDP预测（15年人民币）'!$D:$AT,COLUMN(AG125)-3,FALSE)*VLOOKUP($D125,'367市人口19-60预测'!$D:$AT,COLUMN(AG125)-3,FALSE)/10^8</f>
        <v>2229.0453091243171</v>
      </c>
      <c r="AH125" s="23">
        <f>VLOOKUP($D125,'人均GDP预测（15年人民币）'!$D:$AT,COLUMN(AH125)-3,FALSE)*VLOOKUP($D125,'367市人口19-60预测'!$D:$AT,COLUMN(AH125)-3,FALSE)/10^8</f>
        <v>2273.0020858771682</v>
      </c>
      <c r="AI125" s="23">
        <f>VLOOKUP($D125,'人均GDP预测（15年人民币）'!$D:$AT,COLUMN(AI125)-3,FALSE)*VLOOKUP($D125,'367市人口19-60预测'!$D:$AT,COLUMN(AI125)-3,FALSE)/10^8</f>
        <v>2317.2764175847065</v>
      </c>
      <c r="AJ125" s="23">
        <f>VLOOKUP($D125,'人均GDP预测（15年人民币）'!$D:$AT,COLUMN(AJ125)-3,FALSE)*VLOOKUP($D125,'367市人口19-60预测'!$D:$AT,COLUMN(AJ125)-3,FALSE)/10^8</f>
        <v>2361.9719470042296</v>
      </c>
      <c r="AK125" s="23">
        <f>VLOOKUP($D125,'人均GDP预测（15年人民币）'!$D:$AT,COLUMN(AK125)-3,FALSE)*VLOOKUP($D125,'367市人口19-60预测'!$D:$AT,COLUMN(AK125)-3,FALSE)/10^8</f>
        <v>2404.4083126840028</v>
      </c>
      <c r="AL125" s="23">
        <f>VLOOKUP($D125,'人均GDP预测（15年人民币）'!$D:$AT,COLUMN(AL125)-3,FALSE)*VLOOKUP($D125,'367市人口19-60预测'!$D:$AT,COLUMN(AL125)-3,FALSE)/10^8</f>
        <v>2447.4386262758271</v>
      </c>
      <c r="AM125" s="23">
        <f>VLOOKUP($D125,'人均GDP预测（15年人民币）'!$D:$AT,COLUMN(AM125)-3,FALSE)*VLOOKUP($D125,'367市人口19-60预测'!$D:$AT,COLUMN(AM125)-3,FALSE)/10^8</f>
        <v>2491.2341974548294</v>
      </c>
      <c r="AN125" s="23">
        <f>VLOOKUP($D125,'人均GDP预测（15年人民币）'!$D:$AT,COLUMN(AN125)-3,FALSE)*VLOOKUP($D125,'367市人口19-60预测'!$D:$AT,COLUMN(AN125)-3,FALSE)/10^8</f>
        <v>2533.3333234767952</v>
      </c>
      <c r="AO125" s="23">
        <f>VLOOKUP($D125,'人均GDP预测（15年人民币）'!$D:$AT,COLUMN(AO125)-3,FALSE)*VLOOKUP($D125,'367市人口19-60预测'!$D:$AT,COLUMN(AO125)-3,FALSE)/10^8</f>
        <v>2576.5262805859929</v>
      </c>
      <c r="AP125" s="23">
        <f>VLOOKUP($D125,'人均GDP预测（15年人民币）'!$D:$AT,COLUMN(AP125)-3,FALSE)*VLOOKUP($D125,'367市人口19-60预测'!$D:$AT,COLUMN(AP125)-3,FALSE)/10^8</f>
        <v>2621.0670335304558</v>
      </c>
      <c r="AQ125" s="23">
        <f>VLOOKUP($D125,'人均GDP预测（15年人民币）'!$D:$AT,COLUMN(AQ125)-3,FALSE)*VLOOKUP($D125,'367市人口19-60预测'!$D:$AT,COLUMN(AQ125)-3,FALSE)/10^8</f>
        <v>2664.7093219092822</v>
      </c>
      <c r="AR125" s="23">
        <f>VLOOKUP($D125,'人均GDP预测（15年人民币）'!$D:$AT,COLUMN(AR125)-3,FALSE)*VLOOKUP($D125,'367市人口19-60预测'!$D:$AT,COLUMN(AR125)-3,FALSE)/10^8</f>
        <v>2710.2103228027572</v>
      </c>
      <c r="AS125" s="23">
        <f>VLOOKUP($D125,'人均GDP预测（15年人民币）'!$D:$AT,COLUMN(AS125)-3,FALSE)*VLOOKUP($D125,'367市人口19-60预测'!$D:$AT,COLUMN(AS125)-3,FALSE)/10^8</f>
        <v>2757.9224887371533</v>
      </c>
      <c r="AT125" s="23">
        <f>VLOOKUP($D125,'人均GDP预测（15年人民币）'!$D:$AT,COLUMN(AT125)-3,FALSE)*VLOOKUP($D125,'367市人口19-60预测'!$D:$AT,COLUMN(AT125)-3,FALSE)/10^8</f>
        <v>2805.8058320117389</v>
      </c>
    </row>
    <row r="126" spans="1:46" ht="15.75" x14ac:dyDescent="0.25">
      <c r="A126" s="15">
        <v>125</v>
      </c>
      <c r="B126" s="16">
        <v>360300</v>
      </c>
      <c r="C126" s="16" t="s">
        <v>393</v>
      </c>
      <c r="D126" s="18" t="s">
        <v>165</v>
      </c>
      <c r="E126" s="23">
        <f>VLOOKUP($D126,'人均GDP预测（15年人民币）'!$D:$AT,COLUMN(E126)-3,FALSE)*VLOOKUP($D126,'367市人口19-60预测'!$D:$AT,COLUMN(E126)-3,FALSE)/10^8</f>
        <v>839.91957244849675</v>
      </c>
      <c r="F126" s="23">
        <f>VLOOKUP($D126,'人均GDP预测（15年人民币）'!$D:$AT,COLUMN(F126)-3,FALSE)*VLOOKUP($D126,'367市人口19-60预测'!$D:$AT,COLUMN(F126)-3,FALSE)/10^8</f>
        <v>885.67092401611023</v>
      </c>
      <c r="G126" s="23">
        <f>VLOOKUP($D126,'人均GDP预测（15年人民币）'!$D:$AT,COLUMN(G126)-3,FALSE)*VLOOKUP($D126,'367市人口19-60预测'!$D:$AT,COLUMN(G126)-3,FALSE)/10^8</f>
        <v>934.10187792045849</v>
      </c>
      <c r="H126" s="23">
        <f>VLOOKUP($D126,'人均GDP预测（15年人民币）'!$D:$AT,COLUMN(H126)-3,FALSE)*VLOOKUP($D126,'367市人口19-60预测'!$D:$AT,COLUMN(H126)-3,FALSE)/10^8</f>
        <v>979.56097780070024</v>
      </c>
      <c r="I126" s="23">
        <f>VLOOKUP($D126,'人均GDP预测（15年人民币）'!$D:$AT,COLUMN(I126)-3,FALSE)*VLOOKUP($D126,'367市人口19-60预测'!$D:$AT,COLUMN(I126)-3,FALSE)/10^8</f>
        <v>1027.2616321043392</v>
      </c>
      <c r="J126" s="23">
        <f>VLOOKUP($D126,'人均GDP预测（15年人民币）'!$D:$AT,COLUMN(J126)-3,FALSE)*VLOOKUP($D126,'367市人口19-60预测'!$D:$AT,COLUMN(J126)-3,FALSE)/10^8</f>
        <v>1077.2336861338949</v>
      </c>
      <c r="K126" s="23">
        <f>VLOOKUP($D126,'人均GDP预测（15年人民币）'!$D:$AT,COLUMN(K126)-3,FALSE)*VLOOKUP($D126,'367市人口19-60预测'!$D:$AT,COLUMN(K126)-3,FALSE)/10^8</f>
        <v>1129.5048009016621</v>
      </c>
      <c r="L126" s="23">
        <f>VLOOKUP($D126,'人均GDP预测（15年人民币）'!$D:$AT,COLUMN(L126)-3,FALSE)*VLOOKUP($D126,'367市人口19-60预测'!$D:$AT,COLUMN(L126)-3,FALSE)/10^8</f>
        <v>1178.9280876121563</v>
      </c>
      <c r="M126" s="23">
        <f>VLOOKUP($D126,'人均GDP预测（15年人民币）'!$D:$AT,COLUMN(M126)-3,FALSE)*VLOOKUP($D126,'367市人口19-60预测'!$D:$AT,COLUMN(M126)-3,FALSE)/10^8</f>
        <v>1230.2221516521561</v>
      </c>
      <c r="N126" s="23">
        <f>VLOOKUP($D126,'人均GDP预测（15年人民币）'!$D:$AT,COLUMN(N126)-3,FALSE)*VLOOKUP($D126,'367市人口19-60预测'!$D:$AT,COLUMN(N126)-3,FALSE)/10^8</f>
        <v>1283.378377149354</v>
      </c>
      <c r="O126" s="23">
        <f>VLOOKUP($D126,'人均GDP预测（15年人民币）'!$D:$AT,COLUMN(O126)-3,FALSE)*VLOOKUP($D126,'367市人口19-60预测'!$D:$AT,COLUMN(O126)-3,FALSE)/10^8</f>
        <v>1338.3836316178874</v>
      </c>
      <c r="P126" s="23">
        <f>VLOOKUP($D126,'人均GDP预测（15年人民币）'!$D:$AT,COLUMN(P126)-3,FALSE)*VLOOKUP($D126,'367市人口19-60预测'!$D:$AT,COLUMN(P126)-3,FALSE)/10^8</f>
        <v>1390.4399878665624</v>
      </c>
      <c r="Q126" s="23">
        <f>VLOOKUP($D126,'人均GDP预测（15年人民币）'!$D:$AT,COLUMN(Q126)-3,FALSE)*VLOOKUP($D126,'367市人口19-60预测'!$D:$AT,COLUMN(Q126)-3,FALSE)/10^8</f>
        <v>1443.9296668767081</v>
      </c>
      <c r="R126" s="23">
        <f>VLOOKUP($D126,'人均GDP预测（15年人民币）'!$D:$AT,COLUMN(R126)-3,FALSE)*VLOOKUP($D126,'367市人口19-60预测'!$D:$AT,COLUMN(R126)-3,FALSE)/10^8</f>
        <v>1498.8191226809843</v>
      </c>
      <c r="S126" s="23">
        <f>VLOOKUP($D126,'人均GDP预测（15年人民币）'!$D:$AT,COLUMN(S126)-3,FALSE)*VLOOKUP($D126,'367市人口19-60预测'!$D:$AT,COLUMN(S126)-3,FALSE)/10^8</f>
        <v>1555.0736892603816</v>
      </c>
      <c r="T126" s="23">
        <f>VLOOKUP($D126,'人均GDP预测（15年人民币）'!$D:$AT,COLUMN(T126)-3,FALSE)*VLOOKUP($D126,'367市人口19-60预测'!$D:$AT,COLUMN(T126)-3,FALSE)/10^8</f>
        <v>1608.1696718243925</v>
      </c>
      <c r="U126" s="23">
        <f>VLOOKUP($D126,'人均GDP预测（15年人民币）'!$D:$AT,COLUMN(U126)-3,FALSE)*VLOOKUP($D126,'367市人口19-60预测'!$D:$AT,COLUMN(U126)-3,FALSE)/10^8</f>
        <v>1662.2464672589645</v>
      </c>
      <c r="V126" s="23">
        <f>VLOOKUP($D126,'人均GDP预测（15年人民币）'!$D:$AT,COLUMN(V126)-3,FALSE)*VLOOKUP($D126,'367市人口19-60预测'!$D:$AT,COLUMN(V126)-3,FALSE)/10^8</f>
        <v>1717.2625083803957</v>
      </c>
      <c r="W126" s="23">
        <f>VLOOKUP($D126,'人均GDP预测（15年人民币）'!$D:$AT,COLUMN(W126)-3,FALSE)*VLOOKUP($D126,'367市人口19-60预测'!$D:$AT,COLUMN(W126)-3,FALSE)/10^8</f>
        <v>1769.0714628635592</v>
      </c>
      <c r="X126" s="23">
        <f>VLOOKUP($D126,'人均GDP预测（15年人民币）'!$D:$AT,COLUMN(X126)-3,FALSE)*VLOOKUP($D126,'367市人口19-60预测'!$D:$AT,COLUMN(X126)-3,FALSE)/10^8</f>
        <v>1821.4932557710208</v>
      </c>
      <c r="Y126" s="23">
        <f>VLOOKUP($D126,'人均GDP预测（15年人民币）'!$D:$AT,COLUMN(Y126)-3,FALSE)*VLOOKUP($D126,'367市人口19-60预测'!$D:$AT,COLUMN(Y126)-3,FALSE)/10^8</f>
        <v>1874.4916479031278</v>
      </c>
      <c r="Z126" s="23">
        <f>VLOOKUP($D126,'人均GDP预测（15年人民币）'!$D:$AT,COLUMN(Z126)-3,FALSE)*VLOOKUP($D126,'367市人口19-60预测'!$D:$AT,COLUMN(Z126)-3,FALSE)/10^8</f>
        <v>1924.2517085223699</v>
      </c>
      <c r="AA126" s="23">
        <f>VLOOKUP($D126,'人均GDP预测（15年人民币）'!$D:$AT,COLUMN(AA126)-3,FALSE)*VLOOKUP($D126,'367市人口19-60预测'!$D:$AT,COLUMN(AA126)-3,FALSE)/10^8</f>
        <v>1974.3364278716067</v>
      </c>
      <c r="AB126" s="23">
        <f>VLOOKUP($D126,'人均GDP预测（15年人民币）'!$D:$AT,COLUMN(AB126)-3,FALSE)*VLOOKUP($D126,'367市人口19-60预测'!$D:$AT,COLUMN(AB126)-3,FALSE)/10^8</f>
        <v>2024.7335091537082</v>
      </c>
      <c r="AC126" s="23">
        <f>VLOOKUP($D126,'人均GDP预测（15年人民币）'!$D:$AT,COLUMN(AC126)-3,FALSE)*VLOOKUP($D126,'367市人口19-60预测'!$D:$AT,COLUMN(AC126)-3,FALSE)/10^8</f>
        <v>2075.4423326912743</v>
      </c>
      <c r="AD126" s="23">
        <f>VLOOKUP($D126,'人均GDP预测（15年人民币）'!$D:$AT,COLUMN(AD126)-3,FALSE)*VLOOKUP($D126,'367市人口19-60预测'!$D:$AT,COLUMN(AD126)-3,FALSE)/10^8</f>
        <v>2122.8717709720759</v>
      </c>
      <c r="AE126" s="23">
        <f>VLOOKUP($D126,'人均GDP预测（15年人民币）'!$D:$AT,COLUMN(AE126)-3,FALSE)*VLOOKUP($D126,'367市人口19-60预测'!$D:$AT,COLUMN(AE126)-3,FALSE)/10^8</f>
        <v>2170.4835443682387</v>
      </c>
      <c r="AF126" s="23">
        <f>VLOOKUP($D126,'人均GDP预测（15年人民币）'!$D:$AT,COLUMN(AF126)-3,FALSE)*VLOOKUP($D126,'367市人口19-60预测'!$D:$AT,COLUMN(AF126)-3,FALSE)/10^8</f>
        <v>2218.3188854212899</v>
      </c>
      <c r="AG126" s="23">
        <f>VLOOKUP($D126,'人均GDP预测（15年人民币）'!$D:$AT,COLUMN(AG126)-3,FALSE)*VLOOKUP($D126,'367市人口19-60预测'!$D:$AT,COLUMN(AG126)-3,FALSE)/10^8</f>
        <v>2263.0845232573183</v>
      </c>
      <c r="AH126" s="23">
        <f>VLOOKUP($D126,'人均GDP预测（15年人民币）'!$D:$AT,COLUMN(AH126)-3,FALSE)*VLOOKUP($D126,'367市人口19-60预测'!$D:$AT,COLUMN(AH126)-3,FALSE)/10^8</f>
        <v>2308.0765910893083</v>
      </c>
      <c r="AI126" s="23">
        <f>VLOOKUP($D126,'人均GDP预测（15年人民币）'!$D:$AT,COLUMN(AI126)-3,FALSE)*VLOOKUP($D126,'367市人口19-60预测'!$D:$AT,COLUMN(AI126)-3,FALSE)/10^8</f>
        <v>2353.3992208424838</v>
      </c>
      <c r="AJ126" s="23">
        <f>VLOOKUP($D126,'人均GDP预测（15年人民币）'!$D:$AT,COLUMN(AJ126)-3,FALSE)*VLOOKUP($D126,'367市人口19-60预测'!$D:$AT,COLUMN(AJ126)-3,FALSE)/10^8</f>
        <v>2396.0397338055923</v>
      </c>
      <c r="AK126" s="23">
        <f>VLOOKUP($D126,'人均GDP预测（15年人民币）'!$D:$AT,COLUMN(AK126)-3,FALSE)*VLOOKUP($D126,'367市人口19-60预测'!$D:$AT,COLUMN(AK126)-3,FALSE)/10^8</f>
        <v>2439.1761099466944</v>
      </c>
      <c r="AL126" s="23">
        <f>VLOOKUP($D126,'人均GDP预测（15年人民币）'!$D:$AT,COLUMN(AL126)-3,FALSE)*VLOOKUP($D126,'367市人口19-60预测'!$D:$AT,COLUMN(AL126)-3,FALSE)/10^8</f>
        <v>2482.9860245206496</v>
      </c>
      <c r="AM126" s="23">
        <f>VLOOKUP($D126,'人均GDP预测（15年人民币）'!$D:$AT,COLUMN(AM126)-3,FALSE)*VLOOKUP($D126,'367市人口19-60预测'!$D:$AT,COLUMN(AM126)-3,FALSE)/10^8</f>
        <v>2524.7391862405998</v>
      </c>
      <c r="AN126" s="23">
        <f>VLOOKUP($D126,'人均GDP预测（15年人民币）'!$D:$AT,COLUMN(AN126)-3,FALSE)*VLOOKUP($D126,'367市人口19-60预测'!$D:$AT,COLUMN(AN126)-3,FALSE)/10^8</f>
        <v>2567.5218936803872</v>
      </c>
      <c r="AO126" s="23">
        <f>VLOOKUP($D126,'人均GDP预测（15年人民币）'!$D:$AT,COLUMN(AO126)-3,FALSE)*VLOOKUP($D126,'367市人口19-60预测'!$D:$AT,COLUMN(AO126)-3,FALSE)/10^8</f>
        <v>2611.6171220596734</v>
      </c>
      <c r="AP126" s="23">
        <f>VLOOKUP($D126,'人均GDP预测（15年人民币）'!$D:$AT,COLUMN(AP126)-3,FALSE)*VLOOKUP($D126,'367市人口19-60预测'!$D:$AT,COLUMN(AP126)-3,FALSE)/10^8</f>
        <v>2654.5580105447762</v>
      </c>
      <c r="AQ126" s="23">
        <f>VLOOKUP($D126,'人均GDP预测（15年人民币）'!$D:$AT,COLUMN(AQ126)-3,FALSE)*VLOOKUP($D126,'367市人口19-60预测'!$D:$AT,COLUMN(AQ126)-3,FALSE)/10^8</f>
        <v>2699.3930228839972</v>
      </c>
      <c r="AR126" s="23">
        <f>VLOOKUP($D126,'人均GDP预测（15年人民币）'!$D:$AT,COLUMN(AR126)-3,FALSE)*VLOOKUP($D126,'367市人口19-60预测'!$D:$AT,COLUMN(AR126)-3,FALSE)/10^8</f>
        <v>2746.5195547938188</v>
      </c>
      <c r="AS126" s="23">
        <f>VLOOKUP($D126,'人均GDP预测（15年人民币）'!$D:$AT,COLUMN(AS126)-3,FALSE)*VLOOKUP($D126,'367市人口19-60预测'!$D:$AT,COLUMN(AS126)-3,FALSE)/10^8</f>
        <v>2793.7324055403474</v>
      </c>
      <c r="AT126" s="23">
        <f>VLOOKUP($D126,'人均GDP预测（15年人民币）'!$D:$AT,COLUMN(AT126)-3,FALSE)*VLOOKUP($D126,'367市人口19-60预测'!$D:$AT,COLUMN(AT126)-3,FALSE)/10^8</f>
        <v>2844.0805988844563</v>
      </c>
    </row>
    <row r="127" spans="1:46" ht="15.75" x14ac:dyDescent="0.25">
      <c r="A127" s="15">
        <v>126</v>
      </c>
      <c r="B127" s="16">
        <v>360400</v>
      </c>
      <c r="C127" s="16" t="s">
        <v>393</v>
      </c>
      <c r="D127" s="18" t="s">
        <v>132</v>
      </c>
      <c r="E127" s="23">
        <f>VLOOKUP($D127,'人均GDP预测（15年人民币）'!$D:$AT,COLUMN(E127)-3,FALSE)*VLOOKUP($D127,'367市人口19-60预测'!$D:$AT,COLUMN(E127)-3,FALSE)/10^8</f>
        <v>2811.4263457058873</v>
      </c>
      <c r="F127" s="23">
        <f>VLOOKUP($D127,'人均GDP预测（15年人民币）'!$D:$AT,COLUMN(F127)-3,FALSE)*VLOOKUP($D127,'367市人口19-60预测'!$D:$AT,COLUMN(F127)-3,FALSE)/10^8</f>
        <v>2941.9541009597656</v>
      </c>
      <c r="G127" s="23">
        <f>VLOOKUP($D127,'人均GDP预测（15年人民币）'!$D:$AT,COLUMN(G127)-3,FALSE)*VLOOKUP($D127,'367市人口19-60预测'!$D:$AT,COLUMN(G127)-3,FALSE)/10^8</f>
        <v>3078.720401387267</v>
      </c>
      <c r="H127" s="23">
        <f>VLOOKUP($D127,'人均GDP预测（15年人民币）'!$D:$AT,COLUMN(H127)-3,FALSE)*VLOOKUP($D127,'367市人口19-60预测'!$D:$AT,COLUMN(H127)-3,FALSE)/10^8</f>
        <v>3221.7837111854224</v>
      </c>
      <c r="I127" s="23">
        <f>VLOOKUP($D127,'人均GDP预测（15年人民币）'!$D:$AT,COLUMN(I127)-3,FALSE)*VLOOKUP($D127,'367市人口19-60预测'!$D:$AT,COLUMN(I127)-3,FALSE)/10^8</f>
        <v>3371.1941394231267</v>
      </c>
      <c r="J127" s="23">
        <f>VLOOKUP($D127,'人均GDP预测（15年人民币）'!$D:$AT,COLUMN(J127)-3,FALSE)*VLOOKUP($D127,'367市人口19-60预测'!$D:$AT,COLUMN(J127)-3,FALSE)/10^8</f>
        <v>3514.8986183934862</v>
      </c>
      <c r="K127" s="23">
        <f>VLOOKUP($D127,'人均GDP预测（15年人民币）'!$D:$AT,COLUMN(K127)-3,FALSE)*VLOOKUP($D127,'367市人口19-60预测'!$D:$AT,COLUMN(K127)-3,FALSE)/10^8</f>
        <v>3663.9569811125029</v>
      </c>
      <c r="L127" s="23">
        <f>VLOOKUP($D127,'人均GDP预测（15年人民币）'!$D:$AT,COLUMN(L127)-3,FALSE)*VLOOKUP($D127,'367市人口19-60预测'!$D:$AT,COLUMN(L127)-3,FALSE)/10^8</f>
        <v>3818.3365931854869</v>
      </c>
      <c r="M127" s="23">
        <f>VLOOKUP($D127,'人均GDP预测（15年人民币）'!$D:$AT,COLUMN(M127)-3,FALSE)*VLOOKUP($D127,'367市人口19-60预测'!$D:$AT,COLUMN(M127)-3,FALSE)/10^8</f>
        <v>3966.9241495008887</v>
      </c>
      <c r="N127" s="23">
        <f>VLOOKUP($D127,'人均GDP预测（15年人民币）'!$D:$AT,COLUMN(N127)-3,FALSE)*VLOOKUP($D127,'367市人口19-60预测'!$D:$AT,COLUMN(N127)-3,FALSE)/10^8</f>
        <v>4119.8566370091257</v>
      </c>
      <c r="O127" s="23">
        <f>VLOOKUP($D127,'人均GDP预测（15年人民币）'!$D:$AT,COLUMN(O127)-3,FALSE)*VLOOKUP($D127,'367市人口19-60预测'!$D:$AT,COLUMN(O127)-3,FALSE)/10^8</f>
        <v>4277.0412951855424</v>
      </c>
      <c r="P127" s="23">
        <f>VLOOKUP($D127,'人均GDP预测（15年人民币）'!$D:$AT,COLUMN(P127)-3,FALSE)*VLOOKUP($D127,'367市人口19-60预测'!$D:$AT,COLUMN(P127)-3,FALSE)/10^8</f>
        <v>4438.3795334953866</v>
      </c>
      <c r="Q127" s="23">
        <f>VLOOKUP($D127,'人均GDP预测（15年人民币）'!$D:$AT,COLUMN(Q127)-3,FALSE)*VLOOKUP($D127,'367市人口19-60预测'!$D:$AT,COLUMN(Q127)-3,FALSE)/10^8</f>
        <v>4593.1115434008425</v>
      </c>
      <c r="R127" s="23">
        <f>VLOOKUP($D127,'人均GDP预测（15年人民币）'!$D:$AT,COLUMN(R127)-3,FALSE)*VLOOKUP($D127,'367市人口19-60预测'!$D:$AT,COLUMN(R127)-3,FALSE)/10^8</f>
        <v>4751.0356875424222</v>
      </c>
      <c r="S127" s="23">
        <f>VLOOKUP($D127,'人均GDP预测（15年人民币）'!$D:$AT,COLUMN(S127)-3,FALSE)*VLOOKUP($D127,'367市人口19-60预测'!$D:$AT,COLUMN(S127)-3,FALSE)/10^8</f>
        <v>4912.0278727947471</v>
      </c>
      <c r="T127" s="23">
        <f>VLOOKUP($D127,'人均GDP预测（15年人民币）'!$D:$AT,COLUMN(T127)-3,FALSE)*VLOOKUP($D127,'367市人口19-60预测'!$D:$AT,COLUMN(T127)-3,FALSE)/10^8</f>
        <v>5065.989709413232</v>
      </c>
      <c r="U127" s="23">
        <f>VLOOKUP($D127,'人均GDP预测（15年人民币）'!$D:$AT,COLUMN(U127)-3,FALSE)*VLOOKUP($D127,'367市人口19-60预测'!$D:$AT,COLUMN(U127)-3,FALSE)/10^8</f>
        <v>5222.1446154413425</v>
      </c>
      <c r="V127" s="23">
        <f>VLOOKUP($D127,'人均GDP预测（15年人民币）'!$D:$AT,COLUMN(V127)-3,FALSE)*VLOOKUP($D127,'367市人口19-60预测'!$D:$AT,COLUMN(V127)-3,FALSE)/10^8</f>
        <v>5380.3669145283739</v>
      </c>
      <c r="W127" s="23">
        <f>VLOOKUP($D127,'人均GDP预测（15年人民币）'!$D:$AT,COLUMN(W127)-3,FALSE)*VLOOKUP($D127,'367市人口19-60预测'!$D:$AT,COLUMN(W127)-3,FALSE)/10^8</f>
        <v>5540.5448684588819</v>
      </c>
      <c r="X127" s="23">
        <f>VLOOKUP($D127,'人均GDP预测（15年人民币）'!$D:$AT,COLUMN(X127)-3,FALSE)*VLOOKUP($D127,'367市人口19-60预测'!$D:$AT,COLUMN(X127)-3,FALSE)/10^8</f>
        <v>5692.9142081343734</v>
      </c>
      <c r="Y127" s="23">
        <f>VLOOKUP($D127,'人均GDP预测（15年人民币）'!$D:$AT,COLUMN(Y127)-3,FALSE)*VLOOKUP($D127,'367市人口19-60预测'!$D:$AT,COLUMN(Y127)-3,FALSE)/10^8</f>
        <v>5846.5175929979459</v>
      </c>
      <c r="Z127" s="23">
        <f>VLOOKUP($D127,'人均GDP预测（15年人民币）'!$D:$AT,COLUMN(Z127)-3,FALSE)*VLOOKUP($D127,'367市人口19-60预测'!$D:$AT,COLUMN(Z127)-3,FALSE)/10^8</f>
        <v>6001.283366155244</v>
      </c>
      <c r="AA127" s="23">
        <f>VLOOKUP($D127,'人均GDP预测（15年人民币）'!$D:$AT,COLUMN(AA127)-3,FALSE)*VLOOKUP($D127,'367市人口19-60预测'!$D:$AT,COLUMN(AA127)-3,FALSE)/10^8</f>
        <v>6148.0499339202188</v>
      </c>
      <c r="AB127" s="23">
        <f>VLOOKUP($D127,'人均GDP预测（15年人民币）'!$D:$AT,COLUMN(AB127)-3,FALSE)*VLOOKUP($D127,'367市人口19-60预测'!$D:$AT,COLUMN(AB127)-3,FALSE)/10^8</f>
        <v>6295.4599561434507</v>
      </c>
      <c r="AC127" s="23">
        <f>VLOOKUP($D127,'人均GDP预测（15年人民币）'!$D:$AT,COLUMN(AC127)-3,FALSE)*VLOOKUP($D127,'367市人口19-60预测'!$D:$AT,COLUMN(AC127)-3,FALSE)/10^8</f>
        <v>6443.520834494524</v>
      </c>
      <c r="AD127" s="23">
        <f>VLOOKUP($D127,'人均GDP预测（15年人民币）'!$D:$AT,COLUMN(AD127)-3,FALSE)*VLOOKUP($D127,'367市人口19-60预测'!$D:$AT,COLUMN(AD127)-3,FALSE)/10^8</f>
        <v>6583.656147807842</v>
      </c>
      <c r="AE127" s="23">
        <f>VLOOKUP($D127,'人均GDP预测（15年人民币）'!$D:$AT,COLUMN(AE127)-3,FALSE)*VLOOKUP($D127,'367市人口19-60预测'!$D:$AT,COLUMN(AE127)-3,FALSE)/10^8</f>
        <v>6724.1874853689515</v>
      </c>
      <c r="AF127" s="23">
        <f>VLOOKUP($D127,'人均GDP预测（15年人民币）'!$D:$AT,COLUMN(AF127)-3,FALSE)*VLOOKUP($D127,'367市人口19-60预测'!$D:$AT,COLUMN(AF127)-3,FALSE)/10^8</f>
        <v>6865.236885972311</v>
      </c>
      <c r="AG127" s="23">
        <f>VLOOKUP($D127,'人均GDP预测（15年人民币）'!$D:$AT,COLUMN(AG127)-3,FALSE)*VLOOKUP($D127,'367市人口19-60预测'!$D:$AT,COLUMN(AG127)-3,FALSE)/10^8</f>
        <v>6998.8070497200806</v>
      </c>
      <c r="AH127" s="23">
        <f>VLOOKUP($D127,'人均GDP预测（15年人民币）'!$D:$AT,COLUMN(AH127)-3,FALSE)*VLOOKUP($D127,'367市人口19-60预测'!$D:$AT,COLUMN(AH127)-3,FALSE)/10^8</f>
        <v>7132.9703001932785</v>
      </c>
      <c r="AI127" s="23">
        <f>VLOOKUP($D127,'人均GDP预测（15年人民币）'!$D:$AT,COLUMN(AI127)-3,FALSE)*VLOOKUP($D127,'367市人口19-60预测'!$D:$AT,COLUMN(AI127)-3,FALSE)/10^8</f>
        <v>7268.005080505458</v>
      </c>
      <c r="AJ127" s="23">
        <f>VLOOKUP($D127,'人均GDP预测（15年人民币）'!$D:$AT,COLUMN(AJ127)-3,FALSE)*VLOOKUP($D127,'367市人口19-60预测'!$D:$AT,COLUMN(AJ127)-3,FALSE)/10^8</f>
        <v>7396.4957176683693</v>
      </c>
      <c r="AK127" s="23">
        <f>VLOOKUP($D127,'人均GDP预测（15年人民币）'!$D:$AT,COLUMN(AK127)-3,FALSE)*VLOOKUP($D127,'367市人口19-60预测'!$D:$AT,COLUMN(AK127)-3,FALSE)/10^8</f>
        <v>7526.3323856530506</v>
      </c>
      <c r="AL127" s="23">
        <f>VLOOKUP($D127,'人均GDP预测（15年人民币）'!$D:$AT,COLUMN(AL127)-3,FALSE)*VLOOKUP($D127,'367市人口19-60预测'!$D:$AT,COLUMN(AL127)-3,FALSE)/10^8</f>
        <v>7657.9944589755996</v>
      </c>
      <c r="AM127" s="23">
        <f>VLOOKUP($D127,'人均GDP预测（15年人民币）'!$D:$AT,COLUMN(AM127)-3,FALSE)*VLOOKUP($D127,'367市人口19-60预测'!$D:$AT,COLUMN(AM127)-3,FALSE)/10^8</f>
        <v>7784.6467712425028</v>
      </c>
      <c r="AN127" s="23">
        <f>VLOOKUP($D127,'人均GDP预测（15年人民币）'!$D:$AT,COLUMN(AN127)-3,FALSE)*VLOOKUP($D127,'367市人口19-60预测'!$D:$AT,COLUMN(AN127)-3,FALSE)/10^8</f>
        <v>7914.0722558878915</v>
      </c>
      <c r="AO127" s="23">
        <f>VLOOKUP($D127,'人均GDP预测（15年人民币）'!$D:$AT,COLUMN(AO127)-3,FALSE)*VLOOKUP($D127,'367市人口19-60预测'!$D:$AT,COLUMN(AO127)-3,FALSE)/10^8</f>
        <v>8046.9984890500746</v>
      </c>
      <c r="AP127" s="23">
        <f>VLOOKUP($D127,'人均GDP预测（15年人民币）'!$D:$AT,COLUMN(AP127)-3,FALSE)*VLOOKUP($D127,'367市人口19-60预测'!$D:$AT,COLUMN(AP127)-3,FALSE)/10^8</f>
        <v>8177.1698694610095</v>
      </c>
      <c r="AQ127" s="23">
        <f>VLOOKUP($D127,'人均GDP预测（15年人民币）'!$D:$AT,COLUMN(AQ127)-3,FALSE)*VLOOKUP($D127,'367市人口19-60预测'!$D:$AT,COLUMN(AQ127)-3,FALSE)/10^8</f>
        <v>8312.3427394792379</v>
      </c>
      <c r="AR127" s="23">
        <f>VLOOKUP($D127,'人均GDP预测（15年人民币）'!$D:$AT,COLUMN(AR127)-3,FALSE)*VLOOKUP($D127,'367市人口19-60预测'!$D:$AT,COLUMN(AR127)-3,FALSE)/10^8</f>
        <v>8453.5375014940964</v>
      </c>
      <c r="AS127" s="23">
        <f>VLOOKUP($D127,'人均GDP预测（15年人民币）'!$D:$AT,COLUMN(AS127)-3,FALSE)*VLOOKUP($D127,'367市人口19-60预测'!$D:$AT,COLUMN(AS127)-3,FALSE)/10^8</f>
        <v>8595.0748772961997</v>
      </c>
      <c r="AT127" s="23">
        <f>VLOOKUP($D127,'人均GDP预测（15年人民币）'!$D:$AT,COLUMN(AT127)-3,FALSE)*VLOOKUP($D127,'367市人口19-60预测'!$D:$AT,COLUMN(AT127)-3,FALSE)/10^8</f>
        <v>8744.7750762412052</v>
      </c>
    </row>
    <row r="128" spans="1:46" ht="15.75" x14ac:dyDescent="0.25">
      <c r="A128" s="15">
        <v>127</v>
      </c>
      <c r="B128" s="16">
        <v>360500</v>
      </c>
      <c r="C128" s="16" t="s">
        <v>393</v>
      </c>
      <c r="D128" s="18" t="s">
        <v>218</v>
      </c>
      <c r="E128" s="23">
        <f>VLOOKUP($D128,'人均GDP预测（15年人民币）'!$D:$AT,COLUMN(E128)-3,FALSE)*VLOOKUP($D128,'367市人口19-60预测'!$D:$AT,COLUMN(E128)-3,FALSE)/10^8</f>
        <v>883.88855538244934</v>
      </c>
      <c r="F128" s="23">
        <f>VLOOKUP($D128,'人均GDP预测（15年人民币）'!$D:$AT,COLUMN(F128)-3,FALSE)*VLOOKUP($D128,'367市人口19-60预测'!$D:$AT,COLUMN(F128)-3,FALSE)/10^8</f>
        <v>920.09948452067408</v>
      </c>
      <c r="G128" s="23">
        <f>VLOOKUP($D128,'人均GDP预测（15年人民币）'!$D:$AT,COLUMN(G128)-3,FALSE)*VLOOKUP($D128,'367市人口19-60预测'!$D:$AT,COLUMN(G128)-3,FALSE)/10^8</f>
        <v>957.82845628370467</v>
      </c>
      <c r="H128" s="23">
        <f>VLOOKUP($D128,'人均GDP预测（15年人民币）'!$D:$AT,COLUMN(H128)-3,FALSE)*VLOOKUP($D128,'367市人口19-60预测'!$D:$AT,COLUMN(H128)-3,FALSE)/10^8</f>
        <v>997.06924592485302</v>
      </c>
      <c r="I128" s="23">
        <f>VLOOKUP($D128,'人均GDP预测（15年人民币）'!$D:$AT,COLUMN(I128)-3,FALSE)*VLOOKUP($D128,'367市人口19-60预测'!$D:$AT,COLUMN(I128)-3,FALSE)/10^8</f>
        <v>1034.9272614166528</v>
      </c>
      <c r="J128" s="23">
        <f>VLOOKUP($D128,'人均GDP预测（15年人民币）'!$D:$AT,COLUMN(J128)-3,FALSE)*VLOOKUP($D128,'367市人口19-60预测'!$D:$AT,COLUMN(J128)-3,FALSE)/10^8</f>
        <v>1074.0518659067627</v>
      </c>
      <c r="K128" s="23">
        <f>VLOOKUP($D128,'人均GDP预测（15年人民币）'!$D:$AT,COLUMN(K128)-3,FALSE)*VLOOKUP($D128,'367市人口19-60预测'!$D:$AT,COLUMN(K128)-3,FALSE)/10^8</f>
        <v>1114.4196602132104</v>
      </c>
      <c r="L128" s="23">
        <f>VLOOKUP($D128,'人均GDP预测（15年人民币）'!$D:$AT,COLUMN(L128)-3,FALSE)*VLOOKUP($D128,'367市人口19-60预测'!$D:$AT,COLUMN(L128)-3,FALSE)/10^8</f>
        <v>1153.3268170963704</v>
      </c>
      <c r="M128" s="23">
        <f>VLOOKUP($D128,'人均GDP预测（15年人民币）'!$D:$AT,COLUMN(M128)-3,FALSE)*VLOOKUP($D128,'367市人口19-60预测'!$D:$AT,COLUMN(M128)-3,FALSE)/10^8</f>
        <v>1193.2292698975762</v>
      </c>
      <c r="N128" s="23">
        <f>VLOOKUP($D128,'人均GDP预测（15年人民币）'!$D:$AT,COLUMN(N128)-3,FALSE)*VLOOKUP($D128,'367市人口19-60预测'!$D:$AT,COLUMN(N128)-3,FALSE)/10^8</f>
        <v>1234.0889178562311</v>
      </c>
      <c r="O128" s="23">
        <f>VLOOKUP($D128,'人均GDP预测（15年人民币）'!$D:$AT,COLUMN(O128)-3,FALSE)*VLOOKUP($D128,'367市人口19-60预测'!$D:$AT,COLUMN(O128)-3,FALSE)/10^8</f>
        <v>1275.8669502213399</v>
      </c>
      <c r="P128" s="23">
        <f>VLOOKUP($D128,'人均GDP预测（15年人民币）'!$D:$AT,COLUMN(P128)-3,FALSE)*VLOOKUP($D128,'367市人口19-60预测'!$D:$AT,COLUMN(P128)-3,FALSE)/10^8</f>
        <v>1315.9301456270775</v>
      </c>
      <c r="Q128" s="23">
        <f>VLOOKUP($D128,'人均GDP预测（15年人民币）'!$D:$AT,COLUMN(Q128)-3,FALSE)*VLOOKUP($D128,'367市人口19-60预测'!$D:$AT,COLUMN(Q128)-3,FALSE)/10^8</f>
        <v>1356.663436968073</v>
      </c>
      <c r="R128" s="23">
        <f>VLOOKUP($D128,'人均GDP预测（15年人民币）'!$D:$AT,COLUMN(R128)-3,FALSE)*VLOOKUP($D128,'367市人口19-60预测'!$D:$AT,COLUMN(R128)-3,FALSE)/10^8</f>
        <v>1398.0205781887321</v>
      </c>
      <c r="S128" s="23">
        <f>VLOOKUP($D128,'人均GDP预测（15年人民币）'!$D:$AT,COLUMN(S128)-3,FALSE)*VLOOKUP($D128,'367市人口19-60预测'!$D:$AT,COLUMN(S128)-3,FALSE)/10^8</f>
        <v>1437.5168396846741</v>
      </c>
      <c r="T128" s="23">
        <f>VLOOKUP($D128,'人均GDP预测（15年人民币）'!$D:$AT,COLUMN(T128)-3,FALSE)*VLOOKUP($D128,'367市人口19-60预测'!$D:$AT,COLUMN(T128)-3,FALSE)/10^8</f>
        <v>1477.4076915948206</v>
      </c>
      <c r="U128" s="23">
        <f>VLOOKUP($D128,'人均GDP预测（15年人民币）'!$D:$AT,COLUMN(U128)-3,FALSE)*VLOOKUP($D128,'367市人口19-60预测'!$D:$AT,COLUMN(U128)-3,FALSE)/10^8</f>
        <v>1517.6475619823548</v>
      </c>
      <c r="V128" s="23">
        <f>VLOOKUP($D128,'人均GDP预测（15年人民币）'!$D:$AT,COLUMN(V128)-3,FALSE)*VLOOKUP($D128,'367市人口19-60预测'!$D:$AT,COLUMN(V128)-3,FALSE)/10^8</f>
        <v>1555.88895777111</v>
      </c>
      <c r="W128" s="23">
        <f>VLOOKUP($D128,'人均GDP预测（15年人民币）'!$D:$AT,COLUMN(W128)-3,FALSE)*VLOOKUP($D128,'367市人口19-60预测'!$D:$AT,COLUMN(W128)-3,FALSE)/10^8</f>
        <v>1594.2799412750214</v>
      </c>
      <c r="X128" s="23">
        <f>VLOOKUP($D128,'人均GDP预测（15年人民币）'!$D:$AT,COLUMN(X128)-3,FALSE)*VLOOKUP($D128,'367市人口19-60预测'!$D:$AT,COLUMN(X128)-3,FALSE)/10^8</f>
        <v>1632.7845950078283</v>
      </c>
      <c r="Y128" s="23">
        <f>VLOOKUP($D128,'人均GDP预测（15年人民币）'!$D:$AT,COLUMN(Y128)-3,FALSE)*VLOOKUP($D128,'367市人口19-60预测'!$D:$AT,COLUMN(Y128)-3,FALSE)/10^8</f>
        <v>1669.1861338200022</v>
      </c>
      <c r="Z128" s="23">
        <f>VLOOKUP($D128,'人均GDP预测（15年人民币）'!$D:$AT,COLUMN(Z128)-3,FALSE)*VLOOKUP($D128,'367市人口19-60预测'!$D:$AT,COLUMN(Z128)-3,FALSE)/10^8</f>
        <v>1705.5451836937641</v>
      </c>
      <c r="AA128" s="23">
        <f>VLOOKUP($D128,'人均GDP预测（15年人民币）'!$D:$AT,COLUMN(AA128)-3,FALSE)*VLOOKUP($D128,'367市人口19-60预测'!$D:$AT,COLUMN(AA128)-3,FALSE)/10^8</f>
        <v>1741.8440629545817</v>
      </c>
      <c r="AB128" s="23">
        <f>VLOOKUP($D128,'人均GDP预测（15年人民币）'!$D:$AT,COLUMN(AB128)-3,FALSE)*VLOOKUP($D128,'367市人口19-60预测'!$D:$AT,COLUMN(AB128)-3,FALSE)/10^8</f>
        <v>1775.9964499365537</v>
      </c>
      <c r="AC128" s="23">
        <f>VLOOKUP($D128,'人均GDP预测（15年人民币）'!$D:$AT,COLUMN(AC128)-3,FALSE)*VLOOKUP($D128,'367市人口19-60预测'!$D:$AT,COLUMN(AC128)-3,FALSE)/10^8</f>
        <v>1809.9892980318903</v>
      </c>
      <c r="AD128" s="23">
        <f>VLOOKUP($D128,'人均GDP预测（15年人民币）'!$D:$AT,COLUMN(AD128)-3,FALSE)*VLOOKUP($D128,'367市人口19-60预测'!$D:$AT,COLUMN(AD128)-3,FALSE)/10^8</f>
        <v>1843.8322793283253</v>
      </c>
      <c r="AE128" s="23">
        <f>VLOOKUP($D128,'人均GDP预测（15年人民币）'!$D:$AT,COLUMN(AE128)-3,FALSE)*VLOOKUP($D128,'367市人口19-60预测'!$D:$AT,COLUMN(AE128)-3,FALSE)/10^8</f>
        <v>1875.5715208485562</v>
      </c>
      <c r="AF128" s="23">
        <f>VLOOKUP($D128,'人均GDP预测（15年人民币）'!$D:$AT,COLUMN(AF128)-3,FALSE)*VLOOKUP($D128,'367市人口19-60预测'!$D:$AT,COLUMN(AF128)-3,FALSE)/10^8</f>
        <v>1907.1373225818841</v>
      </c>
      <c r="AG128" s="23">
        <f>VLOOKUP($D128,'人均GDP预测（15年人民币）'!$D:$AT,COLUMN(AG128)-3,FALSE)*VLOOKUP($D128,'367市人口19-60预测'!$D:$AT,COLUMN(AG128)-3,FALSE)/10^8</f>
        <v>1938.5702382394259</v>
      </c>
      <c r="AH128" s="23">
        <f>VLOOKUP($D128,'人均GDP预测（15年人民币）'!$D:$AT,COLUMN(AH128)-3,FALSE)*VLOOKUP($D128,'367市人口19-60预测'!$D:$AT,COLUMN(AH128)-3,FALSE)/10^8</f>
        <v>1968.0599126945222</v>
      </c>
      <c r="AI128" s="23">
        <f>VLOOKUP($D128,'人均GDP预测（15年人民币）'!$D:$AT,COLUMN(AI128)-3,FALSE)*VLOOKUP($D128,'367市人口19-60预测'!$D:$AT,COLUMN(AI128)-3,FALSE)/10^8</f>
        <v>1997.4862850719937</v>
      </c>
      <c r="AJ128" s="23">
        <f>VLOOKUP($D128,'人均GDP预测（15年人民币）'!$D:$AT,COLUMN(AJ128)-3,FALSE)*VLOOKUP($D128,'367市人口19-60预测'!$D:$AT,COLUMN(AJ128)-3,FALSE)/10^8</f>
        <v>2026.9403792042631</v>
      </c>
      <c r="AK128" s="23">
        <f>VLOOKUP($D128,'人均GDP预测（15年人民币）'!$D:$AT,COLUMN(AK128)-3,FALSE)*VLOOKUP($D128,'367市人口19-60预测'!$D:$AT,COLUMN(AK128)-3,FALSE)/10^8</f>
        <v>2054.7477992921636</v>
      </c>
      <c r="AL128" s="23">
        <f>VLOOKUP($D128,'人均GDP预测（15年人民币）'!$D:$AT,COLUMN(AL128)-3,FALSE)*VLOOKUP($D128,'367市人口19-60预测'!$D:$AT,COLUMN(AL128)-3,FALSE)/10^8</f>
        <v>2082.7609827740043</v>
      </c>
      <c r="AM128" s="23">
        <f>VLOOKUP($D128,'人均GDP预测（15年人民币）'!$D:$AT,COLUMN(AM128)-3,FALSE)*VLOOKUP($D128,'367市人口19-60预测'!$D:$AT,COLUMN(AM128)-3,FALSE)/10^8</f>
        <v>2111.1275785520706</v>
      </c>
      <c r="AN128" s="23">
        <f>VLOOKUP($D128,'人均GDP预测（15年人民币）'!$D:$AT,COLUMN(AN128)-3,FALSE)*VLOOKUP($D128,'367市人口19-60预测'!$D:$AT,COLUMN(AN128)-3,FALSE)/10^8</f>
        <v>2138.3148517265654</v>
      </c>
      <c r="AO128" s="23">
        <f>VLOOKUP($D128,'人均GDP预测（15年人民币）'!$D:$AT,COLUMN(AO128)-3,FALSE)*VLOOKUP($D128,'367市人口19-60预测'!$D:$AT,COLUMN(AO128)-3,FALSE)/10^8</f>
        <v>2166.1667273774242</v>
      </c>
      <c r="AP128" s="23">
        <f>VLOOKUP($D128,'人均GDP预测（15年人民币）'!$D:$AT,COLUMN(AP128)-3,FALSE)*VLOOKUP($D128,'367市人口19-60预测'!$D:$AT,COLUMN(AP128)-3,FALSE)/10^8</f>
        <v>2194.8913574918065</v>
      </c>
      <c r="AQ128" s="23">
        <f>VLOOKUP($D128,'人均GDP预测（15年人民币）'!$D:$AT,COLUMN(AQ128)-3,FALSE)*VLOOKUP($D128,'367市人口19-60预测'!$D:$AT,COLUMN(AQ128)-3,FALSE)/10^8</f>
        <v>2223.1084094435</v>
      </c>
      <c r="AR128" s="23">
        <f>VLOOKUP($D128,'人均GDP预测（15年人民币）'!$D:$AT,COLUMN(AR128)-3,FALSE)*VLOOKUP($D128,'367市人口19-60预测'!$D:$AT,COLUMN(AR128)-3,FALSE)/10^8</f>
        <v>2252.6611720222477</v>
      </c>
      <c r="AS128" s="23">
        <f>VLOOKUP($D128,'人均GDP预测（15年人民币）'!$D:$AT,COLUMN(AS128)-3,FALSE)*VLOOKUP($D128,'367市人口19-60预测'!$D:$AT,COLUMN(AS128)-3,FALSE)/10^8</f>
        <v>2283.8432563458537</v>
      </c>
      <c r="AT128" s="23">
        <f>VLOOKUP($D128,'人均GDP预测（15年人民币）'!$D:$AT,COLUMN(AT128)-3,FALSE)*VLOOKUP($D128,'367市人口19-60预测'!$D:$AT,COLUMN(AT128)-3,FALSE)/10^8</f>
        <v>2315.415036416322</v>
      </c>
    </row>
    <row r="129" spans="1:46" ht="15.75" x14ac:dyDescent="0.25">
      <c r="A129" s="15">
        <v>128</v>
      </c>
      <c r="B129" s="16">
        <v>360600</v>
      </c>
      <c r="C129" s="16" t="s">
        <v>393</v>
      </c>
      <c r="D129" s="18" t="s">
        <v>236</v>
      </c>
      <c r="E129" s="23">
        <f>VLOOKUP($D129,'人均GDP预测（15年人民币）'!$D:$AT,COLUMN(E129)-3,FALSE)*VLOOKUP($D129,'367市人口19-60预测'!$D:$AT,COLUMN(E129)-3,FALSE)/10^8</f>
        <v>854.87536462711091</v>
      </c>
      <c r="F129" s="23">
        <f>VLOOKUP($D129,'人均GDP预测（15年人民币）'!$D:$AT,COLUMN(F129)-3,FALSE)*VLOOKUP($D129,'367市人口19-60预测'!$D:$AT,COLUMN(F129)-3,FALSE)/10^8</f>
        <v>888.91665219849654</v>
      </c>
      <c r="G129" s="23">
        <f>VLOOKUP($D129,'人均GDP预测（15年人民币）'!$D:$AT,COLUMN(G129)-3,FALSE)*VLOOKUP($D129,'367市人口19-60预测'!$D:$AT,COLUMN(G129)-3,FALSE)/10^8</f>
        <v>924.76971745599303</v>
      </c>
      <c r="H129" s="23">
        <f>VLOOKUP($D129,'人均GDP预测（15年人民币）'!$D:$AT,COLUMN(H129)-3,FALSE)*VLOOKUP($D129,'367市人口19-60预测'!$D:$AT,COLUMN(H129)-3,FALSE)/10^8</f>
        <v>962.42568157543872</v>
      </c>
      <c r="I129" s="23">
        <f>VLOOKUP($D129,'人均GDP预测（15年人民币）'!$D:$AT,COLUMN(I129)-3,FALSE)*VLOOKUP($D129,'367市人口19-60预测'!$D:$AT,COLUMN(I129)-3,FALSE)/10^8</f>
        <v>999.08602653622211</v>
      </c>
      <c r="J129" s="23">
        <f>VLOOKUP($D129,'人均GDP预测（15年人民币）'!$D:$AT,COLUMN(J129)-3,FALSE)*VLOOKUP($D129,'367市人口19-60预测'!$D:$AT,COLUMN(J129)-3,FALSE)/10^8</f>
        <v>1037.3027428771418</v>
      </c>
      <c r="K129" s="23">
        <f>VLOOKUP($D129,'人均GDP预测（15年人民币）'!$D:$AT,COLUMN(K129)-3,FALSE)*VLOOKUP($D129,'367市人口19-60预测'!$D:$AT,COLUMN(K129)-3,FALSE)/10^8</f>
        <v>1077.0427171553226</v>
      </c>
      <c r="L129" s="23">
        <f>VLOOKUP($D129,'人均GDP预测（15年人民币）'!$D:$AT,COLUMN(L129)-3,FALSE)*VLOOKUP($D129,'367市人口19-60预测'!$D:$AT,COLUMN(L129)-3,FALSE)/10^8</f>
        <v>1115.6792720269184</v>
      </c>
      <c r="M129" s="23">
        <f>VLOOKUP($D129,'人均GDP预测（15年人民币）'!$D:$AT,COLUMN(M129)-3,FALSE)*VLOOKUP($D129,'367市人口19-60预测'!$D:$AT,COLUMN(M129)-3,FALSE)/10^8</f>
        <v>1155.5725421285631</v>
      </c>
      <c r="N129" s="23">
        <f>VLOOKUP($D129,'人均GDP预测（15年人民币）'!$D:$AT,COLUMN(N129)-3,FALSE)*VLOOKUP($D129,'367市人口19-60预测'!$D:$AT,COLUMN(N129)-3,FALSE)/10^8</f>
        <v>1196.6700623009585</v>
      </c>
      <c r="O129" s="23">
        <f>VLOOKUP($D129,'人均GDP预测（15年人民币）'!$D:$AT,COLUMN(O129)-3,FALSE)*VLOOKUP($D129,'367市人口19-60预测'!$D:$AT,COLUMN(O129)-3,FALSE)/10^8</f>
        <v>1236.4850184655113</v>
      </c>
      <c r="P129" s="23">
        <f>VLOOKUP($D129,'人均GDP预测（15年人民币）'!$D:$AT,COLUMN(P129)-3,FALSE)*VLOOKUP($D129,'367市人口19-60预测'!$D:$AT,COLUMN(P129)-3,FALSE)/10^8</f>
        <v>1277.2287828151898</v>
      </c>
      <c r="Q129" s="23">
        <f>VLOOKUP($D129,'人均GDP预测（15年人民币）'!$D:$AT,COLUMN(Q129)-3,FALSE)*VLOOKUP($D129,'367市人口19-60预测'!$D:$AT,COLUMN(Q129)-3,FALSE)/10^8</f>
        <v>1318.8411580037273</v>
      </c>
      <c r="R129" s="23">
        <f>VLOOKUP($D129,'人均GDP预测（15年人民币）'!$D:$AT,COLUMN(R129)-3,FALSE)*VLOOKUP($D129,'367市人口19-60预测'!$D:$AT,COLUMN(R129)-3,FALSE)/10^8</f>
        <v>1361.2566837031595</v>
      </c>
      <c r="S129" s="23">
        <f>VLOOKUP($D129,'人均GDP预测（15年人民币）'!$D:$AT,COLUMN(S129)-3,FALSE)*VLOOKUP($D129,'367市人口19-60预测'!$D:$AT,COLUMN(S129)-3,FALSE)/10^8</f>
        <v>1402.034301194363</v>
      </c>
      <c r="T129" s="23">
        <f>VLOOKUP($D129,'人均GDP预测（15年人民币）'!$D:$AT,COLUMN(T129)-3,FALSE)*VLOOKUP($D129,'367市人口19-60预测'!$D:$AT,COLUMN(T129)-3,FALSE)/10^8</f>
        <v>1443.3464939243211</v>
      </c>
      <c r="U129" s="23">
        <f>VLOOKUP($D129,'人均GDP预测（15年人民币）'!$D:$AT,COLUMN(U129)-3,FALSE)*VLOOKUP($D129,'367市人口19-60预测'!$D:$AT,COLUMN(U129)-3,FALSE)/10^8</f>
        <v>1485.1287073473754</v>
      </c>
      <c r="V129" s="23">
        <f>VLOOKUP($D129,'人均GDP预测（15年人民币）'!$D:$AT,COLUMN(V129)-3,FALSE)*VLOOKUP($D129,'367市人口19-60预测'!$D:$AT,COLUMN(V129)-3,FALSE)/10^8</f>
        <v>1525.061380022222</v>
      </c>
      <c r="W129" s="23">
        <f>VLOOKUP($D129,'人均GDP预测（15年人民币）'!$D:$AT,COLUMN(W129)-3,FALSE)*VLOOKUP($D129,'367市人口19-60预测'!$D:$AT,COLUMN(W129)-3,FALSE)/10^8</f>
        <v>1565.2228883075757</v>
      </c>
      <c r="X129" s="23">
        <f>VLOOKUP($D129,'人均GDP预测（15年人民币）'!$D:$AT,COLUMN(X129)-3,FALSE)*VLOOKUP($D129,'367市人口19-60预测'!$D:$AT,COLUMN(X129)-3,FALSE)/10^8</f>
        <v>1605.5611649724344</v>
      </c>
      <c r="Y129" s="23">
        <f>VLOOKUP($D129,'人均GDP预测（15年人民币）'!$D:$AT,COLUMN(Y129)-3,FALSE)*VLOOKUP($D129,'367市人口19-60预测'!$D:$AT,COLUMN(Y129)-3,FALSE)/10^8</f>
        <v>1643.874595334921</v>
      </c>
      <c r="Z129" s="23">
        <f>VLOOKUP($D129,'人均GDP预测（15年人民币）'!$D:$AT,COLUMN(Z129)-3,FALSE)*VLOOKUP($D129,'367市人口19-60预测'!$D:$AT,COLUMN(Z129)-3,FALSE)/10^8</f>
        <v>1682.1698800912509</v>
      </c>
      <c r="AA129" s="23">
        <f>VLOOKUP($D129,'人均GDP预测（15年人民币）'!$D:$AT,COLUMN(AA129)-3,FALSE)*VLOOKUP($D129,'367市人口19-60预测'!$D:$AT,COLUMN(AA129)-3,FALSE)/10^8</f>
        <v>1720.4147434607207</v>
      </c>
      <c r="AB129" s="23">
        <f>VLOOKUP($D129,'人均GDP预测（15年人民币）'!$D:$AT,COLUMN(AB129)-3,FALSE)*VLOOKUP($D129,'367市人口19-60预测'!$D:$AT,COLUMN(AB129)-3,FALSE)/10^8</f>
        <v>1756.5353926330438</v>
      </c>
      <c r="AC129" s="23">
        <f>VLOOKUP($D129,'人均GDP预测（15年人民币）'!$D:$AT,COLUMN(AC129)-3,FALSE)*VLOOKUP($D129,'367市人口19-60预测'!$D:$AT,COLUMN(AC129)-3,FALSE)/10^8</f>
        <v>1792.4790039848547</v>
      </c>
      <c r="AD129" s="23">
        <f>VLOOKUP($D129,'人均GDP预测（15年人民币）'!$D:$AT,COLUMN(AD129)-3,FALSE)*VLOOKUP($D129,'367市人口19-60预测'!$D:$AT,COLUMN(AD129)-3,FALSE)/10^8</f>
        <v>1828.246304723639</v>
      </c>
      <c r="AE129" s="23">
        <f>VLOOKUP($D129,'人均GDP预测（15年人民币）'!$D:$AT,COLUMN(AE129)-3,FALSE)*VLOOKUP($D129,'367市人口19-60预测'!$D:$AT,COLUMN(AE129)-3,FALSE)/10^8</f>
        <v>1861.8958905522577</v>
      </c>
      <c r="AF129" s="23">
        <f>VLOOKUP($D129,'人均GDP预测（15年人民币）'!$D:$AT,COLUMN(AF129)-3,FALSE)*VLOOKUP($D129,'367市人口19-60预测'!$D:$AT,COLUMN(AF129)-3,FALSE)/10^8</f>
        <v>1895.3348333891192</v>
      </c>
      <c r="AG129" s="23">
        <f>VLOOKUP($D129,'人均GDP预测（15年人民币）'!$D:$AT,COLUMN(AG129)-3,FALSE)*VLOOKUP($D129,'367市人口19-60预测'!$D:$AT,COLUMN(AG129)-3,FALSE)/10^8</f>
        <v>1928.608282660914</v>
      </c>
      <c r="AH129" s="23">
        <f>VLOOKUP($D129,'人均GDP预测（15年人民币）'!$D:$AT,COLUMN(AH129)-3,FALSE)*VLOOKUP($D129,'367市人口19-60预测'!$D:$AT,COLUMN(AH129)-3,FALSE)/10^8</f>
        <v>1959.9172248445584</v>
      </c>
      <c r="AI129" s="23">
        <f>VLOOKUP($D129,'人均GDP预测（15年人民币）'!$D:$AT,COLUMN(AI129)-3,FALSE)*VLOOKUP($D129,'367市人口19-60预测'!$D:$AT,COLUMN(AI129)-3,FALSE)/10^8</f>
        <v>1991.1413205161041</v>
      </c>
      <c r="AJ129" s="23">
        <f>VLOOKUP($D129,'人均GDP预测（15年人民币）'!$D:$AT,COLUMN(AJ129)-3,FALSE)*VLOOKUP($D129,'367市人口19-60预测'!$D:$AT,COLUMN(AJ129)-3,FALSE)/10^8</f>
        <v>2022.3836773581693</v>
      </c>
      <c r="AK129" s="23">
        <f>VLOOKUP($D129,'人均GDP预测（15年人民币）'!$D:$AT,COLUMN(AK129)-3,FALSE)*VLOOKUP($D129,'367市人口19-60预测'!$D:$AT,COLUMN(AK129)-3,FALSE)/10^8</f>
        <v>2051.9978055367683</v>
      </c>
      <c r="AL129" s="23">
        <f>VLOOKUP($D129,'人均GDP预测（15年人民币）'!$D:$AT,COLUMN(AL129)-3,FALSE)*VLOOKUP($D129,'367市人口19-60预测'!$D:$AT,COLUMN(AL129)-3,FALSE)/10^8</f>
        <v>2081.853041853115</v>
      </c>
      <c r="AM129" s="23">
        <f>VLOOKUP($D129,'人均GDP预测（15年人民币）'!$D:$AT,COLUMN(AM129)-3,FALSE)*VLOOKUP($D129,'367市人口19-60预测'!$D:$AT,COLUMN(AM129)-3,FALSE)/10^8</f>
        <v>2112.1267963493779</v>
      </c>
      <c r="AN129" s="23">
        <f>VLOOKUP($D129,'人均GDP预测（15年人民币）'!$D:$AT,COLUMN(AN129)-3,FALSE)*VLOOKUP($D129,'367市人口19-60预测'!$D:$AT,COLUMN(AN129)-3,FALSE)/10^8</f>
        <v>2141.3272684994995</v>
      </c>
      <c r="AO129" s="23">
        <f>VLOOKUP($D129,'人均GDP预测（15年人民币）'!$D:$AT,COLUMN(AO129)-3,FALSE)*VLOOKUP($D129,'367市人口19-60预测'!$D:$AT,COLUMN(AO129)-3,FALSE)/10^8</f>
        <v>2171.3365809782554</v>
      </c>
      <c r="AP129" s="23">
        <f>VLOOKUP($D129,'人均GDP预测（15年人民币）'!$D:$AT,COLUMN(AP129)-3,FALSE)*VLOOKUP($D129,'367市人口19-60预测'!$D:$AT,COLUMN(AP129)-3,FALSE)/10^8</f>
        <v>2202.4220412833442</v>
      </c>
      <c r="AQ129" s="23">
        <f>VLOOKUP($D129,'人均GDP预测（15年人民币）'!$D:$AT,COLUMN(AQ129)-3,FALSE)*VLOOKUP($D129,'367市人口19-60预测'!$D:$AT,COLUMN(AQ129)-3,FALSE)/10^8</f>
        <v>2233.2516086944902</v>
      </c>
      <c r="AR129" s="23">
        <f>VLOOKUP($D129,'人均GDP预测（15年人民币）'!$D:$AT,COLUMN(AR129)-3,FALSE)*VLOOKUP($D129,'367市人口19-60预测'!$D:$AT,COLUMN(AR129)-3,FALSE)/10^8</f>
        <v>2265.7453923204521</v>
      </c>
      <c r="AS129" s="23">
        <f>VLOOKUP($D129,'人均GDP预测（15年人民币）'!$D:$AT,COLUMN(AS129)-3,FALSE)*VLOOKUP($D129,'367市人口19-60预测'!$D:$AT,COLUMN(AS129)-3,FALSE)/10^8</f>
        <v>2298.7211064687699</v>
      </c>
      <c r="AT129" s="23">
        <f>VLOOKUP($D129,'人均GDP预测（15年人民币）'!$D:$AT,COLUMN(AT129)-3,FALSE)*VLOOKUP($D129,'367市人口19-60预测'!$D:$AT,COLUMN(AT129)-3,FALSE)/10^8</f>
        <v>2334.0928884229302</v>
      </c>
    </row>
    <row r="130" spans="1:46" ht="15.75" x14ac:dyDescent="0.25">
      <c r="A130" s="15">
        <v>129</v>
      </c>
      <c r="B130" s="16">
        <v>360700</v>
      </c>
      <c r="C130" s="16" t="s">
        <v>393</v>
      </c>
      <c r="D130" s="18" t="s">
        <v>98</v>
      </c>
      <c r="E130" s="23">
        <f>VLOOKUP($D130,'人均GDP预测（15年人民币）'!$D:$AT,COLUMN(E130)-3,FALSE)*VLOOKUP($D130,'367市人口19-60预测'!$D:$AT,COLUMN(E130)-3,FALSE)/10^8</f>
        <v>3166.2419916251934</v>
      </c>
      <c r="F130" s="23">
        <f>VLOOKUP($D130,'人均GDP预测（15年人民币）'!$D:$AT,COLUMN(F130)-3,FALSE)*VLOOKUP($D130,'367市人口19-60预测'!$D:$AT,COLUMN(F130)-3,FALSE)/10^8</f>
        <v>3368.0477785280418</v>
      </c>
      <c r="G130" s="23">
        <f>VLOOKUP($D130,'人均GDP预测（15年人民币）'!$D:$AT,COLUMN(G130)-3,FALSE)*VLOOKUP($D130,'367市人口19-60预测'!$D:$AT,COLUMN(G130)-3,FALSE)/10^8</f>
        <v>3585.5082901559267</v>
      </c>
      <c r="H130" s="23">
        <f>VLOOKUP($D130,'人均GDP预测（15年人民币）'!$D:$AT,COLUMN(H130)-3,FALSE)*VLOOKUP($D130,'367市人口19-60预测'!$D:$AT,COLUMN(H130)-3,FALSE)/10^8</f>
        <v>3819.3489054345628</v>
      </c>
      <c r="I130" s="23">
        <f>VLOOKUP($D130,'人均GDP预测（15年人民币）'!$D:$AT,COLUMN(I130)-3,FALSE)*VLOOKUP($D130,'367市人口19-60预测'!$D:$AT,COLUMN(I130)-3,FALSE)/10^8</f>
        <v>4036.6604333809132</v>
      </c>
      <c r="J130" s="23">
        <f>VLOOKUP($D130,'人均GDP预测（15年人民币）'!$D:$AT,COLUMN(J130)-3,FALSE)*VLOOKUP($D130,'367市人口19-60预测'!$D:$AT,COLUMN(J130)-3,FALSE)/10^8</f>
        <v>4267.6735222128373</v>
      </c>
      <c r="K130" s="23">
        <f>VLOOKUP($D130,'人均GDP预测（15年人民币）'!$D:$AT,COLUMN(K130)-3,FALSE)*VLOOKUP($D130,'367市人口19-60预测'!$D:$AT,COLUMN(K130)-3,FALSE)/10^8</f>
        <v>4512.7247497441567</v>
      </c>
      <c r="L130" s="23">
        <f>VLOOKUP($D130,'人均GDP预测（15年人民币）'!$D:$AT,COLUMN(L130)-3,FALSE)*VLOOKUP($D130,'367市人口19-60预测'!$D:$AT,COLUMN(L130)-3,FALSE)/10^8</f>
        <v>4772.1335417348155</v>
      </c>
      <c r="M130" s="23">
        <f>VLOOKUP($D130,'人均GDP预测（15年人民币）'!$D:$AT,COLUMN(M130)-3,FALSE)*VLOOKUP($D130,'367市人口19-60预测'!$D:$AT,COLUMN(M130)-3,FALSE)/10^8</f>
        <v>5016.859559341784</v>
      </c>
      <c r="N130" s="23">
        <f>VLOOKUP($D130,'人均GDP预测（15年人民币）'!$D:$AT,COLUMN(N130)-3,FALSE)*VLOOKUP($D130,'367市人口19-60预测'!$D:$AT,COLUMN(N130)-3,FALSE)/10^8</f>
        <v>5273.3570427488912</v>
      </c>
      <c r="O130" s="23">
        <f>VLOOKUP($D130,'人均GDP预测（15年人民币）'!$D:$AT,COLUMN(O130)-3,FALSE)*VLOOKUP($D130,'367市人口19-60预测'!$D:$AT,COLUMN(O130)-3,FALSE)/10^8</f>
        <v>5541.6650141852333</v>
      </c>
      <c r="P130" s="23">
        <f>VLOOKUP($D130,'人均GDP预测（15年人民币）'!$D:$AT,COLUMN(P130)-3,FALSE)*VLOOKUP($D130,'367市人口19-60预测'!$D:$AT,COLUMN(P130)-3,FALSE)/10^8</f>
        <v>5821.8030922368289</v>
      </c>
      <c r="Q130" s="23">
        <f>VLOOKUP($D130,'人均GDP预测（15年人民币）'!$D:$AT,COLUMN(Q130)-3,FALSE)*VLOOKUP($D130,'367市人口19-60预测'!$D:$AT,COLUMN(Q130)-3,FALSE)/10^8</f>
        <v>6087.0768944897018</v>
      </c>
      <c r="R130" s="23">
        <f>VLOOKUP($D130,'人均GDP预测（15年人民币）'!$D:$AT,COLUMN(R130)-3,FALSE)*VLOOKUP($D130,'367市人口19-60预测'!$D:$AT,COLUMN(R130)-3,FALSE)/10^8</f>
        <v>6361.6461189546981</v>
      </c>
      <c r="S130" s="23">
        <f>VLOOKUP($D130,'人均GDP预测（15年人民币）'!$D:$AT,COLUMN(S130)-3,FALSE)*VLOOKUP($D130,'367市人口19-60预测'!$D:$AT,COLUMN(S130)-3,FALSE)/10^8</f>
        <v>6645.3538382504003</v>
      </c>
      <c r="T130" s="23">
        <f>VLOOKUP($D130,'人均GDP预测（15年人民币）'!$D:$AT,COLUMN(T130)-3,FALSE)*VLOOKUP($D130,'367市人口19-60预测'!$D:$AT,COLUMN(T130)-3,FALSE)/10^8</f>
        <v>6938.0362618892714</v>
      </c>
      <c r="U130" s="23">
        <f>VLOOKUP($D130,'人均GDP预测（15年人民币）'!$D:$AT,COLUMN(U130)-3,FALSE)*VLOOKUP($D130,'367市人口19-60预测'!$D:$AT,COLUMN(U130)-3,FALSE)/10^8</f>
        <v>7214.6994714491284</v>
      </c>
      <c r="V130" s="23">
        <f>VLOOKUP($D130,'人均GDP预测（15年人民币）'!$D:$AT,COLUMN(V130)-3,FALSE)*VLOOKUP($D130,'367市人口19-60预测'!$D:$AT,COLUMN(V130)-3,FALSE)/10^8</f>
        <v>7497.9762368820047</v>
      </c>
      <c r="W130" s="23">
        <f>VLOOKUP($D130,'人均GDP预测（15年人民币）'!$D:$AT,COLUMN(W130)-3,FALSE)*VLOOKUP($D130,'367市人口19-60预测'!$D:$AT,COLUMN(W130)-3,FALSE)/10^8</f>
        <v>7787.6408059952355</v>
      </c>
      <c r="X130" s="23">
        <f>VLOOKUP($D130,'人均GDP预测（15年人民币）'!$D:$AT,COLUMN(X130)-3,FALSE)*VLOOKUP($D130,'367市人口19-60预测'!$D:$AT,COLUMN(X130)-3,FALSE)/10^8</f>
        <v>8083.4866516828297</v>
      </c>
      <c r="Y130" s="23">
        <f>VLOOKUP($D130,'人均GDP预测（15年人民币）'!$D:$AT,COLUMN(Y130)-3,FALSE)*VLOOKUP($D130,'367市人口19-60预测'!$D:$AT,COLUMN(Y130)-3,FALSE)/10^8</f>
        <v>8361.9980240181794</v>
      </c>
      <c r="Z130" s="23">
        <f>VLOOKUP($D130,'人均GDP预测（15年人民币）'!$D:$AT,COLUMN(Z130)-3,FALSE)*VLOOKUP($D130,'367市人口19-60预测'!$D:$AT,COLUMN(Z130)-3,FALSE)/10^8</f>
        <v>8644.7268529905195</v>
      </c>
      <c r="AA130" s="23">
        <f>VLOOKUP($D130,'人均GDP预测（15年人民币）'!$D:$AT,COLUMN(AA130)-3,FALSE)*VLOOKUP($D130,'367市人口19-60预测'!$D:$AT,COLUMN(AA130)-3,FALSE)/10^8</f>
        <v>8931.5356465311143</v>
      </c>
      <c r="AB130" s="23">
        <f>VLOOKUP($D130,'人均GDP预测（15年人民币）'!$D:$AT,COLUMN(AB130)-3,FALSE)*VLOOKUP($D130,'367市人口19-60预测'!$D:$AT,COLUMN(AB130)-3,FALSE)/10^8</f>
        <v>9200.9924422189742</v>
      </c>
      <c r="AC130" s="23">
        <f>VLOOKUP($D130,'人均GDP预测（15年人民币）'!$D:$AT,COLUMN(AC130)-3,FALSE)*VLOOKUP($D130,'367市人口19-60预测'!$D:$AT,COLUMN(AC130)-3,FALSE)/10^8</f>
        <v>9473.129690742051</v>
      </c>
      <c r="AD130" s="23">
        <f>VLOOKUP($D130,'人均GDP预测（15年人民币）'!$D:$AT,COLUMN(AD130)-3,FALSE)*VLOOKUP($D130,'367市人口19-60预测'!$D:$AT,COLUMN(AD130)-3,FALSE)/10^8</f>
        <v>9747.9984211671272</v>
      </c>
      <c r="AE130" s="23">
        <f>VLOOKUP($D130,'人均GDP预测（15年人民币）'!$D:$AT,COLUMN(AE130)-3,FALSE)*VLOOKUP($D130,'367市人口19-60预测'!$D:$AT,COLUMN(AE130)-3,FALSE)/10^8</f>
        <v>10025.743462207858</v>
      </c>
      <c r="AF130" s="23">
        <f>VLOOKUP($D130,'人均GDP预测（15年人民币）'!$D:$AT,COLUMN(AF130)-3,FALSE)*VLOOKUP($D130,'367市人口19-60预测'!$D:$AT,COLUMN(AF130)-3,FALSE)/10^8</f>
        <v>10286.36552710566</v>
      </c>
      <c r="AG130" s="23">
        <f>VLOOKUP($D130,'人均GDP预测（15年人民币）'!$D:$AT,COLUMN(AG130)-3,FALSE)*VLOOKUP($D130,'367市人口19-60预测'!$D:$AT,COLUMN(AG130)-3,FALSE)/10^8</f>
        <v>10549.41934878507</v>
      </c>
      <c r="AH130" s="23">
        <f>VLOOKUP($D130,'人均GDP预测（15年人民币）'!$D:$AT,COLUMN(AH130)-3,FALSE)*VLOOKUP($D130,'367市人口19-60预测'!$D:$AT,COLUMN(AH130)-3,FALSE)/10^8</f>
        <v>10815.401637864337</v>
      </c>
      <c r="AI130" s="23">
        <f>VLOOKUP($D130,'人均GDP预测（15年人民币）'!$D:$AT,COLUMN(AI130)-3,FALSE)*VLOOKUP($D130,'367市人口19-60预测'!$D:$AT,COLUMN(AI130)-3,FALSE)/10^8</f>
        <v>11066.184177983851</v>
      </c>
      <c r="AJ130" s="23">
        <f>VLOOKUP($D130,'人均GDP预测（15年人民币）'!$D:$AT,COLUMN(AJ130)-3,FALSE)*VLOOKUP($D130,'367市人口19-60预测'!$D:$AT,COLUMN(AJ130)-3,FALSE)/10^8</f>
        <v>11320.472384068549</v>
      </c>
      <c r="AK130" s="23">
        <f>VLOOKUP($D130,'人均GDP预测（15年人民币）'!$D:$AT,COLUMN(AK130)-3,FALSE)*VLOOKUP($D130,'367市人口19-60预测'!$D:$AT,COLUMN(AK130)-3,FALSE)/10^8</f>
        <v>11579.255817411105</v>
      </c>
      <c r="AL130" s="23">
        <f>VLOOKUP($D130,'人均GDP预测（15年人民币）'!$D:$AT,COLUMN(AL130)-3,FALSE)*VLOOKUP($D130,'367市人口19-60预测'!$D:$AT,COLUMN(AL130)-3,FALSE)/10^8</f>
        <v>11826.196283078454</v>
      </c>
      <c r="AM130" s="23">
        <f>VLOOKUP($D130,'人均GDP预测（15年人民币）'!$D:$AT,COLUMN(AM130)-3,FALSE)*VLOOKUP($D130,'367市人口19-60预测'!$D:$AT,COLUMN(AM130)-3,FALSE)/10^8</f>
        <v>12079.460183993155</v>
      </c>
      <c r="AN130" s="23">
        <f>VLOOKUP($D130,'人均GDP预测（15年人民币）'!$D:$AT,COLUMN(AN130)-3,FALSE)*VLOOKUP($D130,'367市人口19-60预测'!$D:$AT,COLUMN(AN130)-3,FALSE)/10^8</f>
        <v>12340.672533561419</v>
      </c>
      <c r="AO130" s="23">
        <f>VLOOKUP($D130,'人均GDP预测（15年人民币）'!$D:$AT,COLUMN(AO130)-3,FALSE)*VLOOKUP($D130,'367市人口19-60预测'!$D:$AT,COLUMN(AO130)-3,FALSE)/10^8</f>
        <v>12595.226471557258</v>
      </c>
      <c r="AP130" s="23">
        <f>VLOOKUP($D130,'人均GDP预测（15年人民币）'!$D:$AT,COLUMN(AP130)-3,FALSE)*VLOOKUP($D130,'367市人口19-60预测'!$D:$AT,COLUMN(AP130)-3,FALSE)/10^8</f>
        <v>12861.058059770819</v>
      </c>
      <c r="AQ130" s="23">
        <f>VLOOKUP($D130,'人均GDP预测（15年人民币）'!$D:$AT,COLUMN(AQ130)-3,FALSE)*VLOOKUP($D130,'367市人口19-60预测'!$D:$AT,COLUMN(AQ130)-3,FALSE)/10^8</f>
        <v>13140.58209235187</v>
      </c>
      <c r="AR130" s="23">
        <f>VLOOKUP($D130,'人均GDP预测（15年人民币）'!$D:$AT,COLUMN(AR130)-3,FALSE)*VLOOKUP($D130,'367市人口19-60预测'!$D:$AT,COLUMN(AR130)-3,FALSE)/10^8</f>
        <v>13420.863909792994</v>
      </c>
      <c r="AS130" s="23">
        <f>VLOOKUP($D130,'人均GDP预测（15年人民币）'!$D:$AT,COLUMN(AS130)-3,FALSE)*VLOOKUP($D130,'367市人口19-60预测'!$D:$AT,COLUMN(AS130)-3,FALSE)/10^8</f>
        <v>13719.930637235431</v>
      </c>
      <c r="AT130" s="23">
        <f>VLOOKUP($D130,'人均GDP预测（15年人民币）'!$D:$AT,COLUMN(AT130)-3,FALSE)*VLOOKUP($D130,'367市人口19-60预测'!$D:$AT,COLUMN(AT130)-3,FALSE)/10^8</f>
        <v>14041.149479861349</v>
      </c>
    </row>
    <row r="131" spans="1:46" ht="15.75" x14ac:dyDescent="0.25">
      <c r="A131" s="15">
        <v>130</v>
      </c>
      <c r="B131" s="16">
        <v>360800</v>
      </c>
      <c r="C131" s="16" t="s">
        <v>393</v>
      </c>
      <c r="D131" s="18" t="s">
        <v>120</v>
      </c>
      <c r="E131" s="23">
        <f>VLOOKUP($D131,'人均GDP预测（15年人民币）'!$D:$AT,COLUMN(E131)-3,FALSE)*VLOOKUP($D131,'367市人口19-60预测'!$D:$AT,COLUMN(E131)-3,FALSE)/10^8</f>
        <v>1873.1356122396041</v>
      </c>
      <c r="F131" s="23">
        <f>VLOOKUP($D131,'人均GDP预测（15年人民币）'!$D:$AT,COLUMN(F131)-3,FALSE)*VLOOKUP($D131,'367市人口19-60预测'!$D:$AT,COLUMN(F131)-3,FALSE)/10^8</f>
        <v>1976.3753227840073</v>
      </c>
      <c r="G131" s="23">
        <f>VLOOKUP($D131,'人均GDP预测（15年人民币）'!$D:$AT,COLUMN(G131)-3,FALSE)*VLOOKUP($D131,'367市人口19-60预测'!$D:$AT,COLUMN(G131)-3,FALSE)/10^8</f>
        <v>2086.1019894183892</v>
      </c>
      <c r="H131" s="23">
        <f>VLOOKUP($D131,'人均GDP预测（15年人民币）'!$D:$AT,COLUMN(H131)-3,FALSE)*VLOOKUP($D131,'367市人口19-60预测'!$D:$AT,COLUMN(H131)-3,FALSE)/10^8</f>
        <v>2202.5214038406357</v>
      </c>
      <c r="I131" s="23">
        <f>VLOOKUP($D131,'人均GDP预测（15年人民币）'!$D:$AT,COLUMN(I131)-3,FALSE)*VLOOKUP($D131,'367市人口19-60预测'!$D:$AT,COLUMN(I131)-3,FALSE)/10^8</f>
        <v>2325.8359776346524</v>
      </c>
      <c r="J131" s="23">
        <f>VLOOKUP($D131,'人均GDP预测（15年人民币）'!$D:$AT,COLUMN(J131)-3,FALSE)*VLOOKUP($D131,'367市人口19-60预测'!$D:$AT,COLUMN(J131)-3,FALSE)/10^8</f>
        <v>2441.9604152212987</v>
      </c>
      <c r="K131" s="23">
        <f>VLOOKUP($D131,'人均GDP预测（15年人民币）'!$D:$AT,COLUMN(K131)-3,FALSE)*VLOOKUP($D131,'367市人口19-60预测'!$D:$AT,COLUMN(K131)-3,FALSE)/10^8</f>
        <v>2563.8606947450075</v>
      </c>
      <c r="L131" s="23">
        <f>VLOOKUP($D131,'人均GDP预测（15年人民币）'!$D:$AT,COLUMN(L131)-3,FALSE)*VLOOKUP($D131,'367市人口19-60预测'!$D:$AT,COLUMN(L131)-3,FALSE)/10^8</f>
        <v>2691.6109269665903</v>
      </c>
      <c r="M131" s="23">
        <f>VLOOKUP($D131,'人均GDP预测（15年人民币）'!$D:$AT,COLUMN(M131)-3,FALSE)*VLOOKUP($D131,'367市人口19-60预测'!$D:$AT,COLUMN(M131)-3,FALSE)/10^8</f>
        <v>2825.2793643910572</v>
      </c>
      <c r="N131" s="23">
        <f>VLOOKUP($D131,'人均GDP预测（15年人民币）'!$D:$AT,COLUMN(N131)-3,FALSE)*VLOOKUP($D131,'367市人口19-60预测'!$D:$AT,COLUMN(N131)-3,FALSE)/10^8</f>
        <v>2951.9771006090059</v>
      </c>
      <c r="O131" s="23">
        <f>VLOOKUP($D131,'人均GDP预测（15年人民币）'!$D:$AT,COLUMN(O131)-3,FALSE)*VLOOKUP($D131,'367市人口19-60预测'!$D:$AT,COLUMN(O131)-3,FALSE)/10^8</f>
        <v>3083.4932229319024</v>
      </c>
      <c r="P131" s="23">
        <f>VLOOKUP($D131,'人均GDP预测（15年人民币）'!$D:$AT,COLUMN(P131)-3,FALSE)*VLOOKUP($D131,'367市人口19-60预测'!$D:$AT,COLUMN(P131)-3,FALSE)/10^8</f>
        <v>3219.803346594615</v>
      </c>
      <c r="Q131" s="23">
        <f>VLOOKUP($D131,'人均GDP预测（15年人民币）'!$D:$AT,COLUMN(Q131)-3,FALSE)*VLOOKUP($D131,'367市人口19-60预测'!$D:$AT,COLUMN(Q131)-3,FALSE)/10^8</f>
        <v>3360.8760657170997</v>
      </c>
      <c r="R131" s="23">
        <f>VLOOKUP($D131,'人均GDP预测（15年人民币）'!$D:$AT,COLUMN(R131)-3,FALSE)*VLOOKUP($D131,'367市人口19-60预测'!$D:$AT,COLUMN(R131)-3,FALSE)/10^8</f>
        <v>3494.6500180890666</v>
      </c>
      <c r="S131" s="23">
        <f>VLOOKUP($D131,'人均GDP预测（15年人民币）'!$D:$AT,COLUMN(S131)-3,FALSE)*VLOOKUP($D131,'367市人口19-60预测'!$D:$AT,COLUMN(S131)-3,FALSE)/10^8</f>
        <v>3632.1237217874068</v>
      </c>
      <c r="T131" s="23">
        <f>VLOOKUP($D131,'人均GDP预测（15年人民币）'!$D:$AT,COLUMN(T131)-3,FALSE)*VLOOKUP($D131,'367市人口19-60预测'!$D:$AT,COLUMN(T131)-3,FALSE)/10^8</f>
        <v>3773.2122134951728</v>
      </c>
      <c r="U131" s="23">
        <f>VLOOKUP($D131,'人均GDP预测（15年人民币）'!$D:$AT,COLUMN(U131)-3,FALSE)*VLOOKUP($D131,'367市人口19-60预测'!$D:$AT,COLUMN(U131)-3,FALSE)/10^8</f>
        <v>3917.8325635793217</v>
      </c>
      <c r="V131" s="23">
        <f>VLOOKUP($D131,'人均GDP预测（15年人民币）'!$D:$AT,COLUMN(V131)-3,FALSE)*VLOOKUP($D131,'367市人口19-60预测'!$D:$AT,COLUMN(V131)-3,FALSE)/10^8</f>
        <v>4054.5854131859314</v>
      </c>
      <c r="W131" s="23">
        <f>VLOOKUP($D131,'人均GDP预测（15年人民币）'!$D:$AT,COLUMN(W131)-3,FALSE)*VLOOKUP($D131,'367市人口19-60预测'!$D:$AT,COLUMN(W131)-3,FALSE)/10^8</f>
        <v>4193.8995604489346</v>
      </c>
      <c r="X131" s="23">
        <f>VLOOKUP($D131,'人均GDP预测（15年人民币）'!$D:$AT,COLUMN(X131)-3,FALSE)*VLOOKUP($D131,'367市人口19-60预测'!$D:$AT,COLUMN(X131)-3,FALSE)/10^8</f>
        <v>4335.6790823325582</v>
      </c>
      <c r="Y131" s="23">
        <f>VLOOKUP($D131,'人均GDP预测（15年人民币）'!$D:$AT,COLUMN(Y131)-3,FALSE)*VLOOKUP($D131,'367市人口19-60预测'!$D:$AT,COLUMN(Y131)-3,FALSE)/10^8</f>
        <v>4469.4667807572441</v>
      </c>
      <c r="Z131" s="23">
        <f>VLOOKUP($D131,'人均GDP预测（15年人民币）'!$D:$AT,COLUMN(Z131)-3,FALSE)*VLOOKUP($D131,'367市人口19-60预测'!$D:$AT,COLUMN(Z131)-3,FALSE)/10^8</f>
        <v>4604.9122842986753</v>
      </c>
      <c r="AA131" s="23">
        <f>VLOOKUP($D131,'人均GDP预测（15年人民币）'!$D:$AT,COLUMN(AA131)-3,FALSE)*VLOOKUP($D131,'367市人口19-60预测'!$D:$AT,COLUMN(AA131)-3,FALSE)/10^8</f>
        <v>4741.9469752208533</v>
      </c>
      <c r="AB131" s="23">
        <f>VLOOKUP($D131,'人均GDP预测（15年人民币）'!$D:$AT,COLUMN(AB131)-3,FALSE)*VLOOKUP($D131,'367市人口19-60预测'!$D:$AT,COLUMN(AB131)-3,FALSE)/10^8</f>
        <v>4880.5268819761495</v>
      </c>
      <c r="AC131" s="23">
        <f>VLOOKUP($D131,'人均GDP预测（15年人民币）'!$D:$AT,COLUMN(AC131)-3,FALSE)*VLOOKUP($D131,'367市人口19-60预测'!$D:$AT,COLUMN(AC131)-3,FALSE)/10^8</f>
        <v>5010.7640585970257</v>
      </c>
      <c r="AD131" s="23">
        <f>VLOOKUP($D131,'人均GDP预测（15年人民币）'!$D:$AT,COLUMN(AD131)-3,FALSE)*VLOOKUP($D131,'367市人口19-60预测'!$D:$AT,COLUMN(AD131)-3,FALSE)/10^8</f>
        <v>5141.9972866423068</v>
      </c>
      <c r="AE131" s="23">
        <f>VLOOKUP($D131,'人均GDP预测（15年人民币）'!$D:$AT,COLUMN(AE131)-3,FALSE)*VLOOKUP($D131,'367市人口19-60预测'!$D:$AT,COLUMN(AE131)-3,FALSE)/10^8</f>
        <v>5274.2613623296793</v>
      </c>
      <c r="AF131" s="23">
        <f>VLOOKUP($D131,'人均GDP预测（15年人民币）'!$D:$AT,COLUMN(AF131)-3,FALSE)*VLOOKUP($D131,'367市人口19-60预测'!$D:$AT,COLUMN(AF131)-3,FALSE)/10^8</f>
        <v>5398.4696842798921</v>
      </c>
      <c r="AG131" s="23">
        <f>VLOOKUP($D131,'人均GDP预测（15年人民币）'!$D:$AT,COLUMN(AG131)-3,FALSE)*VLOOKUP($D131,'367市人口19-60预测'!$D:$AT,COLUMN(AG131)-3,FALSE)/10^8</f>
        <v>5523.4603696205031</v>
      </c>
      <c r="AH131" s="23">
        <f>VLOOKUP($D131,'人均GDP预测（15年人民币）'!$D:$AT,COLUMN(AH131)-3,FALSE)*VLOOKUP($D131,'367市人口19-60预测'!$D:$AT,COLUMN(AH131)-3,FALSE)/10^8</f>
        <v>5649.3963991800692</v>
      </c>
      <c r="AI131" s="23">
        <f>VLOOKUP($D131,'人均GDP预测（15年人民币）'!$D:$AT,COLUMN(AI131)-3,FALSE)*VLOOKUP($D131,'367市人口19-60预测'!$D:$AT,COLUMN(AI131)-3,FALSE)/10^8</f>
        <v>5767.9458302252842</v>
      </c>
      <c r="AJ131" s="23">
        <f>VLOOKUP($D131,'人均GDP预测（15年人民币）'!$D:$AT,COLUMN(AJ131)-3,FALSE)*VLOOKUP($D131,'367市人口19-60预测'!$D:$AT,COLUMN(AJ131)-3,FALSE)/10^8</f>
        <v>5887.5638369997396</v>
      </c>
      <c r="AK131" s="23">
        <f>VLOOKUP($D131,'人均GDP预测（15年人民币）'!$D:$AT,COLUMN(AK131)-3,FALSE)*VLOOKUP($D131,'367市人口19-60预测'!$D:$AT,COLUMN(AK131)-3,FALSE)/10^8</f>
        <v>6008.5898457833682</v>
      </c>
      <c r="AL131" s="23">
        <f>VLOOKUP($D131,'人均GDP预测（15年人民币）'!$D:$AT,COLUMN(AL131)-3,FALSE)*VLOOKUP($D131,'367市人口19-60预测'!$D:$AT,COLUMN(AL131)-3,FALSE)/10^8</f>
        <v>6123.4152722794215</v>
      </c>
      <c r="AM131" s="23">
        <f>VLOOKUP($D131,'人均GDP预测（15年人民币）'!$D:$AT,COLUMN(AM131)-3,FALSE)*VLOOKUP($D131,'367市人口19-60预测'!$D:$AT,COLUMN(AM131)-3,FALSE)/10^8</f>
        <v>6240.2243133680704</v>
      </c>
      <c r="AN131" s="23">
        <f>VLOOKUP($D131,'人均GDP预测（15年人民币）'!$D:$AT,COLUMN(AN131)-3,FALSE)*VLOOKUP($D131,'367市人口19-60预测'!$D:$AT,COLUMN(AN131)-3,FALSE)/10^8</f>
        <v>6359.5811979691762</v>
      </c>
      <c r="AO131" s="23">
        <f>VLOOKUP($D131,'人均GDP预测（15年人民币）'!$D:$AT,COLUMN(AO131)-3,FALSE)*VLOOKUP($D131,'367市人口19-60预测'!$D:$AT,COLUMN(AO131)-3,FALSE)/10^8</f>
        <v>6474.5787220152897</v>
      </c>
      <c r="AP131" s="23">
        <f>VLOOKUP($D131,'人均GDP预测（15年人民币）'!$D:$AT,COLUMN(AP131)-3,FALSE)*VLOOKUP($D131,'367市人口19-60预测'!$D:$AT,COLUMN(AP131)-3,FALSE)/10^8</f>
        <v>6593.2394053227099</v>
      </c>
      <c r="AQ131" s="23">
        <f>VLOOKUP($D131,'人均GDP预测（15年人民币）'!$D:$AT,COLUMN(AQ131)-3,FALSE)*VLOOKUP($D131,'367市人口19-60预测'!$D:$AT,COLUMN(AQ131)-3,FALSE)/10^8</f>
        <v>6716.4043058133275</v>
      </c>
      <c r="AR131" s="23">
        <f>VLOOKUP($D131,'人均GDP预测（15年人民币）'!$D:$AT,COLUMN(AR131)-3,FALSE)*VLOOKUP($D131,'367市人口19-60预测'!$D:$AT,COLUMN(AR131)-3,FALSE)/10^8</f>
        <v>6837.8493620223044</v>
      </c>
      <c r="AS131" s="23">
        <f>VLOOKUP($D131,'人均GDP预测（15年人民币）'!$D:$AT,COLUMN(AS131)-3,FALSE)*VLOOKUP($D131,'367市人口19-60预测'!$D:$AT,COLUMN(AS131)-3,FALSE)/10^8</f>
        <v>6965.545611650974</v>
      </c>
      <c r="AT131" s="23">
        <f>VLOOKUP($D131,'人均GDP预测（15年人民币）'!$D:$AT,COLUMN(AT131)-3,FALSE)*VLOOKUP($D131,'367市人口19-60预测'!$D:$AT,COLUMN(AT131)-3,FALSE)/10^8</f>
        <v>7100.6670146179395</v>
      </c>
    </row>
    <row r="132" spans="1:46" ht="15.75" x14ac:dyDescent="0.25">
      <c r="A132" s="15">
        <v>131</v>
      </c>
      <c r="B132" s="16">
        <v>360900</v>
      </c>
      <c r="C132" s="16" t="s">
        <v>393</v>
      </c>
      <c r="D132" s="18" t="s">
        <v>233</v>
      </c>
      <c r="E132" s="23">
        <f>VLOOKUP($D132,'人均GDP预测（15年人民币）'!$D:$AT,COLUMN(E132)-3,FALSE)*VLOOKUP($D132,'367市人口19-60预测'!$D:$AT,COLUMN(E132)-3,FALSE)/10^8</f>
        <v>2411.930392468973</v>
      </c>
      <c r="F132" s="23">
        <f>VLOOKUP($D132,'人均GDP预测（15年人民币）'!$D:$AT,COLUMN(F132)-3,FALSE)*VLOOKUP($D132,'367市人口19-60预测'!$D:$AT,COLUMN(F132)-3,FALSE)/10^8</f>
        <v>2545.5412743665788</v>
      </c>
      <c r="G132" s="23">
        <f>VLOOKUP($D132,'人均GDP预测（15年人民币）'!$D:$AT,COLUMN(G132)-3,FALSE)*VLOOKUP($D132,'367市人口19-60预测'!$D:$AT,COLUMN(G132)-3,FALSE)/10^8</f>
        <v>2672.0798378610252</v>
      </c>
      <c r="H132" s="23">
        <f>VLOOKUP($D132,'人均GDP预测（15年人民币）'!$D:$AT,COLUMN(H132)-3,FALSE)*VLOOKUP($D132,'367市人口19-60预测'!$D:$AT,COLUMN(H132)-3,FALSE)/10^8</f>
        <v>2805.7688688663538</v>
      </c>
      <c r="I132" s="23">
        <f>VLOOKUP($D132,'人均GDP预测（15年人民币）'!$D:$AT,COLUMN(I132)-3,FALSE)*VLOOKUP($D132,'367市人口19-60预测'!$D:$AT,COLUMN(I132)-3,FALSE)/10^8</f>
        <v>2946.7132885237879</v>
      </c>
      <c r="J132" s="23">
        <f>VLOOKUP($D132,'人均GDP预测（15年人民币）'!$D:$AT,COLUMN(J132)-3,FALSE)*VLOOKUP($D132,'367市人口19-60预测'!$D:$AT,COLUMN(J132)-3,FALSE)/10^8</f>
        <v>3095.0076364500292</v>
      </c>
      <c r="K132" s="23">
        <f>VLOOKUP($D132,'人均GDP预测（15年人民币）'!$D:$AT,COLUMN(K132)-3,FALSE)*VLOOKUP($D132,'367市人口19-60预测'!$D:$AT,COLUMN(K132)-3,FALSE)/10^8</f>
        <v>3236.5366641037008</v>
      </c>
      <c r="L132" s="23">
        <f>VLOOKUP($D132,'人均GDP预测（15年人民币）'!$D:$AT,COLUMN(L132)-3,FALSE)*VLOOKUP($D132,'367市人口19-60预测'!$D:$AT,COLUMN(L132)-3,FALSE)/10^8</f>
        <v>3384.2090375232356</v>
      </c>
      <c r="M132" s="23">
        <f>VLOOKUP($D132,'人均GDP预测（15年人民币）'!$D:$AT,COLUMN(M132)-3,FALSE)*VLOOKUP($D132,'367市人口19-60预测'!$D:$AT,COLUMN(M132)-3,FALSE)/10^8</f>
        <v>3537.9958259605628</v>
      </c>
      <c r="N132" s="23">
        <f>VLOOKUP($D132,'人均GDP预测（15年人民币）'!$D:$AT,COLUMN(N132)-3,FALSE)*VLOOKUP($D132,'367市人口19-60预测'!$D:$AT,COLUMN(N132)-3,FALSE)/10^8</f>
        <v>3697.8563066730271</v>
      </c>
      <c r="O132" s="23">
        <f>VLOOKUP($D132,'人均GDP预测（15年人民币）'!$D:$AT,COLUMN(O132)-3,FALSE)*VLOOKUP($D132,'367市人口19-60预测'!$D:$AT,COLUMN(O132)-3,FALSE)/10^8</f>
        <v>3850.4893878008943</v>
      </c>
      <c r="P132" s="23">
        <f>VLOOKUP($D132,'人均GDP预测（15年人民币）'!$D:$AT,COLUMN(P132)-3,FALSE)*VLOOKUP($D132,'367市人口19-60预测'!$D:$AT,COLUMN(P132)-3,FALSE)/10^8</f>
        <v>4007.9558718561425</v>
      </c>
      <c r="Q132" s="23">
        <f>VLOOKUP($D132,'人均GDP预测（15年人民币）'!$D:$AT,COLUMN(Q132)-3,FALSE)*VLOOKUP($D132,'367市人口19-60预测'!$D:$AT,COLUMN(Q132)-3,FALSE)/10^8</f>
        <v>4170.1337275575243</v>
      </c>
      <c r="R132" s="23">
        <f>VLOOKUP($D132,'人均GDP预测（15年人民币）'!$D:$AT,COLUMN(R132)-3,FALSE)*VLOOKUP($D132,'367市人口19-60预测'!$D:$AT,COLUMN(R132)-3,FALSE)/10^8</f>
        <v>4336.8963308788316</v>
      </c>
      <c r="S132" s="23">
        <f>VLOOKUP($D132,'人均GDP预测（15年人民币）'!$D:$AT,COLUMN(S132)-3,FALSE)*VLOOKUP($D132,'367市人口19-60预测'!$D:$AT,COLUMN(S132)-3,FALSE)/10^8</f>
        <v>4495.5671522595248</v>
      </c>
      <c r="T132" s="23">
        <f>VLOOKUP($D132,'人均GDP预测（15年人民币）'!$D:$AT,COLUMN(T132)-3,FALSE)*VLOOKUP($D132,'367市人口19-60预测'!$D:$AT,COLUMN(T132)-3,FALSE)/10^8</f>
        <v>4657.6204919382226</v>
      </c>
      <c r="U132" s="23">
        <f>VLOOKUP($D132,'人均GDP预测（15年人民币）'!$D:$AT,COLUMN(U132)-3,FALSE)*VLOOKUP($D132,'367市人口19-60预测'!$D:$AT,COLUMN(U132)-3,FALSE)/10^8</f>
        <v>4822.897111526665</v>
      </c>
      <c r="V132" s="23">
        <f>VLOOKUP($D132,'人均GDP预测（15年人民币）'!$D:$AT,COLUMN(V132)-3,FALSE)*VLOOKUP($D132,'367市人口19-60预测'!$D:$AT,COLUMN(V132)-3,FALSE)/10^8</f>
        <v>4979.6826582022777</v>
      </c>
      <c r="W132" s="23">
        <f>VLOOKUP($D132,'人均GDP预测（15年人民币）'!$D:$AT,COLUMN(W132)-3,FALSE)*VLOOKUP($D132,'367市人口19-60预测'!$D:$AT,COLUMN(W132)-3,FALSE)/10^8</f>
        <v>5138.626475962179</v>
      </c>
      <c r="X132" s="23">
        <f>VLOOKUP($D132,'人均GDP预测（15年人民币）'!$D:$AT,COLUMN(X132)-3,FALSE)*VLOOKUP($D132,'367市人口19-60预测'!$D:$AT,COLUMN(X132)-3,FALSE)/10^8</f>
        <v>5299.5804155550913</v>
      </c>
      <c r="Y132" s="23">
        <f>VLOOKUP($D132,'人均GDP预测（15年人民币）'!$D:$AT,COLUMN(Y132)-3,FALSE)*VLOOKUP($D132,'367市人口19-60预测'!$D:$AT,COLUMN(Y132)-3,FALSE)/10^8</f>
        <v>5462.4133027872904</v>
      </c>
      <c r="Z132" s="23">
        <f>VLOOKUP($D132,'人均GDP预测（15年人民币）'!$D:$AT,COLUMN(Z132)-3,FALSE)*VLOOKUP($D132,'367市人口19-60预测'!$D:$AT,COLUMN(Z132)-3,FALSE)/10^8</f>
        <v>5615.961972911814</v>
      </c>
      <c r="AA132" s="23">
        <f>VLOOKUP($D132,'人均GDP预测（15年人民币）'!$D:$AT,COLUMN(AA132)-3,FALSE)*VLOOKUP($D132,'367市人口19-60预测'!$D:$AT,COLUMN(AA132)-3,FALSE)/10^8</f>
        <v>5770.5706054664406</v>
      </c>
      <c r="AB132" s="23">
        <f>VLOOKUP($D132,'人均GDP预测（15年人民币）'!$D:$AT,COLUMN(AB132)-3,FALSE)*VLOOKUP($D132,'367市人口19-60预测'!$D:$AT,COLUMN(AB132)-3,FALSE)/10^8</f>
        <v>5926.184873453888</v>
      </c>
      <c r="AC132" s="23">
        <f>VLOOKUP($D132,'人均GDP预测（15年人民币）'!$D:$AT,COLUMN(AC132)-3,FALSE)*VLOOKUP($D132,'367市人口19-60预测'!$D:$AT,COLUMN(AC132)-3,FALSE)/10^8</f>
        <v>6072.4829426308797</v>
      </c>
      <c r="AD132" s="23">
        <f>VLOOKUP($D132,'人均GDP预测（15年人民币）'!$D:$AT,COLUMN(AD132)-3,FALSE)*VLOOKUP($D132,'367市人口19-60预测'!$D:$AT,COLUMN(AD132)-3,FALSE)/10^8</f>
        <v>6219.2811388653563</v>
      </c>
      <c r="AE132" s="23">
        <f>VLOOKUP($D132,'人均GDP预测（15年人民币）'!$D:$AT,COLUMN(AE132)-3,FALSE)*VLOOKUP($D132,'367市人口19-60预测'!$D:$AT,COLUMN(AE132)-3,FALSE)/10^8</f>
        <v>6366.6558650225206</v>
      </c>
      <c r="AF132" s="23">
        <f>VLOOKUP($D132,'人均GDP预测（15年人民币）'!$D:$AT,COLUMN(AF132)-3,FALSE)*VLOOKUP($D132,'367市人口19-60预测'!$D:$AT,COLUMN(AF132)-3,FALSE)/10^8</f>
        <v>6505.0925786354856</v>
      </c>
      <c r="AG132" s="23">
        <f>VLOOKUP($D132,'人均GDP预测（15年人民币）'!$D:$AT,COLUMN(AG132)-3,FALSE)*VLOOKUP($D132,'367市人口19-60预测'!$D:$AT,COLUMN(AG132)-3,FALSE)/10^8</f>
        <v>6644.0049092912332</v>
      </c>
      <c r="AH132" s="23">
        <f>VLOOKUP($D132,'人均GDP预测（15年人民币）'!$D:$AT,COLUMN(AH132)-3,FALSE)*VLOOKUP($D132,'367市人口19-60预测'!$D:$AT,COLUMN(AH132)-3,FALSE)/10^8</f>
        <v>6783.6545938254922</v>
      </c>
      <c r="AI132" s="23">
        <f>VLOOKUP($D132,'人均GDP预测（15年人民币）'!$D:$AT,COLUMN(AI132)-3,FALSE)*VLOOKUP($D132,'367市人口19-60预测'!$D:$AT,COLUMN(AI132)-3,FALSE)/10^8</f>
        <v>6924.3802493882313</v>
      </c>
      <c r="AJ132" s="23">
        <f>VLOOKUP($D132,'人均GDP预测（15年人民币）'!$D:$AT,COLUMN(AJ132)-3,FALSE)*VLOOKUP($D132,'367市人口19-60预测'!$D:$AT,COLUMN(AJ132)-3,FALSE)/10^8</f>
        <v>7057.3675893380223</v>
      </c>
      <c r="AK132" s="23">
        <f>VLOOKUP($D132,'人均GDP预测（15年人民币）'!$D:$AT,COLUMN(AK132)-3,FALSE)*VLOOKUP($D132,'367市人口19-60预测'!$D:$AT,COLUMN(AK132)-3,FALSE)/10^8</f>
        <v>7192.012161415355</v>
      </c>
      <c r="AL132" s="23">
        <f>VLOOKUP($D132,'人均GDP预测（15年人民币）'!$D:$AT,COLUMN(AL132)-3,FALSE)*VLOOKUP($D132,'367市人口19-60预测'!$D:$AT,COLUMN(AL132)-3,FALSE)/10^8</f>
        <v>7328.9229296043495</v>
      </c>
      <c r="AM132" s="23">
        <f>VLOOKUP($D132,'人均GDP预测（15年人民币）'!$D:$AT,COLUMN(AM132)-3,FALSE)*VLOOKUP($D132,'367市人口19-60预测'!$D:$AT,COLUMN(AM132)-3,FALSE)/10^8</f>
        <v>7460.1188243327979</v>
      </c>
      <c r="AN132" s="23">
        <f>VLOOKUP($D132,'人均GDP预测（15年人民币）'!$D:$AT,COLUMN(AN132)-3,FALSE)*VLOOKUP($D132,'367市人口19-60预测'!$D:$AT,COLUMN(AN132)-3,FALSE)/10^8</f>
        <v>7594.821688656526</v>
      </c>
      <c r="AO132" s="23">
        <f>VLOOKUP($D132,'人均GDP预测（15年人民币）'!$D:$AT,COLUMN(AO132)-3,FALSE)*VLOOKUP($D132,'367市人口19-60预测'!$D:$AT,COLUMN(AO132)-3,FALSE)/10^8</f>
        <v>7733.9849676240292</v>
      </c>
      <c r="AP132" s="23">
        <f>VLOOKUP($D132,'人均GDP预测（15年人民币）'!$D:$AT,COLUMN(AP132)-3,FALSE)*VLOOKUP($D132,'367市人口19-60预测'!$D:$AT,COLUMN(AP132)-3,FALSE)/10^8</f>
        <v>7870.4445780242459</v>
      </c>
      <c r="AQ132" s="23">
        <f>VLOOKUP($D132,'人均GDP预测（15年人民币）'!$D:$AT,COLUMN(AQ132)-3,FALSE)*VLOOKUP($D132,'367市人口19-60预测'!$D:$AT,COLUMN(AQ132)-3,FALSE)/10^8</f>
        <v>8013.3829546534007</v>
      </c>
      <c r="AR132" s="23">
        <f>VLOOKUP($D132,'人均GDP预测（15年人民币）'!$D:$AT,COLUMN(AR132)-3,FALSE)*VLOOKUP($D132,'367市人口19-60预测'!$D:$AT,COLUMN(AR132)-3,FALSE)/10^8</f>
        <v>8164.17100103948</v>
      </c>
      <c r="AS132" s="23">
        <f>VLOOKUP($D132,'人均GDP预测（15年人民币）'!$D:$AT,COLUMN(AS132)-3,FALSE)*VLOOKUP($D132,'367市人口19-60预测'!$D:$AT,COLUMN(AS132)-3,FALSE)/10^8</f>
        <v>8316.4412665576783</v>
      </c>
      <c r="AT132" s="23">
        <f>VLOOKUP($D132,'人均GDP预测（15年人民币）'!$D:$AT,COLUMN(AT132)-3,FALSE)*VLOOKUP($D132,'367市人口19-60预测'!$D:$AT,COLUMN(AT132)-3,FALSE)/10^8</f>
        <v>8479.4850674112349</v>
      </c>
    </row>
    <row r="133" spans="1:46" ht="15.75" x14ac:dyDescent="0.25">
      <c r="A133" s="15">
        <v>132</v>
      </c>
      <c r="B133" s="16">
        <v>361000</v>
      </c>
      <c r="C133" s="16" t="s">
        <v>393</v>
      </c>
      <c r="D133" s="18" t="s">
        <v>96</v>
      </c>
      <c r="E133" s="23">
        <f>VLOOKUP($D133,'人均GDP预测（15年人民币）'!$D:$AT,COLUMN(E133)-3,FALSE)*VLOOKUP($D133,'367市人口19-60预测'!$D:$AT,COLUMN(E133)-3,FALSE)/10^8</f>
        <v>1354.1432871993939</v>
      </c>
      <c r="F133" s="23">
        <f>VLOOKUP($D133,'人均GDP预测（15年人民币）'!$D:$AT,COLUMN(F133)-3,FALSE)*VLOOKUP($D133,'367市人口19-60预测'!$D:$AT,COLUMN(F133)-3,FALSE)/10^8</f>
        <v>1443.0258901923487</v>
      </c>
      <c r="G133" s="23">
        <f>VLOOKUP($D133,'人均GDP预测（15年人民币）'!$D:$AT,COLUMN(G133)-3,FALSE)*VLOOKUP($D133,'367市人口19-60预测'!$D:$AT,COLUMN(G133)-3,FALSE)/10^8</f>
        <v>1538.1242075303921</v>
      </c>
      <c r="H133" s="23">
        <f>VLOOKUP($D133,'人均GDP预测（15年人民币）'!$D:$AT,COLUMN(H133)-3,FALSE)*VLOOKUP($D133,'367市人口19-60预测'!$D:$AT,COLUMN(H133)-3,FALSE)/10^8</f>
        <v>1626.1777568389139</v>
      </c>
      <c r="I133" s="23">
        <f>VLOOKUP($D133,'人均GDP预测（15年人民币）'!$D:$AT,COLUMN(I133)-3,FALSE)*VLOOKUP($D133,'367市人口19-60预测'!$D:$AT,COLUMN(I133)-3,FALSE)/10^8</f>
        <v>1719.363633947909</v>
      </c>
      <c r="J133" s="23">
        <f>VLOOKUP($D133,'人均GDP预测（15年人民币）'!$D:$AT,COLUMN(J133)-3,FALSE)*VLOOKUP($D133,'367市人口19-60预测'!$D:$AT,COLUMN(J133)-3,FALSE)/10^8</f>
        <v>1817.8308489500546</v>
      </c>
      <c r="K133" s="23">
        <f>VLOOKUP($D133,'人均GDP预测（15年人民币）'!$D:$AT,COLUMN(K133)-3,FALSE)*VLOOKUP($D133,'367市人口19-60预测'!$D:$AT,COLUMN(K133)-3,FALSE)/10^8</f>
        <v>1921.7251076130813</v>
      </c>
      <c r="L133" s="23">
        <f>VLOOKUP($D133,'人均GDP预测（15年人民币）'!$D:$AT,COLUMN(L133)-3,FALSE)*VLOOKUP($D133,'367市人口19-60预测'!$D:$AT,COLUMN(L133)-3,FALSE)/10^8</f>
        <v>2019.3775956716274</v>
      </c>
      <c r="M133" s="23">
        <f>VLOOKUP($D133,'人均GDP预测（15年人民币）'!$D:$AT,COLUMN(M133)-3,FALSE)*VLOOKUP($D133,'367市人口19-60预测'!$D:$AT,COLUMN(M133)-3,FALSE)/10^8</f>
        <v>2121.4753767943598</v>
      </c>
      <c r="N133" s="23">
        <f>VLOOKUP($D133,'人均GDP预测（15年人民币）'!$D:$AT,COLUMN(N133)-3,FALSE)*VLOOKUP($D133,'367市人口19-60预测'!$D:$AT,COLUMN(N133)-3,FALSE)/10^8</f>
        <v>2228.0656821215498</v>
      </c>
      <c r="O133" s="23">
        <f>VLOOKUP($D133,'人均GDP预测（15年人民币）'!$D:$AT,COLUMN(O133)-3,FALSE)*VLOOKUP($D133,'367市人口19-60预测'!$D:$AT,COLUMN(O133)-3,FALSE)/10^8</f>
        <v>2339.1929720593762</v>
      </c>
      <c r="P133" s="23">
        <f>VLOOKUP($D133,'人均GDP预测（15年人民币）'!$D:$AT,COLUMN(P133)-3,FALSE)*VLOOKUP($D133,'367市人口19-60预测'!$D:$AT,COLUMN(P133)-3,FALSE)/10^8</f>
        <v>2444.1760201289298</v>
      </c>
      <c r="Q133" s="23">
        <f>VLOOKUP($D133,'人均GDP预测（15年人民币）'!$D:$AT,COLUMN(Q133)-3,FALSE)*VLOOKUP($D133,'367市人口19-60预测'!$D:$AT,COLUMN(Q133)-3,FALSE)/10^8</f>
        <v>2552.7686166961321</v>
      </c>
      <c r="R133" s="23">
        <f>VLOOKUP($D133,'人均GDP预测（15年人民币）'!$D:$AT,COLUMN(R133)-3,FALSE)*VLOOKUP($D133,'367市人口19-60预测'!$D:$AT,COLUMN(R133)-3,FALSE)/10^8</f>
        <v>2664.9509305309325</v>
      </c>
      <c r="S133" s="23">
        <f>VLOOKUP($D133,'人均GDP预测（15年人民币）'!$D:$AT,COLUMN(S133)-3,FALSE)*VLOOKUP($D133,'367市人口19-60预测'!$D:$AT,COLUMN(S133)-3,FALSE)/10^8</f>
        <v>2780.6998646739089</v>
      </c>
      <c r="T133" s="23">
        <f>VLOOKUP($D133,'人均GDP预测（15年人民币）'!$D:$AT,COLUMN(T133)-3,FALSE)*VLOOKUP($D133,'367市人口19-60预测'!$D:$AT,COLUMN(T133)-3,FALSE)/10^8</f>
        <v>2890.0441363031537</v>
      </c>
      <c r="U133" s="23">
        <f>VLOOKUP($D133,'人均GDP预测（15年人民币）'!$D:$AT,COLUMN(U133)-3,FALSE)*VLOOKUP($D133,'367市人口19-60预测'!$D:$AT,COLUMN(U133)-3,FALSE)/10^8</f>
        <v>3002.0997140336908</v>
      </c>
      <c r="V133" s="23">
        <f>VLOOKUP($D133,'人均GDP预测（15年人民币）'!$D:$AT,COLUMN(V133)-3,FALSE)*VLOOKUP($D133,'367市人口19-60预测'!$D:$AT,COLUMN(V133)-3,FALSE)/10^8</f>
        <v>3116.812443508094</v>
      </c>
      <c r="W133" s="23">
        <f>VLOOKUP($D133,'人均GDP预测（15年人民币）'!$D:$AT,COLUMN(W133)-3,FALSE)*VLOOKUP($D133,'367市人口19-60预测'!$D:$AT,COLUMN(W133)-3,FALSE)/10^8</f>
        <v>3234.1339715719023</v>
      </c>
      <c r="X133" s="23">
        <f>VLOOKUP($D133,'人均GDP预测（15年人民币）'!$D:$AT,COLUMN(X133)-3,FALSE)*VLOOKUP($D133,'367市人口19-60预测'!$D:$AT,COLUMN(X133)-3,FALSE)/10^8</f>
        <v>3344.6854601345372</v>
      </c>
      <c r="Y133" s="23">
        <f>VLOOKUP($D133,'人均GDP预测（15年人民币）'!$D:$AT,COLUMN(Y133)-3,FALSE)*VLOOKUP($D133,'367市人口19-60预测'!$D:$AT,COLUMN(Y133)-3,FALSE)/10^8</f>
        <v>3457.1113829234632</v>
      </c>
      <c r="Z133" s="23">
        <f>VLOOKUP($D133,'人均GDP预测（15年人民币）'!$D:$AT,COLUMN(Z133)-3,FALSE)*VLOOKUP($D133,'367市人口19-60预测'!$D:$AT,COLUMN(Z133)-3,FALSE)/10^8</f>
        <v>3571.3701241653876</v>
      </c>
      <c r="AA133" s="23">
        <f>VLOOKUP($D133,'人均GDP预测（15年人民币）'!$D:$AT,COLUMN(AA133)-3,FALSE)*VLOOKUP($D133,'367市人口19-60预测'!$D:$AT,COLUMN(AA133)-3,FALSE)/10^8</f>
        <v>3678.8932822469001</v>
      </c>
      <c r="AB133" s="23">
        <f>VLOOKUP($D133,'人均GDP预测（15年人民币）'!$D:$AT,COLUMN(AB133)-3,FALSE)*VLOOKUP($D133,'367市人口19-60预测'!$D:$AT,COLUMN(AB133)-3,FALSE)/10^8</f>
        <v>3787.6839000429909</v>
      </c>
      <c r="AC133" s="23">
        <f>VLOOKUP($D133,'人均GDP预测（15年人民币）'!$D:$AT,COLUMN(AC133)-3,FALSE)*VLOOKUP($D133,'367市人口19-60预测'!$D:$AT,COLUMN(AC133)-3,FALSE)/10^8</f>
        <v>3897.7391479494481</v>
      </c>
      <c r="AD133" s="23">
        <f>VLOOKUP($D133,'人均GDP预测（15年人民币）'!$D:$AT,COLUMN(AD133)-3,FALSE)*VLOOKUP($D133,'367市人口19-60预测'!$D:$AT,COLUMN(AD133)-3,FALSE)/10^8</f>
        <v>4009.0796939382967</v>
      </c>
      <c r="AE133" s="23">
        <f>VLOOKUP($D133,'人均GDP预测（15年人民币）'!$D:$AT,COLUMN(AE133)-3,FALSE)*VLOOKUP($D133,'367市人口19-60预测'!$D:$AT,COLUMN(AE133)-3,FALSE)/10^8</f>
        <v>4113.6550398184254</v>
      </c>
      <c r="AF133" s="23">
        <f>VLOOKUP($D133,'人均GDP预测（15年人民币）'!$D:$AT,COLUMN(AF133)-3,FALSE)*VLOOKUP($D133,'367市人口19-60预测'!$D:$AT,COLUMN(AF133)-3,FALSE)/10^8</f>
        <v>4219.2126996608486</v>
      </c>
      <c r="AG133" s="23">
        <f>VLOOKUP($D133,'人均GDP预测（15年人民币）'!$D:$AT,COLUMN(AG133)-3,FALSE)*VLOOKUP($D133,'367市人口19-60预测'!$D:$AT,COLUMN(AG133)-3,FALSE)/10^8</f>
        <v>4325.85738295394</v>
      </c>
      <c r="AH133" s="23">
        <f>VLOOKUP($D133,'人均GDP预测（15年人民币）'!$D:$AT,COLUMN(AH133)-3,FALSE)*VLOOKUP($D133,'367市人口19-60预测'!$D:$AT,COLUMN(AH133)-3,FALSE)/10^8</f>
        <v>4426.2242335339479</v>
      </c>
      <c r="AI133" s="23">
        <f>VLOOKUP($D133,'人均GDP预测（15年人民币）'!$D:$AT,COLUMN(AI133)-3,FALSE)*VLOOKUP($D133,'367市人口19-60预测'!$D:$AT,COLUMN(AI133)-3,FALSE)/10^8</f>
        <v>4527.6574455132541</v>
      </c>
      <c r="AJ133" s="23">
        <f>VLOOKUP($D133,'人均GDP预测（15年人民币）'!$D:$AT,COLUMN(AJ133)-3,FALSE)*VLOOKUP($D133,'367市人口19-60预测'!$D:$AT,COLUMN(AJ133)-3,FALSE)/10^8</f>
        <v>4630.3868419910959</v>
      </c>
      <c r="AK133" s="23">
        <f>VLOOKUP($D133,'人均GDP预测（15年人民币）'!$D:$AT,COLUMN(AK133)-3,FALSE)*VLOOKUP($D133,'367市人口19-60预测'!$D:$AT,COLUMN(AK133)-3,FALSE)/10^8</f>
        <v>4727.6878315211306</v>
      </c>
      <c r="AL133" s="23">
        <f>VLOOKUP($D133,'人均GDP预测（15年人民币）'!$D:$AT,COLUMN(AL133)-3,FALSE)*VLOOKUP($D133,'367市人口19-60预测'!$D:$AT,COLUMN(AL133)-3,FALSE)/10^8</f>
        <v>4826.6044023017776</v>
      </c>
      <c r="AM133" s="23">
        <f>VLOOKUP($D133,'人均GDP预测（15年人民币）'!$D:$AT,COLUMN(AM133)-3,FALSE)*VLOOKUP($D133,'367市人口19-60预测'!$D:$AT,COLUMN(AM133)-3,FALSE)/10^8</f>
        <v>4927.5316707736847</v>
      </c>
      <c r="AN133" s="23">
        <f>VLOOKUP($D133,'人均GDP预测（15年人民币）'!$D:$AT,COLUMN(AN133)-3,FALSE)*VLOOKUP($D133,'367市人口19-60预测'!$D:$AT,COLUMN(AN133)-3,FALSE)/10^8</f>
        <v>5024.3515500398007</v>
      </c>
      <c r="AO133" s="23">
        <f>VLOOKUP($D133,'人均GDP预测（15年人民币）'!$D:$AT,COLUMN(AO133)-3,FALSE)*VLOOKUP($D133,'367市人口19-60预测'!$D:$AT,COLUMN(AO133)-3,FALSE)/10^8</f>
        <v>5123.9061249418692</v>
      </c>
      <c r="AP133" s="23">
        <f>VLOOKUP($D133,'人均GDP预测（15年人民币）'!$D:$AT,COLUMN(AP133)-3,FALSE)*VLOOKUP($D133,'367市人口19-60预测'!$D:$AT,COLUMN(AP133)-3,FALSE)/10^8</f>
        <v>5226.7967116239415</v>
      </c>
      <c r="AQ133" s="23">
        <f>VLOOKUP($D133,'人均GDP预测（15年人民币）'!$D:$AT,COLUMN(AQ133)-3,FALSE)*VLOOKUP($D133,'367市人口19-60预测'!$D:$AT,COLUMN(AQ133)-3,FALSE)/10^8</f>
        <v>5327.48670194651</v>
      </c>
      <c r="AR133" s="23">
        <f>VLOOKUP($D133,'人均GDP预测（15年人民币）'!$D:$AT,COLUMN(AR133)-3,FALSE)*VLOOKUP($D133,'367市人口19-60预测'!$D:$AT,COLUMN(AR133)-3,FALSE)/10^8</f>
        <v>5432.7124337124851</v>
      </c>
      <c r="AS133" s="23">
        <f>VLOOKUP($D133,'人均GDP预测（15年人民币）'!$D:$AT,COLUMN(AS133)-3,FALSE)*VLOOKUP($D133,'367市人口19-60预测'!$D:$AT,COLUMN(AS133)-3,FALSE)/10^8</f>
        <v>5543.3242208850088</v>
      </c>
      <c r="AT133" s="23">
        <f>VLOOKUP($D133,'人均GDP预测（15年人民币）'!$D:$AT,COLUMN(AT133)-3,FALSE)*VLOOKUP($D133,'367市人口19-60预测'!$D:$AT,COLUMN(AT133)-3,FALSE)/10^8</f>
        <v>5654.3374492814819</v>
      </c>
    </row>
    <row r="134" spans="1:46" ht="15.75" x14ac:dyDescent="0.25">
      <c r="A134" s="15">
        <v>133</v>
      </c>
      <c r="B134" s="16">
        <v>361100</v>
      </c>
      <c r="C134" s="16" t="s">
        <v>393</v>
      </c>
      <c r="D134" s="18" t="s">
        <v>184</v>
      </c>
      <c r="E134" s="23">
        <f>VLOOKUP($D134,'人均GDP预测（15年人民币）'!$D:$AT,COLUMN(E134)-3,FALSE)*VLOOKUP($D134,'367市人口19-60预测'!$D:$AT,COLUMN(E134)-3,FALSE)/10^8</f>
        <v>2271.6576030890064</v>
      </c>
      <c r="F134" s="23">
        <f>VLOOKUP($D134,'人均GDP预测（15年人民币）'!$D:$AT,COLUMN(F134)-3,FALSE)*VLOOKUP($D134,'367市人口19-60预测'!$D:$AT,COLUMN(F134)-3,FALSE)/10^8</f>
        <v>2416.5921214802129</v>
      </c>
      <c r="G134" s="23">
        <f>VLOOKUP($D134,'人均GDP预测（15年人民币）'!$D:$AT,COLUMN(G134)-3,FALSE)*VLOOKUP($D134,'367市人口19-60预测'!$D:$AT,COLUMN(G134)-3,FALSE)/10^8</f>
        <v>2572.3793097525927</v>
      </c>
      <c r="H134" s="23">
        <f>VLOOKUP($D134,'人均GDP预测（15年人民币）'!$D:$AT,COLUMN(H134)-3,FALSE)*VLOOKUP($D134,'367市人口19-60预测'!$D:$AT,COLUMN(H134)-3,FALSE)/10^8</f>
        <v>2739.527676303117</v>
      </c>
      <c r="I134" s="23">
        <f>VLOOKUP($D134,'人均GDP预测（15年人民币）'!$D:$AT,COLUMN(I134)-3,FALSE)*VLOOKUP($D134,'367市人口19-60预测'!$D:$AT,COLUMN(I134)-3,FALSE)/10^8</f>
        <v>2894.4301383646612</v>
      </c>
      <c r="J134" s="23">
        <f>VLOOKUP($D134,'人均GDP预测（15年人民币）'!$D:$AT,COLUMN(J134)-3,FALSE)*VLOOKUP($D134,'367市人口19-60预测'!$D:$AT,COLUMN(J134)-3,FALSE)/10^8</f>
        <v>3058.7791029519121</v>
      </c>
      <c r="K134" s="23">
        <f>VLOOKUP($D134,'人均GDP预测（15年人民币）'!$D:$AT,COLUMN(K134)-3,FALSE)*VLOOKUP($D134,'367市人口19-60预测'!$D:$AT,COLUMN(K134)-3,FALSE)/10^8</f>
        <v>3232.8189277547872</v>
      </c>
      <c r="L134" s="23">
        <f>VLOOKUP($D134,'人均GDP预测（15年人民币）'!$D:$AT,COLUMN(L134)-3,FALSE)*VLOOKUP($D134,'367市人口19-60预测'!$D:$AT,COLUMN(L134)-3,FALSE)/10^8</f>
        <v>3416.7887159642405</v>
      </c>
      <c r="M134" s="23">
        <f>VLOOKUP($D134,'人均GDP预测（15年人民币）'!$D:$AT,COLUMN(M134)-3,FALSE)*VLOOKUP($D134,'367市人口19-60预测'!$D:$AT,COLUMN(M134)-3,FALSE)/10^8</f>
        <v>3589.9164326817186</v>
      </c>
      <c r="N134" s="23">
        <f>VLOOKUP($D134,'人均GDP预测（15年人民币）'!$D:$AT,COLUMN(N134)-3,FALSE)*VLOOKUP($D134,'367市人口19-60预测'!$D:$AT,COLUMN(N134)-3,FALSE)/10^8</f>
        <v>3771.1738698837535</v>
      </c>
      <c r="O134" s="23">
        <f>VLOOKUP($D134,'人均GDP预测（15年人民币）'!$D:$AT,COLUMN(O134)-3,FALSE)*VLOOKUP($D134,'367市人口19-60预测'!$D:$AT,COLUMN(O134)-3,FALSE)/10^8</f>
        <v>3960.6095119060237</v>
      </c>
      <c r="P134" s="23">
        <f>VLOOKUP($D134,'人均GDP预测（15年人民币）'!$D:$AT,COLUMN(P134)-3,FALSE)*VLOOKUP($D134,'367市人口19-60预测'!$D:$AT,COLUMN(P134)-3,FALSE)/10^8</f>
        <v>4158.2618821466222</v>
      </c>
      <c r="Q134" s="23">
        <f>VLOOKUP($D134,'人均GDP预测（15年人民币）'!$D:$AT,COLUMN(Q134)-3,FALSE)*VLOOKUP($D134,'367市人口19-60预测'!$D:$AT,COLUMN(Q134)-3,FALSE)/10^8</f>
        <v>4345.1001039525918</v>
      </c>
      <c r="R134" s="23">
        <f>VLOOKUP($D134,'人均GDP预测（15年人民币）'!$D:$AT,COLUMN(R134)-3,FALSE)*VLOOKUP($D134,'367市人口19-60预测'!$D:$AT,COLUMN(R134)-3,FALSE)/10^8</f>
        <v>4538.4205976112135</v>
      </c>
      <c r="S134" s="23">
        <f>VLOOKUP($D134,'人均GDP预测（15年人民币）'!$D:$AT,COLUMN(S134)-3,FALSE)*VLOOKUP($D134,'367市人口19-60预测'!$D:$AT,COLUMN(S134)-3,FALSE)/10^8</f>
        <v>4738.1426077045726</v>
      </c>
      <c r="T134" s="23">
        <f>VLOOKUP($D134,'人均GDP预测（15年人民币）'!$D:$AT,COLUMN(T134)-3,FALSE)*VLOOKUP($D134,'367市人口19-60预测'!$D:$AT,COLUMN(T134)-3,FALSE)/10^8</f>
        <v>4944.1808161905037</v>
      </c>
      <c r="U134" s="23">
        <f>VLOOKUP($D134,'人均GDP预测（15年人民币）'!$D:$AT,COLUMN(U134)-3,FALSE)*VLOOKUP($D134,'367市人口19-60预测'!$D:$AT,COLUMN(U134)-3,FALSE)/10^8</f>
        <v>5138.7635185970021</v>
      </c>
      <c r="V134" s="23">
        <f>VLOOKUP($D134,'人均GDP预测（15年人民币）'!$D:$AT,COLUMN(V134)-3,FALSE)*VLOOKUP($D134,'367市人口19-60预测'!$D:$AT,COLUMN(V134)-3,FALSE)/10^8</f>
        <v>5338.0591460689566</v>
      </c>
      <c r="W134" s="23">
        <f>VLOOKUP($D134,'人均GDP预测（15年人民币）'!$D:$AT,COLUMN(W134)-3,FALSE)*VLOOKUP($D134,'367市人口19-60预测'!$D:$AT,COLUMN(W134)-3,FALSE)/10^8</f>
        <v>5541.9380513065016</v>
      </c>
      <c r="X134" s="23">
        <f>VLOOKUP($D134,'人均GDP预测（15年人民币）'!$D:$AT,COLUMN(X134)-3,FALSE)*VLOOKUP($D134,'367市人口19-60预测'!$D:$AT,COLUMN(X134)-3,FALSE)/10^8</f>
        <v>5750.279886301998</v>
      </c>
      <c r="Y134" s="23">
        <f>VLOOKUP($D134,'人均GDP预测（15年人民币）'!$D:$AT,COLUMN(Y134)-3,FALSE)*VLOOKUP($D134,'367市人口19-60预测'!$D:$AT,COLUMN(Y134)-3,FALSE)/10^8</f>
        <v>5946.3888804550725</v>
      </c>
      <c r="Z134" s="23">
        <f>VLOOKUP($D134,'人均GDP预测（15年人民币）'!$D:$AT,COLUMN(Z134)-3,FALSE)*VLOOKUP($D134,'367市人口19-60预测'!$D:$AT,COLUMN(Z134)-3,FALSE)/10^8</f>
        <v>6145.6228456176859</v>
      </c>
      <c r="AA134" s="23">
        <f>VLOOKUP($D134,'人均GDP预测（15年人民币）'!$D:$AT,COLUMN(AA134)-3,FALSE)*VLOOKUP($D134,'367市人口19-60预测'!$D:$AT,COLUMN(AA134)-3,FALSE)/10^8</f>
        <v>6347.9005562070906</v>
      </c>
      <c r="AB134" s="23">
        <f>VLOOKUP($D134,'人均GDP预测（15年人民币）'!$D:$AT,COLUMN(AB134)-3,FALSE)*VLOOKUP($D134,'367市人口19-60预测'!$D:$AT,COLUMN(AB134)-3,FALSE)/10^8</f>
        <v>6538.005144871132</v>
      </c>
      <c r="AC134" s="23">
        <f>VLOOKUP($D134,'人均GDP预测（15年人民币）'!$D:$AT,COLUMN(AC134)-3,FALSE)*VLOOKUP($D134,'367市人口19-60预测'!$D:$AT,COLUMN(AC134)-3,FALSE)/10^8</f>
        <v>6730.1816068982898</v>
      </c>
      <c r="AD134" s="23">
        <f>VLOOKUP($D134,'人均GDP预测（15年人民币）'!$D:$AT,COLUMN(AD134)-3,FALSE)*VLOOKUP($D134,'367市人口19-60预测'!$D:$AT,COLUMN(AD134)-3,FALSE)/10^8</f>
        <v>6924.4629968836134</v>
      </c>
      <c r="AE134" s="23">
        <f>VLOOKUP($D134,'人均GDP预测（15年人民币）'!$D:$AT,COLUMN(AE134)-3,FALSE)*VLOOKUP($D134,'367市人口19-60预测'!$D:$AT,COLUMN(AE134)-3,FALSE)/10^8</f>
        <v>7120.9412009929856</v>
      </c>
      <c r="AF134" s="23">
        <f>VLOOKUP($D134,'人均GDP预测（15年人民币）'!$D:$AT,COLUMN(AF134)-3,FALSE)*VLOOKUP($D134,'367市人口19-60预测'!$D:$AT,COLUMN(AF134)-3,FALSE)/10^8</f>
        <v>7305.3920675449926</v>
      </c>
      <c r="AG134" s="23">
        <f>VLOOKUP($D134,'人均GDP预测（15年人民币）'!$D:$AT,COLUMN(AG134)-3,FALSE)*VLOOKUP($D134,'367市人口19-60预测'!$D:$AT,COLUMN(AG134)-3,FALSE)/10^8</f>
        <v>7491.6709721596681</v>
      </c>
      <c r="AH134" s="23">
        <f>VLOOKUP($D134,'人均GDP预测（15年人民币）'!$D:$AT,COLUMN(AH134)-3,FALSE)*VLOOKUP($D134,'367市人口19-60预测'!$D:$AT,COLUMN(AH134)-3,FALSE)/10^8</f>
        <v>7680.0879086500236</v>
      </c>
      <c r="AI134" s="23">
        <f>VLOOKUP($D134,'人均GDP预测（15年人民币）'!$D:$AT,COLUMN(AI134)-3,FALSE)*VLOOKUP($D134,'367市人口19-60预测'!$D:$AT,COLUMN(AI134)-3,FALSE)/10^8</f>
        <v>7857.7106940319991</v>
      </c>
      <c r="AJ134" s="23">
        <f>VLOOKUP($D134,'人均GDP预测（15年人民币）'!$D:$AT,COLUMN(AJ134)-3,FALSE)*VLOOKUP($D134,'367市人口19-60预测'!$D:$AT,COLUMN(AJ134)-3,FALSE)/10^8</f>
        <v>8037.7515313419335</v>
      </c>
      <c r="AK134" s="23">
        <f>VLOOKUP($D134,'人均GDP预测（15年人民币）'!$D:$AT,COLUMN(AK134)-3,FALSE)*VLOOKUP($D134,'367市人口19-60预测'!$D:$AT,COLUMN(AK134)-3,FALSE)/10^8</f>
        <v>8220.8230484049382</v>
      </c>
      <c r="AL134" s="23">
        <f>VLOOKUP($D134,'人均GDP预测（15年人民币）'!$D:$AT,COLUMN(AL134)-3,FALSE)*VLOOKUP($D134,'367市人口19-60预测'!$D:$AT,COLUMN(AL134)-3,FALSE)/10^8</f>
        <v>8395.2188753656646</v>
      </c>
      <c r="AM134" s="23">
        <f>VLOOKUP($D134,'人均GDP预测（15年人民币）'!$D:$AT,COLUMN(AM134)-3,FALSE)*VLOOKUP($D134,'367市人口19-60预测'!$D:$AT,COLUMN(AM134)-3,FALSE)/10^8</f>
        <v>8573.7127405935153</v>
      </c>
      <c r="AN134" s="23">
        <f>VLOOKUP($D134,'人均GDP预测（15年人民币）'!$D:$AT,COLUMN(AN134)-3,FALSE)*VLOOKUP($D134,'367市人口19-60预测'!$D:$AT,COLUMN(AN134)-3,FALSE)/10^8</f>
        <v>8757.3136906082891</v>
      </c>
      <c r="AO134" s="23">
        <f>VLOOKUP($D134,'人均GDP预测（15年人民币）'!$D:$AT,COLUMN(AO134)-3,FALSE)*VLOOKUP($D134,'367市人口19-60预测'!$D:$AT,COLUMN(AO134)-3,FALSE)/10^8</f>
        <v>8947.1891341744231</v>
      </c>
      <c r="AP134" s="23">
        <f>VLOOKUP($D134,'人均GDP预测（15年人民币）'!$D:$AT,COLUMN(AP134)-3,FALSE)*VLOOKUP($D134,'367市人口19-60预测'!$D:$AT,COLUMN(AP134)-3,FALSE)/10^8</f>
        <v>9132.7269261174752</v>
      </c>
      <c r="AQ134" s="23">
        <f>VLOOKUP($D134,'人均GDP预测（15年人民币）'!$D:$AT,COLUMN(AQ134)-3,FALSE)*VLOOKUP($D134,'367市人口19-60预测'!$D:$AT,COLUMN(AQ134)-3,FALSE)/10^8</f>
        <v>9326.8920841250765</v>
      </c>
      <c r="AR134" s="23">
        <f>VLOOKUP($D134,'人均GDP预测（15年人民币）'!$D:$AT,COLUMN(AR134)-3,FALSE)*VLOOKUP($D134,'367市人口19-60预测'!$D:$AT,COLUMN(AR134)-3,FALSE)/10^8</f>
        <v>9531.3846513425651</v>
      </c>
      <c r="AS134" s="23">
        <f>VLOOKUP($D134,'人均GDP预测（15年人民币）'!$D:$AT,COLUMN(AS134)-3,FALSE)*VLOOKUP($D134,'367市人口19-60预测'!$D:$AT,COLUMN(AS134)-3,FALSE)/10^8</f>
        <v>9736.7544990761653</v>
      </c>
      <c r="AT134" s="23">
        <f>VLOOKUP($D134,'人均GDP预测（15年人民币）'!$D:$AT,COLUMN(AT134)-3,FALSE)*VLOOKUP($D134,'367市人口19-60预测'!$D:$AT,COLUMN(AT134)-3,FALSE)/10^8</f>
        <v>9955.9837808218526</v>
      </c>
    </row>
    <row r="135" spans="1:46" ht="15.75" x14ac:dyDescent="0.25">
      <c r="A135" s="15">
        <v>134</v>
      </c>
      <c r="B135" s="16">
        <v>370100</v>
      </c>
      <c r="C135" s="16" t="s">
        <v>394</v>
      </c>
      <c r="D135" s="18" t="s">
        <v>24</v>
      </c>
      <c r="E135" s="23">
        <f>VLOOKUP($D135,'人均GDP预测（15年人民币）'!$D:$AT,COLUMN(E135)-3,FALSE)*VLOOKUP($D135,'367市人口19-60预测'!$D:$AT,COLUMN(E135)-3,FALSE)/10^8</f>
        <v>8614.4430219669521</v>
      </c>
      <c r="F135" s="23">
        <f>VLOOKUP($D135,'人均GDP预测（15年人民币）'!$D:$AT,COLUMN(F135)-3,FALSE)*VLOOKUP($D135,'367市人口19-60预测'!$D:$AT,COLUMN(F135)-3,FALSE)/10^8</f>
        <v>9251.5626355934382</v>
      </c>
      <c r="G135" s="23">
        <f>VLOOKUP($D135,'人均GDP预测（15年人民币）'!$D:$AT,COLUMN(G135)-3,FALSE)*VLOOKUP($D135,'367市人口19-60预测'!$D:$AT,COLUMN(G135)-3,FALSE)/10^8</f>
        <v>9865.6138690997759</v>
      </c>
      <c r="H135" s="23">
        <f>VLOOKUP($D135,'人均GDP预测（15年人民币）'!$D:$AT,COLUMN(H135)-3,FALSE)*VLOOKUP($D135,'367市人口19-60预测'!$D:$AT,COLUMN(H135)-3,FALSE)/10^8</f>
        <v>10507.604348903687</v>
      </c>
      <c r="I135" s="23">
        <f>VLOOKUP($D135,'人均GDP预测（15年人民币）'!$D:$AT,COLUMN(I135)-3,FALSE)*VLOOKUP($D135,'367市人口19-60预测'!$D:$AT,COLUMN(I135)-3,FALSE)/10^8</f>
        <v>11125.341714840175</v>
      </c>
      <c r="J135" s="23">
        <f>VLOOKUP($D135,'人均GDP预测（15年人民币）'!$D:$AT,COLUMN(J135)-3,FALSE)*VLOOKUP($D135,'367市人口19-60预测'!$D:$AT,COLUMN(J135)-3,FALSE)/10^8</f>
        <v>11767.368904473806</v>
      </c>
      <c r="K135" s="23">
        <f>VLOOKUP($D135,'人均GDP预测（15年人民币）'!$D:$AT,COLUMN(K135)-3,FALSE)*VLOOKUP($D135,'367市人口19-60预测'!$D:$AT,COLUMN(K135)-3,FALSE)/10^8</f>
        <v>12384.342344985555</v>
      </c>
      <c r="L135" s="23">
        <f>VLOOKUP($D135,'人均GDP预测（15年人民币）'!$D:$AT,COLUMN(L135)-3,FALSE)*VLOOKUP($D135,'367市人口19-60预测'!$D:$AT,COLUMN(L135)-3,FALSE)/10^8</f>
        <v>12977.149645457686</v>
      </c>
      <c r="M135" s="23">
        <f>VLOOKUP($D135,'人均GDP预测（15年人民币）'!$D:$AT,COLUMN(M135)-3,FALSE)*VLOOKUP($D135,'367市人口19-60预测'!$D:$AT,COLUMN(M135)-3,FALSE)/10^8</f>
        <v>13587.712782757453</v>
      </c>
      <c r="N135" s="23">
        <f>VLOOKUP($D135,'人均GDP预测（15年人民币）'!$D:$AT,COLUMN(N135)-3,FALSE)*VLOOKUP($D135,'367市人口19-60预测'!$D:$AT,COLUMN(N135)-3,FALSE)/10^8</f>
        <v>14173.868279700187</v>
      </c>
      <c r="O135" s="23">
        <f>VLOOKUP($D135,'人均GDP预测（15年人民币）'!$D:$AT,COLUMN(O135)-3,FALSE)*VLOOKUP($D135,'367市人口19-60预测'!$D:$AT,COLUMN(O135)-3,FALSE)/10^8</f>
        <v>14775.713352579731</v>
      </c>
      <c r="P135" s="23">
        <f>VLOOKUP($D135,'人均GDP预测（15年人民币）'!$D:$AT,COLUMN(P135)-3,FALSE)*VLOOKUP($D135,'367市人口19-60预测'!$D:$AT,COLUMN(P135)-3,FALSE)/10^8</f>
        <v>15353.228297951333</v>
      </c>
      <c r="Q135" s="23">
        <f>VLOOKUP($D135,'人均GDP预测（15年人民币）'!$D:$AT,COLUMN(Q135)-3,FALSE)*VLOOKUP($D135,'367市人口19-60预测'!$D:$AT,COLUMN(Q135)-3,FALSE)/10^8</f>
        <v>15907.440616661846</v>
      </c>
      <c r="R135" s="23">
        <f>VLOOKUP($D135,'人均GDP预测（15年人民币）'!$D:$AT,COLUMN(R135)-3,FALSE)*VLOOKUP($D135,'367市人口19-60预测'!$D:$AT,COLUMN(R135)-3,FALSE)/10^8</f>
        <v>16473.693276706661</v>
      </c>
      <c r="S135" s="23">
        <f>VLOOKUP($D135,'人均GDP预测（15年人民币）'!$D:$AT,COLUMN(S135)-3,FALSE)*VLOOKUP($D135,'367市人口19-60预测'!$D:$AT,COLUMN(S135)-3,FALSE)/10^8</f>
        <v>17017.119143264095</v>
      </c>
      <c r="T135" s="23">
        <f>VLOOKUP($D135,'人均GDP预测（15年人民币）'!$D:$AT,COLUMN(T135)-3,FALSE)*VLOOKUP($D135,'367市人口19-60预测'!$D:$AT,COLUMN(T135)-3,FALSE)/10^8</f>
        <v>17538.772639625775</v>
      </c>
      <c r="U135" s="23">
        <f>VLOOKUP($D135,'人均GDP预测（15年人民币）'!$D:$AT,COLUMN(U135)-3,FALSE)*VLOOKUP($D135,'367市人口19-60预测'!$D:$AT,COLUMN(U135)-3,FALSE)/10^8</f>
        <v>18070.103819699496</v>
      </c>
      <c r="V135" s="23">
        <f>VLOOKUP($D135,'人均GDP预测（15年人民币）'!$D:$AT,COLUMN(V135)-3,FALSE)*VLOOKUP($D135,'367市人口19-60预测'!$D:$AT,COLUMN(V135)-3,FALSE)/10^8</f>
        <v>18580.403221019671</v>
      </c>
      <c r="W135" s="23">
        <f>VLOOKUP($D135,'人均GDP预测（15年人民币）'!$D:$AT,COLUMN(W135)-3,FALSE)*VLOOKUP($D135,'367市人口19-60预测'!$D:$AT,COLUMN(W135)-3,FALSE)/10^8</f>
        <v>19099.854231217694</v>
      </c>
      <c r="X135" s="23">
        <f>VLOOKUP($D135,'人均GDP预测（15年人民币）'!$D:$AT,COLUMN(X135)-3,FALSE)*VLOOKUP($D135,'367市人口19-60预测'!$D:$AT,COLUMN(X135)-3,FALSE)/10^8</f>
        <v>19599.111986445932</v>
      </c>
      <c r="Y135" s="23">
        <f>VLOOKUP($D135,'人均GDP预测（15年人民币）'!$D:$AT,COLUMN(Y135)-3,FALSE)*VLOOKUP($D135,'367市人口19-60预测'!$D:$AT,COLUMN(Y135)-3,FALSE)/10^8</f>
        <v>20079.205647141371</v>
      </c>
      <c r="Z135" s="23">
        <f>VLOOKUP($D135,'人均GDP预测（15年人民币）'!$D:$AT,COLUMN(Z135)-3,FALSE)*VLOOKUP($D135,'367市人口19-60预测'!$D:$AT,COLUMN(Z135)-3,FALSE)/10^8</f>
        <v>20567.235126108102</v>
      </c>
      <c r="AA135" s="23">
        <f>VLOOKUP($D135,'人均GDP预测（15年人民币）'!$D:$AT,COLUMN(AA135)-3,FALSE)*VLOOKUP($D135,'367市人口19-60预测'!$D:$AT,COLUMN(AA135)-3,FALSE)/10^8</f>
        <v>21036.962980288135</v>
      </c>
      <c r="AB135" s="23">
        <f>VLOOKUP($D135,'人均GDP预测（15年人民币）'!$D:$AT,COLUMN(AB135)-3,FALSE)*VLOOKUP($D135,'367市人口19-60预测'!$D:$AT,COLUMN(AB135)-3,FALSE)/10^8</f>
        <v>21489.305492394607</v>
      </c>
      <c r="AC135" s="23">
        <f>VLOOKUP($D135,'人均GDP预测（15年人民币）'!$D:$AT,COLUMN(AC135)-3,FALSE)*VLOOKUP($D135,'367市人口19-60预测'!$D:$AT,COLUMN(AC135)-3,FALSE)/10^8</f>
        <v>21948.693072363716</v>
      </c>
      <c r="AD135" s="23">
        <f>VLOOKUP($D135,'人均GDP预测（15年人民币）'!$D:$AT,COLUMN(AD135)-3,FALSE)*VLOOKUP($D135,'367市人口19-60预测'!$D:$AT,COLUMN(AD135)-3,FALSE)/10^8</f>
        <v>22391.423301418312</v>
      </c>
      <c r="AE135" s="23">
        <f>VLOOKUP($D135,'人均GDP预测（15年人民币）'!$D:$AT,COLUMN(AE135)-3,FALSE)*VLOOKUP($D135,'367市人口19-60预测'!$D:$AT,COLUMN(AE135)-3,FALSE)/10^8</f>
        <v>22840.923420538154</v>
      </c>
      <c r="AF135" s="23">
        <f>VLOOKUP($D135,'人均GDP预测（15年人民币）'!$D:$AT,COLUMN(AF135)-3,FALSE)*VLOOKUP($D135,'367市人口19-60预测'!$D:$AT,COLUMN(AF135)-3,FALSE)/10^8</f>
        <v>23274.326749394702</v>
      </c>
      <c r="AG135" s="23">
        <f>VLOOKUP($D135,'人均GDP预测（15年人民币）'!$D:$AT,COLUMN(AG135)-3,FALSE)*VLOOKUP($D135,'367市人口19-60预测'!$D:$AT,COLUMN(AG135)-3,FALSE)/10^8</f>
        <v>23692.243505837265</v>
      </c>
      <c r="AH135" s="23">
        <f>VLOOKUP($D135,'人均GDP预测（15年人民币）'!$D:$AT,COLUMN(AH135)-3,FALSE)*VLOOKUP($D135,'367市人口19-60预测'!$D:$AT,COLUMN(AH135)-3,FALSE)/10^8</f>
        <v>24115.825627107679</v>
      </c>
      <c r="AI135" s="23">
        <f>VLOOKUP($D135,'人均GDP预测（15年人民币）'!$D:$AT,COLUMN(AI135)-3,FALSE)*VLOOKUP($D135,'367市人口19-60预测'!$D:$AT,COLUMN(AI135)-3,FALSE)/10^8</f>
        <v>24524.088423340942</v>
      </c>
      <c r="AJ135" s="23">
        <f>VLOOKUP($D135,'人均GDP预测（15年人民币）'!$D:$AT,COLUMN(AJ135)-3,FALSE)*VLOOKUP($D135,'367市人口19-60预测'!$D:$AT,COLUMN(AJ135)-3,FALSE)/10^8</f>
        <v>24937.260031630685</v>
      </c>
      <c r="AK135" s="23">
        <f>VLOOKUP($D135,'人均GDP预测（15年人民币）'!$D:$AT,COLUMN(AK135)-3,FALSE)*VLOOKUP($D135,'367市人口19-60预测'!$D:$AT,COLUMN(AK135)-3,FALSE)/10^8</f>
        <v>25334.935402583986</v>
      </c>
      <c r="AL135" s="23">
        <f>VLOOKUP($D135,'人均GDP预测（15年人民币）'!$D:$AT,COLUMN(AL135)-3,FALSE)*VLOOKUP($D135,'367市人口19-60预测'!$D:$AT,COLUMN(AL135)-3,FALSE)/10^8</f>
        <v>25717.228639248424</v>
      </c>
      <c r="AM135" s="23">
        <f>VLOOKUP($D135,'人均GDP预测（15年人民币）'!$D:$AT,COLUMN(AM135)-3,FALSE)*VLOOKUP($D135,'367市人口19-60预测'!$D:$AT,COLUMN(AM135)-3,FALSE)/10^8</f>
        <v>26102.342105688243</v>
      </c>
      <c r="AN135" s="23">
        <f>VLOOKUP($D135,'人均GDP预测（15年人民币）'!$D:$AT,COLUMN(AN135)-3,FALSE)*VLOOKUP($D135,'367市人口19-60预测'!$D:$AT,COLUMN(AN135)-3,FALSE)/10^8</f>
        <v>26471.243460216894</v>
      </c>
      <c r="AO135" s="23">
        <f>VLOOKUP($D135,'人均GDP预测（15年人民币）'!$D:$AT,COLUMN(AO135)-3,FALSE)*VLOOKUP($D135,'367市人口19-60预测'!$D:$AT,COLUMN(AO135)-3,FALSE)/10^8</f>
        <v>26823.647592804111</v>
      </c>
      <c r="AP135" s="23">
        <f>VLOOKUP($D135,'人均GDP预测（15年人民币）'!$D:$AT,COLUMN(AP135)-3,FALSE)*VLOOKUP($D135,'367市人口19-60预测'!$D:$AT,COLUMN(AP135)-3,FALSE)/10^8</f>
        <v>27175.863054122285</v>
      </c>
      <c r="AQ135" s="23">
        <f>VLOOKUP($D135,'人均GDP预测（15年人民币）'!$D:$AT,COLUMN(AQ135)-3,FALSE)*VLOOKUP($D135,'367市人口19-60预测'!$D:$AT,COLUMN(AQ135)-3,FALSE)/10^8</f>
        <v>27509.949300469892</v>
      </c>
      <c r="AR135" s="23">
        <f>VLOOKUP($D135,'人均GDP预测（15年人民币）'!$D:$AT,COLUMN(AR135)-3,FALSE)*VLOOKUP($D135,'367市人口19-60预测'!$D:$AT,COLUMN(AR135)-3,FALSE)/10^8</f>
        <v>27841.32648984703</v>
      </c>
      <c r="AS135" s="23">
        <f>VLOOKUP($D135,'人均GDP预测（15年人民币）'!$D:$AT,COLUMN(AS135)-3,FALSE)*VLOOKUP($D135,'367市人口19-60预测'!$D:$AT,COLUMN(AS135)-3,FALSE)/10^8</f>
        <v>28152.322505312139</v>
      </c>
      <c r="AT135" s="23">
        <f>VLOOKUP($D135,'人均GDP预测（15年人民币）'!$D:$AT,COLUMN(AT135)-3,FALSE)*VLOOKUP($D135,'367市人口19-60预测'!$D:$AT,COLUMN(AT135)-3,FALSE)/10^8</f>
        <v>28441.843765847167</v>
      </c>
    </row>
    <row r="136" spans="1:46" ht="15.75" x14ac:dyDescent="0.25">
      <c r="A136" s="15">
        <v>135</v>
      </c>
      <c r="B136" s="16">
        <v>370200</v>
      </c>
      <c r="C136" s="16" t="s">
        <v>394</v>
      </c>
      <c r="D136" s="18" t="s">
        <v>33</v>
      </c>
      <c r="E136" s="23">
        <f>VLOOKUP($D136,'人均GDP预测（15年人民币）'!$D:$AT,COLUMN(E136)-3,FALSE)*VLOOKUP($D136,'367市人口19-60预测'!$D:$AT,COLUMN(E136)-3,FALSE)/10^8</f>
        <v>10747.602058499611</v>
      </c>
      <c r="F136" s="23">
        <f>VLOOKUP($D136,'人均GDP预测（15年人民币）'!$D:$AT,COLUMN(F136)-3,FALSE)*VLOOKUP($D136,'367市人口19-60预测'!$D:$AT,COLUMN(F136)-3,FALSE)/10^8</f>
        <v>11455.293736580041</v>
      </c>
      <c r="G136" s="23">
        <f>VLOOKUP($D136,'人均GDP预测（15年人民币）'!$D:$AT,COLUMN(G136)-3,FALSE)*VLOOKUP($D136,'367市人口19-60预测'!$D:$AT,COLUMN(G136)-3,FALSE)/10^8</f>
        <v>12137.666544321215</v>
      </c>
      <c r="H136" s="23">
        <f>VLOOKUP($D136,'人均GDP预测（15年人民币）'!$D:$AT,COLUMN(H136)-3,FALSE)*VLOOKUP($D136,'367市人口19-60预测'!$D:$AT,COLUMN(H136)-3,FALSE)/10^8</f>
        <v>12847.516937161223</v>
      </c>
      <c r="I136" s="23">
        <f>VLOOKUP($D136,'人均GDP预测（15年人民币）'!$D:$AT,COLUMN(I136)-3,FALSE)*VLOOKUP($D136,'367市人口19-60预测'!$D:$AT,COLUMN(I136)-3,FALSE)/10^8</f>
        <v>13530.82758117768</v>
      </c>
      <c r="J136" s="23">
        <f>VLOOKUP($D136,'人均GDP预测（15年人民币）'!$D:$AT,COLUMN(J136)-3,FALSE)*VLOOKUP($D136,'367市人口19-60预测'!$D:$AT,COLUMN(J136)-3,FALSE)/10^8</f>
        <v>14188.326600627261</v>
      </c>
      <c r="K136" s="23">
        <f>VLOOKUP($D136,'人均GDP预测（15年人民币）'!$D:$AT,COLUMN(K136)-3,FALSE)*VLOOKUP($D136,'367市人口19-60预测'!$D:$AT,COLUMN(K136)-3,FALSE)/10^8</f>
        <v>14865.629775312624</v>
      </c>
      <c r="L136" s="23">
        <f>VLOOKUP($D136,'人均GDP预测（15年人民币）'!$D:$AT,COLUMN(L136)-3,FALSE)*VLOOKUP($D136,'367市人口19-60预测'!$D:$AT,COLUMN(L136)-3,FALSE)/10^8</f>
        <v>15516.405629888086</v>
      </c>
      <c r="M136" s="23">
        <f>VLOOKUP($D136,'人均GDP预测（15年人民币）'!$D:$AT,COLUMN(M136)-3,FALSE)*VLOOKUP($D136,'367市人口19-60预测'!$D:$AT,COLUMN(M136)-3,FALSE)/10^8</f>
        <v>16141.412644198246</v>
      </c>
      <c r="N136" s="23">
        <f>VLOOKUP($D136,'人均GDP预测（15年人民币）'!$D:$AT,COLUMN(N136)-3,FALSE)*VLOOKUP($D136,'367市人口19-60预测'!$D:$AT,COLUMN(N136)-3,FALSE)/10^8</f>
        <v>16780.677819800963</v>
      </c>
      <c r="O136" s="23">
        <f>VLOOKUP($D136,'人均GDP预测（15年人民币）'!$D:$AT,COLUMN(O136)-3,FALSE)*VLOOKUP($D136,'367市人口19-60预测'!$D:$AT,COLUMN(O136)-3,FALSE)/10^8</f>
        <v>17393.928823102371</v>
      </c>
      <c r="P136" s="23">
        <f>VLOOKUP($D136,'人均GDP预测（15年人民币）'!$D:$AT,COLUMN(P136)-3,FALSE)*VLOOKUP($D136,'367市人口19-60预测'!$D:$AT,COLUMN(P136)-3,FALSE)/10^8</f>
        <v>18019.560631458182</v>
      </c>
      <c r="Q136" s="23">
        <f>VLOOKUP($D136,'人均GDP预测（15年人民币）'!$D:$AT,COLUMN(Q136)-3,FALSE)*VLOOKUP($D136,'367市人口19-60预测'!$D:$AT,COLUMN(Q136)-3,FALSE)/10^8</f>
        <v>18619.204702252831</v>
      </c>
      <c r="R136" s="23">
        <f>VLOOKUP($D136,'人均GDP预测（15年人民币）'!$D:$AT,COLUMN(R136)-3,FALSE)*VLOOKUP($D136,'367市人口19-60预测'!$D:$AT,COLUMN(R136)-3,FALSE)/10^8</f>
        <v>19193.762520328059</v>
      </c>
      <c r="S136" s="23">
        <f>VLOOKUP($D136,'人均GDP预测（15年人民币）'!$D:$AT,COLUMN(S136)-3,FALSE)*VLOOKUP($D136,'367市人口19-60预测'!$D:$AT,COLUMN(S136)-3,FALSE)/10^8</f>
        <v>19777.43169340185</v>
      </c>
      <c r="T136" s="23">
        <f>VLOOKUP($D136,'人均GDP预测（15年人民币）'!$D:$AT,COLUMN(T136)-3,FALSE)*VLOOKUP($D136,'367市人口19-60预测'!$D:$AT,COLUMN(T136)-3,FALSE)/10^8</f>
        <v>20336.389214215938</v>
      </c>
      <c r="U136" s="23">
        <f>VLOOKUP($D136,'人均GDP预测（15年人民币）'!$D:$AT,COLUMN(U136)-3,FALSE)*VLOOKUP($D136,'367市人口19-60预测'!$D:$AT,COLUMN(U136)-3,FALSE)/10^8</f>
        <v>20871.583430585888</v>
      </c>
      <c r="V136" s="23">
        <f>VLOOKUP($D136,'人均GDP预测（15年人民币）'!$D:$AT,COLUMN(V136)-3,FALSE)*VLOOKUP($D136,'367市人口19-60预测'!$D:$AT,COLUMN(V136)-3,FALSE)/10^8</f>
        <v>21413.687765164766</v>
      </c>
      <c r="W136" s="23">
        <f>VLOOKUP($D136,'人均GDP预测（15年人民币）'!$D:$AT,COLUMN(W136)-3,FALSE)*VLOOKUP($D136,'367市人口19-60预测'!$D:$AT,COLUMN(W136)-3,FALSE)/10^8</f>
        <v>21932.65734274569</v>
      </c>
      <c r="X136" s="23">
        <f>VLOOKUP($D136,'人均GDP预测（15年人民币）'!$D:$AT,COLUMN(X136)-3,FALSE)*VLOOKUP($D136,'367市人口19-60预测'!$D:$AT,COLUMN(X136)-3,FALSE)/10^8</f>
        <v>22457.976209053846</v>
      </c>
      <c r="Y136" s="23">
        <f>VLOOKUP($D136,'人均GDP预测（15年人民币）'!$D:$AT,COLUMN(Y136)-3,FALSE)*VLOOKUP($D136,'367市人口19-60预测'!$D:$AT,COLUMN(Y136)-3,FALSE)/10^8</f>
        <v>22960.895907071957</v>
      </c>
      <c r="Z136" s="23">
        <f>VLOOKUP($D136,'人均GDP预测（15年人民币）'!$D:$AT,COLUMN(Z136)-3,FALSE)*VLOOKUP($D136,'367市人口19-60预测'!$D:$AT,COLUMN(Z136)-3,FALSE)/10^8</f>
        <v>23442.388578102004</v>
      </c>
      <c r="AA136" s="23">
        <f>VLOOKUP($D136,'人均GDP预测（15年人民币）'!$D:$AT,COLUMN(AA136)-3,FALSE)*VLOOKUP($D136,'367市人口19-60预测'!$D:$AT,COLUMN(AA136)-3,FALSE)/10^8</f>
        <v>23929.091036928399</v>
      </c>
      <c r="AB136" s="23">
        <f>VLOOKUP($D136,'人均GDP预测（15年人民币）'!$D:$AT,COLUMN(AB136)-3,FALSE)*VLOOKUP($D136,'367市人口19-60预测'!$D:$AT,COLUMN(AB136)-3,FALSE)/10^8</f>
        <v>24395.183633338045</v>
      </c>
      <c r="AC136" s="23">
        <f>VLOOKUP($D136,'人均GDP预测（15年人民币）'!$D:$AT,COLUMN(AC136)-3,FALSE)*VLOOKUP($D136,'367市人口19-60预测'!$D:$AT,COLUMN(AC136)-3,FALSE)/10^8</f>
        <v>24841.582226412967</v>
      </c>
      <c r="AD136" s="23">
        <f>VLOOKUP($D136,'人均GDP预测（15年人民币）'!$D:$AT,COLUMN(AD136)-3,FALSE)*VLOOKUP($D136,'367市人口19-60预测'!$D:$AT,COLUMN(AD136)-3,FALSE)/10^8</f>
        <v>25292.431997370415</v>
      </c>
      <c r="AE136" s="23">
        <f>VLOOKUP($D136,'人均GDP预测（15年人民币）'!$D:$AT,COLUMN(AE136)-3,FALSE)*VLOOKUP($D136,'367市人口19-60预测'!$D:$AT,COLUMN(AE136)-3,FALSE)/10^8</f>
        <v>25724.380007400894</v>
      </c>
      <c r="AF136" s="23">
        <f>VLOOKUP($D136,'人均GDP预测（15年人民币）'!$D:$AT,COLUMN(AF136)-3,FALSE)*VLOOKUP($D136,'367市人口19-60预测'!$D:$AT,COLUMN(AF136)-3,FALSE)/10^8</f>
        <v>26160.625777165264</v>
      </c>
      <c r="AG136" s="23">
        <f>VLOOKUP($D136,'人均GDP预测（15年人民币）'!$D:$AT,COLUMN(AG136)-3,FALSE)*VLOOKUP($D136,'367市人口19-60预测'!$D:$AT,COLUMN(AG136)-3,FALSE)/10^8</f>
        <v>26578.686078811061</v>
      </c>
      <c r="AH136" s="23">
        <f>VLOOKUP($D136,'人均GDP预测（15年人民币）'!$D:$AT,COLUMN(AH136)-3,FALSE)*VLOOKUP($D136,'367市人口19-60预测'!$D:$AT,COLUMN(AH136)-3,FALSE)/10^8</f>
        <v>26979.297861505373</v>
      </c>
      <c r="AI136" s="23">
        <f>VLOOKUP($D136,'人均GDP预测（15年人民币）'!$D:$AT,COLUMN(AI136)-3,FALSE)*VLOOKUP($D136,'367市人口19-60预测'!$D:$AT,COLUMN(AI136)-3,FALSE)/10^8</f>
        <v>27383.53840565891</v>
      </c>
      <c r="AJ136" s="23">
        <f>VLOOKUP($D136,'人均GDP预测（15年人民币）'!$D:$AT,COLUMN(AJ136)-3,FALSE)*VLOOKUP($D136,'367市人口19-60预测'!$D:$AT,COLUMN(AJ136)-3,FALSE)/10^8</f>
        <v>27770.834273846554</v>
      </c>
      <c r="AK136" s="23">
        <f>VLOOKUP($D136,'人均GDP预测（15年人民币）'!$D:$AT,COLUMN(AK136)-3,FALSE)*VLOOKUP($D136,'367市人口19-60预测'!$D:$AT,COLUMN(AK136)-3,FALSE)/10^8</f>
        <v>28161.40474345065</v>
      </c>
      <c r="AL136" s="23">
        <f>VLOOKUP($D136,'人均GDP预测（15年人民币）'!$D:$AT,COLUMN(AL136)-3,FALSE)*VLOOKUP($D136,'367市人口19-60预测'!$D:$AT,COLUMN(AL136)-3,FALSE)/10^8</f>
        <v>28535.345778486684</v>
      </c>
      <c r="AM136" s="23">
        <f>VLOOKUP($D136,'人均GDP预测（15年人民币）'!$D:$AT,COLUMN(AM136)-3,FALSE)*VLOOKUP($D136,'367市人口19-60预测'!$D:$AT,COLUMN(AM136)-3,FALSE)/10^8</f>
        <v>28893.072989559267</v>
      </c>
      <c r="AN136" s="23">
        <f>VLOOKUP($D136,'人均GDP预测（15年人民币）'!$D:$AT,COLUMN(AN136)-3,FALSE)*VLOOKUP($D136,'367市人口19-60预测'!$D:$AT,COLUMN(AN136)-3,FALSE)/10^8</f>
        <v>29252.946763414879</v>
      </c>
      <c r="AO136" s="23">
        <f>VLOOKUP($D136,'人均GDP预测（15年人民币）'!$D:$AT,COLUMN(AO136)-3,FALSE)*VLOOKUP($D136,'367市人口19-60预测'!$D:$AT,COLUMN(AO136)-3,FALSE)/10^8</f>
        <v>29596.523425164702</v>
      </c>
      <c r="AP136" s="23">
        <f>VLOOKUP($D136,'人均GDP预测（15年人民币）'!$D:$AT,COLUMN(AP136)-3,FALSE)*VLOOKUP($D136,'367市人口19-60预测'!$D:$AT,COLUMN(AP136)-3,FALSE)/10^8</f>
        <v>29941.355367084077</v>
      </c>
      <c r="AQ136" s="23">
        <f>VLOOKUP($D136,'人均GDP预测（15年人民币）'!$D:$AT,COLUMN(AQ136)-3,FALSE)*VLOOKUP($D136,'367市人口19-60预测'!$D:$AT,COLUMN(AQ136)-3,FALSE)/10^8</f>
        <v>30269.493385894253</v>
      </c>
      <c r="AR136" s="23">
        <f>VLOOKUP($D136,'人均GDP预测（15年人民币）'!$D:$AT,COLUMN(AR136)-3,FALSE)*VLOOKUP($D136,'367市人口19-60预测'!$D:$AT,COLUMN(AR136)-3,FALSE)/10^8</f>
        <v>30580.899967024339</v>
      </c>
      <c r="AS136" s="23">
        <f>VLOOKUP($D136,'人均GDP预测（15年人民币）'!$D:$AT,COLUMN(AS136)-3,FALSE)*VLOOKUP($D136,'367市人口19-60预测'!$D:$AT,COLUMN(AS136)-3,FALSE)/10^8</f>
        <v>30891.446938151363</v>
      </c>
      <c r="AT136" s="23">
        <f>VLOOKUP($D136,'人均GDP预测（15年人民币）'!$D:$AT,COLUMN(AT136)-3,FALSE)*VLOOKUP($D136,'367市人口19-60预测'!$D:$AT,COLUMN(AT136)-3,FALSE)/10^8</f>
        <v>31184.289208622911</v>
      </c>
    </row>
    <row r="137" spans="1:46" ht="15.75" x14ac:dyDescent="0.25">
      <c r="A137" s="15">
        <v>136</v>
      </c>
      <c r="B137" s="16">
        <v>370300</v>
      </c>
      <c r="C137" s="16" t="s">
        <v>394</v>
      </c>
      <c r="D137" s="18" t="s">
        <v>254</v>
      </c>
      <c r="E137" s="23">
        <f>VLOOKUP($D137,'人均GDP预测（15年人民币）'!$D:$AT,COLUMN(E137)-3,FALSE)*VLOOKUP($D137,'367市人口19-60预测'!$D:$AT,COLUMN(E137)-3,FALSE)/10^8</f>
        <v>3307.2290010253878</v>
      </c>
      <c r="F137" s="23">
        <f>VLOOKUP($D137,'人均GDP预测（15年人民币）'!$D:$AT,COLUMN(F137)-3,FALSE)*VLOOKUP($D137,'367市人口19-60预测'!$D:$AT,COLUMN(F137)-3,FALSE)/10^8</f>
        <v>3443.7451359467223</v>
      </c>
      <c r="G137" s="23">
        <f>VLOOKUP($D137,'人均GDP预测（15年人民币）'!$D:$AT,COLUMN(G137)-3,FALSE)*VLOOKUP($D137,'367市人口19-60预测'!$D:$AT,COLUMN(G137)-3,FALSE)/10^8</f>
        <v>3583.181276592939</v>
      </c>
      <c r="H137" s="23">
        <f>VLOOKUP($D137,'人均GDP预测（15年人民币）'!$D:$AT,COLUMN(H137)-3,FALSE)*VLOOKUP($D137,'367市人口19-60预测'!$D:$AT,COLUMN(H137)-3,FALSE)/10^8</f>
        <v>3725.5377301722719</v>
      </c>
      <c r="I137" s="23">
        <f>VLOOKUP($D137,'人均GDP预测（15年人民币）'!$D:$AT,COLUMN(I137)-3,FALSE)*VLOOKUP($D137,'367市人口19-60预测'!$D:$AT,COLUMN(I137)-3,FALSE)/10^8</f>
        <v>3870.8145807731444</v>
      </c>
      <c r="J137" s="23">
        <f>VLOOKUP($D137,'人均GDP预测（15年人民币）'!$D:$AT,COLUMN(J137)-3,FALSE)*VLOOKUP($D137,'367市人口19-60预测'!$D:$AT,COLUMN(J137)-3,FALSE)/10^8</f>
        <v>4007.8235379548378</v>
      </c>
      <c r="K137" s="23">
        <f>VLOOKUP($D137,'人均GDP预测（15年人民币）'!$D:$AT,COLUMN(K137)-3,FALSE)*VLOOKUP($D137,'367市人口19-60预测'!$D:$AT,COLUMN(K137)-3,FALSE)/10^8</f>
        <v>4146.9422617940372</v>
      </c>
      <c r="L137" s="23">
        <f>VLOOKUP($D137,'人均GDP预测（15年人民币）'!$D:$AT,COLUMN(L137)-3,FALSE)*VLOOKUP($D137,'367市人口19-60预测'!$D:$AT,COLUMN(L137)-3,FALSE)/10^8</f>
        <v>4288.1505496303644</v>
      </c>
      <c r="M137" s="23">
        <f>VLOOKUP($D137,'人均GDP预测（15年人民币）'!$D:$AT,COLUMN(M137)-3,FALSE)*VLOOKUP($D137,'367市人口19-60预测'!$D:$AT,COLUMN(M137)-3,FALSE)/10^8</f>
        <v>4431.4288403613737</v>
      </c>
      <c r="N137" s="23">
        <f>VLOOKUP($D137,'人均GDP预测（15年人民币）'!$D:$AT,COLUMN(N137)-3,FALSE)*VLOOKUP($D137,'367市人口19-60预测'!$D:$AT,COLUMN(N137)-3,FALSE)/10^8</f>
        <v>4566.1620956210909</v>
      </c>
      <c r="O137" s="23">
        <f>VLOOKUP($D137,'人均GDP预测（15年人民币）'!$D:$AT,COLUMN(O137)-3,FALSE)*VLOOKUP($D137,'367市人口19-60预测'!$D:$AT,COLUMN(O137)-3,FALSE)/10^8</f>
        <v>4702.2768092471752</v>
      </c>
      <c r="P137" s="23">
        <f>VLOOKUP($D137,'人均GDP预测（15年人民币）'!$D:$AT,COLUMN(P137)-3,FALSE)*VLOOKUP($D137,'367市人口19-60预测'!$D:$AT,COLUMN(P137)-3,FALSE)/10^8</f>
        <v>4839.7508657936223</v>
      </c>
      <c r="Q137" s="23">
        <f>VLOOKUP($D137,'人均GDP预测（15年人民币）'!$D:$AT,COLUMN(Q137)-3,FALSE)*VLOOKUP($D137,'367市人口19-60预测'!$D:$AT,COLUMN(Q137)-3,FALSE)/10^8</f>
        <v>4968.7814200210923</v>
      </c>
      <c r="R137" s="23">
        <f>VLOOKUP($D137,'人均GDP预测（15年人民币）'!$D:$AT,COLUMN(R137)-3,FALSE)*VLOOKUP($D137,'367市人口19-60预测'!$D:$AT,COLUMN(R137)-3,FALSE)/10^8</f>
        <v>5098.6078352579207</v>
      </c>
      <c r="S137" s="23">
        <f>VLOOKUP($D137,'人均GDP预测（15年人民币）'!$D:$AT,COLUMN(S137)-3,FALSE)*VLOOKUP($D137,'367市人口19-60预测'!$D:$AT,COLUMN(S137)-3,FALSE)/10^8</f>
        <v>5229.2151245285331</v>
      </c>
      <c r="T137" s="23">
        <f>VLOOKUP($D137,'人均GDP预测（15年人民币）'!$D:$AT,COLUMN(T137)-3,FALSE)*VLOOKUP($D137,'367市人口19-60预测'!$D:$AT,COLUMN(T137)-3,FALSE)/10^8</f>
        <v>5351.5152478871523</v>
      </c>
      <c r="U137" s="23">
        <f>VLOOKUP($D137,'人均GDP预测（15年人民币）'!$D:$AT,COLUMN(U137)-3,FALSE)*VLOOKUP($D137,'367市人口19-60预测'!$D:$AT,COLUMN(U137)-3,FALSE)/10^8</f>
        <v>5474.1569716261829</v>
      </c>
      <c r="V137" s="23">
        <f>VLOOKUP($D137,'人均GDP预测（15年人民币）'!$D:$AT,COLUMN(V137)-3,FALSE)*VLOOKUP($D137,'367市人口19-60预测'!$D:$AT,COLUMN(V137)-3,FALSE)/10^8</f>
        <v>5597.1471791090589</v>
      </c>
      <c r="W137" s="23">
        <f>VLOOKUP($D137,'人均GDP预测（15年人民币）'!$D:$AT,COLUMN(W137)-3,FALSE)*VLOOKUP($D137,'367市人口19-60预测'!$D:$AT,COLUMN(W137)-3,FALSE)/10^8</f>
        <v>5712.0344037502409</v>
      </c>
      <c r="X137" s="23">
        <f>VLOOKUP($D137,'人均GDP预测（15年人民币）'!$D:$AT,COLUMN(X137)-3,FALSE)*VLOOKUP($D137,'367市人口19-60预测'!$D:$AT,COLUMN(X137)-3,FALSE)/10^8</f>
        <v>5826.961240456837</v>
      </c>
      <c r="Y137" s="23">
        <f>VLOOKUP($D137,'人均GDP预测（15年人民币）'!$D:$AT,COLUMN(Y137)-3,FALSE)*VLOOKUP($D137,'367市人口19-60预测'!$D:$AT,COLUMN(Y137)-3,FALSE)/10^8</f>
        <v>5941.9628066433397</v>
      </c>
      <c r="Z137" s="23">
        <f>VLOOKUP($D137,'人均GDP预测（15年人民币）'!$D:$AT,COLUMN(Z137)-3,FALSE)*VLOOKUP($D137,'367市人口19-60预测'!$D:$AT,COLUMN(Z137)-3,FALSE)/10^8</f>
        <v>6057.0910328804775</v>
      </c>
      <c r="AA137" s="23">
        <f>VLOOKUP($D137,'人均GDP预测（15年人民币）'!$D:$AT,COLUMN(AA137)-3,FALSE)*VLOOKUP($D137,'367市人口19-60预测'!$D:$AT,COLUMN(AA137)-3,FALSE)/10^8</f>
        <v>6164.3395382492909</v>
      </c>
      <c r="AB137" s="23">
        <f>VLOOKUP($D137,'人均GDP预测（15年人民币）'!$D:$AT,COLUMN(AB137)-3,FALSE)*VLOOKUP($D137,'367市人口19-60预测'!$D:$AT,COLUMN(AB137)-3,FALSE)/10^8</f>
        <v>6271.5688525694359</v>
      </c>
      <c r="AC137" s="23">
        <f>VLOOKUP($D137,'人均GDP预测（15年人民币）'!$D:$AT,COLUMN(AC137)-3,FALSE)*VLOOKUP($D137,'367市人口19-60预测'!$D:$AT,COLUMN(AC137)-3,FALSE)/10^8</f>
        <v>6378.8730228295435</v>
      </c>
      <c r="AD137" s="23">
        <f>VLOOKUP($D137,'人均GDP预测（15年人民币）'!$D:$AT,COLUMN(AD137)-3,FALSE)*VLOOKUP($D137,'367市人口19-60预测'!$D:$AT,COLUMN(AD137)-3,FALSE)/10^8</f>
        <v>6478.806249183589</v>
      </c>
      <c r="AE137" s="23">
        <f>VLOOKUP($D137,'人均GDP预测（15年人民币）'!$D:$AT,COLUMN(AE137)-3,FALSE)*VLOOKUP($D137,'367市人口19-60预测'!$D:$AT,COLUMN(AE137)-3,FALSE)/10^8</f>
        <v>6578.819316975264</v>
      </c>
      <c r="AF137" s="23">
        <f>VLOOKUP($D137,'人均GDP预测（15年人民币）'!$D:$AT,COLUMN(AF137)-3,FALSE)*VLOOKUP($D137,'367市人口19-60预测'!$D:$AT,COLUMN(AF137)-3,FALSE)/10^8</f>
        <v>6679.0645252508866</v>
      </c>
      <c r="AG137" s="23">
        <f>VLOOKUP($D137,'人均GDP预测（15年人民币）'!$D:$AT,COLUMN(AG137)-3,FALSE)*VLOOKUP($D137,'367市人口19-60预测'!$D:$AT,COLUMN(AG137)-3,FALSE)/10^8</f>
        <v>6772.6121877056648</v>
      </c>
      <c r="AH137" s="23">
        <f>VLOOKUP($D137,'人均GDP预测（15年人民币）'!$D:$AT,COLUMN(AH137)-3,FALSE)*VLOOKUP($D137,'367市人口19-60预测'!$D:$AT,COLUMN(AH137)-3,FALSE)/10^8</f>
        <v>6866.5603222945738</v>
      </c>
      <c r="AI137" s="23">
        <f>VLOOKUP($D137,'人均GDP预测（15年人民币）'!$D:$AT,COLUMN(AI137)-3,FALSE)*VLOOKUP($D137,'367市人口19-60预测'!$D:$AT,COLUMN(AI137)-3,FALSE)/10^8</f>
        <v>6954.5227615461745</v>
      </c>
      <c r="AJ137" s="23">
        <f>VLOOKUP($D137,'人均GDP预测（15年人民币）'!$D:$AT,COLUMN(AJ137)-3,FALSE)*VLOOKUP($D137,'367市人口19-60预测'!$D:$AT,COLUMN(AJ137)-3,FALSE)/10^8</f>
        <v>7043.1753176188577</v>
      </c>
      <c r="AK137" s="23">
        <f>VLOOKUP($D137,'人均GDP预测（15年人民币）'!$D:$AT,COLUMN(AK137)-3,FALSE)*VLOOKUP($D137,'367市人口19-60预测'!$D:$AT,COLUMN(AK137)-3,FALSE)/10^8</f>
        <v>7132.7866434894286</v>
      </c>
      <c r="AL137" s="23">
        <f>VLOOKUP($D137,'人均GDP预测（15年人民币）'!$D:$AT,COLUMN(AL137)-3,FALSE)*VLOOKUP($D137,'367市人口19-60预测'!$D:$AT,COLUMN(AL137)-3,FALSE)/10^8</f>
        <v>7217.4133317878141</v>
      </c>
      <c r="AM137" s="23">
        <f>VLOOKUP($D137,'人均GDP预测（15年人民币）'!$D:$AT,COLUMN(AM137)-3,FALSE)*VLOOKUP($D137,'367市人口19-60预测'!$D:$AT,COLUMN(AM137)-3,FALSE)/10^8</f>
        <v>7303.4678009583104</v>
      </c>
      <c r="AN137" s="23">
        <f>VLOOKUP($D137,'人均GDP预测（15年人民币）'!$D:$AT,COLUMN(AN137)-3,FALSE)*VLOOKUP($D137,'367市人口19-60预测'!$D:$AT,COLUMN(AN137)-3,FALSE)/10^8</f>
        <v>7391.3052328952945</v>
      </c>
      <c r="AO137" s="23">
        <f>VLOOKUP($D137,'人均GDP预测（15年人民币）'!$D:$AT,COLUMN(AO137)-3,FALSE)*VLOOKUP($D137,'367市人口19-60预测'!$D:$AT,COLUMN(AO137)-3,FALSE)/10^8</f>
        <v>7475.3901604941257</v>
      </c>
      <c r="AP137" s="23">
        <f>VLOOKUP($D137,'人均GDP预测（15年人民币）'!$D:$AT,COLUMN(AP137)-3,FALSE)*VLOOKUP($D137,'367市人口19-60预测'!$D:$AT,COLUMN(AP137)-3,FALSE)/10^8</f>
        <v>7561.9200608114134</v>
      </c>
      <c r="AQ137" s="23">
        <f>VLOOKUP($D137,'人均GDP预测（15年人民币）'!$D:$AT,COLUMN(AQ137)-3,FALSE)*VLOOKUP($D137,'367市人口19-60预测'!$D:$AT,COLUMN(AQ137)-3,FALSE)/10^8</f>
        <v>7651.3476913790928</v>
      </c>
      <c r="AR137" s="23">
        <f>VLOOKUP($D137,'人均GDP预测（15年人民币）'!$D:$AT,COLUMN(AR137)-3,FALSE)*VLOOKUP($D137,'367市人口19-60预测'!$D:$AT,COLUMN(AR137)-3,FALSE)/10^8</f>
        <v>7738.5092674307443</v>
      </c>
      <c r="AS137" s="23">
        <f>VLOOKUP($D137,'人均GDP预测（15年人民币）'!$D:$AT,COLUMN(AS137)-3,FALSE)*VLOOKUP($D137,'367市人口19-60预测'!$D:$AT,COLUMN(AS137)-3,FALSE)/10^8</f>
        <v>7829.4398550245542</v>
      </c>
      <c r="AT137" s="23">
        <f>VLOOKUP($D137,'人均GDP预测（15年人民币）'!$D:$AT,COLUMN(AT137)-3,FALSE)*VLOOKUP($D137,'367市人口19-60预测'!$D:$AT,COLUMN(AT137)-3,FALSE)/10^8</f>
        <v>7924.6888977670078</v>
      </c>
    </row>
    <row r="138" spans="1:46" ht="15.75" x14ac:dyDescent="0.25">
      <c r="A138" s="15">
        <v>137</v>
      </c>
      <c r="B138" s="16">
        <v>370400</v>
      </c>
      <c r="C138" s="16" t="s">
        <v>394</v>
      </c>
      <c r="D138" s="18" t="s">
        <v>241</v>
      </c>
      <c r="E138" s="23">
        <f>VLOOKUP($D138,'人均GDP预测（15年人民币）'!$D:$AT,COLUMN(E138)-3,FALSE)*VLOOKUP($D138,'367市人口19-60预测'!$D:$AT,COLUMN(E138)-3,FALSE)/10^8</f>
        <v>1534.0915883126156</v>
      </c>
      <c r="F138" s="23">
        <f>VLOOKUP($D138,'人均GDP预测（15年人民币）'!$D:$AT,COLUMN(F138)-3,FALSE)*VLOOKUP($D138,'367市人口19-60预测'!$D:$AT,COLUMN(F138)-3,FALSE)/10^8</f>
        <v>1622.8772736212732</v>
      </c>
      <c r="G138" s="23">
        <f>VLOOKUP($D138,'人均GDP预测（15年人民币）'!$D:$AT,COLUMN(G138)-3,FALSE)*VLOOKUP($D138,'367市人口19-60预测'!$D:$AT,COLUMN(G138)-3,FALSE)/10^8</f>
        <v>1715.6850699128954</v>
      </c>
      <c r="H138" s="23">
        <f>VLOOKUP($D138,'人均GDP预测（15年人民币）'!$D:$AT,COLUMN(H138)-3,FALSE)*VLOOKUP($D138,'367市人口19-60预测'!$D:$AT,COLUMN(H138)-3,FALSE)/10^8</f>
        <v>1812.6527659739602</v>
      </c>
      <c r="I138" s="23">
        <f>VLOOKUP($D138,'人均GDP预测（15年人民币）'!$D:$AT,COLUMN(I138)-3,FALSE)*VLOOKUP($D138,'367市人口19-60预测'!$D:$AT,COLUMN(I138)-3,FALSE)/10^8</f>
        <v>1913.9231294569358</v>
      </c>
      <c r="J138" s="23">
        <f>VLOOKUP($D138,'人均GDP预测（15年人民币）'!$D:$AT,COLUMN(J138)-3,FALSE)*VLOOKUP($D138,'367市人口19-60预测'!$D:$AT,COLUMN(J138)-3,FALSE)/10^8</f>
        <v>2019.6418835732181</v>
      </c>
      <c r="K138" s="23">
        <f>VLOOKUP($D138,'人均GDP预测（15年人民币）'!$D:$AT,COLUMN(K138)-3,FALSE)*VLOOKUP($D138,'367市人口19-60预测'!$D:$AT,COLUMN(K138)-3,FALSE)/10^8</f>
        <v>2117.5724475048228</v>
      </c>
      <c r="L138" s="23">
        <f>VLOOKUP($D138,'人均GDP预测（15年人民币）'!$D:$AT,COLUMN(L138)-3,FALSE)*VLOOKUP($D138,'367市人口19-60预测'!$D:$AT,COLUMN(L138)-3,FALSE)/10^8</f>
        <v>2218.9949653251415</v>
      </c>
      <c r="M138" s="23">
        <f>VLOOKUP($D138,'人均GDP预测（15年人民币）'!$D:$AT,COLUMN(M138)-3,FALSE)*VLOOKUP($D138,'367市人口19-60预测'!$D:$AT,COLUMN(M138)-3,FALSE)/10^8</f>
        <v>2323.9948955976633</v>
      </c>
      <c r="N138" s="23">
        <f>VLOOKUP($D138,'人均GDP预测（15年人民币）'!$D:$AT,COLUMN(N138)-3,FALSE)*VLOOKUP($D138,'367市人口19-60预测'!$D:$AT,COLUMN(N138)-3,FALSE)/10^8</f>
        <v>2432.6604504438969</v>
      </c>
      <c r="O138" s="23">
        <f>VLOOKUP($D138,'人均GDP预测（15年人民币）'!$D:$AT,COLUMN(O138)-3,FALSE)*VLOOKUP($D138,'367市人口19-60预测'!$D:$AT,COLUMN(O138)-3,FALSE)/10^8</f>
        <v>2533.9673903960525</v>
      </c>
      <c r="P138" s="23">
        <f>VLOOKUP($D138,'人均GDP预测（15年人民币）'!$D:$AT,COLUMN(P138)-3,FALSE)*VLOOKUP($D138,'367市人口19-60预测'!$D:$AT,COLUMN(P138)-3,FALSE)/10^8</f>
        <v>2638.1602098478634</v>
      </c>
      <c r="Q138" s="23">
        <f>VLOOKUP($D138,'人均GDP预测（15年人民币）'!$D:$AT,COLUMN(Q138)-3,FALSE)*VLOOKUP($D138,'367市人口19-60预测'!$D:$AT,COLUMN(Q138)-3,FALSE)/10^8</f>
        <v>2745.2915654000362</v>
      </c>
      <c r="R138" s="23">
        <f>VLOOKUP($D138,'人均GDP预测（15年人民币）'!$D:$AT,COLUMN(R138)-3,FALSE)*VLOOKUP($D138,'367市人口19-60预测'!$D:$AT,COLUMN(R138)-3,FALSE)/10^8</f>
        <v>2855.4173728760252</v>
      </c>
      <c r="S138" s="23">
        <f>VLOOKUP($D138,'人均GDP预测（15年人民币）'!$D:$AT,COLUMN(S138)-3,FALSE)*VLOOKUP($D138,'367市人口19-60预测'!$D:$AT,COLUMN(S138)-3,FALSE)/10^8</f>
        <v>2958.4133605498455</v>
      </c>
      <c r="T138" s="23">
        <f>VLOOKUP($D138,'人均GDP预测（15年人民币）'!$D:$AT,COLUMN(T138)-3,FALSE)*VLOOKUP($D138,'367市人口19-60预测'!$D:$AT,COLUMN(T138)-3,FALSE)/10^8</f>
        <v>3063.7632046697304</v>
      </c>
      <c r="U138" s="23">
        <f>VLOOKUP($D138,'人均GDP预测（15年人民币）'!$D:$AT,COLUMN(U138)-3,FALSE)*VLOOKUP($D138,'367市人口19-60预测'!$D:$AT,COLUMN(U138)-3,FALSE)/10^8</f>
        <v>3171.5043155485691</v>
      </c>
      <c r="V138" s="23">
        <f>VLOOKUP($D138,'人均GDP预测（15年人民币）'!$D:$AT,COLUMN(V138)-3,FALSE)*VLOOKUP($D138,'367市人口19-60预测'!$D:$AT,COLUMN(V138)-3,FALSE)/10^8</f>
        <v>3281.6806065429291</v>
      </c>
      <c r="W138" s="23">
        <f>VLOOKUP($D138,'人均GDP预测（15年人民币）'!$D:$AT,COLUMN(W138)-3,FALSE)*VLOOKUP($D138,'367市人口19-60预测'!$D:$AT,COLUMN(W138)-3,FALSE)/10^8</f>
        <v>3384.8911136838019</v>
      </c>
      <c r="X138" s="23">
        <f>VLOOKUP($D138,'人均GDP预测（15年人民币）'!$D:$AT,COLUMN(X138)-3,FALSE)*VLOOKUP($D138,'367市人口19-60预测'!$D:$AT,COLUMN(X138)-3,FALSE)/10^8</f>
        <v>3490.0227548089988</v>
      </c>
      <c r="Y138" s="23">
        <f>VLOOKUP($D138,'人均GDP预测（15年人民币）'!$D:$AT,COLUMN(Y138)-3,FALSE)*VLOOKUP($D138,'367市人口19-60预测'!$D:$AT,COLUMN(Y138)-3,FALSE)/10^8</f>
        <v>3597.118406053954</v>
      </c>
      <c r="Z138" s="23">
        <f>VLOOKUP($D138,'人均GDP预测（15年人民币）'!$D:$AT,COLUMN(Z138)-3,FALSE)*VLOOKUP($D138,'367市人口19-60预测'!$D:$AT,COLUMN(Z138)-3,FALSE)/10^8</f>
        <v>3697.6425566997113</v>
      </c>
      <c r="AA138" s="23">
        <f>VLOOKUP($D138,'人均GDP预测（15年人民币）'!$D:$AT,COLUMN(AA138)-3,FALSE)*VLOOKUP($D138,'367市人口19-60预测'!$D:$AT,COLUMN(AA138)-3,FALSE)/10^8</f>
        <v>3799.7398265988231</v>
      </c>
      <c r="AB138" s="23">
        <f>VLOOKUP($D138,'人均GDP预测（15年人民币）'!$D:$AT,COLUMN(AB138)-3,FALSE)*VLOOKUP($D138,'367市人口19-60预测'!$D:$AT,COLUMN(AB138)-3,FALSE)/10^8</f>
        <v>3903.4623729167452</v>
      </c>
      <c r="AC138" s="23">
        <f>VLOOKUP($D138,'人均GDP预测（15年人民币）'!$D:$AT,COLUMN(AC138)-3,FALSE)*VLOOKUP($D138,'367市人口19-60预测'!$D:$AT,COLUMN(AC138)-3,FALSE)/10^8</f>
        <v>4008.8725130472108</v>
      </c>
      <c r="AD138" s="23">
        <f>VLOOKUP($D138,'人均GDP预测（15年人民币）'!$D:$AT,COLUMN(AD138)-3,FALSE)*VLOOKUP($D138,'367市人口19-60预测'!$D:$AT,COLUMN(AD138)-3,FALSE)/10^8</f>
        <v>4107.953636461787</v>
      </c>
      <c r="AE138" s="23">
        <f>VLOOKUP($D138,'人均GDP预测（15年人民币）'!$D:$AT,COLUMN(AE138)-3,FALSE)*VLOOKUP($D138,'367市人口19-60预测'!$D:$AT,COLUMN(AE138)-3,FALSE)/10^8</f>
        <v>4208.4667734207742</v>
      </c>
      <c r="AF138" s="23">
        <f>VLOOKUP($D138,'人均GDP预测（15年人民币）'!$D:$AT,COLUMN(AF138)-3,FALSE)*VLOOKUP($D138,'367市人口19-60预测'!$D:$AT,COLUMN(AF138)-3,FALSE)/10^8</f>
        <v>4310.4972138224448</v>
      </c>
      <c r="AG138" s="23">
        <f>VLOOKUP($D138,'人均GDP预测（15年人民币）'!$D:$AT,COLUMN(AG138)-3,FALSE)*VLOOKUP($D138,'367市人口19-60预测'!$D:$AT,COLUMN(AG138)-3,FALSE)/10^8</f>
        <v>4406.666845574644</v>
      </c>
      <c r="AH138" s="23">
        <f>VLOOKUP($D138,'人均GDP预测（15年人民币）'!$D:$AT,COLUMN(AH138)-3,FALSE)*VLOOKUP($D138,'367市人口19-60预测'!$D:$AT,COLUMN(AH138)-3,FALSE)/10^8</f>
        <v>4504.2251798368588</v>
      </c>
      <c r="AI138" s="23">
        <f>VLOOKUP($D138,'人均GDP预测（15年人民币）'!$D:$AT,COLUMN(AI138)-3,FALSE)*VLOOKUP($D138,'367市人口19-60预测'!$D:$AT,COLUMN(AI138)-3,FALSE)/10^8</f>
        <v>4603.2944190168682</v>
      </c>
      <c r="AJ138" s="23">
        <f>VLOOKUP($D138,'人均GDP预测（15年人民币）'!$D:$AT,COLUMN(AJ138)-3,FALSE)*VLOOKUP($D138,'367市人口19-60预测'!$D:$AT,COLUMN(AJ138)-3,FALSE)/10^8</f>
        <v>4697.0505045578639</v>
      </c>
      <c r="AK138" s="23">
        <f>VLOOKUP($D138,'人均GDP预测（15年人民币）'!$D:$AT,COLUMN(AK138)-3,FALSE)*VLOOKUP($D138,'367市人口19-60预测'!$D:$AT,COLUMN(AK138)-3,FALSE)/10^8</f>
        <v>4792.3204010858799</v>
      </c>
      <c r="AL138" s="23">
        <f>VLOOKUP($D138,'人均GDP预测（15年人民币）'!$D:$AT,COLUMN(AL138)-3,FALSE)*VLOOKUP($D138,'367市人口19-60预测'!$D:$AT,COLUMN(AL138)-3,FALSE)/10^8</f>
        <v>4889.2726559943912</v>
      </c>
      <c r="AM138" s="23">
        <f>VLOOKUP($D138,'人均GDP预测（15年人民币）'!$D:$AT,COLUMN(AM138)-3,FALSE)*VLOOKUP($D138,'367市人口19-60预测'!$D:$AT,COLUMN(AM138)-3,FALSE)/10^8</f>
        <v>4981.573909955694</v>
      </c>
      <c r="AN138" s="23">
        <f>VLOOKUP($D138,'人均GDP预测（15年人民币）'!$D:$AT,COLUMN(AN138)-3,FALSE)*VLOOKUP($D138,'367市人口19-60预测'!$D:$AT,COLUMN(AN138)-3,FALSE)/10^8</f>
        <v>5075.7015271132268</v>
      </c>
      <c r="AO138" s="23">
        <f>VLOOKUP($D138,'人均GDP预测（15年人民币）'!$D:$AT,COLUMN(AO138)-3,FALSE)*VLOOKUP($D138,'367市人口19-60预测'!$D:$AT,COLUMN(AO138)-3,FALSE)/10^8</f>
        <v>5171.8794334738914</v>
      </c>
      <c r="AP138" s="23">
        <f>VLOOKUP($D138,'人均GDP预测（15年人民币）'!$D:$AT,COLUMN(AP138)-3,FALSE)*VLOOKUP($D138,'367市人口19-60预测'!$D:$AT,COLUMN(AP138)-3,FALSE)/10^8</f>
        <v>5264.2119556594389</v>
      </c>
      <c r="AQ138" s="23">
        <f>VLOOKUP($D138,'人均GDP预测（15年人民币）'!$D:$AT,COLUMN(AQ138)-3,FALSE)*VLOOKUP($D138,'367市人口19-60预测'!$D:$AT,COLUMN(AQ138)-3,FALSE)/10^8</f>
        <v>5358.8917123745632</v>
      </c>
      <c r="AR138" s="23">
        <f>VLOOKUP($D138,'人均GDP预测（15年人民币）'!$D:$AT,COLUMN(AR138)-3,FALSE)*VLOOKUP($D138,'367市人口19-60预测'!$D:$AT,COLUMN(AR138)-3,FALSE)/10^8</f>
        <v>5456.2082572050267</v>
      </c>
      <c r="AS138" s="23">
        <f>VLOOKUP($D138,'人均GDP预测（15年人民币）'!$D:$AT,COLUMN(AS138)-3,FALSE)*VLOOKUP($D138,'367市人口19-60预测'!$D:$AT,COLUMN(AS138)-3,FALSE)/10^8</f>
        <v>5550.6594830332033</v>
      </c>
      <c r="AT138" s="23">
        <f>VLOOKUP($D138,'人均GDP预测（15年人民币）'!$D:$AT,COLUMN(AT138)-3,FALSE)*VLOOKUP($D138,'367市人口19-60预测'!$D:$AT,COLUMN(AT138)-3,FALSE)/10^8</f>
        <v>5648.2050356290829</v>
      </c>
    </row>
    <row r="139" spans="1:46" ht="15.75" x14ac:dyDescent="0.25">
      <c r="A139" s="15">
        <v>138</v>
      </c>
      <c r="B139" s="16">
        <v>370500</v>
      </c>
      <c r="C139" s="16" t="s">
        <v>394</v>
      </c>
      <c r="D139" s="18" t="s">
        <v>271</v>
      </c>
      <c r="E139" s="23">
        <f>VLOOKUP($D139,'人均GDP预测（15年人民币）'!$D:$AT,COLUMN(E139)-3,FALSE)*VLOOKUP($D139,'367市人口19-60预测'!$D:$AT,COLUMN(E139)-3,FALSE)/10^8</f>
        <v>2655.1881526133479</v>
      </c>
      <c r="F139" s="23">
        <f>VLOOKUP($D139,'人均GDP预测（15年人民币）'!$D:$AT,COLUMN(F139)-3,FALSE)*VLOOKUP($D139,'367市人口19-60预测'!$D:$AT,COLUMN(F139)-3,FALSE)/10^8</f>
        <v>2716.0813755642571</v>
      </c>
      <c r="G139" s="23">
        <f>VLOOKUP($D139,'人均GDP预测（15年人民币）'!$D:$AT,COLUMN(G139)-3,FALSE)*VLOOKUP($D139,'367市人口19-60预测'!$D:$AT,COLUMN(G139)-3,FALSE)/10^8</f>
        <v>2776.1654478430096</v>
      </c>
      <c r="H139" s="23">
        <f>VLOOKUP($D139,'人均GDP预测（15年人民币）'!$D:$AT,COLUMN(H139)-3,FALSE)*VLOOKUP($D139,'367市人口19-60预测'!$D:$AT,COLUMN(H139)-3,FALSE)/10^8</f>
        <v>2835.4387335403203</v>
      </c>
      <c r="I139" s="23">
        <f>VLOOKUP($D139,'人均GDP预测（15年人民币）'!$D:$AT,COLUMN(I139)-3,FALSE)*VLOOKUP($D139,'367市人口19-60预测'!$D:$AT,COLUMN(I139)-3,FALSE)/10^8</f>
        <v>2893.9019312514192</v>
      </c>
      <c r="J139" s="23">
        <f>VLOOKUP($D139,'人均GDP预测（15年人民币）'!$D:$AT,COLUMN(J139)-3,FALSE)*VLOOKUP($D139,'367市人口19-60预测'!$D:$AT,COLUMN(J139)-3,FALSE)/10^8</f>
        <v>2948.9130797952894</v>
      </c>
      <c r="K139" s="23">
        <f>VLOOKUP($D139,'人均GDP预测（15年人民币）'!$D:$AT,COLUMN(K139)-3,FALSE)*VLOOKUP($D139,'367市人口19-60预测'!$D:$AT,COLUMN(K139)-3,FALSE)/10^8</f>
        <v>3003.0182561742454</v>
      </c>
      <c r="L139" s="23">
        <f>VLOOKUP($D139,'人均GDP预测（15年人民币）'!$D:$AT,COLUMN(L139)-3,FALSE)*VLOOKUP($D139,'367市人口19-60预测'!$D:$AT,COLUMN(L139)-3,FALSE)/10^8</f>
        <v>3056.2225568736512</v>
      </c>
      <c r="M139" s="23">
        <f>VLOOKUP($D139,'人均GDP预测（15年人民币）'!$D:$AT,COLUMN(M139)-3,FALSE)*VLOOKUP($D139,'367市人口19-60预测'!$D:$AT,COLUMN(M139)-3,FALSE)/10^8</f>
        <v>3108.5336040433649</v>
      </c>
      <c r="N139" s="23">
        <f>VLOOKUP($D139,'人均GDP预测（15年人民币）'!$D:$AT,COLUMN(N139)-3,FALSE)*VLOOKUP($D139,'367市人口19-60预测'!$D:$AT,COLUMN(N139)-3,FALSE)/10^8</f>
        <v>3159.9602693435577</v>
      </c>
      <c r="O139" s="23">
        <f>VLOOKUP($D139,'人均GDP预测（15年人民币）'!$D:$AT,COLUMN(O139)-3,FALSE)*VLOOKUP($D139,'367市人口19-60预测'!$D:$AT,COLUMN(O139)-3,FALSE)/10^8</f>
        <v>3207.9539502955736</v>
      </c>
      <c r="P139" s="23">
        <f>VLOOKUP($D139,'人均GDP预测（15年人民币）'!$D:$AT,COLUMN(P139)-3,FALSE)*VLOOKUP($D139,'367市人口19-60预测'!$D:$AT,COLUMN(P139)-3,FALSE)/10^8</f>
        <v>3255.0091766431428</v>
      </c>
      <c r="Q139" s="23">
        <f>VLOOKUP($D139,'人均GDP预测（15年人民币）'!$D:$AT,COLUMN(Q139)-3,FALSE)*VLOOKUP($D139,'367市人口19-60预测'!$D:$AT,COLUMN(Q139)-3,FALSE)/10^8</f>
        <v>3301.1424037964271</v>
      </c>
      <c r="R139" s="23">
        <f>VLOOKUP($D139,'人均GDP预测（15年人民币）'!$D:$AT,COLUMN(R139)-3,FALSE)*VLOOKUP($D139,'367市人口19-60预测'!$D:$AT,COLUMN(R139)-3,FALSE)/10^8</f>
        <v>3346.3744922837059</v>
      </c>
      <c r="S139" s="23">
        <f>VLOOKUP($D139,'人均GDP预测（15年人民币）'!$D:$AT,COLUMN(S139)-3,FALSE)*VLOOKUP($D139,'367市人口19-60预测'!$D:$AT,COLUMN(S139)-3,FALSE)/10^8</f>
        <v>3388.2897604994655</v>
      </c>
      <c r="T139" s="23">
        <f>VLOOKUP($D139,'人均GDP预测（15年人民币）'!$D:$AT,COLUMN(T139)-3,FALSE)*VLOOKUP($D139,'367市人口19-60预测'!$D:$AT,COLUMN(T139)-3,FALSE)/10^8</f>
        <v>3429.2834638554546</v>
      </c>
      <c r="U139" s="23">
        <f>VLOOKUP($D139,'人均GDP预测（15年人民币）'!$D:$AT,COLUMN(U139)-3,FALSE)*VLOOKUP($D139,'367市人口19-60预测'!$D:$AT,COLUMN(U139)-3,FALSE)/10^8</f>
        <v>3469.3813773969127</v>
      </c>
      <c r="V139" s="23">
        <f>VLOOKUP($D139,'人均GDP预测（15年人民币）'!$D:$AT,COLUMN(V139)-3,FALSE)*VLOOKUP($D139,'367市人口19-60预测'!$D:$AT,COLUMN(V139)-3,FALSE)/10^8</f>
        <v>3508.6107900918746</v>
      </c>
      <c r="W139" s="23">
        <f>VLOOKUP($D139,'人均GDP预测（15年人民币）'!$D:$AT,COLUMN(W139)-3,FALSE)*VLOOKUP($D139,'367市人口19-60预测'!$D:$AT,COLUMN(W139)-3,FALSE)/10^8</f>
        <v>3546.9989061608344</v>
      </c>
      <c r="X139" s="23">
        <f>VLOOKUP($D139,'人均GDP预测（15年人民币）'!$D:$AT,COLUMN(X139)-3,FALSE)*VLOOKUP($D139,'367市人口19-60预测'!$D:$AT,COLUMN(X139)-3,FALSE)/10^8</f>
        <v>3582.2515268228444</v>
      </c>
      <c r="Y139" s="23">
        <f>VLOOKUP($D139,'人均GDP预测（15年人民币）'!$D:$AT,COLUMN(Y139)-3,FALSE)*VLOOKUP($D139,'367市人口19-60预测'!$D:$AT,COLUMN(Y139)-3,FALSE)/10^8</f>
        <v>3616.6821667745721</v>
      </c>
      <c r="Z139" s="23">
        <f>VLOOKUP($D139,'人均GDP预测（15年人民币）'!$D:$AT,COLUMN(Z139)-3,FALSE)*VLOOKUP($D139,'367市人口19-60预测'!$D:$AT,COLUMN(Z139)-3,FALSE)/10^8</f>
        <v>3650.3275953710399</v>
      </c>
      <c r="AA139" s="23">
        <f>VLOOKUP($D139,'人均GDP预测（15年人民币）'!$D:$AT,COLUMN(AA139)-3,FALSE)*VLOOKUP($D139,'367市人口19-60预测'!$D:$AT,COLUMN(AA139)-3,FALSE)/10^8</f>
        <v>3683.2261822410078</v>
      </c>
      <c r="AB139" s="23">
        <f>VLOOKUP($D139,'人均GDP预测（15年人民币）'!$D:$AT,COLUMN(AB139)-3,FALSE)*VLOOKUP($D139,'367市人口19-60预测'!$D:$AT,COLUMN(AB139)-3,FALSE)/10^8</f>
        <v>3713.2232872416612</v>
      </c>
      <c r="AC139" s="23">
        <f>VLOOKUP($D139,'人均GDP预测（15年人民币）'!$D:$AT,COLUMN(AC139)-3,FALSE)*VLOOKUP($D139,'367市人口19-60预测'!$D:$AT,COLUMN(AC139)-3,FALSE)/10^8</f>
        <v>3742.5192382356217</v>
      </c>
      <c r="AD139" s="23">
        <f>VLOOKUP($D139,'人均GDP预测（15年人民币）'!$D:$AT,COLUMN(AD139)-3,FALSE)*VLOOKUP($D139,'367市人口19-60预测'!$D:$AT,COLUMN(AD139)-3,FALSE)/10^8</f>
        <v>3771.1637496491608</v>
      </c>
      <c r="AE139" s="23">
        <f>VLOOKUP($D139,'人均GDP预测（15年人民币）'!$D:$AT,COLUMN(AE139)-3,FALSE)*VLOOKUP($D139,'367市人口19-60预测'!$D:$AT,COLUMN(AE139)-3,FALSE)/10^8</f>
        <v>3799.2047479236812</v>
      </c>
      <c r="AF139" s="23">
        <f>VLOOKUP($D139,'人均GDP预测（15年人民币）'!$D:$AT,COLUMN(AF139)-3,FALSE)*VLOOKUP($D139,'367市人口19-60预测'!$D:$AT,COLUMN(AF139)-3,FALSE)/10^8</f>
        <v>3824.6160391694661</v>
      </c>
      <c r="AG139" s="23">
        <f>VLOOKUP($D139,'人均GDP预测（15年人民币）'!$D:$AT,COLUMN(AG139)-3,FALSE)*VLOOKUP($D139,'367市人口19-60预测'!$D:$AT,COLUMN(AG139)-3,FALSE)/10^8</f>
        <v>3849.4982739258721</v>
      </c>
      <c r="AH139" s="23">
        <f>VLOOKUP($D139,'人均GDP预测（15年人民币）'!$D:$AT,COLUMN(AH139)-3,FALSE)*VLOOKUP($D139,'367市人口19-60预测'!$D:$AT,COLUMN(AH139)-3,FALSE)/10^8</f>
        <v>3873.9032516983857</v>
      </c>
      <c r="AI139" s="23">
        <f>VLOOKUP($D139,'人均GDP预测（15年人民币）'!$D:$AT,COLUMN(AI139)-3,FALSE)*VLOOKUP($D139,'367市人口19-60预测'!$D:$AT,COLUMN(AI139)-3,FALSE)/10^8</f>
        <v>3897.8918018957111</v>
      </c>
      <c r="AJ139" s="23">
        <f>VLOOKUP($D139,'人均GDP预测（15年人民币）'!$D:$AT,COLUMN(AJ139)-3,FALSE)*VLOOKUP($D139,'367市人口19-60预测'!$D:$AT,COLUMN(AJ139)-3,FALSE)/10^8</f>
        <v>3921.5207975912776</v>
      </c>
      <c r="AK139" s="23">
        <f>VLOOKUP($D139,'人均GDP预测（15年人民币）'!$D:$AT,COLUMN(AK139)-3,FALSE)*VLOOKUP($D139,'367市人口19-60预测'!$D:$AT,COLUMN(AK139)-3,FALSE)/10^8</f>
        <v>3942.8843091775716</v>
      </c>
      <c r="AL139" s="23">
        <f>VLOOKUP($D139,'人均GDP预测（15年人民币）'!$D:$AT,COLUMN(AL139)-3,FALSE)*VLOOKUP($D139,'367市人口19-60预测'!$D:$AT,COLUMN(AL139)-3,FALSE)/10^8</f>
        <v>3963.9925041699767</v>
      </c>
      <c r="AM139" s="23">
        <f>VLOOKUP($D139,'人均GDP预测（15年人民币）'!$D:$AT,COLUMN(AM139)-3,FALSE)*VLOOKUP($D139,'367市人口19-60预测'!$D:$AT,COLUMN(AM139)-3,FALSE)/10^8</f>
        <v>3984.9093713285847</v>
      </c>
      <c r="AN139" s="23">
        <f>VLOOKUP($D139,'人均GDP预测（15年人民币）'!$D:$AT,COLUMN(AN139)-3,FALSE)*VLOOKUP($D139,'367市人口19-60预测'!$D:$AT,COLUMN(AN139)-3,FALSE)/10^8</f>
        <v>4005.7023937450349</v>
      </c>
      <c r="AO139" s="23">
        <f>VLOOKUP($D139,'人均GDP预测（15年人民币）'!$D:$AT,COLUMN(AO139)-3,FALSE)*VLOOKUP($D139,'367市人口19-60预测'!$D:$AT,COLUMN(AO139)-3,FALSE)/10^8</f>
        <v>4024.5870866250057</v>
      </c>
      <c r="AP139" s="23">
        <f>VLOOKUP($D139,'人均GDP预测（15年人民币）'!$D:$AT,COLUMN(AP139)-3,FALSE)*VLOOKUP($D139,'367市人口19-60预测'!$D:$AT,COLUMN(AP139)-3,FALSE)/10^8</f>
        <v>4043.4714462542843</v>
      </c>
      <c r="AQ139" s="23">
        <f>VLOOKUP($D139,'人均GDP预测（15年人民币）'!$D:$AT,COLUMN(AQ139)-3,FALSE)*VLOOKUP($D139,'367市人口19-60预测'!$D:$AT,COLUMN(AQ139)-3,FALSE)/10^8</f>
        <v>4062.429656693294</v>
      </c>
      <c r="AR139" s="23">
        <f>VLOOKUP($D139,'人均GDP预测（15年人民币）'!$D:$AT,COLUMN(AR139)-3,FALSE)*VLOOKUP($D139,'367市人口19-60预测'!$D:$AT,COLUMN(AR139)-3,FALSE)/10^8</f>
        <v>4081.5395049903864</v>
      </c>
      <c r="AS139" s="23">
        <f>VLOOKUP($D139,'人均GDP预测（15年人民币）'!$D:$AT,COLUMN(AS139)-3,FALSE)*VLOOKUP($D139,'367市人口19-60预测'!$D:$AT,COLUMN(AS139)-3,FALSE)/10^8</f>
        <v>4099.1196004602516</v>
      </c>
      <c r="AT139" s="23">
        <f>VLOOKUP($D139,'人均GDP预测（15年人民币）'!$D:$AT,COLUMN(AT139)-3,FALSE)*VLOOKUP($D139,'367市人口19-60预测'!$D:$AT,COLUMN(AT139)-3,FALSE)/10^8</f>
        <v>4116.9932382440238</v>
      </c>
    </row>
    <row r="140" spans="1:46" ht="15.75" x14ac:dyDescent="0.25">
      <c r="A140" s="15">
        <v>139</v>
      </c>
      <c r="B140" s="16">
        <v>370600</v>
      </c>
      <c r="C140" s="16" t="s">
        <v>394</v>
      </c>
      <c r="D140" s="18" t="s">
        <v>48</v>
      </c>
      <c r="E140" s="23">
        <f>VLOOKUP($D140,'人均GDP预测（15年人民币）'!$D:$AT,COLUMN(E140)-3,FALSE)*VLOOKUP($D140,'367市人口19-60预测'!$D:$AT,COLUMN(E140)-3,FALSE)/10^8</f>
        <v>6930.7629131053664</v>
      </c>
      <c r="F140" s="23">
        <f>VLOOKUP($D140,'人均GDP预测（15年人民币）'!$D:$AT,COLUMN(F140)-3,FALSE)*VLOOKUP($D140,'367市人口19-60预测'!$D:$AT,COLUMN(F140)-3,FALSE)/10^8</f>
        <v>7422.9352605263448</v>
      </c>
      <c r="G140" s="23">
        <f>VLOOKUP($D140,'人均GDP预测（15年人民币）'!$D:$AT,COLUMN(G140)-3,FALSE)*VLOOKUP($D140,'367市人口19-60预测'!$D:$AT,COLUMN(G140)-3,FALSE)/10^8</f>
        <v>7893.6025430227091</v>
      </c>
      <c r="H140" s="23">
        <f>VLOOKUP($D140,'人均GDP预测（15年人民币）'!$D:$AT,COLUMN(H140)-3,FALSE)*VLOOKUP($D140,'367市人口19-60预测'!$D:$AT,COLUMN(H140)-3,FALSE)/10^8</f>
        <v>8343.3307004769122</v>
      </c>
      <c r="I140" s="23">
        <f>VLOOKUP($D140,'人均GDP预测（15年人民币）'!$D:$AT,COLUMN(I140)-3,FALSE)*VLOOKUP($D140,'367市人口19-60预测'!$D:$AT,COLUMN(I140)-3,FALSE)/10^8</f>
        <v>8808.3500515768719</v>
      </c>
      <c r="J140" s="23">
        <f>VLOOKUP($D140,'人均GDP预测（15年人民币）'!$D:$AT,COLUMN(J140)-3,FALSE)*VLOOKUP($D140,'367市人口19-60预测'!$D:$AT,COLUMN(J140)-3,FALSE)/10^8</f>
        <v>9251.491261383062</v>
      </c>
      <c r="K140" s="23">
        <f>VLOOKUP($D140,'人均GDP预测（15年人民币）'!$D:$AT,COLUMN(K140)-3,FALSE)*VLOOKUP($D140,'367市人口19-60预测'!$D:$AT,COLUMN(K140)-3,FALSE)/10^8</f>
        <v>9707.1627247970428</v>
      </c>
      <c r="L140" s="23">
        <f>VLOOKUP($D140,'人均GDP预测（15年人民币）'!$D:$AT,COLUMN(L140)-3,FALSE)*VLOOKUP($D140,'367市人口19-60预测'!$D:$AT,COLUMN(L140)-3,FALSE)/10^8</f>
        <v>10140.342706599478</v>
      </c>
      <c r="M140" s="23">
        <f>VLOOKUP($D140,'人均GDP预测（15年人民币）'!$D:$AT,COLUMN(M140)-3,FALSE)*VLOOKUP($D140,'367市人口19-60预测'!$D:$AT,COLUMN(M140)-3,FALSE)/10^8</f>
        <v>10551.723027152171</v>
      </c>
      <c r="N140" s="23">
        <f>VLOOKUP($D140,'人均GDP预测（15年人民币）'!$D:$AT,COLUMN(N140)-3,FALSE)*VLOOKUP($D140,'367市人口19-60预测'!$D:$AT,COLUMN(N140)-3,FALSE)/10^8</f>
        <v>10971.053331684459</v>
      </c>
      <c r="O140" s="23">
        <f>VLOOKUP($D140,'人均GDP预测（15年人民币）'!$D:$AT,COLUMN(O140)-3,FALSE)*VLOOKUP($D140,'367市人口19-60预测'!$D:$AT,COLUMN(O140)-3,FALSE)/10^8</f>
        <v>11368.457274015336</v>
      </c>
      <c r="P140" s="23">
        <f>VLOOKUP($D140,'人均GDP预测（15年人民币）'!$D:$AT,COLUMN(P140)-3,FALSE)*VLOOKUP($D140,'367市人口19-60预测'!$D:$AT,COLUMN(P140)-3,FALSE)/10^8</f>
        <v>11744.710371222664</v>
      </c>
      <c r="Q140" s="23">
        <f>VLOOKUP($D140,'人均GDP预测（15年人民币）'!$D:$AT,COLUMN(Q140)-3,FALSE)*VLOOKUP($D140,'367市人口19-60预测'!$D:$AT,COLUMN(Q140)-3,FALSE)/10^8</f>
        <v>12125.872357549411</v>
      </c>
      <c r="R140" s="23">
        <f>VLOOKUP($D140,'人均GDP预测（15年人民币）'!$D:$AT,COLUMN(R140)-3,FALSE)*VLOOKUP($D140,'367市人口19-60预测'!$D:$AT,COLUMN(R140)-3,FALSE)/10^8</f>
        <v>12486.183145635645</v>
      </c>
      <c r="S140" s="23">
        <f>VLOOKUP($D140,'人均GDP预测（15年人民币）'!$D:$AT,COLUMN(S140)-3,FALSE)*VLOOKUP($D140,'367市人口19-60预测'!$D:$AT,COLUMN(S140)-3,FALSE)/10^8</f>
        <v>12850.51629643613</v>
      </c>
      <c r="T140" s="23">
        <f>VLOOKUP($D140,'人均GDP预测（15年人民币）'!$D:$AT,COLUMN(T140)-3,FALSE)*VLOOKUP($D140,'367市人口19-60预测'!$D:$AT,COLUMN(T140)-3,FALSE)/10^8</f>
        <v>13194.533470302937</v>
      </c>
      <c r="U140" s="23">
        <f>VLOOKUP($D140,'人均GDP预测（15年人民币）'!$D:$AT,COLUMN(U140)-3,FALSE)*VLOOKUP($D140,'367市人口19-60预测'!$D:$AT,COLUMN(U140)-3,FALSE)/10^8</f>
        <v>13519.174696053968</v>
      </c>
      <c r="V140" s="23">
        <f>VLOOKUP($D140,'人均GDP预测（15年人民币）'!$D:$AT,COLUMN(V140)-3,FALSE)*VLOOKUP($D140,'367市人口19-60预测'!$D:$AT,COLUMN(V140)-3,FALSE)/10^8</f>
        <v>13846.495404678904</v>
      </c>
      <c r="W140" s="23">
        <f>VLOOKUP($D140,'人均GDP预测（15年人民币）'!$D:$AT,COLUMN(W140)-3,FALSE)*VLOOKUP($D140,'367市人口19-60预测'!$D:$AT,COLUMN(W140)-3,FALSE)/10^8</f>
        <v>14155.267262881482</v>
      </c>
      <c r="X140" s="23">
        <f>VLOOKUP($D140,'人均GDP预测（15年人民币）'!$D:$AT,COLUMN(X140)-3,FALSE)*VLOOKUP($D140,'367市人口19-60预测'!$D:$AT,COLUMN(X140)-3,FALSE)/10^8</f>
        <v>14466.566218402088</v>
      </c>
      <c r="Y140" s="23">
        <f>VLOOKUP($D140,'人均GDP预测（15年人民币）'!$D:$AT,COLUMN(Y140)-3,FALSE)*VLOOKUP($D140,'367市人口19-60预测'!$D:$AT,COLUMN(Y140)-3,FALSE)/10^8</f>
        <v>14760.29286528153</v>
      </c>
      <c r="Z140" s="23">
        <f>VLOOKUP($D140,'人均GDP预测（15年人民币）'!$D:$AT,COLUMN(Z140)-3,FALSE)*VLOOKUP($D140,'367市人口19-60预测'!$D:$AT,COLUMN(Z140)-3,FALSE)/10^8</f>
        <v>15037.457254367502</v>
      </c>
      <c r="AA140" s="23">
        <f>VLOOKUP($D140,'人均GDP预测（15年人民币）'!$D:$AT,COLUMN(AA140)-3,FALSE)*VLOOKUP($D140,'367市人口19-60预测'!$D:$AT,COLUMN(AA140)-3,FALSE)/10^8</f>
        <v>15316.904180425467</v>
      </c>
      <c r="AB140" s="23">
        <f>VLOOKUP($D140,'人均GDP预测（15年人民币）'!$D:$AT,COLUMN(AB140)-3,FALSE)*VLOOKUP($D140,'367市人口19-60预测'!$D:$AT,COLUMN(AB140)-3,FALSE)/10^8</f>
        <v>15580.903422641586</v>
      </c>
      <c r="AC140" s="23">
        <f>VLOOKUP($D140,'人均GDP预测（15年人民币）'!$D:$AT,COLUMN(AC140)-3,FALSE)*VLOOKUP($D140,'367市人口19-60预测'!$D:$AT,COLUMN(AC140)-3,FALSE)/10^8</f>
        <v>15830.442861866624</v>
      </c>
      <c r="AD140" s="23">
        <f>VLOOKUP($D140,'人均GDP预测（15年人民币）'!$D:$AT,COLUMN(AD140)-3,FALSE)*VLOOKUP($D140,'367市人口19-60预测'!$D:$AT,COLUMN(AD140)-3,FALSE)/10^8</f>
        <v>16082.453033649947</v>
      </c>
      <c r="AE140" s="23">
        <f>VLOOKUP($D140,'人均GDP预测（15年人民币）'!$D:$AT,COLUMN(AE140)-3,FALSE)*VLOOKUP($D140,'367市人口19-60预测'!$D:$AT,COLUMN(AE140)-3,FALSE)/10^8</f>
        <v>16321.159491127044</v>
      </c>
      <c r="AF140" s="23">
        <f>VLOOKUP($D140,'人均GDP预测（15年人民币）'!$D:$AT,COLUMN(AF140)-3,FALSE)*VLOOKUP($D140,'367市人口19-60预测'!$D:$AT,COLUMN(AF140)-3,FALSE)/10^8</f>
        <v>16562.742927338339</v>
      </c>
      <c r="AG140" s="23">
        <f>VLOOKUP($D140,'人均GDP预测（15年人民币）'!$D:$AT,COLUMN(AG140)-3,FALSE)*VLOOKUP($D140,'367市人口19-60预测'!$D:$AT,COLUMN(AG140)-3,FALSE)/10^8</f>
        <v>16792.162367172336</v>
      </c>
      <c r="AH140" s="23">
        <f>VLOOKUP($D140,'人均GDP预测（15年人民币）'!$D:$AT,COLUMN(AH140)-3,FALSE)*VLOOKUP($D140,'367市人口19-60预测'!$D:$AT,COLUMN(AH140)-3,FALSE)/10^8</f>
        <v>17010.302235853396</v>
      </c>
      <c r="AI140" s="23">
        <f>VLOOKUP($D140,'人均GDP预测（15年人民币）'!$D:$AT,COLUMN(AI140)-3,FALSE)*VLOOKUP($D140,'367市人口19-60预测'!$D:$AT,COLUMN(AI140)-3,FALSE)/10^8</f>
        <v>17231.736858802713</v>
      </c>
      <c r="AJ140" s="23">
        <f>VLOOKUP($D140,'人均GDP预测（15年人民币）'!$D:$AT,COLUMN(AJ140)-3,FALSE)*VLOOKUP($D140,'367市人口19-60预测'!$D:$AT,COLUMN(AJ140)-3,FALSE)/10^8</f>
        <v>17442.904444966342</v>
      </c>
      <c r="AK140" s="23">
        <f>VLOOKUP($D140,'人均GDP预测（15年人民币）'!$D:$AT,COLUMN(AK140)-3,FALSE)*VLOOKUP($D140,'367市人口19-60预测'!$D:$AT,COLUMN(AK140)-3,FALSE)/10^8</f>
        <v>17657.725223550267</v>
      </c>
      <c r="AL140" s="23">
        <f>VLOOKUP($D140,'人均GDP预测（15年人民币）'!$D:$AT,COLUMN(AL140)-3,FALSE)*VLOOKUP($D140,'367市人口19-60预测'!$D:$AT,COLUMN(AL140)-3,FALSE)/10^8</f>
        <v>17863.16707677078</v>
      </c>
      <c r="AM140" s="23">
        <f>VLOOKUP($D140,'人均GDP预测（15年人民币）'!$D:$AT,COLUMN(AM140)-3,FALSE)*VLOOKUP($D140,'367市人口19-60预测'!$D:$AT,COLUMN(AM140)-3,FALSE)/10^8</f>
        <v>18059.880623562047</v>
      </c>
      <c r="AN140" s="23">
        <f>VLOOKUP($D140,'人均GDP预测（15年人民币）'!$D:$AT,COLUMN(AN140)-3,FALSE)*VLOOKUP($D140,'367市人口19-60预测'!$D:$AT,COLUMN(AN140)-3,FALSE)/10^8</f>
        <v>18260.413974854706</v>
      </c>
      <c r="AO140" s="23">
        <f>VLOOKUP($D140,'人均GDP预测（15年人民币）'!$D:$AT,COLUMN(AO140)-3,FALSE)*VLOOKUP($D140,'367市人口19-60预测'!$D:$AT,COLUMN(AO140)-3,FALSE)/10^8</f>
        <v>18452.820820284905</v>
      </c>
      <c r="AP140" s="23">
        <f>VLOOKUP($D140,'人均GDP预测（15年人民币）'!$D:$AT,COLUMN(AP140)-3,FALSE)*VLOOKUP($D140,'367市人口19-60预测'!$D:$AT,COLUMN(AP140)-3,FALSE)/10^8</f>
        <v>18649.046070447046</v>
      </c>
      <c r="AQ140" s="23">
        <f>VLOOKUP($D140,'人均GDP预测（15年人民币）'!$D:$AT,COLUMN(AQ140)-3,FALSE)*VLOOKUP($D140,'367市人口19-60预测'!$D:$AT,COLUMN(AQ140)-3,FALSE)/10^8</f>
        <v>18837.506375869409</v>
      </c>
      <c r="AR140" s="23">
        <f>VLOOKUP($D140,'人均GDP预测（15年人民币）'!$D:$AT,COLUMN(AR140)-3,FALSE)*VLOOKUP($D140,'367市人口19-60预测'!$D:$AT,COLUMN(AR140)-3,FALSE)/10^8</f>
        <v>19018.501058109669</v>
      </c>
      <c r="AS140" s="23">
        <f>VLOOKUP($D140,'人均GDP预测（15年人民币）'!$D:$AT,COLUMN(AS140)-3,FALSE)*VLOOKUP($D140,'367市人口19-60预测'!$D:$AT,COLUMN(AS140)-3,FALSE)/10^8</f>
        <v>19202.761952722311</v>
      </c>
      <c r="AT140" s="23">
        <f>VLOOKUP($D140,'人均GDP预测（15年人民币）'!$D:$AT,COLUMN(AT140)-3,FALSE)*VLOOKUP($D140,'367市人口19-60预测'!$D:$AT,COLUMN(AT140)-3,FALSE)/10^8</f>
        <v>19379.469713006449</v>
      </c>
    </row>
    <row r="141" spans="1:46" ht="15.75" x14ac:dyDescent="0.25">
      <c r="A141" s="15">
        <v>140</v>
      </c>
      <c r="B141" s="16">
        <v>370700</v>
      </c>
      <c r="C141" s="16" t="s">
        <v>394</v>
      </c>
      <c r="D141" s="18" t="s">
        <v>202</v>
      </c>
      <c r="E141" s="23">
        <f>VLOOKUP($D141,'人均GDP预测（15年人民币）'!$D:$AT,COLUMN(E141)-3,FALSE)*VLOOKUP($D141,'367市人口19-60预测'!$D:$AT,COLUMN(E141)-3,FALSE)/10^8</f>
        <v>5161.5883127213847</v>
      </c>
      <c r="F141" s="23">
        <f>VLOOKUP($D141,'人均GDP预测（15年人民币）'!$D:$AT,COLUMN(F141)-3,FALSE)*VLOOKUP($D141,'367市人口19-60预测'!$D:$AT,COLUMN(F141)-3,FALSE)/10^8</f>
        <v>5417.708444226083</v>
      </c>
      <c r="G141" s="23">
        <f>VLOOKUP($D141,'人均GDP预测（15年人民币）'!$D:$AT,COLUMN(G141)-3,FALSE)*VLOOKUP($D141,'367市人口19-60预测'!$D:$AT,COLUMN(G141)-3,FALSE)/10^8</f>
        <v>5682.4890485424585</v>
      </c>
      <c r="H141" s="23">
        <f>VLOOKUP($D141,'人均GDP预测（15年人民币）'!$D:$AT,COLUMN(H141)-3,FALSE)*VLOOKUP($D141,'367市人口19-60预测'!$D:$AT,COLUMN(H141)-3,FALSE)/10^8</f>
        <v>5930.1044838867019</v>
      </c>
      <c r="I141" s="23">
        <f>VLOOKUP($D141,'人均GDP预测（15年人民币）'!$D:$AT,COLUMN(I141)-3,FALSE)*VLOOKUP($D141,'367市人口19-60预测'!$D:$AT,COLUMN(I141)-3,FALSE)/10^8</f>
        <v>6184.4069934373765</v>
      </c>
      <c r="J141" s="23">
        <f>VLOOKUP($D141,'人均GDP预测（15年人民币）'!$D:$AT,COLUMN(J141)-3,FALSE)*VLOOKUP($D141,'367市人口19-60预测'!$D:$AT,COLUMN(J141)-3,FALSE)/10^8</f>
        <v>6445.4864072267656</v>
      </c>
      <c r="K141" s="23">
        <f>VLOOKUP($D141,'人均GDP预测（15年人民币）'!$D:$AT,COLUMN(K141)-3,FALSE)*VLOOKUP($D141,'367市人口19-60预测'!$D:$AT,COLUMN(K141)-3,FALSE)/10^8</f>
        <v>6713.4336242267309</v>
      </c>
      <c r="L141" s="23">
        <f>VLOOKUP($D141,'人均GDP预测（15年人民币）'!$D:$AT,COLUMN(L141)-3,FALSE)*VLOOKUP($D141,'367市人口19-60预测'!$D:$AT,COLUMN(L141)-3,FALSE)/10^8</f>
        <v>6964.3757887162319</v>
      </c>
      <c r="M141" s="23">
        <f>VLOOKUP($D141,'人均GDP预测（15年人民币）'!$D:$AT,COLUMN(M141)-3,FALSE)*VLOOKUP($D141,'367市人口19-60预测'!$D:$AT,COLUMN(M141)-3,FALSE)/10^8</f>
        <v>7220.5296192171072</v>
      </c>
      <c r="N141" s="23">
        <f>VLOOKUP($D141,'人均GDP预测（15年人民币）'!$D:$AT,COLUMN(N141)-3,FALSE)*VLOOKUP($D141,'367市人口19-60预测'!$D:$AT,COLUMN(N141)-3,FALSE)/10^8</f>
        <v>7481.9362849182126</v>
      </c>
      <c r="O141" s="23">
        <f>VLOOKUP($D141,'人均GDP预测（15年人民币）'!$D:$AT,COLUMN(O141)-3,FALSE)*VLOOKUP($D141,'367市人口19-60预测'!$D:$AT,COLUMN(O141)-3,FALSE)/10^8</f>
        <v>7748.6388901636938</v>
      </c>
      <c r="P141" s="23">
        <f>VLOOKUP($D141,'人均GDP预测（15年人民币）'!$D:$AT,COLUMN(P141)-3,FALSE)*VLOOKUP($D141,'367市人口19-60预测'!$D:$AT,COLUMN(P141)-3,FALSE)/10^8</f>
        <v>7998.3643245577414</v>
      </c>
      <c r="Q141" s="23">
        <f>VLOOKUP($D141,'人均GDP预测（15年人民币）'!$D:$AT,COLUMN(Q141)-3,FALSE)*VLOOKUP($D141,'367市人口19-60预测'!$D:$AT,COLUMN(Q141)-3,FALSE)/10^8</f>
        <v>8252.0123836553448</v>
      </c>
      <c r="R141" s="23">
        <f>VLOOKUP($D141,'人均GDP预测（15年人民币）'!$D:$AT,COLUMN(R141)-3,FALSE)*VLOOKUP($D141,'367市人口19-60预测'!$D:$AT,COLUMN(R141)-3,FALSE)/10^8</f>
        <v>8509.6102531884444</v>
      </c>
      <c r="S141" s="23">
        <f>VLOOKUP($D141,'人均GDP预测（15年人民币）'!$D:$AT,COLUMN(S141)-3,FALSE)*VLOOKUP($D141,'367市人口19-60预测'!$D:$AT,COLUMN(S141)-3,FALSE)/10^8</f>
        <v>8771.1919277260713</v>
      </c>
      <c r="T141" s="23">
        <f>VLOOKUP($D141,'人均GDP预测（15年人民币）'!$D:$AT,COLUMN(T141)-3,FALSE)*VLOOKUP($D141,'367市人口19-60预测'!$D:$AT,COLUMN(T141)-3,FALSE)/10^8</f>
        <v>9015.877415096922</v>
      </c>
      <c r="U141" s="23">
        <f>VLOOKUP($D141,'人均GDP预测（15年人民币）'!$D:$AT,COLUMN(U141)-3,FALSE)*VLOOKUP($D141,'367市人口19-60预测'!$D:$AT,COLUMN(U141)-3,FALSE)/10^8</f>
        <v>9263.453467722662</v>
      </c>
      <c r="V141" s="23">
        <f>VLOOKUP($D141,'人均GDP预测（15年人民币）'!$D:$AT,COLUMN(V141)-3,FALSE)*VLOOKUP($D141,'367市人口19-60预测'!$D:$AT,COLUMN(V141)-3,FALSE)/10^8</f>
        <v>9513.9661606223763</v>
      </c>
      <c r="W141" s="23">
        <f>VLOOKUP($D141,'人均GDP预测（15年人民币）'!$D:$AT,COLUMN(W141)-3,FALSE)*VLOOKUP($D141,'367市人口19-60预测'!$D:$AT,COLUMN(W141)-3,FALSE)/10^8</f>
        <v>9748.2876952127826</v>
      </c>
      <c r="X141" s="23">
        <f>VLOOKUP($D141,'人均GDP预测（15年人民币）'!$D:$AT,COLUMN(X141)-3,FALSE)*VLOOKUP($D141,'367市人口19-60预测'!$D:$AT,COLUMN(X141)-3,FALSE)/10^8</f>
        <v>9984.7197612997061</v>
      </c>
      <c r="Y141" s="23">
        <f>VLOOKUP($D141,'人均GDP预测（15年人民币）'!$D:$AT,COLUMN(Y141)-3,FALSE)*VLOOKUP($D141,'367市人口19-60预测'!$D:$AT,COLUMN(Y141)-3,FALSE)/10^8</f>
        <v>10223.348227394188</v>
      </c>
      <c r="Z141" s="23">
        <f>VLOOKUP($D141,'人均GDP预测（15年人民币）'!$D:$AT,COLUMN(Z141)-3,FALSE)*VLOOKUP($D141,'367市人口19-60预测'!$D:$AT,COLUMN(Z141)-3,FALSE)/10^8</f>
        <v>10446.548756752856</v>
      </c>
      <c r="AA141" s="23">
        <f>VLOOKUP($D141,'人均GDP预测（15年人民币）'!$D:$AT,COLUMN(AA141)-3,FALSE)*VLOOKUP($D141,'367市人口19-60预测'!$D:$AT,COLUMN(AA141)-3,FALSE)/10^8</f>
        <v>10671.383134775966</v>
      </c>
      <c r="AB141" s="23">
        <f>VLOOKUP($D141,'人均GDP预测（15年人民币）'!$D:$AT,COLUMN(AB141)-3,FALSE)*VLOOKUP($D141,'367市人口19-60预测'!$D:$AT,COLUMN(AB141)-3,FALSE)/10^8</f>
        <v>10897.992236079941</v>
      </c>
      <c r="AC141" s="23">
        <f>VLOOKUP($D141,'人均GDP预测（15年人民币）'!$D:$AT,COLUMN(AC141)-3,FALSE)*VLOOKUP($D141,'367市人口19-60预测'!$D:$AT,COLUMN(AC141)-3,FALSE)/10^8</f>
        <v>11126.547289800259</v>
      </c>
      <c r="AD141" s="23">
        <f>VLOOKUP($D141,'人均GDP预测（15年人民币）'!$D:$AT,COLUMN(AD141)-3,FALSE)*VLOOKUP($D141,'367市人口19-60预测'!$D:$AT,COLUMN(AD141)-3,FALSE)/10^8</f>
        <v>11340.431300775859</v>
      </c>
      <c r="AE141" s="23">
        <f>VLOOKUP($D141,'人均GDP预测（15年人民币）'!$D:$AT,COLUMN(AE141)-3,FALSE)*VLOOKUP($D141,'367市人口19-60预测'!$D:$AT,COLUMN(AE141)-3,FALSE)/10^8</f>
        <v>11556.022151757938</v>
      </c>
      <c r="AF141" s="23">
        <f>VLOOKUP($D141,'人均GDP预测（15年人民币）'!$D:$AT,COLUMN(AF141)-3,FALSE)*VLOOKUP($D141,'367市人口19-60预测'!$D:$AT,COLUMN(AF141)-3,FALSE)/10^8</f>
        <v>11773.570214545902</v>
      </c>
      <c r="AG141" s="23">
        <f>VLOOKUP($D141,'人均GDP预测（15年人民币）'!$D:$AT,COLUMN(AG141)-3,FALSE)*VLOOKUP($D141,'367市人口19-60预测'!$D:$AT,COLUMN(AG141)-3,FALSE)/10^8</f>
        <v>11977.683498533877</v>
      </c>
      <c r="AH141" s="23">
        <f>VLOOKUP($D141,'人均GDP预测（15年人民币）'!$D:$AT,COLUMN(AH141)-3,FALSE)*VLOOKUP($D141,'367市人口19-60预测'!$D:$AT,COLUMN(AH141)-3,FALSE)/10^8</f>
        <v>12183.807836319271</v>
      </c>
      <c r="AI141" s="23">
        <f>VLOOKUP($D141,'人均GDP预测（15年人民币）'!$D:$AT,COLUMN(AI141)-3,FALSE)*VLOOKUP($D141,'367市人口19-60预测'!$D:$AT,COLUMN(AI141)-3,FALSE)/10^8</f>
        <v>12392.300186441133</v>
      </c>
      <c r="AJ141" s="23">
        <f>VLOOKUP($D141,'人均GDP预测（15年人民币）'!$D:$AT,COLUMN(AJ141)-3,FALSE)*VLOOKUP($D141,'367市人口19-60预测'!$D:$AT,COLUMN(AJ141)-3,FALSE)/10^8</f>
        <v>12588.868080747827</v>
      </c>
      <c r="AK141" s="23">
        <f>VLOOKUP($D141,'人均GDP预测（15年人民币）'!$D:$AT,COLUMN(AK141)-3,FALSE)*VLOOKUP($D141,'367市人口19-60预测'!$D:$AT,COLUMN(AK141)-3,FALSE)/10^8</f>
        <v>12788.166325366316</v>
      </c>
      <c r="AL141" s="23">
        <f>VLOOKUP($D141,'人均GDP预测（15年人民币）'!$D:$AT,COLUMN(AL141)-3,FALSE)*VLOOKUP($D141,'367市人口19-60预测'!$D:$AT,COLUMN(AL141)-3,FALSE)/10^8</f>
        <v>12990.677180805778</v>
      </c>
      <c r="AM141" s="23">
        <f>VLOOKUP($D141,'人均GDP预测（15年人民币）'!$D:$AT,COLUMN(AM141)-3,FALSE)*VLOOKUP($D141,'367市人口19-60预测'!$D:$AT,COLUMN(AM141)-3,FALSE)/10^8</f>
        <v>13183.100694668068</v>
      </c>
      <c r="AN141" s="23">
        <f>VLOOKUP($D141,'人均GDP预测（15年人民币）'!$D:$AT,COLUMN(AN141)-3,FALSE)*VLOOKUP($D141,'367市人口19-60预测'!$D:$AT,COLUMN(AN141)-3,FALSE)/10^8</f>
        <v>13379.42466079402</v>
      </c>
      <c r="AO141" s="23">
        <f>VLOOKUP($D141,'人均GDP预测（15年人民币）'!$D:$AT,COLUMN(AO141)-3,FALSE)*VLOOKUP($D141,'367市人口19-60预测'!$D:$AT,COLUMN(AO141)-3,FALSE)/10^8</f>
        <v>13567.389714178462</v>
      </c>
      <c r="AP141" s="23">
        <f>VLOOKUP($D141,'人均GDP预测（15年人民币）'!$D:$AT,COLUMN(AP141)-3,FALSE)*VLOOKUP($D141,'367市人口19-60预测'!$D:$AT,COLUMN(AP141)-3,FALSE)/10^8</f>
        <v>13760.185251399666</v>
      </c>
      <c r="AQ141" s="23">
        <f>VLOOKUP($D141,'人均GDP预测（15年人民币）'!$D:$AT,COLUMN(AQ141)-3,FALSE)*VLOOKUP($D141,'367市人口19-60预测'!$D:$AT,COLUMN(AQ141)-3,FALSE)/10^8</f>
        <v>13958.537256343443</v>
      </c>
      <c r="AR141" s="23">
        <f>VLOOKUP($D141,'人均GDP预测（15年人民币）'!$D:$AT,COLUMN(AR141)-3,FALSE)*VLOOKUP($D141,'367市人口19-60预测'!$D:$AT,COLUMN(AR141)-3,FALSE)/10^8</f>
        <v>14150.991645508426</v>
      </c>
      <c r="AS141" s="23">
        <f>VLOOKUP($D141,'人均GDP预测（15年人民币）'!$D:$AT,COLUMN(AS141)-3,FALSE)*VLOOKUP($D141,'367市人口19-60预测'!$D:$AT,COLUMN(AS141)-3,FALSE)/10^8</f>
        <v>14350.289003811304</v>
      </c>
      <c r="AT141" s="23">
        <f>VLOOKUP($D141,'人均GDP预测（15年人民币）'!$D:$AT,COLUMN(AT141)-3,FALSE)*VLOOKUP($D141,'367市人口19-60预测'!$D:$AT,COLUMN(AT141)-3,FALSE)/10^8</f>
        <v>14557.328703114108</v>
      </c>
    </row>
    <row r="142" spans="1:46" ht="15.75" x14ac:dyDescent="0.25">
      <c r="A142" s="15">
        <v>141</v>
      </c>
      <c r="B142" s="16">
        <v>370800</v>
      </c>
      <c r="C142" s="16" t="s">
        <v>394</v>
      </c>
      <c r="D142" s="18" t="s">
        <v>121</v>
      </c>
      <c r="E142" s="23">
        <f>VLOOKUP($D142,'人均GDP预测（15年人民币）'!$D:$AT,COLUMN(E142)-3,FALSE)*VLOOKUP($D142,'367市人口19-60预测'!$D:$AT,COLUMN(E142)-3,FALSE)/10^8</f>
        <v>3967.9422667373296</v>
      </c>
      <c r="F142" s="23">
        <f>VLOOKUP($D142,'人均GDP预测（15年人民币）'!$D:$AT,COLUMN(F142)-3,FALSE)*VLOOKUP($D142,'367市人口19-60预测'!$D:$AT,COLUMN(F142)-3,FALSE)/10^8</f>
        <v>4186.9678817531858</v>
      </c>
      <c r="G142" s="23">
        <f>VLOOKUP($D142,'人均GDP预测（15年人民币）'!$D:$AT,COLUMN(G142)-3,FALSE)*VLOOKUP($D142,'367市人口19-60预测'!$D:$AT,COLUMN(G142)-3,FALSE)/10^8</f>
        <v>4390.781029880648</v>
      </c>
      <c r="H142" s="23">
        <f>VLOOKUP($D142,'人均GDP预测（15年人民币）'!$D:$AT,COLUMN(H142)-3,FALSE)*VLOOKUP($D142,'367市人口19-60预测'!$D:$AT,COLUMN(H142)-3,FALSE)/10^8</f>
        <v>4602.7981436430282</v>
      </c>
      <c r="I142" s="23">
        <f>VLOOKUP($D142,'人均GDP预测（15年人民币）'!$D:$AT,COLUMN(I142)-3,FALSE)*VLOOKUP($D142,'367市人口19-60预测'!$D:$AT,COLUMN(I142)-3,FALSE)/10^8</f>
        <v>4823.2256521362051</v>
      </c>
      <c r="J142" s="23">
        <f>VLOOKUP($D142,'人均GDP预测（15年人民币）'!$D:$AT,COLUMN(J142)-3,FALSE)*VLOOKUP($D142,'367市人口19-60预测'!$D:$AT,COLUMN(J142)-3,FALSE)/10^8</f>
        <v>5052.2718452510007</v>
      </c>
      <c r="K142" s="23">
        <f>VLOOKUP($D142,'人均GDP预测（15年人民币）'!$D:$AT,COLUMN(K142)-3,FALSE)*VLOOKUP($D142,'367市人口19-60预测'!$D:$AT,COLUMN(K142)-3,FALSE)/10^8</f>
        <v>5290.1459155375123</v>
      </c>
      <c r="L142" s="23">
        <f>VLOOKUP($D142,'人均GDP预测（15年人民币）'!$D:$AT,COLUMN(L142)-3,FALSE)*VLOOKUP($D142,'367市人口19-60预测'!$D:$AT,COLUMN(L142)-3,FALSE)/10^8</f>
        <v>5512.8783087472411</v>
      </c>
      <c r="M142" s="23">
        <f>VLOOKUP($D142,'人均GDP预测（15年人民币）'!$D:$AT,COLUMN(M142)-3,FALSE)*VLOOKUP($D142,'367市人口19-60预测'!$D:$AT,COLUMN(M142)-3,FALSE)/10^8</f>
        <v>5742.7373541748702</v>
      </c>
      <c r="N142" s="23">
        <f>VLOOKUP($D142,'人均GDP预测（15年人民币）'!$D:$AT,COLUMN(N142)-3,FALSE)*VLOOKUP($D142,'367市人口19-60预测'!$D:$AT,COLUMN(N142)-3,FALSE)/10^8</f>
        <v>5979.8304767395093</v>
      </c>
      <c r="O142" s="23">
        <f>VLOOKUP($D142,'人均GDP预测（15年人民币）'!$D:$AT,COLUMN(O142)-3,FALSE)*VLOOKUP($D142,'367市人口19-60预测'!$D:$AT,COLUMN(O142)-3,FALSE)/10^8</f>
        <v>6202.9149116655099</v>
      </c>
      <c r="P142" s="23">
        <f>VLOOKUP($D142,'人均GDP预测（15年人民币）'!$D:$AT,COLUMN(P142)-3,FALSE)*VLOOKUP($D142,'367市人口19-60预测'!$D:$AT,COLUMN(P142)-3,FALSE)/10^8</f>
        <v>6431.797825244219</v>
      </c>
      <c r="Q142" s="23">
        <f>VLOOKUP($D142,'人均GDP预测（15年人民币）'!$D:$AT,COLUMN(Q142)-3,FALSE)*VLOOKUP($D142,'367市人口19-60预测'!$D:$AT,COLUMN(Q142)-3,FALSE)/10^8</f>
        <v>6666.5180417918191</v>
      </c>
      <c r="R142" s="23">
        <f>VLOOKUP($D142,'人均GDP预测（15年人民币）'!$D:$AT,COLUMN(R142)-3,FALSE)*VLOOKUP($D142,'367市人口19-60预测'!$D:$AT,COLUMN(R142)-3,FALSE)/10^8</f>
        <v>6907.1185888676027</v>
      </c>
      <c r="S142" s="23">
        <f>VLOOKUP($D142,'人均GDP预测（15年人民币）'!$D:$AT,COLUMN(S142)-3,FALSE)*VLOOKUP($D142,'367市人口19-60预测'!$D:$AT,COLUMN(S142)-3,FALSE)/10^8</f>
        <v>7133.7342811159024</v>
      </c>
      <c r="T142" s="23">
        <f>VLOOKUP($D142,'人均GDP预测（15年人民币）'!$D:$AT,COLUMN(T142)-3,FALSE)*VLOOKUP($D142,'367市人口19-60预测'!$D:$AT,COLUMN(T142)-3,FALSE)/10^8</f>
        <v>7364.9736021051212</v>
      </c>
      <c r="U142" s="23">
        <f>VLOOKUP($D142,'人均GDP预测（15年人民币）'!$D:$AT,COLUMN(U142)-3,FALSE)*VLOOKUP($D142,'367市人口19-60预测'!$D:$AT,COLUMN(U142)-3,FALSE)/10^8</f>
        <v>7600.845980371937</v>
      </c>
      <c r="V142" s="23">
        <f>VLOOKUP($D142,'人均GDP预测（15年人民币）'!$D:$AT,COLUMN(V142)-3,FALSE)*VLOOKUP($D142,'367市人口19-60预测'!$D:$AT,COLUMN(V142)-3,FALSE)/10^8</f>
        <v>7841.364622546389</v>
      </c>
      <c r="W142" s="23">
        <f>VLOOKUP($D142,'人均GDP预测（15年人民币）'!$D:$AT,COLUMN(W142)-3,FALSE)*VLOOKUP($D142,'367市人口19-60预测'!$D:$AT,COLUMN(W142)-3,FALSE)/10^8</f>
        <v>8067.8243590980264</v>
      </c>
      <c r="X142" s="23">
        <f>VLOOKUP($D142,'人均GDP预测（15年人民币）'!$D:$AT,COLUMN(X142)-3,FALSE)*VLOOKUP($D142,'367市人口19-60预测'!$D:$AT,COLUMN(X142)-3,FALSE)/10^8</f>
        <v>8297.8672093649766</v>
      </c>
      <c r="Y142" s="23">
        <f>VLOOKUP($D142,'人均GDP预测（15年人民币）'!$D:$AT,COLUMN(Y142)-3,FALSE)*VLOOKUP($D142,'367市人口19-60预测'!$D:$AT,COLUMN(Y142)-3,FALSE)/10^8</f>
        <v>8531.5039033564535</v>
      </c>
      <c r="Z142" s="23">
        <f>VLOOKUP($D142,'人均GDP预测（15年人民币）'!$D:$AT,COLUMN(Z142)-3,FALSE)*VLOOKUP($D142,'367市人口19-60预测'!$D:$AT,COLUMN(Z142)-3,FALSE)/10^8</f>
        <v>8751.5271825950094</v>
      </c>
      <c r="AA142" s="23">
        <f>VLOOKUP($D142,'人均GDP预测（15年人民币）'!$D:$AT,COLUMN(AA142)-3,FALSE)*VLOOKUP($D142,'367市人口19-60预测'!$D:$AT,COLUMN(AA142)-3,FALSE)/10^8</f>
        <v>8974.291409005782</v>
      </c>
      <c r="AB142" s="23">
        <f>VLOOKUP($D142,'人均GDP预测（15年人民币）'!$D:$AT,COLUMN(AB142)-3,FALSE)*VLOOKUP($D142,'367市人口19-60预测'!$D:$AT,COLUMN(AB142)-3,FALSE)/10^8</f>
        <v>9199.8310557724872</v>
      </c>
      <c r="AC142" s="23">
        <f>VLOOKUP($D142,'人均GDP预测（15年人民币）'!$D:$AT,COLUMN(AC142)-3,FALSE)*VLOOKUP($D142,'367市人口19-60预测'!$D:$AT,COLUMN(AC142)-3,FALSE)/10^8</f>
        <v>9428.1986293292084</v>
      </c>
      <c r="AD142" s="23">
        <f>VLOOKUP($D142,'人均GDP预测（15年人民币）'!$D:$AT,COLUMN(AD142)-3,FALSE)*VLOOKUP($D142,'367市人口19-60预测'!$D:$AT,COLUMN(AD142)-3,FALSE)/10^8</f>
        <v>9643.1003955671313</v>
      </c>
      <c r="AE142" s="23">
        <f>VLOOKUP($D142,'人均GDP预测（15年人民币）'!$D:$AT,COLUMN(AE142)-3,FALSE)*VLOOKUP($D142,'367市人口19-60预测'!$D:$AT,COLUMN(AE142)-3,FALSE)/10^8</f>
        <v>9860.2322937932477</v>
      </c>
      <c r="AF142" s="23">
        <f>VLOOKUP($D142,'人均GDP预测（15年人民币）'!$D:$AT,COLUMN(AF142)-3,FALSE)*VLOOKUP($D142,'367市人口19-60预测'!$D:$AT,COLUMN(AF142)-3,FALSE)/10^8</f>
        <v>10079.700888802083</v>
      </c>
      <c r="AG142" s="23">
        <f>VLOOKUP($D142,'人均GDP预测（15年人民币）'!$D:$AT,COLUMN(AG142)-3,FALSE)*VLOOKUP($D142,'367市人口19-60预测'!$D:$AT,COLUMN(AG142)-3,FALSE)/10^8</f>
        <v>10286.396522421524</v>
      </c>
      <c r="AH142" s="23">
        <f>VLOOKUP($D142,'人均GDP预测（15年人民币）'!$D:$AT,COLUMN(AH142)-3,FALSE)*VLOOKUP($D142,'367市人口19-60预测'!$D:$AT,COLUMN(AH142)-3,FALSE)/10^8</f>
        <v>10495.089172634118</v>
      </c>
      <c r="AI142" s="23">
        <f>VLOOKUP($D142,'人均GDP预测（15年人民币）'!$D:$AT,COLUMN(AI142)-3,FALSE)*VLOOKUP($D142,'367市人口19-60预测'!$D:$AT,COLUMN(AI142)-3,FALSE)/10^8</f>
        <v>10705.970798965189</v>
      </c>
      <c r="AJ142" s="23">
        <f>VLOOKUP($D142,'人均GDP预测（15年人民币）'!$D:$AT,COLUMN(AJ142)-3,FALSE)*VLOOKUP($D142,'367市人口19-60预测'!$D:$AT,COLUMN(AJ142)-3,FALSE)/10^8</f>
        <v>10904.990787144452</v>
      </c>
      <c r="AK142" s="23">
        <f>VLOOKUP($D142,'人均GDP预测（15年人民币）'!$D:$AT,COLUMN(AK142)-3,FALSE)*VLOOKUP($D142,'367市人口19-60预测'!$D:$AT,COLUMN(AK142)-3,FALSE)/10^8</f>
        <v>11106.146277347863</v>
      </c>
      <c r="AL142" s="23">
        <f>VLOOKUP($D142,'人均GDP预测（15年人民币）'!$D:$AT,COLUMN(AL142)-3,FALSE)*VLOOKUP($D142,'367市人口19-60预测'!$D:$AT,COLUMN(AL142)-3,FALSE)/10^8</f>
        <v>11309.735115212012</v>
      </c>
      <c r="AM142" s="23">
        <f>VLOOKUP($D142,'人均GDP预测（15年人民币）'!$D:$AT,COLUMN(AM142)-3,FALSE)*VLOOKUP($D142,'367市人口19-60预测'!$D:$AT,COLUMN(AM142)-3,FALSE)/10^8</f>
        <v>11502.677532113785</v>
      </c>
      <c r="AN142" s="23">
        <f>VLOOKUP($D142,'人均GDP预测（15年人民币）'!$D:$AT,COLUMN(AN142)-3,FALSE)*VLOOKUP($D142,'367市人口19-60预测'!$D:$AT,COLUMN(AN142)-3,FALSE)/10^8</f>
        <v>11698.318905694941</v>
      </c>
      <c r="AO142" s="23">
        <f>VLOOKUP($D142,'人均GDP预测（15年人民币）'!$D:$AT,COLUMN(AO142)-3,FALSE)*VLOOKUP($D142,'367市人口19-60预测'!$D:$AT,COLUMN(AO142)-3,FALSE)/10^8</f>
        <v>11897.095795372043</v>
      </c>
      <c r="AP142" s="23">
        <f>VLOOKUP($D142,'人均GDP预测（15年人民币）'!$D:$AT,COLUMN(AP142)-3,FALSE)*VLOOKUP($D142,'367市人口19-60预测'!$D:$AT,COLUMN(AP142)-3,FALSE)/10^8</f>
        <v>12086.819551184317</v>
      </c>
      <c r="AQ142" s="23">
        <f>VLOOKUP($D142,'人均GDP预测（15年人民币）'!$D:$AT,COLUMN(AQ142)-3,FALSE)*VLOOKUP($D142,'367市人口19-60预测'!$D:$AT,COLUMN(AQ142)-3,FALSE)/10^8</f>
        <v>12280.299310909746</v>
      </c>
      <c r="AR142" s="23">
        <f>VLOOKUP($D142,'人均GDP预测（15年人民币）'!$D:$AT,COLUMN(AR142)-3,FALSE)*VLOOKUP($D142,'367市人口19-60预测'!$D:$AT,COLUMN(AR142)-3,FALSE)/10^8</f>
        <v>12478.135705653225</v>
      </c>
      <c r="AS142" s="23">
        <f>VLOOKUP($D142,'人均GDP预测（15年人民币）'!$D:$AT,COLUMN(AS142)-3,FALSE)*VLOOKUP($D142,'367市人口19-60预测'!$D:$AT,COLUMN(AS142)-3,FALSE)/10^8</f>
        <v>12668.965073704834</v>
      </c>
      <c r="AT142" s="23">
        <f>VLOOKUP($D142,'人均GDP预测（15年人民币）'!$D:$AT,COLUMN(AT142)-3,FALSE)*VLOOKUP($D142,'367市人口19-60预测'!$D:$AT,COLUMN(AT142)-3,FALSE)/10^8</f>
        <v>12865.16999829252</v>
      </c>
    </row>
    <row r="143" spans="1:46" ht="15.75" x14ac:dyDescent="0.25">
      <c r="A143" s="15">
        <v>142</v>
      </c>
      <c r="B143" s="16">
        <v>370900</v>
      </c>
      <c r="C143" s="16" t="s">
        <v>394</v>
      </c>
      <c r="D143" s="18" t="s">
        <v>194</v>
      </c>
      <c r="E143" s="23">
        <f>VLOOKUP($D143,'人均GDP预测（15年人民币）'!$D:$AT,COLUMN(E143)-3,FALSE)*VLOOKUP($D143,'367市人口19-60预测'!$D:$AT,COLUMN(E143)-3,FALSE)/10^8</f>
        <v>2411.037640622837</v>
      </c>
      <c r="F143" s="23">
        <f>VLOOKUP($D143,'人均GDP预测（15年人民币）'!$D:$AT,COLUMN(F143)-3,FALSE)*VLOOKUP($D143,'367市人口19-60预测'!$D:$AT,COLUMN(F143)-3,FALSE)/10^8</f>
        <v>2542.5048162685084</v>
      </c>
      <c r="G143" s="23">
        <f>VLOOKUP($D143,'人均GDP预测（15年人民币）'!$D:$AT,COLUMN(G143)-3,FALSE)*VLOOKUP($D143,'367市人口19-60预测'!$D:$AT,COLUMN(G143)-3,FALSE)/10^8</f>
        <v>2679.3855790475041</v>
      </c>
      <c r="H143" s="23">
        <f>VLOOKUP($D143,'人均GDP预测（15年人民币）'!$D:$AT,COLUMN(H143)-3,FALSE)*VLOOKUP($D143,'367市人口19-60预测'!$D:$AT,COLUMN(H143)-3,FALSE)/10^8</f>
        <v>2821.8631101251367</v>
      </c>
      <c r="I143" s="23">
        <f>VLOOKUP($D143,'人均GDP预测（15年人民币）'!$D:$AT,COLUMN(I143)-3,FALSE)*VLOOKUP($D143,'367市人口19-60预测'!$D:$AT,COLUMN(I143)-3,FALSE)/10^8</f>
        <v>2952.8560729484498</v>
      </c>
      <c r="J143" s="23">
        <f>VLOOKUP($D143,'人均GDP预测（15年人民币）'!$D:$AT,COLUMN(J143)-3,FALSE)*VLOOKUP($D143,'367市人口19-60预测'!$D:$AT,COLUMN(J143)-3,FALSE)/10^8</f>
        <v>3088.1452549917267</v>
      </c>
      <c r="K143" s="23">
        <f>VLOOKUP($D143,'人均GDP预测（15年人民币）'!$D:$AT,COLUMN(K143)-3,FALSE)*VLOOKUP($D143,'367市人口19-60预测'!$D:$AT,COLUMN(K143)-3,FALSE)/10^8</f>
        <v>3227.8417226112538</v>
      </c>
      <c r="L143" s="23">
        <f>VLOOKUP($D143,'人均GDP预测（15年人民币）'!$D:$AT,COLUMN(L143)-3,FALSE)*VLOOKUP($D143,'367市人口19-60预测'!$D:$AT,COLUMN(L143)-3,FALSE)/10^8</f>
        <v>3372.0603511727522</v>
      </c>
      <c r="M143" s="23">
        <f>VLOOKUP($D143,'人均GDP预测（15年人民币）'!$D:$AT,COLUMN(M143)-3,FALSE)*VLOOKUP($D143,'367市人口19-60预测'!$D:$AT,COLUMN(M143)-3,FALSE)/10^8</f>
        <v>3505.5434641218408</v>
      </c>
      <c r="N143" s="23">
        <f>VLOOKUP($D143,'人均GDP预测（15年人民币）'!$D:$AT,COLUMN(N143)-3,FALSE)*VLOOKUP($D143,'367市人口19-60预测'!$D:$AT,COLUMN(N143)-3,FALSE)/10^8</f>
        <v>3642.5183203427428</v>
      </c>
      <c r="O143" s="23">
        <f>VLOOKUP($D143,'人均GDP预测（15年人民币）'!$D:$AT,COLUMN(O143)-3,FALSE)*VLOOKUP($D143,'367市人口19-60预测'!$D:$AT,COLUMN(O143)-3,FALSE)/10^8</f>
        <v>3783.0559598231434</v>
      </c>
      <c r="P143" s="23">
        <f>VLOOKUP($D143,'人均GDP预测（15年人民币）'!$D:$AT,COLUMN(P143)-3,FALSE)*VLOOKUP($D143,'367市人口19-60预测'!$D:$AT,COLUMN(P143)-3,FALSE)/10^8</f>
        <v>3927.2321895658979</v>
      </c>
      <c r="Q143" s="23">
        <f>VLOOKUP($D143,'人均GDP预测（15年人民币）'!$D:$AT,COLUMN(Q143)-3,FALSE)*VLOOKUP($D143,'367市人口19-60预测'!$D:$AT,COLUMN(Q143)-3,FALSE)/10^8</f>
        <v>4061.147506385058</v>
      </c>
      <c r="R143" s="23">
        <f>VLOOKUP($D143,'人均GDP预测（15年人民币）'!$D:$AT,COLUMN(R143)-3,FALSE)*VLOOKUP($D143,'367市人口19-60预测'!$D:$AT,COLUMN(R143)-3,FALSE)/10^8</f>
        <v>4197.8697757100563</v>
      </c>
      <c r="S143" s="23">
        <f>VLOOKUP($D143,'人均GDP预测（15年人民币）'!$D:$AT,COLUMN(S143)-3,FALSE)*VLOOKUP($D143,'367市人口19-60预测'!$D:$AT,COLUMN(S143)-3,FALSE)/10^8</f>
        <v>4337.4505429650853</v>
      </c>
      <c r="T143" s="23">
        <f>VLOOKUP($D143,'人均GDP预测（15年人民币）'!$D:$AT,COLUMN(T143)-3,FALSE)*VLOOKUP($D143,'367市人口19-60预测'!$D:$AT,COLUMN(T143)-3,FALSE)/10^8</f>
        <v>4479.9446216737433</v>
      </c>
      <c r="U143" s="23">
        <f>VLOOKUP($D143,'人均GDP预测（15年人民币）'!$D:$AT,COLUMN(U143)-3,FALSE)*VLOOKUP($D143,'367市人口19-60预测'!$D:$AT,COLUMN(U143)-3,FALSE)/10^8</f>
        <v>4612.5366631779225</v>
      </c>
      <c r="V143" s="23">
        <f>VLOOKUP($D143,'人均GDP预测（15年人民币）'!$D:$AT,COLUMN(V143)-3,FALSE)*VLOOKUP($D143,'367市人口19-60预测'!$D:$AT,COLUMN(V143)-3,FALSE)/10^8</f>
        <v>4747.3740702993</v>
      </c>
      <c r="W143" s="23">
        <f>VLOOKUP($D143,'人均GDP预测（15年人民币）'!$D:$AT,COLUMN(W143)-3,FALSE)*VLOOKUP($D143,'367市人口19-60预测'!$D:$AT,COLUMN(W143)-3,FALSE)/10^8</f>
        <v>4884.5030515697244</v>
      </c>
      <c r="X143" s="23">
        <f>VLOOKUP($D143,'人均GDP预测（15年人民币）'!$D:$AT,COLUMN(X143)-3,FALSE)*VLOOKUP($D143,'367市人口19-60预测'!$D:$AT,COLUMN(X143)-3,FALSE)/10^8</f>
        <v>5012.3382518208773</v>
      </c>
      <c r="Y143" s="23">
        <f>VLOOKUP($D143,'人均GDP预测（15年人民币）'!$D:$AT,COLUMN(Y143)-3,FALSE)*VLOOKUP($D143,'367市人口19-60预测'!$D:$AT,COLUMN(Y143)-3,FALSE)/10^8</f>
        <v>5141.9406060664005</v>
      </c>
      <c r="Z143" s="23">
        <f>VLOOKUP($D143,'人均GDP预测（15年人民币）'!$D:$AT,COLUMN(Z143)-3,FALSE)*VLOOKUP($D143,'367市人口19-60预测'!$D:$AT,COLUMN(Z143)-3,FALSE)/10^8</f>
        <v>5273.3568589020106</v>
      </c>
      <c r="AA143" s="23">
        <f>VLOOKUP($D143,'人均GDP预测（15年人民币）'!$D:$AT,COLUMN(AA143)-3,FALSE)*VLOOKUP($D143,'367市人口19-60预测'!$D:$AT,COLUMN(AA143)-3,FALSE)/10^8</f>
        <v>5406.6370107451057</v>
      </c>
      <c r="AB143" s="23">
        <f>VLOOKUP($D143,'人均GDP预测（15年人民币）'!$D:$AT,COLUMN(AB143)-3,FALSE)*VLOOKUP($D143,'367市人口19-60预测'!$D:$AT,COLUMN(AB143)-3,FALSE)/10^8</f>
        <v>5530.9509004367465</v>
      </c>
      <c r="AC143" s="23">
        <f>VLOOKUP($D143,'人均GDP预测（15年人民币）'!$D:$AT,COLUMN(AC143)-3,FALSE)*VLOOKUP($D143,'367市人口19-60预测'!$D:$AT,COLUMN(AC143)-3,FALSE)/10^8</f>
        <v>5656.7341325574498</v>
      </c>
      <c r="AD143" s="23">
        <f>VLOOKUP($D143,'人均GDP预测（15年人民币）'!$D:$AT,COLUMN(AD143)-3,FALSE)*VLOOKUP($D143,'367市人口19-60预测'!$D:$AT,COLUMN(AD143)-3,FALSE)/10^8</f>
        <v>5784.0490619007605</v>
      </c>
      <c r="AE143" s="23">
        <f>VLOOKUP($D143,'人均GDP预测（15年人民币）'!$D:$AT,COLUMN(AE143)-3,FALSE)*VLOOKUP($D143,'367市人口19-60预测'!$D:$AT,COLUMN(AE143)-3,FALSE)/10^8</f>
        <v>5902.9458502496182</v>
      </c>
      <c r="AF143" s="23">
        <f>VLOOKUP($D143,'人均GDP预测（15年人民币）'!$D:$AT,COLUMN(AF143)-3,FALSE)*VLOOKUP($D143,'367市人口19-60预测'!$D:$AT,COLUMN(AF143)-3,FALSE)/10^8</f>
        <v>6023.0952251050248</v>
      </c>
      <c r="AG143" s="23">
        <f>VLOOKUP($D143,'人均GDP预测（15年人民币）'!$D:$AT,COLUMN(AG143)-3,FALSE)*VLOOKUP($D143,'367市人口19-60预测'!$D:$AT,COLUMN(AG143)-3,FALSE)/10^8</f>
        <v>6144.5717353485607</v>
      </c>
      <c r="AH143" s="23">
        <f>VLOOKUP($D143,'人均GDP预测（15年人民币）'!$D:$AT,COLUMN(AH143)-3,FALSE)*VLOOKUP($D143,'367市人口19-60预测'!$D:$AT,COLUMN(AH143)-3,FALSE)/10^8</f>
        <v>6258.1860080573288</v>
      </c>
      <c r="AI143" s="23">
        <f>VLOOKUP($D143,'人均GDP预测（15年人民币）'!$D:$AT,COLUMN(AI143)-3,FALSE)*VLOOKUP($D143,'367市人口19-60预测'!$D:$AT,COLUMN(AI143)-3,FALSE)/10^8</f>
        <v>6372.9551854881838</v>
      </c>
      <c r="AJ143" s="23">
        <f>VLOOKUP($D143,'人均GDP预测（15年人民币）'!$D:$AT,COLUMN(AJ143)-3,FALSE)*VLOOKUP($D143,'367市人口19-60预测'!$D:$AT,COLUMN(AJ143)-3,FALSE)/10^8</f>
        <v>6488.9782040173986</v>
      </c>
      <c r="AK143" s="23">
        <f>VLOOKUP($D143,'人均GDP预测（15年人民币）'!$D:$AT,COLUMN(AK143)-3,FALSE)*VLOOKUP($D143,'367市人口19-60预测'!$D:$AT,COLUMN(AK143)-3,FALSE)/10^8</f>
        <v>6597.7232052096188</v>
      </c>
      <c r="AL143" s="23">
        <f>VLOOKUP($D143,'人均GDP预测（15年人民币）'!$D:$AT,COLUMN(AL143)-3,FALSE)*VLOOKUP($D143,'367市人口19-60预测'!$D:$AT,COLUMN(AL143)-3,FALSE)/10^8</f>
        <v>6707.6475449757336</v>
      </c>
      <c r="AM143" s="23">
        <f>VLOOKUP($D143,'人均GDP预测（15年人民币）'!$D:$AT,COLUMN(AM143)-3,FALSE)*VLOOKUP($D143,'367市人口19-60预测'!$D:$AT,COLUMN(AM143)-3,FALSE)/10^8</f>
        <v>6818.8753443545093</v>
      </c>
      <c r="AN143" s="23">
        <f>VLOOKUP($D143,'人均GDP预测（15年人民币）'!$D:$AT,COLUMN(AN143)-3,FALSE)*VLOOKUP($D143,'367市人口19-60预测'!$D:$AT,COLUMN(AN143)-3,FALSE)/10^8</f>
        <v>6923.460242032731</v>
      </c>
      <c r="AO143" s="23">
        <f>VLOOKUP($D143,'人均GDP预测（15年人民币）'!$D:$AT,COLUMN(AO143)-3,FALSE)*VLOOKUP($D143,'367市人口19-60预测'!$D:$AT,COLUMN(AO143)-3,FALSE)/10^8</f>
        <v>7029.3720086047288</v>
      </c>
      <c r="AP143" s="23">
        <f>VLOOKUP($D143,'人均GDP预测（15年人民币）'!$D:$AT,COLUMN(AP143)-3,FALSE)*VLOOKUP($D143,'367市人口19-60预测'!$D:$AT,COLUMN(AP143)-3,FALSE)/10^8</f>
        <v>7136.7637945324332</v>
      </c>
      <c r="AQ143" s="23">
        <f>VLOOKUP($D143,'人均GDP预测（15年人民币）'!$D:$AT,COLUMN(AQ143)-3,FALSE)*VLOOKUP($D143,'367市人口19-60预测'!$D:$AT,COLUMN(AQ143)-3,FALSE)/10^8</f>
        <v>7238.206649165475</v>
      </c>
      <c r="AR143" s="23">
        <f>VLOOKUP($D143,'人均GDP预测（15年人民币）'!$D:$AT,COLUMN(AR143)-3,FALSE)*VLOOKUP($D143,'367市人口19-60预测'!$D:$AT,COLUMN(AR143)-3,FALSE)/10^8</f>
        <v>7341.2485786150419</v>
      </c>
      <c r="AS143" s="23">
        <f>VLOOKUP($D143,'人均GDP预测（15年人民币）'!$D:$AT,COLUMN(AS143)-3,FALSE)*VLOOKUP($D143,'367市人口19-60预测'!$D:$AT,COLUMN(AS143)-3,FALSE)/10^8</f>
        <v>7446.0735332392569</v>
      </c>
      <c r="AT143" s="23">
        <f>VLOOKUP($D143,'人均GDP预测（15年人民币）'!$D:$AT,COLUMN(AT143)-3,FALSE)*VLOOKUP($D143,'367市人口19-60预测'!$D:$AT,COLUMN(AT143)-3,FALSE)/10^8</f>
        <v>7545.716842011364</v>
      </c>
    </row>
    <row r="144" spans="1:46" ht="15.75" x14ac:dyDescent="0.25">
      <c r="A144" s="15">
        <v>143</v>
      </c>
      <c r="B144" s="16">
        <v>371000</v>
      </c>
      <c r="C144" s="16" t="s">
        <v>394</v>
      </c>
      <c r="D144" s="18" t="s">
        <v>307</v>
      </c>
      <c r="E144" s="23">
        <f>VLOOKUP($D144,'人均GDP预测（15年人民币）'!$D:$AT,COLUMN(E144)-3,FALSE)*VLOOKUP($D144,'367市人口19-60预测'!$D:$AT,COLUMN(E144)-3,FALSE)/10^8</f>
        <v>2687.2525520565391</v>
      </c>
      <c r="F144" s="23">
        <f>VLOOKUP($D144,'人均GDP预测（15年人民币）'!$D:$AT,COLUMN(F144)-3,FALSE)*VLOOKUP($D144,'367市人口19-60预测'!$D:$AT,COLUMN(F144)-3,FALSE)/10^8</f>
        <v>2759.583299013726</v>
      </c>
      <c r="G144" s="23">
        <f>VLOOKUP($D144,'人均GDP预测（15年人民币）'!$D:$AT,COLUMN(G144)-3,FALSE)*VLOOKUP($D144,'367市人口19-60预测'!$D:$AT,COLUMN(G144)-3,FALSE)/10^8</f>
        <v>2829.4856101951768</v>
      </c>
      <c r="H144" s="23">
        <f>VLOOKUP($D144,'人均GDP预测（15年人民币）'!$D:$AT,COLUMN(H144)-3,FALSE)*VLOOKUP($D144,'367市人口19-60预测'!$D:$AT,COLUMN(H144)-3,FALSE)/10^8</f>
        <v>2897.0390709800472</v>
      </c>
      <c r="I144" s="23">
        <f>VLOOKUP($D144,'人均GDP预测（15年人民币）'!$D:$AT,COLUMN(I144)-3,FALSE)*VLOOKUP($D144,'367市人口19-60预测'!$D:$AT,COLUMN(I144)-3,FALSE)/10^8</f>
        <v>2962.3302110565169</v>
      </c>
      <c r="J144" s="23">
        <f>VLOOKUP($D144,'人均GDP预测（15年人民币）'!$D:$AT,COLUMN(J144)-3,FALSE)*VLOOKUP($D144,'367市人口19-60预测'!$D:$AT,COLUMN(J144)-3,FALSE)/10^8</f>
        <v>3021.3786606318413</v>
      </c>
      <c r="K144" s="23">
        <f>VLOOKUP($D144,'人均GDP预测（15年人民币）'!$D:$AT,COLUMN(K144)-3,FALSE)*VLOOKUP($D144,'367市人口19-60预测'!$D:$AT,COLUMN(K144)-3,FALSE)/10^8</f>
        <v>3078.1907997195335</v>
      </c>
      <c r="L144" s="23">
        <f>VLOOKUP($D144,'人均GDP预测（15年人民币）'!$D:$AT,COLUMN(L144)-3,FALSE)*VLOOKUP($D144,'367市人口19-60预测'!$D:$AT,COLUMN(L144)-3,FALSE)/10^8</f>
        <v>3132.8758150286903</v>
      </c>
      <c r="M144" s="23">
        <f>VLOOKUP($D144,'人均GDP预测（15年人民币）'!$D:$AT,COLUMN(M144)-3,FALSE)*VLOOKUP($D144,'367市人口19-60预测'!$D:$AT,COLUMN(M144)-3,FALSE)/10^8</f>
        <v>3185.5468414382908</v>
      </c>
      <c r="N144" s="23">
        <f>VLOOKUP($D144,'人均GDP预测（15年人民币）'!$D:$AT,COLUMN(N144)-3,FALSE)*VLOOKUP($D144,'367市人口19-60预测'!$D:$AT,COLUMN(N144)-3,FALSE)/10^8</f>
        <v>3236.3196236111062</v>
      </c>
      <c r="O144" s="23">
        <f>VLOOKUP($D144,'人均GDP预测（15年人民币）'!$D:$AT,COLUMN(O144)-3,FALSE)*VLOOKUP($D144,'367市人口19-60预测'!$D:$AT,COLUMN(O144)-3,FALSE)/10^8</f>
        <v>3281.5039571619741</v>
      </c>
      <c r="P144" s="23">
        <f>VLOOKUP($D144,'人均GDP预测（15年人民币）'!$D:$AT,COLUMN(P144)-3,FALSE)*VLOOKUP($D144,'367市人口19-60预测'!$D:$AT,COLUMN(P144)-3,FALSE)/10^8</f>
        <v>3324.930725172017</v>
      </c>
      <c r="Q144" s="23">
        <f>VLOOKUP($D144,'人均GDP预测（15年人民币）'!$D:$AT,COLUMN(Q144)-3,FALSE)*VLOOKUP($D144,'367市人口19-60预测'!$D:$AT,COLUMN(Q144)-3,FALSE)/10^8</f>
        <v>3366.7295181763275</v>
      </c>
      <c r="R144" s="23">
        <f>VLOOKUP($D144,'人均GDP预测（15年人民币）'!$D:$AT,COLUMN(R144)-3,FALSE)*VLOOKUP($D144,'367市人口19-60预测'!$D:$AT,COLUMN(R144)-3,FALSE)/10^8</f>
        <v>3407.035263627618</v>
      </c>
      <c r="S144" s="23">
        <f>VLOOKUP($D144,'人均GDP预测（15年人民币）'!$D:$AT,COLUMN(S144)-3,FALSE)*VLOOKUP($D144,'367市人口19-60预测'!$D:$AT,COLUMN(S144)-3,FALSE)/10^8</f>
        <v>3445.9869389396299</v>
      </c>
      <c r="T144" s="23">
        <f>VLOOKUP($D144,'人均GDP预测（15年人民币）'!$D:$AT,COLUMN(T144)-3,FALSE)*VLOOKUP($D144,'367市人口19-60预测'!$D:$AT,COLUMN(T144)-3,FALSE)/10^8</f>
        <v>3480.1892963252844</v>
      </c>
      <c r="U144" s="23">
        <f>VLOOKUP($D144,'人均GDP预测（15年人民币）'!$D:$AT,COLUMN(U144)-3,FALSE)*VLOOKUP($D144,'367市人口19-60预测'!$D:$AT,COLUMN(U144)-3,FALSE)/10^8</f>
        <v>3513.2420293310438</v>
      </c>
      <c r="V144" s="23">
        <f>VLOOKUP($D144,'人均GDP预测（15年人民币）'!$D:$AT,COLUMN(V144)-3,FALSE)*VLOOKUP($D144,'367市人口19-60预测'!$D:$AT,COLUMN(V144)-3,FALSE)/10^8</f>
        <v>3545.2881954918585</v>
      </c>
      <c r="W144" s="23">
        <f>VLOOKUP($D144,'人均GDP预测（15年人民币）'!$D:$AT,COLUMN(W144)-3,FALSE)*VLOOKUP($D144,'367市人口19-60预测'!$D:$AT,COLUMN(W144)-3,FALSE)/10^8</f>
        <v>3576.4675006866669</v>
      </c>
      <c r="X144" s="23">
        <f>VLOOKUP($D144,'人均GDP预测（15年人民币）'!$D:$AT,COLUMN(X144)-3,FALSE)*VLOOKUP($D144,'367市人口19-60预测'!$D:$AT,COLUMN(X144)-3,FALSE)/10^8</f>
        <v>3603.6932166779638</v>
      </c>
      <c r="Y144" s="23">
        <f>VLOOKUP($D144,'人均GDP预测（15年人民币）'!$D:$AT,COLUMN(Y144)-3,FALSE)*VLOOKUP($D144,'367市人口19-60预测'!$D:$AT,COLUMN(Y144)-3,FALSE)/10^8</f>
        <v>3630.2827314559186</v>
      </c>
      <c r="Z144" s="23">
        <f>VLOOKUP($D144,'人均GDP预测（15年人民币）'!$D:$AT,COLUMN(Z144)-3,FALSE)*VLOOKUP($D144,'367市人口19-60预测'!$D:$AT,COLUMN(Z144)-3,FALSE)/10^8</f>
        <v>3656.3738304894468</v>
      </c>
      <c r="AA144" s="23">
        <f>VLOOKUP($D144,'人均GDP预测（15年人民币）'!$D:$AT,COLUMN(AA144)-3,FALSE)*VLOOKUP($D144,'367市人口19-60预测'!$D:$AT,COLUMN(AA144)-3,FALSE)/10^8</f>
        <v>3682.100613710089</v>
      </c>
      <c r="AB144" s="23">
        <f>VLOOKUP($D144,'人均GDP预测（15年人民币）'!$D:$AT,COLUMN(AB144)-3,FALSE)*VLOOKUP($D144,'367市人口19-60预测'!$D:$AT,COLUMN(AB144)-3,FALSE)/10^8</f>
        <v>3707.5942089281066</v>
      </c>
      <c r="AC144" s="23">
        <f>VLOOKUP($D144,'人均GDP预测（15年人民币）'!$D:$AT,COLUMN(AC144)-3,FALSE)*VLOOKUP($D144,'367市人口19-60预测'!$D:$AT,COLUMN(AC144)-3,FALSE)/10^8</f>
        <v>3730.0007854112037</v>
      </c>
      <c r="AD144" s="23">
        <f>VLOOKUP($D144,'人均GDP预测（15年人民币）'!$D:$AT,COLUMN(AD144)-3,FALSE)*VLOOKUP($D144,'367市人口19-60预测'!$D:$AT,COLUMN(AD144)-3,FALSE)/10^8</f>
        <v>3752.3838224365513</v>
      </c>
      <c r="AE144" s="23">
        <f>VLOOKUP($D144,'人均GDP预测（15年人民币）'!$D:$AT,COLUMN(AE144)-3,FALSE)*VLOOKUP($D144,'367市人口19-60预测'!$D:$AT,COLUMN(AE144)-3,FALSE)/10^8</f>
        <v>3774.8538145837965</v>
      </c>
      <c r="AF144" s="23">
        <f>VLOOKUP($D144,'人均GDP预测（15年人民币）'!$D:$AT,COLUMN(AF144)-3,FALSE)*VLOOKUP($D144,'367市人口19-60预测'!$D:$AT,COLUMN(AF144)-3,FALSE)/10^8</f>
        <v>3797.5177381022563</v>
      </c>
      <c r="AG144" s="23">
        <f>VLOOKUP($D144,'人均GDP预测（15年人民币）'!$D:$AT,COLUMN(AG144)-3,FALSE)*VLOOKUP($D144,'367市人口19-60预测'!$D:$AT,COLUMN(AG144)-3,FALSE)/10^8</f>
        <v>3817.7351631880751</v>
      </c>
      <c r="AH144" s="23">
        <f>VLOOKUP($D144,'人均GDP预测（15年人民币）'!$D:$AT,COLUMN(AH144)-3,FALSE)*VLOOKUP($D144,'367市人口19-60预测'!$D:$AT,COLUMN(AH144)-3,FALSE)/10^8</f>
        <v>3838.3006307360401</v>
      </c>
      <c r="AI144" s="23">
        <f>VLOOKUP($D144,'人均GDP预测（15年人民币）'!$D:$AT,COLUMN(AI144)-3,FALSE)*VLOOKUP($D144,'367市人口19-60预测'!$D:$AT,COLUMN(AI144)-3,FALSE)/10^8</f>
        <v>3859.2929298056615</v>
      </c>
      <c r="AJ144" s="23">
        <f>VLOOKUP($D144,'人均GDP预测（15年人民币）'!$D:$AT,COLUMN(AJ144)-3,FALSE)*VLOOKUP($D144,'367市人口19-60预测'!$D:$AT,COLUMN(AJ144)-3,FALSE)/10^8</f>
        <v>3880.7791932330097</v>
      </c>
      <c r="AK144" s="23">
        <f>VLOOKUP($D144,'人均GDP预测（15年人民币）'!$D:$AT,COLUMN(AK144)-3,FALSE)*VLOOKUP($D144,'367市人口19-60预测'!$D:$AT,COLUMN(AK144)-3,FALSE)/10^8</f>
        <v>3902.8106409266711</v>
      </c>
      <c r="AL144" s="23">
        <f>VLOOKUP($D144,'人均GDP预测（15年人民币）'!$D:$AT,COLUMN(AL144)-3,FALSE)*VLOOKUP($D144,'367市人口19-60预测'!$D:$AT,COLUMN(AL144)-3,FALSE)/10^8</f>
        <v>3922.8787109844102</v>
      </c>
      <c r="AM144" s="23">
        <f>VLOOKUP($D144,'人均GDP预测（15年人民币）'!$D:$AT,COLUMN(AM144)-3,FALSE)*VLOOKUP($D144,'367市人口19-60预测'!$D:$AT,COLUMN(AM144)-3,FALSE)/10^8</f>
        <v>3943.5313715983302</v>
      </c>
      <c r="AN144" s="23">
        <f>VLOOKUP($D144,'人均GDP预测（15年人民币）'!$D:$AT,COLUMN(AN144)-3,FALSE)*VLOOKUP($D144,'367市人口19-60预测'!$D:$AT,COLUMN(AN144)-3,FALSE)/10^8</f>
        <v>3964.7754674036214</v>
      </c>
      <c r="AO144" s="23">
        <f>VLOOKUP($D144,'人均GDP预测（15年人民币）'!$D:$AT,COLUMN(AO144)-3,FALSE)*VLOOKUP($D144,'367市人口19-60预测'!$D:$AT,COLUMN(AO144)-3,FALSE)/10^8</f>
        <v>3986.6022121580363</v>
      </c>
      <c r="AP144" s="23">
        <f>VLOOKUP($D144,'人均GDP预测（15年人民币）'!$D:$AT,COLUMN(AP144)-3,FALSE)*VLOOKUP($D144,'367市人口19-60预测'!$D:$AT,COLUMN(AP144)-3,FALSE)/10^8</f>
        <v>4006.6160537629216</v>
      </c>
      <c r="AQ144" s="23">
        <f>VLOOKUP($D144,'人均GDP预测（15年人民币）'!$D:$AT,COLUMN(AQ144)-3,FALSE)*VLOOKUP($D144,'367市人口19-60预测'!$D:$AT,COLUMN(AQ144)-3,FALSE)/10^8</f>
        <v>4027.1144797397515</v>
      </c>
      <c r="AR144" s="23">
        <f>VLOOKUP($D144,'人均GDP预测（15年人民币）'!$D:$AT,COLUMN(AR144)-3,FALSE)*VLOOKUP($D144,'367市人口19-60预测'!$D:$AT,COLUMN(AR144)-3,FALSE)/10^8</f>
        <v>4048.0305373407514</v>
      </c>
      <c r="AS144" s="23">
        <f>VLOOKUP($D144,'人均GDP预测（15年人民币）'!$D:$AT,COLUMN(AS144)-3,FALSE)*VLOOKUP($D144,'367市人口19-60预测'!$D:$AT,COLUMN(AS144)-3,FALSE)/10^8</f>
        <v>4069.2769535503926</v>
      </c>
      <c r="AT144" s="23">
        <f>VLOOKUP($D144,'人均GDP预测（15年人民币）'!$D:$AT,COLUMN(AT144)-3,FALSE)*VLOOKUP($D144,'367市人口19-60预测'!$D:$AT,COLUMN(AT144)-3,FALSE)/10^8</f>
        <v>4088.5242028429561</v>
      </c>
    </row>
    <row r="145" spans="1:46" ht="15.75" x14ac:dyDescent="0.25">
      <c r="A145" s="15">
        <v>144</v>
      </c>
      <c r="B145" s="16">
        <v>371100</v>
      </c>
      <c r="C145" s="16" t="s">
        <v>394</v>
      </c>
      <c r="D145" s="18" t="s">
        <v>297</v>
      </c>
      <c r="E145" s="23">
        <f>VLOOKUP($D145,'人均GDP预测（15年人民币）'!$D:$AT,COLUMN(E145)-3,FALSE)*VLOOKUP($D145,'367市人口19-60预测'!$D:$AT,COLUMN(E145)-3,FALSE)/10^8</f>
        <v>1775.7489356549413</v>
      </c>
      <c r="F145" s="23">
        <f>VLOOKUP($D145,'人均GDP预测（15年人民币）'!$D:$AT,COLUMN(F145)-3,FALSE)*VLOOKUP($D145,'367市人口19-60预测'!$D:$AT,COLUMN(F145)-3,FALSE)/10^8</f>
        <v>1829.7097086170859</v>
      </c>
      <c r="G145" s="23">
        <f>VLOOKUP($D145,'人均GDP预测（15年人民币）'!$D:$AT,COLUMN(G145)-3,FALSE)*VLOOKUP($D145,'367市人口19-60预测'!$D:$AT,COLUMN(G145)-3,FALSE)/10^8</f>
        <v>1884.567512747873</v>
      </c>
      <c r="H145" s="23">
        <f>VLOOKUP($D145,'人均GDP预测（15年人民币）'!$D:$AT,COLUMN(H145)-3,FALSE)*VLOOKUP($D145,'367市人口19-60预测'!$D:$AT,COLUMN(H145)-3,FALSE)/10^8</f>
        <v>1940.2812038273498</v>
      </c>
      <c r="I145" s="23">
        <f>VLOOKUP($D145,'人均GDP预测（15年人民币）'!$D:$AT,COLUMN(I145)-3,FALSE)*VLOOKUP($D145,'367市人口19-60预测'!$D:$AT,COLUMN(I145)-3,FALSE)/10^8</f>
        <v>1996.8092728158044</v>
      </c>
      <c r="J145" s="23">
        <f>VLOOKUP($D145,'人均GDP预测（15年人民币）'!$D:$AT,COLUMN(J145)-3,FALSE)*VLOOKUP($D145,'367市人口19-60预测'!$D:$AT,COLUMN(J145)-3,FALSE)/10^8</f>
        <v>2054.1080945268586</v>
      </c>
      <c r="K145" s="23">
        <f>VLOOKUP($D145,'人均GDP预测（15年人民币）'!$D:$AT,COLUMN(K145)-3,FALSE)*VLOOKUP($D145,'367市人口19-60预测'!$D:$AT,COLUMN(K145)-3,FALSE)/10^8</f>
        <v>2112.1341014346663</v>
      </c>
      <c r="L145" s="23">
        <f>VLOOKUP($D145,'人均GDP预测（15年人民币）'!$D:$AT,COLUMN(L145)-3,FALSE)*VLOOKUP($D145,'367市人口19-60预测'!$D:$AT,COLUMN(L145)-3,FALSE)/10^8</f>
        <v>2165.7388321488338</v>
      </c>
      <c r="M145" s="23">
        <f>VLOOKUP($D145,'人均GDP预测（15年人民币）'!$D:$AT,COLUMN(M145)-3,FALSE)*VLOOKUP($D145,'367市人口19-60预测'!$D:$AT,COLUMN(M145)-3,FALSE)/10^8</f>
        <v>2219.7162202234795</v>
      </c>
      <c r="N145" s="23">
        <f>VLOOKUP($D145,'人均GDP预测（15年人民币）'!$D:$AT,COLUMN(N145)-3,FALSE)*VLOOKUP($D145,'367市人口19-60预测'!$D:$AT,COLUMN(N145)-3,FALSE)/10^8</f>
        <v>2274.020239351722</v>
      </c>
      <c r="O145" s="23">
        <f>VLOOKUP($D145,'人均GDP预测（15年人民币）'!$D:$AT,COLUMN(O145)-3,FALSE)*VLOOKUP($D145,'367市人口19-60预测'!$D:$AT,COLUMN(O145)-3,FALSE)/10^8</f>
        <v>2328.6060554247979</v>
      </c>
      <c r="P145" s="23">
        <f>VLOOKUP($D145,'人均GDP预测（15年人民币）'!$D:$AT,COLUMN(P145)-3,FALSE)*VLOOKUP($D145,'367市人口19-60预测'!$D:$AT,COLUMN(P145)-3,FALSE)/10^8</f>
        <v>2383.4296291723986</v>
      </c>
      <c r="Q145" s="23">
        <f>VLOOKUP($D145,'人均GDP预测（15年人民币）'!$D:$AT,COLUMN(Q145)-3,FALSE)*VLOOKUP($D145,'367市人口19-60预测'!$D:$AT,COLUMN(Q145)-3,FALSE)/10^8</f>
        <v>2438.4496760527263</v>
      </c>
      <c r="R145" s="23">
        <f>VLOOKUP($D145,'人均GDP预测（15年人民币）'!$D:$AT,COLUMN(R145)-3,FALSE)*VLOOKUP($D145,'367市人口19-60预测'!$D:$AT,COLUMN(R145)-3,FALSE)/10^8</f>
        <v>2488.8694187622682</v>
      </c>
      <c r="S145" s="23">
        <f>VLOOKUP($D145,'人均GDP预测（15年人民币）'!$D:$AT,COLUMN(S145)-3,FALSE)*VLOOKUP($D145,'367市人口19-60预测'!$D:$AT,COLUMN(S145)-3,FALSE)/10^8</f>
        <v>2539.2084146902093</v>
      </c>
      <c r="T145" s="23">
        <f>VLOOKUP($D145,'人均GDP预测（15年人民币）'!$D:$AT,COLUMN(T145)-3,FALSE)*VLOOKUP($D145,'367市人口19-60预测'!$D:$AT,COLUMN(T145)-3,FALSE)/10^8</f>
        <v>2589.4335324027602</v>
      </c>
      <c r="U145" s="23">
        <f>VLOOKUP($D145,'人均GDP预测（15年人民币）'!$D:$AT,COLUMN(U145)-3,FALSE)*VLOOKUP($D145,'367市人口19-60预测'!$D:$AT,COLUMN(U145)-3,FALSE)/10^8</f>
        <v>2639.5158999072946</v>
      </c>
      <c r="V145" s="23">
        <f>VLOOKUP($D145,'人均GDP预测（15年人民币）'!$D:$AT,COLUMN(V145)-3,FALSE)*VLOOKUP($D145,'367市人口19-60预测'!$D:$AT,COLUMN(V145)-3,FALSE)/10^8</f>
        <v>2689.4333063312679</v>
      </c>
      <c r="W145" s="23">
        <f>VLOOKUP($D145,'人均GDP预测（15年人民币）'!$D:$AT,COLUMN(W145)-3,FALSE)*VLOOKUP($D145,'367市人口19-60预测'!$D:$AT,COLUMN(W145)-3,FALSE)/10^8</f>
        <v>2734.8215196763463</v>
      </c>
      <c r="X145" s="23">
        <f>VLOOKUP($D145,'人均GDP预测（15年人民币）'!$D:$AT,COLUMN(X145)-3,FALSE)*VLOOKUP($D145,'367市人口19-60预测'!$D:$AT,COLUMN(X145)-3,FALSE)/10^8</f>
        <v>2779.8657622848737</v>
      </c>
      <c r="Y145" s="23">
        <f>VLOOKUP($D145,'人均GDP预测（15年人民币）'!$D:$AT,COLUMN(Y145)-3,FALSE)*VLOOKUP($D145,'367市人口19-60预测'!$D:$AT,COLUMN(Y145)-3,FALSE)/10^8</f>
        <v>2824.5610719361653</v>
      </c>
      <c r="Z145" s="23">
        <f>VLOOKUP($D145,'人均GDP预测（15年人民币）'!$D:$AT,COLUMN(Z145)-3,FALSE)*VLOOKUP($D145,'367市人口19-60预测'!$D:$AT,COLUMN(Z145)-3,FALSE)/10^8</f>
        <v>2868.9119867837462</v>
      </c>
      <c r="AA145" s="23">
        <f>VLOOKUP($D145,'人均GDP预测（15年人民币）'!$D:$AT,COLUMN(AA145)-3,FALSE)*VLOOKUP($D145,'367市人口19-60预测'!$D:$AT,COLUMN(AA145)-3,FALSE)/10^8</f>
        <v>2912.9324850871712</v>
      </c>
      <c r="AB145" s="23">
        <f>VLOOKUP($D145,'人均GDP预测（15年人民币）'!$D:$AT,COLUMN(AB145)-3,FALSE)*VLOOKUP($D145,'367市人口19-60预测'!$D:$AT,COLUMN(AB145)-3,FALSE)/10^8</f>
        <v>2952.6645028020903</v>
      </c>
      <c r="AC145" s="23">
        <f>VLOOKUP($D145,'人均GDP预测（15年人民币）'!$D:$AT,COLUMN(AC145)-3,FALSE)*VLOOKUP($D145,'367市人口19-60预测'!$D:$AT,COLUMN(AC145)-3,FALSE)/10^8</f>
        <v>2992.0091611497169</v>
      </c>
      <c r="AD145" s="23">
        <f>VLOOKUP($D145,'人均GDP预测（15年人民币）'!$D:$AT,COLUMN(AD145)-3,FALSE)*VLOOKUP($D145,'367市人口19-60预测'!$D:$AT,COLUMN(AD145)-3,FALSE)/10^8</f>
        <v>3031.00985404721</v>
      </c>
      <c r="AE145" s="23">
        <f>VLOOKUP($D145,'人均GDP预测（15年人民币）'!$D:$AT,COLUMN(AE145)-3,FALSE)*VLOOKUP($D145,'367市人口19-60预测'!$D:$AT,COLUMN(AE145)-3,FALSE)/10^8</f>
        <v>3069.722585697697</v>
      </c>
      <c r="AF145" s="23">
        <f>VLOOKUP($D145,'人均GDP预测（15年人民币）'!$D:$AT,COLUMN(AF145)-3,FALSE)*VLOOKUP($D145,'367市人口19-60预测'!$D:$AT,COLUMN(AF145)-3,FALSE)/10^8</f>
        <v>3108.2158745876295</v>
      </c>
      <c r="AG145" s="23">
        <f>VLOOKUP($D145,'人均GDP预测（15年人民币）'!$D:$AT,COLUMN(AG145)-3,FALSE)*VLOOKUP($D145,'367市人口19-60预测'!$D:$AT,COLUMN(AG145)-3,FALSE)/10^8</f>
        <v>3142.9232969543341</v>
      </c>
      <c r="AH145" s="23">
        <f>VLOOKUP($D145,'人均GDP预测（15年人民币）'!$D:$AT,COLUMN(AH145)-3,FALSE)*VLOOKUP($D145,'367市人口19-60预测'!$D:$AT,COLUMN(AH145)-3,FALSE)/10^8</f>
        <v>3177.5051899769032</v>
      </c>
      <c r="AI145" s="23">
        <f>VLOOKUP($D145,'人均GDP预测（15年人民币）'!$D:$AT,COLUMN(AI145)-3,FALSE)*VLOOKUP($D145,'367市人口19-60预测'!$D:$AT,COLUMN(AI145)-3,FALSE)/10^8</f>
        <v>3212.0746473097765</v>
      </c>
      <c r="AJ145" s="23">
        <f>VLOOKUP($D145,'人均GDP预测（15年人民币）'!$D:$AT,COLUMN(AJ145)-3,FALSE)*VLOOKUP($D145,'367市人口19-60预测'!$D:$AT,COLUMN(AJ145)-3,FALSE)/10^8</f>
        <v>3246.7597225308882</v>
      </c>
      <c r="AK145" s="23">
        <f>VLOOKUP($D145,'人均GDP预测（15年人民币）'!$D:$AT,COLUMN(AK145)-3,FALSE)*VLOOKUP($D145,'367市人口19-60预测'!$D:$AT,COLUMN(AK145)-3,FALSE)/10^8</f>
        <v>3281.7068233840032</v>
      </c>
      <c r="AL145" s="23">
        <f>VLOOKUP($D145,'人均GDP预测（15年人民币）'!$D:$AT,COLUMN(AL145)-3,FALSE)*VLOOKUP($D145,'367市人口19-60预测'!$D:$AT,COLUMN(AL145)-3,FALSE)/10^8</f>
        <v>3313.718896935462</v>
      </c>
      <c r="AM145" s="23">
        <f>VLOOKUP($D145,'人均GDP预测（15年人民币）'!$D:$AT,COLUMN(AM145)-3,FALSE)*VLOOKUP($D145,'367市人口19-60预测'!$D:$AT,COLUMN(AM145)-3,FALSE)/10^8</f>
        <v>3346.2687713723658</v>
      </c>
      <c r="AN145" s="23">
        <f>VLOOKUP($D145,'人均GDP预测（15年人民币）'!$D:$AT,COLUMN(AN145)-3,FALSE)*VLOOKUP($D145,'367市人口19-60预测'!$D:$AT,COLUMN(AN145)-3,FALSE)/10^8</f>
        <v>3379.5602236555724</v>
      </c>
      <c r="AO145" s="23">
        <f>VLOOKUP($D145,'人均GDP预测（15年人民币）'!$D:$AT,COLUMN(AO145)-3,FALSE)*VLOOKUP($D145,'367市人口19-60预测'!$D:$AT,COLUMN(AO145)-3,FALSE)/10^8</f>
        <v>3413.8169641692421</v>
      </c>
      <c r="AP145" s="23">
        <f>VLOOKUP($D145,'人均GDP预测（15年人民币）'!$D:$AT,COLUMN(AP145)-3,FALSE)*VLOOKUP($D145,'367市人口19-60预测'!$D:$AT,COLUMN(AP145)-3,FALSE)/10^8</f>
        <v>3449.2824454397069</v>
      </c>
      <c r="AQ145" s="23">
        <f>VLOOKUP($D145,'人均GDP预测（15年人民币）'!$D:$AT,COLUMN(AQ145)-3,FALSE)*VLOOKUP($D145,'367市人口19-60预测'!$D:$AT,COLUMN(AQ145)-3,FALSE)/10^8</f>
        <v>3483.1067006636463</v>
      </c>
      <c r="AR145" s="23">
        <f>VLOOKUP($D145,'人均GDP预测（15年人民币）'!$D:$AT,COLUMN(AR145)-3,FALSE)*VLOOKUP($D145,'367市人口19-60预测'!$D:$AT,COLUMN(AR145)-3,FALSE)/10^8</f>
        <v>3518.6388859411149</v>
      </c>
      <c r="AS145" s="23">
        <f>VLOOKUP($D145,'人均GDP预测（15年人民币）'!$D:$AT,COLUMN(AS145)-3,FALSE)*VLOOKUP($D145,'367市人口19-60预测'!$D:$AT,COLUMN(AS145)-3,FALSE)/10^8</f>
        <v>3556.1918511237964</v>
      </c>
      <c r="AT145" s="23">
        <f>VLOOKUP($D145,'人均GDP预测（15年人民币）'!$D:$AT,COLUMN(AT145)-3,FALSE)*VLOOKUP($D145,'367市人口19-60预测'!$D:$AT,COLUMN(AT145)-3,FALSE)/10^8</f>
        <v>3596.1077423458673</v>
      </c>
    </row>
    <row r="146" spans="1:46" ht="15.75" x14ac:dyDescent="0.25">
      <c r="A146" s="15">
        <v>145</v>
      </c>
      <c r="B146" s="16">
        <v>371300</v>
      </c>
      <c r="C146" s="16" t="s">
        <v>394</v>
      </c>
      <c r="D146" s="18" t="s">
        <v>144</v>
      </c>
      <c r="E146" s="23">
        <f>VLOOKUP($D146,'人均GDP预测（15年人民币）'!$D:$AT,COLUMN(E146)-3,FALSE)*VLOOKUP($D146,'367市人口19-60预测'!$D:$AT,COLUMN(E146)-3,FALSE)/10^8</f>
        <v>4205.7960725923558</v>
      </c>
      <c r="F146" s="23">
        <f>VLOOKUP($D146,'人均GDP预测（15年人民币）'!$D:$AT,COLUMN(F146)-3,FALSE)*VLOOKUP($D146,'367市人口19-60预测'!$D:$AT,COLUMN(F146)-3,FALSE)/10^8</f>
        <v>4469.1469547295519</v>
      </c>
      <c r="G146" s="23">
        <f>VLOOKUP($D146,'人均GDP预测（15年人民币）'!$D:$AT,COLUMN(G146)-3,FALSE)*VLOOKUP($D146,'367市人口19-60预测'!$D:$AT,COLUMN(G146)-3,FALSE)/10^8</f>
        <v>4709.3198656111699</v>
      </c>
      <c r="H146" s="23">
        <f>VLOOKUP($D146,'人均GDP预测（15年人民币）'!$D:$AT,COLUMN(H146)-3,FALSE)*VLOOKUP($D146,'367市人口19-60预测'!$D:$AT,COLUMN(H146)-3,FALSE)/10^8</f>
        <v>4961.7661504169619</v>
      </c>
      <c r="I146" s="23">
        <f>VLOOKUP($D146,'人均GDP预测（15年人民币）'!$D:$AT,COLUMN(I146)-3,FALSE)*VLOOKUP($D146,'367市人口19-60预测'!$D:$AT,COLUMN(I146)-3,FALSE)/10^8</f>
        <v>5226.8894853143756</v>
      </c>
      <c r="J146" s="23">
        <f>VLOOKUP($D146,'人均GDP预测（15年人民币）'!$D:$AT,COLUMN(J146)-3,FALSE)*VLOOKUP($D146,'367市人口19-60预测'!$D:$AT,COLUMN(J146)-3,FALSE)/10^8</f>
        <v>5505.0967496810727</v>
      </c>
      <c r="K146" s="23">
        <f>VLOOKUP($D146,'人均GDP预测（15年人民币）'!$D:$AT,COLUMN(K146)-3,FALSE)*VLOOKUP($D146,'367市人口19-60预测'!$D:$AT,COLUMN(K146)-3,FALSE)/10^8</f>
        <v>5796.7974872488749</v>
      </c>
      <c r="L146" s="23">
        <f>VLOOKUP($D146,'人均GDP预测（15年人民币）'!$D:$AT,COLUMN(L146)-3,FALSE)*VLOOKUP($D146,'367市人口19-60预测'!$D:$AT,COLUMN(L146)-3,FALSE)/10^8</f>
        <v>6066.91783417428</v>
      </c>
      <c r="M146" s="23">
        <f>VLOOKUP($D146,'人均GDP预测（15年人民币）'!$D:$AT,COLUMN(M146)-3,FALSE)*VLOOKUP($D146,'367市人口19-60预测'!$D:$AT,COLUMN(M146)-3,FALSE)/10^8</f>
        <v>6347.8590181555765</v>
      </c>
      <c r="N146" s="23">
        <f>VLOOKUP($D146,'人均GDP预测（15年人民币）'!$D:$AT,COLUMN(N146)-3,FALSE)*VLOOKUP($D146,'367市人口19-60预测'!$D:$AT,COLUMN(N146)-3,FALSE)/10^8</f>
        <v>6639.8190186550228</v>
      </c>
      <c r="O146" s="23">
        <f>VLOOKUP($D146,'人均GDP预测（15年人民币）'!$D:$AT,COLUMN(O146)-3,FALSE)*VLOOKUP($D146,'367市人口19-60预测'!$D:$AT,COLUMN(O146)-3,FALSE)/10^8</f>
        <v>6942.9923130421766</v>
      </c>
      <c r="P146" s="23">
        <f>VLOOKUP($D146,'人均GDP预测（15年人民币）'!$D:$AT,COLUMN(P146)-3,FALSE)*VLOOKUP($D146,'367市人口19-60预测'!$D:$AT,COLUMN(P146)-3,FALSE)/10^8</f>
        <v>7225.878047385344</v>
      </c>
      <c r="Q146" s="23">
        <f>VLOOKUP($D146,'人均GDP预测（15年人民币）'!$D:$AT,COLUMN(Q146)-3,FALSE)*VLOOKUP($D146,'367市人口19-60预测'!$D:$AT,COLUMN(Q146)-3,FALSE)/10^8</f>
        <v>7517.6598600187817</v>
      </c>
      <c r="R146" s="23">
        <f>VLOOKUP($D146,'人均GDP预测（15年人民币）'!$D:$AT,COLUMN(R146)-3,FALSE)*VLOOKUP($D146,'367市人口19-60预测'!$D:$AT,COLUMN(R146)-3,FALSE)/10^8</f>
        <v>7818.3971044121072</v>
      </c>
      <c r="S146" s="23">
        <f>VLOOKUP($D146,'人均GDP预测（15年人民币）'!$D:$AT,COLUMN(S146)-3,FALSE)*VLOOKUP($D146,'367市人口19-60预测'!$D:$AT,COLUMN(S146)-3,FALSE)/10^8</f>
        <v>8128.1495902479801</v>
      </c>
      <c r="T146" s="23">
        <f>VLOOKUP($D146,'人均GDP预测（15年人民币）'!$D:$AT,COLUMN(T146)-3,FALSE)*VLOOKUP($D146,'367市人口19-60预测'!$D:$AT,COLUMN(T146)-3,FALSE)/10^8</f>
        <v>8418.0076425199186</v>
      </c>
      <c r="U146" s="23">
        <f>VLOOKUP($D146,'人均GDP预测（15年人民币）'!$D:$AT,COLUMN(U146)-3,FALSE)*VLOOKUP($D146,'367市人口19-60预测'!$D:$AT,COLUMN(U146)-3,FALSE)/10^8</f>
        <v>8714.8633134695392</v>
      </c>
      <c r="V146" s="23">
        <f>VLOOKUP($D146,'人均GDP预测（15年人民币）'!$D:$AT,COLUMN(V146)-3,FALSE)*VLOOKUP($D146,'367市人口19-60预测'!$D:$AT,COLUMN(V146)-3,FALSE)/10^8</f>
        <v>9018.708065601546</v>
      </c>
      <c r="W146" s="23">
        <f>VLOOKUP($D146,'人均GDP预测（15年人民币）'!$D:$AT,COLUMN(W146)-3,FALSE)*VLOOKUP($D146,'367市人口19-60预测'!$D:$AT,COLUMN(W146)-3,FALSE)/10^8</f>
        <v>9303.5773060450701</v>
      </c>
      <c r="X146" s="23">
        <f>VLOOKUP($D146,'人均GDP预测（15年人民币）'!$D:$AT,COLUMN(X146)-3,FALSE)*VLOOKUP($D146,'367市人口19-60预测'!$D:$AT,COLUMN(X146)-3,FALSE)/10^8</f>
        <v>9593.7574490672469</v>
      </c>
      <c r="Y146" s="23">
        <f>VLOOKUP($D146,'人均GDP预测（15年人民币）'!$D:$AT,COLUMN(Y146)-3,FALSE)*VLOOKUP($D146,'367市人口19-60预测'!$D:$AT,COLUMN(Y146)-3,FALSE)/10^8</f>
        <v>9889.2289019096024</v>
      </c>
      <c r="Z146" s="23">
        <f>VLOOKUP($D146,'人均GDP预测（15年人民币）'!$D:$AT,COLUMN(Z146)-3,FALSE)*VLOOKUP($D146,'367市人口19-60预测'!$D:$AT,COLUMN(Z146)-3,FALSE)/10^8</f>
        <v>10189.994465605419</v>
      </c>
      <c r="AA146" s="23">
        <f>VLOOKUP($D146,'人均GDP预测（15年人民币）'!$D:$AT,COLUMN(AA146)-3,FALSE)*VLOOKUP($D146,'367市人口19-60预测'!$D:$AT,COLUMN(AA146)-3,FALSE)/10^8</f>
        <v>10471.773227319794</v>
      </c>
      <c r="AB146" s="23">
        <f>VLOOKUP($D146,'人均GDP预测（15年人民币）'!$D:$AT,COLUMN(AB146)-3,FALSE)*VLOOKUP($D146,'367市人口19-60预测'!$D:$AT,COLUMN(AB146)-3,FALSE)/10^8</f>
        <v>10757.544819289411</v>
      </c>
      <c r="AC146" s="23">
        <f>VLOOKUP($D146,'人均GDP预测（15年人民币）'!$D:$AT,COLUMN(AC146)-3,FALSE)*VLOOKUP($D146,'367市人口19-60预测'!$D:$AT,COLUMN(AC146)-3,FALSE)/10^8</f>
        <v>11047.367510121772</v>
      </c>
      <c r="AD146" s="23">
        <f>VLOOKUP($D146,'人均GDP预测（15年人民币）'!$D:$AT,COLUMN(AD146)-3,FALSE)*VLOOKUP($D146,'367市人口19-60预测'!$D:$AT,COLUMN(AD146)-3,FALSE)/10^8</f>
        <v>11319.053948776012</v>
      </c>
      <c r="AE146" s="23">
        <f>VLOOKUP($D146,'人均GDP预测（15年人民币）'!$D:$AT,COLUMN(AE146)-3,FALSE)*VLOOKUP($D146,'367市人口19-60预测'!$D:$AT,COLUMN(AE146)-3,FALSE)/10^8</f>
        <v>11593.909150680693</v>
      </c>
      <c r="AF146" s="23">
        <f>VLOOKUP($D146,'人均GDP预测（15年人民币）'!$D:$AT,COLUMN(AF146)-3,FALSE)*VLOOKUP($D146,'367市人口19-60预测'!$D:$AT,COLUMN(AF146)-3,FALSE)/10^8</f>
        <v>11872.104778006436</v>
      </c>
      <c r="AG146" s="23">
        <f>VLOOKUP($D146,'人均GDP预测（15年人民币）'!$D:$AT,COLUMN(AG146)-3,FALSE)*VLOOKUP($D146,'367市人口19-60预测'!$D:$AT,COLUMN(AG146)-3,FALSE)/10^8</f>
        <v>12153.874495528285</v>
      </c>
      <c r="AH146" s="23">
        <f>VLOOKUP($D146,'人均GDP预测（15年人民币）'!$D:$AT,COLUMN(AH146)-3,FALSE)*VLOOKUP($D146,'367市人口19-60预测'!$D:$AT,COLUMN(AH146)-3,FALSE)/10^8</f>
        <v>12418.43554965275</v>
      </c>
      <c r="AI146" s="23">
        <f>VLOOKUP($D146,'人均GDP预测（15年人民币）'!$D:$AT,COLUMN(AI146)-3,FALSE)*VLOOKUP($D146,'367市人口19-60预测'!$D:$AT,COLUMN(AI146)-3,FALSE)/10^8</f>
        <v>12686.284842723569</v>
      </c>
      <c r="AJ146" s="23">
        <f>VLOOKUP($D146,'人均GDP预测（15年人民币）'!$D:$AT,COLUMN(AJ146)-3,FALSE)*VLOOKUP($D146,'367市人口19-60预测'!$D:$AT,COLUMN(AJ146)-3,FALSE)/10^8</f>
        <v>12957.845776362599</v>
      </c>
      <c r="AK146" s="23">
        <f>VLOOKUP($D146,'人均GDP预测（15年人民币）'!$D:$AT,COLUMN(AK146)-3,FALSE)*VLOOKUP($D146,'367市人口19-60预测'!$D:$AT,COLUMN(AK146)-3,FALSE)/10^8</f>
        <v>13214.04063701029</v>
      </c>
      <c r="AL146" s="23">
        <f>VLOOKUP($D146,'人均GDP预测（15年人民币）'!$D:$AT,COLUMN(AL146)-3,FALSE)*VLOOKUP($D146,'367市人口19-60预测'!$D:$AT,COLUMN(AL146)-3,FALSE)/10^8</f>
        <v>13474.257982276811</v>
      </c>
      <c r="AM146" s="23">
        <f>VLOOKUP($D146,'人均GDP预测（15年人民币）'!$D:$AT,COLUMN(AM146)-3,FALSE)*VLOOKUP($D146,'367市人口19-60预测'!$D:$AT,COLUMN(AM146)-3,FALSE)/10^8</f>
        <v>13739.177456238011</v>
      </c>
      <c r="AN146" s="23">
        <f>VLOOKUP($D146,'人均GDP预测（15年人民币）'!$D:$AT,COLUMN(AN146)-3,FALSE)*VLOOKUP($D146,'367市人口19-60预测'!$D:$AT,COLUMN(AN146)-3,FALSE)/10^8</f>
        <v>13991.270984222392</v>
      </c>
      <c r="AO146" s="23">
        <f>VLOOKUP($D146,'人均GDP预测（15年人民币）'!$D:$AT,COLUMN(AO146)-3,FALSE)*VLOOKUP($D146,'367市人口19-60预测'!$D:$AT,COLUMN(AO146)-3,FALSE)/10^8</f>
        <v>14249.059031883229</v>
      </c>
      <c r="AP146" s="23">
        <f>VLOOKUP($D146,'人均GDP预测（15年人民币）'!$D:$AT,COLUMN(AP146)-3,FALSE)*VLOOKUP($D146,'367市人口19-60预测'!$D:$AT,COLUMN(AP146)-3,FALSE)/10^8</f>
        <v>14513.545822504853</v>
      </c>
      <c r="AQ146" s="23">
        <f>VLOOKUP($D146,'人均GDP预测（15年人民币）'!$D:$AT,COLUMN(AQ146)-3,FALSE)*VLOOKUP($D146,'367市人口19-60预测'!$D:$AT,COLUMN(AQ146)-3,FALSE)/10^8</f>
        <v>14768.628762811579</v>
      </c>
      <c r="AR146" s="23">
        <f>VLOOKUP($D146,'人均GDP预测（15年人民币）'!$D:$AT,COLUMN(AR146)-3,FALSE)*VLOOKUP($D146,'367市人口19-60预测'!$D:$AT,COLUMN(AR146)-3,FALSE)/10^8</f>
        <v>15032.184844432295</v>
      </c>
      <c r="AS146" s="23">
        <f>VLOOKUP($D146,'人均GDP预测（15年人民币）'!$D:$AT,COLUMN(AS146)-3,FALSE)*VLOOKUP($D146,'367市人口19-60预测'!$D:$AT,COLUMN(AS146)-3,FALSE)/10^8</f>
        <v>15305.608769089904</v>
      </c>
      <c r="AT146" s="23">
        <f>VLOOKUP($D146,'人均GDP预测（15年人民币）'!$D:$AT,COLUMN(AT146)-3,FALSE)*VLOOKUP($D146,'367市人口19-60预测'!$D:$AT,COLUMN(AT146)-3,FALSE)/10^8</f>
        <v>15574.113258841082</v>
      </c>
    </row>
    <row r="147" spans="1:46" ht="15.75" x14ac:dyDescent="0.25">
      <c r="A147" s="15">
        <v>146</v>
      </c>
      <c r="B147" s="16">
        <v>371400</v>
      </c>
      <c r="C147" s="16" t="s">
        <v>394</v>
      </c>
      <c r="D147" s="18" t="s">
        <v>92</v>
      </c>
      <c r="E147" s="23">
        <f>VLOOKUP($D147,'人均GDP预测（15年人民币）'!$D:$AT,COLUMN(E147)-3,FALSE)*VLOOKUP($D147,'367市人口19-60预测'!$D:$AT,COLUMN(E147)-3,FALSE)/10^8</f>
        <v>2739.1496875519783</v>
      </c>
      <c r="F147" s="23">
        <f>VLOOKUP($D147,'人均GDP预测（15年人民币）'!$D:$AT,COLUMN(F147)-3,FALSE)*VLOOKUP($D147,'367市人口19-60预测'!$D:$AT,COLUMN(F147)-3,FALSE)/10^8</f>
        <v>2888.2878699037615</v>
      </c>
      <c r="G147" s="23">
        <f>VLOOKUP($D147,'人均GDP预测（15年人民币）'!$D:$AT,COLUMN(G147)-3,FALSE)*VLOOKUP($D147,'367市人口19-60预测'!$D:$AT,COLUMN(G147)-3,FALSE)/10^8</f>
        <v>3026.6626537967491</v>
      </c>
      <c r="H147" s="23">
        <f>VLOOKUP($D147,'人均GDP预测（15年人民币）'!$D:$AT,COLUMN(H147)-3,FALSE)*VLOOKUP($D147,'367市人口19-60预测'!$D:$AT,COLUMN(H147)-3,FALSE)/10^8</f>
        <v>3170.4287822087927</v>
      </c>
      <c r="I147" s="23">
        <f>VLOOKUP($D147,'人均GDP预测（15年人民币）'!$D:$AT,COLUMN(I147)-3,FALSE)*VLOOKUP($D147,'367市人口19-60预测'!$D:$AT,COLUMN(I147)-3,FALSE)/10^8</f>
        <v>3319.7182482367084</v>
      </c>
      <c r="J147" s="23">
        <f>VLOOKUP($D147,'人均GDP预测（15年人民币）'!$D:$AT,COLUMN(J147)-3,FALSE)*VLOOKUP($D147,'367市人口19-60预测'!$D:$AT,COLUMN(J147)-3,FALSE)/10^8</f>
        <v>3474.6642258619677</v>
      </c>
      <c r="K147" s="23">
        <f>VLOOKUP($D147,'人均GDP预测（15年人民币）'!$D:$AT,COLUMN(K147)-3,FALSE)*VLOOKUP($D147,'367市人口19-60预测'!$D:$AT,COLUMN(K147)-3,FALSE)/10^8</f>
        <v>3619.5239361682043</v>
      </c>
      <c r="L147" s="23">
        <f>VLOOKUP($D147,'人均GDP预测（15年人民币）'!$D:$AT,COLUMN(L147)-3,FALSE)*VLOOKUP($D147,'367市人口19-60预测'!$D:$AT,COLUMN(L147)-3,FALSE)/10^8</f>
        <v>3768.9262715922523</v>
      </c>
      <c r="M147" s="23">
        <f>VLOOKUP($D147,'人均GDP预测（15年人民币）'!$D:$AT,COLUMN(M147)-3,FALSE)*VLOOKUP($D147,'367市人口19-60预测'!$D:$AT,COLUMN(M147)-3,FALSE)/10^8</f>
        <v>3922.9371623209245</v>
      </c>
      <c r="N147" s="23">
        <f>VLOOKUP($D147,'人均GDP预测（15年人民币）'!$D:$AT,COLUMN(N147)-3,FALSE)*VLOOKUP($D147,'367市人口19-60预测'!$D:$AT,COLUMN(N147)-3,FALSE)/10^8</f>
        <v>4081.6234001813086</v>
      </c>
      <c r="O147" s="23">
        <f>VLOOKUP($D147,'人均GDP预测（15年人民币）'!$D:$AT,COLUMN(O147)-3,FALSE)*VLOOKUP($D147,'367市人口19-60预测'!$D:$AT,COLUMN(O147)-3,FALSE)/10^8</f>
        <v>4230.4910500494798</v>
      </c>
      <c r="P147" s="23">
        <f>VLOOKUP($D147,'人均GDP预测（15年人民币）'!$D:$AT,COLUMN(P147)-3,FALSE)*VLOOKUP($D147,'367市人口19-60预测'!$D:$AT,COLUMN(P147)-3,FALSE)/10^8</f>
        <v>4383.0662052634798</v>
      </c>
      <c r="Q147" s="23">
        <f>VLOOKUP($D147,'人均GDP预测（15年人民币）'!$D:$AT,COLUMN(Q147)-3,FALSE)*VLOOKUP($D147,'367市人口19-60预测'!$D:$AT,COLUMN(Q147)-3,FALSE)/10^8</f>
        <v>4539.3721776806997</v>
      </c>
      <c r="R147" s="23">
        <f>VLOOKUP($D147,'人均GDP预测（15年人民币）'!$D:$AT,COLUMN(R147)-3,FALSE)*VLOOKUP($D147,'367市人口19-60预测'!$D:$AT,COLUMN(R147)-3,FALSE)/10^8</f>
        <v>4699.4335283397595</v>
      </c>
      <c r="S147" s="23">
        <f>VLOOKUP($D147,'人均GDP预测（15年人民币）'!$D:$AT,COLUMN(S147)-3,FALSE)*VLOOKUP($D147,'367市人口19-60预测'!$D:$AT,COLUMN(S147)-3,FALSE)/10^8</f>
        <v>4849.7391996600509</v>
      </c>
      <c r="T147" s="23">
        <f>VLOOKUP($D147,'人均GDP预测（15年人民币）'!$D:$AT,COLUMN(T147)-3,FALSE)*VLOOKUP($D147,'367市人口19-60预测'!$D:$AT,COLUMN(T147)-3,FALSE)/10^8</f>
        <v>5002.9605622725094</v>
      </c>
      <c r="U147" s="23">
        <f>VLOOKUP($D147,'人均GDP预测（15年人民币）'!$D:$AT,COLUMN(U147)-3,FALSE)*VLOOKUP($D147,'367市人口19-60预测'!$D:$AT,COLUMN(U147)-3,FALSE)/10^8</f>
        <v>5159.0991942317551</v>
      </c>
      <c r="V147" s="23">
        <f>VLOOKUP($D147,'人均GDP预测（15年人民币）'!$D:$AT,COLUMN(V147)-3,FALSE)*VLOOKUP($D147,'367市人口19-60预测'!$D:$AT,COLUMN(V147)-3,FALSE)/10^8</f>
        <v>5305.8461189983191</v>
      </c>
      <c r="W147" s="23">
        <f>VLOOKUP($D147,'人均GDP预测（15年人民币）'!$D:$AT,COLUMN(W147)-3,FALSE)*VLOOKUP($D147,'367市人口19-60预测'!$D:$AT,COLUMN(W147)-3,FALSE)/10^8</f>
        <v>5454.8061157241609</v>
      </c>
      <c r="X147" s="23">
        <f>VLOOKUP($D147,'人均GDP预测（15年人民币）'!$D:$AT,COLUMN(X147)-3,FALSE)*VLOOKUP($D147,'367市人口19-60预测'!$D:$AT,COLUMN(X147)-3,FALSE)/10^8</f>
        <v>5605.9764978396497</v>
      </c>
      <c r="Y147" s="23">
        <f>VLOOKUP($D147,'人均GDP预测（15年人民币）'!$D:$AT,COLUMN(Y147)-3,FALSE)*VLOOKUP($D147,'367市人口19-60预测'!$D:$AT,COLUMN(Y147)-3,FALSE)/10^8</f>
        <v>5759.3624490632092</v>
      </c>
      <c r="Z147" s="23">
        <f>VLOOKUP($D147,'人均GDP预测（15年人民币）'!$D:$AT,COLUMN(Z147)-3,FALSE)*VLOOKUP($D147,'367市人口19-60预测'!$D:$AT,COLUMN(Z147)-3,FALSE)/10^8</f>
        <v>5903.3510373746494</v>
      </c>
      <c r="AA147" s="23">
        <f>VLOOKUP($D147,'人均GDP预测（15年人民币）'!$D:$AT,COLUMN(AA147)-3,FALSE)*VLOOKUP($D147,'367市人口19-60预测'!$D:$AT,COLUMN(AA147)-3,FALSE)/10^8</f>
        <v>6048.9899327329467</v>
      </c>
      <c r="AB147" s="23">
        <f>VLOOKUP($D147,'人均GDP预测（15年人民币）'!$D:$AT,COLUMN(AB147)-3,FALSE)*VLOOKUP($D147,'367市人口19-60预测'!$D:$AT,COLUMN(AB147)-3,FALSE)/10^8</f>
        <v>6196.2964785140794</v>
      </c>
      <c r="AC147" s="23">
        <f>VLOOKUP($D147,'人均GDP预测（15年人民币）'!$D:$AT,COLUMN(AC147)-3,FALSE)*VLOOKUP($D147,'367市人口19-60预测'!$D:$AT,COLUMN(AC147)-3,FALSE)/10^8</f>
        <v>6334.5515665865651</v>
      </c>
      <c r="AD147" s="23">
        <f>VLOOKUP($D147,'人均GDP预测（15年人民币）'!$D:$AT,COLUMN(AD147)-3,FALSE)*VLOOKUP($D147,'367市人口19-60预测'!$D:$AT,COLUMN(AD147)-3,FALSE)/10^8</f>
        <v>6474.0537429547849</v>
      </c>
      <c r="AE147" s="23">
        <f>VLOOKUP($D147,'人均GDP预测（15年人民币）'!$D:$AT,COLUMN(AE147)-3,FALSE)*VLOOKUP($D147,'367市人口19-60预测'!$D:$AT,COLUMN(AE147)-3,FALSE)/10^8</f>
        <v>6614.8525365962978</v>
      </c>
      <c r="AF147" s="23">
        <f>VLOOKUP($D147,'人均GDP预测（15年人民币）'!$D:$AT,COLUMN(AF147)-3,FALSE)*VLOOKUP($D147,'367市人口19-60预测'!$D:$AT,COLUMN(AF147)-3,FALSE)/10^8</f>
        <v>6747.0113584630017</v>
      </c>
      <c r="AG147" s="23">
        <f>VLOOKUP($D147,'人均GDP预测（15年人民币）'!$D:$AT,COLUMN(AG147)-3,FALSE)*VLOOKUP($D147,'367市人口19-60预测'!$D:$AT,COLUMN(AG147)-3,FALSE)/10^8</f>
        <v>6880.2028511293538</v>
      </c>
      <c r="AH147" s="23">
        <f>VLOOKUP($D147,'人均GDP预测（15年人民币）'!$D:$AT,COLUMN(AH147)-3,FALSE)*VLOOKUP($D147,'367市人口19-60预测'!$D:$AT,COLUMN(AH147)-3,FALSE)/10^8</f>
        <v>7014.5223465342269</v>
      </c>
      <c r="AI147" s="23">
        <f>VLOOKUP($D147,'人均GDP预测（15年人民币）'!$D:$AT,COLUMN(AI147)-3,FALSE)*VLOOKUP($D147,'367市人口19-60预测'!$D:$AT,COLUMN(AI147)-3,FALSE)/10^8</f>
        <v>7140.7354231232557</v>
      </c>
      <c r="AJ147" s="23">
        <f>VLOOKUP($D147,'人均GDP预测（15年人民币）'!$D:$AT,COLUMN(AJ147)-3,FALSE)*VLOOKUP($D147,'367市人口19-60预测'!$D:$AT,COLUMN(AJ147)-3,FALSE)/10^8</f>
        <v>7267.9830165680478</v>
      </c>
      <c r="AK147" s="23">
        <f>VLOOKUP($D147,'人均GDP预测（15年人民币）'!$D:$AT,COLUMN(AK147)-3,FALSE)*VLOOKUP($D147,'367市人口19-60预测'!$D:$AT,COLUMN(AK147)-3,FALSE)/10^8</f>
        <v>7396.4205562788438</v>
      </c>
      <c r="AL147" s="23">
        <f>VLOOKUP($D147,'人均GDP预测（15年人民币）'!$D:$AT,COLUMN(AL147)-3,FALSE)*VLOOKUP($D147,'367市人口19-60预测'!$D:$AT,COLUMN(AL147)-3,FALSE)/10^8</f>
        <v>7517.4585280558749</v>
      </c>
      <c r="AM147" s="23">
        <f>VLOOKUP($D147,'人均GDP预测（15年人民币）'!$D:$AT,COLUMN(AM147)-3,FALSE)*VLOOKUP($D147,'367市人口19-60预测'!$D:$AT,COLUMN(AM147)-3,FALSE)/10^8</f>
        <v>7639.7815623518518</v>
      </c>
      <c r="AN147" s="23">
        <f>VLOOKUP($D147,'人均GDP预测（15年人民币）'!$D:$AT,COLUMN(AN147)-3,FALSE)*VLOOKUP($D147,'367市人口19-60预测'!$D:$AT,COLUMN(AN147)-3,FALSE)/10^8</f>
        <v>7763.62691692715</v>
      </c>
      <c r="AO147" s="23">
        <f>VLOOKUP($D147,'人均GDP预测（15年人民币）'!$D:$AT,COLUMN(AO147)-3,FALSE)*VLOOKUP($D147,'367市人口19-60预测'!$D:$AT,COLUMN(AO147)-3,FALSE)/10^8</f>
        <v>7880.9901611040914</v>
      </c>
      <c r="AP147" s="23">
        <f>VLOOKUP($D147,'人均GDP预测（15年人民币）'!$D:$AT,COLUMN(AP147)-3,FALSE)*VLOOKUP($D147,'367市人口19-60预测'!$D:$AT,COLUMN(AP147)-3,FALSE)/10^8</f>
        <v>8000.1818403613279</v>
      </c>
      <c r="AQ147" s="23">
        <f>VLOOKUP($D147,'人均GDP预测（15年人民币）'!$D:$AT,COLUMN(AQ147)-3,FALSE)*VLOOKUP($D147,'367市人口19-60预测'!$D:$AT,COLUMN(AQ147)-3,FALSE)/10^8</f>
        <v>8121.5303651843533</v>
      </c>
      <c r="AR147" s="23">
        <f>VLOOKUP($D147,'人均GDP预测（15年人民币）'!$D:$AT,COLUMN(AR147)-3,FALSE)*VLOOKUP($D147,'367市人口19-60预测'!$D:$AT,COLUMN(AR147)-3,FALSE)/10^8</f>
        <v>8237.5760705809389</v>
      </c>
      <c r="AS147" s="23">
        <f>VLOOKUP($D147,'人均GDP预测（15年人民币）'!$D:$AT,COLUMN(AS147)-3,FALSE)*VLOOKUP($D147,'367市人口19-60预测'!$D:$AT,COLUMN(AS147)-3,FALSE)/10^8</f>
        <v>8356.3186292823466</v>
      </c>
      <c r="AT147" s="23">
        <f>VLOOKUP($D147,'人均GDP预测（15年人民币）'!$D:$AT,COLUMN(AT147)-3,FALSE)*VLOOKUP($D147,'367市人口19-60预测'!$D:$AT,COLUMN(AT147)-3,FALSE)/10^8</f>
        <v>8478.1956299443609</v>
      </c>
    </row>
    <row r="148" spans="1:46" ht="15.75" x14ac:dyDescent="0.25">
      <c r="A148" s="15">
        <v>147</v>
      </c>
      <c r="B148" s="16">
        <v>371500</v>
      </c>
      <c r="C148" s="16" t="s">
        <v>394</v>
      </c>
      <c r="D148" s="18" t="s">
        <v>141</v>
      </c>
      <c r="E148" s="23">
        <f>VLOOKUP($D148,'人均GDP预测（15年人民币）'!$D:$AT,COLUMN(E148)-3,FALSE)*VLOOKUP($D148,'367市人口19-60预测'!$D:$AT,COLUMN(E148)-3,FALSE)/10^8</f>
        <v>2050.6055481465305</v>
      </c>
      <c r="F148" s="23">
        <f>VLOOKUP($D148,'人均GDP预测（15年人民币）'!$D:$AT,COLUMN(F148)-3,FALSE)*VLOOKUP($D148,'367市人口19-60预测'!$D:$AT,COLUMN(F148)-3,FALSE)/10^8</f>
        <v>2181.9094195912162</v>
      </c>
      <c r="G148" s="23">
        <f>VLOOKUP($D148,'人均GDP预测（15年人民币）'!$D:$AT,COLUMN(G148)-3,FALSE)*VLOOKUP($D148,'367市人口19-60预测'!$D:$AT,COLUMN(G148)-3,FALSE)/10^8</f>
        <v>2320.7369488791642</v>
      </c>
      <c r="H148" s="23">
        <f>VLOOKUP($D148,'人均GDP预测（15年人民币）'!$D:$AT,COLUMN(H148)-3,FALSE)*VLOOKUP($D148,'367市人口19-60预测'!$D:$AT,COLUMN(H148)-3,FALSE)/10^8</f>
        <v>2467.4567264200837</v>
      </c>
      <c r="I148" s="23">
        <f>VLOOKUP($D148,'人均GDP预测（15年人民币）'!$D:$AT,COLUMN(I148)-3,FALSE)*VLOOKUP($D148,'367市人口19-60预测'!$D:$AT,COLUMN(I148)-3,FALSE)/10^8</f>
        <v>2600.7762320530533</v>
      </c>
      <c r="J148" s="23">
        <f>VLOOKUP($D148,'人均GDP预测（15年人民币）'!$D:$AT,COLUMN(J148)-3,FALSE)*VLOOKUP($D148,'367市人口19-60预测'!$D:$AT,COLUMN(J148)-3,FALSE)/10^8</f>
        <v>2740.2541536189092</v>
      </c>
      <c r="K148" s="23">
        <f>VLOOKUP($D148,'人均GDP预测（15年人民币）'!$D:$AT,COLUMN(K148)-3,FALSE)*VLOOKUP($D148,'367市人口19-60预测'!$D:$AT,COLUMN(K148)-3,FALSE)/10^8</f>
        <v>2886.1140459075104</v>
      </c>
      <c r="L148" s="23">
        <f>VLOOKUP($D148,'人均GDP预测（15年人民币）'!$D:$AT,COLUMN(L148)-3,FALSE)*VLOOKUP($D148,'367市人口19-60预测'!$D:$AT,COLUMN(L148)-3,FALSE)/10^8</f>
        <v>3038.5855249723486</v>
      </c>
      <c r="M148" s="23">
        <f>VLOOKUP($D148,'人均GDP预测（15年人民币）'!$D:$AT,COLUMN(M148)-3,FALSE)*VLOOKUP($D148,'367市人口19-60预测'!$D:$AT,COLUMN(M148)-3,FALSE)/10^8</f>
        <v>3179.3069778238932</v>
      </c>
      <c r="N148" s="23">
        <f>VLOOKUP($D148,'人均GDP预测（15年人民币）'!$D:$AT,COLUMN(N148)-3,FALSE)*VLOOKUP($D148,'367市人口19-60预测'!$D:$AT,COLUMN(N148)-3,FALSE)/10^8</f>
        <v>3325.2961349669863</v>
      </c>
      <c r="O148" s="23">
        <f>VLOOKUP($D148,'人均GDP预测（15年人民币）'!$D:$AT,COLUMN(O148)-3,FALSE)*VLOOKUP($D148,'367市人口19-60预测'!$D:$AT,COLUMN(O148)-3,FALSE)/10^8</f>
        <v>3476.6928885327111</v>
      </c>
      <c r="P148" s="23">
        <f>VLOOKUP($D148,'人均GDP预测（15年人民币）'!$D:$AT,COLUMN(P148)-3,FALSE)*VLOOKUP($D148,'367市人口19-60预测'!$D:$AT,COLUMN(P148)-3,FALSE)/10^8</f>
        <v>3633.6383205449474</v>
      </c>
      <c r="Q148" s="23">
        <f>VLOOKUP($D148,'人均GDP预测（15年人民币）'!$D:$AT,COLUMN(Q148)-3,FALSE)*VLOOKUP($D148,'367市人口19-60预测'!$D:$AT,COLUMN(Q148)-3,FALSE)/10^8</f>
        <v>3796.2777230967708</v>
      </c>
      <c r="R148" s="23">
        <f>VLOOKUP($D148,'人均GDP预测（15年人民币）'!$D:$AT,COLUMN(R148)-3,FALSE)*VLOOKUP($D148,'367市人口19-60预测'!$D:$AT,COLUMN(R148)-3,FALSE)/10^8</f>
        <v>3947.4441736605927</v>
      </c>
      <c r="S148" s="23">
        <f>VLOOKUP($D148,'人均GDP预测（15年人民币）'!$D:$AT,COLUMN(S148)-3,FALSE)*VLOOKUP($D148,'367市人口19-60预测'!$D:$AT,COLUMN(S148)-3,FALSE)/10^8</f>
        <v>4103.1603562451828</v>
      </c>
      <c r="T148" s="23">
        <f>VLOOKUP($D148,'人均GDP预测（15年人民币）'!$D:$AT,COLUMN(T148)-3,FALSE)*VLOOKUP($D148,'367市人口19-60预测'!$D:$AT,COLUMN(T148)-3,FALSE)/10^8</f>
        <v>4263.5133467292771</v>
      </c>
      <c r="U148" s="23">
        <f>VLOOKUP($D148,'人均GDP预测（15年人民币）'!$D:$AT,COLUMN(U148)-3,FALSE)*VLOOKUP($D148,'367市人口19-60预测'!$D:$AT,COLUMN(U148)-3,FALSE)/10^8</f>
        <v>4413.4036837535068</v>
      </c>
      <c r="V148" s="23">
        <f>VLOOKUP($D148,'人均GDP预测（15年人民币）'!$D:$AT,COLUMN(V148)-3,FALSE)*VLOOKUP($D148,'367市人口19-60预测'!$D:$AT,COLUMN(V148)-3,FALSE)/10^8</f>
        <v>4567.0019886687751</v>
      </c>
      <c r="W148" s="23">
        <f>VLOOKUP($D148,'人均GDP预测（15年人民币）'!$D:$AT,COLUMN(W148)-3,FALSE)*VLOOKUP($D148,'367市人口19-60预测'!$D:$AT,COLUMN(W148)-3,FALSE)/10^8</f>
        <v>4724.362476718311</v>
      </c>
      <c r="X148" s="23">
        <f>VLOOKUP($D148,'人均GDP预测（15年人民币）'!$D:$AT,COLUMN(X148)-3,FALSE)*VLOOKUP($D148,'367市人口19-60预测'!$D:$AT,COLUMN(X148)-3,FALSE)/10^8</f>
        <v>4885.5408077634829</v>
      </c>
      <c r="Y148" s="23">
        <f>VLOOKUP($D148,'人均GDP预测（15年人民币）'!$D:$AT,COLUMN(Y148)-3,FALSE)*VLOOKUP($D148,'367市人口19-60预测'!$D:$AT,COLUMN(Y148)-3,FALSE)/10^8</f>
        <v>5036.543041111182</v>
      </c>
      <c r="Z148" s="23">
        <f>VLOOKUP($D148,'人均GDP预测（15年人民币）'!$D:$AT,COLUMN(Z148)-3,FALSE)*VLOOKUP($D148,'367市人口19-60预测'!$D:$AT,COLUMN(Z148)-3,FALSE)/10^8</f>
        <v>5190.591314756507</v>
      </c>
      <c r="AA148" s="23">
        <f>VLOOKUP($D148,'人均GDP预测（15年人民币）'!$D:$AT,COLUMN(AA148)-3,FALSE)*VLOOKUP($D148,'367市人口19-60预测'!$D:$AT,COLUMN(AA148)-3,FALSE)/10^8</f>
        <v>5347.7316541308828</v>
      </c>
      <c r="AB148" s="23">
        <f>VLOOKUP($D148,'人均GDP预测（15年人民币）'!$D:$AT,COLUMN(AB148)-3,FALSE)*VLOOKUP($D148,'367市人口19-60预测'!$D:$AT,COLUMN(AB148)-3,FALSE)/10^8</f>
        <v>5508.0131922651644</v>
      </c>
      <c r="AC148" s="23">
        <f>VLOOKUP($D148,'人均GDP预测（15年人民币）'!$D:$AT,COLUMN(AC148)-3,FALSE)*VLOOKUP($D148,'367市人口19-60预测'!$D:$AT,COLUMN(AC148)-3,FALSE)/10^8</f>
        <v>5658.3626252461399</v>
      </c>
      <c r="AD148" s="23">
        <f>VLOOKUP($D148,'人均GDP预测（15年人民币）'!$D:$AT,COLUMN(AD148)-3,FALSE)*VLOOKUP($D148,'367市人口19-60预测'!$D:$AT,COLUMN(AD148)-3,FALSE)/10^8</f>
        <v>5811.2397161794997</v>
      </c>
      <c r="AE148" s="23">
        <f>VLOOKUP($D148,'人均GDP预测（15年人民币）'!$D:$AT,COLUMN(AE148)-3,FALSE)*VLOOKUP($D148,'367市人口19-60预测'!$D:$AT,COLUMN(AE148)-3,FALSE)/10^8</f>
        <v>5966.7019490960356</v>
      </c>
      <c r="AF148" s="23">
        <f>VLOOKUP($D148,'人均GDP预测（15年人民币）'!$D:$AT,COLUMN(AF148)-3,FALSE)*VLOOKUP($D148,'367市人口19-60预测'!$D:$AT,COLUMN(AF148)-3,FALSE)/10^8</f>
        <v>6112.7819336823668</v>
      </c>
      <c r="AG148" s="23">
        <f>VLOOKUP($D148,'人均GDP预测（15年人民币）'!$D:$AT,COLUMN(AG148)-3,FALSE)*VLOOKUP($D148,'367市人口19-60预测'!$D:$AT,COLUMN(AG148)-3,FALSE)/10^8</f>
        <v>6260.9893622571108</v>
      </c>
      <c r="AH148" s="23">
        <f>VLOOKUP($D148,'人均GDP预测（15年人民币）'!$D:$AT,COLUMN(AH148)-3,FALSE)*VLOOKUP($D148,'367市人口19-60预测'!$D:$AT,COLUMN(AH148)-3,FALSE)/10^8</f>
        <v>6411.4017829232762</v>
      </c>
      <c r="AI148" s="23">
        <f>VLOOKUP($D148,'人均GDP预测（15年人民币）'!$D:$AT,COLUMN(AI148)-3,FALSE)*VLOOKUP($D148,'367市人口19-60预测'!$D:$AT,COLUMN(AI148)-3,FALSE)/10^8</f>
        <v>6564.115209124202</v>
      </c>
      <c r="AJ148" s="23">
        <f>VLOOKUP($D148,'人均GDP预测（15年人民币）'!$D:$AT,COLUMN(AJ148)-3,FALSE)*VLOOKUP($D148,'367市人口19-60预测'!$D:$AT,COLUMN(AJ148)-3,FALSE)/10^8</f>
        <v>6707.8552488776122</v>
      </c>
      <c r="AK148" s="23">
        <f>VLOOKUP($D148,'人均GDP预测（15年人民币）'!$D:$AT,COLUMN(AK148)-3,FALSE)*VLOOKUP($D148,'367市人口19-60预测'!$D:$AT,COLUMN(AK148)-3,FALSE)/10^8</f>
        <v>6853.6184198886767</v>
      </c>
      <c r="AL148" s="23">
        <f>VLOOKUP($D148,'人均GDP预测（15年人民币）'!$D:$AT,COLUMN(AL148)-3,FALSE)*VLOOKUP($D148,'367市人口19-60预测'!$D:$AT,COLUMN(AL148)-3,FALSE)/10^8</f>
        <v>7001.5421660862166</v>
      </c>
      <c r="AM148" s="23">
        <f>VLOOKUP($D148,'人均GDP预测（15年人民币）'!$D:$AT,COLUMN(AM148)-3,FALSE)*VLOOKUP($D148,'367市人口19-60预测'!$D:$AT,COLUMN(AM148)-3,FALSE)/10^8</f>
        <v>7141.1974111088221</v>
      </c>
      <c r="AN148" s="23">
        <f>VLOOKUP($D148,'人均GDP预测（15年人民币）'!$D:$AT,COLUMN(AN148)-3,FALSE)*VLOOKUP($D148,'367市人口19-60预测'!$D:$AT,COLUMN(AN148)-3,FALSE)/10^8</f>
        <v>7282.908134733495</v>
      </c>
      <c r="AO148" s="23">
        <f>VLOOKUP($D148,'人均GDP预测（15年人民币）'!$D:$AT,COLUMN(AO148)-3,FALSE)*VLOOKUP($D148,'367市人口19-60预测'!$D:$AT,COLUMN(AO148)-3,FALSE)/10^8</f>
        <v>7426.8694368714796</v>
      </c>
      <c r="AP148" s="23">
        <f>VLOOKUP($D148,'人均GDP预测（15年人民币）'!$D:$AT,COLUMN(AP148)-3,FALSE)*VLOOKUP($D148,'367市人口19-60预测'!$D:$AT,COLUMN(AP148)-3,FALSE)/10^8</f>
        <v>7563.3958666209182</v>
      </c>
      <c r="AQ148" s="23">
        <f>VLOOKUP($D148,'人均GDP预测（15年人民币）'!$D:$AT,COLUMN(AQ148)-3,FALSE)*VLOOKUP($D148,'367市人口19-60预测'!$D:$AT,COLUMN(AQ148)-3,FALSE)/10^8</f>
        <v>7702.2566131426192</v>
      </c>
      <c r="AR148" s="23">
        <f>VLOOKUP($D148,'人均GDP预测（15年人民币）'!$D:$AT,COLUMN(AR148)-3,FALSE)*VLOOKUP($D148,'367市人口19-60预测'!$D:$AT,COLUMN(AR148)-3,FALSE)/10^8</f>
        <v>7843.7127583050515</v>
      </c>
      <c r="AS148" s="23">
        <f>VLOOKUP($D148,'人均GDP预测（15年人民币）'!$D:$AT,COLUMN(AS148)-3,FALSE)*VLOOKUP($D148,'367市人口19-60预测'!$D:$AT,COLUMN(AS148)-3,FALSE)/10^8</f>
        <v>7978.7468013503076</v>
      </c>
      <c r="AT148" s="23">
        <f>VLOOKUP($D148,'人均GDP预测（15年人民币）'!$D:$AT,COLUMN(AT148)-3,FALSE)*VLOOKUP($D148,'367市人口19-60预测'!$D:$AT,COLUMN(AT148)-3,FALSE)/10^8</f>
        <v>8116.6644389271842</v>
      </c>
    </row>
    <row r="149" spans="1:46" ht="15.75" x14ac:dyDescent="0.25">
      <c r="A149" s="15">
        <v>148</v>
      </c>
      <c r="B149" s="16">
        <v>371600</v>
      </c>
      <c r="C149" s="16" t="s">
        <v>394</v>
      </c>
      <c r="D149" s="18" t="s">
        <v>79</v>
      </c>
      <c r="E149" s="23">
        <f>VLOOKUP($D149,'人均GDP预测（15年人民币）'!$D:$AT,COLUMN(E149)-3,FALSE)*VLOOKUP($D149,'367市人口19-60预测'!$D:$AT,COLUMN(E149)-3,FALSE)/10^8</f>
        <v>2235.3375179330646</v>
      </c>
      <c r="F149" s="23">
        <f>VLOOKUP($D149,'人均GDP预测（15年人民币）'!$D:$AT,COLUMN(F149)-3,FALSE)*VLOOKUP($D149,'367市人口19-60预测'!$D:$AT,COLUMN(F149)-3,FALSE)/10^8</f>
        <v>2343.5255371676672</v>
      </c>
      <c r="G149" s="23">
        <f>VLOOKUP($D149,'人均GDP预测（15年人民币）'!$D:$AT,COLUMN(G149)-3,FALSE)*VLOOKUP($D149,'367市人口19-60预测'!$D:$AT,COLUMN(G149)-3,FALSE)/10^8</f>
        <v>2455.6873982409979</v>
      </c>
      <c r="H149" s="23">
        <f>VLOOKUP($D149,'人均GDP预测（15年人民币）'!$D:$AT,COLUMN(H149)-3,FALSE)*VLOOKUP($D149,'367市人口19-60预测'!$D:$AT,COLUMN(H149)-3,FALSE)/10^8</f>
        <v>2560.6805672619339</v>
      </c>
      <c r="I149" s="23">
        <f>VLOOKUP($D149,'人均GDP预测（15年人民币）'!$D:$AT,COLUMN(I149)-3,FALSE)*VLOOKUP($D149,'367市人口19-60预测'!$D:$AT,COLUMN(I149)-3,FALSE)/10^8</f>
        <v>2668.8255565952149</v>
      </c>
      <c r="J149" s="23">
        <f>VLOOKUP($D149,'人均GDP预测（15年人民币）'!$D:$AT,COLUMN(J149)-3,FALSE)*VLOOKUP($D149,'367市人口19-60预测'!$D:$AT,COLUMN(J149)-3,FALSE)/10^8</f>
        <v>2780.1634659620026</v>
      </c>
      <c r="K149" s="23">
        <f>VLOOKUP($D149,'人均GDP预测（15年人民币）'!$D:$AT,COLUMN(K149)-3,FALSE)*VLOOKUP($D149,'367市人口19-60预测'!$D:$AT,COLUMN(K149)-3,FALSE)/10^8</f>
        <v>2884.8074400028777</v>
      </c>
      <c r="L149" s="23">
        <f>VLOOKUP($D149,'人均GDP预测（15年人民币）'!$D:$AT,COLUMN(L149)-3,FALSE)*VLOOKUP($D149,'367市人口19-60预测'!$D:$AT,COLUMN(L149)-3,FALSE)/10^8</f>
        <v>2991.9540718744997</v>
      </c>
      <c r="M149" s="23">
        <f>VLOOKUP($D149,'人均GDP预测（15年人民币）'!$D:$AT,COLUMN(M149)-3,FALSE)*VLOOKUP($D149,'367市人口19-60预测'!$D:$AT,COLUMN(M149)-3,FALSE)/10^8</f>
        <v>3101.6139827831703</v>
      </c>
      <c r="N149" s="23">
        <f>VLOOKUP($D149,'人均GDP预测（15年人民币）'!$D:$AT,COLUMN(N149)-3,FALSE)*VLOOKUP($D149,'367市人口19-60预测'!$D:$AT,COLUMN(N149)-3,FALSE)/10^8</f>
        <v>3213.7987828262999</v>
      </c>
      <c r="O149" s="23">
        <f>VLOOKUP($D149,'人均GDP预测（15年人民币）'!$D:$AT,COLUMN(O149)-3,FALSE)*VLOOKUP($D149,'367市人口19-60预测'!$D:$AT,COLUMN(O149)-3,FALSE)/10^8</f>
        <v>3319.2573957289201</v>
      </c>
      <c r="P149" s="23">
        <f>VLOOKUP($D149,'人均GDP预测（15年人民币）'!$D:$AT,COLUMN(P149)-3,FALSE)*VLOOKUP($D149,'367市人口19-60预测'!$D:$AT,COLUMN(P149)-3,FALSE)/10^8</f>
        <v>3426.6413112786481</v>
      </c>
      <c r="Q149" s="23">
        <f>VLOOKUP($D149,'人均GDP预测（15年人民币）'!$D:$AT,COLUMN(Q149)-3,FALSE)*VLOOKUP($D149,'367市人口19-60预测'!$D:$AT,COLUMN(Q149)-3,FALSE)/10^8</f>
        <v>3535.9459052149418</v>
      </c>
      <c r="R149" s="23">
        <f>VLOOKUP($D149,'人均GDP预测（15年人民币）'!$D:$AT,COLUMN(R149)-3,FALSE)*VLOOKUP($D149,'367市人口19-60预测'!$D:$AT,COLUMN(R149)-3,FALSE)/10^8</f>
        <v>3647.16937438575</v>
      </c>
      <c r="S149" s="23">
        <f>VLOOKUP($D149,'人均GDP预测（15年人民币）'!$D:$AT,COLUMN(S149)-3,FALSE)*VLOOKUP($D149,'367市人口19-60预测'!$D:$AT,COLUMN(S149)-3,FALSE)/10^8</f>
        <v>3751.6056455346752</v>
      </c>
      <c r="T149" s="23">
        <f>VLOOKUP($D149,'人均GDP预测（15年人民币）'!$D:$AT,COLUMN(T149)-3,FALSE)*VLOOKUP($D149,'367市人口19-60预测'!$D:$AT,COLUMN(T149)-3,FALSE)/10^8</f>
        <v>3857.4544791526164</v>
      </c>
      <c r="U149" s="23">
        <f>VLOOKUP($D149,'人均GDP预测（15年人民币）'!$D:$AT,COLUMN(U149)-3,FALSE)*VLOOKUP($D149,'367市人口19-60预测'!$D:$AT,COLUMN(U149)-3,FALSE)/10^8</f>
        <v>3964.7103010341752</v>
      </c>
      <c r="V149" s="23">
        <f>VLOOKUP($D149,'人均GDP预测（15年人民币）'!$D:$AT,COLUMN(V149)-3,FALSE)*VLOOKUP($D149,'367市人口19-60预测'!$D:$AT,COLUMN(V149)-3,FALSE)/10^8</f>
        <v>4065.370755354033</v>
      </c>
      <c r="W149" s="23">
        <f>VLOOKUP($D149,'人均GDP预测（15年人民币）'!$D:$AT,COLUMN(W149)-3,FALSE)*VLOOKUP($D149,'367市人口19-60预测'!$D:$AT,COLUMN(W149)-3,FALSE)/10^8</f>
        <v>4167.0301453745242</v>
      </c>
      <c r="X149" s="23">
        <f>VLOOKUP($D149,'人均GDP预测（15年人民币）'!$D:$AT,COLUMN(X149)-3,FALSE)*VLOOKUP($D149,'367市人口19-60预测'!$D:$AT,COLUMN(X149)-3,FALSE)/10^8</f>
        <v>4269.6929947685603</v>
      </c>
      <c r="Y149" s="23">
        <f>VLOOKUP($D149,'人均GDP预测（15年人民币）'!$D:$AT,COLUMN(Y149)-3,FALSE)*VLOOKUP($D149,'367市人口19-60预测'!$D:$AT,COLUMN(Y149)-3,FALSE)/10^8</f>
        <v>4365.9635509451846</v>
      </c>
      <c r="Z149" s="23">
        <f>VLOOKUP($D149,'人均GDP预测（15年人民币）'!$D:$AT,COLUMN(Z149)-3,FALSE)*VLOOKUP($D149,'367市人口19-60预测'!$D:$AT,COLUMN(Z149)-3,FALSE)/10^8</f>
        <v>4462.929116724742</v>
      </c>
      <c r="AA149" s="23">
        <f>VLOOKUP($D149,'人均GDP预测（15年人民币）'!$D:$AT,COLUMN(AA149)-3,FALSE)*VLOOKUP($D149,'367市人口19-60预测'!$D:$AT,COLUMN(AA149)-3,FALSE)/10^8</f>
        <v>4560.6150851589337</v>
      </c>
      <c r="AB149" s="23">
        <f>VLOOKUP($D149,'人均GDP预测（15年人民币）'!$D:$AT,COLUMN(AB149)-3,FALSE)*VLOOKUP($D149,'367市人口19-60预测'!$D:$AT,COLUMN(AB149)-3,FALSE)/10^8</f>
        <v>4659.055630202186</v>
      </c>
      <c r="AC149" s="23">
        <f>VLOOKUP($D149,'人均GDP预测（15年人民币）'!$D:$AT,COLUMN(AC149)-3,FALSE)*VLOOKUP($D149,'367市人口19-60预测'!$D:$AT,COLUMN(AC149)-3,FALSE)/10^8</f>
        <v>4751.2555509545327</v>
      </c>
      <c r="AD149" s="23">
        <f>VLOOKUP($D149,'人均GDP预测（15年人民币）'!$D:$AT,COLUMN(AD149)-3,FALSE)*VLOOKUP($D149,'367市人口19-60预测'!$D:$AT,COLUMN(AD149)-3,FALSE)/10^8</f>
        <v>4844.0282910573442</v>
      </c>
      <c r="AE149" s="23">
        <f>VLOOKUP($D149,'人均GDP预测（15年人民币）'!$D:$AT,COLUMN(AE149)-3,FALSE)*VLOOKUP($D149,'367市人口19-60预测'!$D:$AT,COLUMN(AE149)-3,FALSE)/10^8</f>
        <v>4937.4452297359212</v>
      </c>
      <c r="AF149" s="23">
        <f>VLOOKUP($D149,'人均GDP预测（15年人民币）'!$D:$AT,COLUMN(AF149)-3,FALSE)*VLOOKUP($D149,'367市人口19-60预测'!$D:$AT,COLUMN(AF149)-3,FALSE)/10^8</f>
        <v>5025.0072079451847</v>
      </c>
      <c r="AG149" s="23">
        <f>VLOOKUP($D149,'人均GDP预测（15年人民币）'!$D:$AT,COLUMN(AG149)-3,FALSE)*VLOOKUP($D149,'367市人口19-60预测'!$D:$AT,COLUMN(AG149)-3,FALSE)/10^8</f>
        <v>5113.1534539389131</v>
      </c>
      <c r="AH149" s="23">
        <f>VLOOKUP($D149,'人均GDP预测（15年人民币）'!$D:$AT,COLUMN(AH149)-3,FALSE)*VLOOKUP($D149,'367市人口19-60预测'!$D:$AT,COLUMN(AH149)-3,FALSE)/10^8</f>
        <v>5201.9956010995256</v>
      </c>
      <c r="AI149" s="23">
        <f>VLOOKUP($D149,'人均GDP预测（15年人民币）'!$D:$AT,COLUMN(AI149)-3,FALSE)*VLOOKUP($D149,'367市人口19-60预测'!$D:$AT,COLUMN(AI149)-3,FALSE)/10^8</f>
        <v>5285.4955500167825</v>
      </c>
      <c r="AJ149" s="23">
        <f>VLOOKUP($D149,'人均GDP预测（15年人民币）'!$D:$AT,COLUMN(AJ149)-3,FALSE)*VLOOKUP($D149,'367市人口19-60预测'!$D:$AT,COLUMN(AJ149)-3,FALSE)/10^8</f>
        <v>5369.7690481112522</v>
      </c>
      <c r="AK149" s="23">
        <f>VLOOKUP($D149,'人均GDP预测（15年人民币）'!$D:$AT,COLUMN(AK149)-3,FALSE)*VLOOKUP($D149,'367市人口19-60预测'!$D:$AT,COLUMN(AK149)-3,FALSE)/10^8</f>
        <v>5454.982756268515</v>
      </c>
      <c r="AL149" s="23">
        <f>VLOOKUP($D149,'人均GDP预测（15年人民币）'!$D:$AT,COLUMN(AL149)-3,FALSE)*VLOOKUP($D149,'367市人口19-60预测'!$D:$AT,COLUMN(AL149)-3,FALSE)/10^8</f>
        <v>5535.5177792289523</v>
      </c>
      <c r="AM149" s="23">
        <f>VLOOKUP($D149,'人均GDP预测（15年人民币）'!$D:$AT,COLUMN(AM149)-3,FALSE)*VLOOKUP($D149,'367市人口19-60预测'!$D:$AT,COLUMN(AM149)-3,FALSE)/10^8</f>
        <v>5617.2175217751956</v>
      </c>
      <c r="AN149" s="23">
        <f>VLOOKUP($D149,'人均GDP预测（15年人民币）'!$D:$AT,COLUMN(AN149)-3,FALSE)*VLOOKUP($D149,'367市人口19-60预测'!$D:$AT,COLUMN(AN149)-3,FALSE)/10^8</f>
        <v>5700.3162934475076</v>
      </c>
      <c r="AO149" s="23">
        <f>VLOOKUP($D149,'人均GDP预测（15年人民币）'!$D:$AT,COLUMN(AO149)-3,FALSE)*VLOOKUP($D149,'367市人口19-60预测'!$D:$AT,COLUMN(AO149)-3,FALSE)/10^8</f>
        <v>5779.58234363051</v>
      </c>
      <c r="AP149" s="23">
        <f>VLOOKUP($D149,'人均GDP预测（15年人民币）'!$D:$AT,COLUMN(AP149)-3,FALSE)*VLOOKUP($D149,'367市人口19-60预测'!$D:$AT,COLUMN(AP149)-3,FALSE)/10^8</f>
        <v>5860.6351597845751</v>
      </c>
      <c r="AQ149" s="23">
        <f>VLOOKUP($D149,'人均GDP预测（15年人民币）'!$D:$AT,COLUMN(AQ149)-3,FALSE)*VLOOKUP($D149,'367市人口19-60预测'!$D:$AT,COLUMN(AQ149)-3,FALSE)/10^8</f>
        <v>5943.7831635339335</v>
      </c>
      <c r="AR149" s="23">
        <f>VLOOKUP($D149,'人均GDP预测（15年人民币）'!$D:$AT,COLUMN(AR149)-3,FALSE)*VLOOKUP($D149,'367市人口19-60预测'!$D:$AT,COLUMN(AR149)-3,FALSE)/10^8</f>
        <v>6024.1571946357808</v>
      </c>
      <c r="AS149" s="23">
        <f>VLOOKUP($D149,'人均GDP预测（15年人民币）'!$D:$AT,COLUMN(AS149)-3,FALSE)*VLOOKUP($D149,'367市人口19-60预测'!$D:$AT,COLUMN(AS149)-3,FALSE)/10^8</f>
        <v>6107.1931724248343</v>
      </c>
      <c r="AT149" s="23">
        <f>VLOOKUP($D149,'人均GDP预测（15年人民币）'!$D:$AT,COLUMN(AT149)-3,FALSE)*VLOOKUP($D149,'367市人口19-60预测'!$D:$AT,COLUMN(AT149)-3,FALSE)/10^8</f>
        <v>6188.3904593065026</v>
      </c>
    </row>
    <row r="150" spans="1:46" ht="15.75" x14ac:dyDescent="0.25">
      <c r="A150" s="15">
        <v>149</v>
      </c>
      <c r="B150" s="16">
        <v>371700</v>
      </c>
      <c r="C150" s="16" t="s">
        <v>394</v>
      </c>
      <c r="D150" s="18" t="s">
        <v>106</v>
      </c>
      <c r="E150" s="23">
        <f>VLOOKUP($D150,'人均GDP预测（15年人民币）'!$D:$AT,COLUMN(E150)-3,FALSE)*VLOOKUP($D150,'367市人口19-60预测'!$D:$AT,COLUMN(E150)-3,FALSE)/10^8</f>
        <v>3112.4650293455934</v>
      </c>
      <c r="F150" s="23">
        <f>VLOOKUP($D150,'人均GDP预测（15年人民币）'!$D:$AT,COLUMN(F150)-3,FALSE)*VLOOKUP($D150,'367市人口19-60预测'!$D:$AT,COLUMN(F150)-3,FALSE)/10^8</f>
        <v>3302.3983498107759</v>
      </c>
      <c r="G150" s="23">
        <f>VLOOKUP($D150,'人均GDP预测（15年人民币）'!$D:$AT,COLUMN(G150)-3,FALSE)*VLOOKUP($D150,'367市人口19-60预测'!$D:$AT,COLUMN(G150)-3,FALSE)/10^8</f>
        <v>3505.6619177557359</v>
      </c>
      <c r="H150" s="23">
        <f>VLOOKUP($D150,'人均GDP预测（15年人民币）'!$D:$AT,COLUMN(H150)-3,FALSE)*VLOOKUP($D150,'367市人口19-60预测'!$D:$AT,COLUMN(H150)-3,FALSE)/10^8</f>
        <v>3722.892375864536</v>
      </c>
      <c r="I150" s="23">
        <f>VLOOKUP($D150,'人均GDP预测（15年人民币）'!$D:$AT,COLUMN(I150)-3,FALSE)*VLOOKUP($D150,'367市人口19-60预测'!$D:$AT,COLUMN(I150)-3,FALSE)/10^8</f>
        <v>3922.0505385828228</v>
      </c>
      <c r="J150" s="23">
        <f>VLOOKUP($D150,'人均GDP预测（15年人民币）'!$D:$AT,COLUMN(J150)-3,FALSE)*VLOOKUP($D150,'367市人口19-60预测'!$D:$AT,COLUMN(J150)-3,FALSE)/10^8</f>
        <v>4132.6845590590628</v>
      </c>
      <c r="K150" s="23">
        <f>VLOOKUP($D150,'人均GDP预测（15年人民币）'!$D:$AT,COLUMN(K150)-3,FALSE)*VLOOKUP($D150,'367市人口19-60预测'!$D:$AT,COLUMN(K150)-3,FALSE)/10^8</f>
        <v>4355.1215110137728</v>
      </c>
      <c r="L150" s="23">
        <f>VLOOKUP($D150,'人均GDP预测（15年人民币）'!$D:$AT,COLUMN(L150)-3,FALSE)*VLOOKUP($D150,'367市人口19-60预测'!$D:$AT,COLUMN(L150)-3,FALSE)/10^8</f>
        <v>4589.6808917933604</v>
      </c>
      <c r="M150" s="23">
        <f>VLOOKUP($D150,'人均GDP预测（15年人民币）'!$D:$AT,COLUMN(M150)-3,FALSE)*VLOOKUP($D150,'367市人口19-60预测'!$D:$AT,COLUMN(M150)-3,FALSE)/10^8</f>
        <v>4808.5492653447945</v>
      </c>
      <c r="N150" s="23">
        <f>VLOOKUP($D150,'人均GDP预测（15年人民币）'!$D:$AT,COLUMN(N150)-3,FALSE)*VLOOKUP($D150,'367市人口19-60预测'!$D:$AT,COLUMN(N150)-3,FALSE)/10^8</f>
        <v>5037.3131144676463</v>
      </c>
      <c r="O150" s="23">
        <f>VLOOKUP($D150,'人均GDP预测（15年人民币）'!$D:$AT,COLUMN(O150)-3,FALSE)*VLOOKUP($D150,'367市人口19-60预测'!$D:$AT,COLUMN(O150)-3,FALSE)/10^8</f>
        <v>5276.0733543279121</v>
      </c>
      <c r="P150" s="23">
        <f>VLOOKUP($D150,'人均GDP预测（15年人民币）'!$D:$AT,COLUMN(P150)-3,FALSE)*VLOOKUP($D150,'367市人口19-60预测'!$D:$AT,COLUMN(P150)-3,FALSE)/10^8</f>
        <v>5524.9204680726189</v>
      </c>
      <c r="Q150" s="23">
        <f>VLOOKUP($D150,'人均GDP预测（15年人民币）'!$D:$AT,COLUMN(Q150)-3,FALSE)*VLOOKUP($D150,'367市人口19-60预测'!$D:$AT,COLUMN(Q150)-3,FALSE)/10^8</f>
        <v>5758.6755446766447</v>
      </c>
      <c r="R150" s="23">
        <f>VLOOKUP($D150,'人均GDP预测（15年人民币）'!$D:$AT,COLUMN(R150)-3,FALSE)*VLOOKUP($D150,'367市人口19-60预测'!$D:$AT,COLUMN(R150)-3,FALSE)/10^8</f>
        <v>6000.4347368078907</v>
      </c>
      <c r="S150" s="23">
        <f>VLOOKUP($D150,'人均GDP预测（15年人民币）'!$D:$AT,COLUMN(S150)-3,FALSE)*VLOOKUP($D150,'367市人口19-60预测'!$D:$AT,COLUMN(S150)-3,FALSE)/10^8</f>
        <v>6250.1472015606178</v>
      </c>
      <c r="T150" s="23">
        <f>VLOOKUP($D150,'人均GDP预测（15年人民币）'!$D:$AT,COLUMN(T150)-3,FALSE)*VLOOKUP($D150,'367市人口19-60预测'!$D:$AT,COLUMN(T150)-3,FALSE)/10^8</f>
        <v>6507.7550863695897</v>
      </c>
      <c r="U150" s="23">
        <f>VLOOKUP($D150,'人均GDP预测（15年人民币）'!$D:$AT,COLUMN(U150)-3,FALSE)*VLOOKUP($D150,'367市人口19-60预测'!$D:$AT,COLUMN(U150)-3,FALSE)/10^8</f>
        <v>6749.9705048027745</v>
      </c>
      <c r="V150" s="23">
        <f>VLOOKUP($D150,'人均GDP预测（15年人民币）'!$D:$AT,COLUMN(V150)-3,FALSE)*VLOOKUP($D150,'367市人口19-60预测'!$D:$AT,COLUMN(V150)-3,FALSE)/10^8</f>
        <v>6998.1771291689511</v>
      </c>
      <c r="W150" s="23">
        <f>VLOOKUP($D150,'人均GDP预测（15年人民币）'!$D:$AT,COLUMN(W150)-3,FALSE)*VLOOKUP($D150,'367市人口19-60预测'!$D:$AT,COLUMN(W150)-3,FALSE)/10^8</f>
        <v>7252.2541855637901</v>
      </c>
      <c r="X150" s="23">
        <f>VLOOKUP($D150,'人均GDP预测（15年人民币）'!$D:$AT,COLUMN(X150)-3,FALSE)*VLOOKUP($D150,'367市人口19-60预测'!$D:$AT,COLUMN(X150)-3,FALSE)/10^8</f>
        <v>7512.0938572535788</v>
      </c>
      <c r="Y150" s="23">
        <f>VLOOKUP($D150,'人均GDP预测（15年人民币）'!$D:$AT,COLUMN(Y150)-3,FALSE)*VLOOKUP($D150,'367市人口19-60预测'!$D:$AT,COLUMN(Y150)-3,FALSE)/10^8</f>
        <v>7755.9541052743007</v>
      </c>
      <c r="Z150" s="23">
        <f>VLOOKUP($D150,'人均GDP预测（15年人民币）'!$D:$AT,COLUMN(Z150)-3,FALSE)*VLOOKUP($D150,'367市人口19-60预测'!$D:$AT,COLUMN(Z150)-3,FALSE)/10^8</f>
        <v>8003.9644633147336</v>
      </c>
      <c r="AA150" s="23">
        <f>VLOOKUP($D150,'人均GDP预测（15年人民币）'!$D:$AT,COLUMN(AA150)-3,FALSE)*VLOOKUP($D150,'367市人口19-60预测'!$D:$AT,COLUMN(AA150)-3,FALSE)/10^8</f>
        <v>8256.0390375955376</v>
      </c>
      <c r="AB150" s="23">
        <f>VLOOKUP($D150,'人均GDP预测（15年人民币）'!$D:$AT,COLUMN(AB150)-3,FALSE)*VLOOKUP($D150,'367市人口19-60预测'!$D:$AT,COLUMN(AB150)-3,FALSE)/10^8</f>
        <v>8492.4168505474845</v>
      </c>
      <c r="AC150" s="23">
        <f>VLOOKUP($D150,'人均GDP预测（15年人民币）'!$D:$AT,COLUMN(AC150)-3,FALSE)*VLOOKUP($D150,'367市人口19-60预测'!$D:$AT,COLUMN(AC150)-3,FALSE)/10^8</f>
        <v>8731.6417838881316</v>
      </c>
      <c r="AD150" s="23">
        <f>VLOOKUP($D150,'人均GDP预测（15年人民币）'!$D:$AT,COLUMN(AD150)-3,FALSE)*VLOOKUP($D150,'367市人口19-60预测'!$D:$AT,COLUMN(AD150)-3,FALSE)/10^8</f>
        <v>8973.7311773658457</v>
      </c>
      <c r="AE150" s="23">
        <f>VLOOKUP($D150,'人均GDP预测（15年人民币）'!$D:$AT,COLUMN(AE150)-3,FALSE)*VLOOKUP($D150,'367市人口19-60预测'!$D:$AT,COLUMN(AE150)-3,FALSE)/10^8</f>
        <v>9218.7569069987148</v>
      </c>
      <c r="AF150" s="23">
        <f>VLOOKUP($D150,'人均GDP预测（15年人民币）'!$D:$AT,COLUMN(AF150)-3,FALSE)*VLOOKUP($D150,'367市人口19-60预测'!$D:$AT,COLUMN(AF150)-3,FALSE)/10^8</f>
        <v>9448.2562774263479</v>
      </c>
      <c r="AG150" s="23">
        <f>VLOOKUP($D150,'人均GDP预测（15年人民币）'!$D:$AT,COLUMN(AG150)-3,FALSE)*VLOOKUP($D150,'367市人口19-60预测'!$D:$AT,COLUMN(AG150)-3,FALSE)/10^8</f>
        <v>9680.0940158025824</v>
      </c>
      <c r="AH150" s="23">
        <f>VLOOKUP($D150,'人均GDP预测（15年人民币）'!$D:$AT,COLUMN(AH150)-3,FALSE)*VLOOKUP($D150,'367市人口19-60预测'!$D:$AT,COLUMN(AH150)-3,FALSE)/10^8</f>
        <v>9914.5535058384794</v>
      </c>
      <c r="AI150" s="23">
        <f>VLOOKUP($D150,'人均GDP预测（15年人民币）'!$D:$AT,COLUMN(AI150)-3,FALSE)*VLOOKUP($D150,'367市人口19-60预测'!$D:$AT,COLUMN(AI150)-3,FALSE)/10^8</f>
        <v>10134.809151913134</v>
      </c>
      <c r="AJ150" s="23">
        <f>VLOOKUP($D150,'人均GDP预测（15年人民币）'!$D:$AT,COLUMN(AJ150)-3,FALSE)*VLOOKUP($D150,'367市人口19-60预测'!$D:$AT,COLUMN(AJ150)-3,FALSE)/10^8</f>
        <v>10357.752910524245</v>
      </c>
      <c r="AK150" s="23">
        <f>VLOOKUP($D150,'人均GDP预测（15年人民币）'!$D:$AT,COLUMN(AK150)-3,FALSE)*VLOOKUP($D150,'367市人口19-60预测'!$D:$AT,COLUMN(AK150)-3,FALSE)/10^8</f>
        <v>10583.964412917354</v>
      </c>
      <c r="AL150" s="23">
        <f>VLOOKUP($D150,'人均GDP预测（15年人民币）'!$D:$AT,COLUMN(AL150)-3,FALSE)*VLOOKUP($D150,'367市人口19-60预测'!$D:$AT,COLUMN(AL150)-3,FALSE)/10^8</f>
        <v>10798.140319893897</v>
      </c>
      <c r="AM150" s="23">
        <f>VLOOKUP($D150,'人均GDP预测（15年人民币）'!$D:$AT,COLUMN(AM150)-3,FALSE)*VLOOKUP($D150,'367市人口19-60预测'!$D:$AT,COLUMN(AM150)-3,FALSE)/10^8</f>
        <v>11016.45690462789</v>
      </c>
      <c r="AN150" s="23">
        <f>VLOOKUP($D150,'人均GDP预测（15年人民币）'!$D:$AT,COLUMN(AN150)-3,FALSE)*VLOOKUP($D150,'367市人口19-60预测'!$D:$AT,COLUMN(AN150)-3,FALSE)/10^8</f>
        <v>11239.882345193697</v>
      </c>
      <c r="AO150" s="23">
        <f>VLOOKUP($D150,'人均GDP预测（15年人民币）'!$D:$AT,COLUMN(AO150)-3,FALSE)*VLOOKUP($D150,'367市人口19-60预测'!$D:$AT,COLUMN(AO150)-3,FALSE)/10^8</f>
        <v>11454.550657455227</v>
      </c>
      <c r="AP150" s="23">
        <f>VLOOKUP($D150,'人均GDP预测（15年人民币）'!$D:$AT,COLUMN(AP150)-3,FALSE)*VLOOKUP($D150,'367市人口19-60预测'!$D:$AT,COLUMN(AP150)-3,FALSE)/10^8</f>
        <v>11676.15784666487</v>
      </c>
      <c r="AQ150" s="23">
        <f>VLOOKUP($D150,'人均GDP预测（15年人民币）'!$D:$AT,COLUMN(AQ150)-3,FALSE)*VLOOKUP($D150,'367市人口19-60预测'!$D:$AT,COLUMN(AQ150)-3,FALSE)/10^8</f>
        <v>11906.163092952749</v>
      </c>
      <c r="AR150" s="23">
        <f>VLOOKUP($D150,'人均GDP预测（15年人民币）'!$D:$AT,COLUMN(AR150)-3,FALSE)*VLOOKUP($D150,'367市人口19-60预测'!$D:$AT,COLUMN(AR150)-3,FALSE)/10^8</f>
        <v>12132.061848223228</v>
      </c>
      <c r="AS150" s="23">
        <f>VLOOKUP($D150,'人均GDP预测（15年人民币）'!$D:$AT,COLUMN(AS150)-3,FALSE)*VLOOKUP($D150,'367市人口19-60预测'!$D:$AT,COLUMN(AS150)-3,FALSE)/10^8</f>
        <v>12369.312215764507</v>
      </c>
      <c r="AT150" s="23">
        <f>VLOOKUP($D150,'人均GDP预测（15年人民币）'!$D:$AT,COLUMN(AT150)-3,FALSE)*VLOOKUP($D150,'367市人口19-60预测'!$D:$AT,COLUMN(AT150)-3,FALSE)/10^8</f>
        <v>12619.964300176225</v>
      </c>
    </row>
    <row r="151" spans="1:46" ht="15.75" x14ac:dyDescent="0.25">
      <c r="A151" s="15">
        <v>150</v>
      </c>
      <c r="B151" s="16">
        <v>410100</v>
      </c>
      <c r="C151" s="16" t="s">
        <v>395</v>
      </c>
      <c r="D151" s="18" t="s">
        <v>51</v>
      </c>
      <c r="E151" s="23">
        <f>VLOOKUP($D151,'人均GDP预测（15年人民币）'!$D:$AT,COLUMN(E151)-3,FALSE)*VLOOKUP($D151,'367市人口19-60预测'!$D:$AT,COLUMN(E151)-3,FALSE)/10^8</f>
        <v>10751.484939409645</v>
      </c>
      <c r="F151" s="23">
        <f>VLOOKUP($D151,'人均GDP预测（15年人民币）'!$D:$AT,COLUMN(F151)-3,FALSE)*VLOOKUP($D151,'367市人口19-60预测'!$D:$AT,COLUMN(F151)-3,FALSE)/10^8</f>
        <v>11667.237350024272</v>
      </c>
      <c r="G151" s="23">
        <f>VLOOKUP($D151,'人均GDP预测（15年人民币）'!$D:$AT,COLUMN(G151)-3,FALSE)*VLOOKUP($D151,'367市人口19-60预测'!$D:$AT,COLUMN(G151)-3,FALSE)/10^8</f>
        <v>12556.714761088497</v>
      </c>
      <c r="H151" s="23">
        <f>VLOOKUP($D151,'人均GDP预测（15年人民币）'!$D:$AT,COLUMN(H151)-3,FALSE)*VLOOKUP($D151,'367市人口19-60预测'!$D:$AT,COLUMN(H151)-3,FALSE)/10^8</f>
        <v>13498.645923056842</v>
      </c>
      <c r="I151" s="23">
        <f>VLOOKUP($D151,'人均GDP预测（15年人民币）'!$D:$AT,COLUMN(I151)-3,FALSE)*VLOOKUP($D151,'367市人口19-60预测'!$D:$AT,COLUMN(I151)-3,FALSE)/10^8</f>
        <v>14412.839079537169</v>
      </c>
      <c r="J151" s="23">
        <f>VLOOKUP($D151,'人均GDP预测（15年人民币）'!$D:$AT,COLUMN(J151)-3,FALSE)*VLOOKUP($D151,'367市人口19-60预测'!$D:$AT,COLUMN(J151)-3,FALSE)/10^8</f>
        <v>15300.471565369195</v>
      </c>
      <c r="K151" s="23">
        <f>VLOOKUP($D151,'人均GDP预测（15年人民币）'!$D:$AT,COLUMN(K151)-3,FALSE)*VLOOKUP($D151,'367市人口19-60预测'!$D:$AT,COLUMN(K151)-3,FALSE)/10^8</f>
        <v>16228.340760798439</v>
      </c>
      <c r="L151" s="23">
        <f>VLOOKUP($D151,'人均GDP预测（15年人民币）'!$D:$AT,COLUMN(L151)-3,FALSE)*VLOOKUP($D151,'367市人口19-60预测'!$D:$AT,COLUMN(L151)-3,FALSE)/10^8</f>
        <v>17128.574160211534</v>
      </c>
      <c r="M151" s="23">
        <f>VLOOKUP($D151,'人均GDP预测（15年人民币）'!$D:$AT,COLUMN(M151)-3,FALSE)*VLOOKUP($D151,'367市人口19-60预测'!$D:$AT,COLUMN(M151)-3,FALSE)/10^8</f>
        <v>18065.087448002392</v>
      </c>
      <c r="N151" s="23">
        <f>VLOOKUP($D151,'人均GDP预测（15年人民币）'!$D:$AT,COLUMN(N151)-3,FALSE)*VLOOKUP($D151,'367市人口19-60预测'!$D:$AT,COLUMN(N151)-3,FALSE)/10^8</f>
        <v>18973.190872822397</v>
      </c>
      <c r="O151" s="23">
        <f>VLOOKUP($D151,'人均GDP预测（15年人民币）'!$D:$AT,COLUMN(O151)-3,FALSE)*VLOOKUP($D151,'367市人口19-60预测'!$D:$AT,COLUMN(O151)-3,FALSE)/10^8</f>
        <v>19853.913244341198</v>
      </c>
      <c r="P151" s="23">
        <f>VLOOKUP($D151,'人均GDP预测（15年人民币）'!$D:$AT,COLUMN(P151)-3,FALSE)*VLOOKUP($D151,'367市人口19-60预测'!$D:$AT,COLUMN(P151)-3,FALSE)/10^8</f>
        <v>20763.211502659691</v>
      </c>
      <c r="Q151" s="23">
        <f>VLOOKUP($D151,'人均GDP预测（15年人民币）'!$D:$AT,COLUMN(Q151)-3,FALSE)*VLOOKUP($D151,'367市人口19-60预测'!$D:$AT,COLUMN(Q151)-3,FALSE)/10^8</f>
        <v>21644.784884748417</v>
      </c>
      <c r="R151" s="23">
        <f>VLOOKUP($D151,'人均GDP预测（15年人民币）'!$D:$AT,COLUMN(R151)-3,FALSE)*VLOOKUP($D151,'367市人口19-60预测'!$D:$AT,COLUMN(R151)-3,FALSE)/10^8</f>
        <v>22499.623482984527</v>
      </c>
      <c r="S151" s="23">
        <f>VLOOKUP($D151,'人均GDP预测（15年人民币）'!$D:$AT,COLUMN(S151)-3,FALSE)*VLOOKUP($D151,'367市人口19-60预测'!$D:$AT,COLUMN(S151)-3,FALSE)/10^8</f>
        <v>23377.402599121993</v>
      </c>
      <c r="T151" s="23">
        <f>VLOOKUP($D151,'人均GDP预测（15年人民币）'!$D:$AT,COLUMN(T151)-3,FALSE)*VLOOKUP($D151,'367市人口19-60预测'!$D:$AT,COLUMN(T151)-3,FALSE)/10^8</f>
        <v>24228.462775909546</v>
      </c>
      <c r="U151" s="23">
        <f>VLOOKUP($D151,'人均GDP预测（15年人民币）'!$D:$AT,COLUMN(U151)-3,FALSE)*VLOOKUP($D151,'367市人口19-60预测'!$D:$AT,COLUMN(U151)-3,FALSE)/10^8</f>
        <v>25100.679390438334</v>
      </c>
      <c r="V151" s="23">
        <f>VLOOKUP($D151,'人均GDP预测（15年人民币）'!$D:$AT,COLUMN(V151)-3,FALSE)*VLOOKUP($D151,'367市人口19-60预测'!$D:$AT,COLUMN(V151)-3,FALSE)/10^8</f>
        <v>25946.374881586617</v>
      </c>
      <c r="W151" s="23">
        <f>VLOOKUP($D151,'人均GDP预测（15年人民币）'!$D:$AT,COLUMN(W151)-3,FALSE)*VLOOKUP($D151,'367市人口19-60预测'!$D:$AT,COLUMN(W151)-3,FALSE)/10^8</f>
        <v>26766.550238698863</v>
      </c>
      <c r="X151" s="23">
        <f>VLOOKUP($D151,'人均GDP预测（15年人民币）'!$D:$AT,COLUMN(X151)-3,FALSE)*VLOOKUP($D151,'367市人口19-60预测'!$D:$AT,COLUMN(X151)-3,FALSE)/10^8</f>
        <v>27604.274392241823</v>
      </c>
      <c r="Y151" s="23">
        <f>VLOOKUP($D151,'人均GDP预测（15年人民币）'!$D:$AT,COLUMN(Y151)-3,FALSE)*VLOOKUP($D151,'367市人口19-60预测'!$D:$AT,COLUMN(Y151)-3,FALSE)/10^8</f>
        <v>28416.850639853819</v>
      </c>
      <c r="Z151" s="23">
        <f>VLOOKUP($D151,'人均GDP预测（15年人民币）'!$D:$AT,COLUMN(Z151)-3,FALSE)*VLOOKUP($D151,'367市人口19-60预测'!$D:$AT,COLUMN(Z151)-3,FALSE)/10^8</f>
        <v>29205.216261477457</v>
      </c>
      <c r="AA151" s="23">
        <f>VLOOKUP($D151,'人均GDP预测（15年人民币）'!$D:$AT,COLUMN(AA151)-3,FALSE)*VLOOKUP($D151,'367市人口19-60预测'!$D:$AT,COLUMN(AA151)-3,FALSE)/10^8</f>
        <v>30008.367236685568</v>
      </c>
      <c r="AB151" s="23">
        <f>VLOOKUP($D151,'人均GDP预测（15年人民币）'!$D:$AT,COLUMN(AB151)-3,FALSE)*VLOOKUP($D151,'367市人口19-60预测'!$D:$AT,COLUMN(AB151)-3,FALSE)/10^8</f>
        <v>30787.72610267987</v>
      </c>
      <c r="AC151" s="23">
        <f>VLOOKUP($D151,'人均GDP预测（15年人民币）'!$D:$AT,COLUMN(AC151)-3,FALSE)*VLOOKUP($D151,'367市人口19-60预测'!$D:$AT,COLUMN(AC151)-3,FALSE)/10^8</f>
        <v>31580.951115038366</v>
      </c>
      <c r="AD151" s="23">
        <f>VLOOKUP($D151,'人均GDP预测（15年人民币）'!$D:$AT,COLUMN(AD151)-3,FALSE)*VLOOKUP($D151,'367市人口19-60预测'!$D:$AT,COLUMN(AD151)-3,FALSE)/10^8</f>
        <v>32350.760921468052</v>
      </c>
      <c r="AE151" s="23">
        <f>VLOOKUP($D151,'人均GDP预测（15年人民币）'!$D:$AT,COLUMN(AE151)-3,FALSE)*VLOOKUP($D151,'367市人口19-60预测'!$D:$AT,COLUMN(AE151)-3,FALSE)/10^8</f>
        <v>33097.912157278908</v>
      </c>
      <c r="AF151" s="23">
        <f>VLOOKUP($D151,'人均GDP预测（15年人民币）'!$D:$AT,COLUMN(AF151)-3,FALSE)*VLOOKUP($D151,'367市人口19-60预测'!$D:$AT,COLUMN(AF151)-3,FALSE)/10^8</f>
        <v>33856.699673216608</v>
      </c>
      <c r="AG151" s="23">
        <f>VLOOKUP($D151,'人均GDP预测（15年人民币）'!$D:$AT,COLUMN(AG151)-3,FALSE)*VLOOKUP($D151,'367市人口19-60预测'!$D:$AT,COLUMN(AG151)-3,FALSE)/10^8</f>
        <v>34593.023423091174</v>
      </c>
      <c r="AH151" s="23">
        <f>VLOOKUP($D151,'人均GDP预测（15年人民币）'!$D:$AT,COLUMN(AH151)-3,FALSE)*VLOOKUP($D151,'367市人口19-60预测'!$D:$AT,COLUMN(AH151)-3,FALSE)/10^8</f>
        <v>35339.975684396937</v>
      </c>
      <c r="AI151" s="23">
        <f>VLOOKUP($D151,'人均GDP预测（15年人民币）'!$D:$AT,COLUMN(AI151)-3,FALSE)*VLOOKUP($D151,'367市人口19-60预测'!$D:$AT,COLUMN(AI151)-3,FALSE)/10^8</f>
        <v>36064.459420855892</v>
      </c>
      <c r="AJ151" s="23">
        <f>VLOOKUP($D151,'人均GDP预测（15年人民币）'!$D:$AT,COLUMN(AJ151)-3,FALSE)*VLOOKUP($D151,'367市人口19-60预测'!$D:$AT,COLUMN(AJ151)-3,FALSE)/10^8</f>
        <v>36766.89227782638</v>
      </c>
      <c r="AK151" s="23">
        <f>VLOOKUP($D151,'人均GDP预测（15年人民币）'!$D:$AT,COLUMN(AK151)-3,FALSE)*VLOOKUP($D151,'367市人口19-60预测'!$D:$AT,COLUMN(AK151)-3,FALSE)/10^8</f>
        <v>37477.476651269724</v>
      </c>
      <c r="AL151" s="23">
        <f>VLOOKUP($D151,'人均GDP预测（15年人民币）'!$D:$AT,COLUMN(AL151)-3,FALSE)*VLOOKUP($D151,'367市人口19-60预测'!$D:$AT,COLUMN(AL151)-3,FALSE)/10^8</f>
        <v>38165.584138778788</v>
      </c>
      <c r="AM151" s="23">
        <f>VLOOKUP($D151,'人均GDP预测（15年人民币）'!$D:$AT,COLUMN(AM151)-3,FALSE)*VLOOKUP($D151,'367市人口19-60预测'!$D:$AT,COLUMN(AM151)-3,FALSE)/10^8</f>
        <v>38831.328931338299</v>
      </c>
      <c r="AN151" s="23">
        <f>VLOOKUP($D151,'人均GDP预测（15年人民币）'!$D:$AT,COLUMN(AN151)-3,FALSE)*VLOOKUP($D151,'367市人口19-60预测'!$D:$AT,COLUMN(AN151)-3,FALSE)/10^8</f>
        <v>39502.292036356077</v>
      </c>
      <c r="AO151" s="23">
        <f>VLOOKUP($D151,'人均GDP预测（15年人民币）'!$D:$AT,COLUMN(AO151)-3,FALSE)*VLOOKUP($D151,'367市人口19-60预测'!$D:$AT,COLUMN(AO151)-3,FALSE)/10^8</f>
        <v>40149.909335770644</v>
      </c>
      <c r="AP151" s="23">
        <f>VLOOKUP($D151,'人均GDP预测（15年人民币）'!$D:$AT,COLUMN(AP151)-3,FALSE)*VLOOKUP($D151,'367市人口19-60预测'!$D:$AT,COLUMN(AP151)-3,FALSE)/10^8</f>
        <v>40800.686849678532</v>
      </c>
      <c r="AQ151" s="23">
        <f>VLOOKUP($D151,'人均GDP预测（15年人民币）'!$D:$AT,COLUMN(AQ151)-3,FALSE)*VLOOKUP($D151,'367市人口19-60预测'!$D:$AT,COLUMN(AQ151)-3,FALSE)/10^8</f>
        <v>41426.682962637125</v>
      </c>
      <c r="AR151" s="23">
        <f>VLOOKUP($D151,'人均GDP预测（15年人民币）'!$D:$AT,COLUMN(AR151)-3,FALSE)*VLOOKUP($D151,'367市人口19-60预测'!$D:$AT,COLUMN(AR151)-3,FALSE)/10^8</f>
        <v>42027.391303217402</v>
      </c>
      <c r="AS151" s="23">
        <f>VLOOKUP($D151,'人均GDP预测（15年人民币）'!$D:$AT,COLUMN(AS151)-3,FALSE)*VLOOKUP($D151,'367市人口19-60预测'!$D:$AT,COLUMN(AS151)-3,FALSE)/10^8</f>
        <v>42626.918069144558</v>
      </c>
      <c r="AT151" s="23">
        <f>VLOOKUP($D151,'人均GDP预测（15年人民币）'!$D:$AT,COLUMN(AT151)-3,FALSE)*VLOOKUP($D151,'367市人口19-60预测'!$D:$AT,COLUMN(AT151)-3,FALSE)/10^8</f>
        <v>43198.929752003387</v>
      </c>
    </row>
    <row r="152" spans="1:46" ht="15.75" x14ac:dyDescent="0.25">
      <c r="A152" s="15">
        <v>151</v>
      </c>
      <c r="B152" s="16">
        <v>410200</v>
      </c>
      <c r="C152" s="16" t="s">
        <v>395</v>
      </c>
      <c r="D152" s="18" t="s">
        <v>134</v>
      </c>
      <c r="E152" s="23">
        <f>VLOOKUP($D152,'人均GDP预测（15年人民币）'!$D:$AT,COLUMN(E152)-3,FALSE)*VLOOKUP($D152,'367市人口19-60预测'!$D:$AT,COLUMN(E152)-3,FALSE)/10^8</f>
        <v>2143.596600255757</v>
      </c>
      <c r="F152" s="23">
        <f>VLOOKUP($D152,'人均GDP预测（15年人民币）'!$D:$AT,COLUMN(F152)-3,FALSE)*VLOOKUP($D152,'367市人口19-60预测'!$D:$AT,COLUMN(F152)-3,FALSE)/10^8</f>
        <v>2264.4895139834302</v>
      </c>
      <c r="G152" s="23">
        <f>VLOOKUP($D152,'人均GDP预测（15年人民币）'!$D:$AT,COLUMN(G152)-3,FALSE)*VLOOKUP($D152,'367市人口19-60预测'!$D:$AT,COLUMN(G152)-3,FALSE)/10^8</f>
        <v>2392.5738510695942</v>
      </c>
      <c r="H152" s="23">
        <f>VLOOKUP($D152,'人均GDP预测（15年人民币）'!$D:$AT,COLUMN(H152)-3,FALSE)*VLOOKUP($D152,'367市人口19-60预测'!$D:$AT,COLUMN(H152)-3,FALSE)/10^8</f>
        <v>2528.087193970825</v>
      </c>
      <c r="I152" s="23">
        <f>VLOOKUP($D152,'人均GDP预测（15年人民币）'!$D:$AT,COLUMN(I152)-3,FALSE)*VLOOKUP($D152,'367市人口19-60预测'!$D:$AT,COLUMN(I152)-3,FALSE)/10^8</f>
        <v>2655.7310714294822</v>
      </c>
      <c r="J152" s="23">
        <f>VLOOKUP($D152,'人均GDP预测（15年人民币）'!$D:$AT,COLUMN(J152)-3,FALSE)*VLOOKUP($D152,'367市人口19-60预测'!$D:$AT,COLUMN(J152)-3,FALSE)/10^8</f>
        <v>2789.6150908351851</v>
      </c>
      <c r="K152" s="23">
        <f>VLOOKUP($D152,'人均GDP预测（15年人民币）'!$D:$AT,COLUMN(K152)-3,FALSE)*VLOOKUP($D152,'367市人口19-60预测'!$D:$AT,COLUMN(K152)-3,FALSE)/10^8</f>
        <v>2929.8485255638243</v>
      </c>
      <c r="L152" s="23">
        <f>VLOOKUP($D152,'人均GDP预测（15年人民币）'!$D:$AT,COLUMN(L152)-3,FALSE)*VLOOKUP($D152,'367市人口19-60预测'!$D:$AT,COLUMN(L152)-3,FALSE)/10^8</f>
        <v>3076.535278922735</v>
      </c>
      <c r="M152" s="23">
        <f>VLOOKUP($D152,'人均GDP预测（15年人民币）'!$D:$AT,COLUMN(M152)-3,FALSE)*VLOOKUP($D152,'367市人口19-60预测'!$D:$AT,COLUMN(M152)-3,FALSE)/10^8</f>
        <v>3215.6706676202111</v>
      </c>
      <c r="N152" s="23">
        <f>VLOOKUP($D152,'人均GDP预测（15年人民币）'!$D:$AT,COLUMN(N152)-3,FALSE)*VLOOKUP($D152,'367市人口19-60预测'!$D:$AT,COLUMN(N152)-3,FALSE)/10^8</f>
        <v>3360.1237774343563</v>
      </c>
      <c r="O152" s="23">
        <f>VLOOKUP($D152,'人均GDP预测（15年人民币）'!$D:$AT,COLUMN(O152)-3,FALSE)*VLOOKUP($D152,'367市人口19-60预测'!$D:$AT,COLUMN(O152)-3,FALSE)/10^8</f>
        <v>3509.9089846235283</v>
      </c>
      <c r="P152" s="23">
        <f>VLOOKUP($D152,'人均GDP预测（15年人民币）'!$D:$AT,COLUMN(P152)-3,FALSE)*VLOOKUP($D152,'367市人口19-60预测'!$D:$AT,COLUMN(P152)-3,FALSE)/10^8</f>
        <v>3665.0348839438152</v>
      </c>
      <c r="Q152" s="23">
        <f>VLOOKUP($D152,'人均GDP预测（15年人民币）'!$D:$AT,COLUMN(Q152)-3,FALSE)*VLOOKUP($D152,'367市人口19-60预测'!$D:$AT,COLUMN(Q152)-3,FALSE)/10^8</f>
        <v>3812.3899066134168</v>
      </c>
      <c r="R152" s="23">
        <f>VLOOKUP($D152,'人均GDP预测（15年人民币）'!$D:$AT,COLUMN(R152)-3,FALSE)*VLOOKUP($D152,'367市人口19-60预测'!$D:$AT,COLUMN(R152)-3,FALSE)/10^8</f>
        <v>3964.0093544721235</v>
      </c>
      <c r="S152" s="23">
        <f>VLOOKUP($D152,'人均GDP预测（15年人民币）'!$D:$AT,COLUMN(S152)-3,FALSE)*VLOOKUP($D152,'367市人口19-60预测'!$D:$AT,COLUMN(S152)-3,FALSE)/10^8</f>
        <v>4119.8502189283972</v>
      </c>
      <c r="T152" s="23">
        <f>VLOOKUP($D152,'人均GDP预测（15年人民币）'!$D:$AT,COLUMN(T152)-3,FALSE)*VLOOKUP($D152,'367市人口19-60预测'!$D:$AT,COLUMN(T152)-3,FALSE)/10^8</f>
        <v>4267.9601018363037</v>
      </c>
      <c r="U152" s="23">
        <f>VLOOKUP($D152,'人均GDP预测（15年人民币）'!$D:$AT,COLUMN(U152)-3,FALSE)*VLOOKUP($D152,'367市人口19-60预测'!$D:$AT,COLUMN(U152)-3,FALSE)/10^8</f>
        <v>4419.3351147342655</v>
      </c>
      <c r="V152" s="23">
        <f>VLOOKUP($D152,'人均GDP预测（15年人民币）'!$D:$AT,COLUMN(V152)-3,FALSE)*VLOOKUP($D152,'367市人口19-60预测'!$D:$AT,COLUMN(V152)-3,FALSE)/10^8</f>
        <v>4573.9133146704044</v>
      </c>
      <c r="W152" s="23">
        <f>VLOOKUP($D152,'人均GDP预测（15年人民币）'!$D:$AT,COLUMN(W152)-3,FALSE)*VLOOKUP($D152,'367市人口19-60预测'!$D:$AT,COLUMN(W152)-3,FALSE)/10^8</f>
        <v>4731.6433595408889</v>
      </c>
      <c r="X152" s="23">
        <f>VLOOKUP($D152,'人均GDP预测（15年人民币）'!$D:$AT,COLUMN(X152)-3,FALSE)*VLOOKUP($D152,'367市人口19-60预测'!$D:$AT,COLUMN(X152)-3,FALSE)/10^8</f>
        <v>4881.1550072219843</v>
      </c>
      <c r="Y152" s="23">
        <f>VLOOKUP($D152,'人均GDP预测（15年人民币）'!$D:$AT,COLUMN(Y152)-3,FALSE)*VLOOKUP($D152,'367市人口19-60预测'!$D:$AT,COLUMN(Y152)-3,FALSE)/10^8</f>
        <v>5033.0195613428268</v>
      </c>
      <c r="Z152" s="23">
        <f>VLOOKUP($D152,'人均GDP预测（15年人民币）'!$D:$AT,COLUMN(Z152)-3,FALSE)*VLOOKUP($D152,'367市人口19-60预测'!$D:$AT,COLUMN(Z152)-3,FALSE)/10^8</f>
        <v>5187.2128083802909</v>
      </c>
      <c r="AA152" s="23">
        <f>VLOOKUP($D152,'人均GDP预测（15年人民币）'!$D:$AT,COLUMN(AA152)-3,FALSE)*VLOOKUP($D152,'367市人口19-60预测'!$D:$AT,COLUMN(AA152)-3,FALSE)/10^8</f>
        <v>5333.2285213778932</v>
      </c>
      <c r="AB152" s="23">
        <f>VLOOKUP($D152,'人均GDP预测（15年人民币）'!$D:$AT,COLUMN(AB152)-3,FALSE)*VLOOKUP($D152,'367市人口19-60预测'!$D:$AT,COLUMN(AB152)-3,FALSE)/10^8</f>
        <v>5480.9868226782473</v>
      </c>
      <c r="AC152" s="23">
        <f>VLOOKUP($D152,'人均GDP预测（15年人民币）'!$D:$AT,COLUMN(AC152)-3,FALSE)*VLOOKUP($D152,'367市人口19-60预测'!$D:$AT,COLUMN(AC152)-3,FALSE)/10^8</f>
        <v>5630.5242482681151</v>
      </c>
      <c r="AD152" s="23">
        <f>VLOOKUP($D152,'人均GDP预测（15年人民币）'!$D:$AT,COLUMN(AD152)-3,FALSE)*VLOOKUP($D152,'367市人口19-60预测'!$D:$AT,COLUMN(AD152)-3,FALSE)/10^8</f>
        <v>5781.9159416994071</v>
      </c>
      <c r="AE152" s="23">
        <f>VLOOKUP($D152,'人均GDP预测（15年人民币）'!$D:$AT,COLUMN(AE152)-3,FALSE)*VLOOKUP($D152,'367市人口19-60预测'!$D:$AT,COLUMN(AE152)-3,FALSE)/10^8</f>
        <v>5925.2135932834944</v>
      </c>
      <c r="AF152" s="23">
        <f>VLOOKUP($D152,'人均GDP预测（15年人民币）'!$D:$AT,COLUMN(AF152)-3,FALSE)*VLOOKUP($D152,'367市人口19-60预测'!$D:$AT,COLUMN(AF152)-3,FALSE)/10^8</f>
        <v>6070.1182995442869</v>
      </c>
      <c r="AG152" s="23">
        <f>VLOOKUP($D152,'人均GDP预测（15年人民币）'!$D:$AT,COLUMN(AG152)-3,FALSE)*VLOOKUP($D152,'367市人口19-60预测'!$D:$AT,COLUMN(AG152)-3,FALSE)/10^8</f>
        <v>6216.8224219097483</v>
      </c>
      <c r="AH152" s="23">
        <f>VLOOKUP($D152,'人均GDP预测（15年人民币）'!$D:$AT,COLUMN(AH152)-3,FALSE)*VLOOKUP($D152,'367市人口19-60预测'!$D:$AT,COLUMN(AH152)-3,FALSE)/10^8</f>
        <v>6356.1462244058994</v>
      </c>
      <c r="AI152" s="23">
        <f>VLOOKUP($D152,'人均GDP预测（15年人民币）'!$D:$AT,COLUMN(AI152)-3,FALSE)*VLOOKUP($D152,'367市人口19-60预测'!$D:$AT,COLUMN(AI152)-3,FALSE)/10^8</f>
        <v>6497.3809108471933</v>
      </c>
      <c r="AJ152" s="23">
        <f>VLOOKUP($D152,'人均GDP预测（15年人民币）'!$D:$AT,COLUMN(AJ152)-3,FALSE)*VLOOKUP($D152,'367市人口19-60预测'!$D:$AT,COLUMN(AJ152)-3,FALSE)/10^8</f>
        <v>6640.8844869920849</v>
      </c>
      <c r="AK152" s="23">
        <f>VLOOKUP($D152,'人均GDP预测（15年人民币）'!$D:$AT,COLUMN(AK152)-3,FALSE)*VLOOKUP($D152,'367市人口19-60预测'!$D:$AT,COLUMN(AK152)-3,FALSE)/10^8</f>
        <v>6778.2042533861559</v>
      </c>
      <c r="AL152" s="23">
        <f>VLOOKUP($D152,'人均GDP预测（15年人民币）'!$D:$AT,COLUMN(AL152)-3,FALSE)*VLOOKUP($D152,'367市人口19-60预测'!$D:$AT,COLUMN(AL152)-3,FALSE)/10^8</f>
        <v>6918.3359878214478</v>
      </c>
      <c r="AM152" s="23">
        <f>VLOOKUP($D152,'人均GDP预测（15年人民币）'!$D:$AT,COLUMN(AM152)-3,FALSE)*VLOOKUP($D152,'367市人口19-60预测'!$D:$AT,COLUMN(AM152)-3,FALSE)/10^8</f>
        <v>7061.8455164656334</v>
      </c>
      <c r="AN152" s="23">
        <f>VLOOKUP($D152,'人均GDP预测（15年人民币）'!$D:$AT,COLUMN(AN152)-3,FALSE)*VLOOKUP($D152,'367市人口19-60预测'!$D:$AT,COLUMN(AN152)-3,FALSE)/10^8</f>
        <v>7200.9836457897118</v>
      </c>
      <c r="AO152" s="23">
        <f>VLOOKUP($D152,'人均GDP预测（15年人民币）'!$D:$AT,COLUMN(AO152)-3,FALSE)*VLOOKUP($D152,'367市人口19-60预测'!$D:$AT,COLUMN(AO152)-3,FALSE)/10^8</f>
        <v>7344.5545401775926</v>
      </c>
      <c r="AP152" s="23">
        <f>VLOOKUP($D152,'人均GDP预测（15年人民币）'!$D:$AT,COLUMN(AP152)-3,FALSE)*VLOOKUP($D152,'367市人口19-60预测'!$D:$AT,COLUMN(AP152)-3,FALSE)/10^8</f>
        <v>7493.3871858856764</v>
      </c>
      <c r="AQ152" s="23">
        <f>VLOOKUP($D152,'人均GDP预测（15年人民币）'!$D:$AT,COLUMN(AQ152)-3,FALSE)*VLOOKUP($D152,'367市人口19-60预测'!$D:$AT,COLUMN(AQ152)-3,FALSE)/10^8</f>
        <v>7640.4010966259011</v>
      </c>
      <c r="AR152" s="23">
        <f>VLOOKUP($D152,'人均GDP预测（15年人民币）'!$D:$AT,COLUMN(AR152)-3,FALSE)*VLOOKUP($D152,'367市人口19-60预测'!$D:$AT,COLUMN(AR152)-3,FALSE)/10^8</f>
        <v>7794.3268777836929</v>
      </c>
      <c r="AS152" s="23">
        <f>VLOOKUP($D152,'人均GDP预测（15年人民币）'!$D:$AT,COLUMN(AS152)-3,FALSE)*VLOOKUP($D152,'367市人口19-60预测'!$D:$AT,COLUMN(AS152)-3,FALSE)/10^8</f>
        <v>7956.3080148863746</v>
      </c>
      <c r="AT152" s="23">
        <f>VLOOKUP($D152,'人均GDP预测（15年人民币）'!$D:$AT,COLUMN(AT152)-3,FALSE)*VLOOKUP($D152,'367市人口19-60预测'!$D:$AT,COLUMN(AT152)-3,FALSE)/10^8</f>
        <v>8119.8999579051488</v>
      </c>
    </row>
    <row r="153" spans="1:46" ht="15.75" x14ac:dyDescent="0.25">
      <c r="A153" s="15">
        <v>152</v>
      </c>
      <c r="B153" s="16">
        <v>410300</v>
      </c>
      <c r="C153" s="16" t="s">
        <v>395</v>
      </c>
      <c r="D153" s="18" t="s">
        <v>151</v>
      </c>
      <c r="E153" s="23">
        <f>VLOOKUP($D153,'人均GDP预测（15年人民币）'!$D:$AT,COLUMN(E153)-3,FALSE)*VLOOKUP($D153,'367市人口19-60预测'!$D:$AT,COLUMN(E153)-3,FALSE)/10^8</f>
        <v>4575.8459074020493</v>
      </c>
      <c r="F153" s="23">
        <f>VLOOKUP($D153,'人均GDP预测（15年人民币）'!$D:$AT,COLUMN(F153)-3,FALSE)*VLOOKUP($D153,'367市人口19-60预测'!$D:$AT,COLUMN(F153)-3,FALSE)/10^8</f>
        <v>4793.6236890165555</v>
      </c>
      <c r="G153" s="23">
        <f>VLOOKUP($D153,'人均GDP预测（15年人民币）'!$D:$AT,COLUMN(G153)-3,FALSE)*VLOOKUP($D153,'367市人口19-60预测'!$D:$AT,COLUMN(G153)-3,FALSE)/10^8</f>
        <v>5020.8923417483165</v>
      </c>
      <c r="H153" s="23">
        <f>VLOOKUP($D153,'人均GDP预测（15年人民币）'!$D:$AT,COLUMN(H153)-3,FALSE)*VLOOKUP($D153,'367市人口19-60预测'!$D:$AT,COLUMN(H153)-3,FALSE)/10^8</f>
        <v>5239.6785156226515</v>
      </c>
      <c r="I153" s="23">
        <f>VLOOKUP($D153,'人均GDP预测（15年人民币）'!$D:$AT,COLUMN(I153)-3,FALSE)*VLOOKUP($D153,'367市人口19-60预测'!$D:$AT,COLUMN(I153)-3,FALSE)/10^8</f>
        <v>5466.4351718050884</v>
      </c>
      <c r="J153" s="23">
        <f>VLOOKUP($D153,'人均GDP预测（15年人民币）'!$D:$AT,COLUMN(J153)-3,FALSE)*VLOOKUP($D153,'367市人口19-60预测'!$D:$AT,COLUMN(J153)-3,FALSE)/10^8</f>
        <v>5701.1053131767176</v>
      </c>
      <c r="K153" s="23">
        <f>VLOOKUP($D153,'人均GDP预测（15年人民币）'!$D:$AT,COLUMN(K153)-3,FALSE)*VLOOKUP($D153,'367市人口19-60预测'!$D:$AT,COLUMN(K153)-3,FALSE)/10^8</f>
        <v>5943.6223222335329</v>
      </c>
      <c r="L153" s="23">
        <f>VLOOKUP($D153,'人均GDP预测（15年人民币）'!$D:$AT,COLUMN(L153)-3,FALSE)*VLOOKUP($D153,'367市人口19-60预测'!$D:$AT,COLUMN(L153)-3,FALSE)/10^8</f>
        <v>6176.6684912542387</v>
      </c>
      <c r="M153" s="23">
        <f>VLOOKUP($D153,'人均GDP预测（15年人民币）'!$D:$AT,COLUMN(M153)-3,FALSE)*VLOOKUP($D153,'367市人口19-60预测'!$D:$AT,COLUMN(M153)-3,FALSE)/10^8</f>
        <v>6416.009635068026</v>
      </c>
      <c r="N153" s="23">
        <f>VLOOKUP($D153,'人均GDP预测（15年人民币）'!$D:$AT,COLUMN(N153)-3,FALSE)*VLOOKUP($D153,'367市人口19-60预测'!$D:$AT,COLUMN(N153)-3,FALSE)/10^8</f>
        <v>6661.4932387881163</v>
      </c>
      <c r="O153" s="23">
        <f>VLOOKUP($D153,'人均GDP预测（15年人民币）'!$D:$AT,COLUMN(O153)-3,FALSE)*VLOOKUP($D153,'367市人口19-60预测'!$D:$AT,COLUMN(O153)-3,FALSE)/10^8</f>
        <v>6912.9641294987669</v>
      </c>
      <c r="P153" s="23">
        <f>VLOOKUP($D153,'人均GDP预测（15年人民币）'!$D:$AT,COLUMN(P153)-3,FALSE)*VLOOKUP($D153,'367市人口19-60预测'!$D:$AT,COLUMN(P153)-3,FALSE)/10^8</f>
        <v>7153.6568451188559</v>
      </c>
      <c r="Q153" s="23">
        <f>VLOOKUP($D153,'人均GDP预测（15年人民币）'!$D:$AT,COLUMN(Q153)-3,FALSE)*VLOOKUP($D153,'367市人口19-60预测'!$D:$AT,COLUMN(Q153)-3,FALSE)/10^8</f>
        <v>7398.8401217449536</v>
      </c>
      <c r="R153" s="23">
        <f>VLOOKUP($D153,'人均GDP预测（15年人民币）'!$D:$AT,COLUMN(R153)-3,FALSE)*VLOOKUP($D153,'367市人口19-60预测'!$D:$AT,COLUMN(R153)-3,FALSE)/10^8</f>
        <v>7648.3233370683056</v>
      </c>
      <c r="S153" s="23">
        <f>VLOOKUP($D153,'人均GDP预测（15年人民币）'!$D:$AT,COLUMN(S153)-3,FALSE)*VLOOKUP($D153,'367市人口19-60预测'!$D:$AT,COLUMN(S153)-3,FALSE)/10^8</f>
        <v>7886.393647868982</v>
      </c>
      <c r="T153" s="23">
        <f>VLOOKUP($D153,'人均GDP预测（15年人民币）'!$D:$AT,COLUMN(T153)-3,FALSE)*VLOOKUP($D153,'367市人口19-60预测'!$D:$AT,COLUMN(T153)-3,FALSE)/10^8</f>
        <v>8127.4275017406862</v>
      </c>
      <c r="U153" s="23">
        <f>VLOOKUP($D153,'人均GDP预测（15年人民币）'!$D:$AT,COLUMN(U153)-3,FALSE)*VLOOKUP($D153,'367市人口19-60预测'!$D:$AT,COLUMN(U153)-3,FALSE)/10^8</f>
        <v>8371.2466309509146</v>
      </c>
      <c r="V153" s="23">
        <f>VLOOKUP($D153,'人均GDP预测（15年人民币）'!$D:$AT,COLUMN(V153)-3,FALSE)*VLOOKUP($D153,'367市人口19-60预测'!$D:$AT,COLUMN(V153)-3,FALSE)/10^8</f>
        <v>8603.092142754891</v>
      </c>
      <c r="W153" s="23">
        <f>VLOOKUP($D153,'人均GDP预测（15年人民币）'!$D:$AT,COLUMN(W153)-3,FALSE)*VLOOKUP($D153,'367市人口19-60预测'!$D:$AT,COLUMN(W153)-3,FALSE)/10^8</f>
        <v>8836.6134688423717</v>
      </c>
      <c r="X153" s="23">
        <f>VLOOKUP($D153,'人均GDP预测（15年人民币）'!$D:$AT,COLUMN(X153)-3,FALSE)*VLOOKUP($D153,'367市人口19-60预测'!$D:$AT,COLUMN(X153)-3,FALSE)/10^8</f>
        <v>9071.6968520377759</v>
      </c>
      <c r="Y153" s="23">
        <f>VLOOKUP($D153,'人均GDP预测（15年人民币）'!$D:$AT,COLUMN(Y153)-3,FALSE)*VLOOKUP($D153,'367市人口19-60预测'!$D:$AT,COLUMN(Y153)-3,FALSE)/10^8</f>
        <v>9294.4837164215714</v>
      </c>
      <c r="Z153" s="23">
        <f>VLOOKUP($D153,'人均GDP预测（15年人民币）'!$D:$AT,COLUMN(Z153)-3,FALSE)*VLOOKUP($D153,'367市人口19-60预测'!$D:$AT,COLUMN(Z153)-3,FALSE)/10^8</f>
        <v>9518.0306499557646</v>
      </c>
      <c r="AA153" s="23">
        <f>VLOOKUP($D153,'人均GDP预测（15年人民币）'!$D:$AT,COLUMN(AA153)-3,FALSE)*VLOOKUP($D153,'367市人口19-60预测'!$D:$AT,COLUMN(AA153)-3,FALSE)/10^8</f>
        <v>9742.3395079063484</v>
      </c>
      <c r="AB153" s="23">
        <f>VLOOKUP($D153,'人均GDP预测（15年人民币）'!$D:$AT,COLUMN(AB153)-3,FALSE)*VLOOKUP($D153,'367市人口19-60预测'!$D:$AT,COLUMN(AB153)-3,FALSE)/10^8</f>
        <v>9967.4631085244564</v>
      </c>
      <c r="AC153" s="23">
        <f>VLOOKUP($D153,'人均GDP预测（15年人民币）'!$D:$AT,COLUMN(AC153)-3,FALSE)*VLOOKUP($D153,'367市人口19-60预测'!$D:$AT,COLUMN(AC153)-3,FALSE)/10^8</f>
        <v>10180.188221048227</v>
      </c>
      <c r="AD153" s="23">
        <f>VLOOKUP($D153,'人均GDP预测（15年人民币）'!$D:$AT,COLUMN(AD153)-3,FALSE)*VLOOKUP($D153,'367市人口19-60预测'!$D:$AT,COLUMN(AD153)-3,FALSE)/10^8</f>
        <v>10393.443250974704</v>
      </c>
      <c r="AE153" s="23">
        <f>VLOOKUP($D153,'人均GDP预测（15年人民币）'!$D:$AT,COLUMN(AE153)-3,FALSE)*VLOOKUP($D153,'367市人口19-60预测'!$D:$AT,COLUMN(AE153)-3,FALSE)/10^8</f>
        <v>10607.477084528125</v>
      </c>
      <c r="AF153" s="23">
        <f>VLOOKUP($D153,'人均GDP预测（15年人民币）'!$D:$AT,COLUMN(AF153)-3,FALSE)*VLOOKUP($D153,'367市人口19-60预测'!$D:$AT,COLUMN(AF153)-3,FALSE)/10^8</f>
        <v>10809.997980225442</v>
      </c>
      <c r="AG153" s="23">
        <f>VLOOKUP($D153,'人均GDP预测（15年人民币）'!$D:$AT,COLUMN(AG153)-3,FALSE)*VLOOKUP($D153,'367市人口19-60预测'!$D:$AT,COLUMN(AG153)-3,FALSE)/10^8</f>
        <v>11013.548824167641</v>
      </c>
      <c r="AH153" s="23">
        <f>VLOOKUP($D153,'人均GDP预测（15年人民币）'!$D:$AT,COLUMN(AH153)-3,FALSE)*VLOOKUP($D153,'367市人口19-60预测'!$D:$AT,COLUMN(AH153)-3,FALSE)/10^8</f>
        <v>11218.62914973379</v>
      </c>
      <c r="AI153" s="23">
        <f>VLOOKUP($D153,'人均GDP预测（15年人民币）'!$D:$AT,COLUMN(AI153)-3,FALSE)*VLOOKUP($D153,'367市人口19-60预测'!$D:$AT,COLUMN(AI153)-3,FALSE)/10^8</f>
        <v>11413.873628299836</v>
      </c>
      <c r="AJ153" s="23">
        <f>VLOOKUP($D153,'人均GDP预测（15年人民币）'!$D:$AT,COLUMN(AJ153)-3,FALSE)*VLOOKUP($D153,'367市人口19-60预测'!$D:$AT,COLUMN(AJ153)-3,FALSE)/10^8</f>
        <v>11611.5450982846</v>
      </c>
      <c r="AK153" s="23">
        <f>VLOOKUP($D153,'人均GDP预测（15年人民币）'!$D:$AT,COLUMN(AK153)-3,FALSE)*VLOOKUP($D153,'367市人口19-60预测'!$D:$AT,COLUMN(AK153)-3,FALSE)/10^8</f>
        <v>11801.259954003248</v>
      </c>
      <c r="AL153" s="23">
        <f>VLOOKUP($D153,'人均GDP预测（15年人民币）'!$D:$AT,COLUMN(AL153)-3,FALSE)*VLOOKUP($D153,'367市人口19-60预测'!$D:$AT,COLUMN(AL153)-3,FALSE)/10^8</f>
        <v>11994.801554326466</v>
      </c>
      <c r="AM153" s="23">
        <f>VLOOKUP($D153,'人均GDP预测（15年人民币）'!$D:$AT,COLUMN(AM153)-3,FALSE)*VLOOKUP($D153,'367市人口19-60预测'!$D:$AT,COLUMN(AM153)-3,FALSE)/10^8</f>
        <v>12193.244910682935</v>
      </c>
      <c r="AN153" s="23">
        <f>VLOOKUP($D153,'人均GDP预测（15年人民币）'!$D:$AT,COLUMN(AN153)-3,FALSE)*VLOOKUP($D153,'367市人口19-60预测'!$D:$AT,COLUMN(AN153)-3,FALSE)/10^8</f>
        <v>12387.093993405606</v>
      </c>
      <c r="AO153" s="23">
        <f>VLOOKUP($D153,'人均GDP预测（15年人民币）'!$D:$AT,COLUMN(AO153)-3,FALSE)*VLOOKUP($D153,'367市人口19-60预测'!$D:$AT,COLUMN(AO153)-3,FALSE)/10^8</f>
        <v>12588.077182027422</v>
      </c>
      <c r="AP153" s="23">
        <f>VLOOKUP($D153,'人均GDP预测（15年人民币）'!$D:$AT,COLUMN(AP153)-3,FALSE)*VLOOKUP($D153,'367市人口19-60预测'!$D:$AT,COLUMN(AP153)-3,FALSE)/10^8</f>
        <v>12797.707603371095</v>
      </c>
      <c r="AQ153" s="23">
        <f>VLOOKUP($D153,'人均GDP预测（15年人民币）'!$D:$AT,COLUMN(AQ153)-3,FALSE)*VLOOKUP($D153,'367市人口19-60预测'!$D:$AT,COLUMN(AQ153)-3,FALSE)/10^8</f>
        <v>13007.362506145038</v>
      </c>
      <c r="AR153" s="23">
        <f>VLOOKUP($D153,'人均GDP预测（15年人民币）'!$D:$AT,COLUMN(AR153)-3,FALSE)*VLOOKUP($D153,'367市人口19-60预测'!$D:$AT,COLUMN(AR153)-3,FALSE)/10^8</f>
        <v>13228.852482056205</v>
      </c>
      <c r="AS153" s="23">
        <f>VLOOKUP($D153,'人均GDP预测（15年人民币）'!$D:$AT,COLUMN(AS153)-3,FALSE)*VLOOKUP($D153,'367市人口19-60预测'!$D:$AT,COLUMN(AS153)-3,FALSE)/10^8</f>
        <v>13464.205468652404</v>
      </c>
      <c r="AT153" s="23">
        <f>VLOOKUP($D153,'人均GDP预测（15年人民币）'!$D:$AT,COLUMN(AT153)-3,FALSE)*VLOOKUP($D153,'367市人口19-60预测'!$D:$AT,COLUMN(AT153)-3,FALSE)/10^8</f>
        <v>13705.649712877923</v>
      </c>
    </row>
    <row r="154" spans="1:46" ht="15.75" x14ac:dyDescent="0.25">
      <c r="A154" s="15">
        <v>153</v>
      </c>
      <c r="B154" s="16">
        <v>410400</v>
      </c>
      <c r="C154" s="16" t="s">
        <v>395</v>
      </c>
      <c r="D154" s="18" t="s">
        <v>164</v>
      </c>
      <c r="E154" s="23">
        <f>VLOOKUP($D154,'人均GDP预测（15年人民币）'!$D:$AT,COLUMN(E154)-3,FALSE)*VLOOKUP($D154,'367市人口19-60预测'!$D:$AT,COLUMN(E154)-3,FALSE)/10^8</f>
        <v>2154.2495396977893</v>
      </c>
      <c r="F154" s="23">
        <f>VLOOKUP($D154,'人均GDP预测（15年人民币）'!$D:$AT,COLUMN(F154)-3,FALSE)*VLOOKUP($D154,'367市人口19-60预测'!$D:$AT,COLUMN(F154)-3,FALSE)/10^8</f>
        <v>2269.4637929834576</v>
      </c>
      <c r="G154" s="23">
        <f>VLOOKUP($D154,'人均GDP预测（15年人民币）'!$D:$AT,COLUMN(G154)-3,FALSE)*VLOOKUP($D154,'367市人口19-60预测'!$D:$AT,COLUMN(G154)-3,FALSE)/10^8</f>
        <v>2391.7787613892961</v>
      </c>
      <c r="H154" s="23">
        <f>VLOOKUP($D154,'人均GDP预测（15年人民币）'!$D:$AT,COLUMN(H154)-3,FALSE)*VLOOKUP($D154,'367市人口19-60预测'!$D:$AT,COLUMN(H154)-3,FALSE)/10^8</f>
        <v>2521.4311835878766</v>
      </c>
      <c r="I154" s="23">
        <f>VLOOKUP($D154,'人均GDP预测（15年人民币）'!$D:$AT,COLUMN(I154)-3,FALSE)*VLOOKUP($D154,'367市人口19-60预测'!$D:$AT,COLUMN(I154)-3,FALSE)/10^8</f>
        <v>2643.1960711798174</v>
      </c>
      <c r="J154" s="23">
        <f>VLOOKUP($D154,'人均GDP预测（15年人民币）'!$D:$AT,COLUMN(J154)-3,FALSE)*VLOOKUP($D154,'367市人口19-60预测'!$D:$AT,COLUMN(J154)-3,FALSE)/10^8</f>
        <v>2771.1753309045866</v>
      </c>
      <c r="K154" s="23">
        <f>VLOOKUP($D154,'人均GDP预测（15年人民币）'!$D:$AT,COLUMN(K154)-3,FALSE)*VLOOKUP($D154,'367市人口19-60预测'!$D:$AT,COLUMN(K154)-3,FALSE)/10^8</f>
        <v>2905.4758638746844</v>
      </c>
      <c r="L154" s="23">
        <f>VLOOKUP($D154,'人均GDP预测（15年人民币）'!$D:$AT,COLUMN(L154)-3,FALSE)*VLOOKUP($D154,'367市人口19-60预测'!$D:$AT,COLUMN(L154)-3,FALSE)/10^8</f>
        <v>3046.1960187102864</v>
      </c>
      <c r="M154" s="23">
        <f>VLOOKUP($D154,'人均GDP预测（15年人民币）'!$D:$AT,COLUMN(M154)-3,FALSE)*VLOOKUP($D154,'367市人口19-60预测'!$D:$AT,COLUMN(M154)-3,FALSE)/10^8</f>
        <v>3193.4294639221448</v>
      </c>
      <c r="N154" s="23">
        <f>VLOOKUP($D154,'人均GDP预测（15年人民币）'!$D:$AT,COLUMN(N154)-3,FALSE)*VLOOKUP($D154,'367市人口19-60预测'!$D:$AT,COLUMN(N154)-3,FALSE)/10^8</f>
        <v>3332.6428430347887</v>
      </c>
      <c r="O154" s="23">
        <f>VLOOKUP($D154,'人均GDP预测（15年人民币）'!$D:$AT,COLUMN(O154)-3,FALSE)*VLOOKUP($D154,'367市人口19-60预测'!$D:$AT,COLUMN(O154)-3,FALSE)/10^8</f>
        <v>3477.2014443540324</v>
      </c>
      <c r="P154" s="23">
        <f>VLOOKUP($D154,'人均GDP预测（15年人民币）'!$D:$AT,COLUMN(P154)-3,FALSE)*VLOOKUP($D154,'367市人口19-60预测'!$D:$AT,COLUMN(P154)-3,FALSE)/10^8</f>
        <v>3627.0985763902136</v>
      </c>
      <c r="Q154" s="23">
        <f>VLOOKUP($D154,'人均GDP预测（15年人民币）'!$D:$AT,COLUMN(Q154)-3,FALSE)*VLOOKUP($D154,'367市人口19-60预测'!$D:$AT,COLUMN(Q154)-3,FALSE)/10^8</f>
        <v>3769.3518307246386</v>
      </c>
      <c r="R154" s="23">
        <f>VLOOKUP($D154,'人均GDP预测（15年人民币）'!$D:$AT,COLUMN(R154)-3,FALSE)*VLOOKUP($D154,'367市人口19-60预测'!$D:$AT,COLUMN(R154)-3,FALSE)/10^8</f>
        <v>3915.8627687284093</v>
      </c>
      <c r="S154" s="23">
        <f>VLOOKUP($D154,'人均GDP预测（15年人民币）'!$D:$AT,COLUMN(S154)-3,FALSE)*VLOOKUP($D154,'367市人口19-60预测'!$D:$AT,COLUMN(S154)-3,FALSE)/10^8</f>
        <v>4066.5641136935728</v>
      </c>
      <c r="T154" s="23">
        <f>VLOOKUP($D154,'人均GDP预测（15年人民币）'!$D:$AT,COLUMN(T154)-3,FALSE)*VLOOKUP($D154,'367市人口19-60预测'!$D:$AT,COLUMN(T154)-3,FALSE)/10^8</f>
        <v>4221.3863183592075</v>
      </c>
      <c r="U154" s="23">
        <f>VLOOKUP($D154,'人均GDP预测（15年人民币）'!$D:$AT,COLUMN(U154)-3,FALSE)*VLOOKUP($D154,'367市人口19-60预测'!$D:$AT,COLUMN(U154)-3,FALSE)/10^8</f>
        <v>4368.0676191241018</v>
      </c>
      <c r="V154" s="23">
        <f>VLOOKUP($D154,'人均GDP预测（15年人民币）'!$D:$AT,COLUMN(V154)-3,FALSE)*VLOOKUP($D154,'367市人口19-60预测'!$D:$AT,COLUMN(V154)-3,FALSE)/10^8</f>
        <v>4517.8596536874302</v>
      </c>
      <c r="W154" s="23">
        <f>VLOOKUP($D154,'人均GDP预测（15年人民币）'!$D:$AT,COLUMN(W154)-3,FALSE)*VLOOKUP($D154,'367市人口19-60预测'!$D:$AT,COLUMN(W154)-3,FALSE)/10^8</f>
        <v>4670.669929028677</v>
      </c>
      <c r="X154" s="23">
        <f>VLOOKUP($D154,'人均GDP预测（15年人民币）'!$D:$AT,COLUMN(X154)-3,FALSE)*VLOOKUP($D154,'367市人口19-60预测'!$D:$AT,COLUMN(X154)-3,FALSE)/10^8</f>
        <v>4826.4106100297249</v>
      </c>
      <c r="Y154" s="23">
        <f>VLOOKUP($D154,'人均GDP预测（15年人民币）'!$D:$AT,COLUMN(Y154)-3,FALSE)*VLOOKUP($D154,'367市人口19-60预测'!$D:$AT,COLUMN(Y154)-3,FALSE)/10^8</f>
        <v>4973.4635791007004</v>
      </c>
      <c r="Z154" s="23">
        <f>VLOOKUP($D154,'人均GDP预测（15年人民币）'!$D:$AT,COLUMN(Z154)-3,FALSE)*VLOOKUP($D154,'367市人口19-60预测'!$D:$AT,COLUMN(Z154)-3,FALSE)/10^8</f>
        <v>5122.586877849496</v>
      </c>
      <c r="AA154" s="23">
        <f>VLOOKUP($D154,'人均GDP预测（15年人民币）'!$D:$AT,COLUMN(AA154)-3,FALSE)*VLOOKUP($D154,'367市人口19-60预测'!$D:$AT,COLUMN(AA154)-3,FALSE)/10^8</f>
        <v>5273.7180923141368</v>
      </c>
      <c r="AB154" s="23">
        <f>VLOOKUP($D154,'人均GDP预测（15年人民币）'!$D:$AT,COLUMN(AB154)-3,FALSE)*VLOOKUP($D154,'367市人口19-60预测'!$D:$AT,COLUMN(AB154)-3,FALSE)/10^8</f>
        <v>5416.1483262500633</v>
      </c>
      <c r="AC154" s="23">
        <f>VLOOKUP($D154,'人均GDP预测（15年人民币）'!$D:$AT,COLUMN(AC154)-3,FALSE)*VLOOKUP($D154,'367市人口19-60预测'!$D:$AT,COLUMN(AC154)-3,FALSE)/10^8</f>
        <v>5559.932630796533</v>
      </c>
      <c r="AD154" s="23">
        <f>VLOOKUP($D154,'人均GDP预测（15年人民币）'!$D:$AT,COLUMN(AD154)-3,FALSE)*VLOOKUP($D154,'367市人口19-60预测'!$D:$AT,COLUMN(AD154)-3,FALSE)/10^8</f>
        <v>5705.0706110935716</v>
      </c>
      <c r="AE154" s="23">
        <f>VLOOKUP($D154,'人均GDP预测（15年人民币）'!$D:$AT,COLUMN(AE154)-3,FALSE)*VLOOKUP($D154,'367市人口19-60预测'!$D:$AT,COLUMN(AE154)-3,FALSE)/10^8</f>
        <v>5841.6772073285074</v>
      </c>
      <c r="AF154" s="23">
        <f>VLOOKUP($D154,'人均GDP预测（15年人民币）'!$D:$AT,COLUMN(AF154)-3,FALSE)*VLOOKUP($D154,'367市人口19-60预测'!$D:$AT,COLUMN(AF154)-3,FALSE)/10^8</f>
        <v>5979.2494637984009</v>
      </c>
      <c r="AG154" s="23">
        <f>VLOOKUP($D154,'人均GDP预测（15年人民币）'!$D:$AT,COLUMN(AG154)-3,FALSE)*VLOOKUP($D154,'367市人口19-60预测'!$D:$AT,COLUMN(AG154)-3,FALSE)/10^8</f>
        <v>6117.8889619808106</v>
      </c>
      <c r="AH154" s="23">
        <f>VLOOKUP($D154,'人均GDP预测（15年人民币）'!$D:$AT,COLUMN(AH154)-3,FALSE)*VLOOKUP($D154,'367市人口19-60预测'!$D:$AT,COLUMN(AH154)-3,FALSE)/10^8</f>
        <v>6257.7463181769381</v>
      </c>
      <c r="AI154" s="23">
        <f>VLOOKUP($D154,'人均GDP预测（15年人民币）'!$D:$AT,COLUMN(AI154)-3,FALSE)*VLOOKUP($D154,'367市人口19-60预测'!$D:$AT,COLUMN(AI154)-3,FALSE)/10^8</f>
        <v>6389.5506158334165</v>
      </c>
      <c r="AJ154" s="23">
        <f>VLOOKUP($D154,'人均GDP预测（15年人民币）'!$D:$AT,COLUMN(AJ154)-3,FALSE)*VLOOKUP($D154,'367市人口19-60预测'!$D:$AT,COLUMN(AJ154)-3,FALSE)/10^8</f>
        <v>6522.6215186858763</v>
      </c>
      <c r="AK154" s="23">
        <f>VLOOKUP($D154,'人均GDP预测（15年人民币）'!$D:$AT,COLUMN(AK154)-3,FALSE)*VLOOKUP($D154,'367市人口19-60预测'!$D:$AT,COLUMN(AK154)-3,FALSE)/10^8</f>
        <v>6657.2737943959737</v>
      </c>
      <c r="AL154" s="23">
        <f>VLOOKUP($D154,'人均GDP预测（15年人民币）'!$D:$AT,COLUMN(AL154)-3,FALSE)*VLOOKUP($D154,'367市人口19-60预测'!$D:$AT,COLUMN(AL154)-3,FALSE)/10^8</f>
        <v>6785.0085235124698</v>
      </c>
      <c r="AM154" s="23">
        <f>VLOOKUP($D154,'人均GDP预测（15年人民币）'!$D:$AT,COLUMN(AM154)-3,FALSE)*VLOOKUP($D154,'367市人口19-60预测'!$D:$AT,COLUMN(AM154)-3,FALSE)/10^8</f>
        <v>6914.8131533600736</v>
      </c>
      <c r="AN154" s="23">
        <f>VLOOKUP($D154,'人均GDP预测（15年人民币）'!$D:$AT,COLUMN(AN154)-3,FALSE)*VLOOKUP($D154,'367市人口19-60预测'!$D:$AT,COLUMN(AN154)-3,FALSE)/10^8</f>
        <v>7047.220267431896</v>
      </c>
      <c r="AO154" s="23">
        <f>VLOOKUP($D154,'人均GDP预测（15年人民币）'!$D:$AT,COLUMN(AO154)-3,FALSE)*VLOOKUP($D154,'367市人口19-60预测'!$D:$AT,COLUMN(AO154)-3,FALSE)/10^8</f>
        <v>7174.4702118164832</v>
      </c>
      <c r="AP154" s="23">
        <f>VLOOKUP($D154,'人均GDP预测（15年人民币）'!$D:$AT,COLUMN(AP154)-3,FALSE)*VLOOKUP($D154,'367市人口19-60预测'!$D:$AT,COLUMN(AP154)-3,FALSE)/10^8</f>
        <v>7305.3348164041599</v>
      </c>
      <c r="AQ154" s="23">
        <f>VLOOKUP($D154,'人均GDP预测（15年人民币）'!$D:$AT,COLUMN(AQ154)-3,FALSE)*VLOOKUP($D154,'367市人口19-60预测'!$D:$AT,COLUMN(AQ154)-3,FALSE)/10^8</f>
        <v>7440.609934410023</v>
      </c>
      <c r="AR154" s="23">
        <f>VLOOKUP($D154,'人均GDP预测（15年人民币）'!$D:$AT,COLUMN(AR154)-3,FALSE)*VLOOKUP($D154,'367市人口19-60预测'!$D:$AT,COLUMN(AR154)-3,FALSE)/10^8</f>
        <v>7573.254770654924</v>
      </c>
      <c r="AS154" s="23">
        <f>VLOOKUP($D154,'人均GDP预测（15年人民币）'!$D:$AT,COLUMN(AS154)-3,FALSE)*VLOOKUP($D154,'367市人口19-60预测'!$D:$AT,COLUMN(AS154)-3,FALSE)/10^8</f>
        <v>7711.9367273929356</v>
      </c>
      <c r="AT154" s="23">
        <f>VLOOKUP($D154,'人均GDP预测（15年人民币）'!$D:$AT,COLUMN(AT154)-3,FALSE)*VLOOKUP($D154,'367市人口19-60预测'!$D:$AT,COLUMN(AT154)-3,FALSE)/10^8</f>
        <v>7857.7758743889281</v>
      </c>
    </row>
    <row r="155" spans="1:46" ht="15.75" x14ac:dyDescent="0.25">
      <c r="A155" s="15">
        <v>154</v>
      </c>
      <c r="B155" s="16">
        <v>410500</v>
      </c>
      <c r="C155" s="16" t="s">
        <v>395</v>
      </c>
      <c r="D155" s="18" t="s">
        <v>70</v>
      </c>
      <c r="E155" s="23">
        <f>VLOOKUP($D155,'人均GDP预测（15年人民币）'!$D:$AT,COLUMN(E155)-3,FALSE)*VLOOKUP($D155,'367市人口19-60预测'!$D:$AT,COLUMN(E155)-3,FALSE)/10^8</f>
        <v>2029.6659540315427</v>
      </c>
      <c r="F155" s="23">
        <f>VLOOKUP($D155,'人均GDP预测（15年人民币）'!$D:$AT,COLUMN(F155)-3,FALSE)*VLOOKUP($D155,'367市人口19-60预测'!$D:$AT,COLUMN(F155)-3,FALSE)/10^8</f>
        <v>2158.5999808516508</v>
      </c>
      <c r="G155" s="23">
        <f>VLOOKUP($D155,'人均GDP预测（15年人民币）'!$D:$AT,COLUMN(G155)-3,FALSE)*VLOOKUP($D155,'367市人口19-60预测'!$D:$AT,COLUMN(G155)-3,FALSE)/10^8</f>
        <v>2296.6514609749638</v>
      </c>
      <c r="H155" s="23">
        <f>VLOOKUP($D155,'人均GDP预测（15年人民币）'!$D:$AT,COLUMN(H155)-3,FALSE)*VLOOKUP($D155,'367市人口19-60预测'!$D:$AT,COLUMN(H155)-3,FALSE)/10^8</f>
        <v>2424.0561698014312</v>
      </c>
      <c r="I155" s="23">
        <f>VLOOKUP($D155,'人均GDP预测（15年人民币）'!$D:$AT,COLUMN(I155)-3,FALSE)*VLOOKUP($D155,'367市人口19-60预测'!$D:$AT,COLUMN(I155)-3,FALSE)/10^8</f>
        <v>2559.0366655732882</v>
      </c>
      <c r="J155" s="23">
        <f>VLOOKUP($D155,'人均GDP预测（15年人民币）'!$D:$AT,COLUMN(J155)-3,FALSE)*VLOOKUP($D155,'367市人口19-60预测'!$D:$AT,COLUMN(J155)-3,FALSE)/10^8</f>
        <v>2701.8216966933678</v>
      </c>
      <c r="K155" s="23">
        <f>VLOOKUP($D155,'人均GDP预测（15年人民币）'!$D:$AT,COLUMN(K155)-3,FALSE)*VLOOKUP($D155,'367市人口19-60预测'!$D:$AT,COLUMN(K155)-3,FALSE)/10^8</f>
        <v>2852.6382572584666</v>
      </c>
      <c r="L155" s="23">
        <f>VLOOKUP($D155,'人均GDP预测（15年人民币）'!$D:$AT,COLUMN(L155)-3,FALSE)*VLOOKUP($D155,'367市人口19-60预测'!$D:$AT,COLUMN(L155)-3,FALSE)/10^8</f>
        <v>2994.1948411052904</v>
      </c>
      <c r="M155" s="23">
        <f>VLOOKUP($D155,'人均GDP预测（15年人民币）'!$D:$AT,COLUMN(M155)-3,FALSE)*VLOOKUP($D155,'367市人口19-60预测'!$D:$AT,COLUMN(M155)-3,FALSE)/10^8</f>
        <v>3142.3851664561234</v>
      </c>
      <c r="N155" s="23">
        <f>VLOOKUP($D155,'人均GDP预测（15年人民币）'!$D:$AT,COLUMN(N155)-3,FALSE)*VLOOKUP($D155,'367市人口19-60预测'!$D:$AT,COLUMN(N155)-3,FALSE)/10^8</f>
        <v>3297.2933352139858</v>
      </c>
      <c r="O155" s="23">
        <f>VLOOKUP($D155,'人均GDP预测（15年人民币）'!$D:$AT,COLUMN(O155)-3,FALSE)*VLOOKUP($D155,'367市人口19-60预测'!$D:$AT,COLUMN(O155)-3,FALSE)/10^8</f>
        <v>3458.9947171978565</v>
      </c>
      <c r="P155" s="23">
        <f>VLOOKUP($D155,'人均GDP预测（15年人民币）'!$D:$AT,COLUMN(P155)-3,FALSE)*VLOOKUP($D155,'367市人口19-60预测'!$D:$AT,COLUMN(P155)-3,FALSE)/10^8</f>
        <v>3611.7191415577527</v>
      </c>
      <c r="Q155" s="23">
        <f>VLOOKUP($D155,'人均GDP预测（15年人民币）'!$D:$AT,COLUMN(Q155)-3,FALSE)*VLOOKUP($D155,'367市人口19-60预测'!$D:$AT,COLUMN(Q155)-3,FALSE)/10^8</f>
        <v>3769.9139612307267</v>
      </c>
      <c r="R155" s="23">
        <f>VLOOKUP($D155,'人均GDP预测（15年人民币）'!$D:$AT,COLUMN(R155)-3,FALSE)*VLOOKUP($D155,'367市人口19-60预测'!$D:$AT,COLUMN(R155)-3,FALSE)/10^8</f>
        <v>3933.5611948127944</v>
      </c>
      <c r="S155" s="23">
        <f>VLOOKUP($D155,'人均GDP预测（15年人民币）'!$D:$AT,COLUMN(S155)-3,FALSE)*VLOOKUP($D155,'367市人口19-60预测'!$D:$AT,COLUMN(S155)-3,FALSE)/10^8</f>
        <v>4102.6383187570518</v>
      </c>
      <c r="T155" s="23">
        <f>VLOOKUP($D155,'人均GDP预测（15年人民币）'!$D:$AT,COLUMN(T155)-3,FALSE)*VLOOKUP($D155,'367市人口19-60预测'!$D:$AT,COLUMN(T155)-3,FALSE)/10^8</f>
        <v>4262.4525970298637</v>
      </c>
      <c r="U155" s="23">
        <f>VLOOKUP($D155,'人均GDP预测（15年人民币）'!$D:$AT,COLUMN(U155)-3,FALSE)*VLOOKUP($D155,'367市人口19-60预测'!$D:$AT,COLUMN(U155)-3,FALSE)/10^8</f>
        <v>4426.4698808375433</v>
      </c>
      <c r="V155" s="23">
        <f>VLOOKUP($D155,'人均GDP预测（15年人民币）'!$D:$AT,COLUMN(V155)-3,FALSE)*VLOOKUP($D155,'367市人口19-60预测'!$D:$AT,COLUMN(V155)-3,FALSE)/10^8</f>
        <v>4594.6219070083025</v>
      </c>
      <c r="W155" s="23">
        <f>VLOOKUP($D155,'人均GDP预测（15年人民币）'!$D:$AT,COLUMN(W155)-3,FALSE)*VLOOKUP($D155,'367市人口19-60预测'!$D:$AT,COLUMN(W155)-3,FALSE)/10^8</f>
        <v>4766.8460172419591</v>
      </c>
      <c r="X155" s="23">
        <f>VLOOKUP($D155,'人均GDP预测（15年人民币）'!$D:$AT,COLUMN(X155)-3,FALSE)*VLOOKUP($D155,'367市人口19-60预测'!$D:$AT,COLUMN(X155)-3,FALSE)/10^8</f>
        <v>4929.331686293699</v>
      </c>
      <c r="Y155" s="23">
        <f>VLOOKUP($D155,'人均GDP预测（15年人民币）'!$D:$AT,COLUMN(Y155)-3,FALSE)*VLOOKUP($D155,'367市人口19-60预测'!$D:$AT,COLUMN(Y155)-3,FALSE)/10^8</f>
        <v>5094.8308561177128</v>
      </c>
      <c r="Z155" s="23">
        <f>VLOOKUP($D155,'人均GDP预测（15年人民币）'!$D:$AT,COLUMN(Z155)-3,FALSE)*VLOOKUP($D155,'367市人口19-60预测'!$D:$AT,COLUMN(Z155)-3,FALSE)/10^8</f>
        <v>5263.2900813628403</v>
      </c>
      <c r="AA155" s="23">
        <f>VLOOKUP($D155,'人均GDP预测（15年人民币）'!$D:$AT,COLUMN(AA155)-3,FALSE)*VLOOKUP($D155,'367市人口19-60预测'!$D:$AT,COLUMN(AA155)-3,FALSE)/10^8</f>
        <v>5422.0905784657225</v>
      </c>
      <c r="AB155" s="23">
        <f>VLOOKUP($D155,'人均GDP预测（15年人民币）'!$D:$AT,COLUMN(AB155)-3,FALSE)*VLOOKUP($D155,'367市人口19-60预测'!$D:$AT,COLUMN(AB155)-3,FALSE)/10^8</f>
        <v>5583.0307066607438</v>
      </c>
      <c r="AC155" s="23">
        <f>VLOOKUP($D155,'人均GDP预测（15年人民币）'!$D:$AT,COLUMN(AC155)-3,FALSE)*VLOOKUP($D155,'367市人口19-60预测'!$D:$AT,COLUMN(AC155)-3,FALSE)/10^8</f>
        <v>5746.1139164700016</v>
      </c>
      <c r="AD155" s="23">
        <f>VLOOKUP($D155,'人均GDP预测（15年人民币）'!$D:$AT,COLUMN(AD155)-3,FALSE)*VLOOKUP($D155,'367市人口19-60预测'!$D:$AT,COLUMN(AD155)-3,FALSE)/10^8</f>
        <v>5911.3753155112809</v>
      </c>
      <c r="AE155" s="23">
        <f>VLOOKUP($D155,'人均GDP预测（15年人民币）'!$D:$AT,COLUMN(AE155)-3,FALSE)*VLOOKUP($D155,'367市人口19-60预测'!$D:$AT,COLUMN(AE155)-3,FALSE)/10^8</f>
        <v>6066.9476712930527</v>
      </c>
      <c r="AF155" s="23">
        <f>VLOOKUP($D155,'人均GDP预测（15年人民币）'!$D:$AT,COLUMN(AF155)-3,FALSE)*VLOOKUP($D155,'367市人口19-60预测'!$D:$AT,COLUMN(AF155)-3,FALSE)/10^8</f>
        <v>6224.2544538752772</v>
      </c>
      <c r="AG155" s="23">
        <f>VLOOKUP($D155,'人均GDP预测（15年人民币）'!$D:$AT,COLUMN(AG155)-3,FALSE)*VLOOKUP($D155,'367市人口19-60预测'!$D:$AT,COLUMN(AG155)-3,FALSE)/10^8</f>
        <v>6383.4532317018029</v>
      </c>
      <c r="AH155" s="23">
        <f>VLOOKUP($D155,'人均GDP预测（15年人民币）'!$D:$AT,COLUMN(AH155)-3,FALSE)*VLOOKUP($D155,'367市人口19-60预测'!$D:$AT,COLUMN(AH155)-3,FALSE)/10^8</f>
        <v>6533.6758411287838</v>
      </c>
      <c r="AI155" s="23">
        <f>VLOOKUP($D155,'人均GDP预测（15年人民币）'!$D:$AT,COLUMN(AI155)-3,FALSE)*VLOOKUP($D155,'367市人口19-60预测'!$D:$AT,COLUMN(AI155)-3,FALSE)/10^8</f>
        <v>6685.754259002736</v>
      </c>
      <c r="AJ155" s="23">
        <f>VLOOKUP($D155,'人均GDP预测（15年人民币）'!$D:$AT,COLUMN(AJ155)-3,FALSE)*VLOOKUP($D155,'367市人口19-60预测'!$D:$AT,COLUMN(AJ155)-3,FALSE)/10^8</f>
        <v>6840.0287938515621</v>
      </c>
      <c r="AK155" s="23">
        <f>VLOOKUP($D155,'人均GDP预测（15年人民币）'!$D:$AT,COLUMN(AK155)-3,FALSE)*VLOOKUP($D155,'367市人口19-60预测'!$D:$AT,COLUMN(AK155)-3,FALSE)/10^8</f>
        <v>6986.5579153746121</v>
      </c>
      <c r="AL155" s="23">
        <f>VLOOKUP($D155,'人均GDP预测（15年人民币）'!$D:$AT,COLUMN(AL155)-3,FALSE)*VLOOKUP($D155,'367市人口19-60预测'!$D:$AT,COLUMN(AL155)-3,FALSE)/10^8</f>
        <v>7135.7419753284776</v>
      </c>
      <c r="AM155" s="23">
        <f>VLOOKUP($D155,'人均GDP预测（15年人民币）'!$D:$AT,COLUMN(AM155)-3,FALSE)*VLOOKUP($D155,'367市人口19-60预测'!$D:$AT,COLUMN(AM155)-3,FALSE)/10^8</f>
        <v>7288.1572050319664</v>
      </c>
      <c r="AN155" s="23">
        <f>VLOOKUP($D155,'人均GDP预测（15年人民币）'!$D:$AT,COLUMN(AN155)-3,FALSE)*VLOOKUP($D155,'367市人口19-60预测'!$D:$AT,COLUMN(AN155)-3,FALSE)/10^8</f>
        <v>7444.4794431491873</v>
      </c>
      <c r="AO155" s="23">
        <f>VLOOKUP($D155,'人均GDP预测（15年人民币）'!$D:$AT,COLUMN(AO155)-3,FALSE)*VLOOKUP($D155,'367市人口19-60预测'!$D:$AT,COLUMN(AO155)-3,FALSE)/10^8</f>
        <v>7595.5482652999926</v>
      </c>
      <c r="AP155" s="23">
        <f>VLOOKUP($D155,'人均GDP预测（15年人民币）'!$D:$AT,COLUMN(AP155)-3,FALSE)*VLOOKUP($D155,'367市人口19-60预测'!$D:$AT,COLUMN(AP155)-3,FALSE)/10^8</f>
        <v>7751.7826179387466</v>
      </c>
      <c r="AQ155" s="23">
        <f>VLOOKUP($D155,'人均GDP预测（15年人民币）'!$D:$AT,COLUMN(AQ155)-3,FALSE)*VLOOKUP($D155,'367市人口19-60预测'!$D:$AT,COLUMN(AQ155)-3,FALSE)/10^8</f>
        <v>7914.183552114403</v>
      </c>
      <c r="AR155" s="23">
        <f>VLOOKUP($D155,'人均GDP预测（15年人民币）'!$D:$AT,COLUMN(AR155)-3,FALSE)*VLOOKUP($D155,'367市人口19-60预测'!$D:$AT,COLUMN(AR155)-3,FALSE)/10^8</f>
        <v>8074.4584581933741</v>
      </c>
      <c r="AS155" s="23">
        <f>VLOOKUP($D155,'人均GDP预测（15年人民币）'!$D:$AT,COLUMN(AS155)-3,FALSE)*VLOOKUP($D155,'367市人口19-60预测'!$D:$AT,COLUMN(AS155)-3,FALSE)/10^8</f>
        <v>8242.901791912509</v>
      </c>
      <c r="AT155" s="23">
        <f>VLOOKUP($D155,'人均GDP预测（15年人民币）'!$D:$AT,COLUMN(AT155)-3,FALSE)*VLOOKUP($D155,'367市人口19-60预测'!$D:$AT,COLUMN(AT155)-3,FALSE)/10^8</f>
        <v>8420.9079476105489</v>
      </c>
    </row>
    <row r="156" spans="1:46" ht="15.75" x14ac:dyDescent="0.25">
      <c r="A156" s="15">
        <v>155</v>
      </c>
      <c r="B156" s="16">
        <v>410600</v>
      </c>
      <c r="C156" s="16" t="s">
        <v>395</v>
      </c>
      <c r="D156" s="18" t="s">
        <v>108</v>
      </c>
      <c r="E156" s="23">
        <f>VLOOKUP($D156,'人均GDP预测（15年人民币）'!$D:$AT,COLUMN(E156)-3,FALSE)*VLOOKUP($D156,'367市人口19-60预测'!$D:$AT,COLUMN(E156)-3,FALSE)/10^8</f>
        <v>892.78924250282955</v>
      </c>
      <c r="F156" s="23">
        <f>VLOOKUP($D156,'人均GDP预测（15年人民币）'!$D:$AT,COLUMN(F156)-3,FALSE)*VLOOKUP($D156,'367市人口19-60预测'!$D:$AT,COLUMN(F156)-3,FALSE)/10^8</f>
        <v>938.47562516833204</v>
      </c>
      <c r="G156" s="23">
        <f>VLOOKUP($D156,'人均GDP预测（15年人民币）'!$D:$AT,COLUMN(G156)-3,FALSE)*VLOOKUP($D156,'367市人口19-60预测'!$D:$AT,COLUMN(G156)-3,FALSE)/10^8</f>
        <v>986.73017118312771</v>
      </c>
      <c r="H156" s="23">
        <f>VLOOKUP($D156,'人均GDP预测（15年人民币）'!$D:$AT,COLUMN(H156)-3,FALSE)*VLOOKUP($D156,'367市人口19-60预测'!$D:$AT,COLUMN(H156)-3,FALSE)/10^8</f>
        <v>1033.0668780062813</v>
      </c>
      <c r="I156" s="23">
        <f>VLOOKUP($D156,'人均GDP预测（15年人民币）'!$D:$AT,COLUMN(I156)-3,FALSE)*VLOOKUP($D156,'367市人口19-60预测'!$D:$AT,COLUMN(I156)-3,FALSE)/10^8</f>
        <v>1081.6150097543245</v>
      </c>
      <c r="J156" s="23">
        <f>VLOOKUP($D156,'人均GDP预测（15年人民币）'!$D:$AT,COLUMN(J156)-3,FALSE)*VLOOKUP($D156,'367市人口19-60预测'!$D:$AT,COLUMN(J156)-3,FALSE)/10^8</f>
        <v>1132.3821012732876</v>
      </c>
      <c r="K156" s="23">
        <f>VLOOKUP($D156,'人均GDP预测（15年人民币）'!$D:$AT,COLUMN(K156)-3,FALSE)*VLOOKUP($D156,'367市人口19-60预测'!$D:$AT,COLUMN(K156)-3,FALSE)/10^8</f>
        <v>1181.3067293204067</v>
      </c>
      <c r="L156" s="23">
        <f>VLOOKUP($D156,'人均GDP预测（15年人民币）'!$D:$AT,COLUMN(L156)-3,FALSE)*VLOOKUP($D156,'367市人口19-60预测'!$D:$AT,COLUMN(L156)-3,FALSE)/10^8</f>
        <v>1232.092181679953</v>
      </c>
      <c r="M156" s="23">
        <f>VLOOKUP($D156,'人均GDP预测（15年人民币）'!$D:$AT,COLUMN(M156)-3,FALSE)*VLOOKUP($D156,'367市人口19-60预测'!$D:$AT,COLUMN(M156)-3,FALSE)/10^8</f>
        <v>1284.7149310514565</v>
      </c>
      <c r="N156" s="23">
        <f>VLOOKUP($D156,'人均GDP预测（15年人民币）'!$D:$AT,COLUMN(N156)-3,FALSE)*VLOOKUP($D156,'367市人口19-60预测'!$D:$AT,COLUMN(N156)-3,FALSE)/10^8</f>
        <v>1339.1496492224962</v>
      </c>
      <c r="O156" s="23">
        <f>VLOOKUP($D156,'人均GDP预测（15年人民币）'!$D:$AT,COLUMN(O156)-3,FALSE)*VLOOKUP($D156,'367市人口19-60预测'!$D:$AT,COLUMN(O156)-3,FALSE)/10^8</f>
        <v>1391.4826788160819</v>
      </c>
      <c r="P156" s="23">
        <f>VLOOKUP($D156,'人均GDP预测（15年人民币）'!$D:$AT,COLUMN(P156)-3,FALSE)*VLOOKUP($D156,'367市人口19-60预测'!$D:$AT,COLUMN(P156)-3,FALSE)/10^8</f>
        <v>1445.2568845744333</v>
      </c>
      <c r="Q156" s="23">
        <f>VLOOKUP($D156,'人均GDP预测（15年人民币）'!$D:$AT,COLUMN(Q156)-3,FALSE)*VLOOKUP($D156,'367市人口19-60预测'!$D:$AT,COLUMN(Q156)-3,FALSE)/10^8</f>
        <v>1500.4269270774414</v>
      </c>
      <c r="R156" s="23">
        <f>VLOOKUP($D156,'人均GDP预测（15年人民币）'!$D:$AT,COLUMN(R156)-3,FALSE)*VLOOKUP($D156,'367市人口19-60预测'!$D:$AT,COLUMN(R156)-3,FALSE)/10^8</f>
        <v>1556.9443752270522</v>
      </c>
      <c r="S156" s="23">
        <f>VLOOKUP($D156,'人均GDP预测（15年人民币）'!$D:$AT,COLUMN(S156)-3,FALSE)*VLOOKUP($D156,'367市人口19-60预测'!$D:$AT,COLUMN(S156)-3,FALSE)/10^8</f>
        <v>1611.0253266246264</v>
      </c>
      <c r="T156" s="23">
        <f>VLOOKUP($D156,'人均GDP预测（15年人民币）'!$D:$AT,COLUMN(T156)-3,FALSE)*VLOOKUP($D156,'367市人口19-60预测'!$D:$AT,COLUMN(T156)-3,FALSE)/10^8</f>
        <v>1666.09729507001</v>
      </c>
      <c r="U156" s="23">
        <f>VLOOKUP($D156,'人均GDP预测（15年人民币）'!$D:$AT,COLUMN(U156)-3,FALSE)*VLOOKUP($D156,'367市人口19-60预测'!$D:$AT,COLUMN(U156)-3,FALSE)/10^8</f>
        <v>1722.1104225469721</v>
      </c>
      <c r="V156" s="23">
        <f>VLOOKUP($D156,'人均GDP预测（15年人民币）'!$D:$AT,COLUMN(V156)-3,FALSE)*VLOOKUP($D156,'367市人口19-60预测'!$D:$AT,COLUMN(V156)-3,FALSE)/10^8</f>
        <v>1775.5173714047635</v>
      </c>
      <c r="W156" s="23">
        <f>VLOOKUP($D156,'人均GDP预测（15年人民币）'!$D:$AT,COLUMN(W156)-3,FALSE)*VLOOKUP($D156,'367市人口19-60预测'!$D:$AT,COLUMN(W156)-3,FALSE)/10^8</f>
        <v>1829.5509301099992</v>
      </c>
      <c r="X156" s="23">
        <f>VLOOKUP($D156,'人均GDP预测（15年人民币）'!$D:$AT,COLUMN(X156)-3,FALSE)*VLOOKUP($D156,'367市人口19-60预测'!$D:$AT,COLUMN(X156)-3,FALSE)/10^8</f>
        <v>1884.1651798736375</v>
      </c>
      <c r="Y156" s="23">
        <f>VLOOKUP($D156,'人均GDP预测（15年人民币）'!$D:$AT,COLUMN(Y156)-3,FALSE)*VLOOKUP($D156,'367市人口19-60预测'!$D:$AT,COLUMN(Y156)-3,FALSE)/10^8</f>
        <v>1936.0388009380911</v>
      </c>
      <c r="Z156" s="23">
        <f>VLOOKUP($D156,'人均GDP预测（15年人民币）'!$D:$AT,COLUMN(Z156)-3,FALSE)*VLOOKUP($D156,'367市人口19-60预测'!$D:$AT,COLUMN(Z156)-3,FALSE)/10^8</f>
        <v>1988.2429078289158</v>
      </c>
      <c r="AA156" s="23">
        <f>VLOOKUP($D156,'人均GDP预测（15年人民币）'!$D:$AT,COLUMN(AA156)-3,FALSE)*VLOOKUP($D156,'367市人口19-60预测'!$D:$AT,COLUMN(AA156)-3,FALSE)/10^8</f>
        <v>2040.7558694298029</v>
      </c>
      <c r="AB156" s="23">
        <f>VLOOKUP($D156,'人均GDP预测（15年人民币）'!$D:$AT,COLUMN(AB156)-3,FALSE)*VLOOKUP($D156,'367市人口19-60预测'!$D:$AT,COLUMN(AB156)-3,FALSE)/10^8</f>
        <v>2093.5676903141421</v>
      </c>
      <c r="AC156" s="23">
        <f>VLOOKUP($D156,'人均GDP预测（15年人民币）'!$D:$AT,COLUMN(AC156)-3,FALSE)*VLOOKUP($D156,'367市人口19-60预测'!$D:$AT,COLUMN(AC156)-3,FALSE)/10^8</f>
        <v>2143.4993007380099</v>
      </c>
      <c r="AD156" s="23">
        <f>VLOOKUP($D156,'人均GDP预测（15年人民币）'!$D:$AT,COLUMN(AD156)-3,FALSE)*VLOOKUP($D156,'367市人口19-60预测'!$D:$AT,COLUMN(AD156)-3,FALSE)/10^8</f>
        <v>2193.5915231748904</v>
      </c>
      <c r="AE156" s="23">
        <f>VLOOKUP($D156,'人均GDP预测（15年人民币）'!$D:$AT,COLUMN(AE156)-3,FALSE)*VLOOKUP($D156,'367市人口19-60预测'!$D:$AT,COLUMN(AE156)-3,FALSE)/10^8</f>
        <v>2243.8756231614634</v>
      </c>
      <c r="AF156" s="23">
        <f>VLOOKUP($D156,'人均GDP预测（15年人民币）'!$D:$AT,COLUMN(AF156)-3,FALSE)*VLOOKUP($D156,'367市人口19-60预测'!$D:$AT,COLUMN(AF156)-3,FALSE)/10^8</f>
        <v>2291.399040943857</v>
      </c>
      <c r="AG156" s="23">
        <f>VLOOKUP($D156,'人均GDP预测（15年人民币）'!$D:$AT,COLUMN(AG156)-3,FALSE)*VLOOKUP($D156,'367市人口19-60预测'!$D:$AT,COLUMN(AG156)-3,FALSE)/10^8</f>
        <v>2339.1032107871915</v>
      </c>
      <c r="AH156" s="23">
        <f>VLOOKUP($D156,'人均GDP预测（15年人民币）'!$D:$AT,COLUMN(AH156)-3,FALSE)*VLOOKUP($D156,'367市人口19-60预测'!$D:$AT,COLUMN(AH156)-3,FALSE)/10^8</f>
        <v>2387.0747650730732</v>
      </c>
      <c r="AI156" s="23">
        <f>VLOOKUP($D156,'人均GDP预测（15年人民币）'!$D:$AT,COLUMN(AI156)-3,FALSE)*VLOOKUP($D156,'367市人口19-60预测'!$D:$AT,COLUMN(AI156)-3,FALSE)/10^8</f>
        <v>2432.5898341797829</v>
      </c>
      <c r="AJ156" s="23">
        <f>VLOOKUP($D156,'人均GDP预测（15年人民币）'!$D:$AT,COLUMN(AJ156)-3,FALSE)*VLOOKUP($D156,'367市人口19-60预测'!$D:$AT,COLUMN(AJ156)-3,FALSE)/10^8</f>
        <v>2478.518257351056</v>
      </c>
      <c r="AK156" s="23">
        <f>VLOOKUP($D156,'人均GDP预测（15年人民币）'!$D:$AT,COLUMN(AK156)-3,FALSE)*VLOOKUP($D156,'367市人口19-60预测'!$D:$AT,COLUMN(AK156)-3,FALSE)/10^8</f>
        <v>2525.022535619637</v>
      </c>
      <c r="AL156" s="23">
        <f>VLOOKUP($D156,'人均GDP预测（15年人民币）'!$D:$AT,COLUMN(AL156)-3,FALSE)*VLOOKUP($D156,'367市人口19-60预测'!$D:$AT,COLUMN(AL156)-3,FALSE)/10^8</f>
        <v>2569.6081376382658</v>
      </c>
      <c r="AM156" s="23">
        <f>VLOOKUP($D156,'人均GDP预测（15年人民币）'!$D:$AT,COLUMN(AM156)-3,FALSE)*VLOOKUP($D156,'367市人口19-60预测'!$D:$AT,COLUMN(AM156)-3,FALSE)/10^8</f>
        <v>2615.1018413317329</v>
      </c>
      <c r="AN156" s="23">
        <f>VLOOKUP($D156,'人均GDP预测（15年人民币）'!$D:$AT,COLUMN(AN156)-3,FALSE)*VLOOKUP($D156,'367市人口19-60预测'!$D:$AT,COLUMN(AN156)-3,FALSE)/10^8</f>
        <v>2661.7658405305342</v>
      </c>
      <c r="AO156" s="23">
        <f>VLOOKUP($D156,'人均GDP预测（15年人民币）'!$D:$AT,COLUMN(AO156)-3,FALSE)*VLOOKUP($D156,'367市人口19-60预测'!$D:$AT,COLUMN(AO156)-3,FALSE)/10^8</f>
        <v>2707.3297207985343</v>
      </c>
      <c r="AP156" s="23">
        <f>VLOOKUP($D156,'人均GDP预测（15年人民币）'!$D:$AT,COLUMN(AP156)-3,FALSE)*VLOOKUP($D156,'367市人口19-60预测'!$D:$AT,COLUMN(AP156)-3,FALSE)/10^8</f>
        <v>2754.612950755376</v>
      </c>
      <c r="AQ156" s="23">
        <f>VLOOKUP($D156,'人均GDP预测（15年人民币）'!$D:$AT,COLUMN(AQ156)-3,FALSE)*VLOOKUP($D156,'367市人口19-60预测'!$D:$AT,COLUMN(AQ156)-3,FALSE)/10^8</f>
        <v>2801.5728432278947</v>
      </c>
      <c r="AR156" s="23">
        <f>VLOOKUP($D156,'人均GDP预测（15年人民币）'!$D:$AT,COLUMN(AR156)-3,FALSE)*VLOOKUP($D156,'367市人口19-60预测'!$D:$AT,COLUMN(AR156)-3,FALSE)/10^8</f>
        <v>2850.9692399288097</v>
      </c>
      <c r="AS156" s="23">
        <f>VLOOKUP($D156,'人均GDP预测（15年人民币）'!$D:$AT,COLUMN(AS156)-3,FALSE)*VLOOKUP($D156,'367市人口19-60预测'!$D:$AT,COLUMN(AS156)-3,FALSE)/10^8</f>
        <v>2903.2679549722961</v>
      </c>
      <c r="AT156" s="23">
        <f>VLOOKUP($D156,'人均GDP预测（15年人民币）'!$D:$AT,COLUMN(AT156)-3,FALSE)*VLOOKUP($D156,'367市人口19-60预测'!$D:$AT,COLUMN(AT156)-3,FALSE)/10^8</f>
        <v>2956.6452682882104</v>
      </c>
    </row>
    <row r="157" spans="1:46" ht="15.75" x14ac:dyDescent="0.25">
      <c r="A157" s="15">
        <v>156</v>
      </c>
      <c r="B157" s="16">
        <v>410700</v>
      </c>
      <c r="C157" s="16" t="s">
        <v>395</v>
      </c>
      <c r="D157" s="18" t="s">
        <v>217</v>
      </c>
      <c r="E157" s="23">
        <f>VLOOKUP($D157,'人均GDP预测（15年人民币）'!$D:$AT,COLUMN(E157)-3,FALSE)*VLOOKUP($D157,'367市人口19-60预测'!$D:$AT,COLUMN(E157)-3,FALSE)/10^8</f>
        <v>2661.2376284155284</v>
      </c>
      <c r="F157" s="23">
        <f>VLOOKUP($D157,'人均GDP预测（15年人民币）'!$D:$AT,COLUMN(F157)-3,FALSE)*VLOOKUP($D157,'367市人口19-60预测'!$D:$AT,COLUMN(F157)-3,FALSE)/10^8</f>
        <v>2811.1261876050826</v>
      </c>
      <c r="G157" s="23">
        <f>VLOOKUP($D157,'人均GDP预测（15年人民币）'!$D:$AT,COLUMN(G157)-3,FALSE)*VLOOKUP($D157,'367市人口19-60预测'!$D:$AT,COLUMN(G157)-3,FALSE)/10^8</f>
        <v>2969.8270802129064</v>
      </c>
      <c r="H157" s="23">
        <f>VLOOKUP($D157,'人均GDP预测（15年人民币）'!$D:$AT,COLUMN(H157)-3,FALSE)*VLOOKUP($D157,'367市人口19-60预测'!$D:$AT,COLUMN(H157)-3,FALSE)/10^8</f>
        <v>3137.6356552651232</v>
      </c>
      <c r="I157" s="23">
        <f>VLOOKUP($D157,'人均GDP预测（15年人民币）'!$D:$AT,COLUMN(I157)-3,FALSE)*VLOOKUP($D157,'367市人口19-60预测'!$D:$AT,COLUMN(I157)-3,FALSE)/10^8</f>
        <v>3314.8481258292763</v>
      </c>
      <c r="J157" s="23">
        <f>VLOOKUP($D157,'人均GDP预测（15年人民币）'!$D:$AT,COLUMN(J157)-3,FALSE)*VLOOKUP($D157,'367市人口19-60预测'!$D:$AT,COLUMN(J157)-3,FALSE)/10^8</f>
        <v>3481.3942657507814</v>
      </c>
      <c r="K157" s="23">
        <f>VLOOKUP($D157,'人均GDP预测（15年人民币）'!$D:$AT,COLUMN(K157)-3,FALSE)*VLOOKUP($D157,'367市人口19-60预测'!$D:$AT,COLUMN(K157)-3,FALSE)/10^8</f>
        <v>3655.7690238694299</v>
      </c>
      <c r="L157" s="23">
        <f>VLOOKUP($D157,'人均GDP预测（15年人民币）'!$D:$AT,COLUMN(L157)-3,FALSE)*VLOOKUP($D157,'367市人口19-60预测'!$D:$AT,COLUMN(L157)-3,FALSE)/10^8</f>
        <v>3838.1065096696589</v>
      </c>
      <c r="M157" s="23">
        <f>VLOOKUP($D157,'人均GDP预测（15年人民币）'!$D:$AT,COLUMN(M157)-3,FALSE)*VLOOKUP($D157,'367市人口19-60预测'!$D:$AT,COLUMN(M157)-3,FALSE)/10^8</f>
        <v>4028.5373172215013</v>
      </c>
      <c r="N157" s="23">
        <f>VLOOKUP($D157,'人均GDP预测（15年人民币）'!$D:$AT,COLUMN(N157)-3,FALSE)*VLOOKUP($D157,'367市人口19-60预测'!$D:$AT,COLUMN(N157)-3,FALSE)/10^8</f>
        <v>4208.724251484563</v>
      </c>
      <c r="O157" s="23">
        <f>VLOOKUP($D157,'人均GDP预测（15年人民币）'!$D:$AT,COLUMN(O157)-3,FALSE)*VLOOKUP($D157,'367市人口19-60预测'!$D:$AT,COLUMN(O157)-3,FALSE)/10^8</f>
        <v>4395.5259558273201</v>
      </c>
      <c r="P157" s="23">
        <f>VLOOKUP($D157,'人均GDP预测（15年人民币）'!$D:$AT,COLUMN(P157)-3,FALSE)*VLOOKUP($D157,'367市人口19-60预测'!$D:$AT,COLUMN(P157)-3,FALSE)/10^8</f>
        <v>4588.9595373314032</v>
      </c>
      <c r="Q157" s="23">
        <f>VLOOKUP($D157,'人均GDP预测（15年人民币）'!$D:$AT,COLUMN(Q157)-3,FALSE)*VLOOKUP($D157,'367市人口19-60预测'!$D:$AT,COLUMN(Q157)-3,FALSE)/10^8</f>
        <v>4789.0390108125412</v>
      </c>
      <c r="R157" s="23">
        <f>VLOOKUP($D157,'人均GDP预测（15年人民币）'!$D:$AT,COLUMN(R157)-3,FALSE)*VLOOKUP($D157,'367市人口19-60预测'!$D:$AT,COLUMN(R157)-3,FALSE)/10^8</f>
        <v>4978.641978775333</v>
      </c>
      <c r="S157" s="23">
        <f>VLOOKUP($D157,'人均GDP预测（15年人民币）'!$D:$AT,COLUMN(S157)-3,FALSE)*VLOOKUP($D157,'367市人口19-60预测'!$D:$AT,COLUMN(S157)-3,FALSE)/10^8</f>
        <v>5173.510624656099</v>
      </c>
      <c r="T157" s="23">
        <f>VLOOKUP($D157,'人均GDP预测（15年人民币）'!$D:$AT,COLUMN(T157)-3,FALSE)*VLOOKUP($D157,'367市人口19-60预测'!$D:$AT,COLUMN(T157)-3,FALSE)/10^8</f>
        <v>5373.5938979642251</v>
      </c>
      <c r="U157" s="23">
        <f>VLOOKUP($D157,'人均GDP预测（15年人民币）'!$D:$AT,COLUMN(U157)-3,FALSE)*VLOOKUP($D157,'367市人口19-60预测'!$D:$AT,COLUMN(U157)-3,FALSE)/10^8</f>
        <v>5563.3198277938509</v>
      </c>
      <c r="V157" s="23">
        <f>VLOOKUP($D157,'人均GDP预测（15年人民币）'!$D:$AT,COLUMN(V157)-3,FALSE)*VLOOKUP($D157,'367市人口19-60预测'!$D:$AT,COLUMN(V157)-3,FALSE)/10^8</f>
        <v>5757.0468407435164</v>
      </c>
      <c r="W157" s="23">
        <f>VLOOKUP($D157,'人均GDP预测（15年人民币）'!$D:$AT,COLUMN(W157)-3,FALSE)*VLOOKUP($D157,'367市人口19-60预测'!$D:$AT,COLUMN(W157)-3,FALSE)/10^8</f>
        <v>5954.7063461141288</v>
      </c>
      <c r="X157" s="23">
        <f>VLOOKUP($D157,'人均GDP预测（15年人民币）'!$D:$AT,COLUMN(X157)-3,FALSE)*VLOOKUP($D157,'367市人口19-60预测'!$D:$AT,COLUMN(X157)-3,FALSE)/10^8</f>
        <v>6156.2384102325013</v>
      </c>
      <c r="Y157" s="23">
        <f>VLOOKUP($D157,'人均GDP预测（15年人民币）'!$D:$AT,COLUMN(Y157)-3,FALSE)*VLOOKUP($D157,'367市人口19-60预测'!$D:$AT,COLUMN(Y157)-3,FALSE)/10^8</f>
        <v>6346.8704632801991</v>
      </c>
      <c r="Z157" s="23">
        <f>VLOOKUP($D157,'人均GDP预测（15年人民币）'!$D:$AT,COLUMN(Z157)-3,FALSE)*VLOOKUP($D157,'367市人口19-60预测'!$D:$AT,COLUMN(Z157)-3,FALSE)/10^8</f>
        <v>6540.3761737489731</v>
      </c>
      <c r="AA157" s="23">
        <f>VLOOKUP($D157,'人均GDP预测（15年人民币）'!$D:$AT,COLUMN(AA157)-3,FALSE)*VLOOKUP($D157,'367市人口19-60预测'!$D:$AT,COLUMN(AA157)-3,FALSE)/10^8</f>
        <v>6736.7311601900801</v>
      </c>
      <c r="AB157" s="23">
        <f>VLOOKUP($D157,'人均GDP预测（15年人民币）'!$D:$AT,COLUMN(AB157)-3,FALSE)*VLOOKUP($D157,'367市人口19-60预测'!$D:$AT,COLUMN(AB157)-3,FALSE)/10^8</f>
        <v>6922.3113794640494</v>
      </c>
      <c r="AC157" s="23">
        <f>VLOOKUP($D157,'人均GDP预测（15年人民币）'!$D:$AT,COLUMN(AC157)-3,FALSE)*VLOOKUP($D157,'367市人口19-60预测'!$D:$AT,COLUMN(AC157)-3,FALSE)/10^8</f>
        <v>7110.0140945396997</v>
      </c>
      <c r="AD157" s="23">
        <f>VLOOKUP($D157,'人均GDP预测（15年人民币）'!$D:$AT,COLUMN(AD157)-3,FALSE)*VLOOKUP($D157,'367市人口19-60预测'!$D:$AT,COLUMN(AD157)-3,FALSE)/10^8</f>
        <v>7299.8982424874703</v>
      </c>
      <c r="AE157" s="23">
        <f>VLOOKUP($D157,'人均GDP预测（15年人民币）'!$D:$AT,COLUMN(AE157)-3,FALSE)*VLOOKUP($D157,'367市人口19-60预测'!$D:$AT,COLUMN(AE157)-3,FALSE)/10^8</f>
        <v>7492.0650135459191</v>
      </c>
      <c r="AF157" s="23">
        <f>VLOOKUP($D157,'人均GDP预测（15年人民币）'!$D:$AT,COLUMN(AF157)-3,FALSE)*VLOOKUP($D157,'367市人口19-60预测'!$D:$AT,COLUMN(AF157)-3,FALSE)/10^8</f>
        <v>7673.6380665864108</v>
      </c>
      <c r="AG157" s="23">
        <f>VLOOKUP($D157,'人均GDP预测（15年人民币）'!$D:$AT,COLUMN(AG157)-3,FALSE)*VLOOKUP($D157,'367市人口19-60预测'!$D:$AT,COLUMN(AG157)-3,FALSE)/10^8</f>
        <v>7857.1964670151383</v>
      </c>
      <c r="AH157" s="23">
        <f>VLOOKUP($D157,'人均GDP预测（15年人民币）'!$D:$AT,COLUMN(AH157)-3,FALSE)*VLOOKUP($D157,'367市人口19-60预测'!$D:$AT,COLUMN(AH157)-3,FALSE)/10^8</f>
        <v>8042.9905036923401</v>
      </c>
      <c r="AI157" s="23">
        <f>VLOOKUP($D157,'人均GDP预测（15年人民币）'!$D:$AT,COLUMN(AI157)-3,FALSE)*VLOOKUP($D157,'367市人口19-60预测'!$D:$AT,COLUMN(AI157)-3,FALSE)/10^8</f>
        <v>8219.1500507783676</v>
      </c>
      <c r="AJ157" s="23">
        <f>VLOOKUP($D157,'人均GDP预测（15年人民币）'!$D:$AT,COLUMN(AJ157)-3,FALSE)*VLOOKUP($D157,'367市人口19-60预测'!$D:$AT,COLUMN(AJ157)-3,FALSE)/10^8</f>
        <v>8397.6963304803812</v>
      </c>
      <c r="AK157" s="23">
        <f>VLOOKUP($D157,'人均GDP预测（15年人民币）'!$D:$AT,COLUMN(AK157)-3,FALSE)*VLOOKUP($D157,'367市人口19-60预测'!$D:$AT,COLUMN(AK157)-3,FALSE)/10^8</f>
        <v>8579.0823145722261</v>
      </c>
      <c r="AL157" s="23">
        <f>VLOOKUP($D157,'人均GDP预测（15年人民币）'!$D:$AT,COLUMN(AL157)-3,FALSE)*VLOOKUP($D157,'367市人口19-60预测'!$D:$AT,COLUMN(AL157)-3,FALSE)/10^8</f>
        <v>8752.3877381396378</v>
      </c>
      <c r="AM157" s="23">
        <f>VLOOKUP($D157,'人均GDP预测（15年人民币）'!$D:$AT,COLUMN(AM157)-3,FALSE)*VLOOKUP($D157,'367市人口19-60预测'!$D:$AT,COLUMN(AM157)-3,FALSE)/10^8</f>
        <v>8929.2220045486429</v>
      </c>
      <c r="AN157" s="23">
        <f>VLOOKUP($D157,'人均GDP预测（15年人民币）'!$D:$AT,COLUMN(AN157)-3,FALSE)*VLOOKUP($D157,'367市人口19-60预测'!$D:$AT,COLUMN(AN157)-3,FALSE)/10^8</f>
        <v>9110.2998806144842</v>
      </c>
      <c r="AO157" s="23">
        <f>VLOOKUP($D157,'人均GDP预测（15年人民币）'!$D:$AT,COLUMN(AO157)-3,FALSE)*VLOOKUP($D157,'367市人口19-60预测'!$D:$AT,COLUMN(AO157)-3,FALSE)/10^8</f>
        <v>9285.6001387891683</v>
      </c>
      <c r="AP157" s="23">
        <f>VLOOKUP($D157,'人均GDP预测（15年人民币）'!$D:$AT,COLUMN(AP157)-3,FALSE)*VLOOKUP($D157,'367市人口19-60预测'!$D:$AT,COLUMN(AP157)-3,FALSE)/10^8</f>
        <v>9466.4618917485896</v>
      </c>
      <c r="AQ157" s="23">
        <f>VLOOKUP($D157,'人均GDP预测（15年人民币）'!$D:$AT,COLUMN(AQ157)-3,FALSE)*VLOOKUP($D157,'367市人口19-60预测'!$D:$AT,COLUMN(AQ157)-3,FALSE)/10^8</f>
        <v>9653.9223792102166</v>
      </c>
      <c r="AR157" s="23">
        <f>VLOOKUP($D157,'人均GDP预测（15年人民币）'!$D:$AT,COLUMN(AR157)-3,FALSE)*VLOOKUP($D157,'367市人口19-60预测'!$D:$AT,COLUMN(AR157)-3,FALSE)/10^8</f>
        <v>9838.8216516824541</v>
      </c>
      <c r="AS157" s="23">
        <f>VLOOKUP($D157,'人均GDP预测（15年人民币）'!$D:$AT,COLUMN(AS157)-3,FALSE)*VLOOKUP($D157,'367市人口19-60预测'!$D:$AT,COLUMN(AS157)-3,FALSE)/10^8</f>
        <v>10032.36903162926</v>
      </c>
      <c r="AT157" s="23">
        <f>VLOOKUP($D157,'人均GDP预测（15年人民币）'!$D:$AT,COLUMN(AT157)-3,FALSE)*VLOOKUP($D157,'367市人口19-60预测'!$D:$AT,COLUMN(AT157)-3,FALSE)/10^8</f>
        <v>10235.986406301074</v>
      </c>
    </row>
    <row r="158" spans="1:46" ht="15.75" x14ac:dyDescent="0.25">
      <c r="A158" s="15">
        <v>157</v>
      </c>
      <c r="B158" s="16">
        <v>410800</v>
      </c>
      <c r="C158" s="16" t="s">
        <v>395</v>
      </c>
      <c r="D158" s="18" t="s">
        <v>124</v>
      </c>
      <c r="E158" s="23">
        <f>VLOOKUP($D158,'人均GDP预测（15年人民币）'!$D:$AT,COLUMN(E158)-3,FALSE)*VLOOKUP($D158,'367市人口19-60预测'!$D:$AT,COLUMN(E158)-3,FALSE)/10^8</f>
        <v>2485.5768793842772</v>
      </c>
      <c r="F158" s="23">
        <f>VLOOKUP($D158,'人均GDP预测（15年人民币）'!$D:$AT,COLUMN(F158)-3,FALSE)*VLOOKUP($D158,'367市人口19-60预测'!$D:$AT,COLUMN(F158)-3,FALSE)/10^8</f>
        <v>2599.5500703174489</v>
      </c>
      <c r="G158" s="23">
        <f>VLOOKUP($D158,'人均GDP预测（15年人民币）'!$D:$AT,COLUMN(G158)-3,FALSE)*VLOOKUP($D158,'367市人口19-60预测'!$D:$AT,COLUMN(G158)-3,FALSE)/10^8</f>
        <v>2717.2984480295345</v>
      </c>
      <c r="H158" s="23">
        <f>VLOOKUP($D158,'人均GDP预测（15年人民币）'!$D:$AT,COLUMN(H158)-3,FALSE)*VLOOKUP($D158,'367市人口19-60预测'!$D:$AT,COLUMN(H158)-3,FALSE)/10^8</f>
        <v>2838.8182676871979</v>
      </c>
      <c r="I158" s="23">
        <f>VLOOKUP($D158,'人均GDP预测（15年人民币）'!$D:$AT,COLUMN(I158)-3,FALSE)*VLOOKUP($D158,'367市人口19-60预测'!$D:$AT,COLUMN(I158)-3,FALSE)/10^8</f>
        <v>2964.1027484067922</v>
      </c>
      <c r="J158" s="23">
        <f>VLOOKUP($D158,'人均GDP预测（15年人民币）'!$D:$AT,COLUMN(J158)-3,FALSE)*VLOOKUP($D158,'367市人口19-60预测'!$D:$AT,COLUMN(J158)-3,FALSE)/10^8</f>
        <v>3084.5300927169878</v>
      </c>
      <c r="K158" s="23">
        <f>VLOOKUP($D158,'人均GDP预测（15年人民币）'!$D:$AT,COLUMN(K158)-3,FALSE)*VLOOKUP($D158,'367市人口19-60预测'!$D:$AT,COLUMN(K158)-3,FALSE)/10^8</f>
        <v>3207.9826378930534</v>
      </c>
      <c r="L158" s="23">
        <f>VLOOKUP($D158,'人均GDP预测（15年人民币）'!$D:$AT,COLUMN(L158)-3,FALSE)*VLOOKUP($D158,'367市人口19-60预测'!$D:$AT,COLUMN(L158)-3,FALSE)/10^8</f>
        <v>3334.4155873688283</v>
      </c>
      <c r="M158" s="23">
        <f>VLOOKUP($D158,'人均GDP预测（15年人民币）'!$D:$AT,COLUMN(M158)-3,FALSE)*VLOOKUP($D158,'367市人口19-60预测'!$D:$AT,COLUMN(M158)-3,FALSE)/10^8</f>
        <v>3455.7604149584395</v>
      </c>
      <c r="N158" s="23">
        <f>VLOOKUP($D158,'人均GDP预测（15年人民币）'!$D:$AT,COLUMN(N158)-3,FALSE)*VLOOKUP($D158,'367市人口19-60预测'!$D:$AT,COLUMN(N158)-3,FALSE)/10^8</f>
        <v>3579.3984798239544</v>
      </c>
      <c r="O158" s="23">
        <f>VLOOKUP($D158,'人均GDP预测（15年人民币）'!$D:$AT,COLUMN(O158)-3,FALSE)*VLOOKUP($D158,'367市人口19-60预测'!$D:$AT,COLUMN(O158)-3,FALSE)/10^8</f>
        <v>3705.2656567418712</v>
      </c>
      <c r="P158" s="23">
        <f>VLOOKUP($D158,'人均GDP预测（15年人民币）'!$D:$AT,COLUMN(P158)-3,FALSE)*VLOOKUP($D158,'367市人口19-60预测'!$D:$AT,COLUMN(P158)-3,FALSE)/10^8</f>
        <v>3833.2982717643126</v>
      </c>
      <c r="Q158" s="23">
        <f>VLOOKUP($D158,'人均GDP预测（15年人民币）'!$D:$AT,COLUMN(Q158)-3,FALSE)*VLOOKUP($D158,'367市人口19-60预测'!$D:$AT,COLUMN(Q158)-3,FALSE)/10^8</f>
        <v>3955.6457320895129</v>
      </c>
      <c r="R158" s="23">
        <f>VLOOKUP($D158,'人均GDP预测（15年人民币）'!$D:$AT,COLUMN(R158)-3,FALSE)*VLOOKUP($D158,'367市人口19-60预测'!$D:$AT,COLUMN(R158)-3,FALSE)/10^8</f>
        <v>4079.5381336821379</v>
      </c>
      <c r="S158" s="23">
        <f>VLOOKUP($D158,'人均GDP预测（15年人民币）'!$D:$AT,COLUMN(S158)-3,FALSE)*VLOOKUP($D158,'367市人口19-60预测'!$D:$AT,COLUMN(S158)-3,FALSE)/10^8</f>
        <v>4204.9115487989602</v>
      </c>
      <c r="T158" s="23">
        <f>VLOOKUP($D158,'人均GDP预测（15年人民币）'!$D:$AT,COLUMN(T158)-3,FALSE)*VLOOKUP($D158,'367市人口19-60预测'!$D:$AT,COLUMN(T158)-3,FALSE)/10^8</f>
        <v>4324.3708693187582</v>
      </c>
      <c r="U158" s="23">
        <f>VLOOKUP($D158,'人均GDP预测（15年人民币）'!$D:$AT,COLUMN(U158)-3,FALSE)*VLOOKUP($D158,'367市人口19-60预测'!$D:$AT,COLUMN(U158)-3,FALSE)/10^8</f>
        <v>4444.7892591036807</v>
      </c>
      <c r="V158" s="23">
        <f>VLOOKUP($D158,'人均GDP预测（15年人民币）'!$D:$AT,COLUMN(V158)-3,FALSE)*VLOOKUP($D158,'367市人口19-60预测'!$D:$AT,COLUMN(V158)-3,FALSE)/10^8</f>
        <v>4566.1210285335519</v>
      </c>
      <c r="W158" s="23">
        <f>VLOOKUP($D158,'人均GDP预测（15年人民币）'!$D:$AT,COLUMN(W158)-3,FALSE)*VLOOKUP($D158,'367市人口19-60预测'!$D:$AT,COLUMN(W158)-3,FALSE)/10^8</f>
        <v>4681.3991426387693</v>
      </c>
      <c r="X158" s="23">
        <f>VLOOKUP($D158,'人均GDP预测（15年人民币）'!$D:$AT,COLUMN(X158)-3,FALSE)*VLOOKUP($D158,'367市人口19-60预测'!$D:$AT,COLUMN(X158)-3,FALSE)/10^8</f>
        <v>4797.1918844360753</v>
      </c>
      <c r="Y158" s="23">
        <f>VLOOKUP($D158,'人均GDP预测（15年人民币）'!$D:$AT,COLUMN(Y158)-3,FALSE)*VLOOKUP($D158,'367市人口19-60预测'!$D:$AT,COLUMN(Y158)-3,FALSE)/10^8</f>
        <v>4913.4949520319688</v>
      </c>
      <c r="Z158" s="23">
        <f>VLOOKUP($D158,'人均GDP预测（15年人民币）'!$D:$AT,COLUMN(Z158)-3,FALSE)*VLOOKUP($D158,'367市人口19-60预测'!$D:$AT,COLUMN(Z158)-3,FALSE)/10^8</f>
        <v>5023.7479786650347</v>
      </c>
      <c r="AA158" s="23">
        <f>VLOOKUP($D158,'人均GDP预测（15年人民币）'!$D:$AT,COLUMN(AA158)-3,FALSE)*VLOOKUP($D158,'367市人口19-60预测'!$D:$AT,COLUMN(AA158)-3,FALSE)/10^8</f>
        <v>5134.2653502657522</v>
      </c>
      <c r="AB158" s="23">
        <f>VLOOKUP($D158,'人均GDP预测（15年人民币）'!$D:$AT,COLUMN(AB158)-3,FALSE)*VLOOKUP($D158,'367市人口19-60预测'!$D:$AT,COLUMN(AB158)-3,FALSE)/10^8</f>
        <v>5245.1038381465696</v>
      </c>
      <c r="AC158" s="23">
        <f>VLOOKUP($D158,'人均GDP预测（15年人民币）'!$D:$AT,COLUMN(AC158)-3,FALSE)*VLOOKUP($D158,'367市人口19-60预测'!$D:$AT,COLUMN(AC158)-3,FALSE)/10^8</f>
        <v>5350.0992910282521</v>
      </c>
      <c r="AD158" s="23">
        <f>VLOOKUP($D158,'人均GDP预测（15年人民币）'!$D:$AT,COLUMN(AD158)-3,FALSE)*VLOOKUP($D158,'367市人口19-60预测'!$D:$AT,COLUMN(AD158)-3,FALSE)/10^8</f>
        <v>5455.3539969812327</v>
      </c>
      <c r="AE158" s="23">
        <f>VLOOKUP($D158,'人均GDP预测（15年人民币）'!$D:$AT,COLUMN(AE158)-3,FALSE)*VLOOKUP($D158,'367市人口19-60预测'!$D:$AT,COLUMN(AE158)-3,FALSE)/10^8</f>
        <v>5561.0075805035622</v>
      </c>
      <c r="AF158" s="23">
        <f>VLOOKUP($D158,'人均GDP预测（15年人民币）'!$D:$AT,COLUMN(AF158)-3,FALSE)*VLOOKUP($D158,'367市人口19-60预测'!$D:$AT,COLUMN(AF158)-3,FALSE)/10^8</f>
        <v>5661.2884496440065</v>
      </c>
      <c r="AG158" s="23">
        <f>VLOOKUP($D158,'人均GDP预测（15年人民币）'!$D:$AT,COLUMN(AG158)-3,FALSE)*VLOOKUP($D158,'367市人口19-60预测'!$D:$AT,COLUMN(AG158)-3,FALSE)/10^8</f>
        <v>5762.1289542866652</v>
      </c>
      <c r="AH158" s="23">
        <f>VLOOKUP($D158,'人均GDP预测（15年人民币）'!$D:$AT,COLUMN(AH158)-3,FALSE)*VLOOKUP($D158,'367市人口19-60预测'!$D:$AT,COLUMN(AH158)-3,FALSE)/10^8</f>
        <v>5863.7698550809155</v>
      </c>
      <c r="AI158" s="23">
        <f>VLOOKUP($D158,'人均GDP预测（15年人民币）'!$D:$AT,COLUMN(AI158)-3,FALSE)*VLOOKUP($D158,'367市人口19-60预测'!$D:$AT,COLUMN(AI158)-3,FALSE)/10^8</f>
        <v>5960.8332630791601</v>
      </c>
      <c r="AJ158" s="23">
        <f>VLOOKUP($D158,'人均GDP预测（15年人民币）'!$D:$AT,COLUMN(AJ158)-3,FALSE)*VLOOKUP($D158,'367市人口19-60预测'!$D:$AT,COLUMN(AJ158)-3,FALSE)/10^8</f>
        <v>6059.1169822738866</v>
      </c>
      <c r="AK158" s="23">
        <f>VLOOKUP($D158,'人均GDP预测（15年人民币）'!$D:$AT,COLUMN(AK158)-3,FALSE)*VLOOKUP($D158,'367市人口19-60预测'!$D:$AT,COLUMN(AK158)-3,FALSE)/10^8</f>
        <v>6158.9912303950414</v>
      </c>
      <c r="AL158" s="23">
        <f>VLOOKUP($D158,'人均GDP预测（15年人民币）'!$D:$AT,COLUMN(AL158)-3,FALSE)*VLOOKUP($D158,'367市人口19-60预测'!$D:$AT,COLUMN(AL158)-3,FALSE)/10^8</f>
        <v>6255.4680181562344</v>
      </c>
      <c r="AM158" s="23">
        <f>VLOOKUP($D158,'人均GDP预测（15年人民币）'!$D:$AT,COLUMN(AM158)-3,FALSE)*VLOOKUP($D158,'367市人口19-60预测'!$D:$AT,COLUMN(AM158)-3,FALSE)/10^8</f>
        <v>6354.254889947123</v>
      </c>
      <c r="AN158" s="23">
        <f>VLOOKUP($D158,'人均GDP预测（15年人民币）'!$D:$AT,COLUMN(AN158)-3,FALSE)*VLOOKUP($D158,'367市人口19-60预测'!$D:$AT,COLUMN(AN158)-3,FALSE)/10^8</f>
        <v>6455.876761836952</v>
      </c>
      <c r="AO158" s="23">
        <f>VLOOKUP($D158,'人均GDP预测（15年人民币）'!$D:$AT,COLUMN(AO158)-3,FALSE)*VLOOKUP($D158,'367市人口19-60预测'!$D:$AT,COLUMN(AO158)-3,FALSE)/10^8</f>
        <v>6555.7254177226005</v>
      </c>
      <c r="AP158" s="23">
        <f>VLOOKUP($D158,'人均GDP预测（15年人民币）'!$D:$AT,COLUMN(AP158)-3,FALSE)*VLOOKUP($D158,'367市人口19-60预测'!$D:$AT,COLUMN(AP158)-3,FALSE)/10^8</f>
        <v>6659.4706972033127</v>
      </c>
      <c r="AQ158" s="23">
        <f>VLOOKUP($D158,'人均GDP预测（15年人民币）'!$D:$AT,COLUMN(AQ158)-3,FALSE)*VLOOKUP($D158,'367市人口19-60预测'!$D:$AT,COLUMN(AQ158)-3,FALSE)/10^8</f>
        <v>6767.8185665139345</v>
      </c>
      <c r="AR158" s="23">
        <f>VLOOKUP($D158,'人均GDP预测（15年人民币）'!$D:$AT,COLUMN(AR158)-3,FALSE)*VLOOKUP($D158,'367市人口19-60预测'!$D:$AT,COLUMN(AR158)-3,FALSE)/10^8</f>
        <v>6876.5256640093721</v>
      </c>
      <c r="AS158" s="23">
        <f>VLOOKUP($D158,'人均GDP预测（15年人民币）'!$D:$AT,COLUMN(AS158)-3,FALSE)*VLOOKUP($D158,'367市人口19-60预测'!$D:$AT,COLUMN(AS158)-3,FALSE)/10^8</f>
        <v>6991.2853795318442</v>
      </c>
      <c r="AT158" s="23">
        <f>VLOOKUP($D158,'人均GDP预测（15年人民币）'!$D:$AT,COLUMN(AT158)-3,FALSE)*VLOOKUP($D158,'367市人口19-60预测'!$D:$AT,COLUMN(AT158)-3,FALSE)/10^8</f>
        <v>7113.0082111892907</v>
      </c>
    </row>
    <row r="159" spans="1:46" ht="15.75" x14ac:dyDescent="0.25">
      <c r="A159" s="15">
        <v>158</v>
      </c>
      <c r="B159" s="16">
        <v>410900</v>
      </c>
      <c r="C159" s="16" t="s">
        <v>395</v>
      </c>
      <c r="D159" s="18" t="s">
        <v>167</v>
      </c>
      <c r="E159" s="23">
        <f>VLOOKUP($D159,'人均GDP预测（15年人民币）'!$D:$AT,COLUMN(E159)-3,FALSE)*VLOOKUP($D159,'367市人口19-60预测'!$D:$AT,COLUMN(E159)-3,FALSE)/10^8</f>
        <v>1436.4519492904819</v>
      </c>
      <c r="F159" s="23">
        <f>VLOOKUP($D159,'人均GDP预测（15年人民币）'!$D:$AT,COLUMN(F159)-3,FALSE)*VLOOKUP($D159,'367市人口19-60预测'!$D:$AT,COLUMN(F159)-3,FALSE)/10^8</f>
        <v>1529.852673853534</v>
      </c>
      <c r="G159" s="23">
        <f>VLOOKUP($D159,'人均GDP预测（15年人民币）'!$D:$AT,COLUMN(G159)-3,FALSE)*VLOOKUP($D159,'367市人口19-60预测'!$D:$AT,COLUMN(G159)-3,FALSE)/10^8</f>
        <v>1616.2813990408251</v>
      </c>
      <c r="H159" s="23">
        <f>VLOOKUP($D159,'人均GDP预测（15年人民币）'!$D:$AT,COLUMN(H159)-3,FALSE)*VLOOKUP($D159,'367市人口19-60预测'!$D:$AT,COLUMN(H159)-3,FALSE)/10^8</f>
        <v>1707.8749854728371</v>
      </c>
      <c r="I159" s="23">
        <f>VLOOKUP($D159,'人均GDP预测（15年人民币）'!$D:$AT,COLUMN(I159)-3,FALSE)*VLOOKUP($D159,'367市人口19-60预测'!$D:$AT,COLUMN(I159)-3,FALSE)/10^8</f>
        <v>1804.7974765356857</v>
      </c>
      <c r="J159" s="23">
        <f>VLOOKUP($D159,'人均GDP预测（15年人民币）'!$D:$AT,COLUMN(J159)-3,FALSE)*VLOOKUP($D159,'367市人口19-60预测'!$D:$AT,COLUMN(J159)-3,FALSE)/10^8</f>
        <v>1907.212943045485</v>
      </c>
      <c r="K159" s="23">
        <f>VLOOKUP($D159,'人均GDP预测（15年人民币）'!$D:$AT,COLUMN(K159)-3,FALSE)*VLOOKUP($D159,'367市人口19-60预测'!$D:$AT,COLUMN(K159)-3,FALSE)/10^8</f>
        <v>2015.2840947800894</v>
      </c>
      <c r="L159" s="23">
        <f>VLOOKUP($D159,'人均GDP预测（15年人民币）'!$D:$AT,COLUMN(L159)-3,FALSE)*VLOOKUP($D159,'367市人口19-60预测'!$D:$AT,COLUMN(L159)-3,FALSE)/10^8</f>
        <v>2116.7888094916566</v>
      </c>
      <c r="M159" s="23">
        <f>VLOOKUP($D159,'人均GDP预测（15年人民币）'!$D:$AT,COLUMN(M159)-3,FALSE)*VLOOKUP($D159,'367市人口19-60预测'!$D:$AT,COLUMN(M159)-3,FALSE)/10^8</f>
        <v>2222.9525536202596</v>
      </c>
      <c r="N159" s="23">
        <f>VLOOKUP($D159,'人均GDP预测（15年人民币）'!$D:$AT,COLUMN(N159)-3,FALSE)*VLOOKUP($D159,'367市人口19-60预测'!$D:$AT,COLUMN(N159)-3,FALSE)/10^8</f>
        <v>2333.8389538544425</v>
      </c>
      <c r="O159" s="23">
        <f>VLOOKUP($D159,'人均GDP预测（15年人民币）'!$D:$AT,COLUMN(O159)-3,FALSE)*VLOOKUP($D159,'367市人口19-60预测'!$D:$AT,COLUMN(O159)-3,FALSE)/10^8</f>
        <v>2449.508494556364</v>
      </c>
      <c r="P159" s="23">
        <f>VLOOKUP($D159,'人均GDP预测（15年人民币）'!$D:$AT,COLUMN(P159)-3,FALSE)*VLOOKUP($D159,'367市人口19-60预测'!$D:$AT,COLUMN(P159)-3,FALSE)/10^8</f>
        <v>2558.796403192066</v>
      </c>
      <c r="Q159" s="23">
        <f>VLOOKUP($D159,'人均GDP预测（15年人民币）'!$D:$AT,COLUMN(Q159)-3,FALSE)*VLOOKUP($D159,'367市人口19-60预测'!$D:$AT,COLUMN(Q159)-3,FALSE)/10^8</f>
        <v>2671.93730240269</v>
      </c>
      <c r="R159" s="23">
        <f>VLOOKUP($D159,'人均GDP预测（15年人民币）'!$D:$AT,COLUMN(R159)-3,FALSE)*VLOOKUP($D159,'367市人口19-60预测'!$D:$AT,COLUMN(R159)-3,FALSE)/10^8</f>
        <v>2788.9282661219963</v>
      </c>
      <c r="S159" s="23">
        <f>VLOOKUP($D159,'人均GDP预测（15年人民币）'!$D:$AT,COLUMN(S159)-3,FALSE)*VLOOKUP($D159,'367市人口19-60预测'!$D:$AT,COLUMN(S159)-3,FALSE)/10^8</f>
        <v>2909.7651147033953</v>
      </c>
      <c r="T159" s="23">
        <f>VLOOKUP($D159,'人均GDP预测（15年人民币）'!$D:$AT,COLUMN(T159)-3,FALSE)*VLOOKUP($D159,'367市人口19-60预测'!$D:$AT,COLUMN(T159)-3,FALSE)/10^8</f>
        <v>3024.0358402817601</v>
      </c>
      <c r="U159" s="23">
        <f>VLOOKUP($D159,'人均GDP预测（15年人民币）'!$D:$AT,COLUMN(U159)-3,FALSE)*VLOOKUP($D159,'367市人口19-60预测'!$D:$AT,COLUMN(U159)-3,FALSE)/10^8</f>
        <v>3141.3028932806574</v>
      </c>
      <c r="V159" s="23">
        <f>VLOOKUP($D159,'人均GDP预测（15年人民币）'!$D:$AT,COLUMN(V159)-3,FALSE)*VLOOKUP($D159,'367市人口19-60预测'!$D:$AT,COLUMN(V159)-3,FALSE)/10^8</f>
        <v>3261.5302748022223</v>
      </c>
      <c r="W159" s="23">
        <f>VLOOKUP($D159,'人均GDP预测（15年人民币）'!$D:$AT,COLUMN(W159)-3,FALSE)*VLOOKUP($D159,'367市人口19-60预测'!$D:$AT,COLUMN(W159)-3,FALSE)/10^8</f>
        <v>3375.2693555289516</v>
      </c>
      <c r="X159" s="23">
        <f>VLOOKUP($D159,'人均GDP预测（15年人民币）'!$D:$AT,COLUMN(X159)-3,FALSE)*VLOOKUP($D159,'367市人口19-60预测'!$D:$AT,COLUMN(X159)-3,FALSE)/10^8</f>
        <v>3491.2457590762697</v>
      </c>
      <c r="Y159" s="23">
        <f>VLOOKUP($D159,'人均GDP预测（15年人民币）'!$D:$AT,COLUMN(Y159)-3,FALSE)*VLOOKUP($D159,'367市人口19-60预测'!$D:$AT,COLUMN(Y159)-3,FALSE)/10^8</f>
        <v>3609.4254102239911</v>
      </c>
      <c r="Z159" s="23">
        <f>VLOOKUP($D159,'人均GDP预测（15年人民币）'!$D:$AT,COLUMN(Z159)-3,FALSE)*VLOOKUP($D159,'367市人口19-60预测'!$D:$AT,COLUMN(Z159)-3,FALSE)/10^8</f>
        <v>3729.7868410339643</v>
      </c>
      <c r="AA159" s="23">
        <f>VLOOKUP($D159,'人均GDP预测（15年人民币）'!$D:$AT,COLUMN(AA159)-3,FALSE)*VLOOKUP($D159,'367市人口19-60预测'!$D:$AT,COLUMN(AA159)-3,FALSE)/10^8</f>
        <v>3843.4058936481511</v>
      </c>
      <c r="AB159" s="23">
        <f>VLOOKUP($D159,'人均GDP预测（15年人民币）'!$D:$AT,COLUMN(AB159)-3,FALSE)*VLOOKUP($D159,'367市人口19-60预测'!$D:$AT,COLUMN(AB159)-3,FALSE)/10^8</f>
        <v>3958.6567453164653</v>
      </c>
      <c r="AC159" s="23">
        <f>VLOOKUP($D159,'人均GDP预测（15年人民币）'!$D:$AT,COLUMN(AC159)-3,FALSE)*VLOOKUP($D159,'367市人口19-60预测'!$D:$AT,COLUMN(AC159)-3,FALSE)/10^8</f>
        <v>4075.562014218443</v>
      </c>
      <c r="AD159" s="23">
        <f>VLOOKUP($D159,'人均GDP预测（15年人民币）'!$D:$AT,COLUMN(AD159)-3,FALSE)*VLOOKUP($D159,'367市人口19-60预测'!$D:$AT,COLUMN(AD159)-3,FALSE)/10^8</f>
        <v>4185.9227104898255</v>
      </c>
      <c r="AE159" s="23">
        <f>VLOOKUP($D159,'人均GDP预测（15年人民币）'!$D:$AT,COLUMN(AE159)-3,FALSE)*VLOOKUP($D159,'367市人口19-60预测'!$D:$AT,COLUMN(AE159)-3,FALSE)/10^8</f>
        <v>4297.5983237570126</v>
      </c>
      <c r="AF159" s="23">
        <f>VLOOKUP($D159,'人均GDP预测（15年人民币）'!$D:$AT,COLUMN(AF159)-3,FALSE)*VLOOKUP($D159,'367市人口19-60预测'!$D:$AT,COLUMN(AF159)-3,FALSE)/10^8</f>
        <v>4410.6840258566363</v>
      </c>
      <c r="AG159" s="23">
        <f>VLOOKUP($D159,'人均GDP预测（15年人民币）'!$D:$AT,COLUMN(AG159)-3,FALSE)*VLOOKUP($D159,'367市人口19-60预测'!$D:$AT,COLUMN(AG159)-3,FALSE)/10^8</f>
        <v>4525.3097831949826</v>
      </c>
      <c r="AH159" s="23">
        <f>VLOOKUP($D159,'人均GDP预测（15年人民币）'!$D:$AT,COLUMN(AH159)-3,FALSE)*VLOOKUP($D159,'367市人口19-60预测'!$D:$AT,COLUMN(AH159)-3,FALSE)/10^8</f>
        <v>4633.7828448702248</v>
      </c>
      <c r="AI159" s="23">
        <f>VLOOKUP($D159,'人均GDP预测（15年人民币）'!$D:$AT,COLUMN(AI159)-3,FALSE)*VLOOKUP($D159,'367市人口19-60预测'!$D:$AT,COLUMN(AI159)-3,FALSE)/10^8</f>
        <v>4743.7954818160406</v>
      </c>
      <c r="AJ159" s="23">
        <f>VLOOKUP($D159,'人均GDP预测（15年人民币）'!$D:$AT,COLUMN(AJ159)-3,FALSE)*VLOOKUP($D159,'367市人口19-60预测'!$D:$AT,COLUMN(AJ159)-3,FALSE)/10^8</f>
        <v>4855.6017423792373</v>
      </c>
      <c r="AK159" s="23">
        <f>VLOOKUP($D159,'人均GDP预测（15年人民币）'!$D:$AT,COLUMN(AK159)-3,FALSE)*VLOOKUP($D159,'367市人口19-60预测'!$D:$AT,COLUMN(AK159)-3,FALSE)/10^8</f>
        <v>4962.1536096840446</v>
      </c>
      <c r="AL159" s="23">
        <f>VLOOKUP($D159,'人均GDP预测（15年人民币）'!$D:$AT,COLUMN(AL159)-3,FALSE)*VLOOKUP($D159,'367市人口19-60预测'!$D:$AT,COLUMN(AL159)-3,FALSE)/10^8</f>
        <v>5070.8383234193125</v>
      </c>
      <c r="AM159" s="23">
        <f>VLOOKUP($D159,'人均GDP预测（15年人民币）'!$D:$AT,COLUMN(AM159)-3,FALSE)*VLOOKUP($D159,'367市人口19-60预测'!$D:$AT,COLUMN(AM159)-3,FALSE)/10^8</f>
        <v>5182.074838883641</v>
      </c>
      <c r="AN159" s="23">
        <f>VLOOKUP($D159,'人均GDP预测（15年人民币）'!$D:$AT,COLUMN(AN159)-3,FALSE)*VLOOKUP($D159,'367市人口19-60预测'!$D:$AT,COLUMN(AN159)-3,FALSE)/10^8</f>
        <v>5289.4228926906644</v>
      </c>
      <c r="AO159" s="23">
        <f>VLOOKUP($D159,'人均GDP预测（15年人民币）'!$D:$AT,COLUMN(AO159)-3,FALSE)*VLOOKUP($D159,'367市人口19-60预测'!$D:$AT,COLUMN(AO159)-3,FALSE)/10^8</f>
        <v>5400.0665920804922</v>
      </c>
      <c r="AP159" s="23">
        <f>VLOOKUP($D159,'人均GDP预测（15年人民币）'!$D:$AT,COLUMN(AP159)-3,FALSE)*VLOOKUP($D159,'367市人口19-60预测'!$D:$AT,COLUMN(AP159)-3,FALSE)/10^8</f>
        <v>5514.6303691946232</v>
      </c>
      <c r="AQ159" s="23">
        <f>VLOOKUP($D159,'人均GDP预测（15年人民币）'!$D:$AT,COLUMN(AQ159)-3,FALSE)*VLOOKUP($D159,'367市人口19-60预测'!$D:$AT,COLUMN(AQ159)-3,FALSE)/10^8</f>
        <v>5627.2517027315671</v>
      </c>
      <c r="AR159" s="23">
        <f>VLOOKUP($D159,'人均GDP预测（15年人民币）'!$D:$AT,COLUMN(AR159)-3,FALSE)*VLOOKUP($D159,'367市人口19-60预测'!$D:$AT,COLUMN(AR159)-3,FALSE)/10^8</f>
        <v>5745.0090207653247</v>
      </c>
      <c r="AS159" s="23">
        <f>VLOOKUP($D159,'人均GDP预测（15年人民币）'!$D:$AT,COLUMN(AS159)-3,FALSE)*VLOOKUP($D159,'367市人口19-60预测'!$D:$AT,COLUMN(AS159)-3,FALSE)/10^8</f>
        <v>5868.7774869593968</v>
      </c>
      <c r="AT159" s="23">
        <f>VLOOKUP($D159,'人均GDP预测（15年人民币）'!$D:$AT,COLUMN(AT159)-3,FALSE)*VLOOKUP($D159,'367市人口19-60预测'!$D:$AT,COLUMN(AT159)-3,FALSE)/10^8</f>
        <v>5993.2396488954946</v>
      </c>
    </row>
    <row r="160" spans="1:46" ht="15.75" x14ac:dyDescent="0.25">
      <c r="A160" s="15">
        <v>159</v>
      </c>
      <c r="B160" s="16">
        <v>411000</v>
      </c>
      <c r="C160" s="16" t="s">
        <v>395</v>
      </c>
      <c r="D160" s="18" t="s">
        <v>222</v>
      </c>
      <c r="E160" s="23">
        <f>VLOOKUP($D160,'人均GDP预测（15年人民币）'!$D:$AT,COLUMN(E160)-3,FALSE)*VLOOKUP($D160,'367市人口19-60预测'!$D:$AT,COLUMN(E160)-3,FALSE)/10^8</f>
        <v>3078.7849133817872</v>
      </c>
      <c r="F160" s="23">
        <f>VLOOKUP($D160,'人均GDP预测（15年人民币）'!$D:$AT,COLUMN(F160)-3,FALSE)*VLOOKUP($D160,'367市人口19-60预测'!$D:$AT,COLUMN(F160)-3,FALSE)/10^8</f>
        <v>3203.9895453118843</v>
      </c>
      <c r="G160" s="23">
        <f>VLOOKUP($D160,'人均GDP预测（15年人民币）'!$D:$AT,COLUMN(G160)-3,FALSE)*VLOOKUP($D160,'367市人口19-60预测'!$D:$AT,COLUMN(G160)-3,FALSE)/10^8</f>
        <v>3334.8082990463154</v>
      </c>
      <c r="H160" s="23">
        <f>VLOOKUP($D160,'人均GDP预测（15年人民币）'!$D:$AT,COLUMN(H160)-3,FALSE)*VLOOKUP($D160,'367市人口19-60预测'!$D:$AT,COLUMN(H160)-3,FALSE)/10^8</f>
        <v>3471.2345930757356</v>
      </c>
      <c r="I160" s="23">
        <f>VLOOKUP($D160,'人均GDP预测（15年人民币）'!$D:$AT,COLUMN(I160)-3,FALSE)*VLOOKUP($D160,'367市人口19-60预测'!$D:$AT,COLUMN(I160)-3,FALSE)/10^8</f>
        <v>3613.2514101456609</v>
      </c>
      <c r="J160" s="23">
        <f>VLOOKUP($D160,'人均GDP预测（15年人民币）'!$D:$AT,COLUMN(J160)-3,FALSE)*VLOOKUP($D160,'367市人口19-60预测'!$D:$AT,COLUMN(J160)-3,FALSE)/10^8</f>
        <v>3750.3655504526355</v>
      </c>
      <c r="K160" s="23">
        <f>VLOOKUP($D160,'人均GDP预测（15年人民币）'!$D:$AT,COLUMN(K160)-3,FALSE)*VLOOKUP($D160,'367市人口19-60预测'!$D:$AT,COLUMN(K160)-3,FALSE)/10^8</f>
        <v>3892.1882817395781</v>
      </c>
      <c r="L160" s="23">
        <f>VLOOKUP($D160,'人均GDP预测（15年人民币）'!$D:$AT,COLUMN(L160)-3,FALSE)*VLOOKUP($D160,'367市人口19-60预测'!$D:$AT,COLUMN(L160)-3,FALSE)/10^8</f>
        <v>4038.6335449583116</v>
      </c>
      <c r="M160" s="23">
        <f>VLOOKUP($D160,'人均GDP预测（15年人民币）'!$D:$AT,COLUMN(M160)-3,FALSE)*VLOOKUP($D160,'367市人口19-60预测'!$D:$AT,COLUMN(M160)-3,FALSE)/10^8</f>
        <v>4189.6095584788527</v>
      </c>
      <c r="N160" s="23">
        <f>VLOOKUP($D160,'人均GDP预测（15年人民币）'!$D:$AT,COLUMN(N160)-3,FALSE)*VLOOKUP($D160,'367市人口19-60预测'!$D:$AT,COLUMN(N160)-3,FALSE)/10^8</f>
        <v>4334.9561383280325</v>
      </c>
      <c r="O160" s="23">
        <f>VLOOKUP($D160,'人均GDP预测（15年人民币）'!$D:$AT,COLUMN(O160)-3,FALSE)*VLOOKUP($D160,'367市人口19-60预测'!$D:$AT,COLUMN(O160)-3,FALSE)/10^8</f>
        <v>4483.9144297807106</v>
      </c>
      <c r="P160" s="23">
        <f>VLOOKUP($D160,'人均GDP预测（15年人民币）'!$D:$AT,COLUMN(P160)-3,FALSE)*VLOOKUP($D160,'367市人口19-60预测'!$D:$AT,COLUMN(P160)-3,FALSE)/10^8</f>
        <v>4636.3500157323315</v>
      </c>
      <c r="Q160" s="23">
        <f>VLOOKUP($D160,'人均GDP预测（15年人民币）'!$D:$AT,COLUMN(Q160)-3,FALSE)*VLOOKUP($D160,'367市人口19-60预测'!$D:$AT,COLUMN(Q160)-3,FALSE)/10^8</f>
        <v>4782.7087323781725</v>
      </c>
      <c r="R160" s="23">
        <f>VLOOKUP($D160,'人均GDP预测（15年人民币）'!$D:$AT,COLUMN(R160)-3,FALSE)*VLOOKUP($D160,'367市人口19-60预测'!$D:$AT,COLUMN(R160)-3,FALSE)/10^8</f>
        <v>4931.6656170420083</v>
      </c>
      <c r="S160" s="23">
        <f>VLOOKUP($D160,'人均GDP预测（15年人民币）'!$D:$AT,COLUMN(S160)-3,FALSE)*VLOOKUP($D160,'367市人口19-60预测'!$D:$AT,COLUMN(S160)-3,FALSE)/10^8</f>
        <v>5083.0697734871501</v>
      </c>
      <c r="T160" s="23">
        <f>VLOOKUP($D160,'人均GDP预测（15年人民币）'!$D:$AT,COLUMN(T160)-3,FALSE)*VLOOKUP($D160,'367市人口19-60预测'!$D:$AT,COLUMN(T160)-3,FALSE)/10^8</f>
        <v>5227.8999988615524</v>
      </c>
      <c r="U160" s="23">
        <f>VLOOKUP($D160,'人均GDP预测（15年人民币）'!$D:$AT,COLUMN(U160)-3,FALSE)*VLOOKUP($D160,'367市人口19-60预测'!$D:$AT,COLUMN(U160)-3,FALSE)/10^8</f>
        <v>5374.3780657989828</v>
      </c>
      <c r="V160" s="23">
        <f>VLOOKUP($D160,'人均GDP预测（15年人民币）'!$D:$AT,COLUMN(V160)-3,FALSE)*VLOOKUP($D160,'367市人口19-60预测'!$D:$AT,COLUMN(V160)-3,FALSE)/10^8</f>
        <v>5522.3648924953086</v>
      </c>
      <c r="W160" s="23">
        <f>VLOOKUP($D160,'人均GDP预测（15年人民币）'!$D:$AT,COLUMN(W160)-3,FALSE)*VLOOKUP($D160,'367市人口19-60预测'!$D:$AT,COLUMN(W160)-3,FALSE)/10^8</f>
        <v>5663.3376316633376</v>
      </c>
      <c r="X160" s="23">
        <f>VLOOKUP($D160,'人均GDP预测（15年人民币）'!$D:$AT,COLUMN(X160)-3,FALSE)*VLOOKUP($D160,'367市人口19-60预测'!$D:$AT,COLUMN(X160)-3,FALSE)/10^8</f>
        <v>5805.1474859161044</v>
      </c>
      <c r="Y160" s="23">
        <f>VLOOKUP($D160,'人均GDP预测（15年人民币）'!$D:$AT,COLUMN(Y160)-3,FALSE)*VLOOKUP($D160,'367市人口19-60预测'!$D:$AT,COLUMN(Y160)-3,FALSE)/10^8</f>
        <v>5947.6965779369339</v>
      </c>
      <c r="Z160" s="23">
        <f>VLOOKUP($D160,'人均GDP预测（15年人民币）'!$D:$AT,COLUMN(Z160)-3,FALSE)*VLOOKUP($D160,'367市人口19-60预测'!$D:$AT,COLUMN(Z160)-3,FALSE)/10^8</f>
        <v>6090.9127416171714</v>
      </c>
      <c r="AA160" s="23">
        <f>VLOOKUP($D160,'人均GDP预测（15年人民币）'!$D:$AT,COLUMN(AA160)-3,FALSE)*VLOOKUP($D160,'367市人口19-60预测'!$D:$AT,COLUMN(AA160)-3,FALSE)/10^8</f>
        <v>6226.5936402019042</v>
      </c>
      <c r="AB160" s="23">
        <f>VLOOKUP($D160,'人均GDP预测（15年人民币）'!$D:$AT,COLUMN(AB160)-3,FALSE)*VLOOKUP($D160,'367市人口19-60预测'!$D:$AT,COLUMN(AB160)-3,FALSE)/10^8</f>
        <v>6362.5061405766146</v>
      </c>
      <c r="AC160" s="23">
        <f>VLOOKUP($D160,'人均GDP预测（15年人民币）'!$D:$AT,COLUMN(AC160)-3,FALSE)*VLOOKUP($D160,'367市人口19-60预测'!$D:$AT,COLUMN(AC160)-3,FALSE)/10^8</f>
        <v>6498.6622235256191</v>
      </c>
      <c r="AD160" s="23">
        <f>VLOOKUP($D160,'人均GDP预测（15年人民币）'!$D:$AT,COLUMN(AD160)-3,FALSE)*VLOOKUP($D160,'367市人口19-60预测'!$D:$AT,COLUMN(AD160)-3,FALSE)/10^8</f>
        <v>6627.3767823404442</v>
      </c>
      <c r="AE160" s="23">
        <f>VLOOKUP($D160,'人均GDP预测（15年人民币）'!$D:$AT,COLUMN(AE160)-3,FALSE)*VLOOKUP($D160,'367市人口19-60预测'!$D:$AT,COLUMN(AE160)-3,FALSE)/10^8</f>
        <v>6756.1668191736217</v>
      </c>
      <c r="AF160" s="23">
        <f>VLOOKUP($D160,'人均GDP预测（15年人民币）'!$D:$AT,COLUMN(AF160)-3,FALSE)*VLOOKUP($D160,'367市人口19-60预测'!$D:$AT,COLUMN(AF160)-3,FALSE)/10^8</f>
        <v>6885.169864829265</v>
      </c>
      <c r="AG160" s="23">
        <f>VLOOKUP($D160,'人均GDP预测（15年人民币）'!$D:$AT,COLUMN(AG160)-3,FALSE)*VLOOKUP($D160,'367市人口19-60预测'!$D:$AT,COLUMN(AG160)-3,FALSE)/10^8</f>
        <v>7007.2204485111133</v>
      </c>
      <c r="AH160" s="23">
        <f>VLOOKUP($D160,'人均GDP预测（15年人民币）'!$D:$AT,COLUMN(AH160)-3,FALSE)*VLOOKUP($D160,'367市人口19-60预测'!$D:$AT,COLUMN(AH160)-3,FALSE)/10^8</f>
        <v>7129.650703863339</v>
      </c>
      <c r="AI160" s="23">
        <f>VLOOKUP($D160,'人均GDP预测（15年人民币）'!$D:$AT,COLUMN(AI160)-3,FALSE)*VLOOKUP($D160,'367市人口19-60预测'!$D:$AT,COLUMN(AI160)-3,FALSE)/10^8</f>
        <v>7245.8792678905065</v>
      </c>
      <c r="AJ160" s="23">
        <f>VLOOKUP($D160,'人均GDP预测（15年人民币）'!$D:$AT,COLUMN(AJ160)-3,FALSE)*VLOOKUP($D160,'367市人口19-60预测'!$D:$AT,COLUMN(AJ160)-3,FALSE)/10^8</f>
        <v>7362.9228139593142</v>
      </c>
      <c r="AK160" s="23">
        <f>VLOOKUP($D160,'人均GDP预测（15年人民币）'!$D:$AT,COLUMN(AK160)-3,FALSE)*VLOOKUP($D160,'367市人口19-60预测'!$D:$AT,COLUMN(AK160)-3,FALSE)/10^8</f>
        <v>7481.2165182434046</v>
      </c>
      <c r="AL160" s="23">
        <f>VLOOKUP($D160,'人均GDP预测（15年人民币）'!$D:$AT,COLUMN(AL160)-3,FALSE)*VLOOKUP($D160,'367市人口19-60预测'!$D:$AT,COLUMN(AL160)-3,FALSE)/10^8</f>
        <v>7594.6979736747617</v>
      </c>
      <c r="AM160" s="23">
        <f>VLOOKUP($D160,'人均GDP预测（15年人民币）'!$D:$AT,COLUMN(AM160)-3,FALSE)*VLOOKUP($D160,'367市人口19-60预测'!$D:$AT,COLUMN(AM160)-3,FALSE)/10^8</f>
        <v>7710.3169846060009</v>
      </c>
      <c r="AN160" s="23">
        <f>VLOOKUP($D160,'人均GDP预测（15年人民币）'!$D:$AT,COLUMN(AN160)-3,FALSE)*VLOOKUP($D160,'367市人口19-60预测'!$D:$AT,COLUMN(AN160)-3,FALSE)/10^8</f>
        <v>7828.7411869036805</v>
      </c>
      <c r="AO160" s="23">
        <f>VLOOKUP($D160,'人均GDP预测（15年人民币）'!$D:$AT,COLUMN(AO160)-3,FALSE)*VLOOKUP($D160,'367市人口19-60预测'!$D:$AT,COLUMN(AO160)-3,FALSE)/10^8</f>
        <v>7944.4354709648987</v>
      </c>
      <c r="AP160" s="23">
        <f>VLOOKUP($D160,'人均GDP预测（15年人民币）'!$D:$AT,COLUMN(AP160)-3,FALSE)*VLOOKUP($D160,'367市人口19-60预测'!$D:$AT,COLUMN(AP160)-3,FALSE)/10^8</f>
        <v>8064.3539570813737</v>
      </c>
      <c r="AQ160" s="23">
        <f>VLOOKUP($D160,'人均GDP预测（15年人民币）'!$D:$AT,COLUMN(AQ160)-3,FALSE)*VLOOKUP($D160,'367市人口19-60预测'!$D:$AT,COLUMN(AQ160)-3,FALSE)/10^8</f>
        <v>8189.4420830609024</v>
      </c>
      <c r="AR160" s="23">
        <f>VLOOKUP($D160,'人均GDP预测（15年人民币）'!$D:$AT,COLUMN(AR160)-3,FALSE)*VLOOKUP($D160,'367市人口19-60预测'!$D:$AT,COLUMN(AR160)-3,FALSE)/10^8</f>
        <v>8314.6945144250749</v>
      </c>
      <c r="AS160" s="23">
        <f>VLOOKUP($D160,'人均GDP预测（15年人民币）'!$D:$AT,COLUMN(AS160)-3,FALSE)*VLOOKUP($D160,'367市人口19-60预测'!$D:$AT,COLUMN(AS160)-3,FALSE)/10^8</f>
        <v>8447.1450029470598</v>
      </c>
      <c r="AT160" s="23">
        <f>VLOOKUP($D160,'人均GDP预测（15年人民币）'!$D:$AT,COLUMN(AT160)-3,FALSE)*VLOOKUP($D160,'367市人口19-60预测'!$D:$AT,COLUMN(AT160)-3,FALSE)/10^8</f>
        <v>8588.0702582978902</v>
      </c>
    </row>
    <row r="161" spans="1:46" ht="15.75" x14ac:dyDescent="0.25">
      <c r="A161" s="15">
        <v>160</v>
      </c>
      <c r="B161" s="16">
        <v>411100</v>
      </c>
      <c r="C161" s="16" t="s">
        <v>395</v>
      </c>
      <c r="D161" s="18" t="s">
        <v>152</v>
      </c>
      <c r="E161" s="23">
        <f>VLOOKUP($D161,'人均GDP预测（15年人民币）'!$D:$AT,COLUMN(E161)-3,FALSE)*VLOOKUP($D161,'367市人口19-60预测'!$D:$AT,COLUMN(E161)-3,FALSE)/10^8</f>
        <v>1415.8617531395353</v>
      </c>
      <c r="F161" s="23">
        <f>VLOOKUP($D161,'人均GDP预测（15年人民币）'!$D:$AT,COLUMN(F161)-3,FALSE)*VLOOKUP($D161,'367市人口19-60预测'!$D:$AT,COLUMN(F161)-3,FALSE)/10^8</f>
        <v>1480.8474862467856</v>
      </c>
      <c r="G161" s="23">
        <f>VLOOKUP($D161,'人均GDP预测（15年人民币）'!$D:$AT,COLUMN(G161)-3,FALSE)*VLOOKUP($D161,'367市人口19-60预测'!$D:$AT,COLUMN(G161)-3,FALSE)/10^8</f>
        <v>1548.3908425262127</v>
      </c>
      <c r="H161" s="23">
        <f>VLOOKUP($D161,'人均GDP预测（15年人民币）'!$D:$AT,COLUMN(H161)-3,FALSE)*VLOOKUP($D161,'367市人口19-60预测'!$D:$AT,COLUMN(H161)-3,FALSE)/10^8</f>
        <v>1618.5194113996308</v>
      </c>
      <c r="I161" s="23">
        <f>VLOOKUP($D161,'人均GDP预测（15年人民币）'!$D:$AT,COLUMN(I161)-3,FALSE)*VLOOKUP($D161,'367市人口19-60预测'!$D:$AT,COLUMN(I161)-3,FALSE)/10^8</f>
        <v>1691.2593161643456</v>
      </c>
      <c r="J161" s="23">
        <f>VLOOKUP($D161,'人均GDP预测（15年人民币）'!$D:$AT,COLUMN(J161)-3,FALSE)*VLOOKUP($D161,'367市人口19-60预测'!$D:$AT,COLUMN(J161)-3,FALSE)/10^8</f>
        <v>1760.5739487060489</v>
      </c>
      <c r="K161" s="23">
        <f>VLOOKUP($D161,'人均GDP预测（15年人民币）'!$D:$AT,COLUMN(K161)-3,FALSE)*VLOOKUP($D161,'367市人口19-60预测'!$D:$AT,COLUMN(K161)-3,FALSE)/10^8</f>
        <v>1832.0311280267463</v>
      </c>
      <c r="L161" s="23">
        <f>VLOOKUP($D161,'人均GDP预测（15年人民币）'!$D:$AT,COLUMN(L161)-3,FALSE)*VLOOKUP($D161,'367市人口19-60预测'!$D:$AT,COLUMN(L161)-3,FALSE)/10^8</f>
        <v>1905.6256922590201</v>
      </c>
      <c r="M161" s="23">
        <f>VLOOKUP($D161,'人均GDP预测（15年人民币）'!$D:$AT,COLUMN(M161)-3,FALSE)*VLOOKUP($D161,'367市人口19-60预测'!$D:$AT,COLUMN(M161)-3,FALSE)/10^8</f>
        <v>1981.3524189462253</v>
      </c>
      <c r="N161" s="23">
        <f>VLOOKUP($D161,'人均GDP预测（15年人民币）'!$D:$AT,COLUMN(N161)-3,FALSE)*VLOOKUP($D161,'367市人口19-60预测'!$D:$AT,COLUMN(N161)-3,FALSE)/10^8</f>
        <v>2053.4719276353399</v>
      </c>
      <c r="O161" s="23">
        <f>VLOOKUP($D161,'人均GDP预测（15年人民币）'!$D:$AT,COLUMN(O161)-3,FALSE)*VLOOKUP($D161,'367市人口19-60预测'!$D:$AT,COLUMN(O161)-3,FALSE)/10^8</f>
        <v>2127.2796228558655</v>
      </c>
      <c r="P161" s="23">
        <f>VLOOKUP($D161,'人均GDP预测（15年人民币）'!$D:$AT,COLUMN(P161)-3,FALSE)*VLOOKUP($D161,'367市人口19-60预测'!$D:$AT,COLUMN(P161)-3,FALSE)/10^8</f>
        <v>2202.7493639476979</v>
      </c>
      <c r="Q161" s="23">
        <f>VLOOKUP($D161,'人均GDP预测（15年人民币）'!$D:$AT,COLUMN(Q161)-3,FALSE)*VLOOKUP($D161,'367市人口19-60预测'!$D:$AT,COLUMN(Q161)-3,FALSE)/10^8</f>
        <v>2279.8586769812719</v>
      </c>
      <c r="R161" s="23">
        <f>VLOOKUP($D161,'人均GDP预测（15年人民币）'!$D:$AT,COLUMN(R161)-3,FALSE)*VLOOKUP($D161,'367市人口19-60预测'!$D:$AT,COLUMN(R161)-3,FALSE)/10^8</f>
        <v>2353.123333891318</v>
      </c>
      <c r="S161" s="23">
        <f>VLOOKUP($D161,'人均GDP预测（15年人民币）'!$D:$AT,COLUMN(S161)-3,FALSE)*VLOOKUP($D161,'367市人口19-60预测'!$D:$AT,COLUMN(S161)-3,FALSE)/10^8</f>
        <v>2427.6223877393413</v>
      </c>
      <c r="T161" s="23">
        <f>VLOOKUP($D161,'人均GDP预测（15年人民币）'!$D:$AT,COLUMN(T161)-3,FALSE)*VLOOKUP($D161,'367市人口19-60预测'!$D:$AT,COLUMN(T161)-3,FALSE)/10^8</f>
        <v>2503.3293281935539</v>
      </c>
      <c r="U161" s="23">
        <f>VLOOKUP($D161,'人均GDP预测（15年人民币）'!$D:$AT,COLUMN(U161)-3,FALSE)*VLOOKUP($D161,'367市人口19-60预测'!$D:$AT,COLUMN(U161)-3,FALSE)/10^8</f>
        <v>2575.1478351076153</v>
      </c>
      <c r="V161" s="23">
        <f>VLOOKUP($D161,'人均GDP预测（15年人民币）'!$D:$AT,COLUMN(V161)-3,FALSE)*VLOOKUP($D161,'367市人口19-60预测'!$D:$AT,COLUMN(V161)-3,FALSE)/10^8</f>
        <v>2647.8317338506604</v>
      </c>
      <c r="W161" s="23">
        <f>VLOOKUP($D161,'人均GDP预测（15年人民币）'!$D:$AT,COLUMN(W161)-3,FALSE)*VLOOKUP($D161,'367市人口19-60预测'!$D:$AT,COLUMN(W161)-3,FALSE)/10^8</f>
        <v>2721.357213230076</v>
      </c>
      <c r="X161" s="23">
        <f>VLOOKUP($D161,'人均GDP预测（15年人民币）'!$D:$AT,COLUMN(X161)-3,FALSE)*VLOOKUP($D161,'367市人口19-60预测'!$D:$AT,COLUMN(X161)-3,FALSE)/10^8</f>
        <v>2790.9744518615898</v>
      </c>
      <c r="Y161" s="23">
        <f>VLOOKUP($D161,'人均GDP预测（15年人民币）'!$D:$AT,COLUMN(Y161)-3,FALSE)*VLOOKUP($D161,'367市人口19-60预测'!$D:$AT,COLUMN(Y161)-3,FALSE)/10^8</f>
        <v>2861.1657160051063</v>
      </c>
      <c r="Z161" s="23">
        <f>VLOOKUP($D161,'人均GDP预测（15年人民币）'!$D:$AT,COLUMN(Z161)-3,FALSE)*VLOOKUP($D161,'367市人口19-60预测'!$D:$AT,COLUMN(Z161)-3,FALSE)/10^8</f>
        <v>2931.9282351781121</v>
      </c>
      <c r="AA161" s="23">
        <f>VLOOKUP($D161,'人均GDP预测（15年人民币）'!$D:$AT,COLUMN(AA161)-3,FALSE)*VLOOKUP($D161,'367市人口19-60预测'!$D:$AT,COLUMN(AA161)-3,FALSE)/10^8</f>
        <v>3003.2703516878828</v>
      </c>
      <c r="AB161" s="23">
        <f>VLOOKUP($D161,'人均GDP预测（15年人民币）'!$D:$AT,COLUMN(AB161)-3,FALSE)*VLOOKUP($D161,'367市人口19-60预测'!$D:$AT,COLUMN(AB161)-3,FALSE)/10^8</f>
        <v>3070.6613191529218</v>
      </c>
      <c r="AC161" s="23">
        <f>VLOOKUP($D161,'人均GDP预测（15年人民币）'!$D:$AT,COLUMN(AC161)-3,FALSE)*VLOOKUP($D161,'367市人口19-60预测'!$D:$AT,COLUMN(AC161)-3,FALSE)/10^8</f>
        <v>3138.4748945268425</v>
      </c>
      <c r="AD161" s="23">
        <f>VLOOKUP($D161,'人均GDP预测（15年人民币）'!$D:$AT,COLUMN(AD161)-3,FALSE)*VLOOKUP($D161,'367市人口19-60预测'!$D:$AT,COLUMN(AD161)-3,FALSE)/10^8</f>
        <v>3206.7566116381663</v>
      </c>
      <c r="AE161" s="23">
        <f>VLOOKUP($D161,'人均GDP预测（15年人民币）'!$D:$AT,COLUMN(AE161)-3,FALSE)*VLOOKUP($D161,'367市人口19-60预测'!$D:$AT,COLUMN(AE161)-3,FALSE)/10^8</f>
        <v>3271.2852111421562</v>
      </c>
      <c r="AF161" s="23">
        <f>VLOOKUP($D161,'人均GDP预测（15年人民币）'!$D:$AT,COLUMN(AF161)-3,FALSE)*VLOOKUP($D161,'367市人口19-60预测'!$D:$AT,COLUMN(AF161)-3,FALSE)/10^8</f>
        <v>3336.2435487962844</v>
      </c>
      <c r="AG161" s="23">
        <f>VLOOKUP($D161,'人均GDP预测（15年人民币）'!$D:$AT,COLUMN(AG161)-3,FALSE)*VLOOKUP($D161,'367市人口19-60预测'!$D:$AT,COLUMN(AG161)-3,FALSE)/10^8</f>
        <v>3401.7271565204219</v>
      </c>
      <c r="AH161" s="23">
        <f>VLOOKUP($D161,'人均GDP预测（15年人民币）'!$D:$AT,COLUMN(AH161)-3,FALSE)*VLOOKUP($D161,'367市人口19-60预测'!$D:$AT,COLUMN(AH161)-3,FALSE)/10^8</f>
        <v>3463.8107456878588</v>
      </c>
      <c r="AI161" s="23">
        <f>VLOOKUP($D161,'人均GDP预测（15年人民币）'!$D:$AT,COLUMN(AI161)-3,FALSE)*VLOOKUP($D161,'367市人口19-60预测'!$D:$AT,COLUMN(AI161)-3,FALSE)/10^8</f>
        <v>3526.521835825421</v>
      </c>
      <c r="AJ161" s="23">
        <f>VLOOKUP($D161,'人均GDP预测（15年人民币）'!$D:$AT,COLUMN(AJ161)-3,FALSE)*VLOOKUP($D161,'367市人口19-60预测'!$D:$AT,COLUMN(AJ161)-3,FALSE)/10^8</f>
        <v>3590.0205858241829</v>
      </c>
      <c r="AK161" s="23">
        <f>VLOOKUP($D161,'人均GDP预测（15年人民币）'!$D:$AT,COLUMN(AK161)-3,FALSE)*VLOOKUP($D161,'367市人口19-60预测'!$D:$AT,COLUMN(AK161)-3,FALSE)/10^8</f>
        <v>3650.6661933083974</v>
      </c>
      <c r="AL161" s="23">
        <f>VLOOKUP($D161,'人均GDP预测（15年人民币）'!$D:$AT,COLUMN(AL161)-3,FALSE)*VLOOKUP($D161,'367市人口19-60预测'!$D:$AT,COLUMN(AL161)-3,FALSE)/10^8</f>
        <v>3712.3661923126811</v>
      </c>
      <c r="AM161" s="23">
        <f>VLOOKUP($D161,'人均GDP预测（15年人民币）'!$D:$AT,COLUMN(AM161)-3,FALSE)*VLOOKUP($D161,'367市人口19-60预测'!$D:$AT,COLUMN(AM161)-3,FALSE)/10^8</f>
        <v>3775.3623407135551</v>
      </c>
      <c r="AN161" s="23">
        <f>VLOOKUP($D161,'人均GDP预测（15年人民币）'!$D:$AT,COLUMN(AN161)-3,FALSE)*VLOOKUP($D161,'367市人口19-60预测'!$D:$AT,COLUMN(AN161)-3,FALSE)/10^8</f>
        <v>3836.2864746492842</v>
      </c>
      <c r="AO161" s="23">
        <f>VLOOKUP($D161,'人均GDP预测（15年人民币）'!$D:$AT,COLUMN(AO161)-3,FALSE)*VLOOKUP($D161,'367市人口19-60预测'!$D:$AT,COLUMN(AO161)-3,FALSE)/10^8</f>
        <v>3898.9636590141954</v>
      </c>
      <c r="AP161" s="23">
        <f>VLOOKUP($D161,'人均GDP预测（15年人民币）'!$D:$AT,COLUMN(AP161)-3,FALSE)*VLOOKUP($D161,'367市人口19-60预测'!$D:$AT,COLUMN(AP161)-3,FALSE)/10^8</f>
        <v>3960.3059405882814</v>
      </c>
      <c r="AQ161" s="23">
        <f>VLOOKUP($D161,'人均GDP预测（15年人民币）'!$D:$AT,COLUMN(AQ161)-3,FALSE)*VLOOKUP($D161,'367市人口19-60预测'!$D:$AT,COLUMN(AQ161)-3,FALSE)/10^8</f>
        <v>4024.0019127826317</v>
      </c>
      <c r="AR161" s="23">
        <f>VLOOKUP($D161,'人均GDP预测（15年人民币）'!$D:$AT,COLUMN(AR161)-3,FALSE)*VLOOKUP($D161,'367市人口19-60预测'!$D:$AT,COLUMN(AR161)-3,FALSE)/10^8</f>
        <v>4090.4623809696382</v>
      </c>
      <c r="AS161" s="23">
        <f>VLOOKUP($D161,'人均GDP预测（15年人民币）'!$D:$AT,COLUMN(AS161)-3,FALSE)*VLOOKUP($D161,'367市人口19-60预测'!$D:$AT,COLUMN(AS161)-3,FALSE)/10^8</f>
        <v>4156.8426040562008</v>
      </c>
      <c r="AT161" s="23">
        <f>VLOOKUP($D161,'人均GDP预测（15年人民币）'!$D:$AT,COLUMN(AT161)-3,FALSE)*VLOOKUP($D161,'367市人口19-60预测'!$D:$AT,COLUMN(AT161)-3,FALSE)/10^8</f>
        <v>4226.8195410212375</v>
      </c>
    </row>
    <row r="162" spans="1:46" ht="15.75" x14ac:dyDescent="0.25">
      <c r="A162" s="15">
        <v>161</v>
      </c>
      <c r="B162" s="16">
        <v>411200</v>
      </c>
      <c r="C162" s="16" t="s">
        <v>395</v>
      </c>
      <c r="D162" s="18" t="s">
        <v>178</v>
      </c>
      <c r="E162" s="23">
        <f>VLOOKUP($D162,'人均GDP预测（15年人民币）'!$D:$AT,COLUMN(E162)-3,FALSE)*VLOOKUP($D162,'367市人口19-60预测'!$D:$AT,COLUMN(E162)-3,FALSE)/10^8</f>
        <v>1288.6166652208183</v>
      </c>
      <c r="F162" s="23">
        <f>VLOOKUP($D162,'人均GDP预测（15年人民币）'!$D:$AT,COLUMN(F162)-3,FALSE)*VLOOKUP($D162,'367市人口19-60预测'!$D:$AT,COLUMN(F162)-3,FALSE)/10^8</f>
        <v>1351.5483969415809</v>
      </c>
      <c r="G162" s="23">
        <f>VLOOKUP($D162,'人均GDP预测（15年人民币）'!$D:$AT,COLUMN(G162)-3,FALSE)*VLOOKUP($D162,'367市人口19-60预测'!$D:$AT,COLUMN(G162)-3,FALSE)/10^8</f>
        <v>1416.3050166112771</v>
      </c>
      <c r="H162" s="23">
        <f>VLOOKUP($D162,'人均GDP预测（15年人民币）'!$D:$AT,COLUMN(H162)-3,FALSE)*VLOOKUP($D162,'367市人口19-60预测'!$D:$AT,COLUMN(H162)-3,FALSE)/10^8</f>
        <v>1482.9101136203415</v>
      </c>
      <c r="I162" s="23">
        <f>VLOOKUP($D162,'人均GDP预测（15年人民币）'!$D:$AT,COLUMN(I162)-3,FALSE)*VLOOKUP($D162,'367市人口19-60预测'!$D:$AT,COLUMN(I162)-3,FALSE)/10^8</f>
        <v>1546.063079221213</v>
      </c>
      <c r="J162" s="23">
        <f>VLOOKUP($D162,'人均GDP预测（15年人民币）'!$D:$AT,COLUMN(J162)-3,FALSE)*VLOOKUP($D162,'367市人口19-60预测'!$D:$AT,COLUMN(J162)-3,FALSE)/10^8</f>
        <v>1610.6449941358708</v>
      </c>
      <c r="K162" s="23">
        <f>VLOOKUP($D162,'人均GDP预测（15年人民币）'!$D:$AT,COLUMN(K162)-3,FALSE)*VLOOKUP($D162,'367市人口19-60预测'!$D:$AT,COLUMN(K162)-3,FALSE)/10^8</f>
        <v>1676.6607741073533</v>
      </c>
      <c r="L162" s="23">
        <f>VLOOKUP($D162,'人均GDP预测（15年人民币）'!$D:$AT,COLUMN(L162)-3,FALSE)*VLOOKUP($D162,'367市人口19-60预测'!$D:$AT,COLUMN(L162)-3,FALSE)/10^8</f>
        <v>1744.1167428836638</v>
      </c>
      <c r="M162" s="23">
        <f>VLOOKUP($D162,'人均GDP预测（15年人民币）'!$D:$AT,COLUMN(M162)-3,FALSE)*VLOOKUP($D162,'367市人口19-60预测'!$D:$AT,COLUMN(M162)-3,FALSE)/10^8</f>
        <v>1807.9732102329019</v>
      </c>
      <c r="N162" s="23">
        <f>VLOOKUP($D162,'人均GDP预测（15年人民币）'!$D:$AT,COLUMN(N162)-3,FALSE)*VLOOKUP($D162,'367市人口19-60预测'!$D:$AT,COLUMN(N162)-3,FALSE)/10^8</f>
        <v>1872.90772466044</v>
      </c>
      <c r="O162" s="23">
        <f>VLOOKUP($D162,'人均GDP预测（15年人民币）'!$D:$AT,COLUMN(O162)-3,FALSE)*VLOOKUP($D162,'367市人口19-60预测'!$D:$AT,COLUMN(O162)-3,FALSE)/10^8</f>
        <v>1938.9179652338698</v>
      </c>
      <c r="P162" s="23">
        <f>VLOOKUP($D162,'人均GDP预测（15年人民币）'!$D:$AT,COLUMN(P162)-3,FALSE)*VLOOKUP($D162,'367市人口19-60预测'!$D:$AT,COLUMN(P162)-3,FALSE)/10^8</f>
        <v>2001.3579925456168</v>
      </c>
      <c r="Q162" s="23">
        <f>VLOOKUP($D162,'人均GDP预测（15年人民币）'!$D:$AT,COLUMN(Q162)-3,FALSE)*VLOOKUP($D162,'367市人口19-60预测'!$D:$AT,COLUMN(Q162)-3,FALSE)/10^8</f>
        <v>2064.5700598526855</v>
      </c>
      <c r="R162" s="23">
        <f>VLOOKUP($D162,'人均GDP预测（15年人民币）'!$D:$AT,COLUMN(R162)-3,FALSE)*VLOOKUP($D162,'367市人口19-60预测'!$D:$AT,COLUMN(R162)-3,FALSE)/10^8</f>
        <v>2128.5527659420422</v>
      </c>
      <c r="S162" s="23">
        <f>VLOOKUP($D162,'人均GDP预测（15年人民币）'!$D:$AT,COLUMN(S162)-3,FALSE)*VLOOKUP($D162,'367市人口19-60预测'!$D:$AT,COLUMN(S162)-3,FALSE)/10^8</f>
        <v>2188.9937582901457</v>
      </c>
      <c r="T162" s="23">
        <f>VLOOKUP($D162,'人均GDP预测（15年人民币）'!$D:$AT,COLUMN(T162)-3,FALSE)*VLOOKUP($D162,'367市人口19-60预测'!$D:$AT,COLUMN(T162)-3,FALSE)/10^8</f>
        <v>2249.9590470554695</v>
      </c>
      <c r="U162" s="23">
        <f>VLOOKUP($D162,'人均GDP预测（15年人民币）'!$D:$AT,COLUMN(U162)-3,FALSE)*VLOOKUP($D162,'367市人口19-60预测'!$D:$AT,COLUMN(U162)-3,FALSE)/10^8</f>
        <v>2311.4504800169434</v>
      </c>
      <c r="V162" s="23">
        <f>VLOOKUP($D162,'人均GDP预测（15年人民币）'!$D:$AT,COLUMN(V162)-3,FALSE)*VLOOKUP($D162,'367市人口19-60预测'!$D:$AT,COLUMN(V162)-3,FALSE)/10^8</f>
        <v>2373.4752303704827</v>
      </c>
      <c r="W162" s="23">
        <f>VLOOKUP($D162,'人均GDP预测（15年人民币）'!$D:$AT,COLUMN(W162)-3,FALSE)*VLOOKUP($D162,'367市人口19-60预测'!$D:$AT,COLUMN(W162)-3,FALSE)/10^8</f>
        <v>2431.9157908245747</v>
      </c>
      <c r="X162" s="23">
        <f>VLOOKUP($D162,'人均GDP预测（15年人民币）'!$D:$AT,COLUMN(X162)-3,FALSE)*VLOOKUP($D162,'367市人口19-60预测'!$D:$AT,COLUMN(X162)-3,FALSE)/10^8</f>
        <v>2490.708839092275</v>
      </c>
      <c r="Y162" s="23">
        <f>VLOOKUP($D162,'人均GDP预测（15年人民币）'!$D:$AT,COLUMN(Y162)-3,FALSE)*VLOOKUP($D162,'367市人口19-60预测'!$D:$AT,COLUMN(Y162)-3,FALSE)/10^8</f>
        <v>2549.8728879019977</v>
      </c>
      <c r="Z162" s="23">
        <f>VLOOKUP($D162,'人均GDP预测（15年人民币）'!$D:$AT,COLUMN(Z162)-3,FALSE)*VLOOKUP($D162,'367市人口19-60预测'!$D:$AT,COLUMN(Z162)-3,FALSE)/10^8</f>
        <v>2605.5717783810037</v>
      </c>
      <c r="AA162" s="23">
        <f>VLOOKUP($D162,'人均GDP预测（15年人民币）'!$D:$AT,COLUMN(AA162)-3,FALSE)*VLOOKUP($D162,'367市人口19-60预测'!$D:$AT,COLUMN(AA162)-3,FALSE)/10^8</f>
        <v>2661.5280873291945</v>
      </c>
      <c r="AB162" s="23">
        <f>VLOOKUP($D162,'人均GDP预测（15年人民币）'!$D:$AT,COLUMN(AB162)-3,FALSE)*VLOOKUP($D162,'367市人口19-60预测'!$D:$AT,COLUMN(AB162)-3,FALSE)/10^8</f>
        <v>2717.7772919693284</v>
      </c>
      <c r="AC162" s="23">
        <f>VLOOKUP($D162,'人均GDP预测（15年人民币）'!$D:$AT,COLUMN(AC162)-3,FALSE)*VLOOKUP($D162,'367市人口19-60预测'!$D:$AT,COLUMN(AC162)-3,FALSE)/10^8</f>
        <v>2770.7382510111693</v>
      </c>
      <c r="AD162" s="23">
        <f>VLOOKUP($D162,'人均GDP预测（15年人民币）'!$D:$AT,COLUMN(AD162)-3,FALSE)*VLOOKUP($D162,'367市人口19-60预测'!$D:$AT,COLUMN(AD162)-3,FALSE)/10^8</f>
        <v>2823.9465478047127</v>
      </c>
      <c r="AE162" s="23">
        <f>VLOOKUP($D162,'人均GDP预测（15年人民币）'!$D:$AT,COLUMN(AE162)-3,FALSE)*VLOOKUP($D162,'367市人口19-60预测'!$D:$AT,COLUMN(AE162)-3,FALSE)/10^8</f>
        <v>2877.465489816419</v>
      </c>
      <c r="AF162" s="23">
        <f>VLOOKUP($D162,'人均GDP预测（15年人民币）'!$D:$AT,COLUMN(AF162)-3,FALSE)*VLOOKUP($D162,'367市人口19-60预测'!$D:$AT,COLUMN(AF162)-3,FALSE)/10^8</f>
        <v>2927.9454414091847</v>
      </c>
      <c r="AG162" s="23">
        <f>VLOOKUP($D162,'人均GDP预测（15年人民币）'!$D:$AT,COLUMN(AG162)-3,FALSE)*VLOOKUP($D162,'367市人口19-60预测'!$D:$AT,COLUMN(AG162)-3,FALSE)/10^8</f>
        <v>2978.7654801729664</v>
      </c>
      <c r="AH162" s="23">
        <f>VLOOKUP($D162,'人均GDP预测（15年人民币）'!$D:$AT,COLUMN(AH162)-3,FALSE)*VLOOKUP($D162,'367市人口19-60预测'!$D:$AT,COLUMN(AH162)-3,FALSE)/10^8</f>
        <v>3030.0126366491927</v>
      </c>
      <c r="AI162" s="23">
        <f>VLOOKUP($D162,'人均GDP预测（15年人民币）'!$D:$AT,COLUMN(AI162)-3,FALSE)*VLOOKUP($D162,'367市人口19-60预测'!$D:$AT,COLUMN(AI162)-3,FALSE)/10^8</f>
        <v>3078.5621151746191</v>
      </c>
      <c r="AJ162" s="23">
        <f>VLOOKUP($D162,'人均GDP预测（15年人民币）'!$D:$AT,COLUMN(AJ162)-3,FALSE)*VLOOKUP($D162,'367市人口19-60预测'!$D:$AT,COLUMN(AJ162)-3,FALSE)/10^8</f>
        <v>3127.6522660484661</v>
      </c>
      <c r="AK162" s="23">
        <f>VLOOKUP($D162,'人均GDP预测（15年人民币）'!$D:$AT,COLUMN(AK162)-3,FALSE)*VLOOKUP($D162,'367市人口19-60预测'!$D:$AT,COLUMN(AK162)-3,FALSE)/10^8</f>
        <v>3177.4064990012916</v>
      </c>
      <c r="AL162" s="23">
        <f>VLOOKUP($D162,'人均GDP预测（15年人民币）'!$D:$AT,COLUMN(AL162)-3,FALSE)*VLOOKUP($D162,'367市人口19-60预测'!$D:$AT,COLUMN(AL162)-3,FALSE)/10^8</f>
        <v>3224.9011928458067</v>
      </c>
      <c r="AM162" s="23">
        <f>VLOOKUP($D162,'人均GDP预测（15年人民币）'!$D:$AT,COLUMN(AM162)-3,FALSE)*VLOOKUP($D162,'367市人口19-60预测'!$D:$AT,COLUMN(AM162)-3,FALSE)/10^8</f>
        <v>3273.2617859151296</v>
      </c>
      <c r="AN162" s="23">
        <f>VLOOKUP($D162,'人均GDP预测（15年人民币）'!$D:$AT,COLUMN(AN162)-3,FALSE)*VLOOKUP($D162,'367市人口19-60预测'!$D:$AT,COLUMN(AN162)-3,FALSE)/10^8</f>
        <v>3322.650579188999</v>
      </c>
      <c r="AO162" s="23">
        <f>VLOOKUP($D162,'人均GDP预测（15年人民币）'!$D:$AT,COLUMN(AO162)-3,FALSE)*VLOOKUP($D162,'367市人口19-60预测'!$D:$AT,COLUMN(AO162)-3,FALSE)/10^8</f>
        <v>3370.3373883064587</v>
      </c>
      <c r="AP162" s="23">
        <f>VLOOKUP($D162,'人均GDP预测（15年人民币）'!$D:$AT,COLUMN(AP162)-3,FALSE)*VLOOKUP($D162,'367市人口19-60预测'!$D:$AT,COLUMN(AP162)-3,FALSE)/10^8</f>
        <v>3419.3481625741874</v>
      </c>
      <c r="AQ162" s="23">
        <f>VLOOKUP($D162,'人均GDP预测（15年人民币）'!$D:$AT,COLUMN(AQ162)-3,FALSE)*VLOOKUP($D162,'367市人口19-60预测'!$D:$AT,COLUMN(AQ162)-3,FALSE)/10^8</f>
        <v>3469.8948584398076</v>
      </c>
      <c r="AR162" s="23">
        <f>VLOOKUP($D162,'人均GDP预测（15年人民币）'!$D:$AT,COLUMN(AR162)-3,FALSE)*VLOOKUP($D162,'367市人口19-60预测'!$D:$AT,COLUMN(AR162)-3,FALSE)/10^8</f>
        <v>3519.4213774462355</v>
      </c>
      <c r="AS162" s="23">
        <f>VLOOKUP($D162,'人均GDP预测（15年人民币）'!$D:$AT,COLUMN(AS162)-3,FALSE)*VLOOKUP($D162,'367市人口19-60预测'!$D:$AT,COLUMN(AS162)-3,FALSE)/10^8</f>
        <v>3570.8830293789701</v>
      </c>
      <c r="AT162" s="23">
        <f>VLOOKUP($D162,'人均GDP预测（15年人民币）'!$D:$AT,COLUMN(AT162)-3,FALSE)*VLOOKUP($D162,'367市人口19-60预测'!$D:$AT,COLUMN(AT162)-3,FALSE)/10^8</f>
        <v>3624.5420532535431</v>
      </c>
    </row>
    <row r="163" spans="1:46" ht="15.75" x14ac:dyDescent="0.25">
      <c r="A163" s="15">
        <v>162</v>
      </c>
      <c r="B163" s="16">
        <v>411300</v>
      </c>
      <c r="C163" s="16" t="s">
        <v>395</v>
      </c>
      <c r="D163" s="18" t="s">
        <v>160</v>
      </c>
      <c r="E163" s="23">
        <f>VLOOKUP($D163,'人均GDP预测（15年人民币）'!$D:$AT,COLUMN(E163)-3,FALSE)*VLOOKUP($D163,'367市人口19-60预测'!$D:$AT,COLUMN(E163)-3,FALSE)/10^8</f>
        <v>3444.1204190019121</v>
      </c>
      <c r="F163" s="23">
        <f>VLOOKUP($D163,'人均GDP预测（15年人民币）'!$D:$AT,COLUMN(F163)-3,FALSE)*VLOOKUP($D163,'367市人口19-60预测'!$D:$AT,COLUMN(F163)-3,FALSE)/10^8</f>
        <v>3652.7676264426027</v>
      </c>
      <c r="G163" s="23">
        <f>VLOOKUP($D163,'人均GDP预测（15年人民币）'!$D:$AT,COLUMN(G163)-3,FALSE)*VLOOKUP($D163,'367市人口19-60预测'!$D:$AT,COLUMN(G163)-3,FALSE)/10^8</f>
        <v>3877.2086271560042</v>
      </c>
      <c r="H163" s="23">
        <f>VLOOKUP($D163,'人均GDP预测（15年人民币）'!$D:$AT,COLUMN(H163)-3,FALSE)*VLOOKUP($D163,'367市人口19-60预测'!$D:$AT,COLUMN(H163)-3,FALSE)/10^8</f>
        <v>4118.199471910897</v>
      </c>
      <c r="I163" s="23">
        <f>VLOOKUP($D163,'人均GDP预测（15年人民币）'!$D:$AT,COLUMN(I163)-3,FALSE)*VLOOKUP($D163,'367市人口19-60预测'!$D:$AT,COLUMN(I163)-3,FALSE)/10^8</f>
        <v>4340.3334276095311</v>
      </c>
      <c r="J163" s="23">
        <f>VLOOKUP($D163,'人均GDP预测（15年人民币）'!$D:$AT,COLUMN(J163)-3,FALSE)*VLOOKUP($D163,'367市人口19-60预测'!$D:$AT,COLUMN(J163)-3,FALSE)/10^8</f>
        <v>4576.3064598042756</v>
      </c>
      <c r="K163" s="23">
        <f>VLOOKUP($D163,'人均GDP预测（15年人民币）'!$D:$AT,COLUMN(K163)-3,FALSE)*VLOOKUP($D163,'367市人口19-60预测'!$D:$AT,COLUMN(K163)-3,FALSE)/10^8</f>
        <v>4826.4904148778787</v>
      </c>
      <c r="L163" s="23">
        <f>VLOOKUP($D163,'人均GDP预测（15年人民币）'!$D:$AT,COLUMN(L163)-3,FALSE)*VLOOKUP($D163,'367市人口19-60预测'!$D:$AT,COLUMN(L163)-3,FALSE)/10^8</f>
        <v>5091.2440656663111</v>
      </c>
      <c r="M163" s="23">
        <f>VLOOKUP($D163,'人均GDP预测（15年人民币）'!$D:$AT,COLUMN(M163)-3,FALSE)*VLOOKUP($D163,'367市人口19-60预测'!$D:$AT,COLUMN(M163)-3,FALSE)/10^8</f>
        <v>5339.6786281033701</v>
      </c>
      <c r="N163" s="23">
        <f>VLOOKUP($D163,'人均GDP预测（15年人民币）'!$D:$AT,COLUMN(N163)-3,FALSE)*VLOOKUP($D163,'367市人口19-60预测'!$D:$AT,COLUMN(N163)-3,FALSE)/10^8</f>
        <v>5600.122491118861</v>
      </c>
      <c r="O163" s="23">
        <f>VLOOKUP($D163,'人均GDP预测（15年人民币）'!$D:$AT,COLUMN(O163)-3,FALSE)*VLOOKUP($D163,'367市人口19-60预测'!$D:$AT,COLUMN(O163)-3,FALSE)/10^8</f>
        <v>5872.6539424067141</v>
      </c>
      <c r="P163" s="23">
        <f>VLOOKUP($D163,'人均GDP预测（15年人民币）'!$D:$AT,COLUMN(P163)-3,FALSE)*VLOOKUP($D163,'367市人口19-60预测'!$D:$AT,COLUMN(P163)-3,FALSE)/10^8</f>
        <v>6157.3324869480703</v>
      </c>
      <c r="Q163" s="23">
        <f>VLOOKUP($D163,'人均GDP预测（15年人民币）'!$D:$AT,COLUMN(Q163)-3,FALSE)*VLOOKUP($D163,'367市人口19-60预测'!$D:$AT,COLUMN(Q163)-3,FALSE)/10^8</f>
        <v>6426.0151759688624</v>
      </c>
      <c r="R163" s="23">
        <f>VLOOKUP($D163,'人均GDP预测（15年人民币）'!$D:$AT,COLUMN(R163)-3,FALSE)*VLOOKUP($D163,'367市人口19-60预测'!$D:$AT,COLUMN(R163)-3,FALSE)/10^8</f>
        <v>6704.3476163322312</v>
      </c>
      <c r="S163" s="23">
        <f>VLOOKUP($D163,'人均GDP预测（15年人民币）'!$D:$AT,COLUMN(S163)-3,FALSE)*VLOOKUP($D163,'367市人口19-60预测'!$D:$AT,COLUMN(S163)-3,FALSE)/10^8</f>
        <v>6992.204531349952</v>
      </c>
      <c r="T163" s="23">
        <f>VLOOKUP($D163,'人均GDP预测（15年人民币）'!$D:$AT,COLUMN(T163)-3,FALSE)*VLOOKUP($D163,'367市人口19-60预测'!$D:$AT,COLUMN(T163)-3,FALSE)/10^8</f>
        <v>7289.4505462361485</v>
      </c>
      <c r="U163" s="23">
        <f>VLOOKUP($D163,'人均GDP预测（15年人民币）'!$D:$AT,COLUMN(U163)-3,FALSE)*VLOOKUP($D163,'367市人口19-60预测'!$D:$AT,COLUMN(U163)-3,FALSE)/10^8</f>
        <v>7569.8950232791967</v>
      </c>
      <c r="V163" s="23">
        <f>VLOOKUP($D163,'人均GDP预测（15年人民币）'!$D:$AT,COLUMN(V163)-3,FALSE)*VLOOKUP($D163,'367市人口19-60预测'!$D:$AT,COLUMN(V163)-3,FALSE)/10^8</f>
        <v>7857.3799575595458</v>
      </c>
      <c r="W163" s="23">
        <f>VLOOKUP($D163,'人均GDP预测（15年人民币）'!$D:$AT,COLUMN(W163)-3,FALSE)*VLOOKUP($D163,'367市人口19-60预测'!$D:$AT,COLUMN(W163)-3,FALSE)/10^8</f>
        <v>8151.687850305043</v>
      </c>
      <c r="X163" s="23">
        <f>VLOOKUP($D163,'人均GDP预测（15年人民币）'!$D:$AT,COLUMN(X163)-3,FALSE)*VLOOKUP($D163,'367市人口19-60预测'!$D:$AT,COLUMN(X163)-3,FALSE)/10^8</f>
        <v>8452.6159915511344</v>
      </c>
      <c r="Y163" s="23">
        <f>VLOOKUP($D163,'人均GDP预测（15年人民币）'!$D:$AT,COLUMN(Y163)-3,FALSE)*VLOOKUP($D163,'367市人口19-60预测'!$D:$AT,COLUMN(Y163)-3,FALSE)/10^8</f>
        <v>8735.6002846499523</v>
      </c>
      <c r="Z163" s="23">
        <f>VLOOKUP($D163,'人均GDP预测（15年人民币）'!$D:$AT,COLUMN(Z163)-3,FALSE)*VLOOKUP($D163,'367市人口19-60预测'!$D:$AT,COLUMN(Z163)-3,FALSE)/10^8</f>
        <v>9023.1895999980425</v>
      </c>
      <c r="AA163" s="23">
        <f>VLOOKUP($D163,'人均GDP预测（15年人民币）'!$D:$AT,COLUMN(AA163)-3,FALSE)*VLOOKUP($D163,'367市人口19-60预测'!$D:$AT,COLUMN(AA163)-3,FALSE)/10^8</f>
        <v>9315.2177470356582</v>
      </c>
      <c r="AB163" s="23">
        <f>VLOOKUP($D163,'人均GDP预测（15年人民币）'!$D:$AT,COLUMN(AB163)-3,FALSE)*VLOOKUP($D163,'367市人口19-60预测'!$D:$AT,COLUMN(AB163)-3,FALSE)/10^8</f>
        <v>9589.307245903974</v>
      </c>
      <c r="AC163" s="23">
        <f>VLOOKUP($D163,'人均GDP预测（15年人民币）'!$D:$AT,COLUMN(AC163)-3,FALSE)*VLOOKUP($D163,'367市人口19-60预测'!$D:$AT,COLUMN(AC163)-3,FALSE)/10^8</f>
        <v>9866.3130560645932</v>
      </c>
      <c r="AD163" s="23">
        <f>VLOOKUP($D163,'人均GDP预测（15年人民币）'!$D:$AT,COLUMN(AD163)-3,FALSE)*VLOOKUP($D163,'367市人口19-60预测'!$D:$AT,COLUMN(AD163)-3,FALSE)/10^8</f>
        <v>10146.212963059246</v>
      </c>
      <c r="AE163" s="23">
        <f>VLOOKUP($D163,'人均GDP预测（15年人民币）'!$D:$AT,COLUMN(AE163)-3,FALSE)*VLOOKUP($D163,'367市人口19-60预测'!$D:$AT,COLUMN(AE163)-3,FALSE)/10^8</f>
        <v>10429.061229343728</v>
      </c>
      <c r="AF163" s="23">
        <f>VLOOKUP($D163,'人均GDP预测（15年人民币）'!$D:$AT,COLUMN(AF163)-3,FALSE)*VLOOKUP($D163,'367市人口19-60预测'!$D:$AT,COLUMN(AF163)-3,FALSE)/10^8</f>
        <v>10693.949447225699</v>
      </c>
      <c r="AG163" s="23">
        <f>VLOOKUP($D163,'人均GDP预测（15年人民币）'!$D:$AT,COLUMN(AG163)-3,FALSE)*VLOOKUP($D163,'367市人口19-60预测'!$D:$AT,COLUMN(AG163)-3,FALSE)/10^8</f>
        <v>10961.087426899152</v>
      </c>
      <c r="AH163" s="23">
        <f>VLOOKUP($D163,'人均GDP预测（15年人民币）'!$D:$AT,COLUMN(AH163)-3,FALSE)*VLOOKUP($D163,'367市人口19-60预测'!$D:$AT,COLUMN(AH163)-3,FALSE)/10^8</f>
        <v>11230.822896674226</v>
      </c>
      <c r="AI163" s="23">
        <f>VLOOKUP($D163,'人均GDP预测（15年人民币）'!$D:$AT,COLUMN(AI163)-3,FALSE)*VLOOKUP($D163,'367市人口19-60预测'!$D:$AT,COLUMN(AI163)-3,FALSE)/10^8</f>
        <v>11484.144027094539</v>
      </c>
      <c r="AJ163" s="23">
        <f>VLOOKUP($D163,'人均GDP预测（15年人民币）'!$D:$AT,COLUMN(AJ163)-3,FALSE)*VLOOKUP($D163,'367市人口19-60预测'!$D:$AT,COLUMN(AJ163)-3,FALSE)/10^8</f>
        <v>11740.262008778023</v>
      </c>
      <c r="AK163" s="23">
        <f>VLOOKUP($D163,'人均GDP预测（15年人民币）'!$D:$AT,COLUMN(AK163)-3,FALSE)*VLOOKUP($D163,'367市人口19-60预测'!$D:$AT,COLUMN(AK163)-3,FALSE)/10^8</f>
        <v>11999.940410228013</v>
      </c>
      <c r="AL163" s="23">
        <f>VLOOKUP($D163,'人均GDP预测（15年人民币）'!$D:$AT,COLUMN(AL163)-3,FALSE)*VLOOKUP($D163,'367市人口19-60预测'!$D:$AT,COLUMN(AL163)-3,FALSE)/10^8</f>
        <v>12245.968968822144</v>
      </c>
      <c r="AM163" s="23">
        <f>VLOOKUP($D163,'人均GDP预测（15年人民币）'!$D:$AT,COLUMN(AM163)-3,FALSE)*VLOOKUP($D163,'367市人口19-60预测'!$D:$AT,COLUMN(AM163)-3,FALSE)/10^8</f>
        <v>12496.860649109558</v>
      </c>
      <c r="AN163" s="23">
        <f>VLOOKUP($D163,'人均GDP预测（15年人民币）'!$D:$AT,COLUMN(AN163)-3,FALSE)*VLOOKUP($D163,'367市人口19-60预测'!$D:$AT,COLUMN(AN163)-3,FALSE)/10^8</f>
        <v>12753.930615234185</v>
      </c>
      <c r="AO163" s="23">
        <f>VLOOKUP($D163,'人均GDP预测（15年人民币）'!$D:$AT,COLUMN(AO163)-3,FALSE)*VLOOKUP($D163,'367市人口19-60预测'!$D:$AT,COLUMN(AO163)-3,FALSE)/10^8</f>
        <v>13001.694454336215</v>
      </c>
      <c r="AP163" s="23">
        <f>VLOOKUP($D163,'人均GDP预测（15年人民币）'!$D:$AT,COLUMN(AP163)-3,FALSE)*VLOOKUP($D163,'367市人口19-60预测'!$D:$AT,COLUMN(AP163)-3,FALSE)/10^8</f>
        <v>13258.262922567415</v>
      </c>
      <c r="AQ163" s="23">
        <f>VLOOKUP($D163,'人均GDP预测（15年人民币）'!$D:$AT,COLUMN(AQ163)-3,FALSE)*VLOOKUP($D163,'367市人口19-60预测'!$D:$AT,COLUMN(AQ163)-3,FALSE)/10^8</f>
        <v>13525.641607760061</v>
      </c>
      <c r="AR163" s="23">
        <f>VLOOKUP($D163,'人均GDP预测（15年人民币）'!$D:$AT,COLUMN(AR163)-3,FALSE)*VLOOKUP($D163,'367市人口19-60预测'!$D:$AT,COLUMN(AR163)-3,FALSE)/10^8</f>
        <v>13790.01422215968</v>
      </c>
      <c r="AS163" s="23">
        <f>VLOOKUP($D163,'人均GDP预测（15年人民币）'!$D:$AT,COLUMN(AS163)-3,FALSE)*VLOOKUP($D163,'367市人口19-60预测'!$D:$AT,COLUMN(AS163)-3,FALSE)/10^8</f>
        <v>14069.386020002168</v>
      </c>
      <c r="AT163" s="23">
        <f>VLOOKUP($D163,'人均GDP预测（15年人民币）'!$D:$AT,COLUMN(AT163)-3,FALSE)*VLOOKUP($D163,'367市人口19-60预测'!$D:$AT,COLUMN(AT163)-3,FALSE)/10^8</f>
        <v>14366.599250841791</v>
      </c>
    </row>
    <row r="164" spans="1:46" ht="15.75" x14ac:dyDescent="0.25">
      <c r="A164" s="15">
        <v>163</v>
      </c>
      <c r="B164" s="16">
        <v>411400</v>
      </c>
      <c r="C164" s="16" t="s">
        <v>395</v>
      </c>
      <c r="D164" s="18" t="s">
        <v>183</v>
      </c>
      <c r="E164" s="23">
        <f>VLOOKUP($D164,'人均GDP预测（15年人民币）'!$D:$AT,COLUMN(E164)-3,FALSE)*VLOOKUP($D164,'367市人口19-60预测'!$D:$AT,COLUMN(E164)-3,FALSE)/10^8</f>
        <v>2637.5680116427352</v>
      </c>
      <c r="F164" s="23">
        <f>VLOOKUP($D164,'人均GDP预测（15年人民币）'!$D:$AT,COLUMN(F164)-3,FALSE)*VLOOKUP($D164,'367市人口19-60预测'!$D:$AT,COLUMN(F164)-3,FALSE)/10^8</f>
        <v>2819.4855870819933</v>
      </c>
      <c r="G164" s="23">
        <f>VLOOKUP($D164,'人均GDP预测（15年人民币）'!$D:$AT,COLUMN(G164)-3,FALSE)*VLOOKUP($D164,'367市人口19-60预测'!$D:$AT,COLUMN(G164)-3,FALSE)/10^8</f>
        <v>3013.1504171477936</v>
      </c>
      <c r="H164" s="23">
        <f>VLOOKUP($D164,'人均GDP预测（15年人民币）'!$D:$AT,COLUMN(H164)-3,FALSE)*VLOOKUP($D164,'367市人口19-60预测'!$D:$AT,COLUMN(H164)-3,FALSE)/10^8</f>
        <v>3219.097454073375</v>
      </c>
      <c r="I164" s="23">
        <f>VLOOKUP($D164,'人均GDP预测（15年人民币）'!$D:$AT,COLUMN(I164)-3,FALSE)*VLOOKUP($D164,'367市人口19-60预测'!$D:$AT,COLUMN(I164)-3,FALSE)/10^8</f>
        <v>3409.459014742652</v>
      </c>
      <c r="J164" s="23">
        <f>VLOOKUP($D164,'人均GDP预测（15年人民币）'!$D:$AT,COLUMN(J164)-3,FALSE)*VLOOKUP($D164,'367市人口19-60预测'!$D:$AT,COLUMN(J164)-3,FALSE)/10^8</f>
        <v>3609.6257048557086</v>
      </c>
      <c r="K164" s="23">
        <f>VLOOKUP($D164,'人均GDP预测（15年人民币）'!$D:$AT,COLUMN(K164)-3,FALSE)*VLOOKUP($D164,'367市人口19-60预测'!$D:$AT,COLUMN(K164)-3,FALSE)/10^8</f>
        <v>3819.8754284312495</v>
      </c>
      <c r="L164" s="23">
        <f>VLOOKUP($D164,'人均GDP预测（15年人民币）'!$D:$AT,COLUMN(L164)-3,FALSE)*VLOOKUP($D164,'367市人口19-60预测'!$D:$AT,COLUMN(L164)-3,FALSE)/10^8</f>
        <v>4040.4875456140348</v>
      </c>
      <c r="M164" s="23">
        <f>VLOOKUP($D164,'人均GDP预测（15年人民币）'!$D:$AT,COLUMN(M164)-3,FALSE)*VLOOKUP($D164,'367市人口19-60预测'!$D:$AT,COLUMN(M164)-3,FALSE)/10^8</f>
        <v>4271.7420963984459</v>
      </c>
      <c r="N164" s="23">
        <f>VLOOKUP($D164,'人均GDP预测（15年人民币）'!$D:$AT,COLUMN(N164)-3,FALSE)*VLOOKUP($D164,'367市人口19-60预测'!$D:$AT,COLUMN(N164)-3,FALSE)/10^8</f>
        <v>4487.6717467864082</v>
      </c>
      <c r="O164" s="23">
        <f>VLOOKUP($D164,'人均GDP预测（15年人民币）'!$D:$AT,COLUMN(O164)-3,FALSE)*VLOOKUP($D164,'367市人口19-60预测'!$D:$AT,COLUMN(O164)-3,FALSE)/10^8</f>
        <v>4712.0281384816226</v>
      </c>
      <c r="P164" s="23">
        <f>VLOOKUP($D164,'人均GDP预测（15年人民币）'!$D:$AT,COLUMN(P164)-3,FALSE)*VLOOKUP($D164,'367市人口19-60预测'!$D:$AT,COLUMN(P164)-3,FALSE)/10^8</f>
        <v>4944.9289979000978</v>
      </c>
      <c r="Q164" s="23">
        <f>VLOOKUP($D164,'人均GDP预测（15年人民币）'!$D:$AT,COLUMN(Q164)-3,FALSE)*VLOOKUP($D164,'367市人口19-60预测'!$D:$AT,COLUMN(Q164)-3,FALSE)/10^8</f>
        <v>5186.4926145737472</v>
      </c>
      <c r="R164" s="23">
        <f>VLOOKUP($D164,'人均GDP预测（15年人民币）'!$D:$AT,COLUMN(R164)-3,FALSE)*VLOOKUP($D164,'367市人口19-60预测'!$D:$AT,COLUMN(R164)-3,FALSE)/10^8</f>
        <v>5413.0987607049119</v>
      </c>
      <c r="S164" s="23">
        <f>VLOOKUP($D164,'人均GDP预测（15年人民币）'!$D:$AT,COLUMN(S164)-3,FALSE)*VLOOKUP($D164,'367市人口19-60预测'!$D:$AT,COLUMN(S164)-3,FALSE)/10^8</f>
        <v>5646.4662681702512</v>
      </c>
      <c r="T164" s="23">
        <f>VLOOKUP($D164,'人均GDP预测（15年人民币）'!$D:$AT,COLUMN(T164)-3,FALSE)*VLOOKUP($D164,'367市人口19-60预测'!$D:$AT,COLUMN(T164)-3,FALSE)/10^8</f>
        <v>5886.6312822326026</v>
      </c>
      <c r="U164" s="23">
        <f>VLOOKUP($D164,'人均GDP预测（15年人民币）'!$D:$AT,COLUMN(U164)-3,FALSE)*VLOOKUP($D164,'367市人口19-60预测'!$D:$AT,COLUMN(U164)-3,FALSE)/10^8</f>
        <v>6133.6415052033326</v>
      </c>
      <c r="V164" s="23">
        <f>VLOOKUP($D164,'人均GDP预测（15年人民币）'!$D:$AT,COLUMN(V164)-3,FALSE)*VLOOKUP($D164,'367市人口19-60预测'!$D:$AT,COLUMN(V164)-3,FALSE)/10^8</f>
        <v>6365.6515131592851</v>
      </c>
      <c r="W164" s="23">
        <f>VLOOKUP($D164,'人均GDP预测（15年人民币）'!$D:$AT,COLUMN(W164)-3,FALSE)*VLOOKUP($D164,'367市人口19-60预测'!$D:$AT,COLUMN(W164)-3,FALSE)/10^8</f>
        <v>6602.9404587871086</v>
      </c>
      <c r="X164" s="23">
        <f>VLOOKUP($D164,'人均GDP预测（15年人民币）'!$D:$AT,COLUMN(X164)-3,FALSE)*VLOOKUP($D164,'367市人口19-60预测'!$D:$AT,COLUMN(X164)-3,FALSE)/10^8</f>
        <v>6845.5509867005412</v>
      </c>
      <c r="Y164" s="23">
        <f>VLOOKUP($D164,'人均GDP预测（15年人民币）'!$D:$AT,COLUMN(Y164)-3,FALSE)*VLOOKUP($D164,'367市人口19-60预测'!$D:$AT,COLUMN(Y164)-3,FALSE)/10^8</f>
        <v>7073.8089037517238</v>
      </c>
      <c r="Z164" s="23">
        <f>VLOOKUP($D164,'人均GDP预测（15年人民币）'!$D:$AT,COLUMN(Z164)-3,FALSE)*VLOOKUP($D164,'367市人口19-60预测'!$D:$AT,COLUMN(Z164)-3,FALSE)/10^8</f>
        <v>7306.2082703447641</v>
      </c>
      <c r="AA164" s="23">
        <f>VLOOKUP($D164,'人均GDP预测（15年人民币）'!$D:$AT,COLUMN(AA164)-3,FALSE)*VLOOKUP($D164,'367市人口19-60预测'!$D:$AT,COLUMN(AA164)-3,FALSE)/10^8</f>
        <v>7542.8498514464463</v>
      </c>
      <c r="AB164" s="23">
        <f>VLOOKUP($D164,'人均GDP预测（15年人民币）'!$D:$AT,COLUMN(AB164)-3,FALSE)*VLOOKUP($D164,'367市人口19-60预测'!$D:$AT,COLUMN(AB164)-3,FALSE)/10^8</f>
        <v>7783.8794901469846</v>
      </c>
      <c r="AC164" s="23">
        <f>VLOOKUP($D164,'人均GDP预测（15年人民币）'!$D:$AT,COLUMN(AC164)-3,FALSE)*VLOOKUP($D164,'367市人口19-60预测'!$D:$AT,COLUMN(AC164)-3,FALSE)/10^8</f>
        <v>8010.9009094712674</v>
      </c>
      <c r="AD164" s="23">
        <f>VLOOKUP($D164,'人均GDP预测（15年人民币）'!$D:$AT,COLUMN(AD164)-3,FALSE)*VLOOKUP($D164,'367市人口19-60预测'!$D:$AT,COLUMN(AD164)-3,FALSE)/10^8</f>
        <v>8241.6467163348934</v>
      </c>
      <c r="AE164" s="23">
        <f>VLOOKUP($D164,'人均GDP预测（15年人民币）'!$D:$AT,COLUMN(AE164)-3,FALSE)*VLOOKUP($D164,'367市人口19-60预测'!$D:$AT,COLUMN(AE164)-3,FALSE)/10^8</f>
        <v>8476.4053601930464</v>
      </c>
      <c r="AF164" s="23">
        <f>VLOOKUP($D164,'人均GDP预测（15年人民币）'!$D:$AT,COLUMN(AF164)-3,FALSE)*VLOOKUP($D164,'367市人口19-60预测'!$D:$AT,COLUMN(AF164)-3,FALSE)/10^8</f>
        <v>8698.4113803572018</v>
      </c>
      <c r="AG164" s="23">
        <f>VLOOKUP($D164,'人均GDP预测（15年人民币）'!$D:$AT,COLUMN(AG164)-3,FALSE)*VLOOKUP($D164,'367市人口19-60预测'!$D:$AT,COLUMN(AG164)-3,FALSE)/10^8</f>
        <v>8924.3057581079447</v>
      </c>
      <c r="AH164" s="23">
        <f>VLOOKUP($D164,'人均GDP预测（15年人民币）'!$D:$AT,COLUMN(AH164)-3,FALSE)*VLOOKUP($D164,'367市人口19-60预测'!$D:$AT,COLUMN(AH164)-3,FALSE)/10^8</f>
        <v>9154.591010394337</v>
      </c>
      <c r="AI164" s="23">
        <f>VLOOKUP($D164,'人均GDP预测（15年人民币）'!$D:$AT,COLUMN(AI164)-3,FALSE)*VLOOKUP($D164,'367市人口19-60预测'!$D:$AT,COLUMN(AI164)-3,FALSE)/10^8</f>
        <v>9389.861030743461</v>
      </c>
      <c r="AJ164" s="23">
        <f>VLOOKUP($D164,'人均GDP预测（15年人民币）'!$D:$AT,COLUMN(AJ164)-3,FALSE)*VLOOKUP($D164,'367市人口19-60预测'!$D:$AT,COLUMN(AJ164)-3,FALSE)/10^8</f>
        <v>9614.4969594170216</v>
      </c>
      <c r="AK164" s="23">
        <f>VLOOKUP($D164,'人均GDP预测（15年人民币）'!$D:$AT,COLUMN(AK164)-3,FALSE)*VLOOKUP($D164,'367市人口19-60预测'!$D:$AT,COLUMN(AK164)-3,FALSE)/10^8</f>
        <v>9844.8196758242557</v>
      </c>
      <c r="AL164" s="23">
        <f>VLOOKUP($D164,'人均GDP预测（15年人民币）'!$D:$AT,COLUMN(AL164)-3,FALSE)*VLOOKUP($D164,'367市人口19-60预测'!$D:$AT,COLUMN(AL164)-3,FALSE)/10^8</f>
        <v>10081.733826821088</v>
      </c>
      <c r="AM164" s="23">
        <f>VLOOKUP($D164,'人均GDP预测（15年人民币）'!$D:$AT,COLUMN(AM164)-3,FALSE)*VLOOKUP($D164,'367市人口19-60预测'!$D:$AT,COLUMN(AM164)-3,FALSE)/10^8</f>
        <v>10310.98991065329</v>
      </c>
      <c r="AN164" s="23">
        <f>VLOOKUP($D164,'人均GDP预测（15年人民币）'!$D:$AT,COLUMN(AN164)-3,FALSE)*VLOOKUP($D164,'367市人口19-60预测'!$D:$AT,COLUMN(AN164)-3,FALSE)/10^8</f>
        <v>10548.322988396421</v>
      </c>
      <c r="AO164" s="23">
        <f>VLOOKUP($D164,'人均GDP预测（15年人民币）'!$D:$AT,COLUMN(AO164)-3,FALSE)*VLOOKUP($D164,'367市人口19-60预测'!$D:$AT,COLUMN(AO164)-3,FALSE)/10^8</f>
        <v>10795.023035732365</v>
      </c>
      <c r="AP164" s="23">
        <f>VLOOKUP($D164,'人均GDP预测（15年人民币）'!$D:$AT,COLUMN(AP164)-3,FALSE)*VLOOKUP($D164,'367市人口19-60预测'!$D:$AT,COLUMN(AP164)-3,FALSE)/10^8</f>
        <v>11038.08854217798</v>
      </c>
      <c r="AQ164" s="23">
        <f>VLOOKUP($D164,'人均GDP预测（15年人民币）'!$D:$AT,COLUMN(AQ164)-3,FALSE)*VLOOKUP($D164,'367市人口19-60预测'!$D:$AT,COLUMN(AQ164)-3,FALSE)/10^8</f>
        <v>11292.907175835588</v>
      </c>
      <c r="AR164" s="23">
        <f>VLOOKUP($D164,'人均GDP预测（15年人民币）'!$D:$AT,COLUMN(AR164)-3,FALSE)*VLOOKUP($D164,'367市人口19-60预测'!$D:$AT,COLUMN(AR164)-3,FALSE)/10^8</f>
        <v>11561.235522686424</v>
      </c>
      <c r="AS164" s="23">
        <f>VLOOKUP($D164,'人均GDP预测（15年人民币）'!$D:$AT,COLUMN(AS164)-3,FALSE)*VLOOKUP($D164,'367市人口19-60预测'!$D:$AT,COLUMN(AS164)-3,FALSE)/10^8</f>
        <v>11831.211279067453</v>
      </c>
      <c r="AT164" s="23">
        <f>VLOOKUP($D164,'人均GDP预测（15年人民币）'!$D:$AT,COLUMN(AT164)-3,FALSE)*VLOOKUP($D164,'367市人口19-60预测'!$D:$AT,COLUMN(AT164)-3,FALSE)/10^8</f>
        <v>12118.110220916758</v>
      </c>
    </row>
    <row r="165" spans="1:46" ht="15.75" x14ac:dyDescent="0.25">
      <c r="A165" s="15">
        <v>164</v>
      </c>
      <c r="B165" s="16">
        <v>411500</v>
      </c>
      <c r="C165" s="16" t="s">
        <v>395</v>
      </c>
      <c r="D165" s="18" t="s">
        <v>219</v>
      </c>
      <c r="E165" s="23">
        <f>VLOOKUP($D165,'人均GDP预测（15年人民币）'!$D:$AT,COLUMN(E165)-3,FALSE)*VLOOKUP($D165,'367市人口19-60预测'!$D:$AT,COLUMN(E165)-3,FALSE)/10^8</f>
        <v>2504.9777470321142</v>
      </c>
      <c r="F165" s="23">
        <f>VLOOKUP($D165,'人均GDP预测（15年人民币）'!$D:$AT,COLUMN(F165)-3,FALSE)*VLOOKUP($D165,'367市人口19-60预测'!$D:$AT,COLUMN(F165)-3,FALSE)/10^8</f>
        <v>2639.4972377438057</v>
      </c>
      <c r="G165" s="23">
        <f>VLOOKUP($D165,'人均GDP预测（15年人民币）'!$D:$AT,COLUMN(G165)-3,FALSE)*VLOOKUP($D165,'367市人口19-60预测'!$D:$AT,COLUMN(G165)-3,FALSE)/10^8</f>
        <v>2783.3107356818946</v>
      </c>
      <c r="H165" s="23">
        <f>VLOOKUP($D165,'人均GDP预测（15年人民币）'!$D:$AT,COLUMN(H165)-3,FALSE)*VLOOKUP($D165,'367市人口19-60预测'!$D:$AT,COLUMN(H165)-3,FALSE)/10^8</f>
        <v>2936.6610083526089</v>
      </c>
      <c r="I165" s="23">
        <f>VLOOKUP($D165,'人均GDP预测（15年人民币）'!$D:$AT,COLUMN(I165)-3,FALSE)*VLOOKUP($D165,'367市人口19-60预测'!$D:$AT,COLUMN(I165)-3,FALSE)/10^8</f>
        <v>3099.7776093918628</v>
      </c>
      <c r="J165" s="23">
        <f>VLOOKUP($D165,'人均GDP预测（15年人民币）'!$D:$AT,COLUMN(J165)-3,FALSE)*VLOOKUP($D165,'367市人口19-60预测'!$D:$AT,COLUMN(J165)-3,FALSE)/10^8</f>
        <v>3272.8778348050942</v>
      </c>
      <c r="K165" s="23">
        <f>VLOOKUP($D165,'人均GDP预测（15年人民币）'!$D:$AT,COLUMN(K165)-3,FALSE)*VLOOKUP($D165,'367市人口19-60预测'!$D:$AT,COLUMN(K165)-3,FALSE)/10^8</f>
        <v>3436.0662548951909</v>
      </c>
      <c r="L165" s="23">
        <f>VLOOKUP($D165,'人均GDP预测（15年人民币）'!$D:$AT,COLUMN(L165)-3,FALSE)*VLOOKUP($D165,'367市人口19-60预测'!$D:$AT,COLUMN(L165)-3,FALSE)/10^8</f>
        <v>3607.5030251782282</v>
      </c>
      <c r="M165" s="23">
        <f>VLOOKUP($D165,'人均GDP预测（15年人民币）'!$D:$AT,COLUMN(M165)-3,FALSE)*VLOOKUP($D165,'367市人口19-60预测'!$D:$AT,COLUMN(M165)-3,FALSE)/10^8</f>
        <v>3787.1992980153746</v>
      </c>
      <c r="N165" s="23">
        <f>VLOOKUP($D165,'人均GDP预测（15年人民币）'!$D:$AT,COLUMN(N165)-3,FALSE)*VLOOKUP($D165,'367市人口19-60预测'!$D:$AT,COLUMN(N165)-3,FALSE)/10^8</f>
        <v>3975.1512356428461</v>
      </c>
      <c r="O165" s="23">
        <f>VLOOKUP($D165,'人均GDP预测（15年人民币）'!$D:$AT,COLUMN(O165)-3,FALSE)*VLOOKUP($D165,'367市人口19-60预测'!$D:$AT,COLUMN(O165)-3,FALSE)/10^8</f>
        <v>4153.1206224879343</v>
      </c>
      <c r="P165" s="23">
        <f>VLOOKUP($D165,'人均GDP预测（15年人民币）'!$D:$AT,COLUMN(P165)-3,FALSE)*VLOOKUP($D165,'367市人口19-60预测'!$D:$AT,COLUMN(P165)-3,FALSE)/10^8</f>
        <v>4337.5909638356779</v>
      </c>
      <c r="Q165" s="23">
        <f>VLOOKUP($D165,'人均GDP预测（15年人民币）'!$D:$AT,COLUMN(Q165)-3,FALSE)*VLOOKUP($D165,'367市人口19-60预测'!$D:$AT,COLUMN(Q165)-3,FALSE)/10^8</f>
        <v>4528.4209414341294</v>
      </c>
      <c r="R165" s="23">
        <f>VLOOKUP($D165,'人均GDP预测（15年人民币）'!$D:$AT,COLUMN(R165)-3,FALSE)*VLOOKUP($D165,'367市人口19-60预测'!$D:$AT,COLUMN(R165)-3,FALSE)/10^8</f>
        <v>4725.4628332782013</v>
      </c>
      <c r="S165" s="23">
        <f>VLOOKUP($D165,'人均GDP预测（15年人民币）'!$D:$AT,COLUMN(S165)-3,FALSE)*VLOOKUP($D165,'367市人口19-60预测'!$D:$AT,COLUMN(S165)-3,FALSE)/10^8</f>
        <v>4911.6578067587243</v>
      </c>
      <c r="T165" s="23">
        <f>VLOOKUP($D165,'人均GDP预测（15年人民币）'!$D:$AT,COLUMN(T165)-3,FALSE)*VLOOKUP($D165,'367市人口19-60预测'!$D:$AT,COLUMN(T165)-3,FALSE)/10^8</f>
        <v>5102.3815097842917</v>
      </c>
      <c r="U165" s="23">
        <f>VLOOKUP($D165,'人均GDP预测（15年人民币）'!$D:$AT,COLUMN(U165)-3,FALSE)*VLOOKUP($D165,'367市人口19-60预测'!$D:$AT,COLUMN(U165)-3,FALSE)/10^8</f>
        <v>5297.4295922251767</v>
      </c>
      <c r="V165" s="23">
        <f>VLOOKUP($D165,'人均GDP预测（15年人民币）'!$D:$AT,COLUMN(V165)-3,FALSE)*VLOOKUP($D165,'367市人口19-60预测'!$D:$AT,COLUMN(V165)-3,FALSE)/10^8</f>
        <v>5496.605988075682</v>
      </c>
      <c r="W165" s="23">
        <f>VLOOKUP($D165,'人均GDP预测（15年人民币）'!$D:$AT,COLUMN(W165)-3,FALSE)*VLOOKUP($D165,'367市人口19-60预测'!$D:$AT,COLUMN(W165)-3,FALSE)/10^8</f>
        <v>5683.8666324628202</v>
      </c>
      <c r="X165" s="23">
        <f>VLOOKUP($D165,'人均GDP预测（15年人民币）'!$D:$AT,COLUMN(X165)-3,FALSE)*VLOOKUP($D165,'367市人口19-60预测'!$D:$AT,COLUMN(X165)-3,FALSE)/10^8</f>
        <v>5873.808644669778</v>
      </c>
      <c r="Y165" s="23">
        <f>VLOOKUP($D165,'人均GDP预测（15年人民币）'!$D:$AT,COLUMN(Y165)-3,FALSE)*VLOOKUP($D165,'367市人口19-60预测'!$D:$AT,COLUMN(Y165)-3,FALSE)/10^8</f>
        <v>6066.2732833816171</v>
      </c>
      <c r="Z165" s="23">
        <f>VLOOKUP($D165,'人均GDP预测（15年人民币）'!$D:$AT,COLUMN(Z165)-3,FALSE)*VLOOKUP($D165,'367市人口19-60预测'!$D:$AT,COLUMN(Z165)-3,FALSE)/10^8</f>
        <v>6246.6394441219527</v>
      </c>
      <c r="AA165" s="23">
        <f>VLOOKUP($D165,'人均GDP预测（15年人民币）'!$D:$AT,COLUMN(AA165)-3,FALSE)*VLOOKUP($D165,'367市人口19-60预测'!$D:$AT,COLUMN(AA165)-3,FALSE)/10^8</f>
        <v>6428.4499915310671</v>
      </c>
      <c r="AB165" s="23">
        <f>VLOOKUP($D165,'人均GDP预测（15年人民币）'!$D:$AT,COLUMN(AB165)-3,FALSE)*VLOOKUP($D165,'367市人口19-60预测'!$D:$AT,COLUMN(AB165)-3,FALSE)/10^8</f>
        <v>6611.6649678515878</v>
      </c>
      <c r="AC165" s="23">
        <f>VLOOKUP($D165,'人均GDP预测（15年人民币）'!$D:$AT,COLUMN(AC165)-3,FALSE)*VLOOKUP($D165,'367市人口19-60预测'!$D:$AT,COLUMN(AC165)-3,FALSE)/10^8</f>
        <v>6782.9529363821948</v>
      </c>
      <c r="AD165" s="23">
        <f>VLOOKUP($D165,'人均GDP预测（15年人民币）'!$D:$AT,COLUMN(AD165)-3,FALSE)*VLOOKUP($D165,'367市人口19-60预测'!$D:$AT,COLUMN(AD165)-3,FALSE)/10^8</f>
        <v>6955.0622394110515</v>
      </c>
      <c r="AE165" s="23">
        <f>VLOOKUP($D165,'人均GDP预测（15年人民币）'!$D:$AT,COLUMN(AE165)-3,FALSE)*VLOOKUP($D165,'367市人口19-60预测'!$D:$AT,COLUMN(AE165)-3,FALSE)/10^8</f>
        <v>7128.1599071812343</v>
      </c>
      <c r="AF165" s="23">
        <f>VLOOKUP($D165,'人均GDP预测（15年人民币）'!$D:$AT,COLUMN(AF165)-3,FALSE)*VLOOKUP($D165,'367市人口19-60预测'!$D:$AT,COLUMN(AF165)-3,FALSE)/10^8</f>
        <v>7302.5108863957848</v>
      </c>
      <c r="AG165" s="23">
        <f>VLOOKUP($D165,'人均GDP预测（15年人民币）'!$D:$AT,COLUMN(AG165)-3,FALSE)*VLOOKUP($D165,'367市人口19-60预测'!$D:$AT,COLUMN(AG165)-3,FALSE)/10^8</f>
        <v>7465.8086410926217</v>
      </c>
      <c r="AH165" s="23">
        <f>VLOOKUP($D165,'人均GDP预测（15年人民币）'!$D:$AT,COLUMN(AH165)-3,FALSE)*VLOOKUP($D165,'367市人口19-60预测'!$D:$AT,COLUMN(AH165)-3,FALSE)/10^8</f>
        <v>7630.6262449914784</v>
      </c>
      <c r="AI165" s="23">
        <f>VLOOKUP($D165,'人均GDP预测（15年人民币）'!$D:$AT,COLUMN(AI165)-3,FALSE)*VLOOKUP($D165,'367市人口19-60预测'!$D:$AT,COLUMN(AI165)-3,FALSE)/10^8</f>
        <v>7797.562685812738</v>
      </c>
      <c r="AJ165" s="23">
        <f>VLOOKUP($D165,'人均GDP预测（15年人民币）'!$D:$AT,COLUMN(AJ165)-3,FALSE)*VLOOKUP($D165,'367市人口19-60预测'!$D:$AT,COLUMN(AJ165)-3,FALSE)/10^8</f>
        <v>7955.5656450949937</v>
      </c>
      <c r="AK165" s="23">
        <f>VLOOKUP($D165,'人均GDP预测（15年人民币）'!$D:$AT,COLUMN(AK165)-3,FALSE)*VLOOKUP($D165,'367市人口19-60预测'!$D:$AT,COLUMN(AK165)-3,FALSE)/10^8</f>
        <v>8116.8258657416245</v>
      </c>
      <c r="AL165" s="23">
        <f>VLOOKUP($D165,'人均GDP预测（15年人民币）'!$D:$AT,COLUMN(AL165)-3,FALSE)*VLOOKUP($D165,'367市人口19-60预测'!$D:$AT,COLUMN(AL165)-3,FALSE)/10^8</f>
        <v>8282.3861828581448</v>
      </c>
      <c r="AM165" s="23">
        <f>VLOOKUP($D165,'人均GDP预测（15年人民币）'!$D:$AT,COLUMN(AM165)-3,FALSE)*VLOOKUP($D165,'367市人口19-60预测'!$D:$AT,COLUMN(AM165)-3,FALSE)/10^8</f>
        <v>8442.4181567199921</v>
      </c>
      <c r="AN165" s="23">
        <f>VLOOKUP($D165,'人均GDP预测（15年人民币）'!$D:$AT,COLUMN(AN165)-3,FALSE)*VLOOKUP($D165,'367市人口19-60预测'!$D:$AT,COLUMN(AN165)-3,FALSE)/10^8</f>
        <v>8608.9382807267648</v>
      </c>
      <c r="AO165" s="23">
        <f>VLOOKUP($D165,'人均GDP预测（15年人民币）'!$D:$AT,COLUMN(AO165)-3,FALSE)*VLOOKUP($D165,'367市人口19-60预测'!$D:$AT,COLUMN(AO165)-3,FALSE)/10^8</f>
        <v>8783.5492874799238</v>
      </c>
      <c r="AP165" s="23">
        <f>VLOOKUP($D165,'人均GDP预测（15年人民币）'!$D:$AT,COLUMN(AP165)-3,FALSE)*VLOOKUP($D165,'367市人口19-60预测'!$D:$AT,COLUMN(AP165)-3,FALSE)/10^8</f>
        <v>8957.6119310288213</v>
      </c>
      <c r="AQ165" s="23">
        <f>VLOOKUP($D165,'人均GDP预测（15年人民币）'!$D:$AT,COLUMN(AQ165)-3,FALSE)*VLOOKUP($D165,'367市人口19-60预测'!$D:$AT,COLUMN(AQ165)-3,FALSE)/10^8</f>
        <v>9143.2012735851476</v>
      </c>
      <c r="AR165" s="23">
        <f>VLOOKUP($D165,'人均GDP预测（15年人民币）'!$D:$AT,COLUMN(AR165)-3,FALSE)*VLOOKUP($D165,'367市人口19-60预测'!$D:$AT,COLUMN(AR165)-3,FALSE)/10^8</f>
        <v>9342.5857809070003</v>
      </c>
      <c r="AS165" s="23">
        <f>VLOOKUP($D165,'人均GDP预测（15年人民币）'!$D:$AT,COLUMN(AS165)-3,FALSE)*VLOOKUP($D165,'367市人口19-60预测'!$D:$AT,COLUMN(AS165)-3,FALSE)/10^8</f>
        <v>9548.2902929958691</v>
      </c>
      <c r="AT165" s="23">
        <f>VLOOKUP($D165,'人均GDP预测（15年人民币）'!$D:$AT,COLUMN(AT165)-3,FALSE)*VLOOKUP($D165,'367市人口19-60预测'!$D:$AT,COLUMN(AT165)-3,FALSE)/10^8</f>
        <v>9772.6791403939278</v>
      </c>
    </row>
    <row r="166" spans="1:46" ht="15.75" x14ac:dyDescent="0.25">
      <c r="A166" s="15">
        <v>165</v>
      </c>
      <c r="B166" s="16">
        <v>411600</v>
      </c>
      <c r="C166" s="16" t="s">
        <v>395</v>
      </c>
      <c r="D166" s="18" t="s">
        <v>250</v>
      </c>
      <c r="E166" s="23">
        <f>VLOOKUP($D166,'人均GDP预测（15年人民币）'!$D:$AT,COLUMN(E166)-3,FALSE)*VLOOKUP($D166,'367市人口19-60预测'!$D:$AT,COLUMN(E166)-3,FALSE)/10^8</f>
        <v>2887.9017177166015</v>
      </c>
      <c r="F166" s="23">
        <f>VLOOKUP($D166,'人均GDP预测（15年人民币）'!$D:$AT,COLUMN(F166)-3,FALSE)*VLOOKUP($D166,'367市人口19-60预测'!$D:$AT,COLUMN(F166)-3,FALSE)/10^8</f>
        <v>3082.242384969868</v>
      </c>
      <c r="G166" s="23">
        <f>VLOOKUP($D166,'人均GDP预测（15年人民币）'!$D:$AT,COLUMN(G166)-3,FALSE)*VLOOKUP($D166,'367市人口19-60预测'!$D:$AT,COLUMN(G166)-3,FALSE)/10^8</f>
        <v>3290.4086387338984</v>
      </c>
      <c r="H166" s="23">
        <f>VLOOKUP($D166,'人均GDP预测（15年人民币）'!$D:$AT,COLUMN(H166)-3,FALSE)*VLOOKUP($D166,'367市人口19-60预测'!$D:$AT,COLUMN(H166)-3,FALSE)/10^8</f>
        <v>3513.0207547883406</v>
      </c>
      <c r="I166" s="23">
        <f>VLOOKUP($D166,'人均GDP预测（15年人民币）'!$D:$AT,COLUMN(I166)-3,FALSE)*VLOOKUP($D166,'367市人口19-60预测'!$D:$AT,COLUMN(I166)-3,FALSE)/10^8</f>
        <v>3750.7076464993706</v>
      </c>
      <c r="J166" s="23">
        <f>VLOOKUP($D166,'人均GDP预测（15年人民币）'!$D:$AT,COLUMN(J166)-3,FALSE)*VLOOKUP($D166,'367市人口19-60预测'!$D:$AT,COLUMN(J166)-3,FALSE)/10^8</f>
        <v>3971.0123708341648</v>
      </c>
      <c r="K166" s="23">
        <f>VLOOKUP($D166,'人均GDP预测（15年人民币）'!$D:$AT,COLUMN(K166)-3,FALSE)*VLOOKUP($D166,'367市人口19-60预测'!$D:$AT,COLUMN(K166)-3,FALSE)/10^8</f>
        <v>4203.5073420754252</v>
      </c>
      <c r="L166" s="23">
        <f>VLOOKUP($D166,'人均GDP预测（15年人民币）'!$D:$AT,COLUMN(L166)-3,FALSE)*VLOOKUP($D166,'367市人口19-60预测'!$D:$AT,COLUMN(L166)-3,FALSE)/10^8</f>
        <v>4448.4815800220249</v>
      </c>
      <c r="M166" s="23">
        <f>VLOOKUP($D166,'人均GDP预测（15年人民币）'!$D:$AT,COLUMN(M166)-3,FALSE)*VLOOKUP($D166,'367市人口19-60预测'!$D:$AT,COLUMN(M166)-3,FALSE)/10^8</f>
        <v>4706.2166597844835</v>
      </c>
      <c r="N166" s="23">
        <f>VLOOKUP($D166,'人均GDP预测（15年人民币）'!$D:$AT,COLUMN(N166)-3,FALSE)*VLOOKUP($D166,'367市人口19-60预测'!$D:$AT,COLUMN(N166)-3,FALSE)/10^8</f>
        <v>4976.9882712716462</v>
      </c>
      <c r="O166" s="23">
        <f>VLOOKUP($D166,'人均GDP预测（15年人民币）'!$D:$AT,COLUMN(O166)-3,FALSE)*VLOOKUP($D166,'367市人口19-60预测'!$D:$AT,COLUMN(O166)-3,FALSE)/10^8</f>
        <v>5230.4703647489578</v>
      </c>
      <c r="P166" s="23">
        <f>VLOOKUP($D166,'人均GDP预测（15年人民币）'!$D:$AT,COLUMN(P166)-3,FALSE)*VLOOKUP($D166,'367市人口19-60预测'!$D:$AT,COLUMN(P166)-3,FALSE)/10^8</f>
        <v>5494.2542290599968</v>
      </c>
      <c r="Q166" s="23">
        <f>VLOOKUP($D166,'人均GDP预测（15年人民币）'!$D:$AT,COLUMN(Q166)-3,FALSE)*VLOOKUP($D166,'367市人口19-60预测'!$D:$AT,COLUMN(Q166)-3,FALSE)/10^8</f>
        <v>5768.3940354848055</v>
      </c>
      <c r="R166" s="23">
        <f>VLOOKUP($D166,'人均GDP预测（15年人民币）'!$D:$AT,COLUMN(R166)-3,FALSE)*VLOOKUP($D166,'367市人口19-60预测'!$D:$AT,COLUMN(R166)-3,FALSE)/10^8</f>
        <v>6052.9449914237439</v>
      </c>
      <c r="S166" s="23">
        <f>VLOOKUP($D166,'人均GDP预测（15年人民币）'!$D:$AT,COLUMN(S166)-3,FALSE)*VLOOKUP($D166,'367市人口19-60预测'!$D:$AT,COLUMN(S166)-3,FALSE)/10^8</f>
        <v>6320.2385473339709</v>
      </c>
      <c r="T166" s="23">
        <f>VLOOKUP($D166,'人均GDP预测（15年人民币）'!$D:$AT,COLUMN(T166)-3,FALSE)*VLOOKUP($D166,'367市人口19-60预测'!$D:$AT,COLUMN(T166)-3,FALSE)/10^8</f>
        <v>6595.5174826929415</v>
      </c>
      <c r="U166" s="23">
        <f>VLOOKUP($D166,'人均GDP预测（15年人民币）'!$D:$AT,COLUMN(U166)-3,FALSE)*VLOOKUP($D166,'367市人口19-60预测'!$D:$AT,COLUMN(U166)-3,FALSE)/10^8</f>
        <v>6878.7327863361379</v>
      </c>
      <c r="V166" s="23">
        <f>VLOOKUP($D166,'人均GDP预测（15年人民币）'!$D:$AT,COLUMN(V166)-3,FALSE)*VLOOKUP($D166,'367市人口19-60预测'!$D:$AT,COLUMN(V166)-3,FALSE)/10^8</f>
        <v>7169.8509078816223</v>
      </c>
      <c r="W166" s="23">
        <f>VLOOKUP($D166,'人均GDP预测（15年人民币）'!$D:$AT,COLUMN(W166)-3,FALSE)*VLOOKUP($D166,'367市人口19-60预测'!$D:$AT,COLUMN(W166)-3,FALSE)/10^8</f>
        <v>7443.2443570768282</v>
      </c>
      <c r="X166" s="23">
        <f>VLOOKUP($D166,'人均GDP预测（15年人民币）'!$D:$AT,COLUMN(X166)-3,FALSE)*VLOOKUP($D166,'367市人口19-60预测'!$D:$AT,COLUMN(X166)-3,FALSE)/10^8</f>
        <v>7722.5347171265857</v>
      </c>
      <c r="Y166" s="23">
        <f>VLOOKUP($D166,'人均GDP预测（15年人民币）'!$D:$AT,COLUMN(Y166)-3,FALSE)*VLOOKUP($D166,'367市人口19-60预测'!$D:$AT,COLUMN(Y166)-3,FALSE)/10^8</f>
        <v>8007.706139983633</v>
      </c>
      <c r="Z166" s="23">
        <f>VLOOKUP($D166,'人均GDP预测（15年人民币）'!$D:$AT,COLUMN(Z166)-3,FALSE)*VLOOKUP($D166,'367市人口19-60预测'!$D:$AT,COLUMN(Z166)-3,FALSE)/10^8</f>
        <v>8275.6934178351057</v>
      </c>
      <c r="AA166" s="23">
        <f>VLOOKUP($D166,'人均GDP预测（15年人民币）'!$D:$AT,COLUMN(AA166)-3,FALSE)*VLOOKUP($D166,'367市人口19-60预测'!$D:$AT,COLUMN(AA166)-3,FALSE)/10^8</f>
        <v>8548.092912348724</v>
      </c>
      <c r="AB166" s="23">
        <f>VLOOKUP($D166,'人均GDP预测（15年人民币）'!$D:$AT,COLUMN(AB166)-3,FALSE)*VLOOKUP($D166,'367市人口19-60预测'!$D:$AT,COLUMN(AB166)-3,FALSE)/10^8</f>
        <v>8825.0126199091264</v>
      </c>
      <c r="AC166" s="23">
        <f>VLOOKUP($D166,'人均GDP预测（15年人民币）'!$D:$AT,COLUMN(AC166)-3,FALSE)*VLOOKUP($D166,'367市人口19-60预测'!$D:$AT,COLUMN(AC166)-3,FALSE)/10^8</f>
        <v>9106.636851909976</v>
      </c>
      <c r="AD166" s="23">
        <f>VLOOKUP($D166,'人均GDP预测（15年人民币）'!$D:$AT,COLUMN(AD166)-3,FALSE)*VLOOKUP($D166,'367市人口19-60预测'!$D:$AT,COLUMN(AD166)-3,FALSE)/10^8</f>
        <v>9371.4822545439765</v>
      </c>
      <c r="AE166" s="23">
        <f>VLOOKUP($D166,'人均GDP预测（15年人民币）'!$D:$AT,COLUMN(AE166)-3,FALSE)*VLOOKUP($D166,'367市人口19-60预测'!$D:$AT,COLUMN(AE166)-3,FALSE)/10^8</f>
        <v>9640.3720017158612</v>
      </c>
      <c r="AF166" s="23">
        <f>VLOOKUP($D166,'人均GDP预测（15年人民币）'!$D:$AT,COLUMN(AF166)-3,FALSE)*VLOOKUP($D166,'367市人口19-60预测'!$D:$AT,COLUMN(AF166)-3,FALSE)/10^8</f>
        <v>9913.7546677809696</v>
      </c>
      <c r="AG166" s="23">
        <f>VLOOKUP($D166,'人均GDP预测（15年人民币）'!$D:$AT,COLUMN(AG166)-3,FALSE)*VLOOKUP($D166,'367市人口19-60预测'!$D:$AT,COLUMN(AG166)-3,FALSE)/10^8</f>
        <v>10172.173651212444</v>
      </c>
      <c r="AH166" s="23">
        <f>VLOOKUP($D166,'人均GDP预测（15年人民币）'!$D:$AT,COLUMN(AH166)-3,FALSE)*VLOOKUP($D166,'367市人口19-60预测'!$D:$AT,COLUMN(AH166)-3,FALSE)/10^8</f>
        <v>10435.290671678928</v>
      </c>
      <c r="AI166" s="23">
        <f>VLOOKUP($D166,'人均GDP预测（15年人民币）'!$D:$AT,COLUMN(AI166)-3,FALSE)*VLOOKUP($D166,'367市人口19-60预测'!$D:$AT,COLUMN(AI166)-3,FALSE)/10^8</f>
        <v>10703.937606478243</v>
      </c>
      <c r="AJ166" s="23">
        <f>VLOOKUP($D166,'人均GDP预测（15年人民币）'!$D:$AT,COLUMN(AJ166)-3,FALSE)*VLOOKUP($D166,'367市人口19-60预测'!$D:$AT,COLUMN(AJ166)-3,FALSE)/10^8</f>
        <v>10979.108251938205</v>
      </c>
      <c r="AK166" s="23">
        <f>VLOOKUP($D166,'人均GDP预测（15年人民币）'!$D:$AT,COLUMN(AK166)-3,FALSE)*VLOOKUP($D166,'367市人口19-60预测'!$D:$AT,COLUMN(AK166)-3,FALSE)/10^8</f>
        <v>11242.900480139404</v>
      </c>
      <c r="AL166" s="23">
        <f>VLOOKUP($D166,'人均GDP预测（15年人民币）'!$D:$AT,COLUMN(AL166)-3,FALSE)*VLOOKUP($D166,'367市人口19-60预测'!$D:$AT,COLUMN(AL166)-3,FALSE)/10^8</f>
        <v>11514.816044670517</v>
      </c>
      <c r="AM166" s="23">
        <f>VLOOKUP($D166,'人均GDP预测（15年人民币）'!$D:$AT,COLUMN(AM166)-3,FALSE)*VLOOKUP($D166,'367市人口19-60预测'!$D:$AT,COLUMN(AM166)-3,FALSE)/10^8</f>
        <v>11796.406542085524</v>
      </c>
      <c r="AN166" s="23">
        <f>VLOOKUP($D166,'人均GDP预测（15年人民币）'!$D:$AT,COLUMN(AN166)-3,FALSE)*VLOOKUP($D166,'367市人口19-60预测'!$D:$AT,COLUMN(AN166)-3,FALSE)/10^8</f>
        <v>12071.553128865455</v>
      </c>
      <c r="AO166" s="23">
        <f>VLOOKUP($D166,'人均GDP预测（15年人民币）'!$D:$AT,COLUMN(AO166)-3,FALSE)*VLOOKUP($D166,'367市人口19-60预测'!$D:$AT,COLUMN(AO166)-3,FALSE)/10^8</f>
        <v>12359.30216340609</v>
      </c>
      <c r="AP166" s="23">
        <f>VLOOKUP($D166,'人均GDP预测（15年人民币）'!$D:$AT,COLUMN(AP166)-3,FALSE)*VLOOKUP($D166,'367市人口19-60预测'!$D:$AT,COLUMN(AP166)-3,FALSE)/10^8</f>
        <v>12661.888658003269</v>
      </c>
      <c r="AQ166" s="23">
        <f>VLOOKUP($D166,'人均GDP预测（15年人民币）'!$D:$AT,COLUMN(AQ166)-3,FALSE)*VLOOKUP($D166,'367市人口19-60预测'!$D:$AT,COLUMN(AQ166)-3,FALSE)/10^8</f>
        <v>12964.860089712365</v>
      </c>
      <c r="AR166" s="23">
        <f>VLOOKUP($D166,'人均GDP预测（15年人民币）'!$D:$AT,COLUMN(AR166)-3,FALSE)*VLOOKUP($D166,'367市人口19-60预测'!$D:$AT,COLUMN(AR166)-3,FALSE)/10^8</f>
        <v>13287.145290289749</v>
      </c>
      <c r="AS166" s="23">
        <f>VLOOKUP($D166,'人均GDP预测（15年人民币）'!$D:$AT,COLUMN(AS166)-3,FALSE)*VLOOKUP($D166,'367市人口19-60预测'!$D:$AT,COLUMN(AS166)-3,FALSE)/10^8</f>
        <v>13631.811862801676</v>
      </c>
      <c r="AT166" s="23">
        <f>VLOOKUP($D166,'人均GDP预测（15年人民币）'!$D:$AT,COLUMN(AT166)-3,FALSE)*VLOOKUP($D166,'367市人口19-60预测'!$D:$AT,COLUMN(AT166)-3,FALSE)/10^8</f>
        <v>13985.940935478064</v>
      </c>
    </row>
    <row r="167" spans="1:46" ht="15.75" x14ac:dyDescent="0.25">
      <c r="A167" s="15">
        <v>166</v>
      </c>
      <c r="B167" s="16">
        <v>411700</v>
      </c>
      <c r="C167" s="16" t="s">
        <v>395</v>
      </c>
      <c r="D167" s="18" t="s">
        <v>252</v>
      </c>
      <c r="E167" s="23">
        <f>VLOOKUP($D167,'人均GDP预测（15年人民币）'!$D:$AT,COLUMN(E167)-3,FALSE)*VLOOKUP($D167,'367市人口19-60预测'!$D:$AT,COLUMN(E167)-3,FALSE)/10^8</f>
        <v>2243.3531540403997</v>
      </c>
      <c r="F167" s="23">
        <f>VLOOKUP($D167,'人均GDP预测（15年人民币）'!$D:$AT,COLUMN(F167)-3,FALSE)*VLOOKUP($D167,'367市人口19-60预测'!$D:$AT,COLUMN(F167)-3,FALSE)/10^8</f>
        <v>2385.4198174105845</v>
      </c>
      <c r="G167" s="23">
        <f>VLOOKUP($D167,'人均GDP预测（15年人民币）'!$D:$AT,COLUMN(G167)-3,FALSE)*VLOOKUP($D167,'367市人口19-60预测'!$D:$AT,COLUMN(G167)-3,FALSE)/10^8</f>
        <v>2537.9392953672891</v>
      </c>
      <c r="H167" s="23">
        <f>VLOOKUP($D167,'人均GDP预测（15年人民币）'!$D:$AT,COLUMN(H167)-3,FALSE)*VLOOKUP($D167,'367市人口19-60预测'!$D:$AT,COLUMN(H167)-3,FALSE)/10^8</f>
        <v>2701.3734503874448</v>
      </c>
      <c r="I167" s="23">
        <f>VLOOKUP($D167,'人均GDP预测（15年人民币）'!$D:$AT,COLUMN(I167)-3,FALSE)*VLOOKUP($D167,'367市人口19-60预测'!$D:$AT,COLUMN(I167)-3,FALSE)/10^8</f>
        <v>2876.1866011269867</v>
      </c>
      <c r="J167" s="23">
        <f>VLOOKUP($D167,'人均GDP预测（15年人民币）'!$D:$AT,COLUMN(J167)-3,FALSE)*VLOOKUP($D167,'367市人口19-60预测'!$D:$AT,COLUMN(J167)-3,FALSE)/10^8</f>
        <v>3037.5298494558306</v>
      </c>
      <c r="K167" s="23">
        <f>VLOOKUP($D167,'人均GDP预测（15年人民币）'!$D:$AT,COLUMN(K167)-3,FALSE)*VLOOKUP($D167,'367市人口19-60预测'!$D:$AT,COLUMN(K167)-3,FALSE)/10^8</f>
        <v>3208.1207795382038</v>
      </c>
      <c r="L167" s="23">
        <f>VLOOKUP($D167,'人均GDP预测（15年人民币）'!$D:$AT,COLUMN(L167)-3,FALSE)*VLOOKUP($D167,'367市人口19-60预测'!$D:$AT,COLUMN(L167)-3,FALSE)/10^8</f>
        <v>3388.1512179015267</v>
      </c>
      <c r="M167" s="23">
        <f>VLOOKUP($D167,'人均GDP预测（15年人民币）'!$D:$AT,COLUMN(M167)-3,FALSE)*VLOOKUP($D167,'367市人口19-60预测'!$D:$AT,COLUMN(M167)-3,FALSE)/10^8</f>
        <v>3577.8051645448199</v>
      </c>
      <c r="N167" s="23">
        <f>VLOOKUP($D167,'人均GDP预测（15年人民币）'!$D:$AT,COLUMN(N167)-3,FALSE)*VLOOKUP($D167,'367市人口19-60预测'!$D:$AT,COLUMN(N167)-3,FALSE)/10^8</f>
        <v>3777.2543595610377</v>
      </c>
      <c r="O167" s="23">
        <f>VLOOKUP($D167,'人均GDP预测（15年人民币）'!$D:$AT,COLUMN(O167)-3,FALSE)*VLOOKUP($D167,'367市人口19-60预测'!$D:$AT,COLUMN(O167)-3,FALSE)/10^8</f>
        <v>3963.4778803328277</v>
      </c>
      <c r="P167" s="23">
        <f>VLOOKUP($D167,'人均GDP预测（15年人民币）'!$D:$AT,COLUMN(P167)-3,FALSE)*VLOOKUP($D167,'367市人口19-60预测'!$D:$AT,COLUMN(P167)-3,FALSE)/10^8</f>
        <v>4157.4026153420054</v>
      </c>
      <c r="Q167" s="23">
        <f>VLOOKUP($D167,'人均GDP预测（15年人民币）'!$D:$AT,COLUMN(Q167)-3,FALSE)*VLOOKUP($D167,'367市人口19-60预测'!$D:$AT,COLUMN(Q167)-3,FALSE)/10^8</f>
        <v>4359.0187771655746</v>
      </c>
      <c r="R167" s="23">
        <f>VLOOKUP($D167,'人均GDP预测（15年人民币）'!$D:$AT,COLUMN(R167)-3,FALSE)*VLOOKUP($D167,'367市人口19-60预测'!$D:$AT,COLUMN(R167)-3,FALSE)/10^8</f>
        <v>4568.3087460436227</v>
      </c>
      <c r="S167" s="23">
        <f>VLOOKUP($D167,'人均GDP预测（15年人民币）'!$D:$AT,COLUMN(S167)-3,FALSE)*VLOOKUP($D167,'367市人口19-60预测'!$D:$AT,COLUMN(S167)-3,FALSE)/10^8</f>
        <v>4764.3503068967821</v>
      </c>
      <c r="T167" s="23">
        <f>VLOOKUP($D167,'人均GDP预测（15年人民币）'!$D:$AT,COLUMN(T167)-3,FALSE)*VLOOKUP($D167,'367市人口19-60预测'!$D:$AT,COLUMN(T167)-3,FALSE)/10^8</f>
        <v>4966.150424112564</v>
      </c>
      <c r="U167" s="23">
        <f>VLOOKUP($D167,'人均GDP预测（15年人民币）'!$D:$AT,COLUMN(U167)-3,FALSE)*VLOOKUP($D167,'367市人口19-60预测'!$D:$AT,COLUMN(U167)-3,FALSE)/10^8</f>
        <v>5173.598889808949</v>
      </c>
      <c r="V167" s="23">
        <f>VLOOKUP($D167,'人均GDP预测（15年人民币）'!$D:$AT,COLUMN(V167)-3,FALSE)*VLOOKUP($D167,'367市人口19-60预测'!$D:$AT,COLUMN(V167)-3,FALSE)/10^8</f>
        <v>5386.5900512182498</v>
      </c>
      <c r="W167" s="23">
        <f>VLOOKUP($D167,'人均GDP预测（15年人民币）'!$D:$AT,COLUMN(W167)-3,FALSE)*VLOOKUP($D167,'367市人口19-60预测'!$D:$AT,COLUMN(W167)-3,FALSE)/10^8</f>
        <v>5585.806444788479</v>
      </c>
      <c r="X167" s="23">
        <f>VLOOKUP($D167,'人均GDP预测（15年人民币）'!$D:$AT,COLUMN(X167)-3,FALSE)*VLOOKUP($D167,'367市人口19-60预测'!$D:$AT,COLUMN(X167)-3,FALSE)/10^8</f>
        <v>5788.9278616221254</v>
      </c>
      <c r="Y167" s="23">
        <f>VLOOKUP($D167,'人均GDP预测（15年人民币）'!$D:$AT,COLUMN(Y167)-3,FALSE)*VLOOKUP($D167,'367市人口19-60预测'!$D:$AT,COLUMN(Y167)-3,FALSE)/10^8</f>
        <v>5995.8530295271521</v>
      </c>
      <c r="Z167" s="23">
        <f>VLOOKUP($D167,'人均GDP预测（15年人民币）'!$D:$AT,COLUMN(Z167)-3,FALSE)*VLOOKUP($D167,'367市人口19-60预测'!$D:$AT,COLUMN(Z167)-3,FALSE)/10^8</f>
        <v>6189.2343124862509</v>
      </c>
      <c r="AA167" s="23">
        <f>VLOOKUP($D167,'人均GDP预测（15年人民币）'!$D:$AT,COLUMN(AA167)-3,FALSE)*VLOOKUP($D167,'367市人口19-60预测'!$D:$AT,COLUMN(AA167)-3,FALSE)/10^8</f>
        <v>6385.1703542605319</v>
      </c>
      <c r="AB167" s="23">
        <f>VLOOKUP($D167,'人均GDP预测（15年人民币）'!$D:$AT,COLUMN(AB167)-3,FALSE)*VLOOKUP($D167,'367市人口19-60预测'!$D:$AT,COLUMN(AB167)-3,FALSE)/10^8</f>
        <v>6583.6454541750736</v>
      </c>
      <c r="AC167" s="23">
        <f>VLOOKUP($D167,'人均GDP预测（15年人民币）'!$D:$AT,COLUMN(AC167)-3,FALSE)*VLOOKUP($D167,'367市人口19-60预测'!$D:$AT,COLUMN(AC167)-3,FALSE)/10^8</f>
        <v>6784.7000030203726</v>
      </c>
      <c r="AD167" s="23">
        <f>VLOOKUP($D167,'人均GDP预测（15年人民币）'!$D:$AT,COLUMN(AD167)-3,FALSE)*VLOOKUP($D167,'367市人口19-60预测'!$D:$AT,COLUMN(AD167)-3,FALSE)/10^8</f>
        <v>6972.2520872380355</v>
      </c>
      <c r="AE167" s="23">
        <f>VLOOKUP($D167,'人均GDP预测（15年人民币）'!$D:$AT,COLUMN(AE167)-3,FALSE)*VLOOKUP($D167,'367市人口19-60预测'!$D:$AT,COLUMN(AE167)-3,FALSE)/10^8</f>
        <v>7161.7434821579627</v>
      </c>
      <c r="AF167" s="23">
        <f>VLOOKUP($D167,'人均GDP预测（15年人民币）'!$D:$AT,COLUMN(AF167)-3,FALSE)*VLOOKUP($D167,'367市人口19-60预测'!$D:$AT,COLUMN(AF167)-3,FALSE)/10^8</f>
        <v>7353.416544580472</v>
      </c>
      <c r="AG167" s="23">
        <f>VLOOKUP($D167,'人均GDP预测（15年人民币）'!$D:$AT,COLUMN(AG167)-3,FALSE)*VLOOKUP($D167,'367市人口19-60预测'!$D:$AT,COLUMN(AG167)-3,FALSE)/10^8</f>
        <v>7532.776178968149</v>
      </c>
      <c r="AH167" s="23">
        <f>VLOOKUP($D167,'人均GDP预测（15年人民币）'!$D:$AT,COLUMN(AH167)-3,FALSE)*VLOOKUP($D167,'367市人口19-60预测'!$D:$AT,COLUMN(AH167)-3,FALSE)/10^8</f>
        <v>7714.3498645801683</v>
      </c>
      <c r="AI167" s="23">
        <f>VLOOKUP($D167,'人均GDP预测（15年人民币）'!$D:$AT,COLUMN(AI167)-3,FALSE)*VLOOKUP($D167,'367市人口19-60预测'!$D:$AT,COLUMN(AI167)-3,FALSE)/10^8</f>
        <v>7898.6792179582853</v>
      </c>
      <c r="AJ167" s="23">
        <f>VLOOKUP($D167,'人均GDP预测（15年人民币）'!$D:$AT,COLUMN(AJ167)-3,FALSE)*VLOOKUP($D167,'367市人口19-60预测'!$D:$AT,COLUMN(AJ167)-3,FALSE)/10^8</f>
        <v>8086.4326567349954</v>
      </c>
      <c r="AK167" s="23">
        <f>VLOOKUP($D167,'人均GDP预测（15年人民币）'!$D:$AT,COLUMN(AK167)-3,FALSE)*VLOOKUP($D167,'367市人口19-60预测'!$D:$AT,COLUMN(AK167)-3,FALSE)/10^8</f>
        <v>8264.3959214228489</v>
      </c>
      <c r="AL167" s="23">
        <f>VLOOKUP($D167,'人均GDP预测（15年人民币）'!$D:$AT,COLUMN(AL167)-3,FALSE)*VLOOKUP($D167,'367市人口19-60预测'!$D:$AT,COLUMN(AL167)-3,FALSE)/10^8</f>
        <v>8446.9169673004544</v>
      </c>
      <c r="AM167" s="23">
        <f>VLOOKUP($D167,'人均GDP预测（15年人民币）'!$D:$AT,COLUMN(AM167)-3,FALSE)*VLOOKUP($D167,'367市人口19-60预测'!$D:$AT,COLUMN(AM167)-3,FALSE)/10^8</f>
        <v>8635.1069564927766</v>
      </c>
      <c r="AN167" s="23">
        <f>VLOOKUP($D167,'人均GDP预测（15年人民币）'!$D:$AT,COLUMN(AN167)-3,FALSE)*VLOOKUP($D167,'367市人口19-60预测'!$D:$AT,COLUMN(AN167)-3,FALSE)/10^8</f>
        <v>8817.1854111573957</v>
      </c>
      <c r="AO167" s="23">
        <f>VLOOKUP($D167,'人均GDP预测（15年人民币）'!$D:$AT,COLUMN(AO167)-3,FALSE)*VLOOKUP($D167,'367市人口19-60预测'!$D:$AT,COLUMN(AO167)-3,FALSE)/10^8</f>
        <v>9007.1286869765991</v>
      </c>
      <c r="AP167" s="23">
        <f>VLOOKUP($D167,'人均GDP预测（15年人民币）'!$D:$AT,COLUMN(AP167)-3,FALSE)*VLOOKUP($D167,'367市人口19-60预测'!$D:$AT,COLUMN(AP167)-3,FALSE)/10^8</f>
        <v>9206.5995295139364</v>
      </c>
      <c r="AQ167" s="23">
        <f>VLOOKUP($D167,'人均GDP预测（15年人民币）'!$D:$AT,COLUMN(AQ167)-3,FALSE)*VLOOKUP($D167,'367市人口19-60预测'!$D:$AT,COLUMN(AQ167)-3,FALSE)/10^8</f>
        <v>9405.1718229706967</v>
      </c>
      <c r="AR167" s="23">
        <f>VLOOKUP($D167,'人均GDP预测（15年人民币）'!$D:$AT,COLUMN(AR167)-3,FALSE)*VLOOKUP($D167,'367市人口19-60预测'!$D:$AT,COLUMN(AR167)-3,FALSE)/10^8</f>
        <v>9616.7201523004514</v>
      </c>
      <c r="AS167" s="23">
        <f>VLOOKUP($D167,'人均GDP预测（15年人民币）'!$D:$AT,COLUMN(AS167)-3,FALSE)*VLOOKUP($D167,'367市人口19-60预测'!$D:$AT,COLUMN(AS167)-3,FALSE)/10^8</f>
        <v>9843.5756385425248</v>
      </c>
      <c r="AT167" s="23">
        <f>VLOOKUP($D167,'人均GDP预测（15年人民币）'!$D:$AT,COLUMN(AT167)-3,FALSE)*VLOOKUP($D167,'367市人口19-60预测'!$D:$AT,COLUMN(AT167)-3,FALSE)/10^8</f>
        <v>10076.582830725578</v>
      </c>
    </row>
    <row r="168" spans="1:46" ht="15.75" x14ac:dyDescent="0.25">
      <c r="A168" s="15">
        <v>167</v>
      </c>
      <c r="B168" s="19">
        <v>419001</v>
      </c>
      <c r="C168" s="16" t="s">
        <v>395</v>
      </c>
      <c r="D168" s="20" t="s">
        <v>122</v>
      </c>
      <c r="E168" s="23">
        <f>VLOOKUP($D168,'人均GDP预测（15年人民币）'!$D:$AT,COLUMN(E168)-3,FALSE)*VLOOKUP($D168,'367市人口19-60预测'!$D:$AT,COLUMN(E168)-3,FALSE)/10^8</f>
        <v>623.10875129521821</v>
      </c>
      <c r="F168" s="23">
        <f>VLOOKUP($D168,'人均GDP预测（15年人民币）'!$D:$AT,COLUMN(F168)-3,FALSE)*VLOOKUP($D168,'367市人口19-60预测'!$D:$AT,COLUMN(F168)-3,FALSE)/10^8</f>
        <v>649.92398025033447</v>
      </c>
      <c r="G168" s="23">
        <f>VLOOKUP($D168,'人均GDP预测（15年人民币）'!$D:$AT,COLUMN(G168)-3,FALSE)*VLOOKUP($D168,'367市人口19-60预测'!$D:$AT,COLUMN(G168)-3,FALSE)/10^8</f>
        <v>677.39115081619184</v>
      </c>
      <c r="H168" s="23">
        <f>VLOOKUP($D168,'人均GDP预测（15年人民币）'!$D:$AT,COLUMN(H168)-3,FALSE)*VLOOKUP($D168,'367市人口19-60预测'!$D:$AT,COLUMN(H168)-3,FALSE)/10^8</f>
        <v>703.87434892842975</v>
      </c>
      <c r="I168" s="23">
        <f>VLOOKUP($D168,'人均GDP预测（15年人民币）'!$D:$AT,COLUMN(I168)-3,FALSE)*VLOOKUP($D168,'367市人口19-60预测'!$D:$AT,COLUMN(I168)-3,FALSE)/10^8</f>
        <v>730.87348012383916</v>
      </c>
      <c r="J168" s="23">
        <f>VLOOKUP($D168,'人均GDP预测（15年人民币）'!$D:$AT,COLUMN(J168)-3,FALSE)*VLOOKUP($D168,'367市人口19-60预测'!$D:$AT,COLUMN(J168)-3,FALSE)/10^8</f>
        <v>758.38034070697813</v>
      </c>
      <c r="K168" s="23">
        <f>VLOOKUP($D168,'人均GDP预测（15年人民币）'!$D:$AT,COLUMN(K168)-3,FALSE)*VLOOKUP($D168,'367市人口19-60预测'!$D:$AT,COLUMN(K168)-3,FALSE)/10^8</f>
        <v>784.84311738023609</v>
      </c>
      <c r="L168" s="23">
        <f>VLOOKUP($D168,'人均GDP预测（15年人民币）'!$D:$AT,COLUMN(L168)-3,FALSE)*VLOOKUP($D168,'367市人口19-60预测'!$D:$AT,COLUMN(L168)-3,FALSE)/10^8</f>
        <v>811.68837354158768</v>
      </c>
      <c r="M168" s="23">
        <f>VLOOKUP($D168,'人均GDP预测（15年人民币）'!$D:$AT,COLUMN(M168)-3,FALSE)*VLOOKUP($D168,'367市人口19-60预测'!$D:$AT,COLUMN(M168)-3,FALSE)/10^8</f>
        <v>838.90775642218364</v>
      </c>
      <c r="N168" s="23">
        <f>VLOOKUP($D168,'人均GDP预测（15年人民币）'!$D:$AT,COLUMN(N168)-3,FALSE)*VLOOKUP($D168,'367市人口19-60预测'!$D:$AT,COLUMN(N168)-3,FALSE)/10^8</f>
        <v>865.02061109112901</v>
      </c>
      <c r="O168" s="23">
        <f>VLOOKUP($D168,'人均GDP预测（15年人民币）'!$D:$AT,COLUMN(O168)-3,FALSE)*VLOOKUP($D168,'367市人口19-60预测'!$D:$AT,COLUMN(O168)-3,FALSE)/10^8</f>
        <v>891.39599710608195</v>
      </c>
      <c r="P168" s="23">
        <f>VLOOKUP($D168,'人均GDP预测（15年人民币）'!$D:$AT,COLUMN(P168)-3,FALSE)*VLOOKUP($D168,'367市人口19-60预测'!$D:$AT,COLUMN(P168)-3,FALSE)/10^8</f>
        <v>918.02256258287946</v>
      </c>
      <c r="Q168" s="23">
        <f>VLOOKUP($D168,'人均GDP预测（15年人民币）'!$D:$AT,COLUMN(Q168)-3,FALSE)*VLOOKUP($D168,'367市人口19-60预测'!$D:$AT,COLUMN(Q168)-3,FALSE)/10^8</f>
        <v>944.88942722447621</v>
      </c>
      <c r="R168" s="23">
        <f>VLOOKUP($D168,'人均GDP预测（15年人民币）'!$D:$AT,COLUMN(R168)-3,FALSE)*VLOOKUP($D168,'367市人口19-60预测'!$D:$AT,COLUMN(R168)-3,FALSE)/10^8</f>
        <v>970.55270101328654</v>
      </c>
      <c r="S168" s="23">
        <f>VLOOKUP($D168,'人均GDP预测（15年人民币）'!$D:$AT,COLUMN(S168)-3,FALSE)*VLOOKUP($D168,'367市人口19-60预测'!$D:$AT,COLUMN(S168)-3,FALSE)/10^8</f>
        <v>996.36325992157117</v>
      </c>
      <c r="T168" s="23">
        <f>VLOOKUP($D168,'人均GDP预测（15年人民币）'!$D:$AT,COLUMN(T168)-3,FALSE)*VLOOKUP($D168,'367市人口19-60预测'!$D:$AT,COLUMN(T168)-3,FALSE)/10^8</f>
        <v>1022.316166172474</v>
      </c>
      <c r="U168" s="23">
        <f>VLOOKUP($D168,'人均GDP预测（15年人民币）'!$D:$AT,COLUMN(U168)-3,FALSE)*VLOOKUP($D168,'367市人口19-60预测'!$D:$AT,COLUMN(U168)-3,FALSE)/10^8</f>
        <v>1047.0346378516861</v>
      </c>
      <c r="V168" s="23">
        <f>VLOOKUP($D168,'人均GDP预测（15年人民币）'!$D:$AT,COLUMN(V168)-3,FALSE)*VLOOKUP($D168,'367市人口19-60预测'!$D:$AT,COLUMN(V168)-3,FALSE)/10^8</f>
        <v>1071.8223259057791</v>
      </c>
      <c r="W168" s="23">
        <f>VLOOKUP($D168,'人均GDP预测（15年人民币）'!$D:$AT,COLUMN(W168)-3,FALSE)*VLOOKUP($D168,'367市人口19-60预测'!$D:$AT,COLUMN(W168)-3,FALSE)/10^8</f>
        <v>1096.679247045598</v>
      </c>
      <c r="X168" s="23">
        <f>VLOOKUP($D168,'人均GDP预测（15年人民币）'!$D:$AT,COLUMN(X168)-3,FALSE)*VLOOKUP($D168,'367市人口19-60预测'!$D:$AT,COLUMN(X168)-3,FALSE)/10^8</f>
        <v>1120.298649750091</v>
      </c>
      <c r="Y168" s="23">
        <f>VLOOKUP($D168,'人均GDP预测（15年人民币）'!$D:$AT,COLUMN(Y168)-3,FALSE)*VLOOKUP($D168,'367市人口19-60预测'!$D:$AT,COLUMN(Y168)-3,FALSE)/10^8</f>
        <v>1143.9376175692532</v>
      </c>
      <c r="Z168" s="23">
        <f>VLOOKUP($D168,'人均GDP预测（15年人民币）'!$D:$AT,COLUMN(Z168)-3,FALSE)*VLOOKUP($D168,'367市人口19-60预测'!$D:$AT,COLUMN(Z168)-3,FALSE)/10^8</f>
        <v>1167.6051322408725</v>
      </c>
      <c r="AA168" s="23">
        <f>VLOOKUP($D168,'人均GDP预测（15年人民币）'!$D:$AT,COLUMN(AA168)-3,FALSE)*VLOOKUP($D168,'367市人口19-60预测'!$D:$AT,COLUMN(AA168)-3,FALSE)/10^8</f>
        <v>1190.0632899817144</v>
      </c>
      <c r="AB168" s="23">
        <f>VLOOKUP($D168,'人均GDP预测（15年人民币）'!$D:$AT,COLUMN(AB168)-3,FALSE)*VLOOKUP($D168,'367市人口19-60预测'!$D:$AT,COLUMN(AB168)-3,FALSE)/10^8</f>
        <v>1212.5308786505466</v>
      </c>
      <c r="AC168" s="23">
        <f>VLOOKUP($D168,'人均GDP预测（15年人民币）'!$D:$AT,COLUMN(AC168)-3,FALSE)*VLOOKUP($D168,'367市人口19-60预测'!$D:$AT,COLUMN(AC168)-3,FALSE)/10^8</f>
        <v>1235.0273078371674</v>
      </c>
      <c r="AD168" s="23">
        <f>VLOOKUP($D168,'人均GDP预测（15年人民币）'!$D:$AT,COLUMN(AD168)-3,FALSE)*VLOOKUP($D168,'367市人口19-60预测'!$D:$AT,COLUMN(AD168)-3,FALSE)/10^8</f>
        <v>1256.3811830833715</v>
      </c>
      <c r="AE168" s="23">
        <f>VLOOKUP($D168,'人均GDP预测（15年人民币）'!$D:$AT,COLUMN(AE168)-3,FALSE)*VLOOKUP($D168,'367市人口19-60预测'!$D:$AT,COLUMN(AE168)-3,FALSE)/10^8</f>
        <v>1277.778429254688</v>
      </c>
      <c r="AF168" s="23">
        <f>VLOOKUP($D168,'人均GDP预测（15年人民币）'!$D:$AT,COLUMN(AF168)-3,FALSE)*VLOOKUP($D168,'367市人口19-60预测'!$D:$AT,COLUMN(AF168)-3,FALSE)/10^8</f>
        <v>1299.2499393331193</v>
      </c>
      <c r="AG168" s="23">
        <f>VLOOKUP($D168,'人均GDP预测（15年人民币）'!$D:$AT,COLUMN(AG168)-3,FALSE)*VLOOKUP($D168,'367市人口19-60预测'!$D:$AT,COLUMN(AG168)-3,FALSE)/10^8</f>
        <v>1319.6986567491915</v>
      </c>
      <c r="AH168" s="23">
        <f>VLOOKUP($D168,'人均GDP预测（15年人民币）'!$D:$AT,COLUMN(AH168)-3,FALSE)*VLOOKUP($D168,'367市人口19-60预测'!$D:$AT,COLUMN(AH168)-3,FALSE)/10^8</f>
        <v>1340.2728987080488</v>
      </c>
      <c r="AI168" s="23">
        <f>VLOOKUP($D168,'人均GDP预测（15年人民币）'!$D:$AT,COLUMN(AI168)-3,FALSE)*VLOOKUP($D168,'367市人口19-60预测'!$D:$AT,COLUMN(AI168)-3,FALSE)/10^8</f>
        <v>1359.947332397614</v>
      </c>
      <c r="AJ168" s="23">
        <f>VLOOKUP($D168,'人均GDP预测（15年人民币）'!$D:$AT,COLUMN(AJ168)-3,FALSE)*VLOOKUP($D168,'367市人口19-60预测'!$D:$AT,COLUMN(AJ168)-3,FALSE)/10^8</f>
        <v>1379.8312412813495</v>
      </c>
      <c r="AK168" s="23">
        <f>VLOOKUP($D168,'人均GDP预测（15年人民币）'!$D:$AT,COLUMN(AK168)-3,FALSE)*VLOOKUP($D168,'367市人口19-60预测'!$D:$AT,COLUMN(AK168)-3,FALSE)/10^8</f>
        <v>1399.9856072842761</v>
      </c>
      <c r="AL168" s="23">
        <f>VLOOKUP($D168,'人均GDP预测（15年人民币）'!$D:$AT,COLUMN(AL168)-3,FALSE)*VLOOKUP($D168,'367市人口19-60预测'!$D:$AT,COLUMN(AL168)-3,FALSE)/10^8</f>
        <v>1419.4525599649846</v>
      </c>
      <c r="AM168" s="23">
        <f>VLOOKUP($D168,'人均GDP预测（15年人民币）'!$D:$AT,COLUMN(AM168)-3,FALSE)*VLOOKUP($D168,'367市人口19-60预测'!$D:$AT,COLUMN(AM168)-3,FALSE)/10^8</f>
        <v>1439.3187175477972</v>
      </c>
      <c r="AN168" s="23">
        <f>VLOOKUP($D168,'人均GDP预测（15年人民币）'!$D:$AT,COLUMN(AN168)-3,FALSE)*VLOOKUP($D168,'367市人口19-60预测'!$D:$AT,COLUMN(AN168)-3,FALSE)/10^8</f>
        <v>1459.6700541119965</v>
      </c>
      <c r="AO168" s="23">
        <f>VLOOKUP($D168,'人均GDP预测（15年人民币）'!$D:$AT,COLUMN(AO168)-3,FALSE)*VLOOKUP($D168,'367市人口19-60预测'!$D:$AT,COLUMN(AO168)-3,FALSE)/10^8</f>
        <v>1479.6111564531973</v>
      </c>
      <c r="AP168" s="23">
        <f>VLOOKUP($D168,'人均GDP预测（15年人民币）'!$D:$AT,COLUMN(AP168)-3,FALSE)*VLOOKUP($D168,'367市人口19-60预测'!$D:$AT,COLUMN(AP168)-3,FALSE)/10^8</f>
        <v>1500.2182672787958</v>
      </c>
      <c r="AQ168" s="23">
        <f>VLOOKUP($D168,'人均GDP预测（15年人民币）'!$D:$AT,COLUMN(AQ168)-3,FALSE)*VLOOKUP($D168,'367市人口19-60预测'!$D:$AT,COLUMN(AQ168)-3,FALSE)/10^8</f>
        <v>1521.6040084034555</v>
      </c>
      <c r="AR168" s="23">
        <f>VLOOKUP($D168,'人均GDP预测（15年人民币）'!$D:$AT,COLUMN(AR168)-3,FALSE)*VLOOKUP($D168,'367市人口19-60预测'!$D:$AT,COLUMN(AR168)-3,FALSE)/10^8</f>
        <v>1542.9312085438125</v>
      </c>
      <c r="AS168" s="23">
        <f>VLOOKUP($D168,'人均GDP预测（15年人民币）'!$D:$AT,COLUMN(AS168)-3,FALSE)*VLOOKUP($D168,'367市人口19-60预测'!$D:$AT,COLUMN(AS168)-3,FALSE)/10^8</f>
        <v>1565.2712134118178</v>
      </c>
      <c r="AT168" s="23">
        <f>VLOOKUP($D168,'人均GDP预测（15年人民币）'!$D:$AT,COLUMN(AT168)-3,FALSE)*VLOOKUP($D168,'367市人口19-60预测'!$D:$AT,COLUMN(AT168)-3,FALSE)/10^8</f>
        <v>1587.8476726321637</v>
      </c>
    </row>
    <row r="169" spans="1:46" ht="15.75" x14ac:dyDescent="0.25">
      <c r="A169" s="15">
        <v>168</v>
      </c>
      <c r="B169" s="16">
        <v>420100</v>
      </c>
      <c r="C169" s="16" t="s">
        <v>396</v>
      </c>
      <c r="D169" s="18" t="s">
        <v>45</v>
      </c>
      <c r="E169" s="23">
        <f>VLOOKUP($D169,'人均GDP预测（15年人民币）'!$D:$AT,COLUMN(E169)-3,FALSE)*VLOOKUP($D169,'367市人口19-60预测'!$D:$AT,COLUMN(E169)-3,FALSE)/10^8</f>
        <v>14852.447768429229</v>
      </c>
      <c r="F169" s="23">
        <f>VLOOKUP($D169,'人均GDP预测（15年人民币）'!$D:$AT,COLUMN(F169)-3,FALSE)*VLOOKUP($D169,'367市人口19-60预测'!$D:$AT,COLUMN(F169)-3,FALSE)/10^8</f>
        <v>15803.624415453889</v>
      </c>
      <c r="G169" s="23">
        <f>VLOOKUP($D169,'人均GDP预测（15年人民币）'!$D:$AT,COLUMN(G169)-3,FALSE)*VLOOKUP($D169,'367市人口19-60预测'!$D:$AT,COLUMN(G169)-3,FALSE)/10^8</f>
        <v>16777.277412727806</v>
      </c>
      <c r="H169" s="23">
        <f>VLOOKUP($D169,'人均GDP预测（15年人民币）'!$D:$AT,COLUMN(H169)-3,FALSE)*VLOOKUP($D169,'367市人口19-60预测'!$D:$AT,COLUMN(H169)-3,FALSE)/10^8</f>
        <v>17712.533461706833</v>
      </c>
      <c r="I169" s="23">
        <f>VLOOKUP($D169,'人均GDP预测（15年人民币）'!$D:$AT,COLUMN(I169)-3,FALSE)*VLOOKUP($D169,'367市人口19-60预测'!$D:$AT,COLUMN(I169)-3,FALSE)/10^8</f>
        <v>18609.169512091124</v>
      </c>
      <c r="J169" s="23">
        <f>VLOOKUP($D169,'人均GDP预测（15年人民币）'!$D:$AT,COLUMN(J169)-3,FALSE)*VLOOKUP($D169,'367市人口19-60预测'!$D:$AT,COLUMN(J169)-3,FALSE)/10^8</f>
        <v>19519.031026448545</v>
      </c>
      <c r="K169" s="23">
        <f>VLOOKUP($D169,'人均GDP预测（15年人民币）'!$D:$AT,COLUMN(K169)-3,FALSE)*VLOOKUP($D169,'367市人口19-60预测'!$D:$AT,COLUMN(K169)-3,FALSE)/10^8</f>
        <v>20389.008547659498</v>
      </c>
      <c r="L169" s="23">
        <f>VLOOKUP($D169,'人均GDP预测（15年人民币）'!$D:$AT,COLUMN(L169)-3,FALSE)*VLOOKUP($D169,'367市人口19-60预测'!$D:$AT,COLUMN(L169)-3,FALSE)/10^8</f>
        <v>21269.644650838334</v>
      </c>
      <c r="M169" s="23">
        <f>VLOOKUP($D169,'人均GDP预测（15年人民币）'!$D:$AT,COLUMN(M169)-3,FALSE)*VLOOKUP($D169,'367市人口19-60预测'!$D:$AT,COLUMN(M169)-3,FALSE)/10^8</f>
        <v>22110.239827528858</v>
      </c>
      <c r="N169" s="23">
        <f>VLOOKUP($D169,'人均GDP预测（15年人民币）'!$D:$AT,COLUMN(N169)-3,FALSE)*VLOOKUP($D169,'367市人口19-60预测'!$D:$AT,COLUMN(N169)-3,FALSE)/10^8</f>
        <v>22912.033636352946</v>
      </c>
      <c r="O169" s="23">
        <f>VLOOKUP($D169,'人均GDP预测（15年人民币）'!$D:$AT,COLUMN(O169)-3,FALSE)*VLOOKUP($D169,'367市人口19-60预测'!$D:$AT,COLUMN(O169)-3,FALSE)/10^8</f>
        <v>23720.770723951689</v>
      </c>
      <c r="P169" s="23">
        <f>VLOOKUP($D169,'人均GDP预测（15年人民币）'!$D:$AT,COLUMN(P169)-3,FALSE)*VLOOKUP($D169,'367市人口19-60预测'!$D:$AT,COLUMN(P169)-3,FALSE)/10^8</f>
        <v>24492.000712395551</v>
      </c>
      <c r="Q169" s="23">
        <f>VLOOKUP($D169,'人均GDP预测（15年人民币）'!$D:$AT,COLUMN(Q169)-3,FALSE)*VLOOKUP($D169,'367市人口19-60预测'!$D:$AT,COLUMN(Q169)-3,FALSE)/10^8</f>
        <v>25227.498450012987</v>
      </c>
      <c r="R169" s="23">
        <f>VLOOKUP($D169,'人均GDP预测（15年人民币）'!$D:$AT,COLUMN(R169)-3,FALSE)*VLOOKUP($D169,'367市人口19-60预测'!$D:$AT,COLUMN(R169)-3,FALSE)/10^8</f>
        <v>25968.767724102574</v>
      </c>
      <c r="S169" s="23">
        <f>VLOOKUP($D169,'人均GDP预测（15年人民币）'!$D:$AT,COLUMN(S169)-3,FALSE)*VLOOKUP($D169,'367市人口19-60预测'!$D:$AT,COLUMN(S169)-3,FALSE)/10^8</f>
        <v>26676.586360759615</v>
      </c>
      <c r="T169" s="23">
        <f>VLOOKUP($D169,'人均GDP预测（15年人民币）'!$D:$AT,COLUMN(T169)-3,FALSE)*VLOOKUP($D169,'367市人口19-60预测'!$D:$AT,COLUMN(T169)-3,FALSE)/10^8</f>
        <v>27391.080572060084</v>
      </c>
      <c r="U169" s="23">
        <f>VLOOKUP($D169,'人均GDP预测（15年人民币）'!$D:$AT,COLUMN(U169)-3,FALSE)*VLOOKUP($D169,'367市人口19-60预测'!$D:$AT,COLUMN(U169)-3,FALSE)/10^8</f>
        <v>28074.796913387803</v>
      </c>
      <c r="V169" s="23">
        <f>VLOOKUP($D169,'人均GDP预测（15年人民币）'!$D:$AT,COLUMN(V169)-3,FALSE)*VLOOKUP($D169,'367市人口19-60预测'!$D:$AT,COLUMN(V169)-3,FALSE)/10^8</f>
        <v>28729.90659745747</v>
      </c>
      <c r="W169" s="23">
        <f>VLOOKUP($D169,'人均GDP预测（15年人民币）'!$D:$AT,COLUMN(W169)-3,FALSE)*VLOOKUP($D169,'367市人口19-60预测'!$D:$AT,COLUMN(W169)-3,FALSE)/10^8</f>
        <v>29392.82080579274</v>
      </c>
      <c r="X169" s="23">
        <f>VLOOKUP($D169,'人均GDP预测（15年人民币）'!$D:$AT,COLUMN(X169)-3,FALSE)*VLOOKUP($D169,'367市人口19-60预测'!$D:$AT,COLUMN(X169)-3,FALSE)/10^8</f>
        <v>30030.04310823766</v>
      </c>
      <c r="Y169" s="23">
        <f>VLOOKUP($D169,'人均GDP预测（15年人民币）'!$D:$AT,COLUMN(Y169)-3,FALSE)*VLOOKUP($D169,'367市人口19-60预测'!$D:$AT,COLUMN(Y169)-3,FALSE)/10^8</f>
        <v>30676.609453840942</v>
      </c>
      <c r="Z169" s="23">
        <f>VLOOKUP($D169,'人均GDP预测（15年人民币）'!$D:$AT,COLUMN(Z169)-3,FALSE)*VLOOKUP($D169,'367市人口19-60预测'!$D:$AT,COLUMN(Z169)-3,FALSE)/10^8</f>
        <v>31300.313446115772</v>
      </c>
      <c r="AA169" s="23">
        <f>VLOOKUP($D169,'人均GDP预测（15年人民币）'!$D:$AT,COLUMN(AA169)-3,FALSE)*VLOOKUP($D169,'367市人口19-60预测'!$D:$AT,COLUMN(AA169)-3,FALSE)/10^8</f>
        <v>31903.08629602104</v>
      </c>
      <c r="AB169" s="23">
        <f>VLOOKUP($D169,'人均GDP预测（15年人民币）'!$D:$AT,COLUMN(AB169)-3,FALSE)*VLOOKUP($D169,'367市人口19-60预测'!$D:$AT,COLUMN(AB169)-3,FALSE)/10^8</f>
        <v>32516.643588484214</v>
      </c>
      <c r="AC169" s="23">
        <f>VLOOKUP($D169,'人均GDP预测（15年人民币）'!$D:$AT,COLUMN(AC169)-3,FALSE)*VLOOKUP($D169,'367市人口19-60预测'!$D:$AT,COLUMN(AC169)-3,FALSE)/10^8</f>
        <v>33111.586335989661</v>
      </c>
      <c r="AD169" s="23">
        <f>VLOOKUP($D169,'人均GDP预测（15年人民币）'!$D:$AT,COLUMN(AD169)-3,FALSE)*VLOOKUP($D169,'367市人口19-60预测'!$D:$AT,COLUMN(AD169)-3,FALSE)/10^8</f>
        <v>33689.397024986254</v>
      </c>
      <c r="AE169" s="23">
        <f>VLOOKUP($D169,'人均GDP预测（15年人民币）'!$D:$AT,COLUMN(AE169)-3,FALSE)*VLOOKUP($D169,'367市人口19-60预测'!$D:$AT,COLUMN(AE169)-3,FALSE)/10^8</f>
        <v>34278.68609603175</v>
      </c>
      <c r="AF169" s="23">
        <f>VLOOKUP($D169,'人均GDP预测（15年人民币）'!$D:$AT,COLUMN(AF169)-3,FALSE)*VLOOKUP($D169,'367市人口19-60预测'!$D:$AT,COLUMN(AF169)-3,FALSE)/10^8</f>
        <v>34852.197815431369</v>
      </c>
      <c r="AG169" s="23">
        <f>VLOOKUP($D169,'人均GDP预测（15年人民币）'!$D:$AT,COLUMN(AG169)-3,FALSE)*VLOOKUP($D169,'367市人口19-60预测'!$D:$AT,COLUMN(AG169)-3,FALSE)/10^8</f>
        <v>35437.175005433877</v>
      </c>
      <c r="AH169" s="23">
        <f>VLOOKUP($D169,'人均GDP预测（15年人民币）'!$D:$AT,COLUMN(AH169)-3,FALSE)*VLOOKUP($D169,'367市人口19-60预测'!$D:$AT,COLUMN(AH169)-3,FALSE)/10^8</f>
        <v>36006.852877771213</v>
      </c>
      <c r="AI169" s="23">
        <f>VLOOKUP($D169,'人均GDP预测（15年人民币）'!$D:$AT,COLUMN(AI169)-3,FALSE)*VLOOKUP($D169,'367市人口19-60预测'!$D:$AT,COLUMN(AI169)-3,FALSE)/10^8</f>
        <v>36561.509007911154</v>
      </c>
      <c r="AJ169" s="23">
        <f>VLOOKUP($D169,'人均GDP预测（15年人民币）'!$D:$AT,COLUMN(AJ169)-3,FALSE)*VLOOKUP($D169,'367市人口19-60预测'!$D:$AT,COLUMN(AJ169)-3,FALSE)/10^8</f>
        <v>37125.429631076076</v>
      </c>
      <c r="AK169" s="23">
        <f>VLOOKUP($D169,'人均GDP预测（15年人民币）'!$D:$AT,COLUMN(AK169)-3,FALSE)*VLOOKUP($D169,'367市人口19-60预测'!$D:$AT,COLUMN(AK169)-3,FALSE)/10^8</f>
        <v>37673.111211598967</v>
      </c>
      <c r="AL169" s="23">
        <f>VLOOKUP($D169,'人均GDP预测（15年人民币）'!$D:$AT,COLUMN(AL169)-3,FALSE)*VLOOKUP($D169,'367市人口19-60预测'!$D:$AT,COLUMN(AL169)-3,FALSE)/10^8</f>
        <v>38227.390297936145</v>
      </c>
      <c r="AM169" s="23">
        <f>VLOOKUP($D169,'人均GDP预测（15年人民币）'!$D:$AT,COLUMN(AM169)-3,FALSE)*VLOOKUP($D169,'367市人口19-60预测'!$D:$AT,COLUMN(AM169)-3,FALSE)/10^8</f>
        <v>38762.837738692622</v>
      </c>
      <c r="AN169" s="23">
        <f>VLOOKUP($D169,'人均GDP预测（15年人民币）'!$D:$AT,COLUMN(AN169)-3,FALSE)*VLOOKUP($D169,'367市人口19-60预测'!$D:$AT,COLUMN(AN169)-3,FALSE)/10^8</f>
        <v>39277.95624407757</v>
      </c>
      <c r="AO169" s="23">
        <f>VLOOKUP($D169,'人均GDP预测（15年人民币）'!$D:$AT,COLUMN(AO169)-3,FALSE)*VLOOKUP($D169,'367市人口19-60预测'!$D:$AT,COLUMN(AO169)-3,FALSE)/10^8</f>
        <v>39792.620010084021</v>
      </c>
      <c r="AP169" s="23">
        <f>VLOOKUP($D169,'人均GDP预测（15年人民币）'!$D:$AT,COLUMN(AP169)-3,FALSE)*VLOOKUP($D169,'367市人口19-60预测'!$D:$AT,COLUMN(AP169)-3,FALSE)/10^8</f>
        <v>40281.94158808318</v>
      </c>
      <c r="AQ169" s="23">
        <f>VLOOKUP($D169,'人均GDP预测（15年人民币）'!$D:$AT,COLUMN(AQ169)-3,FALSE)*VLOOKUP($D169,'367市人口19-60预测'!$D:$AT,COLUMN(AQ169)-3,FALSE)/10^8</f>
        <v>40764.209238764139</v>
      </c>
      <c r="AR169" s="23">
        <f>VLOOKUP($D169,'人均GDP预测（15年人民币）'!$D:$AT,COLUMN(AR169)-3,FALSE)*VLOOKUP($D169,'367市人口19-60预测'!$D:$AT,COLUMN(AR169)-3,FALSE)/10^8</f>
        <v>41214.271796727255</v>
      </c>
      <c r="AS169" s="23">
        <f>VLOOKUP($D169,'人均GDP预测（15年人民币）'!$D:$AT,COLUMN(AS169)-3,FALSE)*VLOOKUP($D169,'367市人口19-60预测'!$D:$AT,COLUMN(AS169)-3,FALSE)/10^8</f>
        <v>41628.27631964632</v>
      </c>
      <c r="AT169" s="23">
        <f>VLOOKUP($D169,'人均GDP预测（15年人民币）'!$D:$AT,COLUMN(AT169)-3,FALSE)*VLOOKUP($D169,'367市人口19-60预测'!$D:$AT,COLUMN(AT169)-3,FALSE)/10^8</f>
        <v>42021.412720703156</v>
      </c>
    </row>
    <row r="170" spans="1:46" ht="15.75" x14ac:dyDescent="0.25">
      <c r="A170" s="15">
        <v>169</v>
      </c>
      <c r="B170" s="16">
        <v>420200</v>
      </c>
      <c r="C170" s="16" t="s">
        <v>396</v>
      </c>
      <c r="D170" s="18" t="s">
        <v>118</v>
      </c>
      <c r="E170" s="23">
        <f>VLOOKUP($D170,'人均GDP预测（15年人民币）'!$D:$AT,COLUMN(E170)-3,FALSE)*VLOOKUP($D170,'367市人口19-60预测'!$D:$AT,COLUMN(E170)-3,FALSE)/10^8</f>
        <v>1596.0126532691015</v>
      </c>
      <c r="F170" s="23">
        <f>VLOOKUP($D170,'人均GDP预测（15年人民币）'!$D:$AT,COLUMN(F170)-3,FALSE)*VLOOKUP($D170,'367市人口19-60预测'!$D:$AT,COLUMN(F170)-3,FALSE)/10^8</f>
        <v>1673.1407959147177</v>
      </c>
      <c r="G170" s="23">
        <f>VLOOKUP($D170,'人均GDP预测（15年人民币）'!$D:$AT,COLUMN(G170)-3,FALSE)*VLOOKUP($D170,'367市人口19-60预测'!$D:$AT,COLUMN(G170)-3,FALSE)/10^8</f>
        <v>1753.1720319317719</v>
      </c>
      <c r="H170" s="23">
        <f>VLOOKUP($D170,'人均GDP预测（15年人民币）'!$D:$AT,COLUMN(H170)-3,FALSE)*VLOOKUP($D170,'367市人口19-60预测'!$D:$AT,COLUMN(H170)-3,FALSE)/10^8</f>
        <v>1829.8438562523645</v>
      </c>
      <c r="I170" s="23">
        <f>VLOOKUP($D170,'人均GDP预测（15年人民币）'!$D:$AT,COLUMN(I170)-3,FALSE)*VLOOKUP($D170,'367市人口19-60预测'!$D:$AT,COLUMN(I170)-3,FALSE)/10^8</f>
        <v>1908.9217463883015</v>
      </c>
      <c r="J170" s="23">
        <f>VLOOKUP($D170,'人均GDP预测（15年人民币）'!$D:$AT,COLUMN(J170)-3,FALSE)*VLOOKUP($D170,'367市人口19-60预测'!$D:$AT,COLUMN(J170)-3,FALSE)/10^8</f>
        <v>1990.4108806816257</v>
      </c>
      <c r="K170" s="23">
        <f>VLOOKUP($D170,'人均GDP预测（15年人民币）'!$D:$AT,COLUMN(K170)-3,FALSE)*VLOOKUP($D170,'367市人口19-60预测'!$D:$AT,COLUMN(K170)-3,FALSE)/10^8</f>
        <v>2074.313857433925</v>
      </c>
      <c r="L170" s="23">
        <f>VLOOKUP($D170,'人均GDP预测（15年人民币）'!$D:$AT,COLUMN(L170)-3,FALSE)*VLOOKUP($D170,'367市人口19-60预测'!$D:$AT,COLUMN(L170)-3,FALSE)/10^8</f>
        <v>2154.6196519330792</v>
      </c>
      <c r="M170" s="23">
        <f>VLOOKUP($D170,'人均GDP预测（15年人民币）'!$D:$AT,COLUMN(M170)-3,FALSE)*VLOOKUP($D170,'367市人口19-60预测'!$D:$AT,COLUMN(M170)-3,FALSE)/10^8</f>
        <v>2236.8659021424282</v>
      </c>
      <c r="N170" s="23">
        <f>VLOOKUP($D170,'人均GDP预测（15年人民币）'!$D:$AT,COLUMN(N170)-3,FALSE)*VLOOKUP($D170,'367市人口19-60预测'!$D:$AT,COLUMN(N170)-3,FALSE)/10^8</f>
        <v>2321.0349332130704</v>
      </c>
      <c r="O170" s="23">
        <f>VLOOKUP($D170,'人均GDP预测（15年人民币）'!$D:$AT,COLUMN(O170)-3,FALSE)*VLOOKUP($D170,'367市人口19-60预测'!$D:$AT,COLUMN(O170)-3,FALSE)/10^8</f>
        <v>2407.107741904847</v>
      </c>
      <c r="P170" s="23">
        <f>VLOOKUP($D170,'人均GDP预测（15年人民币）'!$D:$AT,COLUMN(P170)-3,FALSE)*VLOOKUP($D170,'367市人口19-60预测'!$D:$AT,COLUMN(P170)-3,FALSE)/10^8</f>
        <v>2489.2892941341584</v>
      </c>
      <c r="Q170" s="23">
        <f>VLOOKUP($D170,'人均GDP预测（15年人民币）'!$D:$AT,COLUMN(Q170)-3,FALSE)*VLOOKUP($D170,'367市人口19-60预测'!$D:$AT,COLUMN(Q170)-3,FALSE)/10^8</f>
        <v>2572.9377772128614</v>
      </c>
      <c r="R170" s="23">
        <f>VLOOKUP($D170,'人均GDP预测（15年人民币）'!$D:$AT,COLUMN(R170)-3,FALSE)*VLOOKUP($D170,'367市人口19-60预测'!$D:$AT,COLUMN(R170)-3,FALSE)/10^8</f>
        <v>2658.0263876183431</v>
      </c>
      <c r="S170" s="23">
        <f>VLOOKUP($D170,'人均GDP预测（15年人民币）'!$D:$AT,COLUMN(S170)-3,FALSE)*VLOOKUP($D170,'367市人口19-60预测'!$D:$AT,COLUMN(S170)-3,FALSE)/10^8</f>
        <v>2739.1362579546321</v>
      </c>
      <c r="T170" s="23">
        <f>VLOOKUP($D170,'人均GDP预测（15年人民币）'!$D:$AT,COLUMN(T170)-3,FALSE)*VLOOKUP($D170,'367市人口19-60预测'!$D:$AT,COLUMN(T170)-3,FALSE)/10^8</f>
        <v>2821.3028520222688</v>
      </c>
      <c r="U170" s="23">
        <f>VLOOKUP($D170,'人均GDP预测（15年人民币）'!$D:$AT,COLUMN(U170)-3,FALSE)*VLOOKUP($D170,'367市人口19-60预测'!$D:$AT,COLUMN(U170)-3,FALSE)/10^8</f>
        <v>2904.5027045088964</v>
      </c>
      <c r="V170" s="23">
        <f>VLOOKUP($D170,'人均GDP预测（15年人民币）'!$D:$AT,COLUMN(V170)-3,FALSE)*VLOOKUP($D170,'367市人口19-60预测'!$D:$AT,COLUMN(V170)-3,FALSE)/10^8</f>
        <v>2983.6512677056048</v>
      </c>
      <c r="W170" s="23">
        <f>VLOOKUP($D170,'人均GDP预测（15年人民币）'!$D:$AT,COLUMN(W170)-3,FALSE)*VLOOKUP($D170,'367市人口19-60预测'!$D:$AT,COLUMN(W170)-3,FALSE)/10^8</f>
        <v>3063.516781411342</v>
      </c>
      <c r="X170" s="23">
        <f>VLOOKUP($D170,'人均GDP预测（15年人民币）'!$D:$AT,COLUMN(X170)-3,FALSE)*VLOOKUP($D170,'367市人口19-60预测'!$D:$AT,COLUMN(X170)-3,FALSE)/10^8</f>
        <v>3144.0883330709735</v>
      </c>
      <c r="Y170" s="23">
        <f>VLOOKUP($D170,'人均GDP预测（15年人民币）'!$D:$AT,COLUMN(Y170)-3,FALSE)*VLOOKUP($D170,'367市人口19-60预测'!$D:$AT,COLUMN(Y170)-3,FALSE)/10^8</f>
        <v>3225.3603583930353</v>
      </c>
      <c r="Z170" s="23">
        <f>VLOOKUP($D170,'人均GDP预测（15年人民币）'!$D:$AT,COLUMN(Z170)-3,FALSE)*VLOOKUP($D170,'367市人口19-60预测'!$D:$AT,COLUMN(Z170)-3,FALSE)/10^8</f>
        <v>3302.4432090857995</v>
      </c>
      <c r="AA170" s="23">
        <f>VLOOKUP($D170,'人均GDP预测（15年人民币）'!$D:$AT,COLUMN(AA170)-3,FALSE)*VLOOKUP($D170,'367市人口19-60预测'!$D:$AT,COLUMN(AA170)-3,FALSE)/10^8</f>
        <v>3380.0092299586568</v>
      </c>
      <c r="AB170" s="23">
        <f>VLOOKUP($D170,'人均GDP预测（15年人民币）'!$D:$AT,COLUMN(AB170)-3,FALSE)*VLOOKUP($D170,'367市人口19-60预测'!$D:$AT,COLUMN(AB170)-3,FALSE)/10^8</f>
        <v>3458.082710845772</v>
      </c>
      <c r="AC170" s="23">
        <f>VLOOKUP($D170,'人均GDP预测（15年人民币）'!$D:$AT,COLUMN(AC170)-3,FALSE)*VLOOKUP($D170,'367市人口19-60预测'!$D:$AT,COLUMN(AC170)-3,FALSE)/10^8</f>
        <v>3532.0765235503814</v>
      </c>
      <c r="AD170" s="23">
        <f>VLOOKUP($D170,'人均GDP预测（15年人民币）'!$D:$AT,COLUMN(AD170)-3,FALSE)*VLOOKUP($D170,'367市人口19-60预测'!$D:$AT,COLUMN(AD170)-3,FALSE)/10^8</f>
        <v>3606.4646342445117</v>
      </c>
      <c r="AE170" s="23">
        <f>VLOOKUP($D170,'人均GDP预测（15年人民币）'!$D:$AT,COLUMN(AE170)-3,FALSE)*VLOOKUP($D170,'367市人口19-60预测'!$D:$AT,COLUMN(AE170)-3,FALSE)/10^8</f>
        <v>3681.3126990027276</v>
      </c>
      <c r="AF170" s="23">
        <f>VLOOKUP($D170,'人均GDP预测（15年人民币）'!$D:$AT,COLUMN(AF170)-3,FALSE)*VLOOKUP($D170,'367市人口19-60预测'!$D:$AT,COLUMN(AF170)-3,FALSE)/10^8</f>
        <v>3752.3235716686959</v>
      </c>
      <c r="AG170" s="23">
        <f>VLOOKUP($D170,'人均GDP预测（15年人民币）'!$D:$AT,COLUMN(AG170)-3,FALSE)*VLOOKUP($D170,'367市人口19-60预测'!$D:$AT,COLUMN(AG170)-3,FALSE)/10^8</f>
        <v>3823.8043073683657</v>
      </c>
      <c r="AH170" s="23">
        <f>VLOOKUP($D170,'人均GDP预测（15年人民币）'!$D:$AT,COLUMN(AH170)-3,FALSE)*VLOOKUP($D170,'367市人口19-60预测'!$D:$AT,COLUMN(AH170)-3,FALSE)/10^8</f>
        <v>3895.8736058112804</v>
      </c>
      <c r="AI170" s="23">
        <f>VLOOKUP($D170,'人均GDP预测（15年人民币）'!$D:$AT,COLUMN(AI170)-3,FALSE)*VLOOKUP($D170,'367市人口19-60预测'!$D:$AT,COLUMN(AI170)-3,FALSE)/10^8</f>
        <v>3964.5138628390819</v>
      </c>
      <c r="AJ170" s="23">
        <f>VLOOKUP($D170,'人均GDP预测（15年人民币）'!$D:$AT,COLUMN(AJ170)-3,FALSE)*VLOOKUP($D170,'367市人口19-60预测'!$D:$AT,COLUMN(AJ170)-3,FALSE)/10^8</f>
        <v>4033.8992623180284</v>
      </c>
      <c r="AK170" s="23">
        <f>VLOOKUP($D170,'人均GDP预测（15年人民币）'!$D:$AT,COLUMN(AK170)-3,FALSE)*VLOOKUP($D170,'367市人口19-60预测'!$D:$AT,COLUMN(AK170)-3,FALSE)/10^8</f>
        <v>4104.215242337199</v>
      </c>
      <c r="AL170" s="23">
        <f>VLOOKUP($D170,'人均GDP预测（15年人民币）'!$D:$AT,COLUMN(AL170)-3,FALSE)*VLOOKUP($D170,'367市人口19-60预测'!$D:$AT,COLUMN(AL170)-3,FALSE)/10^8</f>
        <v>4171.7133162682539</v>
      </c>
      <c r="AM170" s="23">
        <f>VLOOKUP($D170,'人均GDP预测（15年人民币）'!$D:$AT,COLUMN(AM170)-3,FALSE)*VLOOKUP($D170,'367市人口19-60预测'!$D:$AT,COLUMN(AM170)-3,FALSE)/10^8</f>
        <v>4240.4644947066226</v>
      </c>
      <c r="AN170" s="23">
        <f>VLOOKUP($D170,'人均GDP预测（15年人民币）'!$D:$AT,COLUMN(AN170)-3,FALSE)*VLOOKUP($D170,'367市人口19-60预测'!$D:$AT,COLUMN(AN170)-3,FALSE)/10^8</f>
        <v>4307.0126472744187</v>
      </c>
      <c r="AO170" s="23">
        <f>VLOOKUP($D170,'人均GDP预测（15年人民币）'!$D:$AT,COLUMN(AO170)-3,FALSE)*VLOOKUP($D170,'367市人口19-60预测'!$D:$AT,COLUMN(AO170)-3,FALSE)/10^8</f>
        <v>4375.2603467768777</v>
      </c>
      <c r="AP170" s="23">
        <f>VLOOKUP($D170,'人均GDP预测（15年人民币）'!$D:$AT,COLUMN(AP170)-3,FALSE)*VLOOKUP($D170,'367市人口19-60预测'!$D:$AT,COLUMN(AP170)-3,FALSE)/10^8</f>
        <v>4445.5376208782236</v>
      </c>
      <c r="AQ170" s="23">
        <f>VLOOKUP($D170,'人均GDP预测（15年人民币）'!$D:$AT,COLUMN(AQ170)-3,FALSE)*VLOOKUP($D170,'367市人口19-60预测'!$D:$AT,COLUMN(AQ170)-3,FALSE)/10^8</f>
        <v>4514.6361950703458</v>
      </c>
      <c r="AR170" s="23">
        <f>VLOOKUP($D170,'人均GDP预测（15年人民币）'!$D:$AT,COLUMN(AR170)-3,FALSE)*VLOOKUP($D170,'367市人口19-60预测'!$D:$AT,COLUMN(AR170)-3,FALSE)/10^8</f>
        <v>4586.4175395696502</v>
      </c>
      <c r="AS170" s="23">
        <f>VLOOKUP($D170,'人均GDP预测（15年人民币）'!$D:$AT,COLUMN(AS170)-3,FALSE)*VLOOKUP($D170,'367市人口19-60预测'!$D:$AT,COLUMN(AS170)-3,FALSE)/10^8</f>
        <v>4661.3186270214755</v>
      </c>
      <c r="AT170" s="23">
        <f>VLOOKUP($D170,'人均GDP预测（15年人民币）'!$D:$AT,COLUMN(AT170)-3,FALSE)*VLOOKUP($D170,'367市人口19-60预测'!$D:$AT,COLUMN(AT170)-3,FALSE)/10^8</f>
        <v>4736.3632237754728</v>
      </c>
    </row>
    <row r="171" spans="1:46" ht="15.75" x14ac:dyDescent="0.25">
      <c r="A171" s="15">
        <v>170</v>
      </c>
      <c r="B171" s="16">
        <v>420300</v>
      </c>
      <c r="C171" s="16" t="s">
        <v>396</v>
      </c>
      <c r="D171" s="18" t="s">
        <v>187</v>
      </c>
      <c r="E171" s="23">
        <f>VLOOKUP($D171,'人均GDP预测（15年人民币）'!$D:$AT,COLUMN(E171)-3,FALSE)*VLOOKUP($D171,'367市人口19-60预测'!$D:$AT,COLUMN(E171)-3,FALSE)/10^8</f>
        <v>1809.1798134313749</v>
      </c>
      <c r="F171" s="23">
        <f>VLOOKUP($D171,'人均GDP预测（15年人民币）'!$D:$AT,COLUMN(F171)-3,FALSE)*VLOOKUP($D171,'367市人口19-60预测'!$D:$AT,COLUMN(F171)-3,FALSE)/10^8</f>
        <v>1903.016269613832</v>
      </c>
      <c r="G171" s="23">
        <f>VLOOKUP($D171,'人均GDP预测（15年人民币）'!$D:$AT,COLUMN(G171)-3,FALSE)*VLOOKUP($D171,'367市人口19-60预测'!$D:$AT,COLUMN(G171)-3,FALSE)/10^8</f>
        <v>2000.2534607679584</v>
      </c>
      <c r="H171" s="23">
        <f>VLOOKUP($D171,'人均GDP预测（15年人民币）'!$D:$AT,COLUMN(H171)-3,FALSE)*VLOOKUP($D171,'367市人口19-60预测'!$D:$AT,COLUMN(H171)-3,FALSE)/10^8</f>
        <v>2091.7936035839898</v>
      </c>
      <c r="I171" s="23">
        <f>VLOOKUP($D171,'人均GDP预测（15年人民币）'!$D:$AT,COLUMN(I171)-3,FALSE)*VLOOKUP($D171,'367市人口19-60预测'!$D:$AT,COLUMN(I171)-3,FALSE)/10^8</f>
        <v>2186.0205034444475</v>
      </c>
      <c r="J171" s="23">
        <f>VLOOKUP($D171,'人均GDP预测（15年人民币）'!$D:$AT,COLUMN(J171)-3,FALSE)*VLOOKUP($D171,'367市人口19-60预测'!$D:$AT,COLUMN(J171)-3,FALSE)/10^8</f>
        <v>2282.9736811447392</v>
      </c>
      <c r="K171" s="23">
        <f>VLOOKUP($D171,'人均GDP预测（15年人民币）'!$D:$AT,COLUMN(K171)-3,FALSE)*VLOOKUP($D171,'367市人口19-60预测'!$D:$AT,COLUMN(K171)-3,FALSE)/10^8</f>
        <v>2382.6900366823816</v>
      </c>
      <c r="L171" s="23">
        <f>VLOOKUP($D171,'人均GDP预测（15年人民币）'!$D:$AT,COLUMN(L171)-3,FALSE)*VLOOKUP($D171,'367市人口19-60预测'!$D:$AT,COLUMN(L171)-3,FALSE)/10^8</f>
        <v>2476.6855820397536</v>
      </c>
      <c r="M171" s="23">
        <f>VLOOKUP($D171,'人均GDP预测（15年人民币）'!$D:$AT,COLUMN(M171)-3,FALSE)*VLOOKUP($D171,'367市人口19-60预测'!$D:$AT,COLUMN(M171)-3,FALSE)/10^8</f>
        <v>2572.8316746194268</v>
      </c>
      <c r="N171" s="23">
        <f>VLOOKUP($D171,'人均GDP预测（15年人民币）'!$D:$AT,COLUMN(N171)-3,FALSE)*VLOOKUP($D171,'367市人口19-60预测'!$D:$AT,COLUMN(N171)-3,FALSE)/10^8</f>
        <v>2671.1428445040433</v>
      </c>
      <c r="O171" s="23">
        <f>VLOOKUP($D171,'人均GDP预测（15年人民币）'!$D:$AT,COLUMN(O171)-3,FALSE)*VLOOKUP($D171,'367市人口19-60预测'!$D:$AT,COLUMN(O171)-3,FALSE)/10^8</f>
        <v>2763.9208674879692</v>
      </c>
      <c r="P171" s="23">
        <f>VLOOKUP($D171,'人均GDP预测（15年人民币）'!$D:$AT,COLUMN(P171)-3,FALSE)*VLOOKUP($D171,'367市人口19-60预测'!$D:$AT,COLUMN(P171)-3,FALSE)/10^8</f>
        <v>2858.3484689280622</v>
      </c>
      <c r="Q171" s="23">
        <f>VLOOKUP($D171,'人均GDP预测（15年人民币）'!$D:$AT,COLUMN(Q171)-3,FALSE)*VLOOKUP($D171,'367市人口19-60预测'!$D:$AT,COLUMN(Q171)-3,FALSE)/10^8</f>
        <v>2954.4297580033226</v>
      </c>
      <c r="R171" s="23">
        <f>VLOOKUP($D171,'人均GDP预测（15年人民币）'!$D:$AT,COLUMN(R171)-3,FALSE)*VLOOKUP($D171,'367市人口19-60预测'!$D:$AT,COLUMN(R171)-3,FALSE)/10^8</f>
        <v>3052.1706939936194</v>
      </c>
      <c r="S171" s="23">
        <f>VLOOKUP($D171,'人均GDP预测（15年人民币）'!$D:$AT,COLUMN(S171)-3,FALSE)*VLOOKUP($D171,'367市人口19-60预测'!$D:$AT,COLUMN(S171)-3,FALSE)/10^8</f>
        <v>3144.281342508983</v>
      </c>
      <c r="T171" s="23">
        <f>VLOOKUP($D171,'人均GDP预测（15年人民币）'!$D:$AT,COLUMN(T171)-3,FALSE)*VLOOKUP($D171,'367市人口19-60预测'!$D:$AT,COLUMN(T171)-3,FALSE)/10^8</f>
        <v>3237.6210357480536</v>
      </c>
      <c r="U171" s="23">
        <f>VLOOKUP($D171,'人均GDP预测（15年人民币）'!$D:$AT,COLUMN(U171)-3,FALSE)*VLOOKUP($D171,'367市人口19-60预测'!$D:$AT,COLUMN(U171)-3,FALSE)/10^8</f>
        <v>3332.1948773979798</v>
      </c>
      <c r="V171" s="23">
        <f>VLOOKUP($D171,'人均GDP预测（15年人民币）'!$D:$AT,COLUMN(V171)-3,FALSE)*VLOOKUP($D171,'367市人口19-60预测'!$D:$AT,COLUMN(V171)-3,FALSE)/10^8</f>
        <v>3421.2776745787005</v>
      </c>
      <c r="W171" s="23">
        <f>VLOOKUP($D171,'人均GDP预测（15年人民币）'!$D:$AT,COLUMN(W171)-3,FALSE)*VLOOKUP($D171,'367市人口19-60预测'!$D:$AT,COLUMN(W171)-3,FALSE)/10^8</f>
        <v>3511.2532383794678</v>
      </c>
      <c r="X171" s="23">
        <f>VLOOKUP($D171,'人均GDP预测（15年人民币）'!$D:$AT,COLUMN(X171)-3,FALSE)*VLOOKUP($D171,'367市人口19-60预测'!$D:$AT,COLUMN(X171)-3,FALSE)/10^8</f>
        <v>3602.1359399676594</v>
      </c>
      <c r="Y171" s="23">
        <f>VLOOKUP($D171,'人均GDP预测（15年人民币）'!$D:$AT,COLUMN(Y171)-3,FALSE)*VLOOKUP($D171,'367市人口19-60预测'!$D:$AT,COLUMN(Y171)-3,FALSE)/10^8</f>
        <v>3693.9459000141273</v>
      </c>
      <c r="Z171" s="23">
        <f>VLOOKUP($D171,'人均GDP预测（15年人民币）'!$D:$AT,COLUMN(Z171)-3,FALSE)*VLOOKUP($D171,'367市人口19-60预测'!$D:$AT,COLUMN(Z171)-3,FALSE)/10^8</f>
        <v>3780.2975397648565</v>
      </c>
      <c r="AA171" s="23">
        <f>VLOOKUP($D171,'人均GDP预测（15年人民币）'!$D:$AT,COLUMN(AA171)-3,FALSE)*VLOOKUP($D171,'367市人口19-60预测'!$D:$AT,COLUMN(AA171)-3,FALSE)/10^8</f>
        <v>3867.3339436029132</v>
      </c>
      <c r="AB171" s="23">
        <f>VLOOKUP($D171,'人均GDP预测（15年人民币）'!$D:$AT,COLUMN(AB171)-3,FALSE)*VLOOKUP($D171,'367市人口19-60预测'!$D:$AT,COLUMN(AB171)-3,FALSE)/10^8</f>
        <v>3955.0975600368879</v>
      </c>
      <c r="AC171" s="23">
        <f>VLOOKUP($D171,'人均GDP预测（15年人民币）'!$D:$AT,COLUMN(AC171)-3,FALSE)*VLOOKUP($D171,'367市人口19-60预测'!$D:$AT,COLUMN(AC171)-3,FALSE)/10^8</f>
        <v>4037.652271925157</v>
      </c>
      <c r="AD171" s="23">
        <f>VLOOKUP($D171,'人均GDP预测（15年人民币）'!$D:$AT,COLUMN(AD171)-3,FALSE)*VLOOKUP($D171,'367市人口19-60预测'!$D:$AT,COLUMN(AD171)-3,FALSE)/10^8</f>
        <v>4120.7888396688377</v>
      </c>
      <c r="AE171" s="23">
        <f>VLOOKUP($D171,'人均GDP预测（15年人民币）'!$D:$AT,COLUMN(AE171)-3,FALSE)*VLOOKUP($D171,'367市人口19-60预测'!$D:$AT,COLUMN(AE171)-3,FALSE)/10^8</f>
        <v>4204.5771531854962</v>
      </c>
      <c r="AF171" s="23">
        <f>VLOOKUP($D171,'人均GDP预测（15年人民币）'!$D:$AT,COLUMN(AF171)-3,FALSE)*VLOOKUP($D171,'367市人口19-60预测'!$D:$AT,COLUMN(AF171)-3,FALSE)/10^8</f>
        <v>4283.489495716186</v>
      </c>
      <c r="AG171" s="23">
        <f>VLOOKUP($D171,'人均GDP预测（15年人民币）'!$D:$AT,COLUMN(AG171)-3,FALSE)*VLOOKUP($D171,'367市人口19-60预测'!$D:$AT,COLUMN(AG171)-3,FALSE)/10^8</f>
        <v>4363.0116268085858</v>
      </c>
      <c r="AH171" s="23">
        <f>VLOOKUP($D171,'人均GDP预测（15年人民币）'!$D:$AT,COLUMN(AH171)-3,FALSE)*VLOOKUP($D171,'367市人口19-60预测'!$D:$AT,COLUMN(AH171)-3,FALSE)/10^8</f>
        <v>4443.2489483344452</v>
      </c>
      <c r="AI171" s="23">
        <f>VLOOKUP($D171,'人均GDP预测（15年人民币）'!$D:$AT,COLUMN(AI171)-3,FALSE)*VLOOKUP($D171,'367市人口19-60预测'!$D:$AT,COLUMN(AI171)-3,FALSE)/10^8</f>
        <v>4519.0478585798264</v>
      </c>
      <c r="AJ171" s="23">
        <f>VLOOKUP($D171,'人均GDP预测（15年人民币）'!$D:$AT,COLUMN(AJ171)-3,FALSE)*VLOOKUP($D171,'367市人口19-60预测'!$D:$AT,COLUMN(AJ171)-3,FALSE)/10^8</f>
        <v>4595.6341557971182</v>
      </c>
      <c r="AK171" s="23">
        <f>VLOOKUP($D171,'人均GDP预测（15年人民币）'!$D:$AT,COLUMN(AK171)-3,FALSE)*VLOOKUP($D171,'367市人口19-60预测'!$D:$AT,COLUMN(AK171)-3,FALSE)/10^8</f>
        <v>4673.1569860123009</v>
      </c>
      <c r="AL171" s="23">
        <f>VLOOKUP($D171,'人均GDP预测（15年人民币）'!$D:$AT,COLUMN(AL171)-3,FALSE)*VLOOKUP($D171,'367市人口19-60预测'!$D:$AT,COLUMN(AL171)-3,FALSE)/10^8</f>
        <v>4746.8039974255544</v>
      </c>
      <c r="AM171" s="23">
        <f>VLOOKUP($D171,'人均GDP预测（15年人民币）'!$D:$AT,COLUMN(AM171)-3,FALSE)*VLOOKUP($D171,'367市人口19-60预测'!$D:$AT,COLUMN(AM171)-3,FALSE)/10^8</f>
        <v>4821.580354004439</v>
      </c>
      <c r="AN171" s="23">
        <f>VLOOKUP($D171,'人均GDP预测（15年人民币）'!$D:$AT,COLUMN(AN171)-3,FALSE)*VLOOKUP($D171,'367市人口19-60预测'!$D:$AT,COLUMN(AN171)-3,FALSE)/10^8</f>
        <v>4897.6886370905067</v>
      </c>
      <c r="AO171" s="23">
        <f>VLOOKUP($D171,'人均GDP预测（15年人民币）'!$D:$AT,COLUMN(AO171)-3,FALSE)*VLOOKUP($D171,'367市人口19-60预测'!$D:$AT,COLUMN(AO171)-3,FALSE)/10^8</f>
        <v>4970.6308130027401</v>
      </c>
      <c r="AP171" s="23">
        <f>VLOOKUP($D171,'人均GDP预测（15年人民币）'!$D:$AT,COLUMN(AP171)-3,FALSE)*VLOOKUP($D171,'367市人口19-60预测'!$D:$AT,COLUMN(AP171)-3,FALSE)/10^8</f>
        <v>5045.2301838412186</v>
      </c>
      <c r="AQ171" s="23">
        <f>VLOOKUP($D171,'人均GDP预测（15年人民币）'!$D:$AT,COLUMN(AQ171)-3,FALSE)*VLOOKUP($D171,'367市人口19-60预测'!$D:$AT,COLUMN(AQ171)-3,FALSE)/10^8</f>
        <v>5121.7496028704463</v>
      </c>
      <c r="AR171" s="23">
        <f>VLOOKUP($D171,'人均GDP预测（15年人民币）'!$D:$AT,COLUMN(AR171)-3,FALSE)*VLOOKUP($D171,'367市人口19-60预测'!$D:$AT,COLUMN(AR171)-3,FALSE)/10^8</f>
        <v>5195.9836465793387</v>
      </c>
      <c r="AS171" s="23">
        <f>VLOOKUP($D171,'人均GDP预测（15年人民币）'!$D:$AT,COLUMN(AS171)-3,FALSE)*VLOOKUP($D171,'367市人口19-60预测'!$D:$AT,COLUMN(AS171)-3,FALSE)/10^8</f>
        <v>5272.6013554744068</v>
      </c>
      <c r="AT171" s="23">
        <f>VLOOKUP($D171,'人均GDP预测（15年人民币）'!$D:$AT,COLUMN(AT171)-3,FALSE)*VLOOKUP($D171,'367市人口19-60预测'!$D:$AT,COLUMN(AT171)-3,FALSE)/10^8</f>
        <v>5347.7040288756571</v>
      </c>
    </row>
    <row r="172" spans="1:46" ht="15.75" x14ac:dyDescent="0.25">
      <c r="A172" s="15">
        <v>171</v>
      </c>
      <c r="B172" s="16">
        <v>420500</v>
      </c>
      <c r="C172" s="16" t="s">
        <v>396</v>
      </c>
      <c r="D172" s="18" t="s">
        <v>232</v>
      </c>
      <c r="E172" s="23">
        <f>VLOOKUP($D172,'人均GDP预测（15年人民币）'!$D:$AT,COLUMN(E172)-3,FALSE)*VLOOKUP($D172,'367市人口19-60预测'!$D:$AT,COLUMN(E172)-3,FALSE)/10^8</f>
        <v>4027.3617547299532</v>
      </c>
      <c r="F172" s="23">
        <f>VLOOKUP($D172,'人均GDP预测（15年人民币）'!$D:$AT,COLUMN(F172)-3,FALSE)*VLOOKUP($D172,'367市人口19-60预测'!$D:$AT,COLUMN(F172)-3,FALSE)/10^8</f>
        <v>4167.9658428602552</v>
      </c>
      <c r="G172" s="23">
        <f>VLOOKUP($D172,'人均GDP预测（15年人民币）'!$D:$AT,COLUMN(G172)-3,FALSE)*VLOOKUP($D172,'367市人口19-60预测'!$D:$AT,COLUMN(G172)-3,FALSE)/10^8</f>
        <v>4307.8453596257123</v>
      </c>
      <c r="H172" s="23">
        <f>VLOOKUP($D172,'人均GDP预测（15年人民币）'!$D:$AT,COLUMN(H172)-3,FALSE)*VLOOKUP($D172,'367市人口19-60预测'!$D:$AT,COLUMN(H172)-3,FALSE)/10^8</f>
        <v>4447.009477185713</v>
      </c>
      <c r="I172" s="23">
        <f>VLOOKUP($D172,'人均GDP预测（15年人民币）'!$D:$AT,COLUMN(I172)-3,FALSE)*VLOOKUP($D172,'367市人口19-60预测'!$D:$AT,COLUMN(I172)-3,FALSE)/10^8</f>
        <v>4585.4772834226651</v>
      </c>
      <c r="J172" s="23">
        <f>VLOOKUP($D172,'人均GDP预测（15年人民币）'!$D:$AT,COLUMN(J172)-3,FALSE)*VLOOKUP($D172,'367市人口19-60预测'!$D:$AT,COLUMN(J172)-3,FALSE)/10^8</f>
        <v>4715.2691947491085</v>
      </c>
      <c r="K172" s="23">
        <f>VLOOKUP($D172,'人均GDP预测（15年人民币）'!$D:$AT,COLUMN(K172)-3,FALSE)*VLOOKUP($D172,'367市人口19-60预测'!$D:$AT,COLUMN(K172)-3,FALSE)/10^8</f>
        <v>4843.9690785308012</v>
      </c>
      <c r="L172" s="23">
        <f>VLOOKUP($D172,'人均GDP预测（15年人民币）'!$D:$AT,COLUMN(L172)-3,FALSE)*VLOOKUP($D172,'367市人口19-60预测'!$D:$AT,COLUMN(L172)-3,FALSE)/10^8</f>
        <v>4971.6198294303404</v>
      </c>
      <c r="M172" s="23">
        <f>VLOOKUP($D172,'人均GDP预测（15年人民币）'!$D:$AT,COLUMN(M172)-3,FALSE)*VLOOKUP($D172,'367市人口19-60预测'!$D:$AT,COLUMN(M172)-3,FALSE)/10^8</f>
        <v>5090.7256968303573</v>
      </c>
      <c r="N172" s="23">
        <f>VLOOKUP($D172,'人均GDP预测（15年人民币）'!$D:$AT,COLUMN(N172)-3,FALSE)*VLOOKUP($D172,'367市人口19-60预测'!$D:$AT,COLUMN(N172)-3,FALSE)/10^8</f>
        <v>5208.5287333599163</v>
      </c>
      <c r="O172" s="23">
        <f>VLOOKUP($D172,'人均GDP预测（15年人民币）'!$D:$AT,COLUMN(O172)-3,FALSE)*VLOOKUP($D172,'367市人口19-60预测'!$D:$AT,COLUMN(O172)-3,FALSE)/10^8</f>
        <v>5325.1019155524991</v>
      </c>
      <c r="P172" s="23">
        <f>VLOOKUP($D172,'人均GDP预测（15年人民币）'!$D:$AT,COLUMN(P172)-3,FALSE)*VLOOKUP($D172,'367市人口19-60预测'!$D:$AT,COLUMN(P172)-3,FALSE)/10^8</f>
        <v>5433.4060537275018</v>
      </c>
      <c r="Q172" s="23">
        <f>VLOOKUP($D172,'人均GDP预测（15年人民币）'!$D:$AT,COLUMN(Q172)-3,FALSE)*VLOOKUP($D172,'367市人口19-60预测'!$D:$AT,COLUMN(Q172)-3,FALSE)/10^8</f>
        <v>5540.3514500957481</v>
      </c>
      <c r="R172" s="23">
        <f>VLOOKUP($D172,'人均GDP预测（15年人民币）'!$D:$AT,COLUMN(R172)-3,FALSE)*VLOOKUP($D172,'367市人口19-60预测'!$D:$AT,COLUMN(R172)-3,FALSE)/10^8</f>
        <v>5646.0354879134029</v>
      </c>
      <c r="S172" s="23">
        <f>VLOOKUP($D172,'人均GDP预测（15年人民币）'!$D:$AT,COLUMN(S172)-3,FALSE)*VLOOKUP($D172,'367市人口19-60预测'!$D:$AT,COLUMN(S172)-3,FALSE)/10^8</f>
        <v>5743.8541376866642</v>
      </c>
      <c r="T172" s="23">
        <f>VLOOKUP($D172,'人均GDP预测（15年人民币）'!$D:$AT,COLUMN(T172)-3,FALSE)*VLOOKUP($D172,'367市人口19-60预测'!$D:$AT,COLUMN(T172)-3,FALSE)/10^8</f>
        <v>5840.3923906275731</v>
      </c>
      <c r="U172" s="23">
        <f>VLOOKUP($D172,'人均GDP预测（15年人民币）'!$D:$AT,COLUMN(U172)-3,FALSE)*VLOOKUP($D172,'367市人口19-60预测'!$D:$AT,COLUMN(U172)-3,FALSE)/10^8</f>
        <v>5935.7676688736192</v>
      </c>
      <c r="V172" s="23">
        <f>VLOOKUP($D172,'人均GDP预测（15年人民币）'!$D:$AT,COLUMN(V172)-3,FALSE)*VLOOKUP($D172,'367市人口19-60预测'!$D:$AT,COLUMN(V172)-3,FALSE)/10^8</f>
        <v>6023.7866529242201</v>
      </c>
      <c r="W172" s="23">
        <f>VLOOKUP($D172,'人均GDP预测（15年人民币）'!$D:$AT,COLUMN(W172)-3,FALSE)*VLOOKUP($D172,'367市人口19-60预测'!$D:$AT,COLUMN(W172)-3,FALSE)/10^8</f>
        <v>6110.7136843792541</v>
      </c>
      <c r="X172" s="23">
        <f>VLOOKUP($D172,'人均GDP预测（15年人民币）'!$D:$AT,COLUMN(X172)-3,FALSE)*VLOOKUP($D172,'367市人口19-60预测'!$D:$AT,COLUMN(X172)-3,FALSE)/10^8</f>
        <v>6196.6877829561527</v>
      </c>
      <c r="Y172" s="23">
        <f>VLOOKUP($D172,'人均GDP预测（15年人民币）'!$D:$AT,COLUMN(Y172)-3,FALSE)*VLOOKUP($D172,'367市人口19-60预测'!$D:$AT,COLUMN(Y172)-3,FALSE)/10^8</f>
        <v>6275.8940063275295</v>
      </c>
      <c r="Z172" s="23">
        <f>VLOOKUP($D172,'人均GDP预测（15年人民币）'!$D:$AT,COLUMN(Z172)-3,FALSE)*VLOOKUP($D172,'367市人口19-60预测'!$D:$AT,COLUMN(Z172)-3,FALSE)/10^8</f>
        <v>6354.2858958140832</v>
      </c>
      <c r="AA172" s="23">
        <f>VLOOKUP($D172,'人均GDP预测（15年人民币）'!$D:$AT,COLUMN(AA172)-3,FALSE)*VLOOKUP($D172,'367市人口19-60预测'!$D:$AT,COLUMN(AA172)-3,FALSE)/10^8</f>
        <v>6432.0168960260817</v>
      </c>
      <c r="AB172" s="23">
        <f>VLOOKUP($D172,'人均GDP预测（15年人民币）'!$D:$AT,COLUMN(AB172)-3,FALSE)*VLOOKUP($D172,'367市人口19-60预测'!$D:$AT,COLUMN(AB172)-3,FALSE)/10^8</f>
        <v>6503.618889517601</v>
      </c>
      <c r="AC172" s="23">
        <f>VLOOKUP($D172,'人均GDP预测（15年人民币）'!$D:$AT,COLUMN(AC172)-3,FALSE)*VLOOKUP($D172,'367市人口19-60预测'!$D:$AT,COLUMN(AC172)-3,FALSE)/10^8</f>
        <v>6574.7485813350741</v>
      </c>
      <c r="AD172" s="23">
        <f>VLOOKUP($D172,'人均GDP预测（15年人民币）'!$D:$AT,COLUMN(AD172)-3,FALSE)*VLOOKUP($D172,'367市人口19-60预测'!$D:$AT,COLUMN(AD172)-3,FALSE)/10^8</f>
        <v>6640.3036473986094</v>
      </c>
      <c r="AE172" s="23">
        <f>VLOOKUP($D172,'人均GDP预测（15年人民币）'!$D:$AT,COLUMN(AE172)-3,FALSE)*VLOOKUP($D172,'367市人口19-60预测'!$D:$AT,COLUMN(AE172)-3,FALSE)/10^8</f>
        <v>6705.600973079685</v>
      </c>
      <c r="AF172" s="23">
        <f>VLOOKUP($D172,'人均GDP预测（15年人民币）'!$D:$AT,COLUMN(AF172)-3,FALSE)*VLOOKUP($D172,'367市人口19-60预测'!$D:$AT,COLUMN(AF172)-3,FALSE)/10^8</f>
        <v>6770.8018754906834</v>
      </c>
      <c r="AG172" s="23">
        <f>VLOOKUP($D172,'人均GDP预测（15年人民币）'!$D:$AT,COLUMN(AG172)-3,FALSE)*VLOOKUP($D172,'367市人口19-60预测'!$D:$AT,COLUMN(AG172)-3,FALSE)/10^8</f>
        <v>6831.080399546122</v>
      </c>
      <c r="AH172" s="23">
        <f>VLOOKUP($D172,'人均GDP预测（15年人民币）'!$D:$AT,COLUMN(AH172)-3,FALSE)*VLOOKUP($D172,'367市人口19-60预测'!$D:$AT,COLUMN(AH172)-3,FALSE)/10^8</f>
        <v>6891.4860915938098</v>
      </c>
      <c r="AI172" s="23">
        <f>VLOOKUP($D172,'人均GDP预测（15年人民币）'!$D:$AT,COLUMN(AI172)-3,FALSE)*VLOOKUP($D172,'367市人口19-60预测'!$D:$AT,COLUMN(AI172)-3,FALSE)/10^8</f>
        <v>6952.1686069637426</v>
      </c>
      <c r="AJ172" s="23">
        <f>VLOOKUP($D172,'人均GDP预测（15年人民币）'!$D:$AT,COLUMN(AJ172)-3,FALSE)*VLOOKUP($D172,'367市人口19-60预测'!$D:$AT,COLUMN(AJ172)-3,FALSE)/10^8</f>
        <v>7008.5535014328098</v>
      </c>
      <c r="AK172" s="23">
        <f>VLOOKUP($D172,'人均GDP预测（15年人民币）'!$D:$AT,COLUMN(AK172)-3,FALSE)*VLOOKUP($D172,'367市人口19-60预测'!$D:$AT,COLUMN(AK172)-3,FALSE)/10^8</f>
        <v>7065.4258561816014</v>
      </c>
      <c r="AL172" s="23">
        <f>VLOOKUP($D172,'人均GDP预测（15年人民币）'!$D:$AT,COLUMN(AL172)-3,FALSE)*VLOOKUP($D172,'367市人口19-60预测'!$D:$AT,COLUMN(AL172)-3,FALSE)/10^8</f>
        <v>7122.9191673071737</v>
      </c>
      <c r="AM172" s="23">
        <f>VLOOKUP($D172,'人均GDP预测（15年人民币）'!$D:$AT,COLUMN(AM172)-3,FALSE)*VLOOKUP($D172,'367市人口19-60预测'!$D:$AT,COLUMN(AM172)-3,FALSE)/10^8</f>
        <v>7176.6674519925427</v>
      </c>
      <c r="AN172" s="23">
        <f>VLOOKUP($D172,'人均GDP预测（15年人民币）'!$D:$AT,COLUMN(AN172)-3,FALSE)*VLOOKUP($D172,'367市人口19-60预测'!$D:$AT,COLUMN(AN172)-3,FALSE)/10^8</f>
        <v>7231.2071899663124</v>
      </c>
      <c r="AO172" s="23">
        <f>VLOOKUP($D172,'人均GDP预测（15年人民币）'!$D:$AT,COLUMN(AO172)-3,FALSE)*VLOOKUP($D172,'367市人口19-60预测'!$D:$AT,COLUMN(AO172)-3,FALSE)/10^8</f>
        <v>7282.3967613092054</v>
      </c>
      <c r="AP172" s="23">
        <f>VLOOKUP($D172,'人均GDP预测（15年人民币）'!$D:$AT,COLUMN(AP172)-3,FALSE)*VLOOKUP($D172,'367市人口19-60预测'!$D:$AT,COLUMN(AP172)-3,FALSE)/10^8</f>
        <v>7334.5082341443813</v>
      </c>
      <c r="AQ172" s="23">
        <f>VLOOKUP($D172,'人均GDP预测（15年人民币）'!$D:$AT,COLUMN(AQ172)-3,FALSE)*VLOOKUP($D172,'367市人口19-60预测'!$D:$AT,COLUMN(AQ172)-3,FALSE)/10^8</f>
        <v>7387.6183858529294</v>
      </c>
      <c r="AR172" s="23">
        <f>VLOOKUP($D172,'人均GDP预测（15年人民币）'!$D:$AT,COLUMN(AR172)-3,FALSE)*VLOOKUP($D172,'367市人口19-60预测'!$D:$AT,COLUMN(AR172)-3,FALSE)/10^8</f>
        <v>7437.7317750661905</v>
      </c>
      <c r="AS172" s="23">
        <f>VLOOKUP($D172,'人均GDP预测（15年人民币）'!$D:$AT,COLUMN(AS172)-3,FALSE)*VLOOKUP($D172,'367市人口19-60预测'!$D:$AT,COLUMN(AS172)-3,FALSE)/10^8</f>
        <v>7488.8908689448635</v>
      </c>
      <c r="AT172" s="23">
        <f>VLOOKUP($D172,'人均GDP预测（15年人民币）'!$D:$AT,COLUMN(AT172)-3,FALSE)*VLOOKUP($D172,'367市人口19-60预测'!$D:$AT,COLUMN(AT172)-3,FALSE)/10^8</f>
        <v>7541.1142871261818</v>
      </c>
    </row>
    <row r="173" spans="1:46" ht="15.75" x14ac:dyDescent="0.25">
      <c r="A173" s="15">
        <v>172</v>
      </c>
      <c r="B173" s="16">
        <v>420600</v>
      </c>
      <c r="C173" s="16" t="s">
        <v>396</v>
      </c>
      <c r="D173" s="18" t="s">
        <v>215</v>
      </c>
      <c r="E173" s="23">
        <f>VLOOKUP($D173,'人均GDP预测（15年人民币）'!$D:$AT,COLUMN(E173)-3,FALSE)*VLOOKUP($D173,'367市人口19-60预测'!$D:$AT,COLUMN(E173)-3,FALSE)/10^8</f>
        <v>4325.445453420979</v>
      </c>
      <c r="F173" s="23">
        <f>VLOOKUP($D173,'人均GDP预测（15年人民币）'!$D:$AT,COLUMN(F173)-3,FALSE)*VLOOKUP($D173,'367市人口19-60预测'!$D:$AT,COLUMN(F173)-3,FALSE)/10^8</f>
        <v>4500.5886209177725</v>
      </c>
      <c r="G173" s="23">
        <f>VLOOKUP($D173,'人均GDP预测（15年人民币）'!$D:$AT,COLUMN(G173)-3,FALSE)*VLOOKUP($D173,'367市人口19-60预测'!$D:$AT,COLUMN(G173)-3,FALSE)/10^8</f>
        <v>4679.1979933481371</v>
      </c>
      <c r="H173" s="23">
        <f>VLOOKUP($D173,'人均GDP预测（15年人民币）'!$D:$AT,COLUMN(H173)-3,FALSE)*VLOOKUP($D173,'367市人口19-60预测'!$D:$AT,COLUMN(H173)-3,FALSE)/10^8</f>
        <v>4861.2543409791515</v>
      </c>
      <c r="I173" s="23">
        <f>VLOOKUP($D173,'人均GDP预测（15年人民币）'!$D:$AT,COLUMN(I173)-3,FALSE)*VLOOKUP($D173,'367市人口19-60预测'!$D:$AT,COLUMN(I173)-3,FALSE)/10^8</f>
        <v>5035.0513065436326</v>
      </c>
      <c r="J173" s="23">
        <f>VLOOKUP($D173,'人均GDP预测（15年人民币）'!$D:$AT,COLUMN(J173)-3,FALSE)*VLOOKUP($D173,'367市人口19-60预测'!$D:$AT,COLUMN(J173)-3,FALSE)/10^8</f>
        <v>5211.4095831592804</v>
      </c>
      <c r="K173" s="23">
        <f>VLOOKUP($D173,'人均GDP预测（15年人民币）'!$D:$AT,COLUMN(K173)-3,FALSE)*VLOOKUP($D173,'367市人口19-60预测'!$D:$AT,COLUMN(K173)-3,FALSE)/10^8</f>
        <v>5390.2881298315506</v>
      </c>
      <c r="L173" s="23">
        <f>VLOOKUP($D173,'人均GDP预测（15年人民币）'!$D:$AT,COLUMN(L173)-3,FALSE)*VLOOKUP($D173,'367市人口19-60预测'!$D:$AT,COLUMN(L173)-3,FALSE)/10^8</f>
        <v>5560.6989675679806</v>
      </c>
      <c r="M173" s="23">
        <f>VLOOKUP($D173,'人均GDP预测（15年人民币）'!$D:$AT,COLUMN(M173)-3,FALSE)*VLOOKUP($D173,'367市人口19-60预测'!$D:$AT,COLUMN(M173)-3,FALSE)/10^8</f>
        <v>5732.8531762179036</v>
      </c>
      <c r="N173" s="23">
        <f>VLOOKUP($D173,'人均GDP预测（15年人民币）'!$D:$AT,COLUMN(N173)-3,FALSE)*VLOOKUP($D173,'367市人口19-60预测'!$D:$AT,COLUMN(N173)-3,FALSE)/10^8</f>
        <v>5906.7022996895521</v>
      </c>
      <c r="O173" s="23">
        <f>VLOOKUP($D173,'人均GDP预测（15年人民币）'!$D:$AT,COLUMN(O173)-3,FALSE)*VLOOKUP($D173,'367市人口19-60预测'!$D:$AT,COLUMN(O173)-3,FALSE)/10^8</f>
        <v>6082.2041276956088</v>
      </c>
      <c r="P173" s="23">
        <f>VLOOKUP($D173,'人均GDP预测（15年人民币）'!$D:$AT,COLUMN(P173)-3,FALSE)*VLOOKUP($D173,'367市人口19-60预测'!$D:$AT,COLUMN(P173)-3,FALSE)/10^8</f>
        <v>6248.7121961497778</v>
      </c>
      <c r="Q173" s="23">
        <f>VLOOKUP($D173,'人均GDP预测（15年人民币）'!$D:$AT,COLUMN(Q173)-3,FALSE)*VLOOKUP($D173,'367市人口19-60预测'!$D:$AT,COLUMN(Q173)-3,FALSE)/10^8</f>
        <v>6416.2107074759415</v>
      </c>
      <c r="R173" s="23">
        <f>VLOOKUP($D173,'人均GDP预测（15年人民币）'!$D:$AT,COLUMN(R173)-3,FALSE)*VLOOKUP($D173,'367市人口19-60预测'!$D:$AT,COLUMN(R173)-3,FALSE)/10^8</f>
        <v>6584.664286713768</v>
      </c>
      <c r="S173" s="23">
        <f>VLOOKUP($D173,'人均GDP预测（15年人民币）'!$D:$AT,COLUMN(S173)-3,FALSE)*VLOOKUP($D173,'367市人口19-60预测'!$D:$AT,COLUMN(S173)-3,FALSE)/10^8</f>
        <v>6744.0500722459792</v>
      </c>
      <c r="T173" s="23">
        <f>VLOOKUP($D173,'人均GDP预测（15年人民币）'!$D:$AT,COLUMN(T173)-3,FALSE)*VLOOKUP($D173,'367市人口19-60预测'!$D:$AT,COLUMN(T173)-3,FALSE)/10^8</f>
        <v>6903.8555223665662</v>
      </c>
      <c r="U173" s="23">
        <f>VLOOKUP($D173,'人均GDP预测（15年人民币）'!$D:$AT,COLUMN(U173)-3,FALSE)*VLOOKUP($D173,'367市人口19-60预测'!$D:$AT,COLUMN(U173)-3,FALSE)/10^8</f>
        <v>7064.0702515864523</v>
      </c>
      <c r="V173" s="23">
        <f>VLOOKUP($D173,'人均GDP预测（15年人民币）'!$D:$AT,COLUMN(V173)-3,FALSE)*VLOOKUP($D173,'367市人口19-60预测'!$D:$AT,COLUMN(V173)-3,FALSE)/10^8</f>
        <v>7215.2459607204237</v>
      </c>
      <c r="W173" s="23">
        <f>VLOOKUP($D173,'人均GDP预测（15年人民币）'!$D:$AT,COLUMN(W173)-3,FALSE)*VLOOKUP($D173,'367市人口19-60预测'!$D:$AT,COLUMN(W173)-3,FALSE)/10^8</f>
        <v>7366.433268877382</v>
      </c>
      <c r="X173" s="23">
        <f>VLOOKUP($D173,'人均GDP预测（15年人民币）'!$D:$AT,COLUMN(X173)-3,FALSE)*VLOOKUP($D173,'367市人口19-60预测'!$D:$AT,COLUMN(X173)-3,FALSE)/10^8</f>
        <v>7517.6535599496083</v>
      </c>
      <c r="Y173" s="23">
        <f>VLOOKUP($D173,'人均GDP预测（15年人民币）'!$D:$AT,COLUMN(Y173)-3,FALSE)*VLOOKUP($D173,'367市人口19-60预测'!$D:$AT,COLUMN(Y173)-3,FALSE)/10^8</f>
        <v>7660.006014214182</v>
      </c>
      <c r="Z173" s="23">
        <f>VLOOKUP($D173,'人均GDP预测（15年人民币）'!$D:$AT,COLUMN(Z173)-3,FALSE)*VLOOKUP($D173,'367市人口19-60预测'!$D:$AT,COLUMN(Z173)-3,FALSE)/10^8</f>
        <v>7802.1460326311744</v>
      </c>
      <c r="AA173" s="23">
        <f>VLOOKUP($D173,'人均GDP预测（15年人民币）'!$D:$AT,COLUMN(AA173)-3,FALSE)*VLOOKUP($D173,'367市人口19-60预测'!$D:$AT,COLUMN(AA173)-3,FALSE)/10^8</f>
        <v>7944.145232116206</v>
      </c>
      <c r="AB173" s="23">
        <f>VLOOKUP($D173,'人均GDP预测（15年人民币）'!$D:$AT,COLUMN(AB173)-3,FALSE)*VLOOKUP($D173,'367市人口19-60预测'!$D:$AT,COLUMN(AB173)-3,FALSE)/10^8</f>
        <v>8077.6223898619664</v>
      </c>
      <c r="AC173" s="23">
        <f>VLOOKUP($D173,'人均GDP预测（15年人民币）'!$D:$AT,COLUMN(AC173)-3,FALSE)*VLOOKUP($D173,'367市人口19-60预测'!$D:$AT,COLUMN(AC173)-3,FALSE)/10^8</f>
        <v>8210.8751115225605</v>
      </c>
      <c r="AD173" s="23">
        <f>VLOOKUP($D173,'人均GDP预测（15年人民币）'!$D:$AT,COLUMN(AD173)-3,FALSE)*VLOOKUP($D173,'367市人口19-60预测'!$D:$AT,COLUMN(AD173)-3,FALSE)/10^8</f>
        <v>8344.04177372101</v>
      </c>
      <c r="AE173" s="23">
        <f>VLOOKUP($D173,'人均GDP预测（15年人民币）'!$D:$AT,COLUMN(AE173)-3,FALSE)*VLOOKUP($D173,'367市人口19-60预测'!$D:$AT,COLUMN(AE173)-3,FALSE)/10^8</f>
        <v>8469.2375893436329</v>
      </c>
      <c r="AF173" s="23">
        <f>VLOOKUP($D173,'人均GDP预测（15年人民币）'!$D:$AT,COLUMN(AF173)-3,FALSE)*VLOOKUP($D173,'367市人口19-60预测'!$D:$AT,COLUMN(AF173)-3,FALSE)/10^8</f>
        <v>8594.443521495512</v>
      </c>
      <c r="AG173" s="23">
        <f>VLOOKUP($D173,'人均GDP预测（15年人民币）'!$D:$AT,COLUMN(AG173)-3,FALSE)*VLOOKUP($D173,'367市人口19-60预测'!$D:$AT,COLUMN(AG173)-3,FALSE)/10^8</f>
        <v>8719.8737442030415</v>
      </c>
      <c r="AH173" s="23">
        <f>VLOOKUP($D173,'人均GDP预测（15年人民币）'!$D:$AT,COLUMN(AH173)-3,FALSE)*VLOOKUP($D173,'367市人口19-60预测'!$D:$AT,COLUMN(AH173)-3,FALSE)/10^8</f>
        <v>8838.1232278809784</v>
      </c>
      <c r="AI173" s="23">
        <f>VLOOKUP($D173,'人均GDP预测（15年人民币）'!$D:$AT,COLUMN(AI173)-3,FALSE)*VLOOKUP($D173,'367市人口19-60预测'!$D:$AT,COLUMN(AI173)-3,FALSE)/10^8</f>
        <v>8956.8959468527901</v>
      </c>
      <c r="AJ173" s="23">
        <f>VLOOKUP($D173,'人均GDP预测（15年人民币）'!$D:$AT,COLUMN(AJ173)-3,FALSE)*VLOOKUP($D173,'367市人口19-60预测'!$D:$AT,COLUMN(AJ173)-3,FALSE)/10^8</f>
        <v>9076.4920201287059</v>
      </c>
      <c r="AK173" s="23">
        <f>VLOOKUP($D173,'人均GDP预测（15年人民币）'!$D:$AT,COLUMN(AK173)-3,FALSE)*VLOOKUP($D173,'367市人口19-60预测'!$D:$AT,COLUMN(AK173)-3,FALSE)/10^8</f>
        <v>9189.9684963196778</v>
      </c>
      <c r="AL173" s="23">
        <f>VLOOKUP($D173,'人均GDP预测（15年人民币）'!$D:$AT,COLUMN(AL173)-3,FALSE)*VLOOKUP($D173,'367市人口19-60预测'!$D:$AT,COLUMN(AL173)-3,FALSE)/10^8</f>
        <v>9304.7876251258185</v>
      </c>
      <c r="AM173" s="23">
        <f>VLOOKUP($D173,'人均GDP预测（15年人民币）'!$D:$AT,COLUMN(AM173)-3,FALSE)*VLOOKUP($D173,'367市人口19-60预测'!$D:$AT,COLUMN(AM173)-3,FALSE)/10^8</f>
        <v>9421.3545637827392</v>
      </c>
      <c r="AN173" s="23">
        <f>VLOOKUP($D173,'人均GDP预测（15年人民币）'!$D:$AT,COLUMN(AN173)-3,FALSE)*VLOOKUP($D173,'367市人口19-60预测'!$D:$AT,COLUMN(AN173)-3,FALSE)/10^8</f>
        <v>9533.1642452885517</v>
      </c>
      <c r="AO173" s="23">
        <f>VLOOKUP($D173,'人均GDP预测（15年人民币）'!$D:$AT,COLUMN(AO173)-3,FALSE)*VLOOKUP($D173,'367市人口19-60预测'!$D:$AT,COLUMN(AO173)-3,FALSE)/10^8</f>
        <v>9647.477800168761</v>
      </c>
      <c r="AP173" s="23">
        <f>VLOOKUP($D173,'人均GDP预测（15年人民币）'!$D:$AT,COLUMN(AP173)-3,FALSE)*VLOOKUP($D173,'367市人口19-60预测'!$D:$AT,COLUMN(AP173)-3,FALSE)/10^8</f>
        <v>9758.2443470387716</v>
      </c>
      <c r="AQ173" s="23">
        <f>VLOOKUP($D173,'人均GDP预测（15年人民币）'!$D:$AT,COLUMN(AQ173)-3,FALSE)*VLOOKUP($D173,'367市人口19-60预测'!$D:$AT,COLUMN(AQ173)-3,FALSE)/10^8</f>
        <v>9872.4516140911746</v>
      </c>
      <c r="AR173" s="23">
        <f>VLOOKUP($D173,'人均GDP预测（15年人民币）'!$D:$AT,COLUMN(AR173)-3,FALSE)*VLOOKUP($D173,'367市人口19-60预测'!$D:$AT,COLUMN(AR173)-3,FALSE)/10^8</f>
        <v>9990.7022480706437</v>
      </c>
      <c r="AS173" s="23">
        <f>VLOOKUP($D173,'人均GDP预测（15年人民币）'!$D:$AT,COLUMN(AS173)-3,FALSE)*VLOOKUP($D173,'367市人口19-60预测'!$D:$AT,COLUMN(AS173)-3,FALSE)/10^8</f>
        <v>10107.331114713108</v>
      </c>
      <c r="AT173" s="23">
        <f>VLOOKUP($D173,'人均GDP预测（15年人民币）'!$D:$AT,COLUMN(AT173)-3,FALSE)*VLOOKUP($D173,'367市人口19-60预测'!$D:$AT,COLUMN(AT173)-3,FALSE)/10^8</f>
        <v>10229.208901179831</v>
      </c>
    </row>
    <row r="174" spans="1:46" ht="15.75" x14ac:dyDescent="0.25">
      <c r="A174" s="15">
        <v>173</v>
      </c>
      <c r="B174" s="16">
        <v>420700</v>
      </c>
      <c r="C174" s="16" t="s">
        <v>396</v>
      </c>
      <c r="D174" s="18" t="s">
        <v>93</v>
      </c>
      <c r="E174" s="23">
        <f>VLOOKUP($D174,'人均GDP预测（15年人民币）'!$D:$AT,COLUMN(E174)-3,FALSE)*VLOOKUP($D174,'367市人口19-60预测'!$D:$AT,COLUMN(E174)-3,FALSE)/10^8</f>
        <v>1030.2128560156505</v>
      </c>
      <c r="F174" s="23">
        <f>VLOOKUP($D174,'人均GDP预测（15年人民币）'!$D:$AT,COLUMN(F174)-3,FALSE)*VLOOKUP($D174,'367市人口19-60预测'!$D:$AT,COLUMN(F174)-3,FALSE)/10^8</f>
        <v>1071.5372634028638</v>
      </c>
      <c r="G174" s="23">
        <f>VLOOKUP($D174,'人均GDP预测（15年人民币）'!$D:$AT,COLUMN(G174)-3,FALSE)*VLOOKUP($D174,'367市人口19-60预测'!$D:$AT,COLUMN(G174)-3,FALSE)/10^8</f>
        <v>1113.5321342614</v>
      </c>
      <c r="H174" s="23">
        <f>VLOOKUP($D174,'人均GDP预测（15年人民币）'!$D:$AT,COLUMN(H174)-3,FALSE)*VLOOKUP($D174,'367市人口19-60预测'!$D:$AT,COLUMN(H174)-3,FALSE)/10^8</f>
        <v>1153.9152322962038</v>
      </c>
      <c r="I174" s="23">
        <f>VLOOKUP($D174,'人均GDP预测（15年人民币）'!$D:$AT,COLUMN(I174)-3,FALSE)*VLOOKUP($D174,'367市人口19-60预测'!$D:$AT,COLUMN(I174)-3,FALSE)/10^8</f>
        <v>1194.7825716267771</v>
      </c>
      <c r="J174" s="23">
        <f>VLOOKUP($D174,'人均GDP预测（15年人民币）'!$D:$AT,COLUMN(J174)-3,FALSE)*VLOOKUP($D174,'367市人口19-60预测'!$D:$AT,COLUMN(J174)-3,FALSE)/10^8</f>
        <v>1236.1239007179804</v>
      </c>
      <c r="K174" s="23">
        <f>VLOOKUP($D174,'人均GDP预测（15年人民币）'!$D:$AT,COLUMN(K174)-3,FALSE)*VLOOKUP($D174,'367市人口19-60预测'!$D:$AT,COLUMN(K174)-3,FALSE)/10^8</f>
        <v>1275.7610711986858</v>
      </c>
      <c r="L174" s="23">
        <f>VLOOKUP($D174,'人均GDP预测（15年人民币）'!$D:$AT,COLUMN(L174)-3,FALSE)*VLOOKUP($D174,'367市人口19-60预测'!$D:$AT,COLUMN(L174)-3,FALSE)/10^8</f>
        <v>1315.7084216285621</v>
      </c>
      <c r="M174" s="23">
        <f>VLOOKUP($D174,'人均GDP预测（15年人民币）'!$D:$AT,COLUMN(M174)-3,FALSE)*VLOOKUP($D174,'367市人口19-60预测'!$D:$AT,COLUMN(M174)-3,FALSE)/10^8</f>
        <v>1355.9522256470868</v>
      </c>
      <c r="N174" s="23">
        <f>VLOOKUP($D174,'人均GDP预测（15年人民币）'!$D:$AT,COLUMN(N174)-3,FALSE)*VLOOKUP($D174,'367市人口19-60预测'!$D:$AT,COLUMN(N174)-3,FALSE)/10^8</f>
        <v>1394.4139212878497</v>
      </c>
      <c r="O174" s="23">
        <f>VLOOKUP($D174,'人均GDP预测（15年人民币）'!$D:$AT,COLUMN(O174)-3,FALSE)*VLOOKUP($D174,'367市人口19-60预测'!$D:$AT,COLUMN(O174)-3,FALSE)/10^8</f>
        <v>1433.0324612142952</v>
      </c>
      <c r="P174" s="23">
        <f>VLOOKUP($D174,'人均GDP预测（15年人民币）'!$D:$AT,COLUMN(P174)-3,FALSE)*VLOOKUP($D174,'367市人口19-60预测'!$D:$AT,COLUMN(P174)-3,FALSE)/10^8</f>
        <v>1471.7993017027798</v>
      </c>
      <c r="Q174" s="23">
        <f>VLOOKUP($D174,'人均GDP预测（15年人民币）'!$D:$AT,COLUMN(Q174)-3,FALSE)*VLOOKUP($D174,'367市人口19-60预测'!$D:$AT,COLUMN(Q174)-3,FALSE)/10^8</f>
        <v>1508.7272570818411</v>
      </c>
      <c r="R174" s="23">
        <f>VLOOKUP($D174,'人均GDP预测（15年人民币）'!$D:$AT,COLUMN(R174)-3,FALSE)*VLOOKUP($D174,'367市人口19-60预测'!$D:$AT,COLUMN(R174)-3,FALSE)/10^8</f>
        <v>1545.6870753515373</v>
      </c>
      <c r="S174" s="23">
        <f>VLOOKUP($D174,'人均GDP预测（15年人民币）'!$D:$AT,COLUMN(S174)-3,FALSE)*VLOOKUP($D174,'367市人口19-60预测'!$D:$AT,COLUMN(S174)-3,FALSE)/10^8</f>
        <v>1582.674431293723</v>
      </c>
      <c r="T174" s="23">
        <f>VLOOKUP($D174,'人均GDP预测（15年人民币）'!$D:$AT,COLUMN(T174)-3,FALSE)*VLOOKUP($D174,'367市人口19-60预测'!$D:$AT,COLUMN(T174)-3,FALSE)/10^8</f>
        <v>1617.797817101771</v>
      </c>
      <c r="U174" s="23">
        <f>VLOOKUP($D174,'人均GDP预测（15年人民币）'!$D:$AT,COLUMN(U174)-3,FALSE)*VLOOKUP($D174,'367市人口19-60预测'!$D:$AT,COLUMN(U174)-3,FALSE)/10^8</f>
        <v>1652.8608250666273</v>
      </c>
      <c r="V174" s="23">
        <f>VLOOKUP($D174,'人均GDP预测（15年人民币）'!$D:$AT,COLUMN(V174)-3,FALSE)*VLOOKUP($D174,'367市人口19-60预测'!$D:$AT,COLUMN(V174)-3,FALSE)/10^8</f>
        <v>1687.8674034058108</v>
      </c>
      <c r="W174" s="23">
        <f>VLOOKUP($D174,'人均GDP预测（15年人民币）'!$D:$AT,COLUMN(W174)-3,FALSE)*VLOOKUP($D174,'367市人口19-60预测'!$D:$AT,COLUMN(W174)-3,FALSE)/10^8</f>
        <v>1721.0178053495099</v>
      </c>
      <c r="X174" s="23">
        <f>VLOOKUP($D174,'人均GDP预测（15年人民币）'!$D:$AT,COLUMN(X174)-3,FALSE)*VLOOKUP($D174,'367市人口19-60预测'!$D:$AT,COLUMN(X174)-3,FALSE)/10^8</f>
        <v>1754.0557046490385</v>
      </c>
      <c r="Y174" s="23">
        <f>VLOOKUP($D174,'人均GDP预测（15年人民币）'!$D:$AT,COLUMN(Y174)-3,FALSE)*VLOOKUP($D174,'367市人口19-60预测'!$D:$AT,COLUMN(Y174)-3,FALSE)/10^8</f>
        <v>1786.9977956800642</v>
      </c>
      <c r="Z174" s="23">
        <f>VLOOKUP($D174,'人均GDP预测（15年人民币）'!$D:$AT,COLUMN(Z174)-3,FALSE)*VLOOKUP($D174,'367市人口19-60预测'!$D:$AT,COLUMN(Z174)-3,FALSE)/10^8</f>
        <v>1818.1320111091998</v>
      </c>
      <c r="AA174" s="23">
        <f>VLOOKUP($D174,'人均GDP预测（15年人民币）'!$D:$AT,COLUMN(AA174)-3,FALSE)*VLOOKUP($D174,'367市人口19-60预测'!$D:$AT,COLUMN(AA174)-3,FALSE)/10^8</f>
        <v>1849.1483576670835</v>
      </c>
      <c r="AB174" s="23">
        <f>VLOOKUP($D174,'人均GDP预测（15年人民币）'!$D:$AT,COLUMN(AB174)-3,FALSE)*VLOOKUP($D174,'367市人口19-60预测'!$D:$AT,COLUMN(AB174)-3,FALSE)/10^8</f>
        <v>1880.0742727231554</v>
      </c>
      <c r="AC174" s="23">
        <f>VLOOKUP($D174,'人均GDP预测（15年人民币）'!$D:$AT,COLUMN(AC174)-3,FALSE)*VLOOKUP($D174,'367市人口19-60预测'!$D:$AT,COLUMN(AC174)-3,FALSE)/10^8</f>
        <v>1909.2924609008855</v>
      </c>
      <c r="AD174" s="23">
        <f>VLOOKUP($D174,'人均GDP预测（15年人民币）'!$D:$AT,COLUMN(AD174)-3,FALSE)*VLOOKUP($D174,'367市人口19-60预测'!$D:$AT,COLUMN(AD174)-3,FALSE)/10^8</f>
        <v>1938.4410591909912</v>
      </c>
      <c r="AE174" s="23">
        <f>VLOOKUP($D174,'人均GDP预测（15年人民币）'!$D:$AT,COLUMN(AE174)-3,FALSE)*VLOOKUP($D174,'367市人口19-60预测'!$D:$AT,COLUMN(AE174)-3,FALSE)/10^8</f>
        <v>1967.5607915153503</v>
      </c>
      <c r="AF174" s="23">
        <f>VLOOKUP($D174,'人均GDP预测（15年人民币）'!$D:$AT,COLUMN(AF174)-3,FALSE)*VLOOKUP($D174,'367市人口19-60预测'!$D:$AT,COLUMN(AF174)-3,FALSE)/10^8</f>
        <v>1995.1249383954209</v>
      </c>
      <c r="AG174" s="23">
        <f>VLOOKUP($D174,'人均GDP预测（15年人民币）'!$D:$AT,COLUMN(AG174)-3,FALSE)*VLOOKUP($D174,'367市人口19-60预测'!$D:$AT,COLUMN(AG174)-3,FALSE)/10^8</f>
        <v>2022.7247476766756</v>
      </c>
      <c r="AH174" s="23">
        <f>VLOOKUP($D174,'人均GDP预测（15年人民币）'!$D:$AT,COLUMN(AH174)-3,FALSE)*VLOOKUP($D174,'367市人口19-60预测'!$D:$AT,COLUMN(AH174)-3,FALSE)/10^8</f>
        <v>2050.4262071934872</v>
      </c>
      <c r="AI174" s="23">
        <f>VLOOKUP($D174,'人均GDP预测（15年人民币）'!$D:$AT,COLUMN(AI174)-3,FALSE)*VLOOKUP($D174,'367市人口19-60预测'!$D:$AT,COLUMN(AI174)-3,FALSE)/10^8</f>
        <v>2076.7823641785517</v>
      </c>
      <c r="AJ174" s="23">
        <f>VLOOKUP($D174,'人均GDP预测（15年人民币）'!$D:$AT,COLUMN(AJ174)-3,FALSE)*VLOOKUP($D174,'367市人口19-60预测'!$D:$AT,COLUMN(AJ174)-3,FALSE)/10^8</f>
        <v>2103.3491574607851</v>
      </c>
      <c r="AK174" s="23">
        <f>VLOOKUP($D174,'人均GDP预测（15年人民币）'!$D:$AT,COLUMN(AK174)-3,FALSE)*VLOOKUP($D174,'367市人口19-60预测'!$D:$AT,COLUMN(AK174)-3,FALSE)/10^8</f>
        <v>2130.2135546240725</v>
      </c>
      <c r="AL174" s="23">
        <f>VLOOKUP($D174,'人均GDP预测（15年人民币）'!$D:$AT,COLUMN(AL174)-3,FALSE)*VLOOKUP($D174,'367市人口19-60预测'!$D:$AT,COLUMN(AL174)-3,FALSE)/10^8</f>
        <v>2156.0153402726182</v>
      </c>
      <c r="AM174" s="23">
        <f>VLOOKUP($D174,'人均GDP预测（15年人民币）'!$D:$AT,COLUMN(AM174)-3,FALSE)*VLOOKUP($D174,'367市人口19-60预测'!$D:$AT,COLUMN(AM174)-3,FALSE)/10^8</f>
        <v>2182.2741939714947</v>
      </c>
      <c r="AN174" s="23">
        <f>VLOOKUP($D174,'人均GDP预测（15年人民币）'!$D:$AT,COLUMN(AN174)-3,FALSE)*VLOOKUP($D174,'367市人口19-60预测'!$D:$AT,COLUMN(AN174)-3,FALSE)/10^8</f>
        <v>2207.7233794484096</v>
      </c>
      <c r="AO174" s="23">
        <f>VLOOKUP($D174,'人均GDP预测（15年人民币）'!$D:$AT,COLUMN(AO174)-3,FALSE)*VLOOKUP($D174,'367市人口19-60预测'!$D:$AT,COLUMN(AO174)-3,FALSE)/10^8</f>
        <v>2233.8315319512162</v>
      </c>
      <c r="AP174" s="23">
        <f>VLOOKUP($D174,'人均GDP预测（15年人民币）'!$D:$AT,COLUMN(AP174)-3,FALSE)*VLOOKUP($D174,'367市人口19-60预测'!$D:$AT,COLUMN(AP174)-3,FALSE)/10^8</f>
        <v>2260.730062201621</v>
      </c>
      <c r="AQ174" s="23">
        <f>VLOOKUP($D174,'人均GDP预测（15年人民币）'!$D:$AT,COLUMN(AQ174)-3,FALSE)*VLOOKUP($D174,'367市人口19-60预测'!$D:$AT,COLUMN(AQ174)-3,FALSE)/10^8</f>
        <v>2287.2229651187949</v>
      </c>
      <c r="AR174" s="23">
        <f>VLOOKUP($D174,'人均GDP预测（15年人民币）'!$D:$AT,COLUMN(AR174)-3,FALSE)*VLOOKUP($D174,'367市人口19-60预测'!$D:$AT,COLUMN(AR174)-3,FALSE)/10^8</f>
        <v>2314.7658651424572</v>
      </c>
      <c r="AS174" s="23">
        <f>VLOOKUP($D174,'人均GDP预测（15年人民币）'!$D:$AT,COLUMN(AS174)-3,FALSE)*VLOOKUP($D174,'367市人口19-60预测'!$D:$AT,COLUMN(AS174)-3,FALSE)/10^8</f>
        <v>2343.5165008875947</v>
      </c>
      <c r="AT174" s="23">
        <f>VLOOKUP($D174,'人均GDP预测（15年人民币）'!$D:$AT,COLUMN(AT174)-3,FALSE)*VLOOKUP($D174,'367市人口19-60预测'!$D:$AT,COLUMN(AT174)-3,FALSE)/10^8</f>
        <v>2372.3585887267054</v>
      </c>
    </row>
    <row r="175" spans="1:46" ht="15.75" x14ac:dyDescent="0.25">
      <c r="A175" s="15">
        <v>174</v>
      </c>
      <c r="B175" s="16">
        <v>420800</v>
      </c>
      <c r="C175" s="16" t="s">
        <v>396</v>
      </c>
      <c r="D175" s="18" t="s">
        <v>129</v>
      </c>
      <c r="E175" s="23">
        <f>VLOOKUP($D175,'人均GDP预测（15年人民币）'!$D:$AT,COLUMN(E175)-3,FALSE)*VLOOKUP($D175,'367市人口19-60预测'!$D:$AT,COLUMN(E175)-3,FALSE)/10^8</f>
        <v>1814.2543824120391</v>
      </c>
      <c r="F175" s="23">
        <f>VLOOKUP($D175,'人均GDP预测（15年人民币）'!$D:$AT,COLUMN(F175)-3,FALSE)*VLOOKUP($D175,'367市人口19-60预测'!$D:$AT,COLUMN(F175)-3,FALSE)/10^8</f>
        <v>1895.6040417833799</v>
      </c>
      <c r="G175" s="23">
        <f>VLOOKUP($D175,'人均GDP预测（15年人民币）'!$D:$AT,COLUMN(G175)-3,FALSE)*VLOOKUP($D175,'367市人口19-60预测'!$D:$AT,COLUMN(G175)-3,FALSE)/10^8</f>
        <v>1977.9646769482581</v>
      </c>
      <c r="H175" s="23">
        <f>VLOOKUP($D175,'人均GDP预测（15年人民币）'!$D:$AT,COLUMN(H175)-3,FALSE)*VLOOKUP($D175,'367市人口19-60预测'!$D:$AT,COLUMN(H175)-3,FALSE)/10^8</f>
        <v>2061.3425944829942</v>
      </c>
      <c r="I175" s="23">
        <f>VLOOKUP($D175,'人均GDP预测（15年人民币）'!$D:$AT,COLUMN(I175)-3,FALSE)*VLOOKUP($D175,'367市人口19-60预测'!$D:$AT,COLUMN(I175)-3,FALSE)/10^8</f>
        <v>2145.746994476187</v>
      </c>
      <c r="J175" s="23">
        <f>VLOOKUP($D175,'人均GDP预测（15年人民币）'!$D:$AT,COLUMN(J175)-3,FALSE)*VLOOKUP($D175,'367市人口19-60预测'!$D:$AT,COLUMN(J175)-3,FALSE)/10^8</f>
        <v>2224.978617562173</v>
      </c>
      <c r="K175" s="23">
        <f>VLOOKUP($D175,'人均GDP预测（15年人民币）'!$D:$AT,COLUMN(K175)-3,FALSE)*VLOOKUP($D175,'367市人口19-60预测'!$D:$AT,COLUMN(K175)-3,FALSE)/10^8</f>
        <v>2304.7989045173308</v>
      </c>
      <c r="L175" s="23">
        <f>VLOOKUP($D175,'人均GDP预测（15年人民币）'!$D:$AT,COLUMN(L175)-3,FALSE)*VLOOKUP($D175,'367市人口19-60预测'!$D:$AT,COLUMN(L175)-3,FALSE)/10^8</f>
        <v>2385.2169832531135</v>
      </c>
      <c r="M175" s="23">
        <f>VLOOKUP($D175,'人均GDP预测（15年人民币）'!$D:$AT,COLUMN(M175)-3,FALSE)*VLOOKUP($D175,'367市人口19-60预测'!$D:$AT,COLUMN(M175)-3,FALSE)/10^8</f>
        <v>2466.2484010726125</v>
      </c>
      <c r="N175" s="23">
        <f>VLOOKUP($D175,'人均GDP预测（15年人民币）'!$D:$AT,COLUMN(N175)-3,FALSE)*VLOOKUP($D175,'367市人口19-60预测'!$D:$AT,COLUMN(N175)-3,FALSE)/10^8</f>
        <v>2542.008980423208</v>
      </c>
      <c r="O175" s="23">
        <f>VLOOKUP($D175,'人均GDP预测（15年人民币）'!$D:$AT,COLUMN(O175)-3,FALSE)*VLOOKUP($D175,'367市人口19-60预测'!$D:$AT,COLUMN(O175)-3,FALSE)/10^8</f>
        <v>2618.0530637954212</v>
      </c>
      <c r="P175" s="23">
        <f>VLOOKUP($D175,'人均GDP预测（15年人民币）'!$D:$AT,COLUMN(P175)-3,FALSE)*VLOOKUP($D175,'367市人口19-60预测'!$D:$AT,COLUMN(P175)-3,FALSE)/10^8</f>
        <v>2694.4031485316641</v>
      </c>
      <c r="Q175" s="23">
        <f>VLOOKUP($D175,'人均GDP预测（15年人民币）'!$D:$AT,COLUMN(Q175)-3,FALSE)*VLOOKUP($D175,'367市人口19-60预测'!$D:$AT,COLUMN(Q175)-3,FALSE)/10^8</f>
        <v>2765.6391387275175</v>
      </c>
      <c r="R175" s="23">
        <f>VLOOKUP($D175,'人均GDP预测（15年人民币）'!$D:$AT,COLUMN(R175)-3,FALSE)*VLOOKUP($D175,'367市人口19-60预测'!$D:$AT,COLUMN(R175)-3,FALSE)/10^8</f>
        <v>2836.944533093952</v>
      </c>
      <c r="S175" s="23">
        <f>VLOOKUP($D175,'人均GDP预测（15年人民币）'!$D:$AT,COLUMN(S175)-3,FALSE)*VLOOKUP($D175,'367市人口19-60预测'!$D:$AT,COLUMN(S175)-3,FALSE)/10^8</f>
        <v>2908.3530426095103</v>
      </c>
      <c r="T175" s="23">
        <f>VLOOKUP($D175,'人均GDP预测（15年人民币）'!$D:$AT,COLUMN(T175)-3,FALSE)*VLOOKUP($D175,'367市人口19-60预测'!$D:$AT,COLUMN(T175)-3,FALSE)/10^8</f>
        <v>2974.8525997128363</v>
      </c>
      <c r="U175" s="23">
        <f>VLOOKUP($D175,'人均GDP预测（15年人民币）'!$D:$AT,COLUMN(U175)-3,FALSE)*VLOOKUP($D175,'367市人口19-60预测'!$D:$AT,COLUMN(U175)-3,FALSE)/10^8</f>
        <v>3041.2994091623214</v>
      </c>
      <c r="V175" s="23">
        <f>VLOOKUP($D175,'人均GDP预测（15年人民币）'!$D:$AT,COLUMN(V175)-3,FALSE)*VLOOKUP($D175,'367市人口19-60预测'!$D:$AT,COLUMN(V175)-3,FALSE)/10^8</f>
        <v>3107.7402120615088</v>
      </c>
      <c r="W175" s="23">
        <f>VLOOKUP($D175,'人均GDP预测（15年人民币）'!$D:$AT,COLUMN(W175)-3,FALSE)*VLOOKUP($D175,'367市人口19-60预测'!$D:$AT,COLUMN(W175)-3,FALSE)/10^8</f>
        <v>3174.2271574780298</v>
      </c>
      <c r="X175" s="23">
        <f>VLOOKUP($D175,'人均GDP预测（15年人民币）'!$D:$AT,COLUMN(X175)-3,FALSE)*VLOOKUP($D175,'367市人口19-60预测'!$D:$AT,COLUMN(X175)-3,FALSE)/10^8</f>
        <v>3236.0174344904767</v>
      </c>
      <c r="Y175" s="23">
        <f>VLOOKUP($D175,'人均GDP预测（15年人民币）'!$D:$AT,COLUMN(Y175)-3,FALSE)*VLOOKUP($D175,'367市人口19-60预测'!$D:$AT,COLUMN(Y175)-3,FALSE)/10^8</f>
        <v>3297.7795827618324</v>
      </c>
      <c r="Z175" s="23">
        <f>VLOOKUP($D175,'人均GDP预测（15年人民币）'!$D:$AT,COLUMN(Z175)-3,FALSE)*VLOOKUP($D175,'367市人口19-60预测'!$D:$AT,COLUMN(Z175)-3,FALSE)/10^8</f>
        <v>3359.5770750052525</v>
      </c>
      <c r="AA175" s="23">
        <f>VLOOKUP($D175,'人均GDP预测（15年人民币）'!$D:$AT,COLUMN(AA175)-3,FALSE)*VLOOKUP($D175,'367市人口19-60预测'!$D:$AT,COLUMN(AA175)-3,FALSE)/10^8</f>
        <v>3417.006740548587</v>
      </c>
      <c r="AB175" s="23">
        <f>VLOOKUP($D175,'人均GDP预测（15年人民币）'!$D:$AT,COLUMN(AB175)-3,FALSE)*VLOOKUP($D175,'367市人口19-60预测'!$D:$AT,COLUMN(AB175)-3,FALSE)/10^8</f>
        <v>3474.4614431938521</v>
      </c>
      <c r="AC175" s="23">
        <f>VLOOKUP($D175,'人均GDP预测（15年人民币）'!$D:$AT,COLUMN(AC175)-3,FALSE)*VLOOKUP($D175,'367市人口19-60预测'!$D:$AT,COLUMN(AC175)-3,FALSE)/10^8</f>
        <v>3532.0178999800032</v>
      </c>
      <c r="AD175" s="23">
        <f>VLOOKUP($D175,'人均GDP预测（15年人民币）'!$D:$AT,COLUMN(AD175)-3,FALSE)*VLOOKUP($D175,'367市人口19-60预测'!$D:$AT,COLUMN(AD175)-3,FALSE)/10^8</f>
        <v>3585.5758714513795</v>
      </c>
      <c r="AE175" s="23">
        <f>VLOOKUP($D175,'人均GDP预测（15年人民币）'!$D:$AT,COLUMN(AE175)-3,FALSE)*VLOOKUP($D175,'367市人口19-60预测'!$D:$AT,COLUMN(AE175)-3,FALSE)/10^8</f>
        <v>3639.2758891594385</v>
      </c>
      <c r="AF175" s="23">
        <f>VLOOKUP($D175,'人均GDP预测（15年人民币）'!$D:$AT,COLUMN(AF175)-3,FALSE)*VLOOKUP($D175,'367市人口19-60预测'!$D:$AT,COLUMN(AF175)-3,FALSE)/10^8</f>
        <v>3693.2109982498505</v>
      </c>
      <c r="AG175" s="23">
        <f>VLOOKUP($D175,'人均GDP预测（15年人民币）'!$D:$AT,COLUMN(AG175)-3,FALSE)*VLOOKUP($D175,'367市人口19-60预测'!$D:$AT,COLUMN(AG175)-3,FALSE)/10^8</f>
        <v>3743.5488115540429</v>
      </c>
      <c r="AH175" s="23">
        <f>VLOOKUP($D175,'人均GDP预测（15年人民币）'!$D:$AT,COLUMN(AH175)-3,FALSE)*VLOOKUP($D175,'367市人口19-60预测'!$D:$AT,COLUMN(AH175)-3,FALSE)/10^8</f>
        <v>3794.2030090343651</v>
      </c>
      <c r="AI175" s="23">
        <f>VLOOKUP($D175,'人均GDP预测（15年人民币）'!$D:$AT,COLUMN(AI175)-3,FALSE)*VLOOKUP($D175,'367市人口19-60预测'!$D:$AT,COLUMN(AI175)-3,FALSE)/10^8</f>
        <v>3845.2767184304334</v>
      </c>
      <c r="AJ175" s="23">
        <f>VLOOKUP($D175,'人均GDP预测（15年人民币）'!$D:$AT,COLUMN(AJ175)-3,FALSE)*VLOOKUP($D175,'367市人口19-60预测'!$D:$AT,COLUMN(AJ175)-3,FALSE)/10^8</f>
        <v>3893.1768515737317</v>
      </c>
      <c r="AK175" s="23">
        <f>VLOOKUP($D175,'人均GDP预测（15年人民币）'!$D:$AT,COLUMN(AK175)-3,FALSE)*VLOOKUP($D175,'367市人口19-60预测'!$D:$AT,COLUMN(AK175)-3,FALSE)/10^8</f>
        <v>3941.6136297409516</v>
      </c>
      <c r="AL175" s="23">
        <f>VLOOKUP($D175,'人均GDP预测（15年人民币）'!$D:$AT,COLUMN(AL175)-3,FALSE)*VLOOKUP($D175,'367市人口19-60预测'!$D:$AT,COLUMN(AL175)-3,FALSE)/10^8</f>
        <v>3987.2448804239652</v>
      </c>
      <c r="AM175" s="23">
        <f>VLOOKUP($D175,'人均GDP预测（15年人民币）'!$D:$AT,COLUMN(AM175)-3,FALSE)*VLOOKUP($D175,'367市人口19-60预测'!$D:$AT,COLUMN(AM175)-3,FALSE)/10^8</f>
        <v>4033.5506950277759</v>
      </c>
      <c r="AN175" s="23">
        <f>VLOOKUP($D175,'人均GDP预测（15年人民币）'!$D:$AT,COLUMN(AN175)-3,FALSE)*VLOOKUP($D175,'367市人口19-60预测'!$D:$AT,COLUMN(AN175)-3,FALSE)/10^8</f>
        <v>4080.6409739122291</v>
      </c>
      <c r="AO175" s="23">
        <f>VLOOKUP($D175,'人均GDP预测（15年人民币）'!$D:$AT,COLUMN(AO175)-3,FALSE)*VLOOKUP($D175,'367市人口19-60预测'!$D:$AT,COLUMN(AO175)-3,FALSE)/10^8</f>
        <v>4125.3576312052473</v>
      </c>
      <c r="AP175" s="23">
        <f>VLOOKUP($D175,'人均GDP预测（15年人民币）'!$D:$AT,COLUMN(AP175)-3,FALSE)*VLOOKUP($D175,'367市人口19-60预测'!$D:$AT,COLUMN(AP175)-3,FALSE)/10^8</f>
        <v>4171.0129107033072</v>
      </c>
      <c r="AQ175" s="23">
        <f>VLOOKUP($D175,'人均GDP预测（15年人民币）'!$D:$AT,COLUMN(AQ175)-3,FALSE)*VLOOKUP($D175,'367市人口19-60预测'!$D:$AT,COLUMN(AQ175)-3,FALSE)/10^8</f>
        <v>4217.717572104968</v>
      </c>
      <c r="AR175" s="23">
        <f>VLOOKUP($D175,'人均GDP预测（15年人民币）'!$D:$AT,COLUMN(AR175)-3,FALSE)*VLOOKUP($D175,'367市人口19-60预测'!$D:$AT,COLUMN(AR175)-3,FALSE)/10^8</f>
        <v>4262.4750893219689</v>
      </c>
      <c r="AS175" s="23">
        <f>VLOOKUP($D175,'人均GDP预测（15年人民币）'!$D:$AT,COLUMN(AS175)-3,FALSE)*VLOOKUP($D175,'367市人口19-60预测'!$D:$AT,COLUMN(AS175)-3,FALSE)/10^8</f>
        <v>4308.4379987696884</v>
      </c>
      <c r="AT175" s="23">
        <f>VLOOKUP($D175,'人均GDP预测（15年人民币）'!$D:$AT,COLUMN(AT175)-3,FALSE)*VLOOKUP($D175,'367市人口19-60预测'!$D:$AT,COLUMN(AT175)-3,FALSE)/10^8</f>
        <v>4355.7174283328195</v>
      </c>
    </row>
    <row r="176" spans="1:46" ht="15.75" x14ac:dyDescent="0.25">
      <c r="A176" s="15">
        <v>175</v>
      </c>
      <c r="B176" s="16">
        <v>420900</v>
      </c>
      <c r="C176" s="16" t="s">
        <v>396</v>
      </c>
      <c r="D176" s="18" t="s">
        <v>216</v>
      </c>
      <c r="E176" s="23">
        <f>VLOOKUP($D176,'人均GDP预测（15年人民币）'!$D:$AT,COLUMN(E176)-3,FALSE)*VLOOKUP($D176,'367市人口19-60预测'!$D:$AT,COLUMN(E176)-3,FALSE)/10^8</f>
        <v>2048.6701381363414</v>
      </c>
      <c r="F176" s="23">
        <f>VLOOKUP($D176,'人均GDP预测（15年人民币）'!$D:$AT,COLUMN(F176)-3,FALSE)*VLOOKUP($D176,'367市人口19-60预测'!$D:$AT,COLUMN(F176)-3,FALSE)/10^8</f>
        <v>2170.0654043090731</v>
      </c>
      <c r="G176" s="23">
        <f>VLOOKUP($D176,'人均GDP预测（15年人民币）'!$D:$AT,COLUMN(G176)-3,FALSE)*VLOOKUP($D176,'367市人口19-60预测'!$D:$AT,COLUMN(G176)-3,FALSE)/10^8</f>
        <v>2283.1043443293033</v>
      </c>
      <c r="H176" s="23">
        <f>VLOOKUP($D176,'人均GDP预测（15年人民币）'!$D:$AT,COLUMN(H176)-3,FALSE)*VLOOKUP($D176,'367市人口19-60预测'!$D:$AT,COLUMN(H176)-3,FALSE)/10^8</f>
        <v>2399.8481274024284</v>
      </c>
      <c r="I176" s="23">
        <f>VLOOKUP($D176,'人均GDP预测（15年人民币）'!$D:$AT,COLUMN(I176)-3,FALSE)*VLOOKUP($D176,'367市人口19-60预测'!$D:$AT,COLUMN(I176)-3,FALSE)/10^8</f>
        <v>2520.3746735527679</v>
      </c>
      <c r="J176" s="23">
        <f>VLOOKUP($D176,'人均GDP预测（15年人民币）'!$D:$AT,COLUMN(J176)-3,FALSE)*VLOOKUP($D176,'367市人口19-60预测'!$D:$AT,COLUMN(J176)-3,FALSE)/10^8</f>
        <v>2644.7666949607033</v>
      </c>
      <c r="K176" s="23">
        <f>VLOOKUP($D176,'人均GDP预测（15年人民币）'!$D:$AT,COLUMN(K176)-3,FALSE)*VLOOKUP($D176,'367市人口19-60预测'!$D:$AT,COLUMN(K176)-3,FALSE)/10^8</f>
        <v>2760.9961249539506</v>
      </c>
      <c r="L176" s="23">
        <f>VLOOKUP($D176,'人均GDP预测（15年人民币）'!$D:$AT,COLUMN(L176)-3,FALSE)*VLOOKUP($D176,'367市人口19-60预测'!$D:$AT,COLUMN(L176)-3,FALSE)/10^8</f>
        <v>2880.1595884074659</v>
      </c>
      <c r="M176" s="23">
        <f>VLOOKUP($D176,'人均GDP预测（15年人民币）'!$D:$AT,COLUMN(M176)-3,FALSE)*VLOOKUP($D176,'367市人口19-60预测'!$D:$AT,COLUMN(M176)-3,FALSE)/10^8</f>
        <v>3002.3023751651294</v>
      </c>
      <c r="N176" s="23">
        <f>VLOOKUP($D176,'人均GDP预测（15年人民币）'!$D:$AT,COLUMN(N176)-3,FALSE)*VLOOKUP($D176,'367市人口19-60预测'!$D:$AT,COLUMN(N176)-3,FALSE)/10^8</f>
        <v>3127.4710843585467</v>
      </c>
      <c r="O176" s="23">
        <f>VLOOKUP($D176,'人均GDP预测（15年人民币）'!$D:$AT,COLUMN(O176)-3,FALSE)*VLOOKUP($D176,'367市人口19-60预测'!$D:$AT,COLUMN(O176)-3,FALSE)/10^8</f>
        <v>3244.5501522671002</v>
      </c>
      <c r="P176" s="23">
        <f>VLOOKUP($D176,'人均GDP预测（15年人民币）'!$D:$AT,COLUMN(P176)-3,FALSE)*VLOOKUP($D176,'367市人口19-60预测'!$D:$AT,COLUMN(P176)-3,FALSE)/10^8</f>
        <v>3363.8988416046654</v>
      </c>
      <c r="Q176" s="23">
        <f>VLOOKUP($D176,'人均GDP预测（15年人民币）'!$D:$AT,COLUMN(Q176)-3,FALSE)*VLOOKUP($D176,'367市人口19-60预测'!$D:$AT,COLUMN(Q176)-3,FALSE)/10^8</f>
        <v>3485.548727962097</v>
      </c>
      <c r="R176" s="23">
        <f>VLOOKUP($D176,'人均GDP预测（15年人民币）'!$D:$AT,COLUMN(R176)-3,FALSE)*VLOOKUP($D176,'367市人口19-60预测'!$D:$AT,COLUMN(R176)-3,FALSE)/10^8</f>
        <v>3609.5358085780745</v>
      </c>
      <c r="S176" s="23">
        <f>VLOOKUP($D176,'人均GDP预测（15年人民币）'!$D:$AT,COLUMN(S176)-3,FALSE)*VLOOKUP($D176,'367市人口19-60预测'!$D:$AT,COLUMN(S176)-3,FALSE)/10^8</f>
        <v>3725.5048139765613</v>
      </c>
      <c r="T176" s="23">
        <f>VLOOKUP($D176,'人均GDP预测（15年人民币）'!$D:$AT,COLUMN(T176)-3,FALSE)*VLOOKUP($D176,'367市人口19-60预测'!$D:$AT,COLUMN(T176)-3,FALSE)/10^8</f>
        <v>3843.2138214924944</v>
      </c>
      <c r="U176" s="23">
        <f>VLOOKUP($D176,'人均GDP预测（15年人民币）'!$D:$AT,COLUMN(U176)-3,FALSE)*VLOOKUP($D176,'367市人口19-60预测'!$D:$AT,COLUMN(U176)-3,FALSE)/10^8</f>
        <v>3962.7023147007189</v>
      </c>
      <c r="V176" s="23">
        <f>VLOOKUP($D176,'人均GDP预测（15年人民币）'!$D:$AT,COLUMN(V176)-3,FALSE)*VLOOKUP($D176,'367市人口19-60预测'!$D:$AT,COLUMN(V176)-3,FALSE)/10^8</f>
        <v>4084.0152693195528</v>
      </c>
      <c r="W176" s="23">
        <f>VLOOKUP($D176,'人均GDP预测（15年人民币）'!$D:$AT,COLUMN(W176)-3,FALSE)*VLOOKUP($D176,'367市人口19-60预测'!$D:$AT,COLUMN(W176)-3,FALSE)/10^8</f>
        <v>4197.4629455419954</v>
      </c>
      <c r="X176" s="23">
        <f>VLOOKUP($D176,'人均GDP预测（15年人民币）'!$D:$AT,COLUMN(X176)-3,FALSE)*VLOOKUP($D176,'367市人口19-60预测'!$D:$AT,COLUMN(X176)-3,FALSE)/10^8</f>
        <v>4312.2975087996592</v>
      </c>
      <c r="Y176" s="23">
        <f>VLOOKUP($D176,'人均GDP预测（15年人民币）'!$D:$AT,COLUMN(Y176)-3,FALSE)*VLOOKUP($D176,'367市人口19-60预测'!$D:$AT,COLUMN(Y176)-3,FALSE)/10^8</f>
        <v>4428.5810803607346</v>
      </c>
      <c r="Z176" s="23">
        <f>VLOOKUP($D176,'人均GDP预测（15年人民币）'!$D:$AT,COLUMN(Z176)-3,FALSE)*VLOOKUP($D176,'367市人口19-60预测'!$D:$AT,COLUMN(Z176)-3,FALSE)/10^8</f>
        <v>4537.4535448040297</v>
      </c>
      <c r="AA176" s="23">
        <f>VLOOKUP($D176,'人均GDP预测（15年人民币）'!$D:$AT,COLUMN(AA176)-3,FALSE)*VLOOKUP($D176,'367市人口19-60预测'!$D:$AT,COLUMN(AA176)-3,FALSE)/10^8</f>
        <v>4647.4838489599215</v>
      </c>
      <c r="AB176" s="23">
        <f>VLOOKUP($D176,'人均GDP预测（15年人民币）'!$D:$AT,COLUMN(AB176)-3,FALSE)*VLOOKUP($D176,'367市人口19-60预测'!$D:$AT,COLUMN(AB176)-3,FALSE)/10^8</f>
        <v>4758.7637781177345</v>
      </c>
      <c r="AC176" s="23">
        <f>VLOOKUP($D176,'人均GDP预测（15年人民币）'!$D:$AT,COLUMN(AC176)-3,FALSE)*VLOOKUP($D176,'367市人口19-60预测'!$D:$AT,COLUMN(AC176)-3,FALSE)/10^8</f>
        <v>4863.145202409285</v>
      </c>
      <c r="AD176" s="23">
        <f>VLOOKUP($D176,'人均GDP预测（15年人民币）'!$D:$AT,COLUMN(AD176)-3,FALSE)*VLOOKUP($D176,'367市人口19-60预测'!$D:$AT,COLUMN(AD176)-3,FALSE)/10^8</f>
        <v>4968.6289157616684</v>
      </c>
      <c r="AE176" s="23">
        <f>VLOOKUP($D176,'人均GDP预测（15年人民币）'!$D:$AT,COLUMN(AE176)-3,FALSE)*VLOOKUP($D176,'367市人口19-60预测'!$D:$AT,COLUMN(AE176)-3,FALSE)/10^8</f>
        <v>5075.3445376033651</v>
      </c>
      <c r="AF176" s="23">
        <f>VLOOKUP($D176,'人均GDP预测（15年人民币）'!$D:$AT,COLUMN(AF176)-3,FALSE)*VLOOKUP($D176,'367市人口19-60预测'!$D:$AT,COLUMN(AF176)-3,FALSE)/10^8</f>
        <v>5175.7695246561852</v>
      </c>
      <c r="AG176" s="23">
        <f>VLOOKUP($D176,'人均GDP预测（15年人民币）'!$D:$AT,COLUMN(AG176)-3,FALSE)*VLOOKUP($D176,'367市人口19-60预测'!$D:$AT,COLUMN(AG176)-3,FALSE)/10^8</f>
        <v>5277.4267751149318</v>
      </c>
      <c r="AH176" s="23">
        <f>VLOOKUP($D176,'人均GDP预测（15年人民币）'!$D:$AT,COLUMN(AH176)-3,FALSE)*VLOOKUP($D176,'367市人口19-60预测'!$D:$AT,COLUMN(AH176)-3,FALSE)/10^8</f>
        <v>5380.4958418294664</v>
      </c>
      <c r="AI176" s="23">
        <f>VLOOKUP($D176,'人均GDP预测（15年人民币）'!$D:$AT,COLUMN(AI176)-3,FALSE)*VLOOKUP($D176,'367市人口19-60预测'!$D:$AT,COLUMN(AI176)-3,FALSE)/10^8</f>
        <v>5485.1758052480309</v>
      </c>
      <c r="AJ176" s="23">
        <f>VLOOKUP($D176,'人均GDP预测（15年人民币）'!$D:$AT,COLUMN(AJ176)-3,FALSE)*VLOOKUP($D176,'367市人口19-60预测'!$D:$AT,COLUMN(AJ176)-3,FALSE)/10^8</f>
        <v>5584.3744934346714</v>
      </c>
      <c r="AK176" s="23">
        <f>VLOOKUP($D176,'人均GDP预测（15年人民币）'!$D:$AT,COLUMN(AK176)-3,FALSE)*VLOOKUP($D176,'367市人口19-60预测'!$D:$AT,COLUMN(AK176)-3,FALSE)/10^8</f>
        <v>5685.3749196947192</v>
      </c>
      <c r="AL176" s="23">
        <f>VLOOKUP($D176,'人均GDP预测（15年人民币）'!$D:$AT,COLUMN(AL176)-3,FALSE)*VLOOKUP($D176,'367市人口19-60预测'!$D:$AT,COLUMN(AL176)-3,FALSE)/10^8</f>
        <v>5788.4362924255811</v>
      </c>
      <c r="AM176" s="23">
        <f>VLOOKUP($D176,'人均GDP预测（15年人民币）'!$D:$AT,COLUMN(AM176)-3,FALSE)*VLOOKUP($D176,'367市人口19-60预测'!$D:$AT,COLUMN(AM176)-3,FALSE)/10^8</f>
        <v>5886.9722386135672</v>
      </c>
      <c r="AN176" s="23">
        <f>VLOOKUP($D176,'人均GDP预测（15年人民币）'!$D:$AT,COLUMN(AN176)-3,FALSE)*VLOOKUP($D176,'367市人口19-60预测'!$D:$AT,COLUMN(AN176)-3,FALSE)/10^8</f>
        <v>5987.9237419378151</v>
      </c>
      <c r="AO176" s="23">
        <f>VLOOKUP($D176,'人均GDP预测（15年人民币）'!$D:$AT,COLUMN(AO176)-3,FALSE)*VLOOKUP($D176,'367市人口19-60预测'!$D:$AT,COLUMN(AO176)-3,FALSE)/10^8</f>
        <v>6091.6205590138334</v>
      </c>
      <c r="AP176" s="23">
        <f>VLOOKUP($D176,'人均GDP预测（15年人民币）'!$D:$AT,COLUMN(AP176)-3,FALSE)*VLOOKUP($D176,'367市人口19-60预测'!$D:$AT,COLUMN(AP176)-3,FALSE)/10^8</f>
        <v>6191.9239919880238</v>
      </c>
      <c r="AQ176" s="23">
        <f>VLOOKUP($D176,'人均GDP预测（15年人民币）'!$D:$AT,COLUMN(AQ176)-3,FALSE)*VLOOKUP($D176,'367市人口19-60预测'!$D:$AT,COLUMN(AQ176)-3,FALSE)/10^8</f>
        <v>6295.4988469297459</v>
      </c>
      <c r="AR176" s="23">
        <f>VLOOKUP($D176,'人均GDP预测（15年人民币）'!$D:$AT,COLUMN(AR176)-3,FALSE)*VLOOKUP($D176,'367市人口19-60预测'!$D:$AT,COLUMN(AR176)-3,FALSE)/10^8</f>
        <v>6396.6778557023927</v>
      </c>
      <c r="AS176" s="23">
        <f>VLOOKUP($D176,'人均GDP预测（15年人民币）'!$D:$AT,COLUMN(AS176)-3,FALSE)*VLOOKUP($D176,'367市人口19-60预测'!$D:$AT,COLUMN(AS176)-3,FALSE)/10^8</f>
        <v>6501.7741558544985</v>
      </c>
      <c r="AT176" s="23">
        <f>VLOOKUP($D176,'人均GDP预测（15年人民币）'!$D:$AT,COLUMN(AT176)-3,FALSE)*VLOOKUP($D176,'367市人口19-60预测'!$D:$AT,COLUMN(AT176)-3,FALSE)/10^8</f>
        <v>6611.2501142047404</v>
      </c>
    </row>
    <row r="177" spans="1:46" ht="15.75" x14ac:dyDescent="0.25">
      <c r="A177" s="15">
        <v>176</v>
      </c>
      <c r="B177" s="16">
        <v>421000</v>
      </c>
      <c r="C177" s="16" t="s">
        <v>396</v>
      </c>
      <c r="D177" s="18" t="s">
        <v>130</v>
      </c>
      <c r="E177" s="23">
        <f>VLOOKUP($D177,'人均GDP预测（15年人民币）'!$D:$AT,COLUMN(E177)-3,FALSE)*VLOOKUP($D177,'367市人口19-60预测'!$D:$AT,COLUMN(E177)-3,FALSE)/10^8</f>
        <v>2252.8924448897833</v>
      </c>
      <c r="F177" s="23">
        <f>VLOOKUP($D177,'人均GDP预测（15年人民币）'!$D:$AT,COLUMN(F177)-3,FALSE)*VLOOKUP($D177,'367市人口19-60预测'!$D:$AT,COLUMN(F177)-3,FALSE)/10^8</f>
        <v>2382.1046252840624</v>
      </c>
      <c r="G177" s="23">
        <f>VLOOKUP($D177,'人均GDP预测（15年人民币）'!$D:$AT,COLUMN(G177)-3,FALSE)*VLOOKUP($D177,'367市人口19-60预测'!$D:$AT,COLUMN(G177)-3,FALSE)/10^8</f>
        <v>2516.2467361233666</v>
      </c>
      <c r="H177" s="23">
        <f>VLOOKUP($D177,'人均GDP预测（15年人民币）'!$D:$AT,COLUMN(H177)-3,FALSE)*VLOOKUP($D177,'367市人口19-60预测'!$D:$AT,COLUMN(H177)-3,FALSE)/10^8</f>
        <v>2655.4625525684737</v>
      </c>
      <c r="I177" s="23">
        <f>VLOOKUP($D177,'人均GDP预测（15年人民币）'!$D:$AT,COLUMN(I177)-3,FALSE)*VLOOKUP($D177,'367市人口19-60预测'!$D:$AT,COLUMN(I177)-3,FALSE)/10^8</f>
        <v>2783.6153034066783</v>
      </c>
      <c r="J177" s="23">
        <f>VLOOKUP($D177,'人均GDP预测（15年人民币）'!$D:$AT,COLUMN(J177)-3,FALSE)*VLOOKUP($D177,'367市人口19-60预测'!$D:$AT,COLUMN(J177)-3,FALSE)/10^8</f>
        <v>2915.4990707674601</v>
      </c>
      <c r="K177" s="23">
        <f>VLOOKUP($D177,'人均GDP预测（15年人民币）'!$D:$AT,COLUMN(K177)-3,FALSE)*VLOOKUP($D177,'367市人口19-60预测'!$D:$AT,COLUMN(K177)-3,FALSE)/10^8</f>
        <v>3051.1905918104535</v>
      </c>
      <c r="L177" s="23">
        <f>VLOOKUP($D177,'人均GDP预测（15年人民币）'!$D:$AT,COLUMN(L177)-3,FALSE)*VLOOKUP($D177,'367市人口19-60预测'!$D:$AT,COLUMN(L177)-3,FALSE)/10^8</f>
        <v>3190.7712538069427</v>
      </c>
      <c r="M177" s="23">
        <f>VLOOKUP($D177,'人均GDP预测（15年人民币）'!$D:$AT,COLUMN(M177)-3,FALSE)*VLOOKUP($D177,'367市人口19-60预测'!$D:$AT,COLUMN(M177)-3,FALSE)/10^8</f>
        <v>3334.3259737655644</v>
      </c>
      <c r="N177" s="23">
        <f>VLOOKUP($D177,'人均GDP预测（15年人民币）'!$D:$AT,COLUMN(N177)-3,FALSE)*VLOOKUP($D177,'367市人口19-60预测'!$D:$AT,COLUMN(N177)-3,FALSE)/10^8</f>
        <v>3466.7377786367347</v>
      </c>
      <c r="O177" s="23">
        <f>VLOOKUP($D177,'人均GDP预测（15年人民币）'!$D:$AT,COLUMN(O177)-3,FALSE)*VLOOKUP($D177,'367市人口19-60预测'!$D:$AT,COLUMN(O177)-3,FALSE)/10^8</f>
        <v>3602.0522197460914</v>
      </c>
      <c r="P177" s="23">
        <f>VLOOKUP($D177,'人均GDP预测（15年人民币）'!$D:$AT,COLUMN(P177)-3,FALSE)*VLOOKUP($D177,'367市人口19-60预测'!$D:$AT,COLUMN(P177)-3,FALSE)/10^8</f>
        <v>3740.3235733641936</v>
      </c>
      <c r="Q177" s="23">
        <f>VLOOKUP($D177,'人均GDP预测（15年人民币）'!$D:$AT,COLUMN(Q177)-3,FALSE)*VLOOKUP($D177,'367市人口19-60预测'!$D:$AT,COLUMN(Q177)-3,FALSE)/10^8</f>
        <v>3868.297428869279</v>
      </c>
      <c r="R177" s="23">
        <f>VLOOKUP($D177,'人均GDP预测（15年人民币）'!$D:$AT,COLUMN(R177)-3,FALSE)*VLOOKUP($D177,'367市人口19-60预测'!$D:$AT,COLUMN(R177)-3,FALSE)/10^8</f>
        <v>3998.4113148494521</v>
      </c>
      <c r="S177" s="23">
        <f>VLOOKUP($D177,'人均GDP预测（15年人民币）'!$D:$AT,COLUMN(S177)-3,FALSE)*VLOOKUP($D177,'367市人口19-60预测'!$D:$AT,COLUMN(S177)-3,FALSE)/10^8</f>
        <v>4130.709709917287</v>
      </c>
      <c r="T177" s="23">
        <f>VLOOKUP($D177,'人均GDP预测（15年人民币）'!$D:$AT,COLUMN(T177)-3,FALSE)*VLOOKUP($D177,'367市人口19-60预测'!$D:$AT,COLUMN(T177)-3,FALSE)/10^8</f>
        <v>4265.2446154207482</v>
      </c>
      <c r="U177" s="23">
        <f>VLOOKUP($D177,'人均GDP预测（15年人民币）'!$D:$AT,COLUMN(U177)-3,FALSE)*VLOOKUP($D177,'367市人口19-60预测'!$D:$AT,COLUMN(U177)-3,FALSE)/10^8</f>
        <v>4389.8243102091728</v>
      </c>
      <c r="V177" s="23">
        <f>VLOOKUP($D177,'人均GDP预测（15年人民币）'!$D:$AT,COLUMN(V177)-3,FALSE)*VLOOKUP($D177,'367市人口19-60预测'!$D:$AT,COLUMN(V177)-3,FALSE)/10^8</f>
        <v>4516.030335772647</v>
      </c>
      <c r="W177" s="23">
        <f>VLOOKUP($D177,'人均GDP预测（15年人民币）'!$D:$AT,COLUMN(W177)-3,FALSE)*VLOOKUP($D177,'367市人口19-60预测'!$D:$AT,COLUMN(W177)-3,FALSE)/10^8</f>
        <v>4643.9231412828203</v>
      </c>
      <c r="X177" s="23">
        <f>VLOOKUP($D177,'人均GDP预测（15年人民币）'!$D:$AT,COLUMN(X177)-3,FALSE)*VLOOKUP($D177,'367市人口19-60预测'!$D:$AT,COLUMN(X177)-3,FALSE)/10^8</f>
        <v>4773.5736275731606</v>
      </c>
      <c r="Y177" s="23">
        <f>VLOOKUP($D177,'人均GDP预测（15年人民币）'!$D:$AT,COLUMN(Y177)-3,FALSE)*VLOOKUP($D177,'367市人口19-60预测'!$D:$AT,COLUMN(Y177)-3,FALSE)/10^8</f>
        <v>4893.7055026978123</v>
      </c>
      <c r="Z177" s="23">
        <f>VLOOKUP($D177,'人均GDP预测（15年人民币）'!$D:$AT,COLUMN(Z177)-3,FALSE)*VLOOKUP($D177,'367市人口19-60预测'!$D:$AT,COLUMN(Z177)-3,FALSE)/10^8</f>
        <v>5015.1787347015115</v>
      </c>
      <c r="AA177" s="23">
        <f>VLOOKUP($D177,'人均GDP预测（15年人民币）'!$D:$AT,COLUMN(AA177)-3,FALSE)*VLOOKUP($D177,'367市人口19-60预测'!$D:$AT,COLUMN(AA177)-3,FALSE)/10^8</f>
        <v>5138.0879988700935</v>
      </c>
      <c r="AB177" s="23">
        <f>VLOOKUP($D177,'人均GDP预测（15年人民币）'!$D:$AT,COLUMN(AB177)-3,FALSE)*VLOOKUP($D177,'367市人口19-60预测'!$D:$AT,COLUMN(AB177)-3,FALSE)/10^8</f>
        <v>5252.198742919355</v>
      </c>
      <c r="AC177" s="23">
        <f>VLOOKUP($D177,'人均GDP预测（15年人民币）'!$D:$AT,COLUMN(AC177)-3,FALSE)*VLOOKUP($D177,'367市人口19-60预测'!$D:$AT,COLUMN(AC177)-3,FALSE)/10^8</f>
        <v>5367.4996602616675</v>
      </c>
      <c r="AD177" s="23">
        <f>VLOOKUP($D177,'人均GDP预测（15年人民币）'!$D:$AT,COLUMN(AD177)-3,FALSE)*VLOOKUP($D177,'367市人口19-60预测'!$D:$AT,COLUMN(AD177)-3,FALSE)/10^8</f>
        <v>5484.1159339304386</v>
      </c>
      <c r="AE177" s="23">
        <f>VLOOKUP($D177,'人均GDP预测（15年人民币）'!$D:$AT,COLUMN(AE177)-3,FALSE)*VLOOKUP($D177,'367市人口19-60预测'!$D:$AT,COLUMN(AE177)-3,FALSE)/10^8</f>
        <v>5592.6995361612826</v>
      </c>
      <c r="AF177" s="23">
        <f>VLOOKUP($D177,'人均GDP预测（15年人民币）'!$D:$AT,COLUMN(AF177)-3,FALSE)*VLOOKUP($D177,'367市人口19-60预测'!$D:$AT,COLUMN(AF177)-3,FALSE)/10^8</f>
        <v>5702.5102775956602</v>
      </c>
      <c r="AG177" s="23">
        <f>VLOOKUP($D177,'人均GDP预测（15年人民币）'!$D:$AT,COLUMN(AG177)-3,FALSE)*VLOOKUP($D177,'367市人口19-60预测'!$D:$AT,COLUMN(AG177)-3,FALSE)/10^8</f>
        <v>5813.7184081658925</v>
      </c>
      <c r="AH177" s="23">
        <f>VLOOKUP($D177,'人均GDP预测（15年人民币）'!$D:$AT,COLUMN(AH177)-3,FALSE)*VLOOKUP($D177,'367市人口19-60预测'!$D:$AT,COLUMN(AH177)-3,FALSE)/10^8</f>
        <v>5926.5081130836234</v>
      </c>
      <c r="AI177" s="23">
        <f>VLOOKUP($D177,'人均GDP预测（15年人民币）'!$D:$AT,COLUMN(AI177)-3,FALSE)*VLOOKUP($D177,'367市人口19-60预测'!$D:$AT,COLUMN(AI177)-3,FALSE)/10^8</f>
        <v>6032.1429237345583</v>
      </c>
      <c r="AJ177" s="23">
        <f>VLOOKUP($D177,'人均GDP预测（15年人民币）'!$D:$AT,COLUMN(AJ177)-3,FALSE)*VLOOKUP($D177,'367市人口19-60预测'!$D:$AT,COLUMN(AJ177)-3,FALSE)/10^8</f>
        <v>6139.4564268354052</v>
      </c>
      <c r="AK177" s="23">
        <f>VLOOKUP($D177,'人均GDP预测（15年人民币）'!$D:$AT,COLUMN(AK177)-3,FALSE)*VLOOKUP($D177,'367市人口19-60预测'!$D:$AT,COLUMN(AK177)-3,FALSE)/10^8</f>
        <v>6248.6853587031992</v>
      </c>
      <c r="AL177" s="23">
        <f>VLOOKUP($D177,'人均GDP预测（15年人民币）'!$D:$AT,COLUMN(AL177)-3,FALSE)*VLOOKUP($D177,'367市人口19-60预测'!$D:$AT,COLUMN(AL177)-3,FALSE)/10^8</f>
        <v>6351.7719625132449</v>
      </c>
      <c r="AM177" s="23">
        <f>VLOOKUP($D177,'人均GDP预测（15年人民币）'!$D:$AT,COLUMN(AM177)-3,FALSE)*VLOOKUP($D177,'367市人口19-60预测'!$D:$AT,COLUMN(AM177)-3,FALSE)/10^8</f>
        <v>6457.0248521420035</v>
      </c>
      <c r="AN177" s="23">
        <f>VLOOKUP($D177,'人均GDP预测（15年人民币）'!$D:$AT,COLUMN(AN177)-3,FALSE)*VLOOKUP($D177,'367市人口19-60预测'!$D:$AT,COLUMN(AN177)-3,FALSE)/10^8</f>
        <v>6564.7385483249727</v>
      </c>
      <c r="AO177" s="23">
        <f>VLOOKUP($D177,'人均GDP预测（15年人民币）'!$D:$AT,COLUMN(AO177)-3,FALSE)*VLOOKUP($D177,'367市人口19-60预测'!$D:$AT,COLUMN(AO177)-3,FALSE)/10^8</f>
        <v>6667.4458216747762</v>
      </c>
      <c r="AP177" s="23">
        <f>VLOOKUP($D177,'人均GDP预测（15年人民币）'!$D:$AT,COLUMN(AP177)-3,FALSE)*VLOOKUP($D177,'367市人口19-60预测'!$D:$AT,COLUMN(AP177)-3,FALSE)/10^8</f>
        <v>6773.0168249912804</v>
      </c>
      <c r="AQ177" s="23">
        <f>VLOOKUP($D177,'人均GDP预测（15年人民币）'!$D:$AT,COLUMN(AQ177)-3,FALSE)*VLOOKUP($D177,'367市人口19-60预测'!$D:$AT,COLUMN(AQ177)-3,FALSE)/10^8</f>
        <v>6881.8049773617968</v>
      </c>
      <c r="AR177" s="23">
        <f>VLOOKUP($D177,'人均GDP预测（15年人民币）'!$D:$AT,COLUMN(AR177)-3,FALSE)*VLOOKUP($D177,'367市人口19-60预测'!$D:$AT,COLUMN(AR177)-3,FALSE)/10^8</f>
        <v>6986.8619845821058</v>
      </c>
      <c r="AS177" s="23">
        <f>VLOOKUP($D177,'人均GDP预测（15年人民币）'!$D:$AT,COLUMN(AS177)-3,FALSE)*VLOOKUP($D177,'367市人口19-60预测'!$D:$AT,COLUMN(AS177)-3,FALSE)/10^8</f>
        <v>7095.6918308096874</v>
      </c>
      <c r="AT177" s="23">
        <f>VLOOKUP($D177,'人均GDP预测（15年人民币）'!$D:$AT,COLUMN(AT177)-3,FALSE)*VLOOKUP($D177,'367市人口19-60预测'!$D:$AT,COLUMN(AT177)-3,FALSE)/10^8</f>
        <v>7208.7176582507409</v>
      </c>
    </row>
    <row r="178" spans="1:46" ht="15.75" x14ac:dyDescent="0.25">
      <c r="A178" s="15">
        <v>177</v>
      </c>
      <c r="B178" s="16">
        <v>421100</v>
      </c>
      <c r="C178" s="16" t="s">
        <v>396</v>
      </c>
      <c r="D178" s="18" t="s">
        <v>116</v>
      </c>
      <c r="E178" s="23">
        <f>VLOOKUP($D178,'人均GDP预测（15年人民币）'!$D:$AT,COLUMN(E178)-3,FALSE)*VLOOKUP($D178,'367市人口19-60预测'!$D:$AT,COLUMN(E178)-3,FALSE)/10^8</f>
        <v>2088.0858828463647</v>
      </c>
      <c r="F178" s="23">
        <f>VLOOKUP($D178,'人均GDP预测（15年人民币）'!$D:$AT,COLUMN(F178)-3,FALSE)*VLOOKUP($D178,'367市人口19-60预测'!$D:$AT,COLUMN(F178)-3,FALSE)/10^8</f>
        <v>2225.9944678893444</v>
      </c>
      <c r="G178" s="23">
        <f>VLOOKUP($D178,'人均GDP预测（15年人民币）'!$D:$AT,COLUMN(G178)-3,FALSE)*VLOOKUP($D178,'367市人口19-60预测'!$D:$AT,COLUMN(G178)-3,FALSE)/10^8</f>
        <v>2371.7564261558741</v>
      </c>
      <c r="H178" s="23">
        <f>VLOOKUP($D178,'人均GDP预测（15年人民币）'!$D:$AT,COLUMN(H178)-3,FALSE)*VLOOKUP($D178,'367市人口19-60预测'!$D:$AT,COLUMN(H178)-3,FALSE)/10^8</f>
        <v>2504.8187556580328</v>
      </c>
      <c r="I178" s="23">
        <f>VLOOKUP($D178,'人均GDP预测（15年人民币）'!$D:$AT,COLUMN(I178)-3,FALSE)*VLOOKUP($D178,'367市人口19-60预测'!$D:$AT,COLUMN(I178)-3,FALSE)/10^8</f>
        <v>2643.8846881462664</v>
      </c>
      <c r="J178" s="23">
        <f>VLOOKUP($D178,'人均GDP预测（15年人民币）'!$D:$AT,COLUMN(J178)-3,FALSE)*VLOOKUP($D178,'367市人口19-60预测'!$D:$AT,COLUMN(J178)-3,FALSE)/10^8</f>
        <v>2789.1069426325425</v>
      </c>
      <c r="K178" s="23">
        <f>VLOOKUP($D178,'人均GDP预测（15年人民币）'!$D:$AT,COLUMN(K178)-3,FALSE)*VLOOKUP($D178,'367市人口19-60预测'!$D:$AT,COLUMN(K178)-3,FALSE)/10^8</f>
        <v>2940.637175733109</v>
      </c>
      <c r="L178" s="23">
        <f>VLOOKUP($D178,'人均GDP预测（15年人民币）'!$D:$AT,COLUMN(L178)-3,FALSE)*VLOOKUP($D178,'367市人口19-60预测'!$D:$AT,COLUMN(L178)-3,FALSE)/10^8</f>
        <v>3098.6280549373591</v>
      </c>
      <c r="M178" s="23">
        <f>VLOOKUP($D178,'人均GDP预测（15年人民币）'!$D:$AT,COLUMN(M178)-3,FALSE)*VLOOKUP($D178,'367市人口19-60预测'!$D:$AT,COLUMN(M178)-3,FALSE)/10^8</f>
        <v>3244.2574962720341</v>
      </c>
      <c r="N178" s="23">
        <f>VLOOKUP($D178,'人均GDP预测（15年人民币）'!$D:$AT,COLUMN(N178)-3,FALSE)*VLOOKUP($D178,'367市人口19-60预测'!$D:$AT,COLUMN(N178)-3,FALSE)/10^8</f>
        <v>3394.780426247346</v>
      </c>
      <c r="O178" s="23">
        <f>VLOOKUP($D178,'人均GDP预测（15年人民币）'!$D:$AT,COLUMN(O178)-3,FALSE)*VLOOKUP($D178,'367市人口19-60预测'!$D:$AT,COLUMN(O178)-3,FALSE)/10^8</f>
        <v>3550.2526795104777</v>
      </c>
      <c r="P178" s="23">
        <f>VLOOKUP($D178,'人均GDP预测（15年人民币）'!$D:$AT,COLUMN(P178)-3,FALSE)*VLOOKUP($D178,'367市人口19-60预测'!$D:$AT,COLUMN(P178)-3,FALSE)/10^8</f>
        <v>3710.7308345681049</v>
      </c>
      <c r="Q178" s="23">
        <f>VLOOKUP($D178,'人均GDP预测（15年人民币）'!$D:$AT,COLUMN(Q178)-3,FALSE)*VLOOKUP($D178,'367市人口19-60预测'!$D:$AT,COLUMN(Q178)-3,FALSE)/10^8</f>
        <v>3859.3439997359756</v>
      </c>
      <c r="R178" s="23">
        <f>VLOOKUP($D178,'人均GDP预测（15年人民币）'!$D:$AT,COLUMN(R178)-3,FALSE)*VLOOKUP($D178,'367市人口19-60预测'!$D:$AT,COLUMN(R178)-3,FALSE)/10^8</f>
        <v>4011.6712832225971</v>
      </c>
      <c r="S178" s="23">
        <f>VLOOKUP($D178,'人均GDP预测（15年人民币）'!$D:$AT,COLUMN(S178)-3,FALSE)*VLOOKUP($D178,'367市人口19-60预测'!$D:$AT,COLUMN(S178)-3,FALSE)/10^8</f>
        <v>4167.7212417562869</v>
      </c>
      <c r="T178" s="23">
        <f>VLOOKUP($D178,'人均GDP预测（15年人民币）'!$D:$AT,COLUMN(T178)-3,FALSE)*VLOOKUP($D178,'367市人口19-60预测'!$D:$AT,COLUMN(T178)-3,FALSE)/10^8</f>
        <v>4327.5109391853721</v>
      </c>
      <c r="U178" s="23">
        <f>VLOOKUP($D178,'人均GDP预测（15年人民币）'!$D:$AT,COLUMN(U178)-3,FALSE)*VLOOKUP($D178,'367市人口19-60预测'!$D:$AT,COLUMN(U178)-3,FALSE)/10^8</f>
        <v>4475.6617188403188</v>
      </c>
      <c r="V178" s="23">
        <f>VLOOKUP($D178,'人均GDP预测（15年人民币）'!$D:$AT,COLUMN(V178)-3,FALSE)*VLOOKUP($D178,'367市人口19-60预测'!$D:$AT,COLUMN(V178)-3,FALSE)/10^8</f>
        <v>4626.5191470904392</v>
      </c>
      <c r="W178" s="23">
        <f>VLOOKUP($D178,'人均GDP预测（15年人民币）'!$D:$AT,COLUMN(W178)-3,FALSE)*VLOOKUP($D178,'367市人口19-60预测'!$D:$AT,COLUMN(W178)-3,FALSE)/10^8</f>
        <v>4780.0994593380783</v>
      </c>
      <c r="X178" s="23">
        <f>VLOOKUP($D178,'人均GDP预测（15年人民币）'!$D:$AT,COLUMN(X178)-3,FALSE)*VLOOKUP($D178,'367市人口19-60预测'!$D:$AT,COLUMN(X178)-3,FALSE)/10^8</f>
        <v>4936.4338416262226</v>
      </c>
      <c r="Y178" s="23">
        <f>VLOOKUP($D178,'人均GDP预测（15年人民币）'!$D:$AT,COLUMN(Y178)-3,FALSE)*VLOOKUP($D178,'367市人口19-60预测'!$D:$AT,COLUMN(Y178)-3,FALSE)/10^8</f>
        <v>5081.3897041932505</v>
      </c>
      <c r="Z178" s="23">
        <f>VLOOKUP($D178,'人均GDP预测（15年人民币）'!$D:$AT,COLUMN(Z178)-3,FALSE)*VLOOKUP($D178,'367市人口19-60预测'!$D:$AT,COLUMN(Z178)-3,FALSE)/10^8</f>
        <v>5228.3598674426066</v>
      </c>
      <c r="AA178" s="23">
        <f>VLOOKUP($D178,'人均GDP预测（15年人民币）'!$D:$AT,COLUMN(AA178)-3,FALSE)*VLOOKUP($D178,'367市人口19-60预测'!$D:$AT,COLUMN(AA178)-3,FALSE)/10^8</f>
        <v>5377.4211247011444</v>
      </c>
      <c r="AB178" s="23">
        <f>VLOOKUP($D178,'人均GDP预测（15年人民币）'!$D:$AT,COLUMN(AB178)-3,FALSE)*VLOOKUP($D178,'367市人口19-60预测'!$D:$AT,COLUMN(AB178)-3,FALSE)/10^8</f>
        <v>5515.8737549708812</v>
      </c>
      <c r="AC178" s="23">
        <f>VLOOKUP($D178,'人均GDP预测（15年人民币）'!$D:$AT,COLUMN(AC178)-3,FALSE)*VLOOKUP($D178,'367市人口19-60预测'!$D:$AT,COLUMN(AC178)-3,FALSE)/10^8</f>
        <v>5655.9775994353467</v>
      </c>
      <c r="AD178" s="23">
        <f>VLOOKUP($D178,'人均GDP预测（15年人民币）'!$D:$AT,COLUMN(AD178)-3,FALSE)*VLOOKUP($D178,'367市人口19-60预测'!$D:$AT,COLUMN(AD178)-3,FALSE)/10^8</f>
        <v>5797.8900439311865</v>
      </c>
      <c r="AE178" s="23">
        <f>VLOOKUP($D178,'人均GDP预测（15年人民币）'!$D:$AT,COLUMN(AE178)-3,FALSE)*VLOOKUP($D178,'367市人口19-60预测'!$D:$AT,COLUMN(AE178)-3,FALSE)/10^8</f>
        <v>5941.8064291267538</v>
      </c>
      <c r="AF178" s="23">
        <f>VLOOKUP($D178,'人均GDP预测（15年人民币）'!$D:$AT,COLUMN(AF178)-3,FALSE)*VLOOKUP($D178,'367市人口19-60预测'!$D:$AT,COLUMN(AF178)-3,FALSE)/10^8</f>
        <v>6076.0056060814768</v>
      </c>
      <c r="AG178" s="23">
        <f>VLOOKUP($D178,'人均GDP预测（15年人民币）'!$D:$AT,COLUMN(AG178)-3,FALSE)*VLOOKUP($D178,'367市人口19-60预测'!$D:$AT,COLUMN(AG178)-3,FALSE)/10^8</f>
        <v>6212.1798174379855</v>
      </c>
      <c r="AH178" s="23">
        <f>VLOOKUP($D178,'人均GDP预测（15年人民币）'!$D:$AT,COLUMN(AH178)-3,FALSE)*VLOOKUP($D178,'367市人口19-60预测'!$D:$AT,COLUMN(AH178)-3,FALSE)/10^8</f>
        <v>6350.6560538887488</v>
      </c>
      <c r="AI178" s="23">
        <f>VLOOKUP($D178,'人均GDP预测（15年人民币）'!$D:$AT,COLUMN(AI178)-3,FALSE)*VLOOKUP($D178,'367市人口19-60预测'!$D:$AT,COLUMN(AI178)-3,FALSE)/10^8</f>
        <v>6480.8189662781188</v>
      </c>
      <c r="AJ178" s="23">
        <f>VLOOKUP($D178,'人均GDP预测（15年人民币）'!$D:$AT,COLUMN(AJ178)-3,FALSE)*VLOOKUP($D178,'367市人口19-60预测'!$D:$AT,COLUMN(AJ178)-3,FALSE)/10^8</f>
        <v>6613.645077719324</v>
      </c>
      <c r="AK178" s="23">
        <f>VLOOKUP($D178,'人均GDP预测（15年人民币）'!$D:$AT,COLUMN(AK178)-3,FALSE)*VLOOKUP($D178,'367市人口19-60预测'!$D:$AT,COLUMN(AK178)-3,FALSE)/10^8</f>
        <v>6749.6305230766593</v>
      </c>
      <c r="AL178" s="23">
        <f>VLOOKUP($D178,'人均GDP预测（15年人民币）'!$D:$AT,COLUMN(AL178)-3,FALSE)*VLOOKUP($D178,'367市人口19-60预测'!$D:$AT,COLUMN(AL178)-3,FALSE)/10^8</f>
        <v>6879.1459830148533</v>
      </c>
      <c r="AM178" s="23">
        <f>VLOOKUP($D178,'人均GDP预测（15年人民币）'!$D:$AT,COLUMN(AM178)-3,FALSE)*VLOOKUP($D178,'367市人口19-60预测'!$D:$AT,COLUMN(AM178)-3,FALSE)/10^8</f>
        <v>7012.621914179259</v>
      </c>
      <c r="AN178" s="23">
        <f>VLOOKUP($D178,'人均GDP预测（15年人民币）'!$D:$AT,COLUMN(AN178)-3,FALSE)*VLOOKUP($D178,'367市人口19-60预测'!$D:$AT,COLUMN(AN178)-3,FALSE)/10^8</f>
        <v>7150.7657345782272</v>
      </c>
      <c r="AO178" s="23">
        <f>VLOOKUP($D178,'人均GDP预测（15年人民币）'!$D:$AT,COLUMN(AO178)-3,FALSE)*VLOOKUP($D178,'367市人口19-60预测'!$D:$AT,COLUMN(AO178)-3,FALSE)/10^8</f>
        <v>7284.8296277955797</v>
      </c>
      <c r="AP178" s="23">
        <f>VLOOKUP($D178,'人均GDP预测（15年人民币）'!$D:$AT,COLUMN(AP178)-3,FALSE)*VLOOKUP($D178,'367市人口19-60预测'!$D:$AT,COLUMN(AP178)-3,FALSE)/10^8</f>
        <v>7424.8565387030321</v>
      </c>
      <c r="AQ178" s="23">
        <f>VLOOKUP($D178,'人均GDP预测（15年人民币）'!$D:$AT,COLUMN(AQ178)-3,FALSE)*VLOOKUP($D178,'367市人口19-60预测'!$D:$AT,COLUMN(AQ178)-3,FALSE)/10^8</f>
        <v>7571.8036362815419</v>
      </c>
      <c r="AR178" s="23">
        <f>VLOOKUP($D178,'人均GDP预测（15年人民币）'!$D:$AT,COLUMN(AR178)-3,FALSE)*VLOOKUP($D178,'367市人口19-60预测'!$D:$AT,COLUMN(AR178)-3,FALSE)/10^8</f>
        <v>7717.719012143195</v>
      </c>
      <c r="AS178" s="23">
        <f>VLOOKUP($D178,'人均GDP预测（15年人民币）'!$D:$AT,COLUMN(AS178)-3,FALSE)*VLOOKUP($D178,'367市人口19-60预测'!$D:$AT,COLUMN(AS178)-3,FALSE)/10^8</f>
        <v>7872.4068085133786</v>
      </c>
      <c r="AT178" s="23">
        <f>VLOOKUP($D178,'人均GDP预测（15年人民币）'!$D:$AT,COLUMN(AT178)-3,FALSE)*VLOOKUP($D178,'367市人口19-60预测'!$D:$AT,COLUMN(AT178)-3,FALSE)/10^8</f>
        <v>8037.114745230243</v>
      </c>
    </row>
    <row r="179" spans="1:46" ht="15.75" x14ac:dyDescent="0.25">
      <c r="A179" s="15">
        <v>178</v>
      </c>
      <c r="B179" s="16">
        <v>421200</v>
      </c>
      <c r="C179" s="16" t="s">
        <v>396</v>
      </c>
      <c r="D179" s="18" t="s">
        <v>211</v>
      </c>
      <c r="E179" s="23">
        <f>VLOOKUP($D179,'人均GDP预测（15年人民币）'!$D:$AT,COLUMN(E179)-3,FALSE)*VLOOKUP($D179,'367市人口19-60预测'!$D:$AT,COLUMN(E179)-3,FALSE)/10^8</f>
        <v>1451.4552951298165</v>
      </c>
      <c r="F179" s="23">
        <f>VLOOKUP($D179,'人均GDP预测（15年人民币）'!$D:$AT,COLUMN(F179)-3,FALSE)*VLOOKUP($D179,'367市人口19-60预测'!$D:$AT,COLUMN(F179)-3,FALSE)/10^8</f>
        <v>1525.4954237461895</v>
      </c>
      <c r="G179" s="23">
        <f>VLOOKUP($D179,'人均GDP预测（15年人民币）'!$D:$AT,COLUMN(G179)-3,FALSE)*VLOOKUP($D179,'367市人口19-60预测'!$D:$AT,COLUMN(G179)-3,FALSE)/10^8</f>
        <v>1603.0197007738968</v>
      </c>
      <c r="H179" s="23">
        <f>VLOOKUP($D179,'人均GDP预测（15年人民币）'!$D:$AT,COLUMN(H179)-3,FALSE)*VLOOKUP($D179,'367市人口19-60预测'!$D:$AT,COLUMN(H179)-3,FALSE)/10^8</f>
        <v>1684.0893442207482</v>
      </c>
      <c r="I179" s="23">
        <f>VLOOKUP($D179,'人均GDP预测（15年人民币）'!$D:$AT,COLUMN(I179)-3,FALSE)*VLOOKUP($D179,'367市人口19-60预测'!$D:$AT,COLUMN(I179)-3,FALSE)/10^8</f>
        <v>1761.0374314746198</v>
      </c>
      <c r="J179" s="23">
        <f>VLOOKUP($D179,'人均GDP预测（15年人民币）'!$D:$AT,COLUMN(J179)-3,FALSE)*VLOOKUP($D179,'367市人口19-60预测'!$D:$AT,COLUMN(J179)-3,FALSE)/10^8</f>
        <v>1840.9065246803666</v>
      </c>
      <c r="K179" s="23">
        <f>VLOOKUP($D179,'人均GDP预测（15年人民币）'!$D:$AT,COLUMN(K179)-3,FALSE)*VLOOKUP($D179,'367市人口19-60预测'!$D:$AT,COLUMN(K179)-3,FALSE)/10^8</f>
        <v>1923.7055682934717</v>
      </c>
      <c r="L179" s="23">
        <f>VLOOKUP($D179,'人均GDP预测（15年人民币）'!$D:$AT,COLUMN(L179)-3,FALSE)*VLOOKUP($D179,'367市人口19-60预测'!$D:$AT,COLUMN(L179)-3,FALSE)/10^8</f>
        <v>2002.5468491423885</v>
      </c>
      <c r="M179" s="23">
        <f>VLOOKUP($D179,'人均GDP预测（15年人民币）'!$D:$AT,COLUMN(M179)-3,FALSE)*VLOOKUP($D179,'367市人口19-60预测'!$D:$AT,COLUMN(M179)-3,FALSE)/10^8</f>
        <v>2083.7409120064958</v>
      </c>
      <c r="N179" s="23">
        <f>VLOOKUP($D179,'人均GDP预测（15年人民币）'!$D:$AT,COLUMN(N179)-3,FALSE)*VLOOKUP($D179,'367市人口19-60预测'!$D:$AT,COLUMN(N179)-3,FALSE)/10^8</f>
        <v>2167.2601230732266</v>
      </c>
      <c r="O179" s="23">
        <f>VLOOKUP($D179,'人均GDP预测（15年人民币）'!$D:$AT,COLUMN(O179)-3,FALSE)*VLOOKUP($D179,'367市人口19-60预测'!$D:$AT,COLUMN(O179)-3,FALSE)/10^8</f>
        <v>2253.0732880917712</v>
      </c>
      <c r="P179" s="23">
        <f>VLOOKUP($D179,'人均GDP预测（15年人民币）'!$D:$AT,COLUMN(P179)-3,FALSE)*VLOOKUP($D179,'367市人口19-60预测'!$D:$AT,COLUMN(P179)-3,FALSE)/10^8</f>
        <v>2334.6332433227999</v>
      </c>
      <c r="Q179" s="23">
        <f>VLOOKUP($D179,'人均GDP预测（15年人民币）'!$D:$AT,COLUMN(Q179)-3,FALSE)*VLOOKUP($D179,'367市人口19-60预测'!$D:$AT,COLUMN(Q179)-3,FALSE)/10^8</f>
        <v>2417.9403692400174</v>
      </c>
      <c r="R179" s="23">
        <f>VLOOKUP($D179,'人均GDP预测（15年人民币）'!$D:$AT,COLUMN(R179)-3,FALSE)*VLOOKUP($D179,'367市人口19-60预测'!$D:$AT,COLUMN(R179)-3,FALSE)/10^8</f>
        <v>2502.9439847331455</v>
      </c>
      <c r="S179" s="23">
        <f>VLOOKUP($D179,'人均GDP预测（15年人民币）'!$D:$AT,COLUMN(S179)-3,FALSE)*VLOOKUP($D179,'367市人口19-60预测'!$D:$AT,COLUMN(S179)-3,FALSE)/10^8</f>
        <v>2589.5981810230892</v>
      </c>
      <c r="T179" s="23">
        <f>VLOOKUP($D179,'人均GDP预测（15年人民币）'!$D:$AT,COLUMN(T179)-3,FALSE)*VLOOKUP($D179,'367市人口19-60预测'!$D:$AT,COLUMN(T179)-3,FALSE)/10^8</f>
        <v>2671.6546210119386</v>
      </c>
      <c r="U179" s="23">
        <f>VLOOKUP($D179,'人均GDP预测（15年人民币）'!$D:$AT,COLUMN(U179)-3,FALSE)*VLOOKUP($D179,'367市人口19-60预测'!$D:$AT,COLUMN(U179)-3,FALSE)/10^8</f>
        <v>2754.8712725398445</v>
      </c>
      <c r="V179" s="23">
        <f>VLOOKUP($D179,'人均GDP预测（15年人民币）'!$D:$AT,COLUMN(V179)-3,FALSE)*VLOOKUP($D179,'367市人口19-60预测'!$D:$AT,COLUMN(V179)-3,FALSE)/10^8</f>
        <v>2839.2026567154253</v>
      </c>
      <c r="W179" s="23">
        <f>VLOOKUP($D179,'人均GDP预测（15年人民币）'!$D:$AT,COLUMN(W179)-3,FALSE)*VLOOKUP($D179,'367市人口19-60预测'!$D:$AT,COLUMN(W179)-3,FALSE)/10^8</f>
        <v>2918.8587306361583</v>
      </c>
      <c r="X179" s="23">
        <f>VLOOKUP($D179,'人均GDP预测（15年人民币）'!$D:$AT,COLUMN(X179)-3,FALSE)*VLOOKUP($D179,'367市人口19-60预测'!$D:$AT,COLUMN(X179)-3,FALSE)/10^8</f>
        <v>2999.2270934638277</v>
      </c>
      <c r="Y179" s="23">
        <f>VLOOKUP($D179,'人均GDP预测（15年人民币）'!$D:$AT,COLUMN(Y179)-3,FALSE)*VLOOKUP($D179,'367市人口19-60预测'!$D:$AT,COLUMN(Y179)-3,FALSE)/10^8</f>
        <v>3080.2778534423137</v>
      </c>
      <c r="Z179" s="23">
        <f>VLOOKUP($D179,'人均GDP预测（15年人民币）'!$D:$AT,COLUMN(Z179)-3,FALSE)*VLOOKUP($D179,'367市人口19-60预测'!$D:$AT,COLUMN(Z179)-3,FALSE)/10^8</f>
        <v>3156.6374114748619</v>
      </c>
      <c r="AA179" s="23">
        <f>VLOOKUP($D179,'人均GDP预测（15年人民币）'!$D:$AT,COLUMN(AA179)-3,FALSE)*VLOOKUP($D179,'367市人口19-60预测'!$D:$AT,COLUMN(AA179)-3,FALSE)/10^8</f>
        <v>3233.3876915946498</v>
      </c>
      <c r="AB179" s="23">
        <f>VLOOKUP($D179,'人均GDP预测（15年人民币）'!$D:$AT,COLUMN(AB179)-3,FALSE)*VLOOKUP($D179,'367市人口19-60预测'!$D:$AT,COLUMN(AB179)-3,FALSE)/10^8</f>
        <v>3310.5367745712542</v>
      </c>
      <c r="AC179" s="23">
        <f>VLOOKUP($D179,'人均GDP预测（15年人民币）'!$D:$AT,COLUMN(AC179)-3,FALSE)*VLOOKUP($D179,'367市人口19-60预测'!$D:$AT,COLUMN(AC179)-3,FALSE)/10^8</f>
        <v>3388.109899557252</v>
      </c>
      <c r="AD179" s="23">
        <f>VLOOKUP($D179,'人均GDP预测（15年人民币）'!$D:$AT,COLUMN(AD179)-3,FALSE)*VLOOKUP($D179,'367市人口19-60预测'!$D:$AT,COLUMN(AD179)-3,FALSE)/10^8</f>
        <v>3461.0200545791054</v>
      </c>
      <c r="AE179" s="23">
        <f>VLOOKUP($D179,'人均GDP预测（15年人民币）'!$D:$AT,COLUMN(AE179)-3,FALSE)*VLOOKUP($D179,'367市人口19-60预测'!$D:$AT,COLUMN(AE179)-3,FALSE)/10^8</f>
        <v>3534.2376501860695</v>
      </c>
      <c r="AF179" s="23">
        <f>VLOOKUP($D179,'人均GDP预测（15年人民币）'!$D:$AT,COLUMN(AF179)-3,FALSE)*VLOOKUP($D179,'367市人口19-60预测'!$D:$AT,COLUMN(AF179)-3,FALSE)/10^8</f>
        <v>3607.8507843322882</v>
      </c>
      <c r="AG179" s="23">
        <f>VLOOKUP($D179,'人均GDP预测（15年人民币）'!$D:$AT,COLUMN(AG179)-3,FALSE)*VLOOKUP($D179,'367市人口19-60预测'!$D:$AT,COLUMN(AG179)-3,FALSE)/10^8</f>
        <v>3677.1585502490798</v>
      </c>
      <c r="AH179" s="23">
        <f>VLOOKUP($D179,'人均GDP预测（15年人民币）'!$D:$AT,COLUMN(AH179)-3,FALSE)*VLOOKUP($D179,'367市人口19-60预测'!$D:$AT,COLUMN(AH179)-3,FALSE)/10^8</f>
        <v>3746.9263547325459</v>
      </c>
      <c r="AI179" s="23">
        <f>VLOOKUP($D179,'人均GDP预测（15年人民币）'!$D:$AT,COLUMN(AI179)-3,FALSE)*VLOOKUP($D179,'367市人口19-60预测'!$D:$AT,COLUMN(AI179)-3,FALSE)/10^8</f>
        <v>3817.3264329192889</v>
      </c>
      <c r="AJ179" s="23">
        <f>VLOOKUP($D179,'人均GDP预测（15年人民币）'!$D:$AT,COLUMN(AJ179)-3,FALSE)*VLOOKUP($D179,'367市人口19-60预测'!$D:$AT,COLUMN(AJ179)-3,FALSE)/10^8</f>
        <v>3884.0287058377398</v>
      </c>
      <c r="AK179" s="23">
        <f>VLOOKUP($D179,'人均GDP预测（15年人民币）'!$D:$AT,COLUMN(AK179)-3,FALSE)*VLOOKUP($D179,'367市人口19-60预测'!$D:$AT,COLUMN(AK179)-3,FALSE)/10^8</f>
        <v>3951.6449163076786</v>
      </c>
      <c r="AL179" s="23">
        <f>VLOOKUP($D179,'人均GDP预测（15年人民币）'!$D:$AT,COLUMN(AL179)-3,FALSE)*VLOOKUP($D179,'367市人口19-60预测'!$D:$AT,COLUMN(AL179)-3,FALSE)/10^8</f>
        <v>4020.4524163516321</v>
      </c>
      <c r="AM179" s="23">
        <f>VLOOKUP($D179,'人均GDP预测（15年人民币）'!$D:$AT,COLUMN(AM179)-3,FALSE)*VLOOKUP($D179,'367市人口19-60预测'!$D:$AT,COLUMN(AM179)-3,FALSE)/10^8</f>
        <v>4086.4804412971039</v>
      </c>
      <c r="AN179" s="23">
        <f>VLOOKUP($D179,'人均GDP预测（15年人民币）'!$D:$AT,COLUMN(AN179)-3,FALSE)*VLOOKUP($D179,'367市人口19-60预测'!$D:$AT,COLUMN(AN179)-3,FALSE)/10^8</f>
        <v>4154.2344530784749</v>
      </c>
      <c r="AO179" s="23">
        <f>VLOOKUP($D179,'人均GDP预测（15年人民币）'!$D:$AT,COLUMN(AO179)-3,FALSE)*VLOOKUP($D179,'367市人口19-60预测'!$D:$AT,COLUMN(AO179)-3,FALSE)/10^8</f>
        <v>4224.1218000241988</v>
      </c>
      <c r="AP179" s="23">
        <f>VLOOKUP($D179,'人均GDP预测（15年人民币）'!$D:$AT,COLUMN(AP179)-3,FALSE)*VLOOKUP($D179,'367市人口19-60预测'!$D:$AT,COLUMN(AP179)-3,FALSE)/10^8</f>
        <v>4292.519439878668</v>
      </c>
      <c r="AQ179" s="23">
        <f>VLOOKUP($D179,'人均GDP预测（15年人民币）'!$D:$AT,COLUMN(AQ179)-3,FALSE)*VLOOKUP($D179,'367市人口19-60预测'!$D:$AT,COLUMN(AQ179)-3,FALSE)/10^8</f>
        <v>4363.8777685246423</v>
      </c>
      <c r="AR179" s="23">
        <f>VLOOKUP($D179,'人均GDP预测（15年人民币）'!$D:$AT,COLUMN(AR179)-3,FALSE)*VLOOKUP($D179,'367市人口19-60预测'!$D:$AT,COLUMN(AR179)-3,FALSE)/10^8</f>
        <v>4434.9188220979404</v>
      </c>
      <c r="AS179" s="23">
        <f>VLOOKUP($D179,'人均GDP预测（15年人民币）'!$D:$AT,COLUMN(AS179)-3,FALSE)*VLOOKUP($D179,'367市人口19-60预测'!$D:$AT,COLUMN(AS179)-3,FALSE)/10^8</f>
        <v>4509.966823532337</v>
      </c>
      <c r="AT179" s="23">
        <f>VLOOKUP($D179,'人均GDP预测（15年人民币）'!$D:$AT,COLUMN(AT179)-3,FALSE)*VLOOKUP($D179,'367市人口19-60预测'!$D:$AT,COLUMN(AT179)-3,FALSE)/10^8</f>
        <v>4589.6970252751662</v>
      </c>
    </row>
    <row r="180" spans="1:46" ht="15.75" x14ac:dyDescent="0.25">
      <c r="A180" s="15">
        <v>179</v>
      </c>
      <c r="B180" s="16">
        <v>421300</v>
      </c>
      <c r="C180" s="16" t="s">
        <v>396</v>
      </c>
      <c r="D180" s="18" t="s">
        <v>192</v>
      </c>
      <c r="E180" s="23">
        <f>VLOOKUP($D180,'人均GDP预测（15年人民币）'!$D:$AT,COLUMN(E180)-3,FALSE)*VLOOKUP($D180,'367市人口19-60预测'!$D:$AT,COLUMN(E180)-3,FALSE)/10^8</f>
        <v>1043.2332549906851</v>
      </c>
      <c r="F180" s="23">
        <f>VLOOKUP($D180,'人均GDP预测（15年人民币）'!$D:$AT,COLUMN(F180)-3,FALSE)*VLOOKUP($D180,'367市人口19-60预测'!$D:$AT,COLUMN(F180)-3,FALSE)/10^8</f>
        <v>1097.2876853553259</v>
      </c>
      <c r="G180" s="23">
        <f>VLOOKUP($D180,'人均GDP预测（15年人民币）'!$D:$AT,COLUMN(G180)-3,FALSE)*VLOOKUP($D180,'367市人口19-60预测'!$D:$AT,COLUMN(G180)-3,FALSE)/10^8</f>
        <v>1153.0745132404109</v>
      </c>
      <c r="H180" s="23">
        <f>VLOOKUP($D180,'人均GDP预测（15年人民币）'!$D:$AT,COLUMN(H180)-3,FALSE)*VLOOKUP($D180,'367市人口19-60预测'!$D:$AT,COLUMN(H180)-3,FALSE)/10^8</f>
        <v>1210.6299791266258</v>
      </c>
      <c r="I180" s="23">
        <f>VLOOKUP($D180,'人均GDP预测（15年人民币）'!$D:$AT,COLUMN(I180)-3,FALSE)*VLOOKUP($D180,'367市人口19-60预测'!$D:$AT,COLUMN(I180)-3,FALSE)/10^8</f>
        <v>1269.9905312502535</v>
      </c>
      <c r="J180" s="23">
        <f>VLOOKUP($D180,'人均GDP预测（15年人民币）'!$D:$AT,COLUMN(J180)-3,FALSE)*VLOOKUP($D180,'367市人口19-60预测'!$D:$AT,COLUMN(J180)-3,FALSE)/10^8</f>
        <v>1325.3804285181163</v>
      </c>
      <c r="K180" s="23">
        <f>VLOOKUP($D180,'人均GDP预测（15年人民币）'!$D:$AT,COLUMN(K180)-3,FALSE)*VLOOKUP($D180,'367市人口19-60预测'!$D:$AT,COLUMN(K180)-3,FALSE)/10^8</f>
        <v>1382.1271965560743</v>
      </c>
      <c r="L180" s="23">
        <f>VLOOKUP($D180,'人均GDP预测（15年人民币）'!$D:$AT,COLUMN(L180)-3,FALSE)*VLOOKUP($D180,'367市人口19-60预测'!$D:$AT,COLUMN(L180)-3,FALSE)/10^8</f>
        <v>1440.2507078224332</v>
      </c>
      <c r="M180" s="23">
        <f>VLOOKUP($D180,'人均GDP预测（15年人民币）'!$D:$AT,COLUMN(M180)-3,FALSE)*VLOOKUP($D180,'367市人口19-60预测'!$D:$AT,COLUMN(M180)-3,FALSE)/10^8</f>
        <v>1499.7711791208837</v>
      </c>
      <c r="N180" s="23">
        <f>VLOOKUP($D180,'人均GDP预测（15年人民币）'!$D:$AT,COLUMN(N180)-3,FALSE)*VLOOKUP($D180,'367市人口19-60预测'!$D:$AT,COLUMN(N180)-3,FALSE)/10^8</f>
        <v>1555.356218145417</v>
      </c>
      <c r="O180" s="23">
        <f>VLOOKUP($D180,'人均GDP预测（15年人民币）'!$D:$AT,COLUMN(O180)-3,FALSE)*VLOOKUP($D180,'367市人口19-60预测'!$D:$AT,COLUMN(O180)-3,FALSE)/10^8</f>
        <v>1611.9725932517342</v>
      </c>
      <c r="P180" s="23">
        <f>VLOOKUP($D180,'人均GDP预测（15年人民币）'!$D:$AT,COLUMN(P180)-3,FALSE)*VLOOKUP($D180,'367市人口19-60预测'!$D:$AT,COLUMN(P180)-3,FALSE)/10^8</f>
        <v>1669.6339084787262</v>
      </c>
      <c r="Q180" s="23">
        <f>VLOOKUP($D180,'人均GDP预测（15年人民币）'!$D:$AT,COLUMN(Q180)-3,FALSE)*VLOOKUP($D180,'367市人口19-60预测'!$D:$AT,COLUMN(Q180)-3,FALSE)/10^8</f>
        <v>1728.3523252268228</v>
      </c>
      <c r="R180" s="23">
        <f>VLOOKUP($D180,'人均GDP预测（15年人民币）'!$D:$AT,COLUMN(R180)-3,FALSE)*VLOOKUP($D180,'367市人口19-60预测'!$D:$AT,COLUMN(R180)-3,FALSE)/10^8</f>
        <v>1783.1681580003581</v>
      </c>
      <c r="S180" s="23">
        <f>VLOOKUP($D180,'人均GDP预测（15年人民币）'!$D:$AT,COLUMN(S180)-3,FALSE)*VLOOKUP($D180,'367市人口19-60预测'!$D:$AT,COLUMN(S180)-3,FALSE)/10^8</f>
        <v>1838.752395074609</v>
      </c>
      <c r="T180" s="23">
        <f>VLOOKUP($D180,'人均GDP预测（15年人民币）'!$D:$AT,COLUMN(T180)-3,FALSE)*VLOOKUP($D180,'367市人口19-60预测'!$D:$AT,COLUMN(T180)-3,FALSE)/10^8</f>
        <v>1895.1174724745003</v>
      </c>
      <c r="U180" s="23">
        <f>VLOOKUP($D180,'人均GDP预测（15年人民币）'!$D:$AT,COLUMN(U180)-3,FALSE)*VLOOKUP($D180,'367市人口19-60预测'!$D:$AT,COLUMN(U180)-3,FALSE)/10^8</f>
        <v>1947.7593197237265</v>
      </c>
      <c r="V180" s="23">
        <f>VLOOKUP($D180,'人均GDP预测（15年人民币）'!$D:$AT,COLUMN(V180)-3,FALSE)*VLOOKUP($D180,'367市人口19-60预测'!$D:$AT,COLUMN(V180)-3,FALSE)/10^8</f>
        <v>2000.9610487153363</v>
      </c>
      <c r="W180" s="23">
        <f>VLOOKUP($D180,'人均GDP预测（15年人民币）'!$D:$AT,COLUMN(W180)-3,FALSE)*VLOOKUP($D180,'367市人口19-60预测'!$D:$AT,COLUMN(W180)-3,FALSE)/10^8</f>
        <v>2054.7421131411515</v>
      </c>
      <c r="X180" s="23">
        <f>VLOOKUP($D180,'人均GDP预测（15年人民币）'!$D:$AT,COLUMN(X180)-3,FALSE)*VLOOKUP($D180,'367市人口19-60预测'!$D:$AT,COLUMN(X180)-3,FALSE)/10^8</f>
        <v>2109.1246496288768</v>
      </c>
      <c r="Y180" s="23">
        <f>VLOOKUP($D180,'人均GDP预测（15年人民币）'!$D:$AT,COLUMN(Y180)-3,FALSE)*VLOOKUP($D180,'367市人口19-60预测'!$D:$AT,COLUMN(Y180)-3,FALSE)/10^8</f>
        <v>2159.8821485369517</v>
      </c>
      <c r="Z180" s="23">
        <f>VLOOKUP($D180,'人均GDP预测（15年人民币）'!$D:$AT,COLUMN(Z180)-3,FALSE)*VLOOKUP($D180,'367市人口19-60预测'!$D:$AT,COLUMN(Z180)-3,FALSE)/10^8</f>
        <v>2211.0895847272659</v>
      </c>
      <c r="AA180" s="23">
        <f>VLOOKUP($D180,'人均GDP预测（15年人民币）'!$D:$AT,COLUMN(AA180)-3,FALSE)*VLOOKUP($D180,'367市人口19-60预测'!$D:$AT,COLUMN(AA180)-3,FALSE)/10^8</f>
        <v>2262.7822048112471</v>
      </c>
      <c r="AB180" s="23">
        <f>VLOOKUP($D180,'人均GDP预测（15年人民币）'!$D:$AT,COLUMN(AB180)-3,FALSE)*VLOOKUP($D180,'367市人口19-60预测'!$D:$AT,COLUMN(AB180)-3,FALSE)/10^8</f>
        <v>2311.0749052791207</v>
      </c>
      <c r="AC180" s="23">
        <f>VLOOKUP($D180,'人均GDP预测（15年人民币）'!$D:$AT,COLUMN(AC180)-3,FALSE)*VLOOKUP($D180,'367市人口19-60预测'!$D:$AT,COLUMN(AC180)-3,FALSE)/10^8</f>
        <v>2359.7637348709413</v>
      </c>
      <c r="AD180" s="23">
        <f>VLOOKUP($D180,'人均GDP预测（15年人民币）'!$D:$AT,COLUMN(AD180)-3,FALSE)*VLOOKUP($D180,'367市人口19-60预测'!$D:$AT,COLUMN(AD180)-3,FALSE)/10^8</f>
        <v>2408.8968795287828</v>
      </c>
      <c r="AE180" s="23">
        <f>VLOOKUP($D180,'人均GDP预测（15年人民币）'!$D:$AT,COLUMN(AE180)-3,FALSE)*VLOOKUP($D180,'367市人口19-60预测'!$D:$AT,COLUMN(AE180)-3,FALSE)/10^8</f>
        <v>2454.8934702993929</v>
      </c>
      <c r="AF180" s="23">
        <f>VLOOKUP($D180,'人均GDP预测（15年人民币）'!$D:$AT,COLUMN(AF180)-3,FALSE)*VLOOKUP($D180,'367市人口19-60预测'!$D:$AT,COLUMN(AF180)-3,FALSE)/10^8</f>
        <v>2501.3093050212433</v>
      </c>
      <c r="AG180" s="23">
        <f>VLOOKUP($D180,'人均GDP预测（15年人民币）'!$D:$AT,COLUMN(AG180)-3,FALSE)*VLOOKUP($D180,'367市人口19-60预测'!$D:$AT,COLUMN(AG180)-3,FALSE)/10^8</f>
        <v>2548.2140822125184</v>
      </c>
      <c r="AH180" s="23">
        <f>VLOOKUP($D180,'人均GDP预测（15年人民币）'!$D:$AT,COLUMN(AH180)-3,FALSE)*VLOOKUP($D180,'367市人口19-60预测'!$D:$AT,COLUMN(AH180)-3,FALSE)/10^8</f>
        <v>2592.2887048830348</v>
      </c>
      <c r="AI180" s="23">
        <f>VLOOKUP($D180,'人均GDP预测（15年人民币）'!$D:$AT,COLUMN(AI180)-3,FALSE)*VLOOKUP($D180,'367市人口19-60预测'!$D:$AT,COLUMN(AI180)-3,FALSE)/10^8</f>
        <v>2636.8921090696226</v>
      </c>
      <c r="AJ180" s="23">
        <f>VLOOKUP($D180,'人均GDP预测（15年人民币）'!$D:$AT,COLUMN(AJ180)-3,FALSE)*VLOOKUP($D180,'367市人口19-60预测'!$D:$AT,COLUMN(AJ180)-3,FALSE)/10^8</f>
        <v>2682.1127074989276</v>
      </c>
      <c r="AK180" s="23">
        <f>VLOOKUP($D180,'人均GDP预测（15年人民币）'!$D:$AT,COLUMN(AK180)-3,FALSE)*VLOOKUP($D180,'367市人口19-60预测'!$D:$AT,COLUMN(AK180)-3,FALSE)/10^8</f>
        <v>2724.8711989722919</v>
      </c>
      <c r="AL180" s="23">
        <f>VLOOKUP($D180,'人均GDP预测（15年人民币）'!$D:$AT,COLUMN(AL180)-3,FALSE)*VLOOKUP($D180,'367市人口19-60预测'!$D:$AT,COLUMN(AL180)-3,FALSE)/10^8</f>
        <v>2768.35318955201</v>
      </c>
      <c r="AM180" s="23">
        <f>VLOOKUP($D180,'人均GDP预测（15年人民币）'!$D:$AT,COLUMN(AM180)-3,FALSE)*VLOOKUP($D180,'367市人口19-60预测'!$D:$AT,COLUMN(AM180)-3,FALSE)/10^8</f>
        <v>2812.6728908820533</v>
      </c>
      <c r="AN180" s="23">
        <f>VLOOKUP($D180,'人均GDP预测（15年人民币）'!$D:$AT,COLUMN(AN180)-3,FALSE)*VLOOKUP($D180,'367市人口19-60预测'!$D:$AT,COLUMN(AN180)-3,FALSE)/10^8</f>
        <v>2854.9635617436566</v>
      </c>
      <c r="AO180" s="23">
        <f>VLOOKUP($D180,'人均GDP预测（15年人民币）'!$D:$AT,COLUMN(AO180)-3,FALSE)*VLOOKUP($D180,'367市人口19-60预测'!$D:$AT,COLUMN(AO180)-3,FALSE)/10^8</f>
        <v>2898.2653878974729</v>
      </c>
      <c r="AP180" s="23">
        <f>VLOOKUP($D180,'人均GDP预测（15年人民币）'!$D:$AT,COLUMN(AP180)-3,FALSE)*VLOOKUP($D180,'367市人口19-60预测'!$D:$AT,COLUMN(AP180)-3,FALSE)/10^8</f>
        <v>2942.7231969447425</v>
      </c>
      <c r="AQ180" s="23">
        <f>VLOOKUP($D180,'人均GDP预测（15年人民币）'!$D:$AT,COLUMN(AQ180)-3,FALSE)*VLOOKUP($D180,'367市人口19-60预测'!$D:$AT,COLUMN(AQ180)-3,FALSE)/10^8</f>
        <v>2985.6589800469169</v>
      </c>
      <c r="AR180" s="23">
        <f>VLOOKUP($D180,'人均GDP预测（15年人民币）'!$D:$AT,COLUMN(AR180)-3,FALSE)*VLOOKUP($D180,'367市人口19-60预测'!$D:$AT,COLUMN(AR180)-3,FALSE)/10^8</f>
        <v>3029.992158038619</v>
      </c>
      <c r="AS180" s="23">
        <f>VLOOKUP($D180,'人均GDP预测（15年人民币）'!$D:$AT,COLUMN(AS180)-3,FALSE)*VLOOKUP($D180,'367市人口19-60预测'!$D:$AT,COLUMN(AS180)-3,FALSE)/10^8</f>
        <v>3075.899771180847</v>
      </c>
      <c r="AT180" s="23">
        <f>VLOOKUP($D180,'人均GDP预测（15年人民币）'!$D:$AT,COLUMN(AT180)-3,FALSE)*VLOOKUP($D180,'367市人口19-60预测'!$D:$AT,COLUMN(AT180)-3,FALSE)/10^8</f>
        <v>3120.8748326713262</v>
      </c>
    </row>
    <row r="181" spans="1:46" ht="15.75" x14ac:dyDescent="0.25">
      <c r="A181" s="15">
        <v>180</v>
      </c>
      <c r="B181" s="16">
        <v>422800</v>
      </c>
      <c r="C181" s="16" t="s">
        <v>396</v>
      </c>
      <c r="D181" s="18" t="s">
        <v>94</v>
      </c>
      <c r="E181" s="23">
        <f>VLOOKUP($D181,'人均GDP预测（15年人民币）'!$D:$AT,COLUMN(E181)-3,FALSE)*VLOOKUP($D181,'367市人口19-60预测'!$D:$AT,COLUMN(E181)-3,FALSE)/10^8</f>
        <v>1056.1221313689418</v>
      </c>
      <c r="F181" s="23">
        <f>VLOOKUP($D181,'人均GDP预测（15年人民币）'!$D:$AT,COLUMN(F181)-3,FALSE)*VLOOKUP($D181,'367市人口19-60预测'!$D:$AT,COLUMN(F181)-3,FALSE)/10^8</f>
        <v>1121.7148869125265</v>
      </c>
      <c r="G181" s="23">
        <f>VLOOKUP($D181,'人均GDP预测（15年人民币）'!$D:$AT,COLUMN(G181)-3,FALSE)*VLOOKUP($D181,'367市人口19-60预测'!$D:$AT,COLUMN(G181)-3,FALSE)/10^8</f>
        <v>1191.5039816474668</v>
      </c>
      <c r="H181" s="23">
        <f>VLOOKUP($D181,'人均GDP预测（15年人民币）'!$D:$AT,COLUMN(H181)-3,FALSE)*VLOOKUP($D181,'367市人口19-60预测'!$D:$AT,COLUMN(H181)-3,FALSE)/10^8</f>
        <v>1265.6662242338439</v>
      </c>
      <c r="I181" s="23">
        <f>VLOOKUP($D181,'人均GDP预测（15年人民币）'!$D:$AT,COLUMN(I181)-3,FALSE)*VLOOKUP($D181,'367市人口19-60预测'!$D:$AT,COLUMN(I181)-3,FALSE)/10^8</f>
        <v>1344.3800426089899</v>
      </c>
      <c r="J181" s="23">
        <f>VLOOKUP($D181,'人均GDP预测（15年人民币）'!$D:$AT,COLUMN(J181)-3,FALSE)*VLOOKUP($D181,'367市人口19-60预测'!$D:$AT,COLUMN(J181)-3,FALSE)/10^8</f>
        <v>1427.8260328148242</v>
      </c>
      <c r="K181" s="23">
        <f>VLOOKUP($D181,'人均GDP预测（15年人民币）'!$D:$AT,COLUMN(K181)-3,FALSE)*VLOOKUP($D181,'367市人口19-60预测'!$D:$AT,COLUMN(K181)-3,FALSE)/10^8</f>
        <v>1503.6552575518524</v>
      </c>
      <c r="L181" s="23">
        <f>VLOOKUP($D181,'人均GDP预测（15年人民币）'!$D:$AT,COLUMN(L181)-3,FALSE)*VLOOKUP($D181,'367市人口19-60预测'!$D:$AT,COLUMN(L181)-3,FALSE)/10^8</f>
        <v>1583.1476035451351</v>
      </c>
      <c r="M181" s="23">
        <f>VLOOKUP($D181,'人均GDP预测（15年人民币）'!$D:$AT,COLUMN(M181)-3,FALSE)*VLOOKUP($D181,'367市人口19-60预测'!$D:$AT,COLUMN(M181)-3,FALSE)/10^8</f>
        <v>1666.3778797502744</v>
      </c>
      <c r="N181" s="23">
        <f>VLOOKUP($D181,'人均GDP预测（15年人民币）'!$D:$AT,COLUMN(N181)-3,FALSE)*VLOOKUP($D181,'367市人口19-60预测'!$D:$AT,COLUMN(N181)-3,FALSE)/10^8</f>
        <v>1753.4166926252667</v>
      </c>
      <c r="O181" s="23">
        <f>VLOOKUP($D181,'人均GDP预测（15年人民币）'!$D:$AT,COLUMN(O181)-3,FALSE)*VLOOKUP($D181,'367市人口19-60预测'!$D:$AT,COLUMN(O181)-3,FALSE)/10^8</f>
        <v>1844.33438190686</v>
      </c>
      <c r="P181" s="23">
        <f>VLOOKUP($D181,'人均GDP预测（15年人民币）'!$D:$AT,COLUMN(P181)-3,FALSE)*VLOOKUP($D181,'367市人口19-60预测'!$D:$AT,COLUMN(P181)-3,FALSE)/10^8</f>
        <v>1927.920011205317</v>
      </c>
      <c r="Q181" s="23">
        <f>VLOOKUP($D181,'人均GDP预测（15年人民币）'!$D:$AT,COLUMN(Q181)-3,FALSE)*VLOOKUP($D181,'367市人口19-60预测'!$D:$AT,COLUMN(Q181)-3,FALSE)/10^8</f>
        <v>2014.4372597156353</v>
      </c>
      <c r="R181" s="23">
        <f>VLOOKUP($D181,'人均GDP预测（15年人民币）'!$D:$AT,COLUMN(R181)-3,FALSE)*VLOOKUP($D181,'367市人口19-60预测'!$D:$AT,COLUMN(R181)-3,FALSE)/10^8</f>
        <v>2103.890065769569</v>
      </c>
      <c r="S181" s="23">
        <f>VLOOKUP($D181,'人均GDP预测（15年人民币）'!$D:$AT,COLUMN(S181)-3,FALSE)*VLOOKUP($D181,'367市人口19-60预测'!$D:$AT,COLUMN(S181)-3,FALSE)/10^8</f>
        <v>2196.2823062282705</v>
      </c>
      <c r="T181" s="23">
        <f>VLOOKUP($D181,'人均GDP预测（15年人民币）'!$D:$AT,COLUMN(T181)-3,FALSE)*VLOOKUP($D181,'367市人口19-60预测'!$D:$AT,COLUMN(T181)-3,FALSE)/10^8</f>
        <v>2281.610906053892</v>
      </c>
      <c r="U181" s="23">
        <f>VLOOKUP($D181,'人均GDP预测（15年人民币）'!$D:$AT,COLUMN(U181)-3,FALSE)*VLOOKUP($D181,'367市人口19-60预测'!$D:$AT,COLUMN(U181)-3,FALSE)/10^8</f>
        <v>2369.077146576843</v>
      </c>
      <c r="V181" s="23">
        <f>VLOOKUP($D181,'人均GDP预测（15年人民币）'!$D:$AT,COLUMN(V181)-3,FALSE)*VLOOKUP($D181,'367市人口19-60预测'!$D:$AT,COLUMN(V181)-3,FALSE)/10^8</f>
        <v>2458.6564517314519</v>
      </c>
      <c r="W181" s="23">
        <f>VLOOKUP($D181,'人均GDP预测（15年人民币）'!$D:$AT,COLUMN(W181)-3,FALSE)*VLOOKUP($D181,'367市人口19-60预测'!$D:$AT,COLUMN(W181)-3,FALSE)/10^8</f>
        <v>2550.3312969350295</v>
      </c>
      <c r="X181" s="23">
        <f>VLOOKUP($D181,'人均GDP预测（15年人民币）'!$D:$AT,COLUMN(X181)-3,FALSE)*VLOOKUP($D181,'367市人口19-60预测'!$D:$AT,COLUMN(X181)-3,FALSE)/10^8</f>
        <v>2635.0201421605543</v>
      </c>
      <c r="Y181" s="23">
        <f>VLOOKUP($D181,'人均GDP预测（15年人民币）'!$D:$AT,COLUMN(Y181)-3,FALSE)*VLOOKUP($D181,'367市人口19-60预测'!$D:$AT,COLUMN(Y181)-3,FALSE)/10^8</f>
        <v>2721.1643403520843</v>
      </c>
      <c r="Z181" s="23">
        <f>VLOOKUP($D181,'人均GDP预测（15年人民币）'!$D:$AT,COLUMN(Z181)-3,FALSE)*VLOOKUP($D181,'367市人口19-60预测'!$D:$AT,COLUMN(Z181)-3,FALSE)/10^8</f>
        <v>2808.7541605308488</v>
      </c>
      <c r="AA181" s="23">
        <f>VLOOKUP($D181,'人均GDP预测（15年人民币）'!$D:$AT,COLUMN(AA181)-3,FALSE)*VLOOKUP($D181,'367市人口19-60预测'!$D:$AT,COLUMN(AA181)-3,FALSE)/10^8</f>
        <v>2889.7284797680518</v>
      </c>
      <c r="AB181" s="23">
        <f>VLOOKUP($D181,'人均GDP预测（15年人民币）'!$D:$AT,COLUMN(AB181)-3,FALSE)*VLOOKUP($D181,'367市人口19-60预测'!$D:$AT,COLUMN(AB181)-3,FALSE)/10^8</f>
        <v>2971.6946513294124</v>
      </c>
      <c r="AC181" s="23">
        <f>VLOOKUP($D181,'人均GDP预测（15年人民币）'!$D:$AT,COLUMN(AC181)-3,FALSE)*VLOOKUP($D181,'367市人口19-60预测'!$D:$AT,COLUMN(AC181)-3,FALSE)/10^8</f>
        <v>3054.6812980559434</v>
      </c>
      <c r="AD181" s="23">
        <f>VLOOKUP($D181,'人均GDP预测（15年人民币）'!$D:$AT,COLUMN(AD181)-3,FALSE)*VLOOKUP($D181,'367市人口19-60预测'!$D:$AT,COLUMN(AD181)-3,FALSE)/10^8</f>
        <v>3138.7440366819801</v>
      </c>
      <c r="AE181" s="23">
        <f>VLOOKUP($D181,'人均GDP预测（15年人民币）'!$D:$AT,COLUMN(AE181)-3,FALSE)*VLOOKUP($D181,'367市人口19-60预测'!$D:$AT,COLUMN(AE181)-3,FALSE)/10^8</f>
        <v>3216.4952923364094</v>
      </c>
      <c r="AF181" s="23">
        <f>VLOOKUP($D181,'人均GDP预测（15年人民币）'!$D:$AT,COLUMN(AF181)-3,FALSE)*VLOOKUP($D181,'367市人口19-60预测'!$D:$AT,COLUMN(AF181)-3,FALSE)/10^8</f>
        <v>3295.1269055765747</v>
      </c>
      <c r="AG181" s="23">
        <f>VLOOKUP($D181,'人均GDP预测（15年人民币）'!$D:$AT,COLUMN(AG181)-3,FALSE)*VLOOKUP($D181,'367市人口19-60预测'!$D:$AT,COLUMN(AG181)-3,FALSE)/10^8</f>
        <v>3374.7752342513336</v>
      </c>
      <c r="AH181" s="23">
        <f>VLOOKUP($D181,'人均GDP预测（15年人民币）'!$D:$AT,COLUMN(AH181)-3,FALSE)*VLOOKUP($D181,'367市人口19-60预测'!$D:$AT,COLUMN(AH181)-3,FALSE)/10^8</f>
        <v>3448.8211459664994</v>
      </c>
      <c r="AI181" s="23">
        <f>VLOOKUP($D181,'人均GDP预测（15年人民币）'!$D:$AT,COLUMN(AI181)-3,FALSE)*VLOOKUP($D181,'367市人口19-60预测'!$D:$AT,COLUMN(AI181)-3,FALSE)/10^8</f>
        <v>3523.9578903908064</v>
      </c>
      <c r="AJ181" s="23">
        <f>VLOOKUP($D181,'人均GDP预测（15年人民币）'!$D:$AT,COLUMN(AJ181)-3,FALSE)*VLOOKUP($D181,'367市人口19-60预测'!$D:$AT,COLUMN(AJ181)-3,FALSE)/10^8</f>
        <v>3600.4371403254054</v>
      </c>
      <c r="AK181" s="23">
        <f>VLOOKUP($D181,'人均GDP预测（15年人民币）'!$D:$AT,COLUMN(AK181)-3,FALSE)*VLOOKUP($D181,'367市人口19-60预测'!$D:$AT,COLUMN(AK181)-3,FALSE)/10^8</f>
        <v>3672.3237192384163</v>
      </c>
      <c r="AL181" s="23">
        <f>VLOOKUP($D181,'人均GDP预测（15年人民币）'!$D:$AT,COLUMN(AL181)-3,FALSE)*VLOOKUP($D181,'367市人口19-60预测'!$D:$AT,COLUMN(AL181)-3,FALSE)/10^8</f>
        <v>3745.9436110860242</v>
      </c>
      <c r="AM181" s="23">
        <f>VLOOKUP($D181,'人均GDP预测（15年人民币）'!$D:$AT,COLUMN(AM181)-3,FALSE)*VLOOKUP($D181,'367市人口19-60预测'!$D:$AT,COLUMN(AM181)-3,FALSE)/10^8</f>
        <v>3821.6965528886249</v>
      </c>
      <c r="AN181" s="23">
        <f>VLOOKUP($D181,'人均GDP预测（15年人民币）'!$D:$AT,COLUMN(AN181)-3,FALSE)*VLOOKUP($D181,'367市人口19-60预测'!$D:$AT,COLUMN(AN181)-3,FALSE)/10^8</f>
        <v>3900.0465009450304</v>
      </c>
      <c r="AO181" s="23">
        <f>VLOOKUP($D181,'人均GDP预测（15年人民币）'!$D:$AT,COLUMN(AO181)-3,FALSE)*VLOOKUP($D181,'367市人口19-60预测'!$D:$AT,COLUMN(AO181)-3,FALSE)/10^8</f>
        <v>3975.6281625384609</v>
      </c>
      <c r="AP181" s="23">
        <f>VLOOKUP($D181,'人均GDP预测（15年人民币）'!$D:$AT,COLUMN(AP181)-3,FALSE)*VLOOKUP($D181,'367市人口19-60预测'!$D:$AT,COLUMN(AP181)-3,FALSE)/10^8</f>
        <v>4054.6964460747809</v>
      </c>
      <c r="AQ181" s="23">
        <f>VLOOKUP($D181,'人均GDP预测（15年人民币）'!$D:$AT,COLUMN(AQ181)-3,FALSE)*VLOOKUP($D181,'367市人口19-60预测'!$D:$AT,COLUMN(AQ181)-3,FALSE)/10^8</f>
        <v>4137.9149474480391</v>
      </c>
      <c r="AR181" s="23">
        <f>VLOOKUP($D181,'人均GDP预测（15年人民币）'!$D:$AT,COLUMN(AR181)-3,FALSE)*VLOOKUP($D181,'367市人口19-60预测'!$D:$AT,COLUMN(AR181)-3,FALSE)/10^8</f>
        <v>4220.5070304153123</v>
      </c>
      <c r="AS181" s="23">
        <f>VLOOKUP($D181,'人均GDP预测（15年人民币）'!$D:$AT,COLUMN(AS181)-3,FALSE)*VLOOKUP($D181,'367市人口19-60预测'!$D:$AT,COLUMN(AS181)-3,FALSE)/10^8</f>
        <v>4308.5950760087107</v>
      </c>
      <c r="AT181" s="23">
        <f>VLOOKUP($D181,'人均GDP预测（15年人民币）'!$D:$AT,COLUMN(AT181)-3,FALSE)*VLOOKUP($D181,'367市人口19-60预测'!$D:$AT,COLUMN(AT181)-3,FALSE)/10^8</f>
        <v>4403.0860959601205</v>
      </c>
    </row>
    <row r="182" spans="1:46" ht="15.75" x14ac:dyDescent="0.25">
      <c r="A182" s="15">
        <v>181</v>
      </c>
      <c r="B182" s="19">
        <v>429004</v>
      </c>
      <c r="C182" s="16" t="s">
        <v>396</v>
      </c>
      <c r="D182" s="20" t="s">
        <v>311</v>
      </c>
      <c r="E182" s="23">
        <f>VLOOKUP($D182,'人均GDP预测（15年人民币）'!$D:$AT,COLUMN(E182)-3,FALSE)*VLOOKUP($D182,'367市人口19-60预测'!$D:$AT,COLUMN(E182)-3,FALSE)/10^8</f>
        <v>781.30859378592459</v>
      </c>
      <c r="F182" s="23">
        <f>VLOOKUP($D182,'人均GDP预测（15年人民币）'!$D:$AT,COLUMN(F182)-3,FALSE)*VLOOKUP($D182,'367市人口19-60预测'!$D:$AT,COLUMN(F182)-3,FALSE)/10^8</f>
        <v>807.72276512306166</v>
      </c>
      <c r="G182" s="23">
        <f>VLOOKUP($D182,'人均GDP预测（15年人民币）'!$D:$AT,COLUMN(G182)-3,FALSE)*VLOOKUP($D182,'367市人口19-60预测'!$D:$AT,COLUMN(G182)-3,FALSE)/10^8</f>
        <v>832.2486451200482</v>
      </c>
      <c r="H182" s="23">
        <f>VLOOKUP($D182,'人均GDP预测（15年人民币）'!$D:$AT,COLUMN(H182)-3,FALSE)*VLOOKUP($D182,'367市人口19-60预测'!$D:$AT,COLUMN(H182)-3,FALSE)/10^8</f>
        <v>856.71858694420291</v>
      </c>
      <c r="I182" s="23">
        <f>VLOOKUP($D182,'人均GDP预测（15年人民币）'!$D:$AT,COLUMN(I182)-3,FALSE)*VLOOKUP($D182,'367市人口19-60预测'!$D:$AT,COLUMN(I182)-3,FALSE)/10^8</f>
        <v>881.12403096432638</v>
      </c>
      <c r="J182" s="23">
        <f>VLOOKUP($D182,'人均GDP预测（15年人民币）'!$D:$AT,COLUMN(J182)-3,FALSE)*VLOOKUP($D182,'367市人口19-60预测'!$D:$AT,COLUMN(J182)-3,FALSE)/10^8</f>
        <v>905.45770187723599</v>
      </c>
      <c r="K182" s="23">
        <f>VLOOKUP($D182,'人均GDP预测（15年人民币）'!$D:$AT,COLUMN(K182)-3,FALSE)*VLOOKUP($D182,'367市人口19-60预测'!$D:$AT,COLUMN(K182)-3,FALSE)/10^8</f>
        <v>929.71055969968643</v>
      </c>
      <c r="L182" s="23">
        <f>VLOOKUP($D182,'人均GDP预测（15年人民币）'!$D:$AT,COLUMN(L182)-3,FALSE)*VLOOKUP($D182,'367市人口19-60预测'!$D:$AT,COLUMN(L182)-3,FALSE)/10^8</f>
        <v>952.05874776673352</v>
      </c>
      <c r="M182" s="23">
        <f>VLOOKUP($D182,'人均GDP预测（15年人民币）'!$D:$AT,COLUMN(M182)-3,FALSE)*VLOOKUP($D182,'367市人口19-60预测'!$D:$AT,COLUMN(M182)-3,FALSE)/10^8</f>
        <v>974.22737786107166</v>
      </c>
      <c r="N182" s="23">
        <f>VLOOKUP($D182,'人均GDP预测（15年人民币）'!$D:$AT,COLUMN(N182)-3,FALSE)*VLOOKUP($D182,'367市人口19-60预测'!$D:$AT,COLUMN(N182)-3,FALSE)/10^8</f>
        <v>996.21204390386379</v>
      </c>
      <c r="O182" s="23">
        <f>VLOOKUP($D182,'人均GDP预测（15年人民币）'!$D:$AT,COLUMN(O182)-3,FALSE)*VLOOKUP($D182,'367市人口19-60预测'!$D:$AT,COLUMN(O182)-3,FALSE)/10^8</f>
        <v>1018.0118912227583</v>
      </c>
      <c r="P182" s="23">
        <f>VLOOKUP($D182,'人均GDP预测（15年人民币）'!$D:$AT,COLUMN(P182)-3,FALSE)*VLOOKUP($D182,'367市人口19-60预测'!$D:$AT,COLUMN(P182)-3,FALSE)/10^8</f>
        <v>1039.6255079495763</v>
      </c>
      <c r="Q182" s="23">
        <f>VLOOKUP($D182,'人均GDP预测（15年人民币）'!$D:$AT,COLUMN(Q182)-3,FALSE)*VLOOKUP($D182,'367市人口19-60预测'!$D:$AT,COLUMN(Q182)-3,FALSE)/10^8</f>
        <v>1061.0535752490862</v>
      </c>
      <c r="R182" s="23">
        <f>VLOOKUP($D182,'人均GDP预测（15年人民币）'!$D:$AT,COLUMN(R182)-3,FALSE)*VLOOKUP($D182,'367市人口19-60预测'!$D:$AT,COLUMN(R182)-3,FALSE)/10^8</f>
        <v>1080.5813857952621</v>
      </c>
      <c r="S182" s="23">
        <f>VLOOKUP($D182,'人均GDP预测（15年人民币）'!$D:$AT,COLUMN(S182)-3,FALSE)*VLOOKUP($D182,'367市人口19-60预测'!$D:$AT,COLUMN(S182)-3,FALSE)/10^8</f>
        <v>1099.8660830331189</v>
      </c>
      <c r="T182" s="23">
        <f>VLOOKUP($D182,'人均GDP预测（15年人民币）'!$D:$AT,COLUMN(T182)-3,FALSE)*VLOOKUP($D182,'367市人口19-60预测'!$D:$AT,COLUMN(T182)-3,FALSE)/10^8</f>
        <v>1118.9128012467545</v>
      </c>
      <c r="U182" s="23">
        <f>VLOOKUP($D182,'人均GDP预测（15年人民币）'!$D:$AT,COLUMN(U182)-3,FALSE)*VLOOKUP($D182,'367市人口19-60预测'!$D:$AT,COLUMN(U182)-3,FALSE)/10^8</f>
        <v>1137.7312250880605</v>
      </c>
      <c r="V182" s="23">
        <f>VLOOKUP($D182,'人均GDP预测（15年人民币）'!$D:$AT,COLUMN(V182)-3,FALSE)*VLOOKUP($D182,'367市人口19-60预测'!$D:$AT,COLUMN(V182)-3,FALSE)/10^8</f>
        <v>1156.3319378047283</v>
      </c>
      <c r="W182" s="23">
        <f>VLOOKUP($D182,'人均GDP预测（15年人民币）'!$D:$AT,COLUMN(W182)-3,FALSE)*VLOOKUP($D182,'367市人口19-60预测'!$D:$AT,COLUMN(W182)-3,FALSE)/10^8</f>
        <v>1173.1468367009777</v>
      </c>
      <c r="X182" s="23">
        <f>VLOOKUP($D182,'人均GDP预测（15年人民币）'!$D:$AT,COLUMN(X182)-3,FALSE)*VLOOKUP($D182,'367市人口19-60预测'!$D:$AT,COLUMN(X182)-3,FALSE)/10^8</f>
        <v>1189.7264543806989</v>
      </c>
      <c r="Y182" s="23">
        <f>VLOOKUP($D182,'人均GDP预测（15年人民币）'!$D:$AT,COLUMN(Y182)-3,FALSE)*VLOOKUP($D182,'367市人口19-60预测'!$D:$AT,COLUMN(Y182)-3,FALSE)/10^8</f>
        <v>1206.0874499101997</v>
      </c>
      <c r="Z182" s="23">
        <f>VLOOKUP($D182,'人均GDP预测（15年人民币）'!$D:$AT,COLUMN(Z182)-3,FALSE)*VLOOKUP($D182,'367市人口19-60预测'!$D:$AT,COLUMN(Z182)-3,FALSE)/10^8</f>
        <v>1222.2519319569315</v>
      </c>
      <c r="AA182" s="23">
        <f>VLOOKUP($D182,'人均GDP预测（15年人民币）'!$D:$AT,COLUMN(AA182)-3,FALSE)*VLOOKUP($D182,'367市人口19-60预测'!$D:$AT,COLUMN(AA182)-3,FALSE)/10^8</f>
        <v>1238.2445411603055</v>
      </c>
      <c r="AB182" s="23">
        <f>VLOOKUP($D182,'人均GDP预测（15年人民币）'!$D:$AT,COLUMN(AB182)-3,FALSE)*VLOOKUP($D182,'367市人口19-60预测'!$D:$AT,COLUMN(AB182)-3,FALSE)/10^8</f>
        <v>1252.6357519661283</v>
      </c>
      <c r="AC182" s="23">
        <f>VLOOKUP($D182,'人均GDP预测（15年人民币）'!$D:$AT,COLUMN(AC182)-3,FALSE)*VLOOKUP($D182,'367市人口19-60预测'!$D:$AT,COLUMN(AC182)-3,FALSE)/10^8</f>
        <v>1266.876491745275</v>
      </c>
      <c r="AD182" s="23">
        <f>VLOOKUP($D182,'人均GDP预测（15年人民币）'!$D:$AT,COLUMN(AD182)-3,FALSE)*VLOOKUP($D182,'367市人口19-60预测'!$D:$AT,COLUMN(AD182)-3,FALSE)/10^8</f>
        <v>1281.0013075507966</v>
      </c>
      <c r="AE182" s="23">
        <f>VLOOKUP($D182,'人均GDP预测（15年人民币）'!$D:$AT,COLUMN(AE182)-3,FALSE)*VLOOKUP($D182,'367市人口19-60预测'!$D:$AT,COLUMN(AE182)-3,FALSE)/10^8</f>
        <v>1295.0453736753775</v>
      </c>
      <c r="AF182" s="23">
        <f>VLOOKUP($D182,'人均GDP预测（15年人民币）'!$D:$AT,COLUMN(AF182)-3,FALSE)*VLOOKUP($D182,'367市人口19-60预测'!$D:$AT,COLUMN(AF182)-3,FALSE)/10^8</f>
        <v>1307.7218805644538</v>
      </c>
      <c r="AG182" s="23">
        <f>VLOOKUP($D182,'人均GDP预测（15年人民币）'!$D:$AT,COLUMN(AG182)-3,FALSE)*VLOOKUP($D182,'367市人口19-60预测'!$D:$AT,COLUMN(AG182)-3,FALSE)/10^8</f>
        <v>1320.3764049231454</v>
      </c>
      <c r="AH182" s="23">
        <f>VLOOKUP($D182,'人均GDP预测（15年人民币）'!$D:$AT,COLUMN(AH182)-3,FALSE)*VLOOKUP($D182,'367市人口19-60预测'!$D:$AT,COLUMN(AH182)-3,FALSE)/10^8</f>
        <v>1333.0550756247237</v>
      </c>
      <c r="AI182" s="23">
        <f>VLOOKUP($D182,'人均GDP预测（15年人民币）'!$D:$AT,COLUMN(AI182)-3,FALSE)*VLOOKUP($D182,'367市人口19-60预测'!$D:$AT,COLUMN(AI182)-3,FALSE)/10^8</f>
        <v>1345.8086696207527</v>
      </c>
      <c r="AJ182" s="23">
        <f>VLOOKUP($D182,'人均GDP预测（15年人民币）'!$D:$AT,COLUMN(AJ182)-3,FALSE)*VLOOKUP($D182,'367市人口19-60预测'!$D:$AT,COLUMN(AJ182)-3,FALSE)/10^8</f>
        <v>1358.6928705668583</v>
      </c>
      <c r="AK182" s="23">
        <f>VLOOKUP($D182,'人均GDP预测（15年人民币）'!$D:$AT,COLUMN(AK182)-3,FALSE)*VLOOKUP($D182,'367市人口19-60预测'!$D:$AT,COLUMN(AK182)-3,FALSE)/10^8</f>
        <v>1370.5410296817397</v>
      </c>
      <c r="AL182" s="23">
        <f>VLOOKUP($D182,'人均GDP预测（15年人民币）'!$D:$AT,COLUMN(AL182)-3,FALSE)*VLOOKUP($D182,'367市人口19-60预测'!$D:$AT,COLUMN(AL182)-3,FALSE)/10^8</f>
        <v>1382.6188047768726</v>
      </c>
      <c r="AM182" s="23">
        <f>VLOOKUP($D182,'人均GDP预测（15年人民币）'!$D:$AT,COLUMN(AM182)-3,FALSE)*VLOOKUP($D182,'367市人口19-60预测'!$D:$AT,COLUMN(AM182)-3,FALSE)/10^8</f>
        <v>1394.9957679409854</v>
      </c>
      <c r="AN182" s="23">
        <f>VLOOKUP($D182,'人均GDP预测（15年人民币）'!$D:$AT,COLUMN(AN182)-3,FALSE)*VLOOKUP($D182,'367市人口19-60预测'!$D:$AT,COLUMN(AN182)-3,FALSE)/10^8</f>
        <v>1407.7443729654894</v>
      </c>
      <c r="AO182" s="23">
        <f>VLOOKUP($D182,'人均GDP预测（15年人民币）'!$D:$AT,COLUMN(AO182)-3,FALSE)*VLOOKUP($D182,'367市人口19-60预测'!$D:$AT,COLUMN(AO182)-3,FALSE)/10^8</f>
        <v>1420.938591843729</v>
      </c>
      <c r="AP182" s="23">
        <f>VLOOKUP($D182,'人均GDP预测（15年人民币）'!$D:$AT,COLUMN(AP182)-3,FALSE)*VLOOKUP($D182,'367市人口19-60预测'!$D:$AT,COLUMN(AP182)-3,FALSE)/10^8</f>
        <v>1433.5163813747165</v>
      </c>
      <c r="AQ182" s="23">
        <f>VLOOKUP($D182,'人均GDP预测（15年人民币）'!$D:$AT,COLUMN(AQ182)-3,FALSE)*VLOOKUP($D182,'367市人口19-60预测'!$D:$AT,COLUMN(AQ182)-3,FALSE)/10^8</f>
        <v>1446.6893964441233</v>
      </c>
      <c r="AR182" s="23">
        <f>VLOOKUP($D182,'人均GDP预测（15年人民币）'!$D:$AT,COLUMN(AR182)-3,FALSE)*VLOOKUP($D182,'367市人口19-60预测'!$D:$AT,COLUMN(AR182)-3,FALSE)/10^8</f>
        <v>1460.5440166255662</v>
      </c>
      <c r="AS182" s="23">
        <f>VLOOKUP($D182,'人均GDP预测（15年人民币）'!$D:$AT,COLUMN(AS182)-3,FALSE)*VLOOKUP($D182,'367市人口19-60预测'!$D:$AT,COLUMN(AS182)-3,FALSE)/10^8</f>
        <v>1475.1787766408825</v>
      </c>
      <c r="AT182" s="23">
        <f>VLOOKUP($D182,'人均GDP预测（15年人民币）'!$D:$AT,COLUMN(AT182)-3,FALSE)*VLOOKUP($D182,'367市人口19-60预测'!$D:$AT,COLUMN(AT182)-3,FALSE)/10^8</f>
        <v>1489.6236234277267</v>
      </c>
    </row>
    <row r="183" spans="1:46" ht="15.75" x14ac:dyDescent="0.25">
      <c r="A183" s="15">
        <v>182</v>
      </c>
      <c r="B183" s="19">
        <v>429005</v>
      </c>
      <c r="C183" s="16" t="s">
        <v>396</v>
      </c>
      <c r="D183" s="20" t="s">
        <v>295</v>
      </c>
      <c r="E183" s="23">
        <f>VLOOKUP($D183,'人均GDP预测（15年人民币）'!$D:$AT,COLUMN(E183)-3,FALSE)*VLOOKUP($D183,'367市人口19-60预测'!$D:$AT,COLUMN(E183)-3,FALSE)/10^8</f>
        <v>728.76399357488276</v>
      </c>
      <c r="F183" s="23">
        <f>VLOOKUP($D183,'人均GDP预测（15年人民币）'!$D:$AT,COLUMN(F183)-3,FALSE)*VLOOKUP($D183,'367市人口19-60预测'!$D:$AT,COLUMN(F183)-3,FALSE)/10^8</f>
        <v>750.19643001594579</v>
      </c>
      <c r="G183" s="23">
        <f>VLOOKUP($D183,'人均GDP预测（15年人民币）'!$D:$AT,COLUMN(G183)-3,FALSE)*VLOOKUP($D183,'367市人口19-60预测'!$D:$AT,COLUMN(G183)-3,FALSE)/10^8</f>
        <v>771.50110442286768</v>
      </c>
      <c r="H183" s="23">
        <f>VLOOKUP($D183,'人均GDP预测（15年人民币）'!$D:$AT,COLUMN(H183)-3,FALSE)*VLOOKUP($D183,'367市人口19-60预测'!$D:$AT,COLUMN(H183)-3,FALSE)/10^8</f>
        <v>792.67008514546512</v>
      </c>
      <c r="I183" s="23">
        <f>VLOOKUP($D183,'人均GDP预测（15年人民币）'!$D:$AT,COLUMN(I183)-3,FALSE)*VLOOKUP($D183,'367市人口19-60预测'!$D:$AT,COLUMN(I183)-3,FALSE)/10^8</f>
        <v>813.69589663948091</v>
      </c>
      <c r="J183" s="23">
        <f>VLOOKUP($D183,'人均GDP预测（15年人民币）'!$D:$AT,COLUMN(J183)-3,FALSE)*VLOOKUP($D183,'367市人口19-60预测'!$D:$AT,COLUMN(J183)-3,FALSE)/10^8</f>
        <v>833.24777486849734</v>
      </c>
      <c r="K183" s="23">
        <f>VLOOKUP($D183,'人均GDP预测（15年人民币）'!$D:$AT,COLUMN(K183)-3,FALSE)*VLOOKUP($D183,'367市人口19-60预测'!$D:$AT,COLUMN(K183)-3,FALSE)/10^8</f>
        <v>852.58048381221965</v>
      </c>
      <c r="L183" s="23">
        <f>VLOOKUP($D183,'人均GDP预测（15年人民币）'!$D:$AT,COLUMN(L183)-3,FALSE)*VLOOKUP($D183,'367市人口19-60预测'!$D:$AT,COLUMN(L183)-3,FALSE)/10^8</f>
        <v>871.69019567950886</v>
      </c>
      <c r="M183" s="23">
        <f>VLOOKUP($D183,'人均GDP预测（15年人民币）'!$D:$AT,COLUMN(M183)-3,FALSE)*VLOOKUP($D183,'367市人口19-60预测'!$D:$AT,COLUMN(M183)-3,FALSE)/10^8</f>
        <v>890.5719202868388</v>
      </c>
      <c r="N183" s="23">
        <f>VLOOKUP($D183,'人均GDP预测（15年人民币）'!$D:$AT,COLUMN(N183)-3,FALSE)*VLOOKUP($D183,'367市人口19-60预测'!$D:$AT,COLUMN(N183)-3,FALSE)/10^8</f>
        <v>909.22538113718247</v>
      </c>
      <c r="O183" s="23">
        <f>VLOOKUP($D183,'人均GDP预测（15年人民币）'!$D:$AT,COLUMN(O183)-3,FALSE)*VLOOKUP($D183,'367市人口19-60预测'!$D:$AT,COLUMN(O183)-3,FALSE)/10^8</f>
        <v>926.39912185304081</v>
      </c>
      <c r="P183" s="23">
        <f>VLOOKUP($D183,'人均GDP预测（15年人民币）'!$D:$AT,COLUMN(P183)-3,FALSE)*VLOOKUP($D183,'367市人口19-60预测'!$D:$AT,COLUMN(P183)-3,FALSE)/10^8</f>
        <v>943.29582404871337</v>
      </c>
      <c r="Q183" s="23">
        <f>VLOOKUP($D183,'人均GDP预测（15年人民币）'!$D:$AT,COLUMN(Q183)-3,FALSE)*VLOOKUP($D183,'367市人口19-60预测'!$D:$AT,COLUMN(Q183)-3,FALSE)/10^8</f>
        <v>959.91842923475053</v>
      </c>
      <c r="R183" s="23">
        <f>VLOOKUP($D183,'人均GDP预测（15年人民币）'!$D:$AT,COLUMN(R183)-3,FALSE)*VLOOKUP($D183,'367市人口19-60预测'!$D:$AT,COLUMN(R183)-3,FALSE)/10^8</f>
        <v>976.26894333952714</v>
      </c>
      <c r="S183" s="23">
        <f>VLOOKUP($D183,'人均GDP预测（15年人民币）'!$D:$AT,COLUMN(S183)-3,FALSE)*VLOOKUP($D183,'367市人口19-60预测'!$D:$AT,COLUMN(S183)-3,FALSE)/10^8</f>
        <v>992.35492736369952</v>
      </c>
      <c r="T183" s="23">
        <f>VLOOKUP($D183,'人均GDP预测（15年人民币）'!$D:$AT,COLUMN(T183)-3,FALSE)*VLOOKUP($D183,'367市人口19-60预测'!$D:$AT,COLUMN(T183)-3,FALSE)/10^8</f>
        <v>1007.0116615615656</v>
      </c>
      <c r="U183" s="23">
        <f>VLOOKUP($D183,'人均GDP预测（15年人民币）'!$D:$AT,COLUMN(U183)-3,FALSE)*VLOOKUP($D183,'367市人口19-60预测'!$D:$AT,COLUMN(U183)-3,FALSE)/10^8</f>
        <v>1021.3853764153995</v>
      </c>
      <c r="V183" s="23">
        <f>VLOOKUP($D183,'人均GDP预测（15年人民币）'!$D:$AT,COLUMN(V183)-3,FALSE)*VLOOKUP($D183,'367市人口19-60预测'!$D:$AT,COLUMN(V183)-3,FALSE)/10^8</f>
        <v>1035.4846017844052</v>
      </c>
      <c r="W183" s="23">
        <f>VLOOKUP($D183,'人均GDP预测（15年人民币）'!$D:$AT,COLUMN(W183)-3,FALSE)*VLOOKUP($D183,'367市人口19-60预测'!$D:$AT,COLUMN(W183)-3,FALSE)/10^8</f>
        <v>1049.3240473828671</v>
      </c>
      <c r="X183" s="23">
        <f>VLOOKUP($D183,'人均GDP预测（15年人民币）'!$D:$AT,COLUMN(X183)-3,FALSE)*VLOOKUP($D183,'367市人口19-60预测'!$D:$AT,COLUMN(X183)-3,FALSE)/10^8</f>
        <v>1062.9190738104026</v>
      </c>
      <c r="Y183" s="23">
        <f>VLOOKUP($D183,'人均GDP预测（15年人民币）'!$D:$AT,COLUMN(Y183)-3,FALSE)*VLOOKUP($D183,'367市人口19-60预测'!$D:$AT,COLUMN(Y183)-3,FALSE)/10^8</f>
        <v>1075.1952806851725</v>
      </c>
      <c r="Z183" s="23">
        <f>VLOOKUP($D183,'人均GDP预测（15年人民币）'!$D:$AT,COLUMN(Z183)-3,FALSE)*VLOOKUP($D183,'367市人口19-60预测'!$D:$AT,COLUMN(Z183)-3,FALSE)/10^8</f>
        <v>1087.2391554828819</v>
      </c>
      <c r="AA183" s="23">
        <f>VLOOKUP($D183,'人均GDP预测（15年人民币）'!$D:$AT,COLUMN(AA183)-3,FALSE)*VLOOKUP($D183,'367市人口19-60预测'!$D:$AT,COLUMN(AA183)-3,FALSE)/10^8</f>
        <v>1099.0726327612383</v>
      </c>
      <c r="AB183" s="23">
        <f>VLOOKUP($D183,'人均GDP预测（15年人民币）'!$D:$AT,COLUMN(AB183)-3,FALSE)*VLOOKUP($D183,'367市人口19-60预测'!$D:$AT,COLUMN(AB183)-3,FALSE)/10^8</f>
        <v>1110.7210207993444</v>
      </c>
      <c r="AC183" s="23">
        <f>VLOOKUP($D183,'人均GDP预测（15年人民币）'!$D:$AT,COLUMN(AC183)-3,FALSE)*VLOOKUP($D183,'367市人口19-60预测'!$D:$AT,COLUMN(AC183)-3,FALSE)/10^8</f>
        <v>1122.2105796992964</v>
      </c>
      <c r="AD183" s="23">
        <f>VLOOKUP($D183,'人均GDP预测（15年人民币）'!$D:$AT,COLUMN(AD183)-3,FALSE)*VLOOKUP($D183,'367市人口19-60预测'!$D:$AT,COLUMN(AD183)-3,FALSE)/10^8</f>
        <v>1132.5581671826403</v>
      </c>
      <c r="AE183" s="23">
        <f>VLOOKUP($D183,'人均GDP预测（15年人民币）'!$D:$AT,COLUMN(AE183)-3,FALSE)*VLOOKUP($D183,'367市人口19-60预测'!$D:$AT,COLUMN(AE183)-3,FALSE)/10^8</f>
        <v>1142.7899703660555</v>
      </c>
      <c r="AF183" s="23">
        <f>VLOOKUP($D183,'人均GDP预测（15年人民币）'!$D:$AT,COLUMN(AF183)-3,FALSE)*VLOOKUP($D183,'367市人口19-60预测'!$D:$AT,COLUMN(AF183)-3,FALSE)/10^8</f>
        <v>1152.9452816242838</v>
      </c>
      <c r="AG183" s="23">
        <f>VLOOKUP($D183,'人均GDP预测（15年人民币）'!$D:$AT,COLUMN(AG183)-3,FALSE)*VLOOKUP($D183,'367市人口19-60预测'!$D:$AT,COLUMN(AG183)-3,FALSE)/10^8</f>
        <v>1163.0592214082003</v>
      </c>
      <c r="AH183" s="23">
        <f>VLOOKUP($D183,'人均GDP预测（15年人民币）'!$D:$AT,COLUMN(AH183)-3,FALSE)*VLOOKUP($D183,'367市人口19-60预测'!$D:$AT,COLUMN(AH183)-3,FALSE)/10^8</f>
        <v>1172.2404923743625</v>
      </c>
      <c r="AI183" s="23">
        <f>VLOOKUP($D183,'人均GDP预测（15年人民币）'!$D:$AT,COLUMN(AI183)-3,FALSE)*VLOOKUP($D183,'367市人口19-60预测'!$D:$AT,COLUMN(AI183)-3,FALSE)/10^8</f>
        <v>1181.4531815715434</v>
      </c>
      <c r="AJ183" s="23">
        <f>VLOOKUP($D183,'人均GDP预测（15年人民币）'!$D:$AT,COLUMN(AJ183)-3,FALSE)*VLOOKUP($D183,'367市人口19-60预测'!$D:$AT,COLUMN(AJ183)-3,FALSE)/10^8</f>
        <v>1190.7464423092517</v>
      </c>
      <c r="AK183" s="23">
        <f>VLOOKUP($D183,'人均GDP预测（15年人民币）'!$D:$AT,COLUMN(AK183)-3,FALSE)*VLOOKUP($D183,'367市人口19-60预测'!$D:$AT,COLUMN(AK183)-3,FALSE)/10^8</f>
        <v>1200.1710050902959</v>
      </c>
      <c r="AL183" s="23">
        <f>VLOOKUP($D183,'人均GDP预测（15年人民币）'!$D:$AT,COLUMN(AL183)-3,FALSE)*VLOOKUP($D183,'367市人口19-60预测'!$D:$AT,COLUMN(AL183)-3,FALSE)/10^8</f>
        <v>1209.7822131385749</v>
      </c>
      <c r="AM183" s="23">
        <f>VLOOKUP($D183,'人均GDP预测（15年人民币）'!$D:$AT,COLUMN(AM183)-3,FALSE)*VLOOKUP($D183,'367市人口19-60预测'!$D:$AT,COLUMN(AM183)-3,FALSE)/10^8</f>
        <v>1218.7623772446173</v>
      </c>
      <c r="AN183" s="23">
        <f>VLOOKUP($D183,'人均GDP预测（15年人民币）'!$D:$AT,COLUMN(AN183)-3,FALSE)*VLOOKUP($D183,'367市人口19-60预测'!$D:$AT,COLUMN(AN183)-3,FALSE)/10^8</f>
        <v>1228.0374985984643</v>
      </c>
      <c r="AO183" s="23">
        <f>VLOOKUP($D183,'人均GDP预测（15年人民币）'!$D:$AT,COLUMN(AO183)-3,FALSE)*VLOOKUP($D183,'367市人口19-60预测'!$D:$AT,COLUMN(AO183)-3,FALSE)/10^8</f>
        <v>1237.6693489356594</v>
      </c>
      <c r="AP183" s="23">
        <f>VLOOKUP($D183,'人均GDP预测（15年人民币）'!$D:$AT,COLUMN(AP183)-3,FALSE)*VLOOKUP($D183,'367市人口19-60预测'!$D:$AT,COLUMN(AP183)-3,FALSE)/10^8</f>
        <v>1247.7310569094254</v>
      </c>
      <c r="AQ183" s="23">
        <f>VLOOKUP($D183,'人均GDP预测（15年人民币）'!$D:$AT,COLUMN(AQ183)-3,FALSE)*VLOOKUP($D183,'367市人口19-60预测'!$D:$AT,COLUMN(AQ183)-3,FALSE)/10^8</f>
        <v>1257.4743904079121</v>
      </c>
      <c r="AR183" s="23">
        <f>VLOOKUP($D183,'人均GDP预测（15年人民币）'!$D:$AT,COLUMN(AR183)-3,FALSE)*VLOOKUP($D183,'367市人口19-60预测'!$D:$AT,COLUMN(AR183)-3,FALSE)/10^8</f>
        <v>1267.7832682952862</v>
      </c>
      <c r="AS183" s="23">
        <f>VLOOKUP($D183,'人均GDP预测（15年人民币）'!$D:$AT,COLUMN(AS183)-3,FALSE)*VLOOKUP($D183,'367市人口19-60预测'!$D:$AT,COLUMN(AS183)-3,FALSE)/10^8</f>
        <v>1278.7379772865459</v>
      </c>
      <c r="AT183" s="23">
        <f>VLOOKUP($D183,'人均GDP预测（15年人民币）'!$D:$AT,COLUMN(AT183)-3,FALSE)*VLOOKUP($D183,'367市人口19-60预测'!$D:$AT,COLUMN(AT183)-3,FALSE)/10^8</f>
        <v>1290.4210183257678</v>
      </c>
    </row>
    <row r="184" spans="1:46" ht="15.75" x14ac:dyDescent="0.25">
      <c r="A184" s="15">
        <v>183</v>
      </c>
      <c r="B184" s="19">
        <v>429006</v>
      </c>
      <c r="C184" s="16" t="s">
        <v>396</v>
      </c>
      <c r="D184" s="20" t="s">
        <v>303</v>
      </c>
      <c r="E184" s="23">
        <f>VLOOKUP($D184,'人均GDP预测（15年人民币）'!$D:$AT,COLUMN(E184)-3,FALSE)*VLOOKUP($D184,'367市人口19-60预测'!$D:$AT,COLUMN(E184)-3,FALSE)/10^8</f>
        <v>574.6759321712691</v>
      </c>
      <c r="F184" s="23">
        <f>VLOOKUP($D184,'人均GDP预测（15年人民币）'!$D:$AT,COLUMN(F184)-3,FALSE)*VLOOKUP($D184,'367市人口19-60预测'!$D:$AT,COLUMN(F184)-3,FALSE)/10^8</f>
        <v>598.28280933364556</v>
      </c>
      <c r="G184" s="23">
        <f>VLOOKUP($D184,'人均GDP预测（15年人民币）'!$D:$AT,COLUMN(G184)-3,FALSE)*VLOOKUP($D184,'367市人口19-60预测'!$D:$AT,COLUMN(G184)-3,FALSE)/10^8</f>
        <v>619.76058885531393</v>
      </c>
      <c r="H184" s="23">
        <f>VLOOKUP($D184,'人均GDP预测（15年人民币）'!$D:$AT,COLUMN(H184)-3,FALSE)*VLOOKUP($D184,'367市人口19-60预测'!$D:$AT,COLUMN(H184)-3,FALSE)/10^8</f>
        <v>641.40984854777412</v>
      </c>
      <c r="I184" s="23">
        <f>VLOOKUP($D184,'人均GDP预测（15年人民币）'!$D:$AT,COLUMN(I184)-3,FALSE)*VLOOKUP($D184,'367市人口19-60预测'!$D:$AT,COLUMN(I184)-3,FALSE)/10^8</f>
        <v>663.225269678318</v>
      </c>
      <c r="J184" s="23">
        <f>VLOOKUP($D184,'人均GDP预测（15年人民币）'!$D:$AT,COLUMN(J184)-3,FALSE)*VLOOKUP($D184,'367市人口19-60预测'!$D:$AT,COLUMN(J184)-3,FALSE)/10^8</f>
        <v>685.20179396964636</v>
      </c>
      <c r="K184" s="23">
        <f>VLOOKUP($D184,'人均GDP预测（15年人民币）'!$D:$AT,COLUMN(K184)-3,FALSE)*VLOOKUP($D184,'367市人口19-60预测'!$D:$AT,COLUMN(K184)-3,FALSE)/10^8</f>
        <v>707.33468439283888</v>
      </c>
      <c r="L184" s="23">
        <f>VLOOKUP($D184,'人均GDP预测（15年人民币）'!$D:$AT,COLUMN(L184)-3,FALSE)*VLOOKUP($D184,'367市人口19-60预测'!$D:$AT,COLUMN(L184)-3,FALSE)/10^8</f>
        <v>729.62020730994334</v>
      </c>
      <c r="M184" s="23">
        <f>VLOOKUP($D184,'人均GDP预测（15年人民币）'!$D:$AT,COLUMN(M184)-3,FALSE)*VLOOKUP($D184,'367市人口19-60预测'!$D:$AT,COLUMN(M184)-3,FALSE)/10^8</f>
        <v>749.79934519065898</v>
      </c>
      <c r="N184" s="23">
        <f>VLOOKUP($D184,'人均GDP预测（15年人民币）'!$D:$AT,COLUMN(N184)-3,FALSE)*VLOOKUP($D184,'367市人口19-60预测'!$D:$AT,COLUMN(N184)-3,FALSE)/10^8</f>
        <v>769.99617845165221</v>
      </c>
      <c r="O184" s="23">
        <f>VLOOKUP($D184,'人均GDP预测（15年人民币）'!$D:$AT,COLUMN(O184)-3,FALSE)*VLOOKUP($D184,'367市人口19-60预测'!$D:$AT,COLUMN(O184)-3,FALSE)/10^8</f>
        <v>790.20805780021101</v>
      </c>
      <c r="P184" s="23">
        <f>VLOOKUP($D184,'人均GDP预测（15年人民币）'!$D:$AT,COLUMN(P184)-3,FALSE)*VLOOKUP($D184,'367市人口19-60预测'!$D:$AT,COLUMN(P184)-3,FALSE)/10^8</f>
        <v>810.43383488263453</v>
      </c>
      <c r="Q184" s="23">
        <f>VLOOKUP($D184,'人均GDP预测（15年人民币）'!$D:$AT,COLUMN(Q184)-3,FALSE)*VLOOKUP($D184,'367市人口19-60预测'!$D:$AT,COLUMN(Q184)-3,FALSE)/10^8</f>
        <v>830.6719340587199</v>
      </c>
      <c r="R184" s="23">
        <f>VLOOKUP($D184,'人均GDP预测（15年人民币）'!$D:$AT,COLUMN(R184)-3,FALSE)*VLOOKUP($D184,'367市人口19-60预测'!$D:$AT,COLUMN(R184)-3,FALSE)/10^8</f>
        <v>848.92314154787061</v>
      </c>
      <c r="S184" s="23">
        <f>VLOOKUP($D184,'人均GDP预测（15年人民币）'!$D:$AT,COLUMN(S184)-3,FALSE)*VLOOKUP($D184,'367市人口19-60预测'!$D:$AT,COLUMN(S184)-3,FALSE)/10^8</f>
        <v>867.09973880052644</v>
      </c>
      <c r="T184" s="23">
        <f>VLOOKUP($D184,'人均GDP预测（15年人民币）'!$D:$AT,COLUMN(T184)-3,FALSE)*VLOOKUP($D184,'367市人口19-60预测'!$D:$AT,COLUMN(T184)-3,FALSE)/10^8</f>
        <v>885.20525098107771</v>
      </c>
      <c r="U184" s="23">
        <f>VLOOKUP($D184,'人均GDP预测（15年人民币）'!$D:$AT,COLUMN(U184)-3,FALSE)*VLOOKUP($D184,'367市人口19-60预测'!$D:$AT,COLUMN(U184)-3,FALSE)/10^8</f>
        <v>903.24612570244869</v>
      </c>
      <c r="V184" s="23">
        <f>VLOOKUP($D184,'人均GDP预测（15年人民币）'!$D:$AT,COLUMN(V184)-3,FALSE)*VLOOKUP($D184,'367市人口19-60预测'!$D:$AT,COLUMN(V184)-3,FALSE)/10^8</f>
        <v>921.22885936609282</v>
      </c>
      <c r="W184" s="23">
        <f>VLOOKUP($D184,'人均GDP预测（15年人民币）'!$D:$AT,COLUMN(W184)-3,FALSE)*VLOOKUP($D184,'367市人口19-60预测'!$D:$AT,COLUMN(W184)-3,FALSE)/10^8</f>
        <v>939.16236749793472</v>
      </c>
      <c r="X184" s="23">
        <f>VLOOKUP($D184,'人均GDP预测（15年人民币）'!$D:$AT,COLUMN(X184)-3,FALSE)*VLOOKUP($D184,'367市人口19-60预测'!$D:$AT,COLUMN(X184)-3,FALSE)/10^8</f>
        <v>955.23355708225313</v>
      </c>
      <c r="Y184" s="23">
        <f>VLOOKUP($D184,'人均GDP预测（15年人民币）'!$D:$AT,COLUMN(Y184)-3,FALSE)*VLOOKUP($D184,'367市人口19-60预测'!$D:$AT,COLUMN(Y184)-3,FALSE)/10^8</f>
        <v>971.21521833777058</v>
      </c>
      <c r="Z184" s="23">
        <f>VLOOKUP($D184,'人均GDP预测（15年人民币）'!$D:$AT,COLUMN(Z184)-3,FALSE)*VLOOKUP($D184,'367市人口19-60预测'!$D:$AT,COLUMN(Z184)-3,FALSE)/10^8</f>
        <v>987.12328547494144</v>
      </c>
      <c r="AA184" s="23">
        <f>VLOOKUP($D184,'人均GDP预测（15年人民币）'!$D:$AT,COLUMN(AA184)-3,FALSE)*VLOOKUP($D184,'367市人口19-60预测'!$D:$AT,COLUMN(AA184)-3,FALSE)/10^8</f>
        <v>1002.9776548999998</v>
      </c>
      <c r="AB184" s="23">
        <f>VLOOKUP($D184,'人均GDP预测（15年人民币）'!$D:$AT,COLUMN(AB184)-3,FALSE)*VLOOKUP($D184,'367市人口19-60预测'!$D:$AT,COLUMN(AB184)-3,FALSE)/10^8</f>
        <v>1018.7979849093939</v>
      </c>
      <c r="AC184" s="23">
        <f>VLOOKUP($D184,'人均GDP预测（15年人民币）'!$D:$AT,COLUMN(AC184)-3,FALSE)*VLOOKUP($D184,'367市人口19-60预测'!$D:$AT,COLUMN(AC184)-3,FALSE)/10^8</f>
        <v>1032.9670904624127</v>
      </c>
      <c r="AD184" s="23">
        <f>VLOOKUP($D184,'人均GDP预测（15年人民币）'!$D:$AT,COLUMN(AD184)-3,FALSE)*VLOOKUP($D184,'367市人口19-60预测'!$D:$AT,COLUMN(AD184)-3,FALSE)/10^8</f>
        <v>1047.1051263089641</v>
      </c>
      <c r="AE184" s="23">
        <f>VLOOKUP($D184,'人均GDP预测（15年人民币）'!$D:$AT,COLUMN(AE184)-3,FALSE)*VLOOKUP($D184,'367市人口19-60预测'!$D:$AT,COLUMN(AE184)-3,FALSE)/10^8</f>
        <v>1061.2414911217161</v>
      </c>
      <c r="AF184" s="23">
        <f>VLOOKUP($D184,'人均GDP预测（15年人民币）'!$D:$AT,COLUMN(AF184)-3,FALSE)*VLOOKUP($D184,'367市人口19-60预测'!$D:$AT,COLUMN(AF184)-3,FALSE)/10^8</f>
        <v>1075.4094151677421</v>
      </c>
      <c r="AG184" s="23">
        <f>VLOOKUP($D184,'人均GDP预测（15年人民币）'!$D:$AT,COLUMN(AG184)-3,FALSE)*VLOOKUP($D184,'367市人口19-60预测'!$D:$AT,COLUMN(AG184)-3,FALSE)/10^8</f>
        <v>1089.6452132240181</v>
      </c>
      <c r="AH184" s="23">
        <f>VLOOKUP($D184,'人均GDP预测（15年人民币）'!$D:$AT,COLUMN(AH184)-3,FALSE)*VLOOKUP($D184,'367市人口19-60预测'!$D:$AT,COLUMN(AH184)-3,FALSE)/10^8</f>
        <v>1102.50196966406</v>
      </c>
      <c r="AI184" s="23">
        <f>VLOOKUP($D184,'人均GDP预测（15年人民币）'!$D:$AT,COLUMN(AI184)-3,FALSE)*VLOOKUP($D184,'367市人口19-60预测'!$D:$AT,COLUMN(AI184)-3,FALSE)/10^8</f>
        <v>1115.4731883303325</v>
      </c>
      <c r="AJ184" s="23">
        <f>VLOOKUP($D184,'人均GDP预测（15年人民币）'!$D:$AT,COLUMN(AJ184)-3,FALSE)*VLOOKUP($D184,'367市人口19-60预测'!$D:$AT,COLUMN(AJ184)-3,FALSE)/10^8</f>
        <v>1128.6037476888337</v>
      </c>
      <c r="AK184" s="23">
        <f>VLOOKUP($D184,'人均GDP预测（15年人民币）'!$D:$AT,COLUMN(AK184)-3,FALSE)*VLOOKUP($D184,'367市人口19-60预测'!$D:$AT,COLUMN(AK184)-3,FALSE)/10^8</f>
        <v>1141.9441496012523</v>
      </c>
      <c r="AL184" s="23">
        <f>VLOOKUP($D184,'人均GDP预测（15年人民币）'!$D:$AT,COLUMN(AL184)-3,FALSE)*VLOOKUP($D184,'367市人口19-60预测'!$D:$AT,COLUMN(AL184)-3,FALSE)/10^8</f>
        <v>1155.5497905186146</v>
      </c>
      <c r="AM184" s="23">
        <f>VLOOKUP($D184,'人均GDP预测（15年人民币）'!$D:$AT,COLUMN(AM184)-3,FALSE)*VLOOKUP($D184,'367市人口19-60预测'!$D:$AT,COLUMN(AM184)-3,FALSE)/10^8</f>
        <v>1168.1214472231629</v>
      </c>
      <c r="AN184" s="23">
        <f>VLOOKUP($D184,'人均GDP预测（15年人民币）'!$D:$AT,COLUMN(AN184)-3,FALSE)*VLOOKUP($D184,'367市人口19-60预测'!$D:$AT,COLUMN(AN184)-3,FALSE)/10^8</f>
        <v>1181.0486427188198</v>
      </c>
      <c r="AO184" s="23">
        <f>VLOOKUP($D184,'人均GDP预测（15年人民币）'!$D:$AT,COLUMN(AO184)-3,FALSE)*VLOOKUP($D184,'367市人口19-60预测'!$D:$AT,COLUMN(AO184)-3,FALSE)/10^8</f>
        <v>1194.3955941607217</v>
      </c>
      <c r="AP184" s="23">
        <f>VLOOKUP($D184,'人均GDP预测（15年人民币）'!$D:$AT,COLUMN(AP184)-3,FALSE)*VLOOKUP($D184,'367市人口19-60预测'!$D:$AT,COLUMN(AP184)-3,FALSE)/10^8</f>
        <v>1208.2354360991064</v>
      </c>
      <c r="AQ184" s="23">
        <f>VLOOKUP($D184,'人均GDP预测（15年人民币）'!$D:$AT,COLUMN(AQ184)-3,FALSE)*VLOOKUP($D184,'367市人口19-60预测'!$D:$AT,COLUMN(AQ184)-3,FALSE)/10^8</f>
        <v>1222.6423481615227</v>
      </c>
      <c r="AR184" s="23">
        <f>VLOOKUP($D184,'人均GDP预测（15年人民币）'!$D:$AT,COLUMN(AR184)-3,FALSE)*VLOOKUP($D184,'367市人口19-60预测'!$D:$AT,COLUMN(AR184)-3,FALSE)/10^8</f>
        <v>1236.4449071028293</v>
      </c>
      <c r="AS184" s="23">
        <f>VLOOKUP($D184,'人均GDP预测（15年人民币）'!$D:$AT,COLUMN(AS184)-3,FALSE)*VLOOKUP($D184,'367市人口19-60预测'!$D:$AT,COLUMN(AS184)-3,FALSE)/10^8</f>
        <v>1250.950161559542</v>
      </c>
      <c r="AT184" s="23">
        <f>VLOOKUP($D184,'人均GDP预测（15年人民币）'!$D:$AT,COLUMN(AT184)-3,FALSE)*VLOOKUP($D184,'367市人口19-60预测'!$D:$AT,COLUMN(AT184)-3,FALSE)/10^8</f>
        <v>1266.2483538459808</v>
      </c>
    </row>
    <row r="185" spans="1:46" ht="15.75" x14ac:dyDescent="0.25">
      <c r="A185" s="15">
        <v>184</v>
      </c>
      <c r="B185" s="19">
        <v>429021</v>
      </c>
      <c r="C185" s="16" t="s">
        <v>396</v>
      </c>
      <c r="D185" s="20" t="s">
        <v>299</v>
      </c>
      <c r="E185" s="23">
        <f>VLOOKUP($D185,'人均GDP预测（15年人民币）'!$D:$AT,COLUMN(E185)-3,FALSE)*VLOOKUP($D185,'367市人口19-60预测'!$D:$AT,COLUMN(E185)-3,FALSE)/10^8</f>
        <v>29.246809365933466</v>
      </c>
      <c r="F185" s="23">
        <f>VLOOKUP($D185,'人均GDP预测（15年人民币）'!$D:$AT,COLUMN(F185)-3,FALSE)*VLOOKUP($D185,'367市人口19-60预测'!$D:$AT,COLUMN(F185)-3,FALSE)/10^8</f>
        <v>30.448276575600577</v>
      </c>
      <c r="G185" s="23">
        <f>VLOOKUP($D185,'人均GDP预测（15年人民币）'!$D:$AT,COLUMN(G185)-3,FALSE)*VLOOKUP($D185,'367市人口19-60预测'!$D:$AT,COLUMN(G185)-3,FALSE)/10^8</f>
        <v>31.667841105144984</v>
      </c>
      <c r="H185" s="23">
        <f>VLOOKUP($D185,'人均GDP预测（15年人民币）'!$D:$AT,COLUMN(H185)-3,FALSE)*VLOOKUP($D185,'367市人口19-60预测'!$D:$AT,COLUMN(H185)-3,FALSE)/10^8</f>
        <v>32.905797924886116</v>
      </c>
      <c r="I185" s="23">
        <f>VLOOKUP($D185,'人均GDP预测（15年人民币）'!$D:$AT,COLUMN(I185)-3,FALSE)*VLOOKUP($D185,'367市人口19-60预测'!$D:$AT,COLUMN(I185)-3,FALSE)/10^8</f>
        <v>34.161495070495981</v>
      </c>
      <c r="J185" s="23">
        <f>VLOOKUP($D185,'人均GDP预测（15年人民币）'!$D:$AT,COLUMN(J185)-3,FALSE)*VLOOKUP($D185,'367市人口19-60预测'!$D:$AT,COLUMN(J185)-3,FALSE)/10^8</f>
        <v>35.293601698653873</v>
      </c>
      <c r="K185" s="23">
        <f>VLOOKUP($D185,'人均GDP预测（15年人民币）'!$D:$AT,COLUMN(K185)-3,FALSE)*VLOOKUP($D185,'367市人口19-60预测'!$D:$AT,COLUMN(K185)-3,FALSE)/10^8</f>
        <v>36.433362281695196</v>
      </c>
      <c r="L185" s="23">
        <f>VLOOKUP($D185,'人均GDP预测（15年人民币）'!$D:$AT,COLUMN(L185)-3,FALSE)*VLOOKUP($D185,'367市人口19-60预测'!$D:$AT,COLUMN(L185)-3,FALSE)/10^8</f>
        <v>37.581551785583166</v>
      </c>
      <c r="M185" s="23">
        <f>VLOOKUP($D185,'人均GDP预测（15年人民币）'!$D:$AT,COLUMN(M185)-3,FALSE)*VLOOKUP($D185,'367市人口19-60预测'!$D:$AT,COLUMN(M185)-3,FALSE)/10^8</f>
        <v>38.736814759653647</v>
      </c>
      <c r="N185" s="23">
        <f>VLOOKUP($D185,'人均GDP预测（15年人民币）'!$D:$AT,COLUMN(N185)-3,FALSE)*VLOOKUP($D185,'367市人口19-60预测'!$D:$AT,COLUMN(N185)-3,FALSE)/10^8</f>
        <v>39.900025666199483</v>
      </c>
      <c r="O185" s="23">
        <f>VLOOKUP($D185,'人均GDP预测（15年人民币）'!$D:$AT,COLUMN(O185)-3,FALSE)*VLOOKUP($D185,'367市人口19-60预测'!$D:$AT,COLUMN(O185)-3,FALSE)/10^8</f>
        <v>41.070408847505156</v>
      </c>
      <c r="P185" s="23">
        <f>VLOOKUP($D185,'人均GDP预测（15年人民币）'!$D:$AT,COLUMN(P185)-3,FALSE)*VLOOKUP($D185,'367市人口19-60预测'!$D:$AT,COLUMN(P185)-3,FALSE)/10^8</f>
        <v>42.121735071908205</v>
      </c>
      <c r="Q185" s="23">
        <f>VLOOKUP($D185,'人均GDP预测（15年人民币）'!$D:$AT,COLUMN(Q185)-3,FALSE)*VLOOKUP($D185,'367市人口19-60预测'!$D:$AT,COLUMN(Q185)-3,FALSE)/10^8</f>
        <v>43.173832285647094</v>
      </c>
      <c r="R185" s="23">
        <f>VLOOKUP($D185,'人均GDP预测（15年人民币）'!$D:$AT,COLUMN(R185)-3,FALSE)*VLOOKUP($D185,'367市人口19-60预测'!$D:$AT,COLUMN(R185)-3,FALSE)/10^8</f>
        <v>44.225941716532468</v>
      </c>
      <c r="S185" s="23">
        <f>VLOOKUP($D185,'人均GDP预测（15年人民币）'!$D:$AT,COLUMN(S185)-3,FALSE)*VLOOKUP($D185,'367市人口19-60预测'!$D:$AT,COLUMN(S185)-3,FALSE)/10^8</f>
        <v>45.279291778185417</v>
      </c>
      <c r="T185" s="23">
        <f>VLOOKUP($D185,'人均GDP预测（15年人民币）'!$D:$AT,COLUMN(T185)-3,FALSE)*VLOOKUP($D185,'367市人口19-60预测'!$D:$AT,COLUMN(T185)-3,FALSE)/10^8</f>
        <v>46.333924340177774</v>
      </c>
      <c r="U185" s="23">
        <f>VLOOKUP($D185,'人均GDP预测（15年人民币）'!$D:$AT,COLUMN(U185)-3,FALSE)*VLOOKUP($D185,'367市人口19-60预测'!$D:$AT,COLUMN(U185)-3,FALSE)/10^8</f>
        <v>47.389939093857997</v>
      </c>
      <c r="V185" s="23">
        <f>VLOOKUP($D185,'人均GDP预测（15年人民币）'!$D:$AT,COLUMN(V185)-3,FALSE)*VLOOKUP($D185,'367市人口19-60预测'!$D:$AT,COLUMN(V185)-3,FALSE)/10^8</f>
        <v>48.33354598901736</v>
      </c>
      <c r="W185" s="23">
        <f>VLOOKUP($D185,'人均GDP预测（15年人民币）'!$D:$AT,COLUMN(W185)-3,FALSE)*VLOOKUP($D185,'367市人口19-60预测'!$D:$AT,COLUMN(W185)-3,FALSE)/10^8</f>
        <v>49.274221114577351</v>
      </c>
      <c r="X185" s="23">
        <f>VLOOKUP($D185,'人均GDP预测（15年人民币）'!$D:$AT,COLUMN(X185)-3,FALSE)*VLOOKUP($D185,'367市人口19-60预测'!$D:$AT,COLUMN(X185)-3,FALSE)/10^8</f>
        <v>50.213034805351391</v>
      </c>
      <c r="Y185" s="23">
        <f>VLOOKUP($D185,'人均GDP预测（15年人民币）'!$D:$AT,COLUMN(Y185)-3,FALSE)*VLOOKUP($D185,'367市人口19-60预测'!$D:$AT,COLUMN(Y185)-3,FALSE)/10^8</f>
        <v>51.151210136273917</v>
      </c>
      <c r="Z185" s="23">
        <f>VLOOKUP($D185,'人均GDP预测（15年人民币）'!$D:$AT,COLUMN(Z185)-3,FALSE)*VLOOKUP($D185,'367市人口19-60预测'!$D:$AT,COLUMN(Z185)-3,FALSE)/10^8</f>
        <v>52.088538281532294</v>
      </c>
      <c r="AA185" s="23">
        <f>VLOOKUP($D185,'人均GDP预测（15年人民币）'!$D:$AT,COLUMN(AA185)-3,FALSE)*VLOOKUP($D185,'367市人口19-60预测'!$D:$AT,COLUMN(AA185)-3,FALSE)/10^8</f>
        <v>53.025646368822564</v>
      </c>
      <c r="AB185" s="23">
        <f>VLOOKUP($D185,'人均GDP预测（15年人民币）'!$D:$AT,COLUMN(AB185)-3,FALSE)*VLOOKUP($D185,'367市人口19-60预测'!$D:$AT,COLUMN(AB185)-3,FALSE)/10^8</f>
        <v>53.862004195455619</v>
      </c>
      <c r="AC185" s="23">
        <f>VLOOKUP($D185,'人均GDP预测（15年人民币）'!$D:$AT,COLUMN(AC185)-3,FALSE)*VLOOKUP($D185,'367市人口19-60预测'!$D:$AT,COLUMN(AC185)-3,FALSE)/10^8</f>
        <v>54.698106721784001</v>
      </c>
      <c r="AD185" s="23">
        <f>VLOOKUP($D185,'人均GDP预测（15年人民币）'!$D:$AT,COLUMN(AD185)-3,FALSE)*VLOOKUP($D185,'367市人口19-60预测'!$D:$AT,COLUMN(AD185)-3,FALSE)/10^8</f>
        <v>55.535019613929961</v>
      </c>
      <c r="AE185" s="23">
        <f>VLOOKUP($D185,'人均GDP预测（15年人民币）'!$D:$AT,COLUMN(AE185)-3,FALSE)*VLOOKUP($D185,'367市人口19-60预测'!$D:$AT,COLUMN(AE185)-3,FALSE)/10^8</f>
        <v>56.373929187132852</v>
      </c>
      <c r="AF185" s="23">
        <f>VLOOKUP($D185,'人均GDP预测（15年人民币）'!$D:$AT,COLUMN(AF185)-3,FALSE)*VLOOKUP($D185,'367市人口19-60预测'!$D:$AT,COLUMN(AF185)-3,FALSE)/10^8</f>
        <v>57.217062632906206</v>
      </c>
      <c r="AG185" s="23">
        <f>VLOOKUP($D185,'人均GDP预测（15年人民币）'!$D:$AT,COLUMN(AG185)-3,FALSE)*VLOOKUP($D185,'367市人口19-60预测'!$D:$AT,COLUMN(AG185)-3,FALSE)/10^8</f>
        <v>57.974759053642003</v>
      </c>
      <c r="AH185" s="23">
        <f>VLOOKUP($D185,'人均GDP预测（15年人民币）'!$D:$AT,COLUMN(AH185)-3,FALSE)*VLOOKUP($D185,'367市人口19-60预测'!$D:$AT,COLUMN(AH185)-3,FALSE)/10^8</f>
        <v>58.738270787235663</v>
      </c>
      <c r="AI185" s="23">
        <f>VLOOKUP($D185,'人均GDP预测（15年人民币）'!$D:$AT,COLUMN(AI185)-3,FALSE)*VLOOKUP($D185,'367市人口19-60预测'!$D:$AT,COLUMN(AI185)-3,FALSE)/10^8</f>
        <v>59.509434165710189</v>
      </c>
      <c r="AJ185" s="23">
        <f>VLOOKUP($D185,'人均GDP预测（15年人民币）'!$D:$AT,COLUMN(AJ185)-3,FALSE)*VLOOKUP($D185,'367市人口19-60预测'!$D:$AT,COLUMN(AJ185)-3,FALSE)/10^8</f>
        <v>60.291230957568786</v>
      </c>
      <c r="AK185" s="23">
        <f>VLOOKUP($D185,'人均GDP预测（15年人民币）'!$D:$AT,COLUMN(AK185)-3,FALSE)*VLOOKUP($D185,'367市人口19-60预测'!$D:$AT,COLUMN(AK185)-3,FALSE)/10^8</f>
        <v>61.085875965459856</v>
      </c>
      <c r="AL185" s="23">
        <f>VLOOKUP($D185,'人均GDP预测（15年人民币）'!$D:$AT,COLUMN(AL185)-3,FALSE)*VLOOKUP($D185,'367市人口19-60预测'!$D:$AT,COLUMN(AL185)-3,FALSE)/10^8</f>
        <v>61.813505881052187</v>
      </c>
      <c r="AM185" s="23">
        <f>VLOOKUP($D185,'人均GDP预测（15年人民币）'!$D:$AT,COLUMN(AM185)-3,FALSE)*VLOOKUP($D185,'367市人口19-60预测'!$D:$AT,COLUMN(AM185)-3,FALSE)/10^8</f>
        <v>62.55897207578225</v>
      </c>
      <c r="AN185" s="23">
        <f>VLOOKUP($D185,'人均GDP预测（15年人民币）'!$D:$AT,COLUMN(AN185)-3,FALSE)*VLOOKUP($D185,'367市人口19-60预测'!$D:$AT,COLUMN(AN185)-3,FALSE)/10^8</f>
        <v>63.324009974672286</v>
      </c>
      <c r="AO185" s="23">
        <f>VLOOKUP($D185,'人均GDP预测（15年人民币）'!$D:$AT,COLUMN(AO185)-3,FALSE)*VLOOKUP($D185,'367市人口19-60预测'!$D:$AT,COLUMN(AO185)-3,FALSE)/10^8</f>
        <v>64.113740348163759</v>
      </c>
      <c r="AP185" s="23">
        <f>VLOOKUP($D185,'人均GDP预测（15年人民币）'!$D:$AT,COLUMN(AP185)-3,FALSE)*VLOOKUP($D185,'367市人口19-60预测'!$D:$AT,COLUMN(AP185)-3,FALSE)/10^8</f>
        <v>64.932536630632868</v>
      </c>
      <c r="AQ185" s="23">
        <f>VLOOKUP($D185,'人均GDP预测（15年人民币）'!$D:$AT,COLUMN(AQ185)-3,FALSE)*VLOOKUP($D185,'367市人口19-60预测'!$D:$AT,COLUMN(AQ185)-3,FALSE)/10^8</f>
        <v>65.706500434690042</v>
      </c>
      <c r="AR185" s="23">
        <f>VLOOKUP($D185,'人均GDP预测（15年人民币）'!$D:$AT,COLUMN(AR185)-3,FALSE)*VLOOKUP($D185,'367市人口19-60预测'!$D:$AT,COLUMN(AR185)-3,FALSE)/10^8</f>
        <v>66.515967670277263</v>
      </c>
      <c r="AS185" s="23">
        <f>VLOOKUP($D185,'人均GDP预测（15年人民币）'!$D:$AT,COLUMN(AS185)-3,FALSE)*VLOOKUP($D185,'367市人口19-60预测'!$D:$AT,COLUMN(AS185)-3,FALSE)/10^8</f>
        <v>67.364855039766141</v>
      </c>
      <c r="AT185" s="23">
        <f>VLOOKUP($D185,'人均GDP预测（15年人民币）'!$D:$AT,COLUMN(AT185)-3,FALSE)*VLOOKUP($D185,'367市人口19-60预测'!$D:$AT,COLUMN(AT185)-3,FALSE)/10^8</f>
        <v>68.257305766841839</v>
      </c>
    </row>
    <row r="186" spans="1:46" ht="15.75" x14ac:dyDescent="0.25">
      <c r="A186" s="15">
        <v>185</v>
      </c>
      <c r="B186" s="16">
        <v>430100</v>
      </c>
      <c r="C186" s="16" t="s">
        <v>397</v>
      </c>
      <c r="D186" s="18" t="s">
        <v>50</v>
      </c>
      <c r="E186" s="23">
        <f>VLOOKUP($D186,'人均GDP预测（15年人民币）'!$D:$AT,COLUMN(E186)-3,FALSE)*VLOOKUP($D186,'367市人口19-60预测'!$D:$AT,COLUMN(E186)-3,FALSE)/10^8</f>
        <v>10752.676575071475</v>
      </c>
      <c r="F186" s="23">
        <f>VLOOKUP($D186,'人均GDP预测（15年人民币）'!$D:$AT,COLUMN(F186)-3,FALSE)*VLOOKUP($D186,'367市人口19-60预测'!$D:$AT,COLUMN(F186)-3,FALSE)/10^8</f>
        <v>11484.324184801939</v>
      </c>
      <c r="G186" s="23">
        <f>VLOOKUP($D186,'人均GDP预测（15年人民币）'!$D:$AT,COLUMN(G186)-3,FALSE)*VLOOKUP($D186,'367市人口19-60预测'!$D:$AT,COLUMN(G186)-3,FALSE)/10^8</f>
        <v>12191.127301293189</v>
      </c>
      <c r="H186" s="23">
        <f>VLOOKUP($D186,'人均GDP预测（15年人民币）'!$D:$AT,COLUMN(H186)-3,FALSE)*VLOOKUP($D186,'367市人口19-60预测'!$D:$AT,COLUMN(H186)-3,FALSE)/10^8</f>
        <v>12873.570736989139</v>
      </c>
      <c r="I186" s="23">
        <f>VLOOKUP($D186,'人均GDP预测（15年人民币）'!$D:$AT,COLUMN(I186)-3,FALSE)*VLOOKUP($D186,'367市人口19-60预测'!$D:$AT,COLUMN(I186)-3,FALSE)/10^8</f>
        <v>13579.419599547624</v>
      </c>
      <c r="J186" s="23">
        <f>VLOOKUP($D186,'人均GDP预测（15年人民币）'!$D:$AT,COLUMN(J186)-3,FALSE)*VLOOKUP($D186,'367市人口19-60预测'!$D:$AT,COLUMN(J186)-3,FALSE)/10^8</f>
        <v>14259.842784017867</v>
      </c>
      <c r="K186" s="23">
        <f>VLOOKUP($D186,'人均GDP预测（15年人民币）'!$D:$AT,COLUMN(K186)-3,FALSE)*VLOOKUP($D186,'367市人口19-60预测'!$D:$AT,COLUMN(K186)-3,FALSE)/10^8</f>
        <v>14960.710828733803</v>
      </c>
      <c r="L186" s="23">
        <f>VLOOKUP($D186,'人均GDP预测（15年人民币）'!$D:$AT,COLUMN(L186)-3,FALSE)*VLOOKUP($D186,'367市人口19-60预测'!$D:$AT,COLUMN(L186)-3,FALSE)/10^8</f>
        <v>15635.516519292483</v>
      </c>
      <c r="M186" s="23">
        <f>VLOOKUP($D186,'人均GDP预测（15年人民币）'!$D:$AT,COLUMN(M186)-3,FALSE)*VLOOKUP($D186,'367市人口19-60预测'!$D:$AT,COLUMN(M186)-3,FALSE)/10^8</f>
        <v>16285.04036386115</v>
      </c>
      <c r="N186" s="23">
        <f>VLOOKUP($D186,'人均GDP预测（15年人民币）'!$D:$AT,COLUMN(N186)-3,FALSE)*VLOOKUP($D186,'367市人口19-60预测'!$D:$AT,COLUMN(N186)-3,FALSE)/10^8</f>
        <v>16949.764531728117</v>
      </c>
      <c r="O186" s="23">
        <f>VLOOKUP($D186,'人均GDP预测（15年人民币）'!$D:$AT,COLUMN(O186)-3,FALSE)*VLOOKUP($D186,'367市人口19-60预测'!$D:$AT,COLUMN(O186)-3,FALSE)/10^8</f>
        <v>17589.161292960842</v>
      </c>
      <c r="P186" s="23">
        <f>VLOOKUP($D186,'人均GDP预测（15年人民币）'!$D:$AT,COLUMN(P186)-3,FALSE)*VLOOKUP($D186,'367市人口19-60预测'!$D:$AT,COLUMN(P186)-3,FALSE)/10^8</f>
        <v>18242.172296424229</v>
      </c>
      <c r="Q186" s="23">
        <f>VLOOKUP($D186,'人均GDP预测（15年人民币）'!$D:$AT,COLUMN(Q186)-3,FALSE)*VLOOKUP($D186,'367市人口19-60预测'!$D:$AT,COLUMN(Q186)-3,FALSE)/10^8</f>
        <v>18870.118231337201</v>
      </c>
      <c r="R186" s="23">
        <f>VLOOKUP($D186,'人均GDP预测（15年人民币）'!$D:$AT,COLUMN(R186)-3,FALSE)*VLOOKUP($D186,'367市人口19-60预测'!$D:$AT,COLUMN(R186)-3,FALSE)/10^8</f>
        <v>19473.997537537129</v>
      </c>
      <c r="S186" s="23">
        <f>VLOOKUP($D186,'人均GDP预测（15年人民币）'!$D:$AT,COLUMN(S186)-3,FALSE)*VLOOKUP($D186,'367市人口19-60预测'!$D:$AT,COLUMN(S186)-3,FALSE)/10^8</f>
        <v>20088.622413880927</v>
      </c>
      <c r="T186" s="23">
        <f>VLOOKUP($D186,'人均GDP预测（15年人民币）'!$D:$AT,COLUMN(T186)-3,FALSE)*VLOOKUP($D186,'367市人口19-60预测'!$D:$AT,COLUMN(T186)-3,FALSE)/10^8</f>
        <v>20679.797003141262</v>
      </c>
      <c r="U186" s="23">
        <f>VLOOKUP($D186,'人均GDP预测（15年人民币）'!$D:$AT,COLUMN(U186)-3,FALSE)*VLOOKUP($D186,'367市人口19-60预测'!$D:$AT,COLUMN(U186)-3,FALSE)/10^8</f>
        <v>21248.550467040015</v>
      </c>
      <c r="V186" s="23">
        <f>VLOOKUP($D186,'人均GDP预测（15年人民币）'!$D:$AT,COLUMN(V186)-3,FALSE)*VLOOKUP($D186,'367市人口19-60预测'!$D:$AT,COLUMN(V186)-3,FALSE)/10^8</f>
        <v>21826.206252855081</v>
      </c>
      <c r="W186" s="23">
        <f>VLOOKUP($D186,'人均GDP预测（15年人民币）'!$D:$AT,COLUMN(W186)-3,FALSE)*VLOOKUP($D186,'367市人口19-60预测'!$D:$AT,COLUMN(W186)-3,FALSE)/10^8</f>
        <v>22382.251973772203</v>
      </c>
      <c r="X186" s="23">
        <f>VLOOKUP($D186,'人均GDP预测（15年人民币）'!$D:$AT,COLUMN(X186)-3,FALSE)*VLOOKUP($D186,'367市人口19-60预测'!$D:$AT,COLUMN(X186)-3,FALSE)/10^8</f>
        <v>22946.831566934183</v>
      </c>
      <c r="Y186" s="23">
        <f>VLOOKUP($D186,'人均GDP预测（15年人民币）'!$D:$AT,COLUMN(Y186)-3,FALSE)*VLOOKUP($D186,'367市人口19-60预测'!$D:$AT,COLUMN(Y186)-3,FALSE)/10^8</f>
        <v>23490.645789341143</v>
      </c>
      <c r="Z186" s="23">
        <f>VLOOKUP($D186,'人均GDP预测（15年人民币）'!$D:$AT,COLUMN(Z186)-3,FALSE)*VLOOKUP($D186,'367市人口19-60预测'!$D:$AT,COLUMN(Z186)-3,FALSE)/10^8</f>
        <v>24014.655402688521</v>
      </c>
      <c r="AA186" s="23">
        <f>VLOOKUP($D186,'人均GDP预测（15年人民币）'!$D:$AT,COLUMN(AA186)-3,FALSE)*VLOOKUP($D186,'367市人口19-60预测'!$D:$AT,COLUMN(AA186)-3,FALSE)/10^8</f>
        <v>24546.122560642529</v>
      </c>
      <c r="AB186" s="23">
        <f>VLOOKUP($D186,'人均GDP预测（15年人民币）'!$D:$AT,COLUMN(AB186)-3,FALSE)*VLOOKUP($D186,'367市人口19-60预测'!$D:$AT,COLUMN(AB186)-3,FALSE)/10^8</f>
        <v>25058.543163753202</v>
      </c>
      <c r="AC186" s="23">
        <f>VLOOKUP($D186,'人均GDP预测（15年人民币）'!$D:$AT,COLUMN(AC186)-3,FALSE)*VLOOKUP($D186,'367市人口19-60预测'!$D:$AT,COLUMN(AC186)-3,FALSE)/10^8</f>
        <v>25552.72398189687</v>
      </c>
      <c r="AD186" s="23">
        <f>VLOOKUP($D186,'人均GDP预测（15年人民币）'!$D:$AT,COLUMN(AD186)-3,FALSE)*VLOOKUP($D186,'367市人口19-60预测'!$D:$AT,COLUMN(AD186)-3,FALSE)/10^8</f>
        <v>26053.365816031317</v>
      </c>
      <c r="AE186" s="23">
        <f>VLOOKUP($D186,'人均GDP预测（15年人民币）'!$D:$AT,COLUMN(AE186)-3,FALSE)*VLOOKUP($D186,'367市人口19-60预测'!$D:$AT,COLUMN(AE186)-3,FALSE)/10^8</f>
        <v>26536.267281707653</v>
      </c>
      <c r="AF186" s="23">
        <f>VLOOKUP($D186,'人均GDP预测（15年人民币）'!$D:$AT,COLUMN(AF186)-3,FALSE)*VLOOKUP($D186,'367市人口19-60预测'!$D:$AT,COLUMN(AF186)-3,FALSE)/10^8</f>
        <v>27025.136180083646</v>
      </c>
      <c r="AG186" s="23">
        <f>VLOOKUP($D186,'人均GDP预测（15年人民币）'!$D:$AT,COLUMN(AG186)-3,FALSE)*VLOOKUP($D186,'367市人口19-60预测'!$D:$AT,COLUMN(AG186)-3,FALSE)/10^8</f>
        <v>27496.502245577038</v>
      </c>
      <c r="AH186" s="23">
        <f>VLOOKUP($D186,'人均GDP预测（15年人民币）'!$D:$AT,COLUMN(AH186)-3,FALSE)*VLOOKUP($D186,'367市人口19-60预测'!$D:$AT,COLUMN(AH186)-3,FALSE)/10^8</f>
        <v>27950.759155279142</v>
      </c>
      <c r="AI186" s="23">
        <f>VLOOKUP($D186,'人均GDP预测（15年人民币）'!$D:$AT,COLUMN(AI186)-3,FALSE)*VLOOKUP($D186,'367市人口19-60预测'!$D:$AT,COLUMN(AI186)-3,FALSE)/10^8</f>
        <v>28409.363448824355</v>
      </c>
      <c r="AJ186" s="23">
        <f>VLOOKUP($D186,'人均GDP预测（15年人民币）'!$D:$AT,COLUMN(AJ186)-3,FALSE)*VLOOKUP($D186,'367市人口19-60预测'!$D:$AT,COLUMN(AJ186)-3,FALSE)/10^8</f>
        <v>28850.552350499278</v>
      </c>
      <c r="AK186" s="23">
        <f>VLOOKUP($D186,'人均GDP预测（15年人民币）'!$D:$AT,COLUMN(AK186)-3,FALSE)*VLOOKUP($D186,'367市人口19-60预测'!$D:$AT,COLUMN(AK186)-3,FALSE)/10^8</f>
        <v>29294.82590147225</v>
      </c>
      <c r="AL186" s="23">
        <f>VLOOKUP($D186,'人均GDP预测（15年人民币）'!$D:$AT,COLUMN(AL186)-3,FALSE)*VLOOKUP($D186,'367市人口19-60预测'!$D:$AT,COLUMN(AL186)-3,FALSE)/10^8</f>
        <v>29720.921805108355</v>
      </c>
      <c r="AM186" s="23">
        <f>VLOOKUP($D186,'人均GDP预测（15年人民币）'!$D:$AT,COLUMN(AM186)-3,FALSE)*VLOOKUP($D186,'367市人口19-60预测'!$D:$AT,COLUMN(AM186)-3,FALSE)/10^8</f>
        <v>30128.608645729579</v>
      </c>
      <c r="AN186" s="23">
        <f>VLOOKUP($D186,'人均GDP预测（15年人民币）'!$D:$AT,COLUMN(AN186)-3,FALSE)*VLOOKUP($D186,'367市人口19-60预测'!$D:$AT,COLUMN(AN186)-3,FALSE)/10^8</f>
        <v>30536.320109949505</v>
      </c>
      <c r="AO186" s="23">
        <f>VLOOKUP($D186,'人均GDP预测（15年人民币）'!$D:$AT,COLUMN(AO186)-3,FALSE)*VLOOKUP($D186,'367市人口19-60预测'!$D:$AT,COLUMN(AO186)-3,FALSE)/10^8</f>
        <v>30924.033364947703</v>
      </c>
      <c r="AP186" s="23">
        <f>VLOOKUP($D186,'人均GDP预测（15年人民币）'!$D:$AT,COLUMN(AP186)-3,FALSE)*VLOOKUP($D186,'367市人口19-60预测'!$D:$AT,COLUMN(AP186)-3,FALSE)/10^8</f>
        <v>31309.222927688083</v>
      </c>
      <c r="AQ186" s="23">
        <f>VLOOKUP($D186,'人均GDP预测（15年人民币）'!$D:$AT,COLUMN(AQ186)-3,FALSE)*VLOOKUP($D186,'367市人口19-60预测'!$D:$AT,COLUMN(AQ186)-3,FALSE)/10^8</f>
        <v>31672.184222960841</v>
      </c>
      <c r="AR186" s="23">
        <f>VLOOKUP($D186,'人均GDP预测（15年人民币）'!$D:$AT,COLUMN(AR186)-3,FALSE)*VLOOKUP($D186,'367市人口19-60预测'!$D:$AT,COLUMN(AR186)-3,FALSE)/10^8</f>
        <v>32011.836080024852</v>
      </c>
      <c r="AS186" s="23">
        <f>VLOOKUP($D186,'人均GDP预测（15年人民币）'!$D:$AT,COLUMN(AS186)-3,FALSE)*VLOOKUP($D186,'367市人口19-60预测'!$D:$AT,COLUMN(AS186)-3,FALSE)/10^8</f>
        <v>32343.678080050959</v>
      </c>
      <c r="AT186" s="23">
        <f>VLOOKUP($D186,'人均GDP预测（15年人民币）'!$D:$AT,COLUMN(AT186)-3,FALSE)*VLOOKUP($D186,'367市人口19-60预测'!$D:$AT,COLUMN(AT186)-3,FALSE)/10^8</f>
        <v>32648.87574913233</v>
      </c>
    </row>
    <row r="187" spans="1:46" ht="15.75" x14ac:dyDescent="0.25">
      <c r="A187" s="15">
        <v>186</v>
      </c>
      <c r="B187" s="16">
        <v>430200</v>
      </c>
      <c r="C187" s="16" t="s">
        <v>397</v>
      </c>
      <c r="D187" s="18" t="s">
        <v>251</v>
      </c>
      <c r="E187" s="23">
        <f>VLOOKUP($D187,'人均GDP预测（15年人民币）'!$D:$AT,COLUMN(E187)-3,FALSE)*VLOOKUP($D187,'367市人口19-60预测'!$D:$AT,COLUMN(E187)-3,FALSE)/10^8</f>
        <v>2720.6921304054235</v>
      </c>
      <c r="F187" s="23">
        <f>VLOOKUP($D187,'人均GDP预测（15年人民币）'!$D:$AT,COLUMN(F187)-3,FALSE)*VLOOKUP($D187,'367市人口19-60预测'!$D:$AT,COLUMN(F187)-3,FALSE)/10^8</f>
        <v>2832.2198561239215</v>
      </c>
      <c r="G187" s="23">
        <f>VLOOKUP($D187,'人均GDP预测（15年人民币）'!$D:$AT,COLUMN(G187)-3,FALSE)*VLOOKUP($D187,'367市人口19-60预测'!$D:$AT,COLUMN(G187)-3,FALSE)/10^8</f>
        <v>2946.5465955572445</v>
      </c>
      <c r="H187" s="23">
        <f>VLOOKUP($D187,'人均GDP预测（15年人民币）'!$D:$AT,COLUMN(H187)-3,FALSE)*VLOOKUP($D187,'367市人口19-60预测'!$D:$AT,COLUMN(H187)-3,FALSE)/10^8</f>
        <v>3063.7070137268852</v>
      </c>
      <c r="I187" s="23">
        <f>VLOOKUP($D187,'人均GDP预测（15年人民币）'!$D:$AT,COLUMN(I187)-3,FALSE)*VLOOKUP($D187,'367市人口19-60预测'!$D:$AT,COLUMN(I187)-3,FALSE)/10^8</f>
        <v>3183.7352920883386</v>
      </c>
      <c r="J187" s="23">
        <f>VLOOKUP($D187,'人均GDP预测（15年人民币）'!$D:$AT,COLUMN(J187)-3,FALSE)*VLOOKUP($D187,'367市人口19-60预测'!$D:$AT,COLUMN(J187)-3,FALSE)/10^8</f>
        <v>3297.4651187642085</v>
      </c>
      <c r="K187" s="23">
        <f>VLOOKUP($D187,'人均GDP预测（15年人民币）'!$D:$AT,COLUMN(K187)-3,FALSE)*VLOOKUP($D187,'367市人口19-60预测'!$D:$AT,COLUMN(K187)-3,FALSE)/10^8</f>
        <v>3413.4593462015969</v>
      </c>
      <c r="L187" s="23">
        <f>VLOOKUP($D187,'人均GDP预测（15年人民币）'!$D:$AT,COLUMN(L187)-3,FALSE)*VLOOKUP($D187,'367市人口19-60预测'!$D:$AT,COLUMN(L187)-3,FALSE)/10^8</f>
        <v>3531.7336647352704</v>
      </c>
      <c r="M187" s="23">
        <f>VLOOKUP($D187,'人均GDP预测（15年人民币）'!$D:$AT,COLUMN(M187)-3,FALSE)*VLOOKUP($D187,'367市人口19-60预测'!$D:$AT,COLUMN(M187)-3,FALSE)/10^8</f>
        <v>3652.3018509710173</v>
      </c>
      <c r="N187" s="23">
        <f>VLOOKUP($D187,'人均GDP预测（15年人民币）'!$D:$AT,COLUMN(N187)-3,FALSE)*VLOOKUP($D187,'367市人口19-60预测'!$D:$AT,COLUMN(N187)-3,FALSE)/10^8</f>
        <v>3766.4380648918254</v>
      </c>
      <c r="O187" s="23">
        <f>VLOOKUP($D187,'人均GDP预测（15年人民币）'!$D:$AT,COLUMN(O187)-3,FALSE)*VLOOKUP($D187,'367市人口19-60预测'!$D:$AT,COLUMN(O187)-3,FALSE)/10^8</f>
        <v>3882.3412131935088</v>
      </c>
      <c r="P187" s="23">
        <f>VLOOKUP($D187,'人均GDP预测（15年人民币）'!$D:$AT,COLUMN(P187)-3,FALSE)*VLOOKUP($D187,'367市人口19-60预测'!$D:$AT,COLUMN(P187)-3,FALSE)/10^8</f>
        <v>4000.0148775529187</v>
      </c>
      <c r="Q187" s="23">
        <f>VLOOKUP($D187,'人均GDP预测（15年人民币）'!$D:$AT,COLUMN(Q187)-3,FALSE)*VLOOKUP($D187,'367市人口19-60预测'!$D:$AT,COLUMN(Q187)-3,FALSE)/10^8</f>
        <v>4111.3692873906748</v>
      </c>
      <c r="R187" s="23">
        <f>VLOOKUP($D187,'人均GDP预测（15年人民币）'!$D:$AT,COLUMN(R187)-3,FALSE)*VLOOKUP($D187,'367市人口19-60预测'!$D:$AT,COLUMN(R187)-3,FALSE)/10^8</f>
        <v>4224.0451214016784</v>
      </c>
      <c r="S187" s="23">
        <f>VLOOKUP($D187,'人均GDP预测（15年人民币）'!$D:$AT,COLUMN(S187)-3,FALSE)*VLOOKUP($D187,'367市人口19-60预测'!$D:$AT,COLUMN(S187)-3,FALSE)/10^8</f>
        <v>4338.041127648502</v>
      </c>
      <c r="T187" s="23">
        <f>VLOOKUP($D187,'人均GDP预测（15年人民币）'!$D:$AT,COLUMN(T187)-3,FALSE)*VLOOKUP($D187,'367市人口19-60预测'!$D:$AT,COLUMN(T187)-3,FALSE)/10^8</f>
        <v>4453.3595344599698</v>
      </c>
      <c r="U187" s="23">
        <f>VLOOKUP($D187,'人均GDP预测（15年人民币）'!$D:$AT,COLUMN(U187)-3,FALSE)*VLOOKUP($D187,'367市人口19-60预测'!$D:$AT,COLUMN(U187)-3,FALSE)/10^8</f>
        <v>4562.2592161973853</v>
      </c>
      <c r="V187" s="23">
        <f>VLOOKUP($D187,'人均GDP预测（15年人民币）'!$D:$AT,COLUMN(V187)-3,FALSE)*VLOOKUP($D187,'367市人口19-60预测'!$D:$AT,COLUMN(V187)-3,FALSE)/10^8</f>
        <v>4672.1057785157</v>
      </c>
      <c r="W187" s="23">
        <f>VLOOKUP($D187,'人均GDP预测（15年人民币）'!$D:$AT,COLUMN(W187)-3,FALSE)*VLOOKUP($D187,'367市人口19-60预测'!$D:$AT,COLUMN(W187)-3,FALSE)/10^8</f>
        <v>4782.9014795012681</v>
      </c>
      <c r="X187" s="23">
        <f>VLOOKUP($D187,'人均GDP预测（15年人民币）'!$D:$AT,COLUMN(X187)-3,FALSE)*VLOOKUP($D187,'367市人口19-60预测'!$D:$AT,COLUMN(X187)-3,FALSE)/10^8</f>
        <v>4887.4100383954701</v>
      </c>
      <c r="Y187" s="23">
        <f>VLOOKUP($D187,'人均GDP预测（15年人民币）'!$D:$AT,COLUMN(Y187)-3,FALSE)*VLOOKUP($D187,'367市人口19-60预测'!$D:$AT,COLUMN(Y187)-3,FALSE)/10^8</f>
        <v>4992.5649250278611</v>
      </c>
      <c r="Z187" s="23">
        <f>VLOOKUP($D187,'人均GDP预测（15年人民币）'!$D:$AT,COLUMN(Z187)-3,FALSE)*VLOOKUP($D187,'367市人口19-60预测'!$D:$AT,COLUMN(Z187)-3,FALSE)/10^8</f>
        <v>5098.3786823270302</v>
      </c>
      <c r="AA187" s="23">
        <f>VLOOKUP($D187,'人均GDP预测（15年人民币）'!$D:$AT,COLUMN(AA187)-3,FALSE)*VLOOKUP($D187,'367市人口19-60预测'!$D:$AT,COLUMN(AA187)-3,FALSE)/10^8</f>
        <v>5198.0652665249154</v>
      </c>
      <c r="AB187" s="23">
        <f>VLOOKUP($D187,'人均GDP预测（15年人民币）'!$D:$AT,COLUMN(AB187)-3,FALSE)*VLOOKUP($D187,'367市人口19-60预测'!$D:$AT,COLUMN(AB187)-3,FALSE)/10^8</f>
        <v>5298.1804814040515</v>
      </c>
      <c r="AC187" s="23">
        <f>VLOOKUP($D187,'人均GDP预测（15年人民币）'!$D:$AT,COLUMN(AC187)-3,FALSE)*VLOOKUP($D187,'367市人口19-60预测'!$D:$AT,COLUMN(AC187)-3,FALSE)/10^8</f>
        <v>5398.7499970969075</v>
      </c>
      <c r="AD187" s="23">
        <f>VLOOKUP($D187,'人均GDP预测（15年人民币）'!$D:$AT,COLUMN(AD187)-3,FALSE)*VLOOKUP($D187,'367市人口19-60预测'!$D:$AT,COLUMN(AD187)-3,FALSE)/10^8</f>
        <v>5493.397003959526</v>
      </c>
      <c r="AE187" s="23">
        <f>VLOOKUP($D187,'人均GDP预测（15年人民币）'!$D:$AT,COLUMN(AE187)-3,FALSE)*VLOOKUP($D187,'367市人口19-60预测'!$D:$AT,COLUMN(AE187)-3,FALSE)/10^8</f>
        <v>5588.3418247279797</v>
      </c>
      <c r="AF187" s="23">
        <f>VLOOKUP($D187,'人均GDP预测（15年人民币）'!$D:$AT,COLUMN(AF187)-3,FALSE)*VLOOKUP($D187,'367市人口19-60预测'!$D:$AT,COLUMN(AF187)-3,FALSE)/10^8</f>
        <v>5683.6295823677101</v>
      </c>
      <c r="AG187" s="23">
        <f>VLOOKUP($D187,'人均GDP预测（15年人民币）'!$D:$AT,COLUMN(AG187)-3,FALSE)*VLOOKUP($D187,'367市人口19-60预测'!$D:$AT,COLUMN(AG187)-3,FALSE)/10^8</f>
        <v>5773.2596350399772</v>
      </c>
      <c r="AH187" s="23">
        <f>VLOOKUP($D187,'人均GDP预测（15年人民币）'!$D:$AT,COLUMN(AH187)-3,FALSE)*VLOOKUP($D187,'367市人口19-60预测'!$D:$AT,COLUMN(AH187)-3,FALSE)/10^8</f>
        <v>5863.1523874282175</v>
      </c>
      <c r="AI187" s="23">
        <f>VLOOKUP($D187,'人均GDP预测（15年人民币）'!$D:$AT,COLUMN(AI187)-3,FALSE)*VLOOKUP($D187,'367市人口19-60预测'!$D:$AT,COLUMN(AI187)-3,FALSE)/10^8</f>
        <v>5953.3773226394114</v>
      </c>
      <c r="AJ187" s="23">
        <f>VLOOKUP($D187,'人均GDP预测（15年人民币）'!$D:$AT,COLUMN(AJ187)-3,FALSE)*VLOOKUP($D187,'367市人口19-60预测'!$D:$AT,COLUMN(AJ187)-3,FALSE)/10^8</f>
        <v>6038.2772639930017</v>
      </c>
      <c r="AK187" s="23">
        <f>VLOOKUP($D187,'人均GDP预测（15年人民币）'!$D:$AT,COLUMN(AK187)-3,FALSE)*VLOOKUP($D187,'367市人口19-60预测'!$D:$AT,COLUMN(AK187)-3,FALSE)/10^8</f>
        <v>6123.5102040557167</v>
      </c>
      <c r="AL187" s="23">
        <f>VLOOKUP($D187,'人均GDP预测（15年人民币）'!$D:$AT,COLUMN(AL187)-3,FALSE)*VLOOKUP($D187,'367市人口19-60预测'!$D:$AT,COLUMN(AL187)-3,FALSE)/10^8</f>
        <v>6209.1713987797302</v>
      </c>
      <c r="AM187" s="23">
        <f>VLOOKUP($D187,'人均GDP预测（15年人民币）'!$D:$AT,COLUMN(AM187)-3,FALSE)*VLOOKUP($D187,'367市人口19-60预测'!$D:$AT,COLUMN(AM187)-3,FALSE)/10^8</f>
        <v>6289.9275801612648</v>
      </c>
      <c r="AN187" s="23">
        <f>VLOOKUP($D187,'人均GDP预测（15年人民币）'!$D:$AT,COLUMN(AN187)-3,FALSE)*VLOOKUP($D187,'367市人口19-60预测'!$D:$AT,COLUMN(AN187)-3,FALSE)/10^8</f>
        <v>6371.1944082180398</v>
      </c>
      <c r="AO187" s="23">
        <f>VLOOKUP($D187,'人均GDP预测（15年人民币）'!$D:$AT,COLUMN(AO187)-3,FALSE)*VLOOKUP($D187,'367市人口19-60预测'!$D:$AT,COLUMN(AO187)-3,FALSE)/10^8</f>
        <v>6447.9951849642139</v>
      </c>
      <c r="AP187" s="23">
        <f>VLOOKUP($D187,'人均GDP预测（15年人民币）'!$D:$AT,COLUMN(AP187)-3,FALSE)*VLOOKUP($D187,'367市人口19-60预测'!$D:$AT,COLUMN(AP187)-3,FALSE)/10^8</f>
        <v>6525.4498949892823</v>
      </c>
      <c r="AQ187" s="23">
        <f>VLOOKUP($D187,'人均GDP预测（15年人民币）'!$D:$AT,COLUMN(AQ187)-3,FALSE)*VLOOKUP($D187,'367市人口19-60预测'!$D:$AT,COLUMN(AQ187)-3,FALSE)/10^8</f>
        <v>6603.716978929624</v>
      </c>
      <c r="AR187" s="23">
        <f>VLOOKUP($D187,'人均GDP预测（15年人民币）'!$D:$AT,COLUMN(AR187)-3,FALSE)*VLOOKUP($D187,'367市人口19-60预测'!$D:$AT,COLUMN(AR187)-3,FALSE)/10^8</f>
        <v>6678.0908655498533</v>
      </c>
      <c r="AS187" s="23">
        <f>VLOOKUP($D187,'人均GDP预测（15年人民币）'!$D:$AT,COLUMN(AS187)-3,FALSE)*VLOOKUP($D187,'367市人口19-60预测'!$D:$AT,COLUMN(AS187)-3,FALSE)/10^8</f>
        <v>6753.5094107402401</v>
      </c>
      <c r="AT187" s="23">
        <f>VLOOKUP($D187,'人均GDP预测（15年人民币）'!$D:$AT,COLUMN(AT187)-3,FALSE)*VLOOKUP($D187,'367市人口19-60预测'!$D:$AT,COLUMN(AT187)-3,FALSE)/10^8</f>
        <v>6830.1661439687659</v>
      </c>
    </row>
    <row r="188" spans="1:46" ht="15.75" x14ac:dyDescent="0.25">
      <c r="A188" s="15">
        <v>187</v>
      </c>
      <c r="B188" s="16">
        <v>430300</v>
      </c>
      <c r="C188" s="16" t="s">
        <v>397</v>
      </c>
      <c r="D188" s="18" t="s">
        <v>213</v>
      </c>
      <c r="E188" s="23">
        <f>VLOOKUP($D188,'人均GDP预测（15年人民币）'!$D:$AT,COLUMN(E188)-3,FALSE)*VLOOKUP($D188,'367市人口19-60预测'!$D:$AT,COLUMN(E188)-3,FALSE)/10^8</f>
        <v>2038.8046085653368</v>
      </c>
      <c r="F188" s="23">
        <f>VLOOKUP($D188,'人均GDP预测（15年人民币）'!$D:$AT,COLUMN(F188)-3,FALSE)*VLOOKUP($D188,'367市人口19-60预测'!$D:$AT,COLUMN(F188)-3,FALSE)/10^8</f>
        <v>2124.5647393721497</v>
      </c>
      <c r="G188" s="23">
        <f>VLOOKUP($D188,'人均GDP预测（15年人民币）'!$D:$AT,COLUMN(G188)-3,FALSE)*VLOOKUP($D188,'367市人口19-60预测'!$D:$AT,COLUMN(G188)-3,FALSE)/10^8</f>
        <v>2211.9370947046264</v>
      </c>
      <c r="H188" s="23">
        <f>VLOOKUP($D188,'人均GDP预测（15年人民币）'!$D:$AT,COLUMN(H188)-3,FALSE)*VLOOKUP($D188,'367市人口19-60预测'!$D:$AT,COLUMN(H188)-3,FALSE)/10^8</f>
        <v>2294.5453998539429</v>
      </c>
      <c r="I188" s="23">
        <f>VLOOKUP($D188,'人均GDP预测（15年人民币）'!$D:$AT,COLUMN(I188)-3,FALSE)*VLOOKUP($D188,'367市人口19-60预测'!$D:$AT,COLUMN(I188)-3,FALSE)/10^8</f>
        <v>2378.3361576576381</v>
      </c>
      <c r="J188" s="23">
        <f>VLOOKUP($D188,'人均GDP预测（15年人民币）'!$D:$AT,COLUMN(J188)-3,FALSE)*VLOOKUP($D188,'367市人口19-60预测'!$D:$AT,COLUMN(J188)-3,FALSE)/10^8</f>
        <v>2463.3309428524617</v>
      </c>
      <c r="K188" s="23">
        <f>VLOOKUP($D188,'人均GDP预测（15年人民币）'!$D:$AT,COLUMN(K188)-3,FALSE)*VLOOKUP($D188,'367市人口19-60预测'!$D:$AT,COLUMN(K188)-3,FALSE)/10^8</f>
        <v>2549.5503315611782</v>
      </c>
      <c r="L188" s="23">
        <f>VLOOKUP($D188,'人均GDP预测（15年人民币）'!$D:$AT,COLUMN(L188)-3,FALSE)*VLOOKUP($D188,'367市人口19-60预测'!$D:$AT,COLUMN(L188)-3,FALSE)/10^8</f>
        <v>2630.9135923191661</v>
      </c>
      <c r="M188" s="23">
        <f>VLOOKUP($D188,'人均GDP预测（15年人民币）'!$D:$AT,COLUMN(M188)-3,FALSE)*VLOOKUP($D188,'367市人口19-60预测'!$D:$AT,COLUMN(M188)-3,FALSE)/10^8</f>
        <v>2713.1587616347269</v>
      </c>
      <c r="N188" s="23">
        <f>VLOOKUP($D188,'人均GDP预测（15年人民币）'!$D:$AT,COLUMN(N188)-3,FALSE)*VLOOKUP($D188,'367市人口19-60预测'!$D:$AT,COLUMN(N188)-3,FALSE)/10^8</f>
        <v>2796.309130272065</v>
      </c>
      <c r="O188" s="23">
        <f>VLOOKUP($D188,'人均GDP预测（15年人民币）'!$D:$AT,COLUMN(O188)-3,FALSE)*VLOOKUP($D188,'367市人口19-60预测'!$D:$AT,COLUMN(O188)-3,FALSE)/10^8</f>
        <v>2874.730994444843</v>
      </c>
      <c r="P188" s="23">
        <f>VLOOKUP($D188,'人均GDP预测（15年人民币）'!$D:$AT,COLUMN(P188)-3,FALSE)*VLOOKUP($D188,'367市人口19-60预测'!$D:$AT,COLUMN(P188)-3,FALSE)/10^8</f>
        <v>2953.7902068754615</v>
      </c>
      <c r="Q188" s="23">
        <f>VLOOKUP($D188,'人均GDP预测（15年人民币）'!$D:$AT,COLUMN(Q188)-3,FALSE)*VLOOKUP($D188,'367市人口19-60预测'!$D:$AT,COLUMN(Q188)-3,FALSE)/10^8</f>
        <v>3033.5171188708532</v>
      </c>
      <c r="R188" s="23">
        <f>VLOOKUP($D188,'人均GDP预测（15年人民币）'!$D:$AT,COLUMN(R188)-3,FALSE)*VLOOKUP($D188,'367市人口19-60预测'!$D:$AT,COLUMN(R188)-3,FALSE)/10^8</f>
        <v>3113.9412621089114</v>
      </c>
      <c r="S188" s="23">
        <f>VLOOKUP($D188,'人均GDP预测（15年人民币）'!$D:$AT,COLUMN(S188)-3,FALSE)*VLOOKUP($D188,'367市人口19-60预测'!$D:$AT,COLUMN(S188)-3,FALSE)/10^8</f>
        <v>3189.6857826846099</v>
      </c>
      <c r="T188" s="23">
        <f>VLOOKUP($D188,'人均GDP预测（15年人民币）'!$D:$AT,COLUMN(T188)-3,FALSE)*VLOOKUP($D188,'367市人口19-60预测'!$D:$AT,COLUMN(T188)-3,FALSE)/10^8</f>
        <v>3265.9337715548431</v>
      </c>
      <c r="U188" s="23">
        <f>VLOOKUP($D188,'人均GDP预测（15年人民币）'!$D:$AT,COLUMN(U188)-3,FALSE)*VLOOKUP($D188,'367市人口19-60预测'!$D:$AT,COLUMN(U188)-3,FALSE)/10^8</f>
        <v>3342.7262010423278</v>
      </c>
      <c r="V188" s="23">
        <f>VLOOKUP($D188,'人均GDP预测（15年人民币）'!$D:$AT,COLUMN(V188)-3,FALSE)*VLOOKUP($D188,'367市人口19-60预测'!$D:$AT,COLUMN(V188)-3,FALSE)/10^8</f>
        <v>3415.0434502243347</v>
      </c>
      <c r="W188" s="23">
        <f>VLOOKUP($D188,'人均GDP预测（15年人民币）'!$D:$AT,COLUMN(W188)-3,FALSE)*VLOOKUP($D188,'367市人口19-60预测'!$D:$AT,COLUMN(W188)-3,FALSE)/10^8</f>
        <v>3487.7736089524119</v>
      </c>
      <c r="X188" s="23">
        <f>VLOOKUP($D188,'人均GDP预测（15年人民币）'!$D:$AT,COLUMN(X188)-3,FALSE)*VLOOKUP($D188,'367市人口19-60预测'!$D:$AT,COLUMN(X188)-3,FALSE)/10^8</f>
        <v>3560.9638321523521</v>
      </c>
      <c r="Y188" s="23">
        <f>VLOOKUP($D188,'人均GDP预测（15年人民币）'!$D:$AT,COLUMN(Y188)-3,FALSE)*VLOOKUP($D188,'367市人口19-60预测'!$D:$AT,COLUMN(Y188)-3,FALSE)/10^8</f>
        <v>3629.9171979850835</v>
      </c>
      <c r="Z188" s="23">
        <f>VLOOKUP($D188,'人均GDP预测（15年人民币）'!$D:$AT,COLUMN(Z188)-3,FALSE)*VLOOKUP($D188,'367市人口19-60预测'!$D:$AT,COLUMN(Z188)-3,FALSE)/10^8</f>
        <v>3699.2548455840283</v>
      </c>
      <c r="AA188" s="23">
        <f>VLOOKUP($D188,'人均GDP预测（15年人民币）'!$D:$AT,COLUMN(AA188)-3,FALSE)*VLOOKUP($D188,'367市人口19-60预测'!$D:$AT,COLUMN(AA188)-3,FALSE)/10^8</f>
        <v>3769.0388402780782</v>
      </c>
      <c r="AB188" s="23">
        <f>VLOOKUP($D188,'人均GDP预测（15年人民币）'!$D:$AT,COLUMN(AB188)-3,FALSE)*VLOOKUP($D188,'367市人口19-60预测'!$D:$AT,COLUMN(AB188)-3,FALSE)/10^8</f>
        <v>3834.8553975225122</v>
      </c>
      <c r="AC188" s="23">
        <f>VLOOKUP($D188,'人均GDP预测（15年人民币）'!$D:$AT,COLUMN(AC188)-3,FALSE)*VLOOKUP($D188,'367市人口19-60预测'!$D:$AT,COLUMN(AC188)-3,FALSE)/10^8</f>
        <v>3901.0929552879356</v>
      </c>
      <c r="AD188" s="23">
        <f>VLOOKUP($D188,'人均GDP预测（15年人民币）'!$D:$AT,COLUMN(AD188)-3,FALSE)*VLOOKUP($D188,'367市人口19-60预测'!$D:$AT,COLUMN(AD188)-3,FALSE)/10^8</f>
        <v>3967.8191930111802</v>
      </c>
      <c r="AE188" s="23">
        <f>VLOOKUP($D188,'人均GDP预测（15年人民币）'!$D:$AT,COLUMN(AE188)-3,FALSE)*VLOOKUP($D188,'367市人口19-60预测'!$D:$AT,COLUMN(AE188)-3,FALSE)/10^8</f>
        <v>4030.884709285931</v>
      </c>
      <c r="AF188" s="23">
        <f>VLOOKUP($D188,'人均GDP预测（15年人民币）'!$D:$AT,COLUMN(AF188)-3,FALSE)*VLOOKUP($D188,'367市人口19-60预测'!$D:$AT,COLUMN(AF188)-3,FALSE)/10^8</f>
        <v>4094.4583579573273</v>
      </c>
      <c r="AG188" s="23">
        <f>VLOOKUP($D188,'人均GDP预测（15年人民币）'!$D:$AT,COLUMN(AG188)-3,FALSE)*VLOOKUP($D188,'367市人口19-60预测'!$D:$AT,COLUMN(AG188)-3,FALSE)/10^8</f>
        <v>4158.625159928135</v>
      </c>
      <c r="AH188" s="23">
        <f>VLOOKUP($D188,'人均GDP预测（15年人民币）'!$D:$AT,COLUMN(AH188)-3,FALSE)*VLOOKUP($D188,'367市人口19-60预测'!$D:$AT,COLUMN(AH188)-3,FALSE)/10^8</f>
        <v>4219.464063893508</v>
      </c>
      <c r="AI188" s="23">
        <f>VLOOKUP($D188,'人均GDP预测（15年人民币）'!$D:$AT,COLUMN(AI188)-3,FALSE)*VLOOKUP($D188,'367市人口19-60预测'!$D:$AT,COLUMN(AI188)-3,FALSE)/10^8</f>
        <v>4280.9520846764572</v>
      </c>
      <c r="AJ188" s="23">
        <f>VLOOKUP($D188,'人均GDP预测（15年人民币）'!$D:$AT,COLUMN(AJ188)-3,FALSE)*VLOOKUP($D188,'367市人口19-60预测'!$D:$AT,COLUMN(AJ188)-3,FALSE)/10^8</f>
        <v>4343.1851710777119</v>
      </c>
      <c r="AK188" s="23">
        <f>VLOOKUP($D188,'人均GDP预测（15年人民币）'!$D:$AT,COLUMN(AK188)-3,FALSE)*VLOOKUP($D188,'367市人口19-60预测'!$D:$AT,COLUMN(AK188)-3,FALSE)/10^8</f>
        <v>4402.4498246511985</v>
      </c>
      <c r="AL188" s="23">
        <f>VLOOKUP($D188,'人均GDP预测（15年人民币）'!$D:$AT,COLUMN(AL188)-3,FALSE)*VLOOKUP($D188,'367市人口19-60预测'!$D:$AT,COLUMN(AL188)-3,FALSE)/10^8</f>
        <v>4462.5496194770913</v>
      </c>
      <c r="AM188" s="23">
        <f>VLOOKUP($D188,'人均GDP预测（15年人民币）'!$D:$AT,COLUMN(AM188)-3,FALSE)*VLOOKUP($D188,'367市人口19-60预测'!$D:$AT,COLUMN(AM188)-3,FALSE)/10^8</f>
        <v>4520.0072544151735</v>
      </c>
      <c r="AN188" s="23">
        <f>VLOOKUP($D188,'人均GDP预测（15年人民币）'!$D:$AT,COLUMN(AN188)-3,FALSE)*VLOOKUP($D188,'367市人口19-60预测'!$D:$AT,COLUMN(AN188)-3,FALSE)/10^8</f>
        <v>4578.4147737680769</v>
      </c>
      <c r="AO188" s="23">
        <f>VLOOKUP($D188,'人均GDP预测（15年人民币）'!$D:$AT,COLUMN(AO188)-3,FALSE)*VLOOKUP($D188,'367市人口19-60预测'!$D:$AT,COLUMN(AO188)-3,FALSE)/10^8</f>
        <v>4637.8812511180568</v>
      </c>
      <c r="AP188" s="23">
        <f>VLOOKUP($D188,'人均GDP预测（15年人民币）'!$D:$AT,COLUMN(AP188)-3,FALSE)*VLOOKUP($D188,'367市人口19-60预测'!$D:$AT,COLUMN(AP188)-3,FALSE)/10^8</f>
        <v>4695.0931468525696</v>
      </c>
      <c r="AQ188" s="23">
        <f>VLOOKUP($D188,'人均GDP预测（15年人民币）'!$D:$AT,COLUMN(AQ188)-3,FALSE)*VLOOKUP($D188,'367市人口19-60预测'!$D:$AT,COLUMN(AQ188)-3,FALSE)/10^8</f>
        <v>4753.5027852405465</v>
      </c>
      <c r="AR188" s="23">
        <f>VLOOKUP($D188,'人均GDP预测（15年人民币）'!$D:$AT,COLUMN(AR188)-3,FALSE)*VLOOKUP($D188,'367市人口19-60预测'!$D:$AT,COLUMN(AR188)-3,FALSE)/10^8</f>
        <v>4813.2244798256934</v>
      </c>
      <c r="AS188" s="23">
        <f>VLOOKUP($D188,'人均GDP预测（15年人民币）'!$D:$AT,COLUMN(AS188)-3,FALSE)*VLOOKUP($D188,'367市人口19-60预测'!$D:$AT,COLUMN(AS188)-3,FALSE)/10^8</f>
        <v>4871.0910749455825</v>
      </c>
      <c r="AT188" s="23">
        <f>VLOOKUP($D188,'人均GDP预测（15年人民币）'!$D:$AT,COLUMN(AT188)-3,FALSE)*VLOOKUP($D188,'367市人口19-60预测'!$D:$AT,COLUMN(AT188)-3,FALSE)/10^8</f>
        <v>4930.4266740852681</v>
      </c>
    </row>
    <row r="189" spans="1:46" ht="15.75" x14ac:dyDescent="0.25">
      <c r="A189" s="15">
        <v>188</v>
      </c>
      <c r="B189" s="16">
        <v>430400</v>
      </c>
      <c r="C189" s="16" t="s">
        <v>397</v>
      </c>
      <c r="D189" s="18" t="s">
        <v>110</v>
      </c>
      <c r="E189" s="23">
        <f>VLOOKUP($D189,'人均GDP预测（15年人民币）'!$D:$AT,COLUMN(E189)-3,FALSE)*VLOOKUP($D189,'367市人口19-60预测'!$D:$AT,COLUMN(E189)-3,FALSE)/10^8</f>
        <v>3031.746720303971</v>
      </c>
      <c r="F189" s="23">
        <f>VLOOKUP($D189,'人均GDP预测（15年人民币）'!$D:$AT,COLUMN(F189)-3,FALSE)*VLOOKUP($D189,'367市人口19-60预测'!$D:$AT,COLUMN(F189)-3,FALSE)/10^8</f>
        <v>3196.4563226434361</v>
      </c>
      <c r="G189" s="23">
        <f>VLOOKUP($D189,'人均GDP预测（15年人民币）'!$D:$AT,COLUMN(G189)-3,FALSE)*VLOOKUP($D189,'367市人口19-60预测'!$D:$AT,COLUMN(G189)-3,FALSE)/10^8</f>
        <v>3370.9775910313988</v>
      </c>
      <c r="H189" s="23">
        <f>VLOOKUP($D189,'人均GDP预测（15年人民币）'!$D:$AT,COLUMN(H189)-3,FALSE)*VLOOKUP($D189,'367市人口19-60预测'!$D:$AT,COLUMN(H189)-3,FALSE)/10^8</f>
        <v>3534.9379114054632</v>
      </c>
      <c r="I189" s="23">
        <f>VLOOKUP($D189,'人均GDP预测（15年人民币）'!$D:$AT,COLUMN(I189)-3,FALSE)*VLOOKUP($D189,'367市人口19-60预测'!$D:$AT,COLUMN(I189)-3,FALSE)/10^8</f>
        <v>3707.1773163949947</v>
      </c>
      <c r="J189" s="23">
        <f>VLOOKUP($D189,'人均GDP预测（15年人民币）'!$D:$AT,COLUMN(J189)-3,FALSE)*VLOOKUP($D189,'367市人口19-60预测'!$D:$AT,COLUMN(J189)-3,FALSE)/10^8</f>
        <v>3887.8268954959426</v>
      </c>
      <c r="K189" s="23">
        <f>VLOOKUP($D189,'人均GDP预测（15年人民币）'!$D:$AT,COLUMN(K189)-3,FALSE)*VLOOKUP($D189,'367市人口19-60预测'!$D:$AT,COLUMN(K189)-3,FALSE)/10^8</f>
        <v>4077.0096280180073</v>
      </c>
      <c r="L189" s="23">
        <f>VLOOKUP($D189,'人均GDP预测（15年人民币）'!$D:$AT,COLUMN(L189)-3,FALSE)*VLOOKUP($D189,'367市人口19-60预测'!$D:$AT,COLUMN(L189)-3,FALSE)/10^8</f>
        <v>4256.170743170378</v>
      </c>
      <c r="M189" s="23">
        <f>VLOOKUP($D189,'人均GDP预测（15年人民币）'!$D:$AT,COLUMN(M189)-3,FALSE)*VLOOKUP($D189,'367市人口19-60预测'!$D:$AT,COLUMN(M189)-3,FALSE)/10^8</f>
        <v>4442.3656169719989</v>
      </c>
      <c r="N189" s="23">
        <f>VLOOKUP($D189,'人均GDP预测（15年人民币）'!$D:$AT,COLUMN(N189)-3,FALSE)*VLOOKUP($D189,'367市人口19-60预测'!$D:$AT,COLUMN(N189)-3,FALSE)/10^8</f>
        <v>4635.5874044954589</v>
      </c>
      <c r="O189" s="23">
        <f>VLOOKUP($D189,'人均GDP预测（15年人民币）'!$D:$AT,COLUMN(O189)-3,FALSE)*VLOOKUP($D189,'367市人口19-60预测'!$D:$AT,COLUMN(O189)-3,FALSE)/10^8</f>
        <v>4835.8208237497502</v>
      </c>
      <c r="P189" s="23">
        <f>VLOOKUP($D189,'人均GDP预测（15年人民币）'!$D:$AT,COLUMN(P189)-3,FALSE)*VLOOKUP($D189,'367市人口19-60预测'!$D:$AT,COLUMN(P189)-3,FALSE)/10^8</f>
        <v>5025.7463173326951</v>
      </c>
      <c r="Q189" s="23">
        <f>VLOOKUP($D189,'人均GDP预测（15年人民币）'!$D:$AT,COLUMN(Q189)-3,FALSE)*VLOOKUP($D189,'367市人口19-60预测'!$D:$AT,COLUMN(Q189)-3,FALSE)/10^8</f>
        <v>5221.2238150434341</v>
      </c>
      <c r="R189" s="23">
        <f>VLOOKUP($D189,'人均GDP预测（15年人民币）'!$D:$AT,COLUMN(R189)-3,FALSE)*VLOOKUP($D189,'367市人口19-60预测'!$D:$AT,COLUMN(R189)-3,FALSE)/10^8</f>
        <v>5422.1585653428647</v>
      </c>
      <c r="S189" s="23">
        <f>VLOOKUP($D189,'人均GDP预测（15年人民币）'!$D:$AT,COLUMN(S189)-3,FALSE)*VLOOKUP($D189,'367市人口19-60预测'!$D:$AT,COLUMN(S189)-3,FALSE)/10^8</f>
        <v>5628.4512492208187</v>
      </c>
      <c r="T189" s="23">
        <f>VLOOKUP($D189,'人均GDP预测（15年人民币）'!$D:$AT,COLUMN(T189)-3,FALSE)*VLOOKUP($D189,'367市人口19-60预测'!$D:$AT,COLUMN(T189)-3,FALSE)/10^8</f>
        <v>5823.7504337979099</v>
      </c>
      <c r="U189" s="23">
        <f>VLOOKUP($D189,'人均GDP预测（15年人民币）'!$D:$AT,COLUMN(U189)-3,FALSE)*VLOOKUP($D189,'367市人口19-60预测'!$D:$AT,COLUMN(U189)-3,FALSE)/10^8</f>
        <v>6023.0572540482544</v>
      </c>
      <c r="V189" s="23">
        <f>VLOOKUP($D189,'人均GDP预测（15年人民币）'!$D:$AT,COLUMN(V189)-3,FALSE)*VLOOKUP($D189,'367市人口19-60预测'!$D:$AT,COLUMN(V189)-3,FALSE)/10^8</f>
        <v>6226.2488271679549</v>
      </c>
      <c r="W189" s="23">
        <f>VLOOKUP($D189,'人均GDP预测（15年人民币）'!$D:$AT,COLUMN(W189)-3,FALSE)*VLOOKUP($D189,'367市人口19-60预测'!$D:$AT,COLUMN(W189)-3,FALSE)/10^8</f>
        <v>6433.2107200692308</v>
      </c>
      <c r="X189" s="23">
        <f>VLOOKUP($D189,'人均GDP预测（15年人民币）'!$D:$AT,COLUMN(X189)-3,FALSE)*VLOOKUP($D189,'367市人口19-60预测'!$D:$AT,COLUMN(X189)-3,FALSE)/10^8</f>
        <v>6628.4607331457291</v>
      </c>
      <c r="Y189" s="23">
        <f>VLOOKUP($D189,'人均GDP预测（15年人民币）'!$D:$AT,COLUMN(Y189)-3,FALSE)*VLOOKUP($D189,'367市人口19-60预测'!$D:$AT,COLUMN(Y189)-3,FALSE)/10^8</f>
        <v>6826.3489314890103</v>
      </c>
      <c r="Z189" s="23">
        <f>VLOOKUP($D189,'人均GDP预测（15年人民币）'!$D:$AT,COLUMN(Z189)-3,FALSE)*VLOOKUP($D189,'367市人口19-60预测'!$D:$AT,COLUMN(Z189)-3,FALSE)/10^8</f>
        <v>7026.7999815260964</v>
      </c>
      <c r="AA189" s="23">
        <f>VLOOKUP($D189,'人均GDP预测（15年人民币）'!$D:$AT,COLUMN(AA189)-3,FALSE)*VLOOKUP($D189,'367市人口19-60预测'!$D:$AT,COLUMN(AA189)-3,FALSE)/10^8</f>
        <v>7215.5601240916276</v>
      </c>
      <c r="AB189" s="23">
        <f>VLOOKUP($D189,'人均GDP预测（15年人民币）'!$D:$AT,COLUMN(AB189)-3,FALSE)*VLOOKUP($D189,'367市人口19-60预测'!$D:$AT,COLUMN(AB189)-3,FALSE)/10^8</f>
        <v>7406.0458765863477</v>
      </c>
      <c r="AC189" s="23">
        <f>VLOOKUP($D189,'人均GDP预测（15年人民币）'!$D:$AT,COLUMN(AC189)-3,FALSE)*VLOOKUP($D189,'367市人口19-60预测'!$D:$AT,COLUMN(AC189)-3,FALSE)/10^8</f>
        <v>7598.2737931833472</v>
      </c>
      <c r="AD189" s="23">
        <f>VLOOKUP($D189,'人均GDP预测（15年人民币）'!$D:$AT,COLUMN(AD189)-3,FALSE)*VLOOKUP($D189,'367市人口19-60预测'!$D:$AT,COLUMN(AD189)-3,FALSE)/10^8</f>
        <v>7779.1047635914929</v>
      </c>
      <c r="AE189" s="23">
        <f>VLOOKUP($D189,'人均GDP预测（15年人民币）'!$D:$AT,COLUMN(AE189)-3,FALSE)*VLOOKUP($D189,'367市人口19-60预测'!$D:$AT,COLUMN(AE189)-3,FALSE)/10^8</f>
        <v>7961.2168286577698</v>
      </c>
      <c r="AF189" s="23">
        <f>VLOOKUP($D189,'人均GDP预测（15年人民币）'!$D:$AT,COLUMN(AF189)-3,FALSE)*VLOOKUP($D189,'367市人口19-60预测'!$D:$AT,COLUMN(AF189)-3,FALSE)/10^8</f>
        <v>8144.7756854120962</v>
      </c>
      <c r="AG189" s="23">
        <f>VLOOKUP($D189,'人均GDP预测（15年人民币）'!$D:$AT,COLUMN(AG189)-3,FALSE)*VLOOKUP($D189,'367市人口19-60预测'!$D:$AT,COLUMN(AG189)-3,FALSE)/10^8</f>
        <v>8330.0177663774211</v>
      </c>
      <c r="AH189" s="23">
        <f>VLOOKUP($D189,'人均GDP预测（15年人民币）'!$D:$AT,COLUMN(AH189)-3,FALSE)*VLOOKUP($D189,'367市人口19-60预测'!$D:$AT,COLUMN(AH189)-3,FALSE)/10^8</f>
        <v>8504.6418208375671</v>
      </c>
      <c r="AI189" s="23">
        <f>VLOOKUP($D189,'人均GDP预测（15年人民币）'!$D:$AT,COLUMN(AI189)-3,FALSE)*VLOOKUP($D189,'367市人口19-60预测'!$D:$AT,COLUMN(AI189)-3,FALSE)/10^8</f>
        <v>8681.1031032265491</v>
      </c>
      <c r="AJ189" s="23">
        <f>VLOOKUP($D189,'人均GDP预测（15年人民币）'!$D:$AT,COLUMN(AJ189)-3,FALSE)*VLOOKUP($D189,'367市人口19-60预测'!$D:$AT,COLUMN(AJ189)-3,FALSE)/10^8</f>
        <v>8859.8718957446854</v>
      </c>
      <c r="AK189" s="23">
        <f>VLOOKUP($D189,'人均GDP预测（15年人民币）'!$D:$AT,COLUMN(AK189)-3,FALSE)*VLOOKUP($D189,'367市人口19-60预测'!$D:$AT,COLUMN(AK189)-3,FALSE)/10^8</f>
        <v>9029.6928575700458</v>
      </c>
      <c r="AL189" s="23">
        <f>VLOOKUP($D189,'人均GDP预测（15年人民币）'!$D:$AT,COLUMN(AL189)-3,FALSE)*VLOOKUP($D189,'367市人口19-60预测'!$D:$AT,COLUMN(AL189)-3,FALSE)/10^8</f>
        <v>9202.59221760734</v>
      </c>
      <c r="AM189" s="23">
        <f>VLOOKUP($D189,'人均GDP预测（15年人民币）'!$D:$AT,COLUMN(AM189)-3,FALSE)*VLOOKUP($D189,'367市人口19-60预测'!$D:$AT,COLUMN(AM189)-3,FALSE)/10^8</f>
        <v>9379.3437607121978</v>
      </c>
      <c r="AN189" s="23">
        <f>VLOOKUP($D189,'人均GDP预测（15年人民币）'!$D:$AT,COLUMN(AN189)-3,FALSE)*VLOOKUP($D189,'367市人口19-60预测'!$D:$AT,COLUMN(AN189)-3,FALSE)/10^8</f>
        <v>9549.6973434126885</v>
      </c>
      <c r="AO189" s="23">
        <f>VLOOKUP($D189,'人均GDP预测（15年人民币）'!$D:$AT,COLUMN(AO189)-3,FALSE)*VLOOKUP($D189,'367市人口19-60预测'!$D:$AT,COLUMN(AO189)-3,FALSE)/10^8</f>
        <v>9725.4077590856414</v>
      </c>
      <c r="AP189" s="23">
        <f>VLOOKUP($D189,'人均GDP预测（15年人民币）'!$D:$AT,COLUMN(AP189)-3,FALSE)*VLOOKUP($D189,'367市人口19-60预测'!$D:$AT,COLUMN(AP189)-3,FALSE)/10^8</f>
        <v>9907.6247110587374</v>
      </c>
      <c r="AQ189" s="23">
        <f>VLOOKUP($D189,'人均GDP预测（15年人民币）'!$D:$AT,COLUMN(AQ189)-3,FALSE)*VLOOKUP($D189,'367市人口19-60预测'!$D:$AT,COLUMN(AQ189)-3,FALSE)/10^8</f>
        <v>10087.065225054677</v>
      </c>
      <c r="AR189" s="23">
        <f>VLOOKUP($D189,'人均GDP预测（15年人民币）'!$D:$AT,COLUMN(AR189)-3,FALSE)*VLOOKUP($D189,'367市人口19-60预测'!$D:$AT,COLUMN(AR189)-3,FALSE)/10^8</f>
        <v>10275.369649377224</v>
      </c>
      <c r="AS189" s="23">
        <f>VLOOKUP($D189,'人均GDP预测（15年人民币）'!$D:$AT,COLUMN(AS189)-3,FALSE)*VLOOKUP($D189,'367市人口19-60预测'!$D:$AT,COLUMN(AS189)-3,FALSE)/10^8</f>
        <v>10474.142783340378</v>
      </c>
      <c r="AT189" s="23">
        <f>VLOOKUP($D189,'人均GDP预测（15年人民币）'!$D:$AT,COLUMN(AT189)-3,FALSE)*VLOOKUP($D189,'367市人口19-60预测'!$D:$AT,COLUMN(AT189)-3,FALSE)/10^8</f>
        <v>10675.02937236801</v>
      </c>
    </row>
    <row r="190" spans="1:46" ht="15.75" x14ac:dyDescent="0.25">
      <c r="A190" s="15">
        <v>189</v>
      </c>
      <c r="B190" s="16">
        <v>430500</v>
      </c>
      <c r="C190" s="16" t="s">
        <v>397</v>
      </c>
      <c r="D190" s="18" t="s">
        <v>186</v>
      </c>
      <c r="E190" s="23">
        <f>VLOOKUP($D190,'人均GDP预测（15年人民币）'!$D:$AT,COLUMN(E190)-3,FALSE)*VLOOKUP($D190,'367市人口19-60预测'!$D:$AT,COLUMN(E190)-3,FALSE)/10^8</f>
        <v>1938.6338207842628</v>
      </c>
      <c r="F190" s="23">
        <f>VLOOKUP($D190,'人均GDP预测（15年人民币）'!$D:$AT,COLUMN(F190)-3,FALSE)*VLOOKUP($D190,'367市人口19-60预测'!$D:$AT,COLUMN(F190)-3,FALSE)/10^8</f>
        <v>2083.8042227442252</v>
      </c>
      <c r="G190" s="23">
        <f>VLOOKUP($D190,'人均GDP预测（15年人民币）'!$D:$AT,COLUMN(G190)-3,FALSE)*VLOOKUP($D190,'367市人口19-60预测'!$D:$AT,COLUMN(G190)-3,FALSE)/10^8</f>
        <v>2211.9351101320744</v>
      </c>
      <c r="H190" s="23">
        <f>VLOOKUP($D190,'人均GDP预测（15年人民币）'!$D:$AT,COLUMN(H190)-3,FALSE)*VLOOKUP($D190,'367市人口19-60预测'!$D:$AT,COLUMN(H190)-3,FALSE)/10^8</f>
        <v>2349.0396350576061</v>
      </c>
      <c r="I190" s="23">
        <f>VLOOKUP($D190,'人均GDP预测（15年人民币）'!$D:$AT,COLUMN(I190)-3,FALSE)*VLOOKUP($D190,'367市人口19-60预测'!$D:$AT,COLUMN(I190)-3,FALSE)/10^8</f>
        <v>2495.5410832322591</v>
      </c>
      <c r="J190" s="23">
        <f>VLOOKUP($D190,'人均GDP预测（15年人民币）'!$D:$AT,COLUMN(J190)-3,FALSE)*VLOOKUP($D190,'367市人口19-60预测'!$D:$AT,COLUMN(J190)-3,FALSE)/10^8</f>
        <v>2651.8689297613478</v>
      </c>
      <c r="K190" s="23">
        <f>VLOOKUP($D190,'人均GDP预测（15年人民币）'!$D:$AT,COLUMN(K190)-3,FALSE)*VLOOKUP($D190,'367市人口19-60预测'!$D:$AT,COLUMN(K190)-3,FALSE)/10^8</f>
        <v>2818.4602238548468</v>
      </c>
      <c r="L190" s="23">
        <f>VLOOKUP($D190,'人均GDP预测（15年人民币）'!$D:$AT,COLUMN(L190)-3,FALSE)*VLOOKUP($D190,'367市人口19-60预测'!$D:$AT,COLUMN(L190)-3,FALSE)/10^8</f>
        <v>2970.9982621407835</v>
      </c>
      <c r="M190" s="23">
        <f>VLOOKUP($D190,'人均GDP预测（15年人民币）'!$D:$AT,COLUMN(M190)-3,FALSE)*VLOOKUP($D190,'367市人口19-60预测'!$D:$AT,COLUMN(M190)-3,FALSE)/10^8</f>
        <v>3131.796492166693</v>
      </c>
      <c r="N190" s="23">
        <f>VLOOKUP($D190,'人均GDP预测（15年人民币）'!$D:$AT,COLUMN(N190)-3,FALSE)*VLOOKUP($D190,'367市人口19-60预测'!$D:$AT,COLUMN(N190)-3,FALSE)/10^8</f>
        <v>3301.0631941371471</v>
      </c>
      <c r="O190" s="23">
        <f>VLOOKUP($D190,'人均GDP预测（15年人民币）'!$D:$AT,COLUMN(O190)-3,FALSE)*VLOOKUP($D190,'367市人口19-60预测'!$D:$AT,COLUMN(O190)-3,FALSE)/10^8</f>
        <v>3479.0031836932794</v>
      </c>
      <c r="P190" s="23">
        <f>VLOOKUP($D190,'人均GDP预测（15年人民币）'!$D:$AT,COLUMN(P190)-3,FALSE)*VLOOKUP($D190,'367市人口19-60预测'!$D:$AT,COLUMN(P190)-3,FALSE)/10^8</f>
        <v>3644.497920510682</v>
      </c>
      <c r="Q190" s="23">
        <f>VLOOKUP($D190,'人均GDP预测（15年人民币）'!$D:$AT,COLUMN(Q190)-3,FALSE)*VLOOKUP($D190,'367市人口19-60预测'!$D:$AT,COLUMN(Q190)-3,FALSE)/10^8</f>
        <v>3816.9146605997744</v>
      </c>
      <c r="R190" s="23">
        <f>VLOOKUP($D190,'人均GDP预测（15年人民币）'!$D:$AT,COLUMN(R190)-3,FALSE)*VLOOKUP($D190,'367市人口19-60预测'!$D:$AT,COLUMN(R190)-3,FALSE)/10^8</f>
        <v>3996.3072340758931</v>
      </c>
      <c r="S190" s="23">
        <f>VLOOKUP($D190,'人均GDP预测（15年人民币）'!$D:$AT,COLUMN(S190)-3,FALSE)*VLOOKUP($D190,'367市人口19-60预测'!$D:$AT,COLUMN(S190)-3,FALSE)/10^8</f>
        <v>4182.7230451516898</v>
      </c>
      <c r="T190" s="23">
        <f>VLOOKUP($D190,'人均GDP预测（15年人民币）'!$D:$AT,COLUMN(T190)-3,FALSE)*VLOOKUP($D190,'367市人口19-60预测'!$D:$AT,COLUMN(T190)-3,FALSE)/10^8</f>
        <v>4357.0959055267131</v>
      </c>
      <c r="U190" s="23">
        <f>VLOOKUP($D190,'人均GDP预测（15年人民币）'!$D:$AT,COLUMN(U190)-3,FALSE)*VLOOKUP($D190,'367市人口19-60预测'!$D:$AT,COLUMN(U190)-3,FALSE)/10^8</f>
        <v>4536.9165331155418</v>
      </c>
      <c r="V190" s="23">
        <f>VLOOKUP($D190,'人均GDP预测（15年人民币）'!$D:$AT,COLUMN(V190)-3,FALSE)*VLOOKUP($D190,'367市人口19-60预测'!$D:$AT,COLUMN(V190)-3,FALSE)/10^8</f>
        <v>4722.1494040609086</v>
      </c>
      <c r="W190" s="23">
        <f>VLOOKUP($D190,'人均GDP预测（15年人民币）'!$D:$AT,COLUMN(W190)-3,FALSE)*VLOOKUP($D190,'367市人口19-60预测'!$D:$AT,COLUMN(W190)-3,FALSE)/10^8</f>
        <v>4912.7594094487222</v>
      </c>
      <c r="X190" s="23">
        <f>VLOOKUP($D190,'人均GDP预测（15年人民币）'!$D:$AT,COLUMN(X190)-3,FALSE)*VLOOKUP($D190,'367市人口19-60预测'!$D:$AT,COLUMN(X190)-3,FALSE)/10^8</f>
        <v>5091.1987539676302</v>
      </c>
      <c r="Y190" s="23">
        <f>VLOOKUP($D190,'人均GDP预测（15年人民币）'!$D:$AT,COLUMN(Y190)-3,FALSE)*VLOOKUP($D190,'367市人口19-60预测'!$D:$AT,COLUMN(Y190)-3,FALSE)/10^8</f>
        <v>5273.6536008855055</v>
      </c>
      <c r="Z190" s="23">
        <f>VLOOKUP($D190,'人均GDP预测（15年人民币）'!$D:$AT,COLUMN(Z190)-3,FALSE)*VLOOKUP($D190,'367市人口19-60预测'!$D:$AT,COLUMN(Z190)-3,FALSE)/10^8</f>
        <v>5460.0725697627859</v>
      </c>
      <c r="AA190" s="23">
        <f>VLOOKUP($D190,'人均GDP预测（15年人民币）'!$D:$AT,COLUMN(AA190)-3,FALSE)*VLOOKUP($D190,'367市人口19-60预测'!$D:$AT,COLUMN(AA190)-3,FALSE)/10^8</f>
        <v>5650.4229551771323</v>
      </c>
      <c r="AB190" s="23">
        <f>VLOOKUP($D190,'人均GDP预测（15年人民币）'!$D:$AT,COLUMN(AB190)-3,FALSE)*VLOOKUP($D190,'367市人口19-60预测'!$D:$AT,COLUMN(AB190)-3,FALSE)/10^8</f>
        <v>5828.4298098696354</v>
      </c>
      <c r="AC190" s="23">
        <f>VLOOKUP($D190,'人均GDP预测（15年人民币）'!$D:$AT,COLUMN(AC190)-3,FALSE)*VLOOKUP($D190,'367市人口19-60预测'!$D:$AT,COLUMN(AC190)-3,FALSE)/10^8</f>
        <v>6009.3218044021887</v>
      </c>
      <c r="AD190" s="23">
        <f>VLOOKUP($D190,'人均GDP预测（15年人民币）'!$D:$AT,COLUMN(AD190)-3,FALSE)*VLOOKUP($D190,'367市人口19-60预测'!$D:$AT,COLUMN(AD190)-3,FALSE)/10^8</f>
        <v>6193.1233449198571</v>
      </c>
      <c r="AE190" s="23">
        <f>VLOOKUP($D190,'人均GDP预测（15年人民币）'!$D:$AT,COLUMN(AE190)-3,FALSE)*VLOOKUP($D190,'367市人口19-60预测'!$D:$AT,COLUMN(AE190)-3,FALSE)/10^8</f>
        <v>6365.1260134533559</v>
      </c>
      <c r="AF190" s="23">
        <f>VLOOKUP($D190,'人均GDP预测（15年人民币）'!$D:$AT,COLUMN(AF190)-3,FALSE)*VLOOKUP($D190,'367市人口19-60预测'!$D:$AT,COLUMN(AF190)-3,FALSE)/10^8</f>
        <v>6539.3704113236654</v>
      </c>
      <c r="AG190" s="23">
        <f>VLOOKUP($D190,'人均GDP预测（15年人民币）'!$D:$AT,COLUMN(AG190)-3,FALSE)*VLOOKUP($D190,'367市人口19-60预测'!$D:$AT,COLUMN(AG190)-3,FALSE)/10^8</f>
        <v>6716.0027592168144</v>
      </c>
      <c r="AH190" s="23">
        <f>VLOOKUP($D190,'人均GDP预测（15年人民币）'!$D:$AT,COLUMN(AH190)-3,FALSE)*VLOOKUP($D190,'367市人口19-60预测'!$D:$AT,COLUMN(AH190)-3,FALSE)/10^8</f>
        <v>6881.6791349692521</v>
      </c>
      <c r="AI190" s="23">
        <f>VLOOKUP($D190,'人均GDP预测（15年人民币）'!$D:$AT,COLUMN(AI190)-3,FALSE)*VLOOKUP($D190,'367市人口19-60预测'!$D:$AT,COLUMN(AI190)-3,FALSE)/10^8</f>
        <v>7049.5340903883171</v>
      </c>
      <c r="AJ190" s="23">
        <f>VLOOKUP($D190,'人均GDP预测（15年人民币）'!$D:$AT,COLUMN(AJ190)-3,FALSE)*VLOOKUP($D190,'367市人口19-60预测'!$D:$AT,COLUMN(AJ190)-3,FALSE)/10^8</f>
        <v>7219.8988464075173</v>
      </c>
      <c r="AK190" s="23">
        <f>VLOOKUP($D190,'人均GDP预测（15年人民币）'!$D:$AT,COLUMN(AK190)-3,FALSE)*VLOOKUP($D190,'367市人口19-60预测'!$D:$AT,COLUMN(AK190)-3,FALSE)/10^8</f>
        <v>7393.1916851395663</v>
      </c>
      <c r="AL190" s="23">
        <f>VLOOKUP($D190,'人均GDP预测（15年人民币）'!$D:$AT,COLUMN(AL190)-3,FALSE)*VLOOKUP($D190,'367市人口19-60预测'!$D:$AT,COLUMN(AL190)-3,FALSE)/10^8</f>
        <v>7557.0910318723172</v>
      </c>
      <c r="AM190" s="23">
        <f>VLOOKUP($D190,'人均GDP预测（15年人民币）'!$D:$AT,COLUMN(AM190)-3,FALSE)*VLOOKUP($D190,'367市人口19-60预测'!$D:$AT,COLUMN(AM190)-3,FALSE)/10^8</f>
        <v>7724.4431403516628</v>
      </c>
      <c r="AN190" s="23">
        <f>VLOOKUP($D190,'人均GDP预测（15年人民币）'!$D:$AT,COLUMN(AN190)-3,FALSE)*VLOOKUP($D190,'367市人口19-60预测'!$D:$AT,COLUMN(AN190)-3,FALSE)/10^8</f>
        <v>7895.944742098558</v>
      </c>
      <c r="AO190" s="23">
        <f>VLOOKUP($D190,'人均GDP预测（15年人民币）'!$D:$AT,COLUMN(AO190)-3,FALSE)*VLOOKUP($D190,'367市人口19-60预测'!$D:$AT,COLUMN(AO190)-3,FALSE)/10^8</f>
        <v>8060.4640858497996</v>
      </c>
      <c r="AP190" s="23">
        <f>VLOOKUP($D190,'人均GDP预测（15年人民币）'!$D:$AT,COLUMN(AP190)-3,FALSE)*VLOOKUP($D190,'367市人口19-60预测'!$D:$AT,COLUMN(AP190)-3,FALSE)/10^8</f>
        <v>8230.373886403946</v>
      </c>
      <c r="AQ190" s="23">
        <f>VLOOKUP($D190,'人均GDP预测（15年人民币）'!$D:$AT,COLUMN(AQ190)-3,FALSE)*VLOOKUP($D190,'367市人口19-60预测'!$D:$AT,COLUMN(AQ190)-3,FALSE)/10^8</f>
        <v>8406.7326476597336</v>
      </c>
      <c r="AR190" s="23">
        <f>VLOOKUP($D190,'人均GDP预测（15年人民币）'!$D:$AT,COLUMN(AR190)-3,FALSE)*VLOOKUP($D190,'367市人口19-60预测'!$D:$AT,COLUMN(AR190)-3,FALSE)/10^8</f>
        <v>8579.5120617131342</v>
      </c>
      <c r="AS190" s="23">
        <f>VLOOKUP($D190,'人均GDP预测（15年人民币）'!$D:$AT,COLUMN(AS190)-3,FALSE)*VLOOKUP($D190,'367市人口19-60预测'!$D:$AT,COLUMN(AS190)-3,FALSE)/10^8</f>
        <v>8760.8207005625991</v>
      </c>
      <c r="AT190" s="23">
        <f>VLOOKUP($D190,'人均GDP预测（15年人民币）'!$D:$AT,COLUMN(AT190)-3,FALSE)*VLOOKUP($D190,'367市人口19-60预测'!$D:$AT,COLUMN(AT190)-3,FALSE)/10^8</f>
        <v>8952.1556350175797</v>
      </c>
    </row>
    <row r="191" spans="1:46" ht="15.75" x14ac:dyDescent="0.25">
      <c r="A191" s="15">
        <v>190</v>
      </c>
      <c r="B191" s="16">
        <v>430600</v>
      </c>
      <c r="C191" s="16" t="s">
        <v>397</v>
      </c>
      <c r="D191" s="18" t="s">
        <v>239</v>
      </c>
      <c r="E191" s="23">
        <f>VLOOKUP($D191,'人均GDP预测（15年人民币）'!$D:$AT,COLUMN(E191)-3,FALSE)*VLOOKUP($D191,'367市人口19-60预测'!$D:$AT,COLUMN(E191)-3,FALSE)/10^8</f>
        <v>3388.503881966682</v>
      </c>
      <c r="F191" s="23">
        <f>VLOOKUP($D191,'人均GDP预测（15年人民币）'!$D:$AT,COLUMN(F191)-3,FALSE)*VLOOKUP($D191,'367市人口19-60预测'!$D:$AT,COLUMN(F191)-3,FALSE)/10^8</f>
        <v>3543.6246269180583</v>
      </c>
      <c r="G191" s="23">
        <f>VLOOKUP($D191,'人均GDP预测（15年人民币）'!$D:$AT,COLUMN(G191)-3,FALSE)*VLOOKUP($D191,'367市人口19-60预测'!$D:$AT,COLUMN(G191)-3,FALSE)/10^8</f>
        <v>3691.1369110640312</v>
      </c>
      <c r="H191" s="23">
        <f>VLOOKUP($D191,'人均GDP预测（15年人民币）'!$D:$AT,COLUMN(H191)-3,FALSE)*VLOOKUP($D191,'367市人口19-60预测'!$D:$AT,COLUMN(H191)-3,FALSE)/10^8</f>
        <v>3842.7209920281557</v>
      </c>
      <c r="I191" s="23">
        <f>VLOOKUP($D191,'人均GDP预测（15年人民币）'!$D:$AT,COLUMN(I191)-3,FALSE)*VLOOKUP($D191,'367市人口19-60预测'!$D:$AT,COLUMN(I191)-3,FALSE)/10^8</f>
        <v>3998.3926825269141</v>
      </c>
      <c r="J191" s="23">
        <f>VLOOKUP($D191,'人均GDP预测（15年人民币）'!$D:$AT,COLUMN(J191)-3,FALSE)*VLOOKUP($D191,'367市人口19-60预测'!$D:$AT,COLUMN(J191)-3,FALSE)/10^8</f>
        <v>4158.165633327586</v>
      </c>
      <c r="K191" s="23">
        <f>VLOOKUP($D191,'人均GDP预测（15年人民币）'!$D:$AT,COLUMN(K191)-3,FALSE)*VLOOKUP($D191,'367市人口19-60预测'!$D:$AT,COLUMN(K191)-3,FALSE)/10^8</f>
        <v>4310.0221804964858</v>
      </c>
      <c r="L191" s="23">
        <f>VLOOKUP($D191,'人均GDP预测（15年人民币）'!$D:$AT,COLUMN(L191)-3,FALSE)*VLOOKUP($D191,'367市人口19-60预测'!$D:$AT,COLUMN(L191)-3,FALSE)/10^8</f>
        <v>4465.1015749511971</v>
      </c>
      <c r="M191" s="23">
        <f>VLOOKUP($D191,'人均GDP预测（15年人民币）'!$D:$AT,COLUMN(M191)-3,FALSE)*VLOOKUP($D191,'367市人口19-60预测'!$D:$AT,COLUMN(M191)-3,FALSE)/10^8</f>
        <v>4623.3823683674082</v>
      </c>
      <c r="N191" s="23">
        <f>VLOOKUP($D191,'人均GDP预测（15年人民币）'!$D:$AT,COLUMN(N191)-3,FALSE)*VLOOKUP($D191,'367市人口19-60预测'!$D:$AT,COLUMN(N191)-3,FALSE)/10^8</f>
        <v>4784.8425916219458</v>
      </c>
      <c r="O191" s="23">
        <f>VLOOKUP($D191,'人均GDP预测（15年人民币）'!$D:$AT,COLUMN(O191)-3,FALSE)*VLOOKUP($D191,'367市人口19-60预测'!$D:$AT,COLUMN(O191)-3,FALSE)/10^8</f>
        <v>4937.997852431391</v>
      </c>
      <c r="P191" s="23">
        <f>VLOOKUP($D191,'人均GDP预测（15年人民币）'!$D:$AT,COLUMN(P191)-3,FALSE)*VLOOKUP($D191,'367市人口19-60预测'!$D:$AT,COLUMN(P191)-3,FALSE)/10^8</f>
        <v>5093.5408703625199</v>
      </c>
      <c r="Q191" s="23">
        <f>VLOOKUP($D191,'人均GDP预测（15年人民币）'!$D:$AT,COLUMN(Q191)-3,FALSE)*VLOOKUP($D191,'367市人口19-60预测'!$D:$AT,COLUMN(Q191)-3,FALSE)/10^8</f>
        <v>5251.4310302774311</v>
      </c>
      <c r="R191" s="23">
        <f>VLOOKUP($D191,'人均GDP预测（15年人民币）'!$D:$AT,COLUMN(R191)-3,FALSE)*VLOOKUP($D191,'367市人口19-60预测'!$D:$AT,COLUMN(R191)-3,FALSE)/10^8</f>
        <v>5400.9980977886898</v>
      </c>
      <c r="S191" s="23">
        <f>VLOOKUP($D191,'人均GDP预测（15年人民币）'!$D:$AT,COLUMN(S191)-3,FALSE)*VLOOKUP($D191,'367市人口19-60预测'!$D:$AT,COLUMN(S191)-3,FALSE)/10^8</f>
        <v>5552.2274183803629</v>
      </c>
      <c r="T191" s="23">
        <f>VLOOKUP($D191,'人均GDP预测（15年人民币）'!$D:$AT,COLUMN(T191)-3,FALSE)*VLOOKUP($D191,'367市人口19-60预测'!$D:$AT,COLUMN(T191)-3,FALSE)/10^8</f>
        <v>5705.078346258877</v>
      </c>
      <c r="U191" s="23">
        <f>VLOOKUP($D191,'人均GDP预测（15年人民币）'!$D:$AT,COLUMN(U191)-3,FALSE)*VLOOKUP($D191,'367市人口19-60预测'!$D:$AT,COLUMN(U191)-3,FALSE)/10^8</f>
        <v>5849.5896187420985</v>
      </c>
      <c r="V191" s="23">
        <f>VLOOKUP($D191,'人均GDP预测（15年人民币）'!$D:$AT,COLUMN(V191)-3,FALSE)*VLOOKUP($D191,'367市人口19-60预测'!$D:$AT,COLUMN(V191)-3,FALSE)/10^8</f>
        <v>5995.1493757852768</v>
      </c>
      <c r="W191" s="23">
        <f>VLOOKUP($D191,'人均GDP预测（15年人民币）'!$D:$AT,COLUMN(W191)-3,FALSE)*VLOOKUP($D191,'367市人口19-60预测'!$D:$AT,COLUMN(W191)-3,FALSE)/10^8</f>
        <v>6141.7336441847629</v>
      </c>
      <c r="X191" s="23">
        <f>VLOOKUP($D191,'人均GDP预测（15年人民币）'!$D:$AT,COLUMN(X191)-3,FALSE)*VLOOKUP($D191,'367市人口19-60预测'!$D:$AT,COLUMN(X191)-3,FALSE)/10^8</f>
        <v>6289.3246203832678</v>
      </c>
      <c r="Y191" s="23">
        <f>VLOOKUP($D191,'人均GDP预测（15年人民币）'!$D:$AT,COLUMN(Y191)-3,FALSE)*VLOOKUP($D191,'367市人口19-60预测'!$D:$AT,COLUMN(Y191)-3,FALSE)/10^8</f>
        <v>6428.3914797308407</v>
      </c>
      <c r="Z191" s="23">
        <f>VLOOKUP($D191,'人均GDP预测（15年人民币）'!$D:$AT,COLUMN(Z191)-3,FALSE)*VLOOKUP($D191,'367市人口19-60预测'!$D:$AT,COLUMN(Z191)-3,FALSE)/10^8</f>
        <v>6568.0405612396935</v>
      </c>
      <c r="AA191" s="23">
        <f>VLOOKUP($D191,'人均GDP预测（15年人民币）'!$D:$AT,COLUMN(AA191)-3,FALSE)*VLOOKUP($D191,'367市人口19-60预测'!$D:$AT,COLUMN(AA191)-3,FALSE)/10^8</f>
        <v>6708.2907786792666</v>
      </c>
      <c r="AB191" s="23">
        <f>VLOOKUP($D191,'人均GDP预测（15年人民币）'!$D:$AT,COLUMN(AB191)-3,FALSE)*VLOOKUP($D191,'367市人口19-60预测'!$D:$AT,COLUMN(AB191)-3,FALSE)/10^8</f>
        <v>6840.2206652583118</v>
      </c>
      <c r="AC191" s="23">
        <f>VLOOKUP($D191,'人均GDP预测（15年人民币）'!$D:$AT,COLUMN(AC191)-3,FALSE)*VLOOKUP($D191,'367市人口19-60预测'!$D:$AT,COLUMN(AC191)-3,FALSE)/10^8</f>
        <v>6972.4805357094137</v>
      </c>
      <c r="AD191" s="23">
        <f>VLOOKUP($D191,'人均GDP预测（15年人民币）'!$D:$AT,COLUMN(AD191)-3,FALSE)*VLOOKUP($D191,'367市人口19-60预测'!$D:$AT,COLUMN(AD191)-3,FALSE)/10^8</f>
        <v>7105.1386323124661</v>
      </c>
      <c r="AE191" s="23">
        <f>VLOOKUP($D191,'人均GDP预测（15年人民币）'!$D:$AT,COLUMN(AE191)-3,FALSE)*VLOOKUP($D191,'367市人口19-60预测'!$D:$AT,COLUMN(AE191)-3,FALSE)/10^8</f>
        <v>7229.8455966371339</v>
      </c>
      <c r="AF191" s="23">
        <f>VLOOKUP($D191,'人均GDP预测（15年人民币）'!$D:$AT,COLUMN(AF191)-3,FALSE)*VLOOKUP($D191,'367市人口19-60预测'!$D:$AT,COLUMN(AF191)-3,FALSE)/10^8</f>
        <v>7354.8518329342896</v>
      </c>
      <c r="AG191" s="23">
        <f>VLOOKUP($D191,'人均GDP预测（15年人民币）'!$D:$AT,COLUMN(AG191)-3,FALSE)*VLOOKUP($D191,'367市人口19-60预测'!$D:$AT,COLUMN(AG191)-3,FALSE)/10^8</f>
        <v>7480.2942445583321</v>
      </c>
      <c r="AH191" s="23">
        <f>VLOOKUP($D191,'人均GDP预测（15年人民币）'!$D:$AT,COLUMN(AH191)-3,FALSE)*VLOOKUP($D191,'367市人口19-60预测'!$D:$AT,COLUMN(AH191)-3,FALSE)/10^8</f>
        <v>7598.3618552911021</v>
      </c>
      <c r="AI191" s="23">
        <f>VLOOKUP($D191,'人均GDP预测（15年人民币）'!$D:$AT,COLUMN(AI191)-3,FALSE)*VLOOKUP($D191,'367市人口19-60预测'!$D:$AT,COLUMN(AI191)-3,FALSE)/10^8</f>
        <v>7716.9630755358803</v>
      </c>
      <c r="AJ191" s="23">
        <f>VLOOKUP($D191,'人均GDP预测（15年人民币）'!$D:$AT,COLUMN(AJ191)-3,FALSE)*VLOOKUP($D191,'367市人口19-60预测'!$D:$AT,COLUMN(AJ191)-3,FALSE)/10^8</f>
        <v>7836.3160639930074</v>
      </c>
      <c r="AK191" s="23">
        <f>VLOOKUP($D191,'人均GDP预测（15年人民币）'!$D:$AT,COLUMN(AK191)-3,FALSE)*VLOOKUP($D191,'367市人口19-60预测'!$D:$AT,COLUMN(AK191)-3,FALSE)/10^8</f>
        <v>7949.1273776780454</v>
      </c>
      <c r="AL191" s="23">
        <f>VLOOKUP($D191,'人均GDP预测（15年人民币）'!$D:$AT,COLUMN(AL191)-3,FALSE)*VLOOKUP($D191,'367市人口19-60预测'!$D:$AT,COLUMN(AL191)-3,FALSE)/10^8</f>
        <v>8063.0091073169579</v>
      </c>
      <c r="AM191" s="23">
        <f>VLOOKUP($D191,'人均GDP预测（15年人民币）'!$D:$AT,COLUMN(AM191)-3,FALSE)*VLOOKUP($D191,'367市人口19-60预测'!$D:$AT,COLUMN(AM191)-3,FALSE)/10^8</f>
        <v>8178.2846798072214</v>
      </c>
      <c r="AN191" s="23">
        <f>VLOOKUP($D191,'人均GDP预测（15年人民币）'!$D:$AT,COLUMN(AN191)-3,FALSE)*VLOOKUP($D191,'367市人口19-60预测'!$D:$AT,COLUMN(AN191)-3,FALSE)/10^8</f>
        <v>8288.1472387084759</v>
      </c>
      <c r="AO191" s="23">
        <f>VLOOKUP($D191,'人均GDP预测（15年人民币）'!$D:$AT,COLUMN(AO191)-3,FALSE)*VLOOKUP($D191,'367市人口19-60预测'!$D:$AT,COLUMN(AO191)-3,FALSE)/10^8</f>
        <v>8399.9667886139778</v>
      </c>
      <c r="AP191" s="23">
        <f>VLOOKUP($D191,'人均GDP预测（15年人民币）'!$D:$AT,COLUMN(AP191)-3,FALSE)*VLOOKUP($D191,'367市人口19-60预测'!$D:$AT,COLUMN(AP191)-3,FALSE)/10^8</f>
        <v>8507.4499111904061</v>
      </c>
      <c r="AQ191" s="23">
        <f>VLOOKUP($D191,'人均GDP预测（15年人民币）'!$D:$AT,COLUMN(AQ191)-3,FALSE)*VLOOKUP($D191,'367市人口19-60预测'!$D:$AT,COLUMN(AQ191)-3,FALSE)/10^8</f>
        <v>8617.6441406179256</v>
      </c>
      <c r="AR191" s="23">
        <f>VLOOKUP($D191,'人均GDP预测（15年人民币）'!$D:$AT,COLUMN(AR191)-3,FALSE)*VLOOKUP($D191,'367市人口19-60预测'!$D:$AT,COLUMN(AR191)-3,FALSE)/10^8</f>
        <v>8731.0794795980219</v>
      </c>
      <c r="AS191" s="23">
        <f>VLOOKUP($D191,'人均GDP预测（15年人民币）'!$D:$AT,COLUMN(AS191)-3,FALSE)*VLOOKUP($D191,'367市人口19-60预测'!$D:$AT,COLUMN(AS191)-3,FALSE)/10^8</f>
        <v>8841.8901397424725</v>
      </c>
      <c r="AT191" s="23">
        <f>VLOOKUP($D191,'人均GDP预测（15年人民币）'!$D:$AT,COLUMN(AT191)-3,FALSE)*VLOOKUP($D191,'367市人口19-60预测'!$D:$AT,COLUMN(AT191)-3,FALSE)/10^8</f>
        <v>8956.9864621835204</v>
      </c>
    </row>
    <row r="192" spans="1:46" ht="15.75" x14ac:dyDescent="0.25">
      <c r="A192" s="15">
        <v>191</v>
      </c>
      <c r="B192" s="16">
        <v>430700</v>
      </c>
      <c r="C192" s="16" t="s">
        <v>397</v>
      </c>
      <c r="D192" s="18" t="s">
        <v>82</v>
      </c>
      <c r="E192" s="23">
        <f>VLOOKUP($D192,'人均GDP预测（15年人民币）'!$D:$AT,COLUMN(E192)-3,FALSE)*VLOOKUP($D192,'367市人口19-60预测'!$D:$AT,COLUMN(E192)-3,FALSE)/10^8</f>
        <v>3255.8283280732403</v>
      </c>
      <c r="F192" s="23">
        <f>VLOOKUP($D192,'人均GDP预测（15年人民币）'!$D:$AT,COLUMN(F192)-3,FALSE)*VLOOKUP($D192,'367市人口19-60预测'!$D:$AT,COLUMN(F192)-3,FALSE)/10^8</f>
        <v>3397.6108454959412</v>
      </c>
      <c r="G192" s="23">
        <f>VLOOKUP($D192,'人均GDP预测（15年人民币）'!$D:$AT,COLUMN(G192)-3,FALSE)*VLOOKUP($D192,'367市人口19-60预测'!$D:$AT,COLUMN(G192)-3,FALSE)/10^8</f>
        <v>3542.9188617081836</v>
      </c>
      <c r="H192" s="23">
        <f>VLOOKUP($D192,'人均GDP预测（15年人民币）'!$D:$AT,COLUMN(H192)-3,FALSE)*VLOOKUP($D192,'367市人口19-60预测'!$D:$AT,COLUMN(H192)-3,FALSE)/10^8</f>
        <v>3691.7795620454485</v>
      </c>
      <c r="I192" s="23">
        <f>VLOOKUP($D192,'人均GDP预测（15年人民币）'!$D:$AT,COLUMN(I192)-3,FALSE)*VLOOKUP($D192,'367市人口19-60预测'!$D:$AT,COLUMN(I192)-3,FALSE)/10^8</f>
        <v>3844.2221725977138</v>
      </c>
      <c r="J192" s="23">
        <f>VLOOKUP($D192,'人均GDP预测（15年人民币）'!$D:$AT,COLUMN(J192)-3,FALSE)*VLOOKUP($D192,'367市人口19-60预测'!$D:$AT,COLUMN(J192)-3,FALSE)/10^8</f>
        <v>3986.555360375763</v>
      </c>
      <c r="K192" s="23">
        <f>VLOOKUP($D192,'人均GDP预测（15年人民币）'!$D:$AT,COLUMN(K192)-3,FALSE)*VLOOKUP($D192,'367市人口19-60预测'!$D:$AT,COLUMN(K192)-3,FALSE)/10^8</f>
        <v>4131.4819758184585</v>
      </c>
      <c r="L192" s="23">
        <f>VLOOKUP($D192,'人均GDP预测（15年人民币）'!$D:$AT,COLUMN(L192)-3,FALSE)*VLOOKUP($D192,'367市人口19-60预测'!$D:$AT,COLUMN(L192)-3,FALSE)/10^8</f>
        <v>4279.000806781517</v>
      </c>
      <c r="M192" s="23">
        <f>VLOOKUP($D192,'人均GDP预测（15年人民币）'!$D:$AT,COLUMN(M192)-3,FALSE)*VLOOKUP($D192,'367市人口19-60预测'!$D:$AT,COLUMN(M192)-3,FALSE)/10^8</f>
        <v>4416.7855950892208</v>
      </c>
      <c r="N192" s="23">
        <f>VLOOKUP($D192,'人均GDP预测（15年人民币）'!$D:$AT,COLUMN(N192)-3,FALSE)*VLOOKUP($D192,'367市人口19-60预测'!$D:$AT,COLUMN(N192)-3,FALSE)/10^8</f>
        <v>4556.3499868340587</v>
      </c>
      <c r="O192" s="23">
        <f>VLOOKUP($D192,'人均GDP预测（15年人民币）'!$D:$AT,COLUMN(O192)-3,FALSE)*VLOOKUP($D192,'367市人口19-60预测'!$D:$AT,COLUMN(O192)-3,FALSE)/10^8</f>
        <v>4697.6825806514071</v>
      </c>
      <c r="P192" s="23">
        <f>VLOOKUP($D192,'人均GDP预测（15年人民币）'!$D:$AT,COLUMN(P192)-3,FALSE)*VLOOKUP($D192,'367市人口19-60预测'!$D:$AT,COLUMN(P192)-3,FALSE)/10^8</f>
        <v>4840.7737520772989</v>
      </c>
      <c r="Q192" s="23">
        <f>VLOOKUP($D192,'人均GDP预测（15年人民币）'!$D:$AT,COLUMN(Q192)-3,FALSE)*VLOOKUP($D192,'367市人口19-60预测'!$D:$AT,COLUMN(Q192)-3,FALSE)/10^8</f>
        <v>4974.0717495288809</v>
      </c>
      <c r="R192" s="23">
        <f>VLOOKUP($D192,'人均GDP预测（15年人民币）'!$D:$AT,COLUMN(R192)-3,FALSE)*VLOOKUP($D192,'367市人口19-60预测'!$D:$AT,COLUMN(R192)-3,FALSE)/10^8</f>
        <v>5108.4705992121462</v>
      </c>
      <c r="S192" s="23">
        <f>VLOOKUP($D192,'人均GDP预测（15年人民币）'!$D:$AT,COLUMN(S192)-3,FALSE)*VLOOKUP($D192,'367市人口19-60预测'!$D:$AT,COLUMN(S192)-3,FALSE)/10^8</f>
        <v>5243.9664047279766</v>
      </c>
      <c r="T192" s="23">
        <f>VLOOKUP($D192,'人均GDP预测（15年人民币）'!$D:$AT,COLUMN(T192)-3,FALSE)*VLOOKUP($D192,'367市人口19-60预测'!$D:$AT,COLUMN(T192)-3,FALSE)/10^8</f>
        <v>5369.9879211158996</v>
      </c>
      <c r="U192" s="23">
        <f>VLOOKUP($D192,'人均GDP预测（15年人民币）'!$D:$AT,COLUMN(U192)-3,FALSE)*VLOOKUP($D192,'367市人口19-60预测'!$D:$AT,COLUMN(U192)-3,FALSE)/10^8</f>
        <v>5496.5974394535579</v>
      </c>
      <c r="V192" s="23">
        <f>VLOOKUP($D192,'人均GDP预测（15年人民币）'!$D:$AT,COLUMN(V192)-3,FALSE)*VLOOKUP($D192,'367市人口19-60预测'!$D:$AT,COLUMN(V192)-3,FALSE)/10^8</f>
        <v>5623.8097159363206</v>
      </c>
      <c r="W192" s="23">
        <f>VLOOKUP($D192,'人均GDP预测（15年人民币）'!$D:$AT,COLUMN(W192)-3,FALSE)*VLOOKUP($D192,'367市人口19-60预测'!$D:$AT,COLUMN(W192)-3,FALSE)/10^8</f>
        <v>5751.6468269439101</v>
      </c>
      <c r="X192" s="23">
        <f>VLOOKUP($D192,'人均GDP预测（15年人民币）'!$D:$AT,COLUMN(X192)-3,FALSE)*VLOOKUP($D192,'367市人口19-60预测'!$D:$AT,COLUMN(X192)-3,FALSE)/10^8</f>
        <v>5870.1788359911352</v>
      </c>
      <c r="Y192" s="23">
        <f>VLOOKUP($D192,'人均GDP预测（15年人民币）'!$D:$AT,COLUMN(Y192)-3,FALSE)*VLOOKUP($D192,'367市人口19-60预测'!$D:$AT,COLUMN(Y192)-3,FALSE)/10^8</f>
        <v>5988.993971004089</v>
      </c>
      <c r="Z192" s="23">
        <f>VLOOKUP($D192,'人均GDP预测（15年人民币）'!$D:$AT,COLUMN(Z192)-3,FALSE)*VLOOKUP($D192,'367市人口19-60预测'!$D:$AT,COLUMN(Z192)-3,FALSE)/10^8</f>
        <v>6108.147589639585</v>
      </c>
      <c r="AA192" s="23">
        <f>VLOOKUP($D192,'人均GDP预测（15年人民币）'!$D:$AT,COLUMN(AA192)-3,FALSE)*VLOOKUP($D192,'367市人口19-60预测'!$D:$AT,COLUMN(AA192)-3,FALSE)/10^8</f>
        <v>6218.4897067567972</v>
      </c>
      <c r="AB192" s="23">
        <f>VLOOKUP($D192,'人均GDP预测（15年人民币）'!$D:$AT,COLUMN(AB192)-3,FALSE)*VLOOKUP($D192,'367市人口19-60预测'!$D:$AT,COLUMN(AB192)-3,FALSE)/10^8</f>
        <v>6328.9805693495937</v>
      </c>
      <c r="AC192" s="23">
        <f>VLOOKUP($D192,'人均GDP预测（15年人民币）'!$D:$AT,COLUMN(AC192)-3,FALSE)*VLOOKUP($D192,'367市人口19-60预测'!$D:$AT,COLUMN(AC192)-3,FALSE)/10^8</f>
        <v>6439.7212240284171</v>
      </c>
      <c r="AD192" s="23">
        <f>VLOOKUP($D192,'人均GDP预测（15年人民币）'!$D:$AT,COLUMN(AD192)-3,FALSE)*VLOOKUP($D192,'367市人口19-60预测'!$D:$AT,COLUMN(AD192)-3,FALSE)/10^8</f>
        <v>6542.2598517275183</v>
      </c>
      <c r="AE192" s="23">
        <f>VLOOKUP($D192,'人均GDP预测（15年人民币）'!$D:$AT,COLUMN(AE192)-3,FALSE)*VLOOKUP($D192,'367市人口19-60预测'!$D:$AT,COLUMN(AE192)-3,FALSE)/10^8</f>
        <v>6645.0175580256973</v>
      </c>
      <c r="AF192" s="23">
        <f>VLOOKUP($D192,'人均GDP预测（15年人民币）'!$D:$AT,COLUMN(AF192)-3,FALSE)*VLOOKUP($D192,'367市人口19-60预测'!$D:$AT,COLUMN(AF192)-3,FALSE)/10^8</f>
        <v>6748.1450615618933</v>
      </c>
      <c r="AG192" s="23">
        <f>VLOOKUP($D192,'人均GDP预测（15年人民币）'!$D:$AT,COLUMN(AG192)-3,FALSE)*VLOOKUP($D192,'367市人口19-60预测'!$D:$AT,COLUMN(AG192)-3,FALSE)/10^8</f>
        <v>6843.8299259072228</v>
      </c>
      <c r="AH192" s="23">
        <f>VLOOKUP($D192,'人均GDP预测（15年人民币）'!$D:$AT,COLUMN(AH192)-3,FALSE)*VLOOKUP($D192,'367市人口19-60预测'!$D:$AT,COLUMN(AH192)-3,FALSE)/10^8</f>
        <v>6940.019692496935</v>
      </c>
      <c r="AI192" s="23">
        <f>VLOOKUP($D192,'人均GDP预测（15年人民币）'!$D:$AT,COLUMN(AI192)-3,FALSE)*VLOOKUP($D192,'367市人口19-60预测'!$D:$AT,COLUMN(AI192)-3,FALSE)/10^8</f>
        <v>7036.9331348506576</v>
      </c>
      <c r="AJ192" s="23">
        <f>VLOOKUP($D192,'人均GDP预测（15年人民币）'!$D:$AT,COLUMN(AJ192)-3,FALSE)*VLOOKUP($D192,'367市人口19-60预测'!$D:$AT,COLUMN(AJ192)-3,FALSE)/10^8</f>
        <v>7127.3315452422103</v>
      </c>
      <c r="AK192" s="23">
        <f>VLOOKUP($D192,'人均GDP预测（15年人民币）'!$D:$AT,COLUMN(AK192)-3,FALSE)*VLOOKUP($D192,'367市人口19-60预测'!$D:$AT,COLUMN(AK192)-3,FALSE)/10^8</f>
        <v>7218.7618199215904</v>
      </c>
      <c r="AL192" s="23">
        <f>VLOOKUP($D192,'人均GDP预测（15年人民币）'!$D:$AT,COLUMN(AL192)-3,FALSE)*VLOOKUP($D192,'367市人口19-60预测'!$D:$AT,COLUMN(AL192)-3,FALSE)/10^8</f>
        <v>7311.5150804449559</v>
      </c>
      <c r="AM192" s="23">
        <f>VLOOKUP($D192,'人均GDP预测（15年人民币）'!$D:$AT,COLUMN(AM192)-3,FALSE)*VLOOKUP($D192,'367市人口19-60预测'!$D:$AT,COLUMN(AM192)-3,FALSE)/10^8</f>
        <v>7398.8823381371567</v>
      </c>
      <c r="AN192" s="23">
        <f>VLOOKUP($D192,'人均GDP预测（15年人民币）'!$D:$AT,COLUMN(AN192)-3,FALSE)*VLOOKUP($D192,'367市人口19-60预测'!$D:$AT,COLUMN(AN192)-3,FALSE)/10^8</f>
        <v>7488.0651510379721</v>
      </c>
      <c r="AO192" s="23">
        <f>VLOOKUP($D192,'人均GDP预测（15年人民币）'!$D:$AT,COLUMN(AO192)-3,FALSE)*VLOOKUP($D192,'367市人口19-60预测'!$D:$AT,COLUMN(AO192)-3,FALSE)/10^8</f>
        <v>7579.4365334539771</v>
      </c>
      <c r="AP192" s="23">
        <f>VLOOKUP($D192,'人均GDP预测（15年人民币）'!$D:$AT,COLUMN(AP192)-3,FALSE)*VLOOKUP($D192,'367市人口19-60预测'!$D:$AT,COLUMN(AP192)-3,FALSE)/10^8</f>
        <v>7666.7727600283761</v>
      </c>
      <c r="AQ192" s="23">
        <f>VLOOKUP($D192,'人均GDP预测（15年人民币）'!$D:$AT,COLUMN(AQ192)-3,FALSE)*VLOOKUP($D192,'367市人口19-60预测'!$D:$AT,COLUMN(AQ192)-3,FALSE)/10^8</f>
        <v>7756.9834377049792</v>
      </c>
      <c r="AR192" s="23">
        <f>VLOOKUP($D192,'人均GDP预测（15年人民币）'!$D:$AT,COLUMN(AR192)-3,FALSE)*VLOOKUP($D192,'367市人口19-60预测'!$D:$AT,COLUMN(AR192)-3,FALSE)/10^8</f>
        <v>7850.540174207661</v>
      </c>
      <c r="AS192" s="23">
        <f>VLOOKUP($D192,'人均GDP预测（15年人民币）'!$D:$AT,COLUMN(AS192)-3,FALSE)*VLOOKUP($D192,'367市人口19-60预测'!$D:$AT,COLUMN(AS192)-3,FALSE)/10^8</f>
        <v>7941.6529597654153</v>
      </c>
      <c r="AT192" s="23">
        <f>VLOOKUP($D192,'人均GDP预测（15年人民币）'!$D:$AT,COLUMN(AT192)-3,FALSE)*VLOOKUP($D192,'367市人口19-60预测'!$D:$AT,COLUMN(AT192)-3,FALSE)/10^8</f>
        <v>8037.0005936112293</v>
      </c>
    </row>
    <row r="193" spans="1:46" ht="15.75" x14ac:dyDescent="0.25">
      <c r="A193" s="15">
        <v>192</v>
      </c>
      <c r="B193" s="16">
        <v>430800</v>
      </c>
      <c r="C193" s="16" t="s">
        <v>397</v>
      </c>
      <c r="D193" s="18" t="s">
        <v>243</v>
      </c>
      <c r="E193" s="23">
        <f>VLOOKUP($D193,'人均GDP预测（15年人民币）'!$D:$AT,COLUMN(E193)-3,FALSE)*VLOOKUP($D193,'367市人口19-60预测'!$D:$AT,COLUMN(E193)-3,FALSE)/10^8</f>
        <v>502.22185136965805</v>
      </c>
      <c r="F193" s="23">
        <f>VLOOKUP($D193,'人均GDP预测（15年人民币）'!$D:$AT,COLUMN(F193)-3,FALSE)*VLOOKUP($D193,'367市人口19-60预测'!$D:$AT,COLUMN(F193)-3,FALSE)/10^8</f>
        <v>532.96468957368404</v>
      </c>
      <c r="G193" s="23">
        <f>VLOOKUP($D193,'人均GDP预测（15年人民币）'!$D:$AT,COLUMN(G193)-3,FALSE)*VLOOKUP($D193,'367市人口19-60预测'!$D:$AT,COLUMN(G193)-3,FALSE)/10^8</f>
        <v>565.5916255800314</v>
      </c>
      <c r="H193" s="23">
        <f>VLOOKUP($D193,'人均GDP预测（15年人民币）'!$D:$AT,COLUMN(H193)-3,FALSE)*VLOOKUP($D193,'367市人口19-60预测'!$D:$AT,COLUMN(H193)-3,FALSE)/10^8</f>
        <v>600.18749476345761</v>
      </c>
      <c r="I193" s="23">
        <f>VLOOKUP($D193,'人均GDP预测（15年人民币）'!$D:$AT,COLUMN(I193)-3,FALSE)*VLOOKUP($D193,'367市人口19-60预测'!$D:$AT,COLUMN(I193)-3,FALSE)/10^8</f>
        <v>636.83777333581338</v>
      </c>
      <c r="J193" s="23">
        <f>VLOOKUP($D193,'人均GDP预测（15年人民币）'!$D:$AT,COLUMN(J193)-3,FALSE)*VLOOKUP($D193,'367市人口19-60预测'!$D:$AT,COLUMN(J193)-3,FALSE)/10^8</f>
        <v>670.047002542158</v>
      </c>
      <c r="K193" s="23">
        <f>VLOOKUP($D193,'人均GDP预测（15年人民币）'!$D:$AT,COLUMN(K193)-3,FALSE)*VLOOKUP($D193,'367市人口19-60预测'!$D:$AT,COLUMN(K193)-3,FALSE)/10^8</f>
        <v>704.86003461583516</v>
      </c>
      <c r="L193" s="23">
        <f>VLOOKUP($D193,'人均GDP预测（15年人民币）'!$D:$AT,COLUMN(L193)-3,FALSE)*VLOOKUP($D193,'367市人口19-60预测'!$D:$AT,COLUMN(L193)-3,FALSE)/10^8</f>
        <v>741.31872678395723</v>
      </c>
      <c r="M193" s="23">
        <f>VLOOKUP($D193,'人均GDP预测（15年人民币）'!$D:$AT,COLUMN(M193)-3,FALSE)*VLOOKUP($D193,'367市人口19-60预测'!$D:$AT,COLUMN(M193)-3,FALSE)/10^8</f>
        <v>779.46690032018626</v>
      </c>
      <c r="N193" s="23">
        <f>VLOOKUP($D193,'人均GDP预测（15年人民币）'!$D:$AT,COLUMN(N193)-3,FALSE)*VLOOKUP($D193,'367市人口19-60预测'!$D:$AT,COLUMN(N193)-3,FALSE)/10^8</f>
        <v>814.58121887888285</v>
      </c>
      <c r="O193" s="23">
        <f>VLOOKUP($D193,'人均GDP预测（15年人民币）'!$D:$AT,COLUMN(O193)-3,FALSE)*VLOOKUP($D193,'367市人口19-60预测'!$D:$AT,COLUMN(O193)-3,FALSE)/10^8</f>
        <v>851.01299485194352</v>
      </c>
      <c r="P193" s="23">
        <f>VLOOKUP($D193,'人均GDP预测（15年人民币）'!$D:$AT,COLUMN(P193)-3,FALSE)*VLOOKUP($D193,'367市人口19-60预测'!$D:$AT,COLUMN(P193)-3,FALSE)/10^8</f>
        <v>888.77797643384463</v>
      </c>
      <c r="Q193" s="23">
        <f>VLOOKUP($D193,'人均GDP预测（15年人民币）'!$D:$AT,COLUMN(Q193)-3,FALSE)*VLOOKUP($D193,'367市人口19-60预测'!$D:$AT,COLUMN(Q193)-3,FALSE)/10^8</f>
        <v>927.88959956824101</v>
      </c>
      <c r="R193" s="23">
        <f>VLOOKUP($D193,'人均GDP预测（15年人民币）'!$D:$AT,COLUMN(R193)-3,FALSE)*VLOOKUP($D193,'367市人口19-60预测'!$D:$AT,COLUMN(R193)-3,FALSE)/10^8</f>
        <v>964.1334861670847</v>
      </c>
      <c r="S193" s="23">
        <f>VLOOKUP($D193,'人均GDP预测（15年人民币）'!$D:$AT,COLUMN(S193)-3,FALSE)*VLOOKUP($D193,'367市人口19-60预测'!$D:$AT,COLUMN(S193)-3,FALSE)/10^8</f>
        <v>1001.4057368384404</v>
      </c>
      <c r="T193" s="23">
        <f>VLOOKUP($D193,'人均GDP预测（15年人民币）'!$D:$AT,COLUMN(T193)-3,FALSE)*VLOOKUP($D193,'367市人口19-60预测'!$D:$AT,COLUMN(T193)-3,FALSE)/10^8</f>
        <v>1039.7051313730108</v>
      </c>
      <c r="U193" s="23">
        <f>VLOOKUP($D193,'人均GDP预测（15年人民币）'!$D:$AT,COLUMN(U193)-3,FALSE)*VLOOKUP($D193,'367市人口19-60预测'!$D:$AT,COLUMN(U193)-3,FALSE)/10^8</f>
        <v>1079.0315366655432</v>
      </c>
      <c r="V193" s="23">
        <f>VLOOKUP($D193,'人均GDP预测（15年人民币）'!$D:$AT,COLUMN(V193)-3,FALSE)*VLOOKUP($D193,'367市人口19-60预测'!$D:$AT,COLUMN(V193)-3,FALSE)/10^8</f>
        <v>1115.5449053565426</v>
      </c>
      <c r="W193" s="23">
        <f>VLOOKUP($D193,'人均GDP预测（15年人民币）'!$D:$AT,COLUMN(W193)-3,FALSE)*VLOOKUP($D193,'367市人口19-60预测'!$D:$AT,COLUMN(W193)-3,FALSE)/10^8</f>
        <v>1152.8162424966224</v>
      </c>
      <c r="X193" s="23">
        <f>VLOOKUP($D193,'人均GDP预测（15年人民币）'!$D:$AT,COLUMN(X193)-3,FALSE)*VLOOKUP($D193,'367市人口19-60预测'!$D:$AT,COLUMN(X193)-3,FALSE)/10^8</f>
        <v>1190.8401057850508</v>
      </c>
      <c r="Y193" s="23">
        <f>VLOOKUP($D193,'人均GDP预测（15年人民币）'!$D:$AT,COLUMN(Y193)-3,FALSE)*VLOOKUP($D193,'367市人口19-60预测'!$D:$AT,COLUMN(Y193)-3,FALSE)/10^8</f>
        <v>1229.6126465886043</v>
      </c>
      <c r="Z193" s="23">
        <f>VLOOKUP($D193,'人均GDP预测（15年人民币）'!$D:$AT,COLUMN(Z193)-3,FALSE)*VLOOKUP($D193,'367市人口19-60预测'!$D:$AT,COLUMN(Z193)-3,FALSE)/10^8</f>
        <v>1265.6039619943331</v>
      </c>
      <c r="AA193" s="23">
        <f>VLOOKUP($D193,'人均GDP预测（15年人民币）'!$D:$AT,COLUMN(AA193)-3,FALSE)*VLOOKUP($D193,'367市人口19-60预测'!$D:$AT,COLUMN(AA193)-3,FALSE)/10^8</f>
        <v>1302.1353707930159</v>
      </c>
      <c r="AB193" s="23">
        <f>VLOOKUP($D193,'人均GDP预测（15年人民币）'!$D:$AT,COLUMN(AB193)-3,FALSE)*VLOOKUP($D193,'367市人口19-60预测'!$D:$AT,COLUMN(AB193)-3,FALSE)/10^8</f>
        <v>1339.2115656084065</v>
      </c>
      <c r="AC193" s="23">
        <f>VLOOKUP($D193,'人均GDP预测（15年人民币）'!$D:$AT,COLUMN(AC193)-3,FALSE)*VLOOKUP($D193,'367市人口19-60预测'!$D:$AT,COLUMN(AC193)-3,FALSE)/10^8</f>
        <v>1373.6534366632325</v>
      </c>
      <c r="AD193" s="23">
        <f>VLOOKUP($D193,'人均GDP预测（15年人民币）'!$D:$AT,COLUMN(AD193)-3,FALSE)*VLOOKUP($D193,'367市人口19-60预测'!$D:$AT,COLUMN(AD193)-3,FALSE)/10^8</f>
        <v>1408.4974693879938</v>
      </c>
      <c r="AE193" s="23">
        <f>VLOOKUP($D193,'人均GDP预测（15年人民币）'!$D:$AT,COLUMN(AE193)-3,FALSE)*VLOOKUP($D193,'367市人口19-60预测'!$D:$AT,COLUMN(AE193)-3,FALSE)/10^8</f>
        <v>1443.764092590754</v>
      </c>
      <c r="AF193" s="23">
        <f>VLOOKUP($D193,'人均GDP预测（15年人民币）'!$D:$AT,COLUMN(AF193)-3,FALSE)*VLOOKUP($D193,'367市人口19-60预测'!$D:$AT,COLUMN(AF193)-3,FALSE)/10^8</f>
        <v>1479.4819065898398</v>
      </c>
      <c r="AG193" s="23">
        <f>VLOOKUP($D193,'人均GDP预测（15年人民币）'!$D:$AT,COLUMN(AG193)-3,FALSE)*VLOOKUP($D193,'367市人口19-60预测'!$D:$AT,COLUMN(AG193)-3,FALSE)/10^8</f>
        <v>1512.7124699506464</v>
      </c>
      <c r="AH193" s="23">
        <f>VLOOKUP($D193,'人均GDP预测（15年人民币）'!$D:$AT,COLUMN(AH193)-3,FALSE)*VLOOKUP($D193,'367市人口19-60预测'!$D:$AT,COLUMN(AH193)-3,FALSE)/10^8</f>
        <v>1546.3452517629207</v>
      </c>
      <c r="AI193" s="23">
        <f>VLOOKUP($D193,'人均GDP预测（15年人民币）'!$D:$AT,COLUMN(AI193)-3,FALSE)*VLOOKUP($D193,'367市人口19-60预测'!$D:$AT,COLUMN(AI193)-3,FALSE)/10^8</f>
        <v>1580.4384560827868</v>
      </c>
      <c r="AJ193" s="23">
        <f>VLOOKUP($D193,'人均GDP预测（15年人民币）'!$D:$AT,COLUMN(AJ193)-3,FALSE)*VLOOKUP($D193,'367市人口19-60预测'!$D:$AT,COLUMN(AJ193)-3,FALSE)/10^8</f>
        <v>1612.3288700323026</v>
      </c>
      <c r="AK193" s="23">
        <f>VLOOKUP($D193,'人均GDP预测（15年人民币）'!$D:$AT,COLUMN(AK193)-3,FALSE)*VLOOKUP($D193,'367市人口19-60预测'!$D:$AT,COLUMN(AK193)-3,FALSE)/10^8</f>
        <v>1644.7231054102006</v>
      </c>
      <c r="AL193" s="23">
        <f>VLOOKUP($D193,'人均GDP预测（15年人民币）'!$D:$AT,COLUMN(AL193)-3,FALSE)*VLOOKUP($D193,'367市人口19-60预测'!$D:$AT,COLUMN(AL193)-3,FALSE)/10^8</f>
        <v>1677.7230364500449</v>
      </c>
      <c r="AM193" s="23">
        <f>VLOOKUP($D193,'人均GDP预测（15年人民币）'!$D:$AT,COLUMN(AM193)-3,FALSE)*VLOOKUP($D193,'367市人口19-60预测'!$D:$AT,COLUMN(AM193)-3,FALSE)/10^8</f>
        <v>1708.9091883456281</v>
      </c>
      <c r="AN193" s="23">
        <f>VLOOKUP($D193,'人均GDP预测（15年人民币）'!$D:$AT,COLUMN(AN193)-3,FALSE)*VLOOKUP($D193,'367市人口19-60预测'!$D:$AT,COLUMN(AN193)-3,FALSE)/10^8</f>
        <v>1740.8514286184729</v>
      </c>
      <c r="AO193" s="23">
        <f>VLOOKUP($D193,'人均GDP预测（15年人民币）'!$D:$AT,COLUMN(AO193)-3,FALSE)*VLOOKUP($D193,'367市人口19-60预测'!$D:$AT,COLUMN(AO193)-3,FALSE)/10^8</f>
        <v>1773.7018490416847</v>
      </c>
      <c r="AP193" s="23">
        <f>VLOOKUP($D193,'人均GDP预测（15年人民币）'!$D:$AT,COLUMN(AP193)-3,FALSE)*VLOOKUP($D193,'367市人口19-60预测'!$D:$AT,COLUMN(AP193)-3,FALSE)/10^8</f>
        <v>1807.6292366105911</v>
      </c>
      <c r="AQ193" s="23">
        <f>VLOOKUP($D193,'人均GDP预测（15年人民币）'!$D:$AT,COLUMN(AQ193)-3,FALSE)*VLOOKUP($D193,'367市人口19-60预测'!$D:$AT,COLUMN(AQ193)-3,FALSE)/10^8</f>
        <v>1840.4190958996155</v>
      </c>
      <c r="AR193" s="23">
        <f>VLOOKUP($D193,'人均GDP预测（15年人民币）'!$D:$AT,COLUMN(AR193)-3,FALSE)*VLOOKUP($D193,'367市人口19-60预测'!$D:$AT,COLUMN(AR193)-3,FALSE)/10^8</f>
        <v>1874.6086168756485</v>
      </c>
      <c r="AS193" s="23">
        <f>VLOOKUP($D193,'人均GDP预测（15年人民币）'!$D:$AT,COLUMN(AS193)-3,FALSE)*VLOOKUP($D193,'367市人口19-60预测'!$D:$AT,COLUMN(AS193)-3,FALSE)/10^8</f>
        <v>1910.4366285262927</v>
      </c>
      <c r="AT193" s="23">
        <f>VLOOKUP($D193,'人均GDP预测（15年人民币）'!$D:$AT,COLUMN(AT193)-3,FALSE)*VLOOKUP($D193,'367市人口19-60预测'!$D:$AT,COLUMN(AT193)-3,FALSE)/10^8</f>
        <v>1945.8961609685953</v>
      </c>
    </row>
    <row r="194" spans="1:46" ht="15.75" x14ac:dyDescent="0.25">
      <c r="A194" s="15">
        <v>193</v>
      </c>
      <c r="B194" s="16">
        <v>430900</v>
      </c>
      <c r="C194" s="16" t="s">
        <v>397</v>
      </c>
      <c r="D194" s="18" t="s">
        <v>234</v>
      </c>
      <c r="E194" s="23">
        <f>VLOOKUP($D194,'人均GDP预测（15年人民币）'!$D:$AT,COLUMN(E194)-3,FALSE)*VLOOKUP($D194,'367市人口19-60预测'!$D:$AT,COLUMN(E194)-3,FALSE)/10^8</f>
        <v>1604.0418061574292</v>
      </c>
      <c r="F194" s="23">
        <f>VLOOKUP($D194,'人均GDP预测（15年人民币）'!$D:$AT,COLUMN(F194)-3,FALSE)*VLOOKUP($D194,'367市人口19-60预测'!$D:$AT,COLUMN(F194)-3,FALSE)/10^8</f>
        <v>1691.5802331761747</v>
      </c>
      <c r="G194" s="23">
        <f>VLOOKUP($D194,'人均GDP预测（15年人民币）'!$D:$AT,COLUMN(G194)-3,FALSE)*VLOOKUP($D194,'367市人口19-60预测'!$D:$AT,COLUMN(G194)-3,FALSE)/10^8</f>
        <v>1782.9153944691595</v>
      </c>
      <c r="H194" s="23">
        <f>VLOOKUP($D194,'人均GDP预测（15年人民币）'!$D:$AT,COLUMN(H194)-3,FALSE)*VLOOKUP($D194,'367市人口19-60预测'!$D:$AT,COLUMN(H194)-3,FALSE)/10^8</f>
        <v>1878.1772067079276</v>
      </c>
      <c r="I194" s="23">
        <f>VLOOKUP($D194,'人均GDP预测（15年人民币）'!$D:$AT,COLUMN(I194)-3,FALSE)*VLOOKUP($D194,'367市人口19-60预测'!$D:$AT,COLUMN(I194)-3,FALSE)/10^8</f>
        <v>1977.4973804112894</v>
      </c>
      <c r="J194" s="23">
        <f>VLOOKUP($D194,'人均GDP预测（15年人民币）'!$D:$AT,COLUMN(J194)-3,FALSE)*VLOOKUP($D194,'367市人口19-60预测'!$D:$AT,COLUMN(J194)-3,FALSE)/10^8</f>
        <v>2068.9106707162432</v>
      </c>
      <c r="K194" s="23">
        <f>VLOOKUP($D194,'人均GDP预测（15年人民币）'!$D:$AT,COLUMN(K194)-3,FALSE)*VLOOKUP($D194,'367市人口19-60预测'!$D:$AT,COLUMN(K194)-3,FALSE)/10^8</f>
        <v>2163.4794505612995</v>
      </c>
      <c r="L194" s="23">
        <f>VLOOKUP($D194,'人均GDP预测（15年人民币）'!$D:$AT,COLUMN(L194)-3,FALSE)*VLOOKUP($D194,'367市人口19-60预测'!$D:$AT,COLUMN(L194)-3,FALSE)/10^8</f>
        <v>2261.2802305279201</v>
      </c>
      <c r="M194" s="23">
        <f>VLOOKUP($D194,'人均GDP预测（15年人民币）'!$D:$AT,COLUMN(M194)-3,FALSE)*VLOOKUP($D194,'367市人口19-60预测'!$D:$AT,COLUMN(M194)-3,FALSE)/10^8</f>
        <v>2362.3925309757728</v>
      </c>
      <c r="N194" s="23">
        <f>VLOOKUP($D194,'人均GDP预测（15年人民币）'!$D:$AT,COLUMN(N194)-3,FALSE)*VLOOKUP($D194,'367市人口19-60预测'!$D:$AT,COLUMN(N194)-3,FALSE)/10^8</f>
        <v>2456.123926284457</v>
      </c>
      <c r="O194" s="23">
        <f>VLOOKUP($D194,'人均GDP预测（15年人民币）'!$D:$AT,COLUMN(O194)-3,FALSE)*VLOOKUP($D194,'367市人口19-60预测'!$D:$AT,COLUMN(O194)-3,FALSE)/10^8</f>
        <v>2552.4374244302408</v>
      </c>
      <c r="P194" s="23">
        <f>VLOOKUP($D194,'人均GDP预测（15年人民币）'!$D:$AT,COLUMN(P194)-3,FALSE)*VLOOKUP($D194,'367市人口19-60预测'!$D:$AT,COLUMN(P194)-3,FALSE)/10^8</f>
        <v>2651.3787227672988</v>
      </c>
      <c r="Q194" s="23">
        <f>VLOOKUP($D194,'人均GDP预测（15年人民币）'!$D:$AT,COLUMN(Q194)-3,FALSE)*VLOOKUP($D194,'367市人口19-60预测'!$D:$AT,COLUMN(Q194)-3,FALSE)/10^8</f>
        <v>2752.9939695259559</v>
      </c>
      <c r="R194" s="23">
        <f>VLOOKUP($D194,'人均GDP预测（15年人民币）'!$D:$AT,COLUMN(R194)-3,FALSE)*VLOOKUP($D194,'367市人口19-60预测'!$D:$AT,COLUMN(R194)-3,FALSE)/10^8</f>
        <v>2847.5332832536546</v>
      </c>
      <c r="S194" s="23">
        <f>VLOOKUP($D194,'人均GDP预测（15年人民币）'!$D:$AT,COLUMN(S194)-3,FALSE)*VLOOKUP($D194,'367市人口19-60预测'!$D:$AT,COLUMN(S194)-3,FALSE)/10^8</f>
        <v>2944.1484678106267</v>
      </c>
      <c r="T194" s="23">
        <f>VLOOKUP($D194,'人均GDP预测（15年人民币）'!$D:$AT,COLUMN(T194)-3,FALSE)*VLOOKUP($D194,'367市人口19-60预测'!$D:$AT,COLUMN(T194)-3,FALSE)/10^8</f>
        <v>3042.8677409149363</v>
      </c>
      <c r="U194" s="23">
        <f>VLOOKUP($D194,'人均GDP预测（15年人民币）'!$D:$AT,COLUMN(U194)-3,FALSE)*VLOOKUP($D194,'367市人口19-60预测'!$D:$AT,COLUMN(U194)-3,FALSE)/10^8</f>
        <v>3143.7227622649939</v>
      </c>
      <c r="V194" s="23">
        <f>VLOOKUP($D194,'人均GDP预测（15年人民币）'!$D:$AT,COLUMN(V194)-3,FALSE)*VLOOKUP($D194,'367市人口19-60预测'!$D:$AT,COLUMN(V194)-3,FALSE)/10^8</f>
        <v>3237.7118039101533</v>
      </c>
      <c r="W194" s="23">
        <f>VLOOKUP($D194,'人均GDP预测（15年人民币）'!$D:$AT,COLUMN(W194)-3,FALSE)*VLOOKUP($D194,'367市人口19-60预测'!$D:$AT,COLUMN(W194)-3,FALSE)/10^8</f>
        <v>3333.3501765880619</v>
      </c>
      <c r="X194" s="23">
        <f>VLOOKUP($D194,'人均GDP预测（15年人民币）'!$D:$AT,COLUMN(X194)-3,FALSE)*VLOOKUP($D194,'367市人口19-60预测'!$D:$AT,COLUMN(X194)-3,FALSE)/10^8</f>
        <v>3430.6625196406958</v>
      </c>
      <c r="Y194" s="23">
        <f>VLOOKUP($D194,'人均GDP预测（15年人民币）'!$D:$AT,COLUMN(Y194)-3,FALSE)*VLOOKUP($D194,'367市人口19-60预测'!$D:$AT,COLUMN(Y194)-3,FALSE)/10^8</f>
        <v>3521.5058215642275</v>
      </c>
      <c r="Z194" s="23">
        <f>VLOOKUP($D194,'人均GDP预测（15年人民币）'!$D:$AT,COLUMN(Z194)-3,FALSE)*VLOOKUP($D194,'367市人口19-60预测'!$D:$AT,COLUMN(Z194)-3,FALSE)/10^8</f>
        <v>3613.6414334543724</v>
      </c>
      <c r="AA194" s="23">
        <f>VLOOKUP($D194,'人均GDP预测（15年人民币）'!$D:$AT,COLUMN(AA194)-3,FALSE)*VLOOKUP($D194,'367市人口19-60预测'!$D:$AT,COLUMN(AA194)-3,FALSE)/10^8</f>
        <v>3707.0979934348607</v>
      </c>
      <c r="AB194" s="23">
        <f>VLOOKUP($D194,'人均GDP预测（15年人民币）'!$D:$AT,COLUMN(AB194)-3,FALSE)*VLOOKUP($D194,'367市人口19-60预测'!$D:$AT,COLUMN(AB194)-3,FALSE)/10^8</f>
        <v>3801.9109554843312</v>
      </c>
      <c r="AC194" s="23">
        <f>VLOOKUP($D194,'人均GDP预测（15年人民币）'!$D:$AT,COLUMN(AC194)-3,FALSE)*VLOOKUP($D194,'367市人口19-60预测'!$D:$AT,COLUMN(AC194)-3,FALSE)/10^8</f>
        <v>3890.4614000966631</v>
      </c>
      <c r="AD194" s="23">
        <f>VLOOKUP($D194,'人均GDP预测（15年人民币）'!$D:$AT,COLUMN(AD194)-3,FALSE)*VLOOKUP($D194,'367市人口19-60预测'!$D:$AT,COLUMN(AD194)-3,FALSE)/10^8</f>
        <v>3980.0902216112495</v>
      </c>
      <c r="AE194" s="23">
        <f>VLOOKUP($D194,'人均GDP预测（15年人民币）'!$D:$AT,COLUMN(AE194)-3,FALSE)*VLOOKUP($D194,'367市人口19-60预测'!$D:$AT,COLUMN(AE194)-3,FALSE)/10^8</f>
        <v>4070.8449509886132</v>
      </c>
      <c r="AF194" s="23">
        <f>VLOOKUP($D194,'人均GDP预测（15年人民币）'!$D:$AT,COLUMN(AF194)-3,FALSE)*VLOOKUP($D194,'367市人口19-60预测'!$D:$AT,COLUMN(AF194)-3,FALSE)/10^8</f>
        <v>4155.7309299463395</v>
      </c>
      <c r="AG194" s="23">
        <f>VLOOKUP($D194,'人均GDP预测（15年人民币）'!$D:$AT,COLUMN(AG194)-3,FALSE)*VLOOKUP($D194,'367市人口19-60预测'!$D:$AT,COLUMN(AG194)-3,FALSE)/10^8</f>
        <v>4241.5613743322947</v>
      </c>
      <c r="AH194" s="23">
        <f>VLOOKUP($D194,'人均GDP预测（15年人民币）'!$D:$AT,COLUMN(AH194)-3,FALSE)*VLOOKUP($D194,'367市人口19-60预测'!$D:$AT,COLUMN(AH194)-3,FALSE)/10^8</f>
        <v>4328.4078542688503</v>
      </c>
      <c r="AI194" s="23">
        <f>VLOOKUP($D194,'人均GDP预测（15年人民币）'!$D:$AT,COLUMN(AI194)-3,FALSE)*VLOOKUP($D194,'367市人口19-60预测'!$D:$AT,COLUMN(AI194)-3,FALSE)/10^8</f>
        <v>4409.8134034112954</v>
      </c>
      <c r="AJ194" s="23">
        <f>VLOOKUP($D194,'人均GDP预测（15年人民币）'!$D:$AT,COLUMN(AJ194)-3,FALSE)*VLOOKUP($D194,'367市人口19-60预测'!$D:$AT,COLUMN(AJ194)-3,FALSE)/10^8</f>
        <v>4492.1519456911119</v>
      </c>
      <c r="AK194" s="23">
        <f>VLOOKUP($D194,'人均GDP预测（15年人民币）'!$D:$AT,COLUMN(AK194)-3,FALSE)*VLOOKUP($D194,'367市人口19-60预测'!$D:$AT,COLUMN(AK194)-3,FALSE)/10^8</f>
        <v>4575.5218245041078</v>
      </c>
      <c r="AL194" s="23">
        <f>VLOOKUP($D194,'人均GDP预测（15年人民币）'!$D:$AT,COLUMN(AL194)-3,FALSE)*VLOOKUP($D194,'367市人口19-60预测'!$D:$AT,COLUMN(AL194)-3,FALSE)/10^8</f>
        <v>4660.0327757942405</v>
      </c>
      <c r="AM194" s="23">
        <f>VLOOKUP($D194,'人均GDP预测（15年人民币）'!$D:$AT,COLUMN(AM194)-3,FALSE)*VLOOKUP($D194,'367市人口19-60预测'!$D:$AT,COLUMN(AM194)-3,FALSE)/10^8</f>
        <v>4739.6060148598744</v>
      </c>
      <c r="AN194" s="23">
        <f>VLOOKUP($D194,'人均GDP预测（15年人民币）'!$D:$AT,COLUMN(AN194)-3,FALSE)*VLOOKUP($D194,'367市人口19-60预测'!$D:$AT,COLUMN(AN194)-3,FALSE)/10^8</f>
        <v>4820.3635070882301</v>
      </c>
      <c r="AO194" s="23">
        <f>VLOOKUP($D194,'人均GDP预测（15年人民币）'!$D:$AT,COLUMN(AO194)-3,FALSE)*VLOOKUP($D194,'367市人口19-60预测'!$D:$AT,COLUMN(AO194)-3,FALSE)/10^8</f>
        <v>4902.4549443862043</v>
      </c>
      <c r="AP194" s="23">
        <f>VLOOKUP($D194,'人均GDP预测（15年人民币）'!$D:$AT,COLUMN(AP194)-3,FALSE)*VLOOKUP($D194,'367市人口19-60预测'!$D:$AT,COLUMN(AP194)-3,FALSE)/10^8</f>
        <v>4980.2319787943907</v>
      </c>
      <c r="AQ194" s="23">
        <f>VLOOKUP($D194,'人均GDP预测（15年人民币）'!$D:$AT,COLUMN(AQ194)-3,FALSE)*VLOOKUP($D194,'367市人口19-60预测'!$D:$AT,COLUMN(AQ194)-3,FALSE)/10^8</f>
        <v>5059.4973241078451</v>
      </c>
      <c r="AR194" s="23">
        <f>VLOOKUP($D194,'人均GDP预测（15年人民币）'!$D:$AT,COLUMN(AR194)-3,FALSE)*VLOOKUP($D194,'367市人口19-60预测'!$D:$AT,COLUMN(AR194)-3,FALSE)/10^8</f>
        <v>5140.4435285536165</v>
      </c>
      <c r="AS194" s="23">
        <f>VLOOKUP($D194,'人均GDP预测（15年人民币）'!$D:$AT,COLUMN(AS194)-3,FALSE)*VLOOKUP($D194,'367市人口19-60预测'!$D:$AT,COLUMN(AS194)-3,FALSE)/10^8</f>
        <v>5217.8092712719199</v>
      </c>
      <c r="AT194" s="23">
        <f>VLOOKUP($D194,'人均GDP预测（15年人民币）'!$D:$AT,COLUMN(AT194)-3,FALSE)*VLOOKUP($D194,'367市人口19-60预测'!$D:$AT,COLUMN(AT194)-3,FALSE)/10^8</f>
        <v>5297.1291921730372</v>
      </c>
    </row>
    <row r="195" spans="1:46" ht="15.75" x14ac:dyDescent="0.25">
      <c r="A195" s="15">
        <v>194</v>
      </c>
      <c r="B195" s="16">
        <v>431000</v>
      </c>
      <c r="C195" s="16" t="s">
        <v>397</v>
      </c>
      <c r="D195" s="18" t="s">
        <v>84</v>
      </c>
      <c r="E195" s="23">
        <f>VLOOKUP($D195,'人均GDP预测（15年人民币）'!$D:$AT,COLUMN(E195)-3,FALSE)*VLOOKUP($D195,'367市人口19-60预测'!$D:$AT,COLUMN(E195)-3,FALSE)/10^8</f>
        <v>2193.3690076156468</v>
      </c>
      <c r="F195" s="23">
        <f>VLOOKUP($D195,'人均GDP预测（15年人民币）'!$D:$AT,COLUMN(F195)-3,FALSE)*VLOOKUP($D195,'367市人口19-60预测'!$D:$AT,COLUMN(F195)-3,FALSE)/10^8</f>
        <v>2306.3910174836774</v>
      </c>
      <c r="G195" s="23">
        <f>VLOOKUP($D195,'人均GDP预测（15年人民币）'!$D:$AT,COLUMN(G195)-3,FALSE)*VLOOKUP($D195,'367市人口19-60预测'!$D:$AT,COLUMN(G195)-3,FALSE)/10^8</f>
        <v>2427.1604018390449</v>
      </c>
      <c r="H195" s="23">
        <f>VLOOKUP($D195,'人均GDP预测（15年人民币）'!$D:$AT,COLUMN(H195)-3,FALSE)*VLOOKUP($D195,'367市人口19-60预测'!$D:$AT,COLUMN(H195)-3,FALSE)/10^8</f>
        <v>2541.0730460957061</v>
      </c>
      <c r="I195" s="23">
        <f>VLOOKUP($D195,'人均GDP预测（15年人民币）'!$D:$AT,COLUMN(I195)-3,FALSE)*VLOOKUP($D195,'367市人口19-60预测'!$D:$AT,COLUMN(I195)-3,FALSE)/10^8</f>
        <v>2661.7436798512281</v>
      </c>
      <c r="J195" s="23">
        <f>VLOOKUP($D195,'人均GDP预测（15年人民币）'!$D:$AT,COLUMN(J195)-3,FALSE)*VLOOKUP($D195,'367市人口19-60预测'!$D:$AT,COLUMN(J195)-3,FALSE)/10^8</f>
        <v>2789.2883364764953</v>
      </c>
      <c r="K195" s="23">
        <f>VLOOKUP($D195,'人均GDP预测（15年人民币）'!$D:$AT,COLUMN(K195)-3,FALSE)*VLOOKUP($D195,'367市人口19-60预测'!$D:$AT,COLUMN(K195)-3,FALSE)/10^8</f>
        <v>2923.8114495893169</v>
      </c>
      <c r="L195" s="23">
        <f>VLOOKUP($D195,'人均GDP预测（15年人民币）'!$D:$AT,COLUMN(L195)-3,FALSE)*VLOOKUP($D195,'367市人口19-60预测'!$D:$AT,COLUMN(L195)-3,FALSE)/10^8</f>
        <v>3052.0215932517767</v>
      </c>
      <c r="M195" s="23">
        <f>VLOOKUP($D195,'人均GDP预测（15年人民币）'!$D:$AT,COLUMN(M195)-3,FALSE)*VLOOKUP($D195,'367市人口19-60预测'!$D:$AT,COLUMN(M195)-3,FALSE)/10^8</f>
        <v>3186.1524498916906</v>
      </c>
      <c r="N195" s="23">
        <f>VLOOKUP($D195,'人均GDP预测（15年人民币）'!$D:$AT,COLUMN(N195)-3,FALSE)*VLOOKUP($D195,'367市人口19-60预测'!$D:$AT,COLUMN(N195)-3,FALSE)/10^8</f>
        <v>3326.1915575698076</v>
      </c>
      <c r="O195" s="23">
        <f>VLOOKUP($D195,'人均GDP预测（15年人民币）'!$D:$AT,COLUMN(O195)-3,FALSE)*VLOOKUP($D195,'367市人口19-60预测'!$D:$AT,COLUMN(O195)-3,FALSE)/10^8</f>
        <v>3472.1169658361819</v>
      </c>
      <c r="P195" s="23">
        <f>VLOOKUP($D195,'人均GDP预测（15年人民币）'!$D:$AT,COLUMN(P195)-3,FALSE)*VLOOKUP($D195,'367市人口19-60预测'!$D:$AT,COLUMN(P195)-3,FALSE)/10^8</f>
        <v>3611.4663052203027</v>
      </c>
      <c r="Q195" s="23">
        <f>VLOOKUP($D195,'人均GDP预测（15年人民币）'!$D:$AT,COLUMN(Q195)-3,FALSE)*VLOOKUP($D195,'367市人口19-60预测'!$D:$AT,COLUMN(Q195)-3,FALSE)/10^8</f>
        <v>3755.5889991154609</v>
      </c>
      <c r="R195" s="23">
        <f>VLOOKUP($D195,'人均GDP预测（15年人民币）'!$D:$AT,COLUMN(R195)-3,FALSE)*VLOOKUP($D195,'367市人口19-60预测'!$D:$AT,COLUMN(R195)-3,FALSE)/10^8</f>
        <v>3904.3797778245671</v>
      </c>
      <c r="S195" s="23">
        <f>VLOOKUP($D195,'人均GDP预测（15年人民币）'!$D:$AT,COLUMN(S195)-3,FALSE)*VLOOKUP($D195,'367市人口19-60预测'!$D:$AT,COLUMN(S195)-3,FALSE)/10^8</f>
        <v>4046.4347216300639</v>
      </c>
      <c r="T195" s="23">
        <f>VLOOKUP($D195,'人均GDP预测（15年人民币）'!$D:$AT,COLUMN(T195)-3,FALSE)*VLOOKUP($D195,'367市人口19-60预测'!$D:$AT,COLUMN(T195)-3,FALSE)/10^8</f>
        <v>4192.0834697958735</v>
      </c>
      <c r="U195" s="23">
        <f>VLOOKUP($D195,'人均GDP预测（15年人民币）'!$D:$AT,COLUMN(U195)-3,FALSE)*VLOOKUP($D195,'367市人口19-60预测'!$D:$AT,COLUMN(U195)-3,FALSE)/10^8</f>
        <v>4341.1760936729979</v>
      </c>
      <c r="V195" s="23">
        <f>VLOOKUP($D195,'人均GDP预测（15年人民币）'!$D:$AT,COLUMN(V195)-3,FALSE)*VLOOKUP($D195,'367市人口19-60预测'!$D:$AT,COLUMN(V195)-3,FALSE)/10^8</f>
        <v>4493.5587243145346</v>
      </c>
      <c r="W195" s="23">
        <f>VLOOKUP($D195,'人均GDP预测（15年人民币）'!$D:$AT,COLUMN(W195)-3,FALSE)*VLOOKUP($D195,'367市人口19-60预测'!$D:$AT,COLUMN(W195)-3,FALSE)/10^8</f>
        <v>4638.3177646871391</v>
      </c>
      <c r="X195" s="23">
        <f>VLOOKUP($D195,'人均GDP预测（15年人民币）'!$D:$AT,COLUMN(X195)-3,FALSE)*VLOOKUP($D195,'367市人口19-60预测'!$D:$AT,COLUMN(X195)-3,FALSE)/10^8</f>
        <v>4785.3667461955893</v>
      </c>
      <c r="Y195" s="23">
        <f>VLOOKUP($D195,'人均GDP预测（15年人民币）'!$D:$AT,COLUMN(Y195)-3,FALSE)*VLOOKUP($D195,'367市人口19-60预测'!$D:$AT,COLUMN(Y195)-3,FALSE)/10^8</f>
        <v>4934.5537106014353</v>
      </c>
      <c r="Z195" s="23">
        <f>VLOOKUP($D195,'人均GDP预测（15年人民币）'!$D:$AT,COLUMN(Z195)-3,FALSE)*VLOOKUP($D195,'367市人口19-60预测'!$D:$AT,COLUMN(Z195)-3,FALSE)/10^8</f>
        <v>5075.7472517033984</v>
      </c>
      <c r="AA195" s="23">
        <f>VLOOKUP($D195,'人均GDP预测（15年人民币）'!$D:$AT,COLUMN(AA195)-3,FALSE)*VLOOKUP($D195,'367市人口19-60预测'!$D:$AT,COLUMN(AA195)-3,FALSE)/10^8</f>
        <v>5218.2356611721152</v>
      </c>
      <c r="AB195" s="23">
        <f>VLOOKUP($D195,'人均GDP预测（15年人民币）'!$D:$AT,COLUMN(AB195)-3,FALSE)*VLOOKUP($D195,'367市人口19-60预测'!$D:$AT,COLUMN(AB195)-3,FALSE)/10^8</f>
        <v>5361.9100691811473</v>
      </c>
      <c r="AC195" s="23">
        <f>VLOOKUP($D195,'人均GDP预测（15年人民币）'!$D:$AT,COLUMN(AC195)-3,FALSE)*VLOOKUP($D195,'367市人口19-60预测'!$D:$AT,COLUMN(AC195)-3,FALSE)/10^8</f>
        <v>5506.6876416573032</v>
      </c>
      <c r="AD195" s="23">
        <f>VLOOKUP($D195,'人均GDP预测（15年人民币）'!$D:$AT,COLUMN(AD195)-3,FALSE)*VLOOKUP($D195,'367市人口19-60预测'!$D:$AT,COLUMN(AD195)-3,FALSE)/10^8</f>
        <v>5642.9382833430691</v>
      </c>
      <c r="AE195" s="23">
        <f>VLOOKUP($D195,'人均GDP预测（15年人民币）'!$D:$AT,COLUMN(AE195)-3,FALSE)*VLOOKUP($D195,'367市人口19-60预测'!$D:$AT,COLUMN(AE195)-3,FALSE)/10^8</f>
        <v>5779.7387467841118</v>
      </c>
      <c r="AF195" s="23">
        <f>VLOOKUP($D195,'人均GDP预测（15年人民币）'!$D:$AT,COLUMN(AF195)-3,FALSE)*VLOOKUP($D195,'367市人口19-60预测'!$D:$AT,COLUMN(AF195)-3,FALSE)/10^8</f>
        <v>5917.1092187710901</v>
      </c>
      <c r="AG195" s="23">
        <f>VLOOKUP($D195,'人均GDP预测（15年人民币）'!$D:$AT,COLUMN(AG195)-3,FALSE)*VLOOKUP($D195,'367市人口19-60预测'!$D:$AT,COLUMN(AG195)-3,FALSE)/10^8</f>
        <v>6046.1554211351713</v>
      </c>
      <c r="AH195" s="23">
        <f>VLOOKUP($D195,'人均GDP预测（15年人民币）'!$D:$AT,COLUMN(AH195)-3,FALSE)*VLOOKUP($D195,'367市人口19-60预测'!$D:$AT,COLUMN(AH195)-3,FALSE)/10^8</f>
        <v>6175.5594410675894</v>
      </c>
      <c r="AI195" s="23">
        <f>VLOOKUP($D195,'人均GDP预测（15年人民币）'!$D:$AT,COLUMN(AI195)-3,FALSE)*VLOOKUP($D195,'367市人口19-60预测'!$D:$AT,COLUMN(AI195)-3,FALSE)/10^8</f>
        <v>6305.4964905641109</v>
      </c>
      <c r="AJ195" s="23">
        <f>VLOOKUP($D195,'人均GDP预测（15年人民币）'!$D:$AT,COLUMN(AJ195)-3,FALSE)*VLOOKUP($D195,'367市人口19-60预测'!$D:$AT,COLUMN(AJ195)-3,FALSE)/10^8</f>
        <v>6427.7928807685594</v>
      </c>
      <c r="AK195" s="23">
        <f>VLOOKUP($D195,'人均GDP预测（15年人民币）'!$D:$AT,COLUMN(AK195)-3,FALSE)*VLOOKUP($D195,'367市人口19-60预测'!$D:$AT,COLUMN(AK195)-3,FALSE)/10^8</f>
        <v>6550.8390932876773</v>
      </c>
      <c r="AL195" s="23">
        <f>VLOOKUP($D195,'人均GDP预测（15年人民币）'!$D:$AT,COLUMN(AL195)-3,FALSE)*VLOOKUP($D195,'367市人口19-60预测'!$D:$AT,COLUMN(AL195)-3,FALSE)/10^8</f>
        <v>6675.0235550150883</v>
      </c>
      <c r="AM195" s="23">
        <f>VLOOKUP($D195,'人均GDP预测（15年人民币）'!$D:$AT,COLUMN(AM195)-3,FALSE)*VLOOKUP($D195,'367市人口19-60预测'!$D:$AT,COLUMN(AM195)-3,FALSE)/10^8</f>
        <v>6792.8868317082179</v>
      </c>
      <c r="AN195" s="23">
        <f>VLOOKUP($D195,'人均GDP预测（15年人民币）'!$D:$AT,COLUMN(AN195)-3,FALSE)*VLOOKUP($D195,'367市人口19-60预测'!$D:$AT,COLUMN(AN195)-3,FALSE)/10^8</f>
        <v>6912.6332280533752</v>
      </c>
      <c r="AO195" s="23">
        <f>VLOOKUP($D195,'人均GDP预测（15年人民币）'!$D:$AT,COLUMN(AO195)-3,FALSE)*VLOOKUP($D195,'367市人口19-60预测'!$D:$AT,COLUMN(AO195)-3,FALSE)/10^8</f>
        <v>7034.9164253942672</v>
      </c>
      <c r="AP195" s="23">
        <f>VLOOKUP($D195,'人均GDP预测（15年人民币）'!$D:$AT,COLUMN(AP195)-3,FALSE)*VLOOKUP($D195,'367市人口19-60预测'!$D:$AT,COLUMN(AP195)-3,FALSE)/10^8</f>
        <v>7152.9970442658341</v>
      </c>
      <c r="AQ195" s="23">
        <f>VLOOKUP($D195,'人均GDP预测（15年人民币）'!$D:$AT,COLUMN(AQ195)-3,FALSE)*VLOOKUP($D195,'367市人口19-60预测'!$D:$AT,COLUMN(AQ195)-3,FALSE)/10^8</f>
        <v>7274.9916279827821</v>
      </c>
      <c r="AR195" s="23">
        <f>VLOOKUP($D195,'人均GDP预测（15年人民币）'!$D:$AT,COLUMN(AR195)-3,FALSE)*VLOOKUP($D195,'367市人口19-60预测'!$D:$AT,COLUMN(AR195)-3,FALSE)/10^8</f>
        <v>7401.8904639607908</v>
      </c>
      <c r="AS195" s="23">
        <f>VLOOKUP($D195,'人均GDP预测（15年人民币）'!$D:$AT,COLUMN(AS195)-3,FALSE)*VLOOKUP($D195,'367市人口19-60预测'!$D:$AT,COLUMN(AS195)-3,FALSE)/10^8</f>
        <v>7527.6623692701805</v>
      </c>
      <c r="AT195" s="23">
        <f>VLOOKUP($D195,'人均GDP预测（15年人民币）'!$D:$AT,COLUMN(AT195)-3,FALSE)*VLOOKUP($D195,'367市人口19-60预测'!$D:$AT,COLUMN(AT195)-3,FALSE)/10^8</f>
        <v>7660.455583514783</v>
      </c>
    </row>
    <row r="196" spans="1:46" ht="15.75" x14ac:dyDescent="0.25">
      <c r="A196" s="15">
        <v>195</v>
      </c>
      <c r="B196" s="16">
        <v>431100</v>
      </c>
      <c r="C196" s="16" t="s">
        <v>397</v>
      </c>
      <c r="D196" s="18" t="s">
        <v>237</v>
      </c>
      <c r="E196" s="23">
        <f>VLOOKUP($D196,'人均GDP预测（15年人民币）'!$D:$AT,COLUMN(E196)-3,FALSE)*VLOOKUP($D196,'367市人口19-60预测'!$D:$AT,COLUMN(E196)-3,FALSE)/10^8</f>
        <v>1832.0219754174798</v>
      </c>
      <c r="F196" s="23">
        <f>VLOOKUP($D196,'人均GDP预测（15年人民币）'!$D:$AT,COLUMN(F196)-3,FALSE)*VLOOKUP($D196,'367市人口19-60预测'!$D:$AT,COLUMN(F196)-3,FALSE)/10^8</f>
        <v>1945.5308293565918</v>
      </c>
      <c r="G196" s="23">
        <f>VLOOKUP($D196,'人均GDP预测（15年人民币）'!$D:$AT,COLUMN(G196)-3,FALSE)*VLOOKUP($D196,'367市人口19-60预测'!$D:$AT,COLUMN(G196)-3,FALSE)/10^8</f>
        <v>2066.9543221925996</v>
      </c>
      <c r="H196" s="23">
        <f>VLOOKUP($D196,'人均GDP预测（15年人民币）'!$D:$AT,COLUMN(H196)-3,FALSE)*VLOOKUP($D196,'367市人口19-60预测'!$D:$AT,COLUMN(H196)-3,FALSE)/10^8</f>
        <v>2196.6744946185213</v>
      </c>
      <c r="I196" s="23">
        <f>VLOOKUP($D196,'人均GDP预测（15年人民币）'!$D:$AT,COLUMN(I196)-3,FALSE)*VLOOKUP($D196,'367市人口19-60预测'!$D:$AT,COLUMN(I196)-3,FALSE)/10^8</f>
        <v>2315.7816539430055</v>
      </c>
      <c r="J196" s="23">
        <f>VLOOKUP($D196,'人均GDP预测（15年人民币）'!$D:$AT,COLUMN(J196)-3,FALSE)*VLOOKUP($D196,'367市人口19-60预测'!$D:$AT,COLUMN(J196)-3,FALSE)/10^8</f>
        <v>2441.7064070221477</v>
      </c>
      <c r="K196" s="23">
        <f>VLOOKUP($D196,'人均GDP预测（15年人民币）'!$D:$AT,COLUMN(K196)-3,FALSE)*VLOOKUP($D196,'367市人口19-60预测'!$D:$AT,COLUMN(K196)-3,FALSE)/10^8</f>
        <v>2574.6504113746259</v>
      </c>
      <c r="L196" s="23">
        <f>VLOOKUP($D196,'人均GDP预测（15年人民币）'!$D:$AT,COLUMN(L196)-3,FALSE)*VLOOKUP($D196,'367市人口19-60预测'!$D:$AT,COLUMN(L196)-3,FALSE)/10^8</f>
        <v>2714.8128661390629</v>
      </c>
      <c r="M196" s="23">
        <f>VLOOKUP($D196,'人均GDP预测（15年人民币）'!$D:$AT,COLUMN(M196)-3,FALSE)*VLOOKUP($D196,'367市人口19-60预测'!$D:$AT,COLUMN(M196)-3,FALSE)/10^8</f>
        <v>2845.7440467932561</v>
      </c>
      <c r="N196" s="23">
        <f>VLOOKUP($D196,'人均GDP预测（15年人民币）'!$D:$AT,COLUMN(N196)-3,FALSE)*VLOOKUP($D196,'367市人口19-60预测'!$D:$AT,COLUMN(N196)-3,FALSE)/10^8</f>
        <v>2982.582440644389</v>
      </c>
      <c r="O196" s="23">
        <f>VLOOKUP($D196,'人均GDP预测（15年人民币）'!$D:$AT,COLUMN(O196)-3,FALSE)*VLOOKUP($D196,'367市人口19-60预测'!$D:$AT,COLUMN(O196)-3,FALSE)/10^8</f>
        <v>3125.4000571080946</v>
      </c>
      <c r="P196" s="23">
        <f>VLOOKUP($D196,'人均GDP预测（15年人民币）'!$D:$AT,COLUMN(P196)-3,FALSE)*VLOOKUP($D196,'367市人口19-60预测'!$D:$AT,COLUMN(P196)-3,FALSE)/10^8</f>
        <v>3274.2638493386053</v>
      </c>
      <c r="Q196" s="23">
        <f>VLOOKUP($D196,'人均GDP预测（15年人民币）'!$D:$AT,COLUMN(Q196)-3,FALSE)*VLOOKUP($D196,'367市人口19-60预测'!$D:$AT,COLUMN(Q196)-3,FALSE)/10^8</f>
        <v>3429.2362682218914</v>
      </c>
      <c r="R196" s="23">
        <f>VLOOKUP($D196,'人均GDP预测（15年人民币）'!$D:$AT,COLUMN(R196)-3,FALSE)*VLOOKUP($D196,'367市人口19-60预测'!$D:$AT,COLUMN(R196)-3,FALSE)/10^8</f>
        <v>3574.6979090783907</v>
      </c>
      <c r="S196" s="23">
        <f>VLOOKUP($D196,'人均GDP预测（15年人民币）'!$D:$AT,COLUMN(S196)-3,FALSE)*VLOOKUP($D196,'367市人口19-60预测'!$D:$AT,COLUMN(S196)-3,FALSE)/10^8</f>
        <v>3724.9948049088202</v>
      </c>
      <c r="T196" s="23">
        <f>VLOOKUP($D196,'人均GDP预测（15年人民币）'!$D:$AT,COLUMN(T196)-3,FALSE)*VLOOKUP($D196,'367市人口19-60预测'!$D:$AT,COLUMN(T196)-3,FALSE)/10^8</f>
        <v>3880.1096131718</v>
      </c>
      <c r="U196" s="23">
        <f>VLOOKUP($D196,'人均GDP预测（15年人民币）'!$D:$AT,COLUMN(U196)-3,FALSE)*VLOOKUP($D196,'367市人口19-60预测'!$D:$AT,COLUMN(U196)-3,FALSE)/10^8</f>
        <v>4026.1702924766278</v>
      </c>
      <c r="V196" s="23">
        <f>VLOOKUP($D196,'人均GDP预测（15年人民币）'!$D:$AT,COLUMN(V196)-3,FALSE)*VLOOKUP($D196,'367市人口19-60预测'!$D:$AT,COLUMN(V196)-3,FALSE)/10^8</f>
        <v>4175.9374565163926</v>
      </c>
      <c r="W196" s="23">
        <f>VLOOKUP($D196,'人均GDP预测（15年人民币）'!$D:$AT,COLUMN(W196)-3,FALSE)*VLOOKUP($D196,'367市人口19-60预测'!$D:$AT,COLUMN(W196)-3,FALSE)/10^8</f>
        <v>4329.3565743037116</v>
      </c>
      <c r="X196" s="23">
        <f>VLOOKUP($D196,'人均GDP预测（15年人民币）'!$D:$AT,COLUMN(X196)-3,FALSE)*VLOOKUP($D196,'367市人口19-60预测'!$D:$AT,COLUMN(X196)-3,FALSE)/10^8</f>
        <v>4486.380594997192</v>
      </c>
      <c r="Y196" s="23">
        <f>VLOOKUP($D196,'人均GDP预测（15年人民币）'!$D:$AT,COLUMN(Y196)-3,FALSE)*VLOOKUP($D196,'367市人口19-60预测'!$D:$AT,COLUMN(Y196)-3,FALSE)/10^8</f>
        <v>4634.038986374997</v>
      </c>
      <c r="Z196" s="23">
        <f>VLOOKUP($D196,'人均GDP预测（15年人民币）'!$D:$AT,COLUMN(Z196)-3,FALSE)*VLOOKUP($D196,'367市人口19-60预测'!$D:$AT,COLUMN(Z196)-3,FALSE)/10^8</f>
        <v>4784.3632795584444</v>
      </c>
      <c r="AA196" s="23">
        <f>VLOOKUP($D196,'人均GDP预测（15年人民币）'!$D:$AT,COLUMN(AA196)-3,FALSE)*VLOOKUP($D196,'367市人口19-60预测'!$D:$AT,COLUMN(AA196)-3,FALSE)/10^8</f>
        <v>4937.3194957575142</v>
      </c>
      <c r="AB196" s="23">
        <f>VLOOKUP($D196,'人均GDP预测（15年人民币）'!$D:$AT,COLUMN(AB196)-3,FALSE)*VLOOKUP($D196,'367市人口19-60预测'!$D:$AT,COLUMN(AB196)-3,FALSE)/10^8</f>
        <v>5092.8944863603401</v>
      </c>
      <c r="AC196" s="23">
        <f>VLOOKUP($D196,'人均GDP预测（15年人民币）'!$D:$AT,COLUMN(AC196)-3,FALSE)*VLOOKUP($D196,'367市人口19-60预测'!$D:$AT,COLUMN(AC196)-3,FALSE)/10^8</f>
        <v>5238.9371513530141</v>
      </c>
      <c r="AD196" s="23">
        <f>VLOOKUP($D196,'人均GDP预测（15年人民币）'!$D:$AT,COLUMN(AD196)-3,FALSE)*VLOOKUP($D196,'367市人口19-60预测'!$D:$AT,COLUMN(AD196)-3,FALSE)/10^8</f>
        <v>5386.9295537968201</v>
      </c>
      <c r="AE196" s="23">
        <f>VLOOKUP($D196,'人均GDP预测（15年人民币）'!$D:$AT,COLUMN(AE196)-3,FALSE)*VLOOKUP($D196,'367市人口19-60预测'!$D:$AT,COLUMN(AE196)-3,FALSE)/10^8</f>
        <v>5536.929420157725</v>
      </c>
      <c r="AF196" s="23">
        <f>VLOOKUP($D196,'人均GDP预测（15年人民币）'!$D:$AT,COLUMN(AF196)-3,FALSE)*VLOOKUP($D196,'367市人口19-60预测'!$D:$AT,COLUMN(AF196)-3,FALSE)/10^8</f>
        <v>5677.8479849035966</v>
      </c>
      <c r="AG196" s="23">
        <f>VLOOKUP($D196,'人均GDP预测（15年人民币）'!$D:$AT,COLUMN(AG196)-3,FALSE)*VLOOKUP($D196,'367市人口19-60预测'!$D:$AT,COLUMN(AG196)-3,FALSE)/10^8</f>
        <v>5820.4197650787955</v>
      </c>
      <c r="AH196" s="23">
        <f>VLOOKUP($D196,'人均GDP预测（15年人民币）'!$D:$AT,COLUMN(AH196)-3,FALSE)*VLOOKUP($D196,'367市人口19-60预测'!$D:$AT,COLUMN(AH196)-3,FALSE)/10^8</f>
        <v>5964.8174635539735</v>
      </c>
      <c r="AI196" s="23">
        <f>VLOOKUP($D196,'人均GDP预测（15年人民币）'!$D:$AT,COLUMN(AI196)-3,FALSE)*VLOOKUP($D196,'367市人口19-60预测'!$D:$AT,COLUMN(AI196)-3,FALSE)/10^8</f>
        <v>6100.9119548933031</v>
      </c>
      <c r="AJ196" s="23">
        <f>VLOOKUP($D196,'人均GDP预测（15年人民币）'!$D:$AT,COLUMN(AJ196)-3,FALSE)*VLOOKUP($D196,'367市人口19-60预测'!$D:$AT,COLUMN(AJ196)-3,FALSE)/10^8</f>
        <v>6238.8611563558134</v>
      </c>
      <c r="AK196" s="23">
        <f>VLOOKUP($D196,'人均GDP预测（15年人民币）'!$D:$AT,COLUMN(AK196)-3,FALSE)*VLOOKUP($D196,'367市人口19-60预测'!$D:$AT,COLUMN(AK196)-3,FALSE)/10^8</f>
        <v>6379.0036950373069</v>
      </c>
      <c r="AL196" s="23">
        <f>VLOOKUP($D196,'人均GDP预测（15年人民币）'!$D:$AT,COLUMN(AL196)-3,FALSE)*VLOOKUP($D196,'367市人口19-60预测'!$D:$AT,COLUMN(AL196)-3,FALSE)/10^8</f>
        <v>6521.7550888331371</v>
      </c>
      <c r="AM196" s="23">
        <f>VLOOKUP($D196,'人均GDP预测（15年人民币）'!$D:$AT,COLUMN(AM196)-3,FALSE)*VLOOKUP($D196,'367市人口19-60预测'!$D:$AT,COLUMN(AM196)-3,FALSE)/10^8</f>
        <v>6657.7355506188633</v>
      </c>
      <c r="AN196" s="23">
        <f>VLOOKUP($D196,'人均GDP预测（15年人民币）'!$D:$AT,COLUMN(AN196)-3,FALSE)*VLOOKUP($D196,'367市人口19-60预测'!$D:$AT,COLUMN(AN196)-3,FALSE)/10^8</f>
        <v>6796.965126269879</v>
      </c>
      <c r="AO196" s="23">
        <f>VLOOKUP($D196,'人均GDP预测（15年人民币）'!$D:$AT,COLUMN(AO196)-3,FALSE)*VLOOKUP($D196,'367市人口19-60预测'!$D:$AT,COLUMN(AO196)-3,FALSE)/10^8</f>
        <v>6940.1002570200817</v>
      </c>
      <c r="AP196" s="23">
        <f>VLOOKUP($D196,'人均GDP预测（15年人民币）'!$D:$AT,COLUMN(AP196)-3,FALSE)*VLOOKUP($D196,'367市人口19-60预测'!$D:$AT,COLUMN(AP196)-3,FALSE)/10^8</f>
        <v>7078.6254297187634</v>
      </c>
      <c r="AQ196" s="23">
        <f>VLOOKUP($D196,'人均GDP预测（15年人民币）'!$D:$AT,COLUMN(AQ196)-3,FALSE)*VLOOKUP($D196,'367市人口19-60预测'!$D:$AT,COLUMN(AQ196)-3,FALSE)/10^8</f>
        <v>7222.2821842600097</v>
      </c>
      <c r="AR196" s="23">
        <f>VLOOKUP($D196,'人均GDP预测（15年人民币）'!$D:$AT,COLUMN(AR196)-3,FALSE)*VLOOKUP($D196,'367市人口19-60预测'!$D:$AT,COLUMN(AR196)-3,FALSE)/10^8</f>
        <v>7372.0260261717003</v>
      </c>
      <c r="AS196" s="23">
        <f>VLOOKUP($D196,'人均GDP预测（15年人民币）'!$D:$AT,COLUMN(AS196)-3,FALSE)*VLOOKUP($D196,'367市人口19-60预测'!$D:$AT,COLUMN(AS196)-3,FALSE)/10^8</f>
        <v>7520.1534616565405</v>
      </c>
      <c r="AT196" s="23">
        <f>VLOOKUP($D196,'人均GDP预测（15年人民币）'!$D:$AT,COLUMN(AT196)-3,FALSE)*VLOOKUP($D196,'367市人口19-60预测'!$D:$AT,COLUMN(AT196)-3,FALSE)/10^8</f>
        <v>7676.2775785120948</v>
      </c>
    </row>
    <row r="197" spans="1:46" ht="15.75" x14ac:dyDescent="0.25">
      <c r="A197" s="15">
        <v>196</v>
      </c>
      <c r="B197" s="16">
        <v>431200</v>
      </c>
      <c r="C197" s="16" t="s">
        <v>397</v>
      </c>
      <c r="D197" s="18" t="s">
        <v>112</v>
      </c>
      <c r="E197" s="23">
        <f>VLOOKUP($D197,'人均GDP预测（15年人民币）'!$D:$AT,COLUMN(E197)-3,FALSE)*VLOOKUP($D197,'367市人口19-60预测'!$D:$AT,COLUMN(E197)-3,FALSE)/10^8</f>
        <v>1460.058874082685</v>
      </c>
      <c r="F197" s="23">
        <f>VLOOKUP($D197,'人均GDP预测（15年人民币）'!$D:$AT,COLUMN(F197)-3,FALSE)*VLOOKUP($D197,'367市人口19-60预测'!$D:$AT,COLUMN(F197)-3,FALSE)/10^8</f>
        <v>1551.4190760475421</v>
      </c>
      <c r="G197" s="23">
        <f>VLOOKUP($D197,'人均GDP预测（15年人民币）'!$D:$AT,COLUMN(G197)-3,FALSE)*VLOOKUP($D197,'367市人口19-60预测'!$D:$AT,COLUMN(G197)-3,FALSE)/10^8</f>
        <v>1648.1379825828888</v>
      </c>
      <c r="H197" s="23">
        <f>VLOOKUP($D197,'人均GDP预测（15年人民币）'!$D:$AT,COLUMN(H197)-3,FALSE)*VLOOKUP($D197,'367市人口19-60预测'!$D:$AT,COLUMN(H197)-3,FALSE)/10^8</f>
        <v>1750.4651875961765</v>
      </c>
      <c r="I197" s="23">
        <f>VLOOKUP($D197,'人均GDP预测（15年人民币）'!$D:$AT,COLUMN(I197)-3,FALSE)*VLOOKUP($D197,'367市人口19-60预测'!$D:$AT,COLUMN(I197)-3,FALSE)/10^8</f>
        <v>1858.6590011490448</v>
      </c>
      <c r="J197" s="23">
        <f>VLOOKUP($D197,'人均GDP预测（15年人民币）'!$D:$AT,COLUMN(J197)-3,FALSE)*VLOOKUP($D197,'367市人口19-60预测'!$D:$AT,COLUMN(J197)-3,FALSE)/10^8</f>
        <v>1956.6774703965896</v>
      </c>
      <c r="K197" s="23">
        <f>VLOOKUP($D197,'人均GDP预测（15年人民币）'!$D:$AT,COLUMN(K197)-3,FALSE)*VLOOKUP($D197,'367市人口19-60预测'!$D:$AT,COLUMN(K197)-3,FALSE)/10^8</f>
        <v>2059.2495020621068</v>
      </c>
      <c r="L197" s="23">
        <f>VLOOKUP($D197,'人均GDP预测（15年人民币）'!$D:$AT,COLUMN(L197)-3,FALSE)*VLOOKUP($D197,'367市人口19-60预测'!$D:$AT,COLUMN(L197)-3,FALSE)/10^8</f>
        <v>2166.517088682112</v>
      </c>
      <c r="M197" s="23">
        <f>VLOOKUP($D197,'人均GDP预测（15年人民币）'!$D:$AT,COLUMN(M197)-3,FALSE)*VLOOKUP($D197,'367市人口19-60预测'!$D:$AT,COLUMN(M197)-3,FALSE)/10^8</f>
        <v>2278.6250169062346</v>
      </c>
      <c r="N197" s="23">
        <f>VLOOKUP($D197,'人均GDP预测（15年人民币）'!$D:$AT,COLUMN(N197)-3,FALSE)*VLOOKUP($D197,'367市人口19-60预测'!$D:$AT,COLUMN(N197)-3,FALSE)/10^8</f>
        <v>2395.7196969118245</v>
      </c>
      <c r="O197" s="23">
        <f>VLOOKUP($D197,'人均GDP预测（15年人民币）'!$D:$AT,COLUMN(O197)-3,FALSE)*VLOOKUP($D197,'367市人口19-60预测'!$D:$AT,COLUMN(O197)-3,FALSE)/10^8</f>
        <v>2503.3060124742365</v>
      </c>
      <c r="P197" s="23">
        <f>VLOOKUP($D197,'人均GDP预测（15年人民币）'!$D:$AT,COLUMN(P197)-3,FALSE)*VLOOKUP($D197,'367市人口19-60预测'!$D:$AT,COLUMN(P197)-3,FALSE)/10^8</f>
        <v>2614.7862529535737</v>
      </c>
      <c r="Q197" s="23">
        <f>VLOOKUP($D197,'人均GDP预测（15年人民币）'!$D:$AT,COLUMN(Q197)-3,FALSE)*VLOOKUP($D197,'367市人口19-60预测'!$D:$AT,COLUMN(Q197)-3,FALSE)/10^8</f>
        <v>2730.2325426013031</v>
      </c>
      <c r="R197" s="23">
        <f>VLOOKUP($D197,'人均GDP预测（15年人民币）'!$D:$AT,COLUMN(R197)-3,FALSE)*VLOOKUP($D197,'367市人口19-60预测'!$D:$AT,COLUMN(R197)-3,FALSE)/10^8</f>
        <v>2849.7194567023262</v>
      </c>
      <c r="S197" s="23">
        <f>VLOOKUP($D197,'人均GDP预测（15年人民币）'!$D:$AT,COLUMN(S197)-3,FALSE)*VLOOKUP($D197,'367市人口19-60预测'!$D:$AT,COLUMN(S197)-3,FALSE)/10^8</f>
        <v>2960.3364572193141</v>
      </c>
      <c r="T197" s="23">
        <f>VLOOKUP($D197,'人均GDP预测（15年人民币）'!$D:$AT,COLUMN(T197)-3,FALSE)*VLOOKUP($D197,'367市人口19-60预测'!$D:$AT,COLUMN(T197)-3,FALSE)/10^8</f>
        <v>3074.0894425992346</v>
      </c>
      <c r="U197" s="23">
        <f>VLOOKUP($D197,'人均GDP预测（15年人民币）'!$D:$AT,COLUMN(U197)-3,FALSE)*VLOOKUP($D197,'367市人口19-60预测'!$D:$AT,COLUMN(U197)-3,FALSE)/10^8</f>
        <v>3191.0107854224052</v>
      </c>
      <c r="V197" s="23">
        <f>VLOOKUP($D197,'人均GDP预测（15年人民币）'!$D:$AT,COLUMN(V197)-3,FALSE)*VLOOKUP($D197,'367市人口19-60预测'!$D:$AT,COLUMN(V197)-3,FALSE)/10^8</f>
        <v>3311.1339613485029</v>
      </c>
      <c r="W197" s="23">
        <f>VLOOKUP($D197,'人均GDP预测（15年人民币）'!$D:$AT,COLUMN(W197)-3,FALSE)*VLOOKUP($D197,'367市人口19-60预测'!$D:$AT,COLUMN(W197)-3,FALSE)/10^8</f>
        <v>3422.7180480337042</v>
      </c>
      <c r="X197" s="23">
        <f>VLOOKUP($D197,'人均GDP预测（15年人民币）'!$D:$AT,COLUMN(X197)-3,FALSE)*VLOOKUP($D197,'367市人口19-60预测'!$D:$AT,COLUMN(X197)-3,FALSE)/10^8</f>
        <v>3536.7578172482508</v>
      </c>
      <c r="Y197" s="23">
        <f>VLOOKUP($D197,'人均GDP预测（15年人民币）'!$D:$AT,COLUMN(Y197)-3,FALSE)*VLOOKUP($D197,'367市人口19-60预测'!$D:$AT,COLUMN(Y197)-3,FALSE)/10^8</f>
        <v>3653.2730568611241</v>
      </c>
      <c r="Z197" s="23">
        <f>VLOOKUP($D197,'人均GDP预测（15年人民币）'!$D:$AT,COLUMN(Z197)-3,FALSE)*VLOOKUP($D197,'367市人口19-60预测'!$D:$AT,COLUMN(Z197)-3,FALSE)/10^8</f>
        <v>3772.2892128794642</v>
      </c>
      <c r="AA197" s="23">
        <f>VLOOKUP($D197,'人均GDP预测（15年人民币）'!$D:$AT,COLUMN(AA197)-3,FALSE)*VLOOKUP($D197,'367市人口19-60预测'!$D:$AT,COLUMN(AA197)-3,FALSE)/10^8</f>
        <v>3883.0009609151989</v>
      </c>
      <c r="AB197" s="23">
        <f>VLOOKUP($D197,'人均GDP预测（15年人民币）'!$D:$AT,COLUMN(AB197)-3,FALSE)*VLOOKUP($D197,'367市人口19-60预测'!$D:$AT,COLUMN(AB197)-3,FALSE)/10^8</f>
        <v>3995.6309439746992</v>
      </c>
      <c r="AC197" s="23">
        <f>VLOOKUP($D197,'人均GDP预测（15年人民币）'!$D:$AT,COLUMN(AC197)-3,FALSE)*VLOOKUP($D197,'367市人口19-60预测'!$D:$AT,COLUMN(AC197)-3,FALSE)/10^8</f>
        <v>4110.2133381872372</v>
      </c>
      <c r="AD197" s="23">
        <f>VLOOKUP($D197,'人均GDP预测（15年人民币）'!$D:$AT,COLUMN(AD197)-3,FALSE)*VLOOKUP($D197,'367市人口19-60预测'!$D:$AT,COLUMN(AD197)-3,FALSE)/10^8</f>
        <v>4217.0081559185346</v>
      </c>
      <c r="AE197" s="23">
        <f>VLOOKUP($D197,'人均GDP预测（15年人民币）'!$D:$AT,COLUMN(AE197)-3,FALSE)*VLOOKUP($D197,'367市人口19-60预测'!$D:$AT,COLUMN(AE197)-3,FALSE)/10^8</f>
        <v>4325.3403413811839</v>
      </c>
      <c r="AF197" s="23">
        <f>VLOOKUP($D197,'人均GDP预测（15年人民币）'!$D:$AT,COLUMN(AF197)-3,FALSE)*VLOOKUP($D197,'367市人口19-60预测'!$D:$AT,COLUMN(AF197)-3,FALSE)/10^8</f>
        <v>4435.2741851424989</v>
      </c>
      <c r="AG197" s="23">
        <f>VLOOKUP($D197,'人均GDP预测（15年人民币）'!$D:$AT,COLUMN(AG197)-3,FALSE)*VLOOKUP($D197,'367市人口19-60预测'!$D:$AT,COLUMN(AG197)-3,FALSE)/10^8</f>
        <v>4546.8943680330649</v>
      </c>
      <c r="AH197" s="23">
        <f>VLOOKUP($D197,'人均GDP预测（15年人民币）'!$D:$AT,COLUMN(AH197)-3,FALSE)*VLOOKUP($D197,'367市人口19-60预测'!$D:$AT,COLUMN(AH197)-3,FALSE)/10^8</f>
        <v>4651.1456367026485</v>
      </c>
      <c r="AI197" s="23">
        <f>VLOOKUP($D197,'人均GDP预测（15年人民币）'!$D:$AT,COLUMN(AI197)-3,FALSE)*VLOOKUP($D197,'367市人口19-60预测'!$D:$AT,COLUMN(AI197)-3,FALSE)/10^8</f>
        <v>4756.8795335252798</v>
      </c>
      <c r="AJ197" s="23">
        <f>VLOOKUP($D197,'人均GDP预测（15年人民币）'!$D:$AT,COLUMN(AJ197)-3,FALSE)*VLOOKUP($D197,'367市人口19-60预测'!$D:$AT,COLUMN(AJ197)-3,FALSE)/10^8</f>
        <v>4864.2355101460371</v>
      </c>
      <c r="AK197" s="23">
        <f>VLOOKUP($D197,'人均GDP预测（15年人民币）'!$D:$AT,COLUMN(AK197)-3,FALSE)*VLOOKUP($D197,'367市人口19-60预测'!$D:$AT,COLUMN(AK197)-3,FALSE)/10^8</f>
        <v>4964.9540702659624</v>
      </c>
      <c r="AL197" s="23">
        <f>VLOOKUP($D197,'人均GDP预测（15年人民币）'!$D:$AT,COLUMN(AL197)-3,FALSE)*VLOOKUP($D197,'367市人口19-60预测'!$D:$AT,COLUMN(AL197)-3,FALSE)/10^8</f>
        <v>5067.2983898470202</v>
      </c>
      <c r="AM197" s="23">
        <f>VLOOKUP($D197,'人均GDP预测（15年人民币）'!$D:$AT,COLUMN(AM197)-3,FALSE)*VLOOKUP($D197,'367市人口19-60预测'!$D:$AT,COLUMN(AM197)-3,FALSE)/10^8</f>
        <v>5171.4844603267156</v>
      </c>
      <c r="AN197" s="23">
        <f>VLOOKUP($D197,'人均GDP预测（15年人民币）'!$D:$AT,COLUMN(AN197)-3,FALSE)*VLOOKUP($D197,'367市人口19-60预测'!$D:$AT,COLUMN(AN197)-3,FALSE)/10^8</f>
        <v>5269.9545078845049</v>
      </c>
      <c r="AO197" s="23">
        <f>VLOOKUP($D197,'人均GDP预测（15年人民币）'!$D:$AT,COLUMN(AO197)-3,FALSE)*VLOOKUP($D197,'367市人口19-60预测'!$D:$AT,COLUMN(AO197)-3,FALSE)/10^8</f>
        <v>5370.4996644940293</v>
      </c>
      <c r="AP197" s="23">
        <f>VLOOKUP($D197,'人均GDP预测（15年人民币）'!$D:$AT,COLUMN(AP197)-3,FALSE)*VLOOKUP($D197,'367市人口19-60预测'!$D:$AT,COLUMN(AP197)-3,FALSE)/10^8</f>
        <v>5473.4388385541952</v>
      </c>
      <c r="AQ197" s="23">
        <f>VLOOKUP($D197,'人均GDP预测（15年人民币）'!$D:$AT,COLUMN(AQ197)-3,FALSE)*VLOOKUP($D197,'367市人口19-60预测'!$D:$AT,COLUMN(AQ197)-3,FALSE)/10^8</f>
        <v>5571.8376854919898</v>
      </c>
      <c r="AR197" s="23">
        <f>VLOOKUP($D197,'人均GDP预测（15年人民币）'!$D:$AT,COLUMN(AR197)-3,FALSE)*VLOOKUP($D197,'367市人口19-60预测'!$D:$AT,COLUMN(AR197)-3,FALSE)/10^8</f>
        <v>5673.1215614121811</v>
      </c>
      <c r="AS197" s="23">
        <f>VLOOKUP($D197,'人均GDP预测（15年人民币）'!$D:$AT,COLUMN(AS197)-3,FALSE)*VLOOKUP($D197,'367市人口19-60预测'!$D:$AT,COLUMN(AS197)-3,FALSE)/10^8</f>
        <v>5777.7295653822375</v>
      </c>
      <c r="AT197" s="23">
        <f>VLOOKUP($D197,'人均GDP预测（15年人民币）'!$D:$AT,COLUMN(AT197)-3,FALSE)*VLOOKUP($D197,'367市人口19-60预测'!$D:$AT,COLUMN(AT197)-3,FALSE)/10^8</f>
        <v>5879.2893265001439</v>
      </c>
    </row>
    <row r="198" spans="1:46" ht="15.75" x14ac:dyDescent="0.25">
      <c r="A198" s="15">
        <v>197</v>
      </c>
      <c r="B198" s="16">
        <v>431300</v>
      </c>
      <c r="C198" s="16" t="s">
        <v>397</v>
      </c>
      <c r="D198" s="18" t="s">
        <v>149</v>
      </c>
      <c r="E198" s="23">
        <f>VLOOKUP($D198,'人均GDP预测（15年人民币）'!$D:$AT,COLUMN(E198)-3,FALSE)*VLOOKUP($D198,'367市人口19-60预测'!$D:$AT,COLUMN(E198)-3,FALSE)/10^8</f>
        <v>1487.0076152723038</v>
      </c>
      <c r="F198" s="23">
        <f>VLOOKUP($D198,'人均GDP预测（15年人民币）'!$D:$AT,COLUMN(F198)-3,FALSE)*VLOOKUP($D198,'367市人口19-60预测'!$D:$AT,COLUMN(F198)-3,FALSE)/10^8</f>
        <v>1581.420887363374</v>
      </c>
      <c r="G198" s="23">
        <f>VLOOKUP($D198,'人均GDP预测（15年人民币）'!$D:$AT,COLUMN(G198)-3,FALSE)*VLOOKUP($D198,'367市人口19-60预测'!$D:$AT,COLUMN(G198)-3,FALSE)/10^8</f>
        <v>1667.9941986911722</v>
      </c>
      <c r="H198" s="23">
        <f>VLOOKUP($D198,'人均GDP预测（15年人民币）'!$D:$AT,COLUMN(H198)-3,FALSE)*VLOOKUP($D198,'367市人口19-60预测'!$D:$AT,COLUMN(H198)-3,FALSE)/10^8</f>
        <v>1759.2732530763351</v>
      </c>
      <c r="I198" s="23">
        <f>VLOOKUP($D198,'人均GDP预测（15年人民币）'!$D:$AT,COLUMN(I198)-3,FALSE)*VLOOKUP($D198,'367市人口19-60预测'!$D:$AT,COLUMN(I198)-3,FALSE)/10^8</f>
        <v>1855.4107104045347</v>
      </c>
      <c r="J198" s="23">
        <f>VLOOKUP($D198,'人均GDP预测（15年人民币）'!$D:$AT,COLUMN(J198)-3,FALSE)*VLOOKUP($D198,'367市人口19-60预测'!$D:$AT,COLUMN(J198)-3,FALSE)/10^8</f>
        <v>1956.5609228033054</v>
      </c>
      <c r="K198" s="23">
        <f>VLOOKUP($D198,'人均GDP预测（15年人民币）'!$D:$AT,COLUMN(K198)-3,FALSE)*VLOOKUP($D198,'367市人口19-60预测'!$D:$AT,COLUMN(K198)-3,FALSE)/10^8</f>
        <v>2050.8808532476796</v>
      </c>
      <c r="L198" s="23">
        <f>VLOOKUP($D198,'人均GDP预测（15年人民币）'!$D:$AT,COLUMN(L198)-3,FALSE)*VLOOKUP($D198,'367市人口19-60预测'!$D:$AT,COLUMN(L198)-3,FALSE)/10^8</f>
        <v>2149.2973176914247</v>
      </c>
      <c r="M198" s="23">
        <f>VLOOKUP($D198,'人均GDP预测（15年人民币）'!$D:$AT,COLUMN(M198)-3,FALSE)*VLOOKUP($D198,'367市人口19-60预测'!$D:$AT,COLUMN(M198)-3,FALSE)/10^8</f>
        <v>2251.8805118431674</v>
      </c>
      <c r="N198" s="23">
        <f>VLOOKUP($D198,'人均GDP预测（15年人民币）'!$D:$AT,COLUMN(N198)-3,FALSE)*VLOOKUP($D198,'367市人口19-60预测'!$D:$AT,COLUMN(N198)-3,FALSE)/10^8</f>
        <v>2358.6996396904369</v>
      </c>
      <c r="O198" s="23">
        <f>VLOOKUP($D198,'人均GDP预测（15年人民币）'!$D:$AT,COLUMN(O198)-3,FALSE)*VLOOKUP($D198,'367市人口19-60预测'!$D:$AT,COLUMN(O198)-3,FALSE)/10^8</f>
        <v>2469.8215242263627</v>
      </c>
      <c r="P198" s="23">
        <f>VLOOKUP($D198,'人均GDP预测（15年人民币）'!$D:$AT,COLUMN(P198)-3,FALSE)*VLOOKUP($D198,'367市人口19-60预测'!$D:$AT,COLUMN(P198)-3,FALSE)/10^8</f>
        <v>2574.0227214069682</v>
      </c>
      <c r="Q198" s="23">
        <f>VLOOKUP($D198,'人均GDP预测（15年人民币）'!$D:$AT,COLUMN(Q198)-3,FALSE)*VLOOKUP($D198,'367市人口19-60预测'!$D:$AT,COLUMN(Q198)-3,FALSE)/10^8</f>
        <v>2681.6618016900966</v>
      </c>
      <c r="R198" s="23">
        <f>VLOOKUP($D198,'人均GDP预测（15年人民币）'!$D:$AT,COLUMN(R198)-3,FALSE)*VLOOKUP($D198,'367市人口19-60预测'!$D:$AT,COLUMN(R198)-3,FALSE)/10^8</f>
        <v>2792.7526596833764</v>
      </c>
      <c r="S198" s="23">
        <f>VLOOKUP($D198,'人均GDP预测（15年人民币）'!$D:$AT,COLUMN(S198)-3,FALSE)*VLOOKUP($D198,'367市人口19-60预测'!$D:$AT,COLUMN(S198)-3,FALSE)/10^8</f>
        <v>2897.3359502696862</v>
      </c>
      <c r="T198" s="23">
        <f>VLOOKUP($D198,'人均GDP预测（15年人民币）'!$D:$AT,COLUMN(T198)-3,FALSE)*VLOOKUP($D198,'367市人口19-60预测'!$D:$AT,COLUMN(T198)-3,FALSE)/10^8</f>
        <v>3004.6227234034513</v>
      </c>
      <c r="U198" s="23">
        <f>VLOOKUP($D198,'人均GDP预测（15年人民币）'!$D:$AT,COLUMN(U198)-3,FALSE)*VLOOKUP($D198,'367市人口19-60预测'!$D:$AT,COLUMN(U198)-3,FALSE)/10^8</f>
        <v>3114.5962842999706</v>
      </c>
      <c r="V198" s="23">
        <f>VLOOKUP($D198,'人均GDP预测（15年人民币）'!$D:$AT,COLUMN(V198)-3,FALSE)*VLOOKUP($D198,'367市人口19-60预测'!$D:$AT,COLUMN(V198)-3,FALSE)/10^8</f>
        <v>3227.2434685567914</v>
      </c>
      <c r="W198" s="23">
        <f>VLOOKUP($D198,'人均GDP预测（15年人民币）'!$D:$AT,COLUMN(W198)-3,FALSE)*VLOOKUP($D198,'367市人口19-60预测'!$D:$AT,COLUMN(W198)-3,FALSE)/10^8</f>
        <v>3333.2511468317816</v>
      </c>
      <c r="X198" s="23">
        <f>VLOOKUP($D198,'人均GDP预测（15年人民币）'!$D:$AT,COLUMN(X198)-3,FALSE)*VLOOKUP($D198,'367市人口19-60预测'!$D:$AT,COLUMN(X198)-3,FALSE)/10^8</f>
        <v>3441.289958617594</v>
      </c>
      <c r="Y198" s="23">
        <f>VLOOKUP($D198,'人均GDP预测（15年人民币）'!$D:$AT,COLUMN(Y198)-3,FALSE)*VLOOKUP($D198,'367市人口19-60预测'!$D:$AT,COLUMN(Y198)-3,FALSE)/10^8</f>
        <v>3551.3423082284771</v>
      </c>
      <c r="Z198" s="23">
        <f>VLOOKUP($D198,'人均GDP预测（15年人民币）'!$D:$AT,COLUMN(Z198)-3,FALSE)*VLOOKUP($D198,'367市人口19-60预测'!$D:$AT,COLUMN(Z198)-3,FALSE)/10^8</f>
        <v>3663.4040125314827</v>
      </c>
      <c r="AA198" s="23">
        <f>VLOOKUP($D198,'人均GDP预测（15年人民币）'!$D:$AT,COLUMN(AA198)-3,FALSE)*VLOOKUP($D198,'367市人口19-60预测'!$D:$AT,COLUMN(AA198)-3,FALSE)/10^8</f>
        <v>3768.7308077846551</v>
      </c>
      <c r="AB198" s="23">
        <f>VLOOKUP($D198,'人均GDP预测（15年人民币）'!$D:$AT,COLUMN(AB198)-3,FALSE)*VLOOKUP($D198,'367市人口19-60预测'!$D:$AT,COLUMN(AB198)-3,FALSE)/10^8</f>
        <v>3875.5716086335688</v>
      </c>
      <c r="AC198" s="23">
        <f>VLOOKUP($D198,'人均GDP预测（15年人民币）'!$D:$AT,COLUMN(AC198)-3,FALSE)*VLOOKUP($D198,'367市人口19-60预测'!$D:$AT,COLUMN(AC198)-3,FALSE)/10^8</f>
        <v>3983.9476694876466</v>
      </c>
      <c r="AD198" s="23">
        <f>VLOOKUP($D198,'人均GDP预测（15年人民币）'!$D:$AT,COLUMN(AD198)-3,FALSE)*VLOOKUP($D198,'367市人口19-60预测'!$D:$AT,COLUMN(AD198)-3,FALSE)/10^8</f>
        <v>4085.8543564784859</v>
      </c>
      <c r="AE198" s="23">
        <f>VLOOKUP($D198,'人均GDP预测（15年人民币）'!$D:$AT,COLUMN(AE198)-3,FALSE)*VLOOKUP($D198,'367市人口19-60预测'!$D:$AT,COLUMN(AE198)-3,FALSE)/10^8</f>
        <v>4188.9733933032412</v>
      </c>
      <c r="AF198" s="23">
        <f>VLOOKUP($D198,'人均GDP预测（15年人民币）'!$D:$AT,COLUMN(AF198)-3,FALSE)*VLOOKUP($D198,'367市人口19-60预测'!$D:$AT,COLUMN(AF198)-3,FALSE)/10^8</f>
        <v>4293.379597541244</v>
      </c>
      <c r="AG198" s="23">
        <f>VLOOKUP($D198,'人均GDP预测（15年人民币）'!$D:$AT,COLUMN(AG198)-3,FALSE)*VLOOKUP($D198,'367市人口19-60预测'!$D:$AT,COLUMN(AG198)-3,FALSE)/10^8</f>
        <v>4391.7200986062262</v>
      </c>
      <c r="AH198" s="23">
        <f>VLOOKUP($D198,'人均GDP预测（15年人民币）'!$D:$AT,COLUMN(AH198)-3,FALSE)*VLOOKUP($D198,'367市人口19-60预测'!$D:$AT,COLUMN(AH198)-3,FALSE)/10^8</f>
        <v>4491.227744212355</v>
      </c>
      <c r="AI198" s="23">
        <f>VLOOKUP($D198,'人均GDP预测（15年人民币）'!$D:$AT,COLUMN(AI198)-3,FALSE)*VLOOKUP($D198,'367市人口19-60预测'!$D:$AT,COLUMN(AI198)-3,FALSE)/10^8</f>
        <v>4592.0561401038576</v>
      </c>
      <c r="AJ198" s="23">
        <f>VLOOKUP($D198,'人均GDP预测（15年人民币）'!$D:$AT,COLUMN(AJ198)-3,FALSE)*VLOOKUP($D198,'367市人口19-60预测'!$D:$AT,COLUMN(AJ198)-3,FALSE)/10^8</f>
        <v>4694.3932381886398</v>
      </c>
      <c r="AK198" s="23">
        <f>VLOOKUP($D198,'人均GDP预测（15年人民币）'!$D:$AT,COLUMN(AK198)-3,FALSE)*VLOOKUP($D198,'367市人口19-60预测'!$D:$AT,COLUMN(AK198)-3,FALSE)/10^8</f>
        <v>4791.3663591261948</v>
      </c>
      <c r="AL198" s="23">
        <f>VLOOKUP($D198,'人均GDP预测（15年人民币）'!$D:$AT,COLUMN(AL198)-3,FALSE)*VLOOKUP($D198,'367市人口19-60预测'!$D:$AT,COLUMN(AL198)-3,FALSE)/10^8</f>
        <v>4890.0411783146283</v>
      </c>
      <c r="AM198" s="23">
        <f>VLOOKUP($D198,'人均GDP预测（15年人民币）'!$D:$AT,COLUMN(AM198)-3,FALSE)*VLOOKUP($D198,'367市人口19-60预测'!$D:$AT,COLUMN(AM198)-3,FALSE)/10^8</f>
        <v>4990.7257528327391</v>
      </c>
      <c r="AN198" s="23">
        <f>VLOOKUP($D198,'人均GDP预测（15年人民币）'!$D:$AT,COLUMN(AN198)-3,FALSE)*VLOOKUP($D198,'367市人口19-60预测'!$D:$AT,COLUMN(AN198)-3,FALSE)/10^8</f>
        <v>5087.1141648391058</v>
      </c>
      <c r="AO198" s="23">
        <f>VLOOKUP($D198,'人均GDP预测（15年人民币）'!$D:$AT,COLUMN(AO198)-3,FALSE)*VLOOKUP($D198,'367市人口19-60预测'!$D:$AT,COLUMN(AO198)-3,FALSE)/10^8</f>
        <v>5186.006265203524</v>
      </c>
      <c r="AP198" s="23">
        <f>VLOOKUP($D198,'人均GDP预测（15年人民币）'!$D:$AT,COLUMN(AP198)-3,FALSE)*VLOOKUP($D198,'367市人口19-60预测'!$D:$AT,COLUMN(AP198)-3,FALSE)/10^8</f>
        <v>5287.8565503311465</v>
      </c>
      <c r="AQ198" s="23">
        <f>VLOOKUP($D198,'人均GDP预测（15年人民币）'!$D:$AT,COLUMN(AQ198)-3,FALSE)*VLOOKUP($D198,'367市人口19-60预测'!$D:$AT,COLUMN(AQ198)-3,FALSE)/10^8</f>
        <v>5386.8902403035918</v>
      </c>
      <c r="AR198" s="23">
        <f>VLOOKUP($D198,'人均GDP预测（15年人民币）'!$D:$AT,COLUMN(AR198)-3,FALSE)*VLOOKUP($D198,'367市人口19-60预测'!$D:$AT,COLUMN(AR198)-3,FALSE)/10^8</f>
        <v>5489.7258436146294</v>
      </c>
      <c r="AS198" s="23">
        <f>VLOOKUP($D198,'人均GDP预测（15年人民币）'!$D:$AT,COLUMN(AS198)-3,FALSE)*VLOOKUP($D198,'367市人口19-60预测'!$D:$AT,COLUMN(AS198)-3,FALSE)/10^8</f>
        <v>5596.9939928426638</v>
      </c>
      <c r="AT198" s="23">
        <f>VLOOKUP($D198,'人均GDP预测（15年人民币）'!$D:$AT,COLUMN(AT198)-3,FALSE)*VLOOKUP($D198,'367市人口19-60预测'!$D:$AT,COLUMN(AT198)-3,FALSE)/10^8</f>
        <v>5703.4164180816197</v>
      </c>
    </row>
    <row r="199" spans="1:46" ht="15.75" x14ac:dyDescent="0.25">
      <c r="A199" s="15">
        <v>198</v>
      </c>
      <c r="B199" s="16">
        <v>433100</v>
      </c>
      <c r="C199" s="16" t="s">
        <v>397</v>
      </c>
      <c r="D199" s="18" t="s">
        <v>214</v>
      </c>
      <c r="E199" s="23">
        <f>VLOOKUP($D199,'人均GDP预测（15年人民币）'!$D:$AT,COLUMN(E199)-3,FALSE)*VLOOKUP($D199,'367市人口19-60预测'!$D:$AT,COLUMN(E199)-3,FALSE)/10^8</f>
        <v>635.62266433214825</v>
      </c>
      <c r="F199" s="23">
        <f>VLOOKUP($D199,'人均GDP预测（15年人民币）'!$D:$AT,COLUMN(F199)-3,FALSE)*VLOOKUP($D199,'367市人口19-60预测'!$D:$AT,COLUMN(F199)-3,FALSE)/10^8</f>
        <v>686.79362534951963</v>
      </c>
      <c r="G199" s="23">
        <f>VLOOKUP($D199,'人均GDP预测（15年人民币）'!$D:$AT,COLUMN(G199)-3,FALSE)*VLOOKUP($D199,'367市人口19-60预测'!$D:$AT,COLUMN(G199)-3,FALSE)/10^8</f>
        <v>741.98771094976701</v>
      </c>
      <c r="H199" s="23">
        <f>VLOOKUP($D199,'人均GDP预测（15年人民币）'!$D:$AT,COLUMN(H199)-3,FALSE)*VLOOKUP($D199,'367市人口19-60预测'!$D:$AT,COLUMN(H199)-3,FALSE)/10^8</f>
        <v>801.4709326366069</v>
      </c>
      <c r="I199" s="23">
        <f>VLOOKUP($D199,'人均GDP预测（15年人民币）'!$D:$AT,COLUMN(I199)-3,FALSE)*VLOOKUP($D199,'367市人口19-60预测'!$D:$AT,COLUMN(I199)-3,FALSE)/10^8</f>
        <v>854.24220986633259</v>
      </c>
      <c r="J199" s="23">
        <f>VLOOKUP($D199,'人均GDP预测（15年人民币）'!$D:$AT,COLUMN(J199)-3,FALSE)*VLOOKUP($D199,'367市人口19-60预测'!$D:$AT,COLUMN(J199)-3,FALSE)/10^8</f>
        <v>910.23842770977626</v>
      </c>
      <c r="K199" s="23">
        <f>VLOOKUP($D199,'人均GDP预测（15年人民币）'!$D:$AT,COLUMN(K199)-3,FALSE)*VLOOKUP($D199,'367市人口19-60预测'!$D:$AT,COLUMN(K199)-3,FALSE)/10^8</f>
        <v>969.60253808054563</v>
      </c>
      <c r="L199" s="23">
        <f>VLOOKUP($D199,'人均GDP预测（15年人民币）'!$D:$AT,COLUMN(L199)-3,FALSE)*VLOOKUP($D199,'367市人口19-60预测'!$D:$AT,COLUMN(L199)-3,FALSE)/10^8</f>
        <v>1032.4802705243637</v>
      </c>
      <c r="M199" s="23">
        <f>VLOOKUP($D199,'人均GDP预测（15年人民币）'!$D:$AT,COLUMN(M199)-3,FALSE)*VLOOKUP($D199,'367市人口19-60预测'!$D:$AT,COLUMN(M199)-3,FALSE)/10^8</f>
        <v>1089.9392247771659</v>
      </c>
      <c r="N199" s="23">
        <f>VLOOKUP($D199,'人均GDP预测（15年人民币）'!$D:$AT,COLUMN(N199)-3,FALSE)*VLOOKUP($D199,'367市人口19-60预测'!$D:$AT,COLUMN(N199)-3,FALSE)/10^8</f>
        <v>1150.1339340471748</v>
      </c>
      <c r="O199" s="23">
        <f>VLOOKUP($D199,'人均GDP预测（15年人民币）'!$D:$AT,COLUMN(O199)-3,FALSE)*VLOOKUP($D199,'367市人口19-60预测'!$D:$AT,COLUMN(O199)-3,FALSE)/10^8</f>
        <v>1213.1406359129785</v>
      </c>
      <c r="P199" s="23">
        <f>VLOOKUP($D199,'人均GDP预测（15年人民币）'!$D:$AT,COLUMN(P199)-3,FALSE)*VLOOKUP($D199,'367市人口19-60预测'!$D:$AT,COLUMN(P199)-3,FALSE)/10^8</f>
        <v>1279.0349144071149</v>
      </c>
      <c r="Q199" s="23">
        <f>VLOOKUP($D199,'人均GDP预测（15年人民币）'!$D:$AT,COLUMN(Q199)-3,FALSE)*VLOOKUP($D199,'367市人口19-60预测'!$D:$AT,COLUMN(Q199)-3,FALSE)/10^8</f>
        <v>1347.8956831212938</v>
      </c>
      <c r="R199" s="23">
        <f>VLOOKUP($D199,'人均GDP预测（15年人民币）'!$D:$AT,COLUMN(R199)-3,FALSE)*VLOOKUP($D199,'367市人口19-60预测'!$D:$AT,COLUMN(R199)-3,FALSE)/10^8</f>
        <v>1411.5449086704232</v>
      </c>
      <c r="S199" s="23">
        <f>VLOOKUP($D199,'人均GDP预测（15年人民币）'!$D:$AT,COLUMN(S199)-3,FALSE)*VLOOKUP($D199,'367市人口19-60预测'!$D:$AT,COLUMN(S199)-3,FALSE)/10^8</f>
        <v>1477.5001425218563</v>
      </c>
      <c r="T199" s="23">
        <f>VLOOKUP($D199,'人均GDP预测（15年人民币）'!$D:$AT,COLUMN(T199)-3,FALSE)*VLOOKUP($D199,'367市人口19-60预测'!$D:$AT,COLUMN(T199)-3,FALSE)/10^8</f>
        <v>1545.7989775445362</v>
      </c>
      <c r="U199" s="23">
        <f>VLOOKUP($D199,'人均GDP预测（15年人民币）'!$D:$AT,COLUMN(U199)-3,FALSE)*VLOOKUP($D199,'367市人口19-60预测'!$D:$AT,COLUMN(U199)-3,FALSE)/10^8</f>
        <v>1616.4797193746704</v>
      </c>
      <c r="V199" s="23">
        <f>VLOOKUP($D199,'人均GDP预测（15年人民币）'!$D:$AT,COLUMN(V199)-3,FALSE)*VLOOKUP($D199,'367市人口19-60预测'!$D:$AT,COLUMN(V199)-3,FALSE)/10^8</f>
        <v>1682.2068041891187</v>
      </c>
      <c r="W199" s="23">
        <f>VLOOKUP($D199,'人均GDP预测（15年人民币）'!$D:$AT,COLUMN(W199)-3,FALSE)*VLOOKUP($D199,'367市人口19-60预测'!$D:$AT,COLUMN(W199)-3,FALSE)/10^8</f>
        <v>1749.7795315066967</v>
      </c>
      <c r="X199" s="23">
        <f>VLOOKUP($D199,'人均GDP预测（15年人民币）'!$D:$AT,COLUMN(X199)-3,FALSE)*VLOOKUP($D199,'367市人口19-60预测'!$D:$AT,COLUMN(X199)-3,FALSE)/10^8</f>
        <v>1819.2207259922534</v>
      </c>
      <c r="Y199" s="23">
        <f>VLOOKUP($D199,'人均GDP预测（15年人民币）'!$D:$AT,COLUMN(Y199)-3,FALSE)*VLOOKUP($D199,'367市人口19-60预测'!$D:$AT,COLUMN(Y199)-3,FALSE)/10^8</f>
        <v>1890.5610907364758</v>
      </c>
      <c r="Z199" s="23">
        <f>VLOOKUP($D199,'人均GDP预测（15年人民币）'!$D:$AT,COLUMN(Z199)-3,FALSE)*VLOOKUP($D199,'367市人口19-60预测'!$D:$AT,COLUMN(Z199)-3,FALSE)/10^8</f>
        <v>1957.1000723226111</v>
      </c>
      <c r="AA199" s="23">
        <f>VLOOKUP($D199,'人均GDP预测（15年人民币）'!$D:$AT,COLUMN(AA199)-3,FALSE)*VLOOKUP($D199,'367市人口19-60预测'!$D:$AT,COLUMN(AA199)-3,FALSE)/10^8</f>
        <v>2025.127642503367</v>
      </c>
      <c r="AB199" s="23">
        <f>VLOOKUP($D199,'人均GDP预测（15年人民币）'!$D:$AT,COLUMN(AB199)-3,FALSE)*VLOOKUP($D199,'367市人口19-60预测'!$D:$AT,COLUMN(AB199)-3,FALSE)/10^8</f>
        <v>2094.6793351227443</v>
      </c>
      <c r="AC199" s="23">
        <f>VLOOKUP($D199,'人均GDP预测（15年人民币）'!$D:$AT,COLUMN(AC199)-3,FALSE)*VLOOKUP($D199,'367市人口19-60预测'!$D:$AT,COLUMN(AC199)-3,FALSE)/10^8</f>
        <v>2165.8033827385743</v>
      </c>
      <c r="AD199" s="23">
        <f>VLOOKUP($D199,'人均GDP预测（15年人民币）'!$D:$AT,COLUMN(AD199)-3,FALSE)*VLOOKUP($D199,'367市人口19-60预测'!$D:$AT,COLUMN(AD199)-3,FALSE)/10^8</f>
        <v>2232.3322786406784</v>
      </c>
      <c r="AE199" s="23">
        <f>VLOOKUP($D199,'人均GDP预测（15年人民币）'!$D:$AT,COLUMN(AE199)-3,FALSE)*VLOOKUP($D199,'367市人口19-60预测'!$D:$AT,COLUMN(AE199)-3,FALSE)/10^8</f>
        <v>2300.1747532660961</v>
      </c>
      <c r="AF199" s="23">
        <f>VLOOKUP($D199,'人均GDP预测（15年人民币）'!$D:$AT,COLUMN(AF199)-3,FALSE)*VLOOKUP($D199,'367市人口19-60预测'!$D:$AT,COLUMN(AF199)-3,FALSE)/10^8</f>
        <v>2369.4120729190363</v>
      </c>
      <c r="AG199" s="23">
        <f>VLOOKUP($D199,'人均GDP预测（15年人民币）'!$D:$AT,COLUMN(AG199)-3,FALSE)*VLOOKUP($D199,'367市人口19-60预测'!$D:$AT,COLUMN(AG199)-3,FALSE)/10^8</f>
        <v>2434.4916179546717</v>
      </c>
      <c r="AH199" s="23">
        <f>VLOOKUP($D199,'人均GDP预测（15年人民币）'!$D:$AT,COLUMN(AH199)-3,FALSE)*VLOOKUP($D199,'367市人口19-60预测'!$D:$AT,COLUMN(AH199)-3,FALSE)/10^8</f>
        <v>2500.8642127594026</v>
      </c>
      <c r="AI199" s="23">
        <f>VLOOKUP($D199,'人均GDP预测（15年人民币）'!$D:$AT,COLUMN(AI199)-3,FALSE)*VLOOKUP($D199,'367市人口19-60预测'!$D:$AT,COLUMN(AI199)-3,FALSE)/10^8</f>
        <v>2568.6592996965223</v>
      </c>
      <c r="AJ199" s="23">
        <f>VLOOKUP($D199,'人均GDP预测（15年人民币）'!$D:$AT,COLUMN(AJ199)-3,FALSE)*VLOOKUP($D199,'367市人口19-60预测'!$D:$AT,COLUMN(AJ199)-3,FALSE)/10^8</f>
        <v>2638.0368858242705</v>
      </c>
      <c r="AK199" s="23">
        <f>VLOOKUP($D199,'人均GDP预测（15年人民币）'!$D:$AT,COLUMN(AK199)-3,FALSE)*VLOOKUP($D199,'367市人口19-60预测'!$D:$AT,COLUMN(AK199)-3,FALSE)/10^8</f>
        <v>2703.8559421207369</v>
      </c>
      <c r="AL199" s="23">
        <f>VLOOKUP($D199,'人均GDP预测（15年人民币）'!$D:$AT,COLUMN(AL199)-3,FALSE)*VLOOKUP($D199,'367市人口19-60预测'!$D:$AT,COLUMN(AL199)-3,FALSE)/10^8</f>
        <v>2771.3784211192383</v>
      </c>
      <c r="AM199" s="23">
        <f>VLOOKUP($D199,'人均GDP预测（15年人民币）'!$D:$AT,COLUMN(AM199)-3,FALSE)*VLOOKUP($D199,'367市人口19-60预测'!$D:$AT,COLUMN(AM199)-3,FALSE)/10^8</f>
        <v>2840.8417254344536</v>
      </c>
      <c r="AN199" s="23">
        <f>VLOOKUP($D199,'人均GDP预测（15年人民币）'!$D:$AT,COLUMN(AN199)-3,FALSE)*VLOOKUP($D199,'367市人口19-60预测'!$D:$AT,COLUMN(AN199)-3,FALSE)/10^8</f>
        <v>2907.5825677405578</v>
      </c>
      <c r="AO199" s="23">
        <f>VLOOKUP($D199,'人均GDP预测（15年人民币）'!$D:$AT,COLUMN(AO199)-3,FALSE)*VLOOKUP($D199,'367市人口19-60预测'!$D:$AT,COLUMN(AO199)-3,FALSE)/10^8</f>
        <v>2976.6008273281118</v>
      </c>
      <c r="AP199" s="23">
        <f>VLOOKUP($D199,'人均GDP预测（15年人民币）'!$D:$AT,COLUMN(AP199)-3,FALSE)*VLOOKUP($D199,'367市人口19-60预测'!$D:$AT,COLUMN(AP199)-3,FALSE)/10^8</f>
        <v>3048.2335326409107</v>
      </c>
      <c r="AQ199" s="23">
        <f>VLOOKUP($D199,'人均GDP预测（15年人民币）'!$D:$AT,COLUMN(AQ199)-3,FALSE)*VLOOKUP($D199,'367市人口19-60预测'!$D:$AT,COLUMN(AQ199)-3,FALSE)/10^8</f>
        <v>3118.239577366392</v>
      </c>
      <c r="AR199" s="23">
        <f>VLOOKUP($D199,'人均GDP预测（15年人民币）'!$D:$AT,COLUMN(AR199)-3,FALSE)*VLOOKUP($D199,'367市人口19-60预测'!$D:$AT,COLUMN(AR199)-3,FALSE)/10^8</f>
        <v>3191.443634893737</v>
      </c>
      <c r="AS199" s="23">
        <f>VLOOKUP($D199,'人均GDP预测（15年人民币）'!$D:$AT,COLUMN(AS199)-3,FALSE)*VLOOKUP($D199,'367市人口19-60预测'!$D:$AT,COLUMN(AS199)-3,FALSE)/10^8</f>
        <v>3268.3031966856975</v>
      </c>
      <c r="AT199" s="23">
        <f>VLOOKUP($D199,'人均GDP预测（15年人民币）'!$D:$AT,COLUMN(AT199)-3,FALSE)*VLOOKUP($D199,'367市人口19-60预测'!$D:$AT,COLUMN(AT199)-3,FALSE)/10^8</f>
        <v>3344.9532691718018</v>
      </c>
    </row>
    <row r="200" spans="1:46" ht="15.75" x14ac:dyDescent="0.25">
      <c r="A200" s="15">
        <v>199</v>
      </c>
      <c r="B200" s="16">
        <v>440100</v>
      </c>
      <c r="C200" s="16" t="s">
        <v>398</v>
      </c>
      <c r="D200" s="18" t="s">
        <v>19</v>
      </c>
      <c r="E200" s="23">
        <f>VLOOKUP($D200,'人均GDP预测（15年人民币）'!$D:$AT,COLUMN(E200)-3,FALSE)*VLOOKUP($D200,'367市人口19-60预测'!$D:$AT,COLUMN(E200)-3,FALSE)/10^8</f>
        <v>21865.213342782117</v>
      </c>
      <c r="F200" s="23">
        <f>VLOOKUP($D200,'人均GDP预测（15年人民币）'!$D:$AT,COLUMN(F200)-3,FALSE)*VLOOKUP($D200,'367市人口19-60预测'!$D:$AT,COLUMN(F200)-3,FALSE)/10^8</f>
        <v>23382.786623036674</v>
      </c>
      <c r="G200" s="23">
        <f>VLOOKUP($D200,'人均GDP预测（15年人民币）'!$D:$AT,COLUMN(G200)-3,FALSE)*VLOOKUP($D200,'367市人口19-60预测'!$D:$AT,COLUMN(G200)-3,FALSE)/10^8</f>
        <v>24850.147437338033</v>
      </c>
      <c r="H200" s="23">
        <f>VLOOKUP($D200,'人均GDP预测（15年人民币）'!$D:$AT,COLUMN(H200)-3,FALSE)*VLOOKUP($D200,'367市人口19-60预测'!$D:$AT,COLUMN(H200)-3,FALSE)/10^8</f>
        <v>26266.645470864354</v>
      </c>
      <c r="I200" s="23">
        <f>VLOOKUP($D200,'人均GDP预测（15年人民币）'!$D:$AT,COLUMN(I200)-3,FALSE)*VLOOKUP($D200,'367市人口19-60预测'!$D:$AT,COLUMN(I200)-3,FALSE)/10^8</f>
        <v>27715.94215300434</v>
      </c>
      <c r="J200" s="23">
        <f>VLOOKUP($D200,'人均GDP预测（15年人民币）'!$D:$AT,COLUMN(J200)-3,FALSE)*VLOOKUP($D200,'367市人口19-60预测'!$D:$AT,COLUMN(J200)-3,FALSE)/10^8</f>
        <v>29111.825470292726</v>
      </c>
      <c r="K200" s="23">
        <f>VLOOKUP($D200,'人均GDP预测（15年人民币）'!$D:$AT,COLUMN(K200)-3,FALSE)*VLOOKUP($D200,'367市人口19-60预测'!$D:$AT,COLUMN(K200)-3,FALSE)/10^8</f>
        <v>30535.984794852822</v>
      </c>
      <c r="L200" s="23">
        <f>VLOOKUP($D200,'人均GDP预测（15年人民币）'!$D:$AT,COLUMN(L200)-3,FALSE)*VLOOKUP($D200,'367市人口19-60预测'!$D:$AT,COLUMN(L200)-3,FALSE)/10^8</f>
        <v>31905.826983572621</v>
      </c>
      <c r="M200" s="23">
        <f>VLOOKUP($D200,'人均GDP预测（15年人民币）'!$D:$AT,COLUMN(M200)-3,FALSE)*VLOOKUP($D200,'367市人口19-60预测'!$D:$AT,COLUMN(M200)-3,FALSE)/10^8</f>
        <v>33222.870358035456</v>
      </c>
      <c r="N200" s="23">
        <f>VLOOKUP($D200,'人均GDP预测（15年人民币）'!$D:$AT,COLUMN(N200)-3,FALSE)*VLOOKUP($D200,'367市人口19-60预测'!$D:$AT,COLUMN(N200)-3,FALSE)/10^8</f>
        <v>34560.957472074391</v>
      </c>
      <c r="O200" s="23">
        <f>VLOOKUP($D200,'人均GDP预测（15年人民币）'!$D:$AT,COLUMN(O200)-3,FALSE)*VLOOKUP($D200,'367市人口19-60预测'!$D:$AT,COLUMN(O200)-3,FALSE)/10^8</f>
        <v>35847.473412772546</v>
      </c>
      <c r="P200" s="23">
        <f>VLOOKUP($D200,'人均GDP预测（15年人民币）'!$D:$AT,COLUMN(P200)-3,FALSE)*VLOOKUP($D200,'367市人口19-60预测'!$D:$AT,COLUMN(P200)-3,FALSE)/10^8</f>
        <v>37084.709019891525</v>
      </c>
      <c r="Q200" s="23">
        <f>VLOOKUP($D200,'人均GDP预测（15年人民币）'!$D:$AT,COLUMN(Q200)-3,FALSE)*VLOOKUP($D200,'367市人口19-60预测'!$D:$AT,COLUMN(Q200)-3,FALSE)/10^8</f>
        <v>38339.646774244582</v>
      </c>
      <c r="R200" s="23">
        <f>VLOOKUP($D200,'人均GDP预测（15年人民币）'!$D:$AT,COLUMN(R200)-3,FALSE)*VLOOKUP($D200,'367市人口19-60预测'!$D:$AT,COLUMN(R200)-3,FALSE)/10^8</f>
        <v>39547.942142578802</v>
      </c>
      <c r="S200" s="23">
        <f>VLOOKUP($D200,'人均GDP预测（15年人民币）'!$D:$AT,COLUMN(S200)-3,FALSE)*VLOOKUP($D200,'367市人口19-60预测'!$D:$AT,COLUMN(S200)-3,FALSE)/10^8</f>
        <v>40774.492385722115</v>
      </c>
      <c r="T200" s="23">
        <f>VLOOKUP($D200,'人均GDP预测（15年人民币）'!$D:$AT,COLUMN(T200)-3,FALSE)*VLOOKUP($D200,'367市人口19-60预测'!$D:$AT,COLUMN(T200)-3,FALSE)/10^8</f>
        <v>41957.55001673998</v>
      </c>
      <c r="U200" s="23">
        <f>VLOOKUP($D200,'人均GDP预测（15年人民币）'!$D:$AT,COLUMN(U200)-3,FALSE)*VLOOKUP($D200,'367市人口19-60预测'!$D:$AT,COLUMN(U200)-3,FALSE)/10^8</f>
        <v>43099.901285104839</v>
      </c>
      <c r="V200" s="23">
        <f>VLOOKUP($D200,'人均GDP预测（15年人民币）'!$D:$AT,COLUMN(V200)-3,FALSE)*VLOOKUP($D200,'367市人口19-60预测'!$D:$AT,COLUMN(V200)-3,FALSE)/10^8</f>
        <v>44260.480352488739</v>
      </c>
      <c r="W200" s="23">
        <f>VLOOKUP($D200,'人均GDP预测（15年人民币）'!$D:$AT,COLUMN(W200)-3,FALSE)*VLOOKUP($D200,'367市人口19-60预测'!$D:$AT,COLUMN(W200)-3,FALSE)/10^8</f>
        <v>45383.725637249459</v>
      </c>
      <c r="X200" s="23">
        <f>VLOOKUP($D200,'人均GDP预测（15年人民币）'!$D:$AT,COLUMN(X200)-3,FALSE)*VLOOKUP($D200,'367市人口19-60预测'!$D:$AT,COLUMN(X200)-3,FALSE)/10^8</f>
        <v>46472.213729571093</v>
      </c>
      <c r="Y200" s="23">
        <f>VLOOKUP($D200,'人均GDP预测（15年人民币）'!$D:$AT,COLUMN(Y200)-3,FALSE)*VLOOKUP($D200,'367市人口19-60预测'!$D:$AT,COLUMN(Y200)-3,FALSE)/10^8</f>
        <v>47579.448251522881</v>
      </c>
      <c r="Z200" s="23">
        <f>VLOOKUP($D200,'人均GDP预测（15年人民币）'!$D:$AT,COLUMN(Z200)-3,FALSE)*VLOOKUP($D200,'367市人口19-60预测'!$D:$AT,COLUMN(Z200)-3,FALSE)/10^8</f>
        <v>48654.792445237079</v>
      </c>
      <c r="AA200" s="23">
        <f>VLOOKUP($D200,'人均GDP预测（15年人民币）'!$D:$AT,COLUMN(AA200)-3,FALSE)*VLOOKUP($D200,'367市人口19-60预测'!$D:$AT,COLUMN(AA200)-3,FALSE)/10^8</f>
        <v>49749.663707573352</v>
      </c>
      <c r="AB200" s="23">
        <f>VLOOKUP($D200,'人均GDP预测（15年人民币）'!$D:$AT,COLUMN(AB200)-3,FALSE)*VLOOKUP($D200,'367市人口19-60预测'!$D:$AT,COLUMN(AB200)-3,FALSE)/10^8</f>
        <v>50814.785500150021</v>
      </c>
      <c r="AC200" s="23">
        <f>VLOOKUP($D200,'人均GDP预测（15年人民币）'!$D:$AT,COLUMN(AC200)-3,FALSE)*VLOOKUP($D200,'367市人口19-60预测'!$D:$AT,COLUMN(AC200)-3,FALSE)/10^8</f>
        <v>51851.649097798065</v>
      </c>
      <c r="AD200" s="23">
        <f>VLOOKUP($D200,'人均GDP预测（15年人民币）'!$D:$AT,COLUMN(AD200)-3,FALSE)*VLOOKUP($D200,'367市人口19-60预测'!$D:$AT,COLUMN(AD200)-3,FALSE)/10^8</f>
        <v>52906.668302713937</v>
      </c>
      <c r="AE200" s="23">
        <f>VLOOKUP($D200,'人均GDP预测（15年人民币）'!$D:$AT,COLUMN(AE200)-3,FALSE)*VLOOKUP($D200,'367市人口19-60预测'!$D:$AT,COLUMN(AE200)-3,FALSE)/10^8</f>
        <v>53933.87243370658</v>
      </c>
      <c r="AF200" s="23">
        <f>VLOOKUP($D200,'人均GDP预测（15年人民币）'!$D:$AT,COLUMN(AF200)-3,FALSE)*VLOOKUP($D200,'367市人口19-60预测'!$D:$AT,COLUMN(AF200)-3,FALSE)/10^8</f>
        <v>54977.497567636296</v>
      </c>
      <c r="AG200" s="23">
        <f>VLOOKUP($D200,'人均GDP预测（15年人民币）'!$D:$AT,COLUMN(AG200)-3,FALSE)*VLOOKUP($D200,'367市人口19-60预测'!$D:$AT,COLUMN(AG200)-3,FALSE)/10^8</f>
        <v>55992.239090941002</v>
      </c>
      <c r="AH200" s="23">
        <f>VLOOKUP($D200,'人均GDP预测（15年人民币）'!$D:$AT,COLUMN(AH200)-3,FALSE)*VLOOKUP($D200,'367市人口19-60预测'!$D:$AT,COLUMN(AH200)-3,FALSE)/10^8</f>
        <v>56977.551037493075</v>
      </c>
      <c r="AI200" s="23">
        <f>VLOOKUP($D200,'人均GDP预测（15年人民币）'!$D:$AT,COLUMN(AI200)-3,FALSE)*VLOOKUP($D200,'367市人口19-60预测'!$D:$AT,COLUMN(AI200)-3,FALSE)/10^8</f>
        <v>57972.839490941886</v>
      </c>
      <c r="AJ200" s="23">
        <f>VLOOKUP($D200,'人均GDP预测（15年人民币）'!$D:$AT,COLUMN(AJ200)-3,FALSE)*VLOOKUP($D200,'367市人口19-60预测'!$D:$AT,COLUMN(AJ200)-3,FALSE)/10^8</f>
        <v>58934.754904677699</v>
      </c>
      <c r="AK200" s="23">
        <f>VLOOKUP($D200,'人均GDP预测（15年人民币）'!$D:$AT,COLUMN(AK200)-3,FALSE)*VLOOKUP($D200,'367市人口19-60预测'!$D:$AT,COLUMN(AK200)-3,FALSE)/10^8</f>
        <v>59861.081535980062</v>
      </c>
      <c r="AL200" s="23">
        <f>VLOOKUP($D200,'人均GDP预测（15年人民币）'!$D:$AT,COLUMN(AL200)-3,FALSE)*VLOOKUP($D200,'367市人口19-60预测'!$D:$AT,COLUMN(AL200)-3,FALSE)/10^8</f>
        <v>60786.440864958378</v>
      </c>
      <c r="AM200" s="23">
        <f>VLOOKUP($D200,'人均GDP预测（15年人民币）'!$D:$AT,COLUMN(AM200)-3,FALSE)*VLOOKUP($D200,'367市人口19-60预测'!$D:$AT,COLUMN(AM200)-3,FALSE)/10^8</f>
        <v>61668.699996111056</v>
      </c>
      <c r="AN200" s="23">
        <f>VLOOKUP($D200,'人均GDP预测（15年人民币）'!$D:$AT,COLUMN(AN200)-3,FALSE)*VLOOKUP($D200,'367市人口19-60预测'!$D:$AT,COLUMN(AN200)-3,FALSE)/10^8</f>
        <v>62539.994111615917</v>
      </c>
      <c r="AO200" s="23">
        <f>VLOOKUP($D200,'人均GDP预测（15年人民币）'!$D:$AT,COLUMN(AO200)-3,FALSE)*VLOOKUP($D200,'367市人口19-60预测'!$D:$AT,COLUMN(AO200)-3,FALSE)/10^8</f>
        <v>63357.910462525011</v>
      </c>
      <c r="AP200" s="23">
        <f>VLOOKUP($D200,'人均GDP预测（15年人民币）'!$D:$AT,COLUMN(AP200)-3,FALSE)*VLOOKUP($D200,'367市人口19-60预测'!$D:$AT,COLUMN(AP200)-3,FALSE)/10^8</f>
        <v>64116.756940885665</v>
      </c>
      <c r="AQ200" s="23">
        <f>VLOOKUP($D200,'人均GDP预测（15年人民币）'!$D:$AT,COLUMN(AQ200)-3,FALSE)*VLOOKUP($D200,'367市人口19-60预测'!$D:$AT,COLUMN(AQ200)-3,FALSE)/10^8</f>
        <v>64843.645306933635</v>
      </c>
      <c r="AR200" s="23">
        <f>VLOOKUP($D200,'人均GDP预测（15年人民币）'!$D:$AT,COLUMN(AR200)-3,FALSE)*VLOOKUP($D200,'367市人口19-60预测'!$D:$AT,COLUMN(AR200)-3,FALSE)/10^8</f>
        <v>65496.493509621367</v>
      </c>
      <c r="AS200" s="23">
        <f>VLOOKUP($D200,'人均GDP预测（15年人民币）'!$D:$AT,COLUMN(AS200)-3,FALSE)*VLOOKUP($D200,'367市人口19-60预测'!$D:$AT,COLUMN(AS200)-3,FALSE)/10^8</f>
        <v>66099.545405407174</v>
      </c>
      <c r="AT200" s="23">
        <f>VLOOKUP($D200,'人均GDP预测（15年人民币）'!$D:$AT,COLUMN(AT200)-3,FALSE)*VLOOKUP($D200,'367市人口19-60预测'!$D:$AT,COLUMN(AT200)-3,FALSE)/10^8</f>
        <v>66610.054820500853</v>
      </c>
    </row>
    <row r="201" spans="1:46" ht="15.75" x14ac:dyDescent="0.25">
      <c r="A201" s="15">
        <v>200</v>
      </c>
      <c r="B201" s="16">
        <v>440200</v>
      </c>
      <c r="C201" s="16" t="s">
        <v>398</v>
      </c>
      <c r="D201" s="18" t="s">
        <v>185</v>
      </c>
      <c r="E201" s="23">
        <f>VLOOKUP($D201,'人均GDP预测（15年人民币）'!$D:$AT,COLUMN(E201)-3,FALSE)*VLOOKUP($D201,'367市人口19-60预测'!$D:$AT,COLUMN(E201)-3,FALSE)/10^8</f>
        <v>1195.4756823493508</v>
      </c>
      <c r="F201" s="23">
        <f>VLOOKUP($D201,'人均GDP预测（15年人民币）'!$D:$AT,COLUMN(F201)-3,FALSE)*VLOOKUP($D201,'367市人口19-60预测'!$D:$AT,COLUMN(F201)-3,FALSE)/10^8</f>
        <v>1260.224036295835</v>
      </c>
      <c r="G201" s="23">
        <f>VLOOKUP($D201,'人均GDP预测（15年人民币）'!$D:$AT,COLUMN(G201)-3,FALSE)*VLOOKUP($D201,'367市人口19-60预测'!$D:$AT,COLUMN(G201)-3,FALSE)/10^8</f>
        <v>1328.6586647046515</v>
      </c>
      <c r="H201" s="23">
        <f>VLOOKUP($D201,'人均GDP预测（15年人民币）'!$D:$AT,COLUMN(H201)-3,FALSE)*VLOOKUP($D201,'367市人口19-60预测'!$D:$AT,COLUMN(H201)-3,FALSE)/10^8</f>
        <v>1400.8724114627805</v>
      </c>
      <c r="I201" s="23">
        <f>VLOOKUP($D201,'人均GDP预测（15年人民币）'!$D:$AT,COLUMN(I201)-3,FALSE)*VLOOKUP($D201,'367市人口19-60预测'!$D:$AT,COLUMN(I201)-3,FALSE)/10^8</f>
        <v>1476.9567847955125</v>
      </c>
      <c r="J201" s="23">
        <f>VLOOKUP($D201,'人均GDP预测（15年人民币）'!$D:$AT,COLUMN(J201)-3,FALSE)*VLOOKUP($D201,'367市人口19-60预测'!$D:$AT,COLUMN(J201)-3,FALSE)/10^8</f>
        <v>1547.9442794191848</v>
      </c>
      <c r="K201" s="23">
        <f>VLOOKUP($D201,'人均GDP预测（15年人民币）'!$D:$AT,COLUMN(K201)-3,FALSE)*VLOOKUP($D201,'367市人口19-60预测'!$D:$AT,COLUMN(K201)-3,FALSE)/10^8</f>
        <v>1622.0504660930485</v>
      </c>
      <c r="L201" s="23">
        <f>VLOOKUP($D201,'人均GDP预测（15年人民币）'!$D:$AT,COLUMN(L201)-3,FALSE)*VLOOKUP($D201,'367市人口19-60预测'!$D:$AT,COLUMN(L201)-3,FALSE)/10^8</f>
        <v>1699.2923259551812</v>
      </c>
      <c r="M201" s="23">
        <f>VLOOKUP($D201,'人均GDP预测（15年人民币）'!$D:$AT,COLUMN(M201)-3,FALSE)*VLOOKUP($D201,'367市人口19-60预测'!$D:$AT,COLUMN(M201)-3,FALSE)/10^8</f>
        <v>1779.6806002274677</v>
      </c>
      <c r="N201" s="23">
        <f>VLOOKUP($D201,'人均GDP预测（15年人民币）'!$D:$AT,COLUMN(N201)-3,FALSE)*VLOOKUP($D201,'367市人口19-60预测'!$D:$AT,COLUMN(N201)-3,FALSE)/10^8</f>
        <v>1855.0850732535537</v>
      </c>
      <c r="O201" s="23">
        <f>VLOOKUP($D201,'人均GDP预测（15年人民币）'!$D:$AT,COLUMN(O201)-3,FALSE)*VLOOKUP($D201,'367市人口19-60预测'!$D:$AT,COLUMN(O201)-3,FALSE)/10^8</f>
        <v>1932.9257920351342</v>
      </c>
      <c r="P201" s="23">
        <f>VLOOKUP($D201,'人均GDP预测（15年人民币）'!$D:$AT,COLUMN(P201)-3,FALSE)*VLOOKUP($D201,'367市人口19-60预测'!$D:$AT,COLUMN(P201)-3,FALSE)/10^8</f>
        <v>2013.1652269894685</v>
      </c>
      <c r="Q201" s="23">
        <f>VLOOKUP($D201,'人均GDP预测（15年人民币）'!$D:$AT,COLUMN(Q201)-3,FALSE)*VLOOKUP($D201,'367市人口19-60预测'!$D:$AT,COLUMN(Q201)-3,FALSE)/10^8</f>
        <v>2095.7619311541921</v>
      </c>
      <c r="R201" s="23">
        <f>VLOOKUP($D201,'人均GDP预测（15年人民币）'!$D:$AT,COLUMN(R201)-3,FALSE)*VLOOKUP($D201,'367市人口19-60预测'!$D:$AT,COLUMN(R201)-3,FALSE)/10^8</f>
        <v>2173.1947078839003</v>
      </c>
      <c r="S201" s="23">
        <f>VLOOKUP($D201,'人均GDP预测（15年人民币）'!$D:$AT,COLUMN(S201)-3,FALSE)*VLOOKUP($D201,'367市人口19-60预测'!$D:$AT,COLUMN(S201)-3,FALSE)/10^8</f>
        <v>2252.3283667301316</v>
      </c>
      <c r="T201" s="23">
        <f>VLOOKUP($D201,'人均GDP预测（15年人民币）'!$D:$AT,COLUMN(T201)-3,FALSE)*VLOOKUP($D201,'367市人口19-60预测'!$D:$AT,COLUMN(T201)-3,FALSE)/10^8</f>
        <v>2333.0971607288261</v>
      </c>
      <c r="U201" s="23">
        <f>VLOOKUP($D201,'人均GDP预测（15年人民币）'!$D:$AT,COLUMN(U201)-3,FALSE)*VLOOKUP($D201,'367市人口19-60预测'!$D:$AT,COLUMN(U201)-3,FALSE)/10^8</f>
        <v>2415.4415917413512</v>
      </c>
      <c r="V201" s="23">
        <f>VLOOKUP($D201,'人均GDP预测（15年人民币）'!$D:$AT,COLUMN(V201)-3,FALSE)*VLOOKUP($D201,'367市人口19-60预测'!$D:$AT,COLUMN(V201)-3,FALSE)/10^8</f>
        <v>2492.3467869493306</v>
      </c>
      <c r="W201" s="23">
        <f>VLOOKUP($D201,'人均GDP预测（15年人民币）'!$D:$AT,COLUMN(W201)-3,FALSE)*VLOOKUP($D201,'367市人口19-60预测'!$D:$AT,COLUMN(W201)-3,FALSE)/10^8</f>
        <v>2570.2600907343267</v>
      </c>
      <c r="X201" s="23">
        <f>VLOOKUP($D201,'人均GDP预测（15年人民币）'!$D:$AT,COLUMN(X201)-3,FALSE)*VLOOKUP($D201,'367市人口19-60预测'!$D:$AT,COLUMN(X201)-3,FALSE)/10^8</f>
        <v>2649.1278092615416</v>
      </c>
      <c r="Y201" s="23">
        <f>VLOOKUP($D201,'人均GDP预测（15年人民币）'!$D:$AT,COLUMN(Y201)-3,FALSE)*VLOOKUP($D201,'367市人口19-60预测'!$D:$AT,COLUMN(Y201)-3,FALSE)/10^8</f>
        <v>2722.5817312256554</v>
      </c>
      <c r="Z201" s="23">
        <f>VLOOKUP($D201,'人均GDP预测（15年人民币）'!$D:$AT,COLUMN(Z201)-3,FALSE)*VLOOKUP($D201,'367市人口19-60预测'!$D:$AT,COLUMN(Z201)-3,FALSE)/10^8</f>
        <v>2796.5517558462138</v>
      </c>
      <c r="AA201" s="23">
        <f>VLOOKUP($D201,'人均GDP预测（15年人民币）'!$D:$AT,COLUMN(AA201)-3,FALSE)*VLOOKUP($D201,'367市人口19-60预测'!$D:$AT,COLUMN(AA201)-3,FALSE)/10^8</f>
        <v>2871.0115806232393</v>
      </c>
      <c r="AB201" s="23">
        <f>VLOOKUP($D201,'人均GDP预测（15年人民币）'!$D:$AT,COLUMN(AB201)-3,FALSE)*VLOOKUP($D201,'367市人口19-60预测'!$D:$AT,COLUMN(AB201)-3,FALSE)/10^8</f>
        <v>2945.9544287630883</v>
      </c>
      <c r="AC201" s="23">
        <f>VLOOKUP($D201,'人均GDP预测（15年人民币）'!$D:$AT,COLUMN(AC201)-3,FALSE)*VLOOKUP($D201,'367市人口19-60预测'!$D:$AT,COLUMN(AC201)-3,FALSE)/10^8</f>
        <v>3015.4559184581321</v>
      </c>
      <c r="AD201" s="23">
        <f>VLOOKUP($D201,'人均GDP预测（15年人民币）'!$D:$AT,COLUMN(AD201)-3,FALSE)*VLOOKUP($D201,'367市人口19-60预测'!$D:$AT,COLUMN(AD201)-3,FALSE)/10^8</f>
        <v>3085.2029199775834</v>
      </c>
      <c r="AE201" s="23">
        <f>VLOOKUP($D201,'人均GDP预测（15年人民币）'!$D:$AT,COLUMN(AE201)-3,FALSE)*VLOOKUP($D201,'367市人口19-60预测'!$D:$AT,COLUMN(AE201)-3,FALSE)/10^8</f>
        <v>3155.2561401523362</v>
      </c>
      <c r="AF201" s="23">
        <f>VLOOKUP($D201,'人均GDP预测（15年人民币）'!$D:$AT,COLUMN(AF201)-3,FALSE)*VLOOKUP($D201,'367市人口19-60预测'!$D:$AT,COLUMN(AF201)-3,FALSE)/10^8</f>
        <v>3220.2365708901184</v>
      </c>
      <c r="AG201" s="23">
        <f>VLOOKUP($D201,'人均GDP预测（15年人民币）'!$D:$AT,COLUMN(AG201)-3,FALSE)*VLOOKUP($D201,'367市人口19-60预测'!$D:$AT,COLUMN(AG201)-3,FALSE)/10^8</f>
        <v>3285.5035565601088</v>
      </c>
      <c r="AH201" s="23">
        <f>VLOOKUP($D201,'人均GDP预测（15年人民币）'!$D:$AT,COLUMN(AH201)-3,FALSE)*VLOOKUP($D201,'367市人口19-60预测'!$D:$AT,COLUMN(AH201)-3,FALSE)/10^8</f>
        <v>3351.2100402397728</v>
      </c>
      <c r="AI201" s="23">
        <f>VLOOKUP($D201,'人均GDP预测（15年人民币）'!$D:$AT,COLUMN(AI201)-3,FALSE)*VLOOKUP($D201,'367市人口19-60预测'!$D:$AT,COLUMN(AI201)-3,FALSE)/10^8</f>
        <v>3412.4943075811693</v>
      </c>
      <c r="AJ201" s="23">
        <f>VLOOKUP($D201,'人均GDP预测（15年人民币）'!$D:$AT,COLUMN(AJ201)-3,FALSE)*VLOOKUP($D201,'367市人口19-60预测'!$D:$AT,COLUMN(AJ201)-3,FALSE)/10^8</f>
        <v>3474.463501974541</v>
      </c>
      <c r="AK201" s="23">
        <f>VLOOKUP($D201,'人均GDP预测（15年人民币）'!$D:$AT,COLUMN(AK201)-3,FALSE)*VLOOKUP($D201,'367市人口19-60预测'!$D:$AT,COLUMN(AK201)-3,FALSE)/10^8</f>
        <v>3537.3994784169918</v>
      </c>
      <c r="AL201" s="23">
        <f>VLOOKUP($D201,'人均GDP预测（15年人民币）'!$D:$AT,COLUMN(AL201)-3,FALSE)*VLOOKUP($D201,'367市人口19-60预测'!$D:$AT,COLUMN(AL201)-3,FALSE)/10^8</f>
        <v>3596.9282496669384</v>
      </c>
      <c r="AM201" s="23">
        <f>VLOOKUP($D201,'人均GDP预测（15年人民币）'!$D:$AT,COLUMN(AM201)-3,FALSE)*VLOOKUP($D201,'367市人口19-60预测'!$D:$AT,COLUMN(AM201)-3,FALSE)/10^8</f>
        <v>3657.9828493273058</v>
      </c>
      <c r="AN201" s="23">
        <f>VLOOKUP($D201,'人均GDP预测（15年人民币）'!$D:$AT,COLUMN(AN201)-3,FALSE)*VLOOKUP($D201,'367市人口19-60预测'!$D:$AT,COLUMN(AN201)-3,FALSE)/10^8</f>
        <v>3721.0057349403564</v>
      </c>
      <c r="AO201" s="23">
        <f>VLOOKUP($D201,'人均GDP预测（15年人民币）'!$D:$AT,COLUMN(AO201)-3,FALSE)*VLOOKUP($D201,'367市人口19-60预测'!$D:$AT,COLUMN(AO201)-3,FALSE)/10^8</f>
        <v>3782.0893045799749</v>
      </c>
      <c r="AP201" s="23">
        <f>VLOOKUP($D201,'人均GDP预测（15年人民币）'!$D:$AT,COLUMN(AP201)-3,FALSE)*VLOOKUP($D201,'367市人口19-60预测'!$D:$AT,COLUMN(AP201)-3,FALSE)/10^8</f>
        <v>3846.0683749167988</v>
      </c>
      <c r="AQ201" s="23">
        <f>VLOOKUP($D201,'人均GDP预测（15年人民币）'!$D:$AT,COLUMN(AQ201)-3,FALSE)*VLOOKUP($D201,'367市人口19-60预测'!$D:$AT,COLUMN(AQ201)-3,FALSE)/10^8</f>
        <v>3913.5820493437323</v>
      </c>
      <c r="AR201" s="23">
        <f>VLOOKUP($D201,'人均GDP预测（15年人民币）'!$D:$AT,COLUMN(AR201)-3,FALSE)*VLOOKUP($D201,'367市人口19-60预测'!$D:$AT,COLUMN(AR201)-3,FALSE)/10^8</f>
        <v>3981.1661465327979</v>
      </c>
      <c r="AS201" s="23">
        <f>VLOOKUP($D201,'人均GDP预测（15年人民币）'!$D:$AT,COLUMN(AS201)-3,FALSE)*VLOOKUP($D201,'367市人口19-60预测'!$D:$AT,COLUMN(AS201)-3,FALSE)/10^8</f>
        <v>4053.6400415950343</v>
      </c>
      <c r="AT201" s="23">
        <f>VLOOKUP($D201,'人均GDP预测（15年人民币）'!$D:$AT,COLUMN(AT201)-3,FALSE)*VLOOKUP($D201,'367市人口19-60预测'!$D:$AT,COLUMN(AT201)-3,FALSE)/10^8</f>
        <v>4131.871361063535</v>
      </c>
    </row>
    <row r="202" spans="1:46" ht="15.75" x14ac:dyDescent="0.25">
      <c r="A202" s="15">
        <v>201</v>
      </c>
      <c r="B202" s="16">
        <v>440300</v>
      </c>
      <c r="C202" s="16" t="s">
        <v>398</v>
      </c>
      <c r="D202" s="18" t="s">
        <v>37</v>
      </c>
      <c r="E202" s="23">
        <f>VLOOKUP($D202,'人均GDP预测（15年人民币）'!$D:$AT,COLUMN(E202)-3,FALSE)*VLOOKUP($D202,'367市人口19-60预测'!$D:$AT,COLUMN(E202)-3,FALSE)/10^8</f>
        <v>24976.613319370961</v>
      </c>
      <c r="F202" s="23">
        <f>VLOOKUP($D202,'人均GDP预测（15年人民币）'!$D:$AT,COLUMN(F202)-3,FALSE)*VLOOKUP($D202,'367市人口19-60预测'!$D:$AT,COLUMN(F202)-3,FALSE)/10^8</f>
        <v>26616.218712759051</v>
      </c>
      <c r="G202" s="23">
        <f>VLOOKUP($D202,'人均GDP预测（15年人民币）'!$D:$AT,COLUMN(G202)-3,FALSE)*VLOOKUP($D202,'367市人口19-60预测'!$D:$AT,COLUMN(G202)-3,FALSE)/10^8</f>
        <v>28198.359704914023</v>
      </c>
      <c r="H202" s="23">
        <f>VLOOKUP($D202,'人均GDP预测（15年人民币）'!$D:$AT,COLUMN(H202)-3,FALSE)*VLOOKUP($D202,'367市人口19-60预测'!$D:$AT,COLUMN(H202)-3,FALSE)/10^8</f>
        <v>29791.931719978686</v>
      </c>
      <c r="I202" s="23">
        <f>VLOOKUP($D202,'人均GDP预测（15年人民币）'!$D:$AT,COLUMN(I202)-3,FALSE)*VLOOKUP($D202,'367市人口19-60预测'!$D:$AT,COLUMN(I202)-3,FALSE)/10^8</f>
        <v>31326.201736904142</v>
      </c>
      <c r="J202" s="23">
        <f>VLOOKUP($D202,'人均GDP预测（15年人民币）'!$D:$AT,COLUMN(J202)-3,FALSE)*VLOOKUP($D202,'367市人口19-60预测'!$D:$AT,COLUMN(J202)-3,FALSE)/10^8</f>
        <v>32801.835003342945</v>
      </c>
      <c r="K202" s="23">
        <f>VLOOKUP($D202,'人均GDP预测（15年人民币）'!$D:$AT,COLUMN(K202)-3,FALSE)*VLOOKUP($D202,'367市人口19-60预测'!$D:$AT,COLUMN(K202)-3,FALSE)/10^8</f>
        <v>34284.297928351196</v>
      </c>
      <c r="L202" s="23">
        <f>VLOOKUP($D202,'人均GDP预测（15年人民币）'!$D:$AT,COLUMN(L202)-3,FALSE)*VLOOKUP($D202,'367市人口19-60预测'!$D:$AT,COLUMN(L202)-3,FALSE)/10^8</f>
        <v>35710.180617177088</v>
      </c>
      <c r="M202" s="23">
        <f>VLOOKUP($D202,'人均GDP预测（15年人民币）'!$D:$AT,COLUMN(M202)-3,FALSE)*VLOOKUP($D202,'367市人口19-60预测'!$D:$AT,COLUMN(M202)-3,FALSE)/10^8</f>
        <v>37144.497416562976</v>
      </c>
      <c r="N202" s="23">
        <f>VLOOKUP($D202,'人均GDP预测（15年人民币）'!$D:$AT,COLUMN(N202)-3,FALSE)*VLOOKUP($D202,'367市人口19-60预测'!$D:$AT,COLUMN(N202)-3,FALSE)/10^8</f>
        <v>38526.043898649099</v>
      </c>
      <c r="O202" s="23">
        <f>VLOOKUP($D202,'人均GDP预测（15年人民币）'!$D:$AT,COLUMN(O202)-3,FALSE)*VLOOKUP($D202,'367市人口19-60预测'!$D:$AT,COLUMN(O202)-3,FALSE)/10^8</f>
        <v>39858.040222952841</v>
      </c>
      <c r="P202" s="23">
        <f>VLOOKUP($D202,'人均GDP预测（15年人民币）'!$D:$AT,COLUMN(P202)-3,FALSE)*VLOOKUP($D202,'367市人口19-60预测'!$D:$AT,COLUMN(P202)-3,FALSE)/10^8</f>
        <v>41201.215267270432</v>
      </c>
      <c r="Q202" s="23">
        <f>VLOOKUP($D202,'人均GDP预测（15年人民币）'!$D:$AT,COLUMN(Q202)-3,FALSE)*VLOOKUP($D202,'367市人口19-60预测'!$D:$AT,COLUMN(Q202)-3,FALSE)/10^8</f>
        <v>42500.475723650947</v>
      </c>
      <c r="R202" s="23">
        <f>VLOOKUP($D202,'人均GDP预测（15年人民币）'!$D:$AT,COLUMN(R202)-3,FALSE)*VLOOKUP($D202,'367市人口19-60预测'!$D:$AT,COLUMN(R202)-3,FALSE)/10^8</f>
        <v>43815.284423233206</v>
      </c>
      <c r="S202" s="23">
        <f>VLOOKUP($D202,'人均GDP预测（15年人民币）'!$D:$AT,COLUMN(S202)-3,FALSE)*VLOOKUP($D202,'367市人口19-60预测'!$D:$AT,COLUMN(S202)-3,FALSE)/10^8</f>
        <v>45092.291003401893</v>
      </c>
      <c r="T202" s="23">
        <f>VLOOKUP($D202,'人均GDP预测（15年人民币）'!$D:$AT,COLUMN(T202)-3,FALSE)*VLOOKUP($D202,'367市人口19-60预测'!$D:$AT,COLUMN(T202)-3,FALSE)/10^8</f>
        <v>46335.344437967346</v>
      </c>
      <c r="U202" s="23">
        <f>VLOOKUP($D202,'人均GDP预测（15年人民币）'!$D:$AT,COLUMN(U202)-3,FALSE)*VLOOKUP($D202,'367市人口19-60预测'!$D:$AT,COLUMN(U202)-3,FALSE)/10^8</f>
        <v>47599.29738254413</v>
      </c>
      <c r="V202" s="23">
        <f>VLOOKUP($D202,'人均GDP预测（15年人民币）'!$D:$AT,COLUMN(V202)-3,FALSE)*VLOOKUP($D202,'367市人口19-60预测'!$D:$AT,COLUMN(V202)-3,FALSE)/10^8</f>
        <v>48835.17916198865</v>
      </c>
      <c r="W202" s="23">
        <f>VLOOKUP($D202,'人均GDP预测（15年人民币）'!$D:$AT,COLUMN(W202)-3,FALSE)*VLOOKUP($D202,'367市人口19-60预测'!$D:$AT,COLUMN(W202)-3,FALSE)/10^8</f>
        <v>50046.331210472679</v>
      </c>
      <c r="X202" s="23">
        <f>VLOOKUP($D202,'人均GDP预测（15年人民币）'!$D:$AT,COLUMN(X202)-3,FALSE)*VLOOKUP($D202,'367市人口19-60预测'!$D:$AT,COLUMN(X202)-3,FALSE)/10^8</f>
        <v>51282.973706412653</v>
      </c>
      <c r="Y202" s="23">
        <f>VLOOKUP($D202,'人均GDP预测（15年人民币）'!$D:$AT,COLUMN(Y202)-3,FALSE)*VLOOKUP($D202,'367市人口19-60预测'!$D:$AT,COLUMN(Y202)-3,FALSE)/10^8</f>
        <v>52499.305708999054</v>
      </c>
      <c r="Z202" s="23">
        <f>VLOOKUP($D202,'人均GDP预测（15年人民币）'!$D:$AT,COLUMN(Z202)-3,FALSE)*VLOOKUP($D202,'367市人口19-60预测'!$D:$AT,COLUMN(Z202)-3,FALSE)/10^8</f>
        <v>53743.548055693187</v>
      </c>
      <c r="AA202" s="23">
        <f>VLOOKUP($D202,'人均GDP预测（15年人民币）'!$D:$AT,COLUMN(AA202)-3,FALSE)*VLOOKUP($D202,'367市人口19-60预测'!$D:$AT,COLUMN(AA202)-3,FALSE)/10^8</f>
        <v>54970.256637868151</v>
      </c>
      <c r="AB202" s="23">
        <f>VLOOKUP($D202,'人均GDP预测（15年人民币）'!$D:$AT,COLUMN(AB202)-3,FALSE)*VLOOKUP($D202,'367市人口19-60预测'!$D:$AT,COLUMN(AB202)-3,FALSE)/10^8</f>
        <v>56180.602563450739</v>
      </c>
      <c r="AC202" s="23">
        <f>VLOOKUP($D202,'人均GDP预测（15年人民币）'!$D:$AT,COLUMN(AC202)-3,FALSE)*VLOOKUP($D202,'367市人口19-60预测'!$D:$AT,COLUMN(AC202)-3,FALSE)/10^8</f>
        <v>57417.90657407535</v>
      </c>
      <c r="AD202" s="23">
        <f>VLOOKUP($D202,'人均GDP预测（15年人民币）'!$D:$AT,COLUMN(AD202)-3,FALSE)*VLOOKUP($D202,'367市人口19-60预测'!$D:$AT,COLUMN(AD202)-3,FALSE)/10^8</f>
        <v>58638.157593400509</v>
      </c>
      <c r="AE202" s="23">
        <f>VLOOKUP($D202,'人均GDP预测（15年人民币）'!$D:$AT,COLUMN(AE202)-3,FALSE)*VLOOKUP($D202,'367市人口19-60预测'!$D:$AT,COLUMN(AE202)-3,FALSE)/10^8</f>
        <v>59882.243737106146</v>
      </c>
      <c r="AF202" s="23">
        <f>VLOOKUP($D202,'人均GDP预测（15年人民币）'!$D:$AT,COLUMN(AF202)-3,FALSE)*VLOOKUP($D202,'367市人口19-60预测'!$D:$AT,COLUMN(AF202)-3,FALSE)/10^8</f>
        <v>61105.629146981162</v>
      </c>
      <c r="AG202" s="23">
        <f>VLOOKUP($D202,'人均GDP预测（15年人民币）'!$D:$AT,COLUMN(AG202)-3,FALSE)*VLOOKUP($D202,'367市人口19-60预测'!$D:$AT,COLUMN(AG202)-3,FALSE)/10^8</f>
        <v>62305.67861742431</v>
      </c>
      <c r="AH202" s="23">
        <f>VLOOKUP($D202,'人均GDP预测（15年人民币）'!$D:$AT,COLUMN(AH202)-3,FALSE)*VLOOKUP($D202,'367市人口19-60预测'!$D:$AT,COLUMN(AH202)-3,FALSE)/10^8</f>
        <v>63517.953390594783</v>
      </c>
      <c r="AI202" s="23">
        <f>VLOOKUP($D202,'人均GDP预测（15年人民币）'!$D:$AT,COLUMN(AI202)-3,FALSE)*VLOOKUP($D202,'367市人口19-60预测'!$D:$AT,COLUMN(AI202)-3,FALSE)/10^8</f>
        <v>64697.81070357225</v>
      </c>
      <c r="AJ202" s="23">
        <f>VLOOKUP($D202,'人均GDP预测（15年人民币）'!$D:$AT,COLUMN(AJ202)-3,FALSE)*VLOOKUP($D202,'367市人口19-60预测'!$D:$AT,COLUMN(AJ202)-3,FALSE)/10^8</f>
        <v>65877.852695693204</v>
      </c>
      <c r="AK202" s="23">
        <f>VLOOKUP($D202,'人均GDP预测（15年人民币）'!$D:$AT,COLUMN(AK202)-3,FALSE)*VLOOKUP($D202,'367市人口19-60预测'!$D:$AT,COLUMN(AK202)-3,FALSE)/10^8</f>
        <v>67012.11355582437</v>
      </c>
      <c r="AL202" s="23">
        <f>VLOOKUP($D202,'人均GDP预测（15年人民币）'!$D:$AT,COLUMN(AL202)-3,FALSE)*VLOOKUP($D202,'367市人口19-60预测'!$D:$AT,COLUMN(AL202)-3,FALSE)/10^8</f>
        <v>68092.603430296265</v>
      </c>
      <c r="AM202" s="23">
        <f>VLOOKUP($D202,'人均GDP预测（15年人民币）'!$D:$AT,COLUMN(AM202)-3,FALSE)*VLOOKUP($D202,'367市人口19-60预测'!$D:$AT,COLUMN(AM202)-3,FALSE)/10^8</f>
        <v>69145.929465152905</v>
      </c>
      <c r="AN202" s="23">
        <f>VLOOKUP($D202,'人均GDP预测（15年人民币）'!$D:$AT,COLUMN(AN202)-3,FALSE)*VLOOKUP($D202,'367市人口19-60预测'!$D:$AT,COLUMN(AN202)-3,FALSE)/10^8</f>
        <v>70124.770277978983</v>
      </c>
      <c r="AO202" s="23">
        <f>VLOOKUP($D202,'人均GDP预测（15年人民币）'!$D:$AT,COLUMN(AO202)-3,FALSE)*VLOOKUP($D202,'367市人口19-60预测'!$D:$AT,COLUMN(AO202)-3,FALSE)/10^8</f>
        <v>71052.091636871526</v>
      </c>
      <c r="AP202" s="23">
        <f>VLOOKUP($D202,'人均GDP预测（15年人民币）'!$D:$AT,COLUMN(AP202)-3,FALSE)*VLOOKUP($D202,'367市人口19-60预测'!$D:$AT,COLUMN(AP202)-3,FALSE)/10^8</f>
        <v>71878.648011696918</v>
      </c>
      <c r="AQ202" s="23">
        <f>VLOOKUP($D202,'人均GDP预测（15年人民币）'!$D:$AT,COLUMN(AQ202)-3,FALSE)*VLOOKUP($D202,'367市人口19-60预测'!$D:$AT,COLUMN(AQ202)-3,FALSE)/10^8</f>
        <v>72589.587257668871</v>
      </c>
      <c r="AR202" s="23">
        <f>VLOOKUP($D202,'人均GDP预测（15年人民币）'!$D:$AT,COLUMN(AR202)-3,FALSE)*VLOOKUP($D202,'367市人口19-60预测'!$D:$AT,COLUMN(AR202)-3,FALSE)/10^8</f>
        <v>73200.913990072935</v>
      </c>
      <c r="AS202" s="23">
        <f>VLOOKUP($D202,'人均GDP预测（15年人民币）'!$D:$AT,COLUMN(AS202)-3,FALSE)*VLOOKUP($D202,'367市人口19-60预测'!$D:$AT,COLUMN(AS202)-3,FALSE)/10^8</f>
        <v>73661.124990110227</v>
      </c>
      <c r="AT202" s="23">
        <f>VLOOKUP($D202,'人均GDP预测（15年人民币）'!$D:$AT,COLUMN(AT202)-3,FALSE)*VLOOKUP($D202,'367市人口19-60预测'!$D:$AT,COLUMN(AT202)-3,FALSE)/10^8</f>
        <v>73981.701203112912</v>
      </c>
    </row>
    <row r="203" spans="1:46" ht="15.75" x14ac:dyDescent="0.25">
      <c r="A203" s="15">
        <v>202</v>
      </c>
      <c r="B203" s="16">
        <v>440400</v>
      </c>
      <c r="C203" s="16" t="s">
        <v>398</v>
      </c>
      <c r="D203" s="18" t="s">
        <v>54</v>
      </c>
      <c r="E203" s="23">
        <f>VLOOKUP($D203,'人均GDP预测（15年人民币）'!$D:$AT,COLUMN(E203)-3,FALSE)*VLOOKUP($D203,'367市人口19-60预测'!$D:$AT,COLUMN(E203)-3,FALSE)/10^8</f>
        <v>3191.3074273034508</v>
      </c>
      <c r="F203" s="23">
        <f>VLOOKUP($D203,'人均GDP预测（15年人民币）'!$D:$AT,COLUMN(F203)-3,FALSE)*VLOOKUP($D203,'367市人口19-60预测'!$D:$AT,COLUMN(F203)-3,FALSE)/10^8</f>
        <v>3388.5036549490087</v>
      </c>
      <c r="G203" s="23">
        <f>VLOOKUP($D203,'人均GDP预测（15年人民币）'!$D:$AT,COLUMN(G203)-3,FALSE)*VLOOKUP($D203,'367市人口19-60预测'!$D:$AT,COLUMN(G203)-3,FALSE)/10^8</f>
        <v>3591.1619518816283</v>
      </c>
      <c r="H203" s="23">
        <f>VLOOKUP($D203,'人均GDP预测（15年人民币）'!$D:$AT,COLUMN(H203)-3,FALSE)*VLOOKUP($D203,'367市人口19-60预测'!$D:$AT,COLUMN(H203)-3,FALSE)/10^8</f>
        <v>3788.032938527298</v>
      </c>
      <c r="I203" s="23">
        <f>VLOOKUP($D203,'人均GDP预测（15年人民币）'!$D:$AT,COLUMN(I203)-3,FALSE)*VLOOKUP($D203,'367市人口19-60预测'!$D:$AT,COLUMN(I203)-3,FALSE)/10^8</f>
        <v>3979.0355017988268</v>
      </c>
      <c r="J203" s="23">
        <f>VLOOKUP($D203,'人均GDP预测（15年人民币）'!$D:$AT,COLUMN(J203)-3,FALSE)*VLOOKUP($D203,'367市人口19-60预测'!$D:$AT,COLUMN(J203)-3,FALSE)/10^8</f>
        <v>4173.9100088571959</v>
      </c>
      <c r="K203" s="23">
        <f>VLOOKUP($D203,'人均GDP预测（15年人民币）'!$D:$AT,COLUMN(K203)-3,FALSE)*VLOOKUP($D203,'367市人口19-60预测'!$D:$AT,COLUMN(K203)-3,FALSE)/10^8</f>
        <v>4362.6262632113203</v>
      </c>
      <c r="L203" s="23">
        <f>VLOOKUP($D203,'人均GDP预测（15年人民币）'!$D:$AT,COLUMN(L203)-3,FALSE)*VLOOKUP($D203,'367市人口19-60预测'!$D:$AT,COLUMN(L203)-3,FALSE)/10^8</f>
        <v>4554.725437291203</v>
      </c>
      <c r="M203" s="23">
        <f>VLOOKUP($D203,'人均GDP预测（15年人民币）'!$D:$AT,COLUMN(M203)-3,FALSE)*VLOOKUP($D203,'367市人口19-60预测'!$D:$AT,COLUMN(M203)-3,FALSE)/10^8</f>
        <v>4740.5200928418462</v>
      </c>
      <c r="N203" s="23">
        <f>VLOOKUP($D203,'人均GDP预测（15年人民币）'!$D:$AT,COLUMN(N203)-3,FALSE)*VLOOKUP($D203,'367市人口19-60预测'!$D:$AT,COLUMN(N203)-3,FALSE)/10^8</f>
        <v>4920.1252046509844</v>
      </c>
      <c r="O203" s="23">
        <f>VLOOKUP($D203,'人均GDP预测（15年人民币）'!$D:$AT,COLUMN(O203)-3,FALSE)*VLOOKUP($D203,'367市人口19-60预测'!$D:$AT,COLUMN(O203)-3,FALSE)/10^8</f>
        <v>5102.2695192012961</v>
      </c>
      <c r="P203" s="23">
        <f>VLOOKUP($D203,'人均GDP预测（15年人民币）'!$D:$AT,COLUMN(P203)-3,FALSE)*VLOOKUP($D203,'367市人口19-60预测'!$D:$AT,COLUMN(P203)-3,FALSE)/10^8</f>
        <v>5278.2653333757553</v>
      </c>
      <c r="Q203" s="23">
        <f>VLOOKUP($D203,'人均GDP预测（15年人民币）'!$D:$AT,COLUMN(Q203)-3,FALSE)*VLOOKUP($D203,'367市人口19-60预测'!$D:$AT,COLUMN(Q203)-3,FALSE)/10^8</f>
        <v>5448.2973350028196</v>
      </c>
      <c r="R203" s="23">
        <f>VLOOKUP($D203,'人均GDP预测（15年人民币）'!$D:$AT,COLUMN(R203)-3,FALSE)*VLOOKUP($D203,'367市人口19-60预测'!$D:$AT,COLUMN(R203)-3,FALSE)/10^8</f>
        <v>5620.3718712932396</v>
      </c>
      <c r="S203" s="23">
        <f>VLOOKUP($D203,'人均GDP预测（15年人民币）'!$D:$AT,COLUMN(S203)-3,FALSE)*VLOOKUP($D203,'367市人口19-60预测'!$D:$AT,COLUMN(S203)-3,FALSE)/10^8</f>
        <v>5786.6521088122227</v>
      </c>
      <c r="T203" s="23">
        <f>VLOOKUP($D203,'人均GDP预测（15年人民币）'!$D:$AT,COLUMN(T203)-3,FALSE)*VLOOKUP($D203,'367市人口19-60预测'!$D:$AT,COLUMN(T203)-3,FALSE)/10^8</f>
        <v>5954.9239619448881</v>
      </c>
      <c r="U203" s="23">
        <f>VLOOKUP($D203,'人均GDP预测（15年人民币）'!$D:$AT,COLUMN(U203)-3,FALSE)*VLOOKUP($D203,'367市人口19-60预测'!$D:$AT,COLUMN(U203)-3,FALSE)/10^8</f>
        <v>6117.611542532356</v>
      </c>
      <c r="V203" s="23">
        <f>VLOOKUP($D203,'人均GDP预测（15年人民币）'!$D:$AT,COLUMN(V203)-3,FALSE)*VLOOKUP($D203,'367市人口19-60预测'!$D:$AT,COLUMN(V203)-3,FALSE)/10^8</f>
        <v>6274.9527920985165</v>
      </c>
      <c r="W203" s="23">
        <f>VLOOKUP($D203,'人均GDP预测（15年人民币）'!$D:$AT,COLUMN(W203)-3,FALSE)*VLOOKUP($D203,'367市人口19-60预测'!$D:$AT,COLUMN(W203)-3,FALSE)/10^8</f>
        <v>6434.0861184929554</v>
      </c>
      <c r="X203" s="23">
        <f>VLOOKUP($D203,'人均GDP预测（15年人民币）'!$D:$AT,COLUMN(X203)-3,FALSE)*VLOOKUP($D203,'367市人口19-60预测'!$D:$AT,COLUMN(X203)-3,FALSE)/10^8</f>
        <v>6588.109607874987</v>
      </c>
      <c r="Y203" s="23">
        <f>VLOOKUP($D203,'人均GDP预测（15年人民币）'!$D:$AT,COLUMN(Y203)-3,FALSE)*VLOOKUP($D203,'367市人口19-60预测'!$D:$AT,COLUMN(Y203)-3,FALSE)/10^8</f>
        <v>6737.238393578843</v>
      </c>
      <c r="Z203" s="23">
        <f>VLOOKUP($D203,'人均GDP预测（15年人民币）'!$D:$AT,COLUMN(Z203)-3,FALSE)*VLOOKUP($D203,'367市人口19-60预测'!$D:$AT,COLUMN(Z203)-3,FALSE)/10^8</f>
        <v>6888.0218633499971</v>
      </c>
      <c r="AA203" s="23">
        <f>VLOOKUP($D203,'人均GDP预测（15年人民币）'!$D:$AT,COLUMN(AA203)-3,FALSE)*VLOOKUP($D203,'367市人口19-60预测'!$D:$AT,COLUMN(AA203)-3,FALSE)/10^8</f>
        <v>7034.1110008921614</v>
      </c>
      <c r="AB203" s="23">
        <f>VLOOKUP($D203,'人均GDP预测（15年人民币）'!$D:$AT,COLUMN(AB203)-3,FALSE)*VLOOKUP($D203,'367市人口19-60预测'!$D:$AT,COLUMN(AB203)-3,FALSE)/10^8</f>
        <v>7181.8270345149895</v>
      </c>
      <c r="AC203" s="23">
        <f>VLOOKUP($D203,'人均GDP预测（15年人民币）'!$D:$AT,COLUMN(AC203)-3,FALSE)*VLOOKUP($D203,'367市人口19-60预测'!$D:$AT,COLUMN(AC203)-3,FALSE)/10^8</f>
        <v>7324.9851922790958</v>
      </c>
      <c r="AD203" s="23">
        <f>VLOOKUP($D203,'人均GDP预测（15年人民币）'!$D:$AT,COLUMN(AD203)-3,FALSE)*VLOOKUP($D203,'367市人口19-60预测'!$D:$AT,COLUMN(AD203)-3,FALSE)/10^8</f>
        <v>7463.7198177556893</v>
      </c>
      <c r="AE203" s="23">
        <f>VLOOKUP($D203,'人均GDP预测（15年人民币）'!$D:$AT,COLUMN(AE203)-3,FALSE)*VLOOKUP($D203,'367市人口19-60预测'!$D:$AT,COLUMN(AE203)-3,FALSE)/10^8</f>
        <v>7603.7933525585195</v>
      </c>
      <c r="AF203" s="23">
        <f>VLOOKUP($D203,'人均GDP预测（15年人民币）'!$D:$AT,COLUMN(AF203)-3,FALSE)*VLOOKUP($D203,'367市人口19-60预测'!$D:$AT,COLUMN(AF203)-3,FALSE)/10^8</f>
        <v>7739.4395804443147</v>
      </c>
      <c r="AG203" s="23">
        <f>VLOOKUP($D203,'人均GDP预测（15年人民币）'!$D:$AT,COLUMN(AG203)-3,FALSE)*VLOOKUP($D203,'367市人口19-60预测'!$D:$AT,COLUMN(AG203)-3,FALSE)/10^8</f>
        <v>7876.192400005918</v>
      </c>
      <c r="AH203" s="23">
        <f>VLOOKUP($D203,'人均GDP预测（15年人民币）'!$D:$AT,COLUMN(AH203)-3,FALSE)*VLOOKUP($D203,'367市人口19-60预测'!$D:$AT,COLUMN(AH203)-3,FALSE)/10^8</f>
        <v>8008.3825399399202</v>
      </c>
      <c r="AI203" s="23">
        <f>VLOOKUP($D203,'人均GDP预测（15年人民币）'!$D:$AT,COLUMN(AI203)-3,FALSE)*VLOOKUP($D203,'367市人口19-60预测'!$D:$AT,COLUMN(AI203)-3,FALSE)/10^8</f>
        <v>8135.9706873786245</v>
      </c>
      <c r="AJ203" s="23">
        <f>VLOOKUP($D203,'人均GDP预测（15年人民币）'!$D:$AT,COLUMN(AJ203)-3,FALSE)*VLOOKUP($D203,'367市人口19-60预测'!$D:$AT,COLUMN(AJ203)-3,FALSE)/10^8</f>
        <v>8263.9639238638119</v>
      </c>
      <c r="AK203" s="23">
        <f>VLOOKUP($D203,'人均GDP预测（15年人民币）'!$D:$AT,COLUMN(AK203)-3,FALSE)*VLOOKUP($D203,'367市人口19-60预测'!$D:$AT,COLUMN(AK203)-3,FALSE)/10^8</f>
        <v>8386.9783616365439</v>
      </c>
      <c r="AL203" s="23">
        <f>VLOOKUP($D203,'人均GDP预测（15年人民币）'!$D:$AT,COLUMN(AL203)-3,FALSE)*VLOOKUP($D203,'367市人口19-60预测'!$D:$AT,COLUMN(AL203)-3,FALSE)/10^8</f>
        <v>8509.7817682912028</v>
      </c>
      <c r="AM203" s="23">
        <f>VLOOKUP($D203,'人均GDP预测（15年人民币）'!$D:$AT,COLUMN(AM203)-3,FALSE)*VLOOKUP($D203,'367市人口19-60预测'!$D:$AT,COLUMN(AM203)-3,FALSE)/10^8</f>
        <v>8627.0368918726617</v>
      </c>
      <c r="AN203" s="23">
        <f>VLOOKUP($D203,'人均GDP预测（15年人民币）'!$D:$AT,COLUMN(AN203)-3,FALSE)*VLOOKUP($D203,'367市人口19-60预测'!$D:$AT,COLUMN(AN203)-3,FALSE)/10^8</f>
        <v>8738.4608377840686</v>
      </c>
      <c r="AO203" s="23">
        <f>VLOOKUP($D203,'人均GDP预测（15年人民币）'!$D:$AT,COLUMN(AO203)-3,FALSE)*VLOOKUP($D203,'367市人口19-60预测'!$D:$AT,COLUMN(AO203)-3,FALSE)/10^8</f>
        <v>8848.2814062034831</v>
      </c>
      <c r="AP203" s="23">
        <f>VLOOKUP($D203,'人均GDP预测（15年人民币）'!$D:$AT,COLUMN(AP203)-3,FALSE)*VLOOKUP($D203,'367市人口19-60预测'!$D:$AT,COLUMN(AP203)-3,FALSE)/10^8</f>
        <v>8951.3546786345469</v>
      </c>
      <c r="AQ203" s="23">
        <f>VLOOKUP($D203,'人均GDP预测（15年人民币）'!$D:$AT,COLUMN(AQ203)-3,FALSE)*VLOOKUP($D203,'367市人口19-60预测'!$D:$AT,COLUMN(AQ203)-3,FALSE)/10^8</f>
        <v>9047.2056111377697</v>
      </c>
      <c r="AR203" s="23">
        <f>VLOOKUP($D203,'人均GDP预测（15年人民币）'!$D:$AT,COLUMN(AR203)-3,FALSE)*VLOOKUP($D203,'367市人口19-60预测'!$D:$AT,COLUMN(AR203)-3,FALSE)/10^8</f>
        <v>9139.5399676604829</v>
      </c>
      <c r="AS203" s="23">
        <f>VLOOKUP($D203,'人均GDP预测（15年人民币）'!$D:$AT,COLUMN(AS203)-3,FALSE)*VLOOKUP($D203,'367市人口19-60预测'!$D:$AT,COLUMN(AS203)-3,FALSE)/10^8</f>
        <v>9223.3425207539822</v>
      </c>
      <c r="AT203" s="23">
        <f>VLOOKUP($D203,'人均GDP预测（15年人民币）'!$D:$AT,COLUMN(AT203)-3,FALSE)*VLOOKUP($D203,'367市人口19-60预测'!$D:$AT,COLUMN(AT203)-3,FALSE)/10^8</f>
        <v>9302.0330963844008</v>
      </c>
    </row>
    <row r="204" spans="1:46" ht="15.75" x14ac:dyDescent="0.25">
      <c r="A204" s="15">
        <v>203</v>
      </c>
      <c r="B204" s="16">
        <v>440500</v>
      </c>
      <c r="C204" s="16" t="s">
        <v>398</v>
      </c>
      <c r="D204" s="18" t="s">
        <v>180</v>
      </c>
      <c r="E204" s="23">
        <f>VLOOKUP($D204,'人均GDP预测（15年人民币）'!$D:$AT,COLUMN(E204)-3,FALSE)*VLOOKUP($D204,'367市人口19-60预测'!$D:$AT,COLUMN(E204)-3,FALSE)/10^8</f>
        <v>2423.0551972986987</v>
      </c>
      <c r="F204" s="23">
        <f>VLOOKUP($D204,'人均GDP预测（15年人民币）'!$D:$AT,COLUMN(F204)-3,FALSE)*VLOOKUP($D204,'367市人口19-60预测'!$D:$AT,COLUMN(F204)-3,FALSE)/10^8</f>
        <v>2577.9215379533348</v>
      </c>
      <c r="G204" s="23">
        <f>VLOOKUP($D204,'人均GDP预测（15年人民币）'!$D:$AT,COLUMN(G204)-3,FALSE)*VLOOKUP($D204,'367市人口19-60预测'!$D:$AT,COLUMN(G204)-3,FALSE)/10^8</f>
        <v>2741.2345684483544</v>
      </c>
      <c r="H204" s="23">
        <f>VLOOKUP($D204,'人均GDP预测（15年人民币）'!$D:$AT,COLUMN(H204)-3,FALSE)*VLOOKUP($D204,'367市人口19-60预测'!$D:$AT,COLUMN(H204)-3,FALSE)/10^8</f>
        <v>2913.2449280935557</v>
      </c>
      <c r="I204" s="23">
        <f>VLOOKUP($D204,'人均GDP预测（15年人民币）'!$D:$AT,COLUMN(I204)-3,FALSE)*VLOOKUP($D204,'367市人口19-60预测'!$D:$AT,COLUMN(I204)-3,FALSE)/10^8</f>
        <v>3076.2072429223876</v>
      </c>
      <c r="J204" s="23">
        <f>VLOOKUP($D204,'人均GDP预测（15年人民币）'!$D:$AT,COLUMN(J204)-3,FALSE)*VLOOKUP($D204,'367市人口19-60预测'!$D:$AT,COLUMN(J204)-3,FALSE)/10^8</f>
        <v>3246.2666653263818</v>
      </c>
      <c r="K204" s="23">
        <f>VLOOKUP($D204,'人均GDP预测（15年人民币）'!$D:$AT,COLUMN(K204)-3,FALSE)*VLOOKUP($D204,'367市人口19-60预测'!$D:$AT,COLUMN(K204)-3,FALSE)/10^8</f>
        <v>3423.5277055602874</v>
      </c>
      <c r="L204" s="23">
        <f>VLOOKUP($D204,'人均GDP预测（15年人民币）'!$D:$AT,COLUMN(L204)-3,FALSE)*VLOOKUP($D204,'367市人口19-60预测'!$D:$AT,COLUMN(L204)-3,FALSE)/10^8</f>
        <v>3608.09121294536</v>
      </c>
      <c r="M204" s="23">
        <f>VLOOKUP($D204,'人均GDP预测（15年人民币）'!$D:$AT,COLUMN(M204)-3,FALSE)*VLOOKUP($D204,'367市人口19-60预测'!$D:$AT,COLUMN(M204)-3,FALSE)/10^8</f>
        <v>3783.4612025316469</v>
      </c>
      <c r="N204" s="23">
        <f>VLOOKUP($D204,'人均GDP预测（15年人民币）'!$D:$AT,COLUMN(N204)-3,FALSE)*VLOOKUP($D204,'367市人口19-60预测'!$D:$AT,COLUMN(N204)-3,FALSE)/10^8</f>
        <v>3964.6648656316115</v>
      </c>
      <c r="O204" s="23">
        <f>VLOOKUP($D204,'人均GDP预测（15年人民币）'!$D:$AT,COLUMN(O204)-3,FALSE)*VLOOKUP($D204,'367市人口19-60预测'!$D:$AT,COLUMN(O204)-3,FALSE)/10^8</f>
        <v>4151.7108047680304</v>
      </c>
      <c r="P204" s="23">
        <f>VLOOKUP($D204,'人均GDP预测（15年人民币）'!$D:$AT,COLUMN(P204)-3,FALSE)*VLOOKUP($D204,'367市人口19-60预测'!$D:$AT,COLUMN(P204)-3,FALSE)/10^8</f>
        <v>4344.6081254669161</v>
      </c>
      <c r="Q204" s="23">
        <f>VLOOKUP($D204,'人均GDP预测（15年人民币）'!$D:$AT,COLUMN(Q204)-3,FALSE)*VLOOKUP($D204,'367市人口19-60预测'!$D:$AT,COLUMN(Q204)-3,FALSE)/10^8</f>
        <v>4527.7836927434901</v>
      </c>
      <c r="R204" s="23">
        <f>VLOOKUP($D204,'人均GDP预测（15年人民币）'!$D:$AT,COLUMN(R204)-3,FALSE)*VLOOKUP($D204,'367市人口19-60预测'!$D:$AT,COLUMN(R204)-3,FALSE)/10^8</f>
        <v>4715.4891061773269</v>
      </c>
      <c r="S204" s="23">
        <f>VLOOKUP($D204,'人均GDP预测（15年人民币）'!$D:$AT,COLUMN(S204)-3,FALSE)*VLOOKUP($D204,'367市人口19-60预测'!$D:$AT,COLUMN(S204)-3,FALSE)/10^8</f>
        <v>4907.6902769974186</v>
      </c>
      <c r="T204" s="23">
        <f>VLOOKUP($D204,'人均GDP预测（15年人民币）'!$D:$AT,COLUMN(T204)-3,FALSE)*VLOOKUP($D204,'367市人口19-60预测'!$D:$AT,COLUMN(T204)-3,FALSE)/10^8</f>
        <v>5090.1579154808987</v>
      </c>
      <c r="U204" s="23">
        <f>VLOOKUP($D204,'人均GDP预测（15年人民币）'!$D:$AT,COLUMN(U204)-3,FALSE)*VLOOKUP($D204,'367市人口19-60预测'!$D:$AT,COLUMN(U204)-3,FALSE)/10^8</f>
        <v>5276.0068929797117</v>
      </c>
      <c r="V204" s="23">
        <f>VLOOKUP($D204,'人均GDP预测（15年人民币）'!$D:$AT,COLUMN(V204)-3,FALSE)*VLOOKUP($D204,'367市人口19-60预测'!$D:$AT,COLUMN(V204)-3,FALSE)/10^8</f>
        <v>5465.2091508432741</v>
      </c>
      <c r="W204" s="23">
        <f>VLOOKUP($D204,'人均GDP预测（15年人民币）'!$D:$AT,COLUMN(W204)-3,FALSE)*VLOOKUP($D204,'367市人口19-60预测'!$D:$AT,COLUMN(W204)-3,FALSE)/10^8</f>
        <v>5657.751425004587</v>
      </c>
      <c r="X204" s="23">
        <f>VLOOKUP($D204,'人均GDP预测（15年人民币）'!$D:$AT,COLUMN(X204)-3,FALSE)*VLOOKUP($D204,'367市人口19-60预测'!$D:$AT,COLUMN(X204)-3,FALSE)/10^8</f>
        <v>5840.0924228630874</v>
      </c>
      <c r="Y204" s="23">
        <f>VLOOKUP($D204,'人均GDP预测（15年人民币）'!$D:$AT,COLUMN(Y204)-3,FALSE)*VLOOKUP($D204,'367市人口19-60预测'!$D:$AT,COLUMN(Y204)-3,FALSE)/10^8</f>
        <v>6024.9327103682645</v>
      </c>
      <c r="Z204" s="23">
        <f>VLOOKUP($D204,'人均GDP预测（15年人民币）'!$D:$AT,COLUMN(Z204)-3,FALSE)*VLOOKUP($D204,'367市人口19-60预测'!$D:$AT,COLUMN(Z204)-3,FALSE)/10^8</f>
        <v>6212.3215976566344</v>
      </c>
      <c r="AA204" s="23">
        <f>VLOOKUP($D204,'人均GDP预测（15年人民币）'!$D:$AT,COLUMN(AA204)-3,FALSE)*VLOOKUP($D204,'367市人口19-60预测'!$D:$AT,COLUMN(AA204)-3,FALSE)/10^8</f>
        <v>6389.7605635829723</v>
      </c>
      <c r="AB204" s="23">
        <f>VLOOKUP($D204,'人均GDP预测（15年人民币）'!$D:$AT,COLUMN(AB204)-3,FALSE)*VLOOKUP($D204,'367市人口19-60预测'!$D:$AT,COLUMN(AB204)-3,FALSE)/10^8</f>
        <v>6569.2235410607191</v>
      </c>
      <c r="AC204" s="23">
        <f>VLOOKUP($D204,'人均GDP预测（15年人民币）'!$D:$AT,COLUMN(AC204)-3,FALSE)*VLOOKUP($D204,'367市人口19-60预测'!$D:$AT,COLUMN(AC204)-3,FALSE)/10^8</f>
        <v>6750.8642467789186</v>
      </c>
      <c r="AD204" s="23">
        <f>VLOOKUP($D204,'人均GDP预测（15年人民币）'!$D:$AT,COLUMN(AD204)-3,FALSE)*VLOOKUP($D204,'367市人口19-60预测'!$D:$AT,COLUMN(AD204)-3,FALSE)/10^8</f>
        <v>6934.8860823657069</v>
      </c>
      <c r="AE204" s="23">
        <f>VLOOKUP($D204,'人均GDP预测（15年人民币）'!$D:$AT,COLUMN(AE204)-3,FALSE)*VLOOKUP($D204,'367市人口19-60预测'!$D:$AT,COLUMN(AE204)-3,FALSE)/10^8</f>
        <v>7109.4870016690938</v>
      </c>
      <c r="AF204" s="23">
        <f>VLOOKUP($D204,'人均GDP预测（15年人民币）'!$D:$AT,COLUMN(AF204)-3,FALSE)*VLOOKUP($D204,'367市人口19-60预测'!$D:$AT,COLUMN(AF204)-3,FALSE)/10^8</f>
        <v>7286.4336131197424</v>
      </c>
      <c r="AG204" s="23">
        <f>VLOOKUP($D204,'人均GDP预测（15年人民币）'!$D:$AT,COLUMN(AG204)-3,FALSE)*VLOOKUP($D204,'367市人口19-60预测'!$D:$AT,COLUMN(AG204)-3,FALSE)/10^8</f>
        <v>7466.1044442066532</v>
      </c>
      <c r="AH204" s="23">
        <f>VLOOKUP($D204,'人均GDP预测（15年人民币）'!$D:$AT,COLUMN(AH204)-3,FALSE)*VLOOKUP($D204,'367市人口19-60预测'!$D:$AT,COLUMN(AH204)-3,FALSE)/10^8</f>
        <v>7637.6289469358571</v>
      </c>
      <c r="AI204" s="23">
        <f>VLOOKUP($D204,'人均GDP预测（15年人民币）'!$D:$AT,COLUMN(AI204)-3,FALSE)*VLOOKUP($D204,'367市人口19-60预测'!$D:$AT,COLUMN(AI204)-3,FALSE)/10^8</f>
        <v>7812.3263405386033</v>
      </c>
      <c r="AJ204" s="23">
        <f>VLOOKUP($D204,'人均GDP预测（15年人民币）'!$D:$AT,COLUMN(AJ204)-3,FALSE)*VLOOKUP($D204,'367市人口19-60预测'!$D:$AT,COLUMN(AJ204)-3,FALSE)/10^8</f>
        <v>7990.8028640848852</v>
      </c>
      <c r="AK204" s="23">
        <f>VLOOKUP($D204,'人均GDP预测（15年人民币）'!$D:$AT,COLUMN(AK204)-3,FALSE)*VLOOKUP($D204,'367市人口19-60预测'!$D:$AT,COLUMN(AK204)-3,FALSE)/10^8</f>
        <v>8163.068564176041</v>
      </c>
      <c r="AL204" s="23">
        <f>VLOOKUP($D204,'人均GDP预测（15年人民币）'!$D:$AT,COLUMN(AL204)-3,FALSE)*VLOOKUP($D204,'367市人口19-60预测'!$D:$AT,COLUMN(AL204)-3,FALSE)/10^8</f>
        <v>8340.1314587897614</v>
      </c>
      <c r="AM204" s="23">
        <f>VLOOKUP($D204,'人均GDP预测（15年人民币）'!$D:$AT,COLUMN(AM204)-3,FALSE)*VLOOKUP($D204,'367市人口19-60预测'!$D:$AT,COLUMN(AM204)-3,FALSE)/10^8</f>
        <v>8522.880334484511</v>
      </c>
      <c r="AN204" s="23">
        <f>VLOOKUP($D204,'人均GDP预测（15年人民币）'!$D:$AT,COLUMN(AN204)-3,FALSE)*VLOOKUP($D204,'367市人口19-60预测'!$D:$AT,COLUMN(AN204)-3,FALSE)/10^8</f>
        <v>8702.15836592294</v>
      </c>
      <c r="AO204" s="23">
        <f>VLOOKUP($D204,'人均GDP预测（15年人民币）'!$D:$AT,COLUMN(AO204)-3,FALSE)*VLOOKUP($D204,'367市人口19-60预测'!$D:$AT,COLUMN(AO204)-3,FALSE)/10^8</f>
        <v>8888.8025269623922</v>
      </c>
      <c r="AP204" s="23">
        <f>VLOOKUP($D204,'人均GDP预测（15年人民币）'!$D:$AT,COLUMN(AP204)-3,FALSE)*VLOOKUP($D204,'367市人口19-60预测'!$D:$AT,COLUMN(AP204)-3,FALSE)/10^8</f>
        <v>9084.03833583085</v>
      </c>
      <c r="AQ204" s="23">
        <f>VLOOKUP($D204,'人均GDP预测（15年人民币）'!$D:$AT,COLUMN(AQ204)-3,FALSE)*VLOOKUP($D204,'367市人口19-60预测'!$D:$AT,COLUMN(AQ204)-3,FALSE)/10^8</f>
        <v>9279.498782668632</v>
      </c>
      <c r="AR204" s="23">
        <f>VLOOKUP($D204,'人均GDP预测（15年人民币）'!$D:$AT,COLUMN(AR204)-3,FALSE)*VLOOKUP($D204,'367市人口19-60预测'!$D:$AT,COLUMN(AR204)-3,FALSE)/10^8</f>
        <v>9485.9876604820438</v>
      </c>
      <c r="AS204" s="23">
        <f>VLOOKUP($D204,'人均GDP预测（15年人民币）'!$D:$AT,COLUMN(AS204)-3,FALSE)*VLOOKUP($D204,'367市人口19-60预测'!$D:$AT,COLUMN(AS204)-3,FALSE)/10^8</f>
        <v>9705.1372053954074</v>
      </c>
      <c r="AT204" s="23">
        <f>VLOOKUP($D204,'人均GDP预测（15年人民币）'!$D:$AT,COLUMN(AT204)-3,FALSE)*VLOOKUP($D204,'367市人口19-60预测'!$D:$AT,COLUMN(AT204)-3,FALSE)/10^8</f>
        <v>9929.3076693238709</v>
      </c>
    </row>
    <row r="205" spans="1:46" ht="15.75" x14ac:dyDescent="0.25">
      <c r="A205" s="15">
        <v>204</v>
      </c>
      <c r="B205" s="16">
        <v>440600</v>
      </c>
      <c r="C205" s="16" t="s">
        <v>398</v>
      </c>
      <c r="D205" s="18" t="s">
        <v>17</v>
      </c>
      <c r="E205" s="23">
        <f>VLOOKUP($D205,'人均GDP预测（15年人民币）'!$D:$AT,COLUMN(E205)-3,FALSE)*VLOOKUP($D205,'367市人口19-60预测'!$D:$AT,COLUMN(E205)-3,FALSE)/10^8</f>
        <v>9867.2545254570723</v>
      </c>
      <c r="F205" s="23">
        <f>VLOOKUP($D205,'人均GDP预测（15年人民币）'!$D:$AT,COLUMN(F205)-3,FALSE)*VLOOKUP($D205,'367市人口19-60预测'!$D:$AT,COLUMN(F205)-3,FALSE)/10^8</f>
        <v>10605.529357475587</v>
      </c>
      <c r="G205" s="23">
        <f>VLOOKUP($D205,'人均GDP预测（15年人民币）'!$D:$AT,COLUMN(G205)-3,FALSE)*VLOOKUP($D205,'367市人口19-60预测'!$D:$AT,COLUMN(G205)-3,FALSE)/10^8</f>
        <v>11321.501393835206</v>
      </c>
      <c r="H205" s="23">
        <f>VLOOKUP($D205,'人均GDP预测（15年人民币）'!$D:$AT,COLUMN(H205)-3,FALSE)*VLOOKUP($D205,'367市人口19-60预测'!$D:$AT,COLUMN(H205)-3,FALSE)/10^8</f>
        <v>12063.881822737083</v>
      </c>
      <c r="I205" s="23">
        <f>VLOOKUP($D205,'人均GDP预测（15年人民币）'!$D:$AT,COLUMN(I205)-3,FALSE)*VLOOKUP($D205,'367市人口19-60预测'!$D:$AT,COLUMN(I205)-3,FALSE)/10^8</f>
        <v>12781.90064551507</v>
      </c>
      <c r="J205" s="23">
        <f>VLOOKUP($D205,'人均GDP预测（15年人民币）'!$D:$AT,COLUMN(J205)-3,FALSE)*VLOOKUP($D205,'367市人口19-60预测'!$D:$AT,COLUMN(J205)-3,FALSE)/10^8</f>
        <v>13475.695130084583</v>
      </c>
      <c r="K205" s="23">
        <f>VLOOKUP($D205,'人均GDP预测（15年人民币）'!$D:$AT,COLUMN(K205)-3,FALSE)*VLOOKUP($D205,'367市人口19-60预测'!$D:$AT,COLUMN(K205)-3,FALSE)/10^8</f>
        <v>14188.43436653252</v>
      </c>
      <c r="L205" s="23">
        <f>VLOOKUP($D205,'人均GDP预测（15年人民币）'!$D:$AT,COLUMN(L205)-3,FALSE)*VLOOKUP($D205,'367市人口19-60预测'!$D:$AT,COLUMN(L205)-3,FALSE)/10^8</f>
        <v>14876.057473262987</v>
      </c>
      <c r="M205" s="23">
        <f>VLOOKUP($D205,'人均GDP预测（15年人民币）'!$D:$AT,COLUMN(M205)-3,FALSE)*VLOOKUP($D205,'367市人口19-60预测'!$D:$AT,COLUMN(M205)-3,FALSE)/10^8</f>
        <v>15580.423061162626</v>
      </c>
      <c r="N205" s="23">
        <f>VLOOKUP($D205,'人均GDP预测（15年人民币）'!$D:$AT,COLUMN(N205)-3,FALSE)*VLOOKUP($D205,'367市人口19-60预测'!$D:$AT,COLUMN(N205)-3,FALSE)/10^8</f>
        <v>16259.372874773864</v>
      </c>
      <c r="O205" s="23">
        <f>VLOOKUP($D205,'人均GDP预测（15年人民币）'!$D:$AT,COLUMN(O205)-3,FALSE)*VLOOKUP($D205,'367市人口19-60预测'!$D:$AT,COLUMN(O205)-3,FALSE)/10^8</f>
        <v>16913.723464147253</v>
      </c>
      <c r="P205" s="23">
        <f>VLOOKUP($D205,'人均GDP预测（15年人民币）'!$D:$AT,COLUMN(P205)-3,FALSE)*VLOOKUP($D205,'367市人口19-60预测'!$D:$AT,COLUMN(P205)-3,FALSE)/10^8</f>
        <v>17580.997292468233</v>
      </c>
      <c r="Q205" s="23">
        <f>VLOOKUP($D205,'人均GDP预测（15年人民币）'!$D:$AT,COLUMN(Q205)-3,FALSE)*VLOOKUP($D205,'367市人口19-60预测'!$D:$AT,COLUMN(Q205)-3,FALSE)/10^8</f>
        <v>18224.11273387228</v>
      </c>
      <c r="R205" s="23">
        <f>VLOOKUP($D205,'人均GDP预测（15年人民币）'!$D:$AT,COLUMN(R205)-3,FALSE)*VLOOKUP($D205,'367市人口19-60预测'!$D:$AT,COLUMN(R205)-3,FALSE)/10^8</f>
        <v>18879.366826291138</v>
      </c>
      <c r="S205" s="23">
        <f>VLOOKUP($D205,'人均GDP预测（15年人民币）'!$D:$AT,COLUMN(S205)-3,FALSE)*VLOOKUP($D205,'367市人口19-60预测'!$D:$AT,COLUMN(S205)-3,FALSE)/10^8</f>
        <v>19511.222762274789</v>
      </c>
      <c r="T205" s="23">
        <f>VLOOKUP($D205,'人均GDP预测（15年人民币）'!$D:$AT,COLUMN(T205)-3,FALSE)*VLOOKUP($D205,'367市人口19-60预测'!$D:$AT,COLUMN(T205)-3,FALSE)/10^8</f>
        <v>20120.798128375882</v>
      </c>
      <c r="U205" s="23">
        <f>VLOOKUP($D205,'人均GDP预测（15年人民币）'!$D:$AT,COLUMN(U205)-3,FALSE)*VLOOKUP($D205,'367市人口19-60预测'!$D:$AT,COLUMN(U205)-3,FALSE)/10^8</f>
        <v>20740.834922294638</v>
      </c>
      <c r="V205" s="23">
        <f>VLOOKUP($D205,'人均GDP预测（15年人民币）'!$D:$AT,COLUMN(V205)-3,FALSE)*VLOOKUP($D205,'367市人口19-60预测'!$D:$AT,COLUMN(V205)-3,FALSE)/10^8</f>
        <v>21339.617857535028</v>
      </c>
      <c r="W205" s="23">
        <f>VLOOKUP($D205,'人均GDP预测（15年人民币）'!$D:$AT,COLUMN(W205)-3,FALSE)*VLOOKUP($D205,'367市人口19-60预测'!$D:$AT,COLUMN(W205)-3,FALSE)/10^8</f>
        <v>21918.240154745665</v>
      </c>
      <c r="X205" s="23">
        <f>VLOOKUP($D205,'人均GDP预测（15年人民币）'!$D:$AT,COLUMN(X205)-3,FALSE)*VLOOKUP($D205,'367市人口19-60预测'!$D:$AT,COLUMN(X205)-3,FALSE)/10^8</f>
        <v>22506.321322555705</v>
      </c>
      <c r="Y205" s="23">
        <f>VLOOKUP($D205,'人均GDP预测（15年人民币）'!$D:$AT,COLUMN(Y205)-3,FALSE)*VLOOKUP($D205,'367市人口19-60预测'!$D:$AT,COLUMN(Y205)-3,FALSE)/10^8</f>
        <v>23075.237919531162</v>
      </c>
      <c r="Z205" s="23">
        <f>VLOOKUP($D205,'人均GDP预测（15年人民币）'!$D:$AT,COLUMN(Z205)-3,FALSE)*VLOOKUP($D205,'367市人口19-60预测'!$D:$AT,COLUMN(Z205)-3,FALSE)/10^8</f>
        <v>23653.500188407241</v>
      </c>
      <c r="AA205" s="23">
        <f>VLOOKUP($D205,'人均GDP预测（15年人民币）'!$D:$AT,COLUMN(AA205)-3,FALSE)*VLOOKUP($D205,'367市人口19-60预测'!$D:$AT,COLUMN(AA205)-3,FALSE)/10^8</f>
        <v>24213.409784673975</v>
      </c>
      <c r="AB205" s="23">
        <f>VLOOKUP($D205,'人均GDP预测（15年人民币）'!$D:$AT,COLUMN(AB205)-3,FALSE)*VLOOKUP($D205,'367市人口19-60预测'!$D:$AT,COLUMN(AB205)-3,FALSE)/10^8</f>
        <v>24755.735710035631</v>
      </c>
      <c r="AC205" s="23">
        <f>VLOOKUP($D205,'人均GDP预测（15年人民币）'!$D:$AT,COLUMN(AC205)-3,FALSE)*VLOOKUP($D205,'367市人口19-60预测'!$D:$AT,COLUMN(AC205)-3,FALSE)/10^8</f>
        <v>25306.23297351339</v>
      </c>
      <c r="AD205" s="23">
        <f>VLOOKUP($D205,'人均GDP预测（15年人民币）'!$D:$AT,COLUMN(AD205)-3,FALSE)*VLOOKUP($D205,'367市人口19-60预测'!$D:$AT,COLUMN(AD205)-3,FALSE)/10^8</f>
        <v>25839.429265925504</v>
      </c>
      <c r="AE205" s="23">
        <f>VLOOKUP($D205,'人均GDP预测（15年人民币）'!$D:$AT,COLUMN(AE205)-3,FALSE)*VLOOKUP($D205,'367市人口19-60预测'!$D:$AT,COLUMN(AE205)-3,FALSE)/10^8</f>
        <v>26379.984528134344</v>
      </c>
      <c r="AF205" s="23">
        <f>VLOOKUP($D205,'人均GDP预测（15年人民币）'!$D:$AT,COLUMN(AF205)-3,FALSE)*VLOOKUP($D205,'367市人口19-60预测'!$D:$AT,COLUMN(AF205)-3,FALSE)/10^8</f>
        <v>26903.012522030356</v>
      </c>
      <c r="AG205" s="23">
        <f>VLOOKUP($D205,'人均GDP预测（15年人民币）'!$D:$AT,COLUMN(AG205)-3,FALSE)*VLOOKUP($D205,'367市人口19-60预测'!$D:$AT,COLUMN(AG205)-3,FALSE)/10^8</f>
        <v>27408.560651465239</v>
      </c>
      <c r="AH205" s="23">
        <f>VLOOKUP($D205,'人均GDP预测（15年人民币）'!$D:$AT,COLUMN(AH205)-3,FALSE)*VLOOKUP($D205,'367市人口19-60预测'!$D:$AT,COLUMN(AH205)-3,FALSE)/10^8</f>
        <v>27918.750775028941</v>
      </c>
      <c r="AI205" s="23">
        <f>VLOOKUP($D205,'人均GDP预测（15年人民币）'!$D:$AT,COLUMN(AI205)-3,FALSE)*VLOOKUP($D205,'367市人口19-60预测'!$D:$AT,COLUMN(AI205)-3,FALSE)/10^8</f>
        <v>28410.213824947281</v>
      </c>
      <c r="AJ205" s="23">
        <f>VLOOKUP($D205,'人均GDP预测（15年人民币）'!$D:$AT,COLUMN(AJ205)-3,FALSE)*VLOOKUP($D205,'367市人口19-60预测'!$D:$AT,COLUMN(AJ205)-3,FALSE)/10^8</f>
        <v>28882.379703303373</v>
      </c>
      <c r="AK205" s="23">
        <f>VLOOKUP($D205,'人均GDP预测（15年人民币）'!$D:$AT,COLUMN(AK205)-3,FALSE)*VLOOKUP($D205,'367市人口19-60预测'!$D:$AT,COLUMN(AK205)-3,FALSE)/10^8</f>
        <v>29354.928411095378</v>
      </c>
      <c r="AL205" s="23">
        <f>VLOOKUP($D205,'人均GDP预测（15年人民币）'!$D:$AT,COLUMN(AL205)-3,FALSE)*VLOOKUP($D205,'367市人口19-60预测'!$D:$AT,COLUMN(AL205)-3,FALSE)/10^8</f>
        <v>29805.621819085805</v>
      </c>
      <c r="AM205" s="23">
        <f>VLOOKUP($D205,'人均GDP预测（15年人民币）'!$D:$AT,COLUMN(AM205)-3,FALSE)*VLOOKUP($D205,'367市人口19-60预测'!$D:$AT,COLUMN(AM205)-3,FALSE)/10^8</f>
        <v>30252.963856433627</v>
      </c>
      <c r="AN205" s="23">
        <f>VLOOKUP($D205,'人均GDP预测（15年人民币）'!$D:$AT,COLUMN(AN205)-3,FALSE)*VLOOKUP($D205,'367市人口19-60预测'!$D:$AT,COLUMN(AN205)-3,FALSE)/10^8</f>
        <v>30674.854856152106</v>
      </c>
      <c r="AO205" s="23">
        <f>VLOOKUP($D205,'人均GDP预测（15年人民币）'!$D:$AT,COLUMN(AO205)-3,FALSE)*VLOOKUP($D205,'367市人口19-60预测'!$D:$AT,COLUMN(AO205)-3,FALSE)/10^8</f>
        <v>31069.394873798083</v>
      </c>
      <c r="AP205" s="23">
        <f>VLOOKUP($D205,'人均GDP预测（15年人民币）'!$D:$AT,COLUMN(AP205)-3,FALSE)*VLOOKUP($D205,'367市人口19-60预测'!$D:$AT,COLUMN(AP205)-3,FALSE)/10^8</f>
        <v>31452.646639172035</v>
      </c>
      <c r="AQ205" s="23">
        <f>VLOOKUP($D205,'人均GDP预测（15年人民币）'!$D:$AT,COLUMN(AQ205)-3,FALSE)*VLOOKUP($D205,'367市人口19-60预测'!$D:$AT,COLUMN(AQ205)-3,FALSE)/10^8</f>
        <v>31803.165048429204</v>
      </c>
      <c r="AR205" s="23">
        <f>VLOOKUP($D205,'人均GDP预测（15年人民币）'!$D:$AT,COLUMN(AR205)-3,FALSE)*VLOOKUP($D205,'367市人口19-60预测'!$D:$AT,COLUMN(AR205)-3,FALSE)/10^8</f>
        <v>32135.695375365289</v>
      </c>
      <c r="AS205" s="23">
        <f>VLOOKUP($D205,'人均GDP预测（15年人民币）'!$D:$AT,COLUMN(AS205)-3,FALSE)*VLOOKUP($D205,'367市人口19-60预测'!$D:$AT,COLUMN(AS205)-3,FALSE)/10^8</f>
        <v>32428.747132147619</v>
      </c>
      <c r="AT205" s="23">
        <f>VLOOKUP($D205,'人均GDP预测（15年人民币）'!$D:$AT,COLUMN(AT205)-3,FALSE)*VLOOKUP($D205,'367市人口19-60预测'!$D:$AT,COLUMN(AT205)-3,FALSE)/10^8</f>
        <v>32678.718149205513</v>
      </c>
    </row>
    <row r="206" spans="1:46" ht="15.75" x14ac:dyDescent="0.25">
      <c r="A206" s="15">
        <v>205</v>
      </c>
      <c r="B206" s="16">
        <v>440700</v>
      </c>
      <c r="C206" s="16" t="s">
        <v>398</v>
      </c>
      <c r="D206" s="18" t="s">
        <v>123</v>
      </c>
      <c r="E206" s="23">
        <f>VLOOKUP($D206,'人均GDP预测（15年人民币）'!$D:$AT,COLUMN(E206)-3,FALSE)*VLOOKUP($D206,'367市人口19-60预测'!$D:$AT,COLUMN(E206)-3,FALSE)/10^8</f>
        <v>2855.2971878993635</v>
      </c>
      <c r="F206" s="23">
        <f>VLOOKUP($D206,'人均GDP预测（15年人民币）'!$D:$AT,COLUMN(F206)-3,FALSE)*VLOOKUP($D206,'367市人口19-60预测'!$D:$AT,COLUMN(F206)-3,FALSE)/10^8</f>
        <v>2995.8536863861768</v>
      </c>
      <c r="G206" s="23">
        <f>VLOOKUP($D206,'人均GDP预测（15年人民币）'!$D:$AT,COLUMN(G206)-3,FALSE)*VLOOKUP($D206,'367市人口19-60预测'!$D:$AT,COLUMN(G206)-3,FALSE)/10^8</f>
        <v>3139.9232329274578</v>
      </c>
      <c r="H206" s="23">
        <f>VLOOKUP($D206,'人均GDP预测（15年人民币）'!$D:$AT,COLUMN(H206)-3,FALSE)*VLOOKUP($D206,'367市人口19-60预测'!$D:$AT,COLUMN(H206)-3,FALSE)/10^8</f>
        <v>3287.5651397299803</v>
      </c>
      <c r="I206" s="23">
        <f>VLOOKUP($D206,'人均GDP预测（15年人民币）'!$D:$AT,COLUMN(I206)-3,FALSE)*VLOOKUP($D206,'367市人口19-60预测'!$D:$AT,COLUMN(I206)-3,FALSE)/10^8</f>
        <v>3438.8437834706142</v>
      </c>
      <c r="J206" s="23">
        <f>VLOOKUP($D206,'人均GDP预测（15年人民币）'!$D:$AT,COLUMN(J206)-3,FALSE)*VLOOKUP($D206,'367市人口19-60预测'!$D:$AT,COLUMN(J206)-3,FALSE)/10^8</f>
        <v>3581.4980306375428</v>
      </c>
      <c r="K206" s="23">
        <f>VLOOKUP($D206,'人均GDP预测（15年人民币）'!$D:$AT,COLUMN(K206)-3,FALSE)*VLOOKUP($D206,'367市人口19-60预测'!$D:$AT,COLUMN(K206)-3,FALSE)/10^8</f>
        <v>3726.8811307372612</v>
      </c>
      <c r="L206" s="23">
        <f>VLOOKUP($D206,'人均GDP预测（15年人民币）'!$D:$AT,COLUMN(L206)-3,FALSE)*VLOOKUP($D206,'367市人口19-60预测'!$D:$AT,COLUMN(L206)-3,FALSE)/10^8</f>
        <v>3875.0331509106732</v>
      </c>
      <c r="M206" s="23">
        <f>VLOOKUP($D206,'人均GDP预测（15年人民币）'!$D:$AT,COLUMN(M206)-3,FALSE)*VLOOKUP($D206,'367市人口19-60预测'!$D:$AT,COLUMN(M206)-3,FALSE)/10^8</f>
        <v>4026.0005269744765</v>
      </c>
      <c r="N206" s="23">
        <f>VLOOKUP($D206,'人均GDP预测（15年人民币）'!$D:$AT,COLUMN(N206)-3,FALSE)*VLOOKUP($D206,'367市人口19-60预测'!$D:$AT,COLUMN(N206)-3,FALSE)/10^8</f>
        <v>4168.1974972227927</v>
      </c>
      <c r="O206" s="23">
        <f>VLOOKUP($D206,'人均GDP预测（15年人民币）'!$D:$AT,COLUMN(O206)-3,FALSE)*VLOOKUP($D206,'367市人口19-60预测'!$D:$AT,COLUMN(O206)-3,FALSE)/10^8</f>
        <v>4312.4757053744434</v>
      </c>
      <c r="P206" s="23">
        <f>VLOOKUP($D206,'人均GDP预测（15年人民币）'!$D:$AT,COLUMN(P206)-3,FALSE)*VLOOKUP($D206,'367市人口19-60预测'!$D:$AT,COLUMN(P206)-3,FALSE)/10^8</f>
        <v>4458.8723819618899</v>
      </c>
      <c r="Q206" s="23">
        <f>VLOOKUP($D206,'人均GDP预测（15年人民币）'!$D:$AT,COLUMN(Q206)-3,FALSE)*VLOOKUP($D206,'367市人口19-60预测'!$D:$AT,COLUMN(Q206)-3,FALSE)/10^8</f>
        <v>4607.4329091803011</v>
      </c>
      <c r="R206" s="23">
        <f>VLOOKUP($D206,'人均GDP预测（15年人民币）'!$D:$AT,COLUMN(R206)-3,FALSE)*VLOOKUP($D206,'367市人口19-60预测'!$D:$AT,COLUMN(R206)-3,FALSE)/10^8</f>
        <v>4747.1912651498214</v>
      </c>
      <c r="S206" s="23">
        <f>VLOOKUP($D206,'人均GDP预测（15年人民币）'!$D:$AT,COLUMN(S206)-3,FALSE)*VLOOKUP($D206,'367市人口19-60预测'!$D:$AT,COLUMN(S206)-3,FALSE)/10^8</f>
        <v>4888.5402971002177</v>
      </c>
      <c r="T206" s="23">
        <f>VLOOKUP($D206,'人均GDP预测（15年人民币）'!$D:$AT,COLUMN(T206)-3,FALSE)*VLOOKUP($D206,'367市人口19-60预测'!$D:$AT,COLUMN(T206)-3,FALSE)/10^8</f>
        <v>5031.5322252123669</v>
      </c>
      <c r="U206" s="23">
        <f>VLOOKUP($D206,'人均GDP预测（15年人民币）'!$D:$AT,COLUMN(U206)-3,FALSE)*VLOOKUP($D206,'367市人口19-60预测'!$D:$AT,COLUMN(U206)-3,FALSE)/10^8</f>
        <v>5166.0543986544981</v>
      </c>
      <c r="V206" s="23">
        <f>VLOOKUP($D206,'人均GDP预测（15年人民币）'!$D:$AT,COLUMN(V206)-3,FALSE)*VLOOKUP($D206,'367市人口19-60预测'!$D:$AT,COLUMN(V206)-3,FALSE)/10^8</f>
        <v>5301.7912182262426</v>
      </c>
      <c r="W206" s="23">
        <f>VLOOKUP($D206,'人均GDP预测（15年人民币）'!$D:$AT,COLUMN(W206)-3,FALSE)*VLOOKUP($D206,'367市人口19-60预测'!$D:$AT,COLUMN(W206)-3,FALSE)/10^8</f>
        <v>5438.8104171839504</v>
      </c>
      <c r="X206" s="23">
        <f>VLOOKUP($D206,'人均GDP预测（15年人民币）'!$D:$AT,COLUMN(X206)-3,FALSE)*VLOOKUP($D206,'367市人口19-60预测'!$D:$AT,COLUMN(X206)-3,FALSE)/10^8</f>
        <v>5567.7396183914116</v>
      </c>
      <c r="Y206" s="23">
        <f>VLOOKUP($D206,'人均GDP预测（15年人民币）'!$D:$AT,COLUMN(Y206)-3,FALSE)*VLOOKUP($D206,'367市人口19-60预测'!$D:$AT,COLUMN(Y206)-3,FALSE)/10^8</f>
        <v>5697.6546546852624</v>
      </c>
      <c r="Z206" s="23">
        <f>VLOOKUP($D206,'人均GDP预测（15年人民币）'!$D:$AT,COLUMN(Z206)-3,FALSE)*VLOOKUP($D206,'367市人口19-60预测'!$D:$AT,COLUMN(Z206)-3,FALSE)/10^8</f>
        <v>5828.6478639082898</v>
      </c>
      <c r="AA206" s="23">
        <f>VLOOKUP($D206,'人均GDP预测（15年人民币）'!$D:$AT,COLUMN(AA206)-3,FALSE)*VLOOKUP($D206,'367市人口19-60预测'!$D:$AT,COLUMN(AA206)-3,FALSE)/10^8</f>
        <v>5960.8173191306205</v>
      </c>
      <c r="AB206" s="23">
        <f>VLOOKUP($D206,'人均GDP预测（15年人民币）'!$D:$AT,COLUMN(AB206)-3,FALSE)*VLOOKUP($D206,'367市人口19-60预测'!$D:$AT,COLUMN(AB206)-3,FALSE)/10^8</f>
        <v>6085.2541278988538</v>
      </c>
      <c r="AC206" s="23">
        <f>VLOOKUP($D206,'人均GDP预测（15年人民币）'!$D:$AT,COLUMN(AC206)-3,FALSE)*VLOOKUP($D206,'367市人口19-60预测'!$D:$AT,COLUMN(AC206)-3,FALSE)/10^8</f>
        <v>6210.7161463300599</v>
      </c>
      <c r="AD206" s="23">
        <f>VLOOKUP($D206,'人均GDP预测（15年人民币）'!$D:$AT,COLUMN(AD206)-3,FALSE)*VLOOKUP($D206,'367市人口19-60预测'!$D:$AT,COLUMN(AD206)-3,FALSE)/10^8</f>
        <v>6337.3343731487685</v>
      </c>
      <c r="AE206" s="23">
        <f>VLOOKUP($D206,'人均GDP预测（15年人民币）'!$D:$AT,COLUMN(AE206)-3,FALSE)*VLOOKUP($D206,'367市人口19-60预测'!$D:$AT,COLUMN(AE206)-3,FALSE)/10^8</f>
        <v>6456.795366359971</v>
      </c>
      <c r="AF206" s="23">
        <f>VLOOKUP($D206,'人均GDP预测（15年人民币）'!$D:$AT,COLUMN(AF206)-3,FALSE)*VLOOKUP($D206,'367市人口19-60预测'!$D:$AT,COLUMN(AF206)-3,FALSE)/10^8</f>
        <v>6577.381537874965</v>
      </c>
      <c r="AG206" s="23">
        <f>VLOOKUP($D206,'人均GDP预测（15年人民币）'!$D:$AT,COLUMN(AG206)-3,FALSE)*VLOOKUP($D206,'367市人口19-60预测'!$D:$AT,COLUMN(AG206)-3,FALSE)/10^8</f>
        <v>6699.2562551960518</v>
      </c>
      <c r="AH206" s="23">
        <f>VLOOKUP($D206,'人均GDP预测（15年人民币）'!$D:$AT,COLUMN(AH206)-3,FALSE)*VLOOKUP($D206,'367市人口19-60预测'!$D:$AT,COLUMN(AH206)-3,FALSE)/10^8</f>
        <v>6814.6411730368236</v>
      </c>
      <c r="AI206" s="23">
        <f>VLOOKUP($D206,'人均GDP预测（15年人民币）'!$D:$AT,COLUMN(AI206)-3,FALSE)*VLOOKUP($D206,'367市人口19-60预测'!$D:$AT,COLUMN(AI206)-3,FALSE)/10^8</f>
        <v>6931.4025498112233</v>
      </c>
      <c r="AJ206" s="23">
        <f>VLOOKUP($D206,'人均GDP预测（15年人民币）'!$D:$AT,COLUMN(AJ206)-3,FALSE)*VLOOKUP($D206,'367市人口19-60预测'!$D:$AT,COLUMN(AJ206)-3,FALSE)/10^8</f>
        <v>7049.7379875413844</v>
      </c>
      <c r="AK206" s="23">
        <f>VLOOKUP($D206,'人均GDP预测（15年人民币）'!$D:$AT,COLUMN(AK206)-3,FALSE)*VLOOKUP($D206,'367市人口19-60预测'!$D:$AT,COLUMN(AK206)-3,FALSE)/10^8</f>
        <v>7162.3502064776394</v>
      </c>
      <c r="AL206" s="23">
        <f>VLOOKUP($D206,'人均GDP预测（15年人民币）'!$D:$AT,COLUMN(AL206)-3,FALSE)*VLOOKUP($D206,'367市人口19-60预测'!$D:$AT,COLUMN(AL206)-3,FALSE)/10^8</f>
        <v>7276.736295264127</v>
      </c>
      <c r="AM206" s="23">
        <f>VLOOKUP($D206,'人均GDP预测（15年人民币）'!$D:$AT,COLUMN(AM206)-3,FALSE)*VLOOKUP($D206,'367市人口19-60预测'!$D:$AT,COLUMN(AM206)-3,FALSE)/10^8</f>
        <v>7393.1367532273134</v>
      </c>
      <c r="AN206" s="23">
        <f>VLOOKUP($D206,'人均GDP预测（15年人民币）'!$D:$AT,COLUMN(AN206)-3,FALSE)*VLOOKUP($D206,'367市人口19-60预测'!$D:$AT,COLUMN(AN206)-3,FALSE)/10^8</f>
        <v>7504.6824699421732</v>
      </c>
      <c r="AO206" s="23">
        <f>VLOOKUP($D206,'人均GDP预测（15年人民币）'!$D:$AT,COLUMN(AO206)-3,FALSE)*VLOOKUP($D206,'367市人口19-60预测'!$D:$AT,COLUMN(AO206)-3,FALSE)/10^8</f>
        <v>7618.5489260600816</v>
      </c>
      <c r="AP206" s="23">
        <f>VLOOKUP($D206,'人均GDP预测（15年人民币）'!$D:$AT,COLUMN(AP206)-3,FALSE)*VLOOKUP($D206,'367市人口19-60预测'!$D:$AT,COLUMN(AP206)-3,FALSE)/10^8</f>
        <v>7735.020446026263</v>
      </c>
      <c r="AQ206" s="23">
        <f>VLOOKUP($D206,'人均GDP预测（15年人民币）'!$D:$AT,COLUMN(AQ206)-3,FALSE)*VLOOKUP($D206,'367市人口19-60预测'!$D:$AT,COLUMN(AQ206)-3,FALSE)/10^8</f>
        <v>7847.6078474823389</v>
      </c>
      <c r="AR206" s="23">
        <f>VLOOKUP($D206,'人均GDP预测（15年人民币）'!$D:$AT,COLUMN(AR206)-3,FALSE)*VLOOKUP($D206,'367市人口19-60预测'!$D:$AT,COLUMN(AR206)-3,FALSE)/10^8</f>
        <v>7963.2128272209529</v>
      </c>
      <c r="AS206" s="23">
        <f>VLOOKUP($D206,'人均GDP预测（15年人民币）'!$D:$AT,COLUMN(AS206)-3,FALSE)*VLOOKUP($D206,'367市人口19-60预测'!$D:$AT,COLUMN(AS206)-3,FALSE)/10^8</f>
        <v>8075.7612551139682</v>
      </c>
      <c r="AT206" s="23">
        <f>VLOOKUP($D206,'人均GDP预测（15年人民币）'!$D:$AT,COLUMN(AT206)-3,FALSE)*VLOOKUP($D206,'367市人口19-60预测'!$D:$AT,COLUMN(AT206)-3,FALSE)/10^8</f>
        <v>8191.8088252582493</v>
      </c>
    </row>
    <row r="207" spans="1:46" ht="15.75" x14ac:dyDescent="0.25">
      <c r="A207" s="15">
        <v>206</v>
      </c>
      <c r="B207" s="16">
        <v>440800</v>
      </c>
      <c r="C207" s="16" t="s">
        <v>398</v>
      </c>
      <c r="D207" s="18" t="s">
        <v>242</v>
      </c>
      <c r="E207" s="23">
        <f>VLOOKUP($D207,'人均GDP预测（15年人民币）'!$D:$AT,COLUMN(E207)-3,FALSE)*VLOOKUP($D207,'367市人口19-60预测'!$D:$AT,COLUMN(E207)-3,FALSE)/10^8</f>
        <v>2755.8535743782013</v>
      </c>
      <c r="F207" s="23">
        <f>VLOOKUP($D207,'人均GDP预测（15年人民币）'!$D:$AT,COLUMN(F207)-3,FALSE)*VLOOKUP($D207,'367市人口19-60预测'!$D:$AT,COLUMN(F207)-3,FALSE)/10^8</f>
        <v>2950.3264878005821</v>
      </c>
      <c r="G207" s="23">
        <f>VLOOKUP($D207,'人均GDP预测（15年人民币）'!$D:$AT,COLUMN(G207)-3,FALSE)*VLOOKUP($D207,'367市人口19-60预测'!$D:$AT,COLUMN(G207)-3,FALSE)/10^8</f>
        <v>3131.8025986912785</v>
      </c>
      <c r="H207" s="23">
        <f>VLOOKUP($D207,'人均GDP预测（15年人民币）'!$D:$AT,COLUMN(H207)-3,FALSE)*VLOOKUP($D207,'367市人口19-60预测'!$D:$AT,COLUMN(H207)-3,FALSE)/10^8</f>
        <v>3323.5456463479304</v>
      </c>
      <c r="I207" s="23">
        <f>VLOOKUP($D207,'人均GDP预测（15年人民币）'!$D:$AT,COLUMN(I207)-3,FALSE)*VLOOKUP($D207,'367市人口19-60预测'!$D:$AT,COLUMN(I207)-3,FALSE)/10^8</f>
        <v>3525.850700448651</v>
      </c>
      <c r="J207" s="23">
        <f>VLOOKUP($D207,'人均GDP预测（15年人民币）'!$D:$AT,COLUMN(J207)-3,FALSE)*VLOOKUP($D207,'367市人口19-60预测'!$D:$AT,COLUMN(J207)-3,FALSE)/10^8</f>
        <v>3739.0081414796864</v>
      </c>
      <c r="K207" s="23">
        <f>VLOOKUP($D207,'人均GDP预测（15年人民币）'!$D:$AT,COLUMN(K207)-3,FALSE)*VLOOKUP($D207,'367市人口19-60预测'!$D:$AT,COLUMN(K207)-3,FALSE)/10^8</f>
        <v>3940.2598910465831</v>
      </c>
      <c r="L207" s="23">
        <f>VLOOKUP($D207,'人均GDP预测（15年人民币）'!$D:$AT,COLUMN(L207)-3,FALSE)*VLOOKUP($D207,'367市人口19-60预测'!$D:$AT,COLUMN(L207)-3,FALSE)/10^8</f>
        <v>4150.3424281233511</v>
      </c>
      <c r="M207" s="23">
        <f>VLOOKUP($D207,'人均GDP预测（15年人民币）'!$D:$AT,COLUMN(M207)-3,FALSE)*VLOOKUP($D207,'367市人口19-60预测'!$D:$AT,COLUMN(M207)-3,FALSE)/10^8</f>
        <v>4369.3613812144094</v>
      </c>
      <c r="N207" s="23">
        <f>VLOOKUP($D207,'人均GDP预测（15年人民币）'!$D:$AT,COLUMN(N207)-3,FALSE)*VLOOKUP($D207,'367市人口19-60预测'!$D:$AT,COLUMN(N207)-3,FALSE)/10^8</f>
        <v>4597.4189416957724</v>
      </c>
      <c r="O207" s="23">
        <f>VLOOKUP($D207,'人均GDP预测（15年人民币）'!$D:$AT,COLUMN(O207)-3,FALSE)*VLOOKUP($D207,'367市人口19-60预测'!$D:$AT,COLUMN(O207)-3,FALSE)/10^8</f>
        <v>4813.5002632386622</v>
      </c>
      <c r="P207" s="23">
        <f>VLOOKUP($D207,'人均GDP预测（15年人民币）'!$D:$AT,COLUMN(P207)-3,FALSE)*VLOOKUP($D207,'367市人口19-60预测'!$D:$AT,COLUMN(P207)-3,FALSE)/10^8</f>
        <v>5036.7594840172624</v>
      </c>
      <c r="Q207" s="23">
        <f>VLOOKUP($D207,'人均GDP预测（15年人民币）'!$D:$AT,COLUMN(Q207)-3,FALSE)*VLOOKUP($D207,'367市人口19-60预测'!$D:$AT,COLUMN(Q207)-3,FALSE)/10^8</f>
        <v>5267.1867244738096</v>
      </c>
      <c r="R207" s="23">
        <f>VLOOKUP($D207,'人均GDP预测（15年人民币）'!$D:$AT,COLUMN(R207)-3,FALSE)*VLOOKUP($D207,'367市人口19-60预测'!$D:$AT,COLUMN(R207)-3,FALSE)/10^8</f>
        <v>5504.7731686932048</v>
      </c>
      <c r="S207" s="23">
        <f>VLOOKUP($D207,'人均GDP预测（15年人民币）'!$D:$AT,COLUMN(S207)-3,FALSE)*VLOOKUP($D207,'367市人口19-60预测'!$D:$AT,COLUMN(S207)-3,FALSE)/10^8</f>
        <v>5729.7959856395937</v>
      </c>
      <c r="T207" s="23">
        <f>VLOOKUP($D207,'人均GDP预测（15年人民币）'!$D:$AT,COLUMN(T207)-3,FALSE)*VLOOKUP($D207,'367市人口19-60预测'!$D:$AT,COLUMN(T207)-3,FALSE)/10^8</f>
        <v>5960.3228108598523</v>
      </c>
      <c r="U207" s="23">
        <f>VLOOKUP($D207,'人均GDP预测（15年人民币）'!$D:$AT,COLUMN(U207)-3,FALSE)*VLOOKUP($D207,'367市人口19-60预测'!$D:$AT,COLUMN(U207)-3,FALSE)/10^8</f>
        <v>6196.3062174510806</v>
      </c>
      <c r="V207" s="23">
        <f>VLOOKUP($D207,'人均GDP预测（15年人民币）'!$D:$AT,COLUMN(V207)-3,FALSE)*VLOOKUP($D207,'367市人口19-60预测'!$D:$AT,COLUMN(V207)-3,FALSE)/10^8</f>
        <v>6437.7149085028159</v>
      </c>
      <c r="W207" s="23">
        <f>VLOOKUP($D207,'人均GDP预测（15年人民币）'!$D:$AT,COLUMN(W207)-3,FALSE)*VLOOKUP($D207,'367市人口19-60预测'!$D:$AT,COLUMN(W207)-3,FALSE)/10^8</f>
        <v>6665.9368243741874</v>
      </c>
      <c r="X207" s="23">
        <f>VLOOKUP($D207,'人均GDP预测（15年人民币）'!$D:$AT,COLUMN(X207)-3,FALSE)*VLOOKUP($D207,'367市人口19-60预测'!$D:$AT,COLUMN(X207)-3,FALSE)/10^8</f>
        <v>6898.2428845360255</v>
      </c>
      <c r="Y207" s="23">
        <f>VLOOKUP($D207,'人均GDP预测（15年人民币）'!$D:$AT,COLUMN(Y207)-3,FALSE)*VLOOKUP($D207,'367市人口19-60预测'!$D:$AT,COLUMN(Y207)-3,FALSE)/10^8</f>
        <v>7134.6450534020205</v>
      </c>
      <c r="Z207" s="23">
        <f>VLOOKUP($D207,'人均GDP预测（15年人民币）'!$D:$AT,COLUMN(Z207)-3,FALSE)*VLOOKUP($D207,'367市人口19-60预测'!$D:$AT,COLUMN(Z207)-3,FALSE)/10^8</f>
        <v>7358.1115829079599</v>
      </c>
      <c r="AA207" s="23">
        <f>VLOOKUP($D207,'人均GDP预测（15年人民币）'!$D:$AT,COLUMN(AA207)-3,FALSE)*VLOOKUP($D207,'367市人口19-60预测'!$D:$AT,COLUMN(AA207)-3,FALSE)/10^8</f>
        <v>7584.7255136946806</v>
      </c>
      <c r="AB207" s="23">
        <f>VLOOKUP($D207,'人均GDP预测（15年人民币）'!$D:$AT,COLUMN(AB207)-3,FALSE)*VLOOKUP($D207,'367市人口19-60预测'!$D:$AT,COLUMN(AB207)-3,FALSE)/10^8</f>
        <v>7814.6054446900498</v>
      </c>
      <c r="AC207" s="23">
        <f>VLOOKUP($D207,'人均GDP预测（15年人民币）'!$D:$AT,COLUMN(AC207)-3,FALSE)*VLOOKUP($D207,'367市人口19-60预测'!$D:$AT,COLUMN(AC207)-3,FALSE)/10^8</f>
        <v>8047.9318981341476</v>
      </c>
      <c r="AD207" s="23">
        <f>VLOOKUP($D207,'人均GDP预测（15年人民币）'!$D:$AT,COLUMN(AD207)-3,FALSE)*VLOOKUP($D207,'367市人口19-60预测'!$D:$AT,COLUMN(AD207)-3,FALSE)/10^8</f>
        <v>8268.6714469130093</v>
      </c>
      <c r="AE207" s="23">
        <f>VLOOKUP($D207,'人均GDP预测（15年人民币）'!$D:$AT,COLUMN(AE207)-3,FALSE)*VLOOKUP($D207,'367市人口19-60预测'!$D:$AT,COLUMN(AE207)-3,FALSE)/10^8</f>
        <v>8492.5105252930935</v>
      </c>
      <c r="AF207" s="23">
        <f>VLOOKUP($D207,'人均GDP预测（15年人民币）'!$D:$AT,COLUMN(AF207)-3,FALSE)*VLOOKUP($D207,'367市人口19-60预测'!$D:$AT,COLUMN(AF207)-3,FALSE)/10^8</f>
        <v>8719.8362751652057</v>
      </c>
      <c r="AG207" s="23">
        <f>VLOOKUP($D207,'人均GDP预测（15年人民币）'!$D:$AT,COLUMN(AG207)-3,FALSE)*VLOOKUP($D207,'367市人口19-60预测'!$D:$AT,COLUMN(AG207)-3,FALSE)/10^8</f>
        <v>8935.9582437009849</v>
      </c>
      <c r="AH207" s="23">
        <f>VLOOKUP($D207,'人均GDP预测（15年人民币）'!$D:$AT,COLUMN(AH207)-3,FALSE)*VLOOKUP($D207,'367市人口19-60预测'!$D:$AT,COLUMN(AH207)-3,FALSE)/10^8</f>
        <v>9155.8462059633985</v>
      </c>
      <c r="AI207" s="23">
        <f>VLOOKUP($D207,'人均GDP预测（15年人民币）'!$D:$AT,COLUMN(AI207)-3,FALSE)*VLOOKUP($D207,'367市人口19-60预测'!$D:$AT,COLUMN(AI207)-3,FALSE)/10^8</f>
        <v>9380.1707910253936</v>
      </c>
      <c r="AJ207" s="23">
        <f>VLOOKUP($D207,'人均GDP预测（15年人民币）'!$D:$AT,COLUMN(AJ207)-3,FALSE)*VLOOKUP($D207,'367市人口19-60预测'!$D:$AT,COLUMN(AJ207)-3,FALSE)/10^8</f>
        <v>9595.4917530428866</v>
      </c>
      <c r="AK207" s="23">
        <f>VLOOKUP($D207,'人均GDP预测（15年人民币）'!$D:$AT,COLUMN(AK207)-3,FALSE)*VLOOKUP($D207,'367市人口19-60预测'!$D:$AT,COLUMN(AK207)-3,FALSE)/10^8</f>
        <v>9816.2761131291754</v>
      </c>
      <c r="AL207" s="23">
        <f>VLOOKUP($D207,'人均GDP预测（15年人民币）'!$D:$AT,COLUMN(AL207)-3,FALSE)*VLOOKUP($D207,'367市人口19-60预测'!$D:$AT,COLUMN(AL207)-3,FALSE)/10^8</f>
        <v>10043.555796937459</v>
      </c>
      <c r="AM207" s="23">
        <f>VLOOKUP($D207,'人均GDP预测（15年人民币）'!$D:$AT,COLUMN(AM207)-3,FALSE)*VLOOKUP($D207,'367市人口19-60预测'!$D:$AT,COLUMN(AM207)-3,FALSE)/10^8</f>
        <v>10265.074436413381</v>
      </c>
      <c r="AN207" s="23">
        <f>VLOOKUP($D207,'人均GDP预测（15年人民币）'!$D:$AT,COLUMN(AN207)-3,FALSE)*VLOOKUP($D207,'367市人口19-60预测'!$D:$AT,COLUMN(AN207)-3,FALSE)/10^8</f>
        <v>10494.991871799823</v>
      </c>
      <c r="AO207" s="23">
        <f>VLOOKUP($D207,'人均GDP预测（15年人民币）'!$D:$AT,COLUMN(AO207)-3,FALSE)*VLOOKUP($D207,'367市人口19-60预测'!$D:$AT,COLUMN(AO207)-3,FALSE)/10^8</f>
        <v>10734.791764972113</v>
      </c>
      <c r="AP207" s="23">
        <f>VLOOKUP($D207,'人均GDP预测（15年人民币）'!$D:$AT,COLUMN(AP207)-3,FALSE)*VLOOKUP($D207,'367市人口19-60预测'!$D:$AT,COLUMN(AP207)-3,FALSE)/10^8</f>
        <v>10973.330272736008</v>
      </c>
      <c r="AQ207" s="23">
        <f>VLOOKUP($D207,'人均GDP预测（15年人民币）'!$D:$AT,COLUMN(AQ207)-3,FALSE)*VLOOKUP($D207,'367市人口19-60预测'!$D:$AT,COLUMN(AQ207)-3,FALSE)/10^8</f>
        <v>11224.673275624782</v>
      </c>
      <c r="AR207" s="23">
        <f>VLOOKUP($D207,'人均GDP预测（15年人民币）'!$D:$AT,COLUMN(AR207)-3,FALSE)*VLOOKUP($D207,'367市人口19-60预测'!$D:$AT,COLUMN(AR207)-3,FALSE)/10^8</f>
        <v>11490.841855785777</v>
      </c>
      <c r="AS207" s="23">
        <f>VLOOKUP($D207,'人均GDP预测（15年人民币）'!$D:$AT,COLUMN(AS207)-3,FALSE)*VLOOKUP($D207,'367市人口19-60预测'!$D:$AT,COLUMN(AS207)-3,FALSE)/10^8</f>
        <v>11761.737528145408</v>
      </c>
      <c r="AT207" s="23">
        <f>VLOOKUP($D207,'人均GDP预测（15年人民币）'!$D:$AT,COLUMN(AT207)-3,FALSE)*VLOOKUP($D207,'367市人口19-60预测'!$D:$AT,COLUMN(AT207)-3,FALSE)/10^8</f>
        <v>12051.54725093356</v>
      </c>
    </row>
    <row r="208" spans="1:46" ht="15.75" x14ac:dyDescent="0.25">
      <c r="A208" s="15">
        <v>207</v>
      </c>
      <c r="B208" s="16">
        <v>440900</v>
      </c>
      <c r="C208" s="16" t="s">
        <v>398</v>
      </c>
      <c r="D208" s="18" t="s">
        <v>153</v>
      </c>
      <c r="E208" s="23">
        <f>VLOOKUP($D208,'人均GDP预测（15年人民币）'!$D:$AT,COLUMN(E208)-3,FALSE)*VLOOKUP($D208,'367市人口19-60预测'!$D:$AT,COLUMN(E208)-3,FALSE)/10^8</f>
        <v>2951.9148992778119</v>
      </c>
      <c r="F208" s="23">
        <f>VLOOKUP($D208,'人均GDP预测（15年人民币）'!$D:$AT,COLUMN(F208)-3,FALSE)*VLOOKUP($D208,'367市人口19-60预测'!$D:$AT,COLUMN(F208)-3,FALSE)/10^8</f>
        <v>3123.7001401212378</v>
      </c>
      <c r="G208" s="23">
        <f>VLOOKUP($D208,'人均GDP预测（15年人民币）'!$D:$AT,COLUMN(G208)-3,FALSE)*VLOOKUP($D208,'367市人口19-60预测'!$D:$AT,COLUMN(G208)-3,FALSE)/10^8</f>
        <v>3288.5402791693377</v>
      </c>
      <c r="H208" s="23">
        <f>VLOOKUP($D208,'人均GDP预测（15年人民币）'!$D:$AT,COLUMN(H208)-3,FALSE)*VLOOKUP($D208,'367市人口19-60预测'!$D:$AT,COLUMN(H208)-3,FALSE)/10^8</f>
        <v>3463.8337614079924</v>
      </c>
      <c r="I208" s="23">
        <f>VLOOKUP($D208,'人均GDP预测（15年人民币）'!$D:$AT,COLUMN(I208)-3,FALSE)*VLOOKUP($D208,'367市人口19-60预测'!$D:$AT,COLUMN(I208)-3,FALSE)/10^8</f>
        <v>3649.6922481146098</v>
      </c>
      <c r="J208" s="23">
        <f>VLOOKUP($D208,'人均GDP预测（15年人民币）'!$D:$AT,COLUMN(J208)-3,FALSE)*VLOOKUP($D208,'367市人口19-60预测'!$D:$AT,COLUMN(J208)-3,FALSE)/10^8</f>
        <v>3846.2070560260627</v>
      </c>
      <c r="K208" s="23">
        <f>VLOOKUP($D208,'人均GDP预测（15年人民币）'!$D:$AT,COLUMN(K208)-3,FALSE)*VLOOKUP($D208,'367市人口19-60预测'!$D:$AT,COLUMN(K208)-3,FALSE)/10^8</f>
        <v>4035.7477780643339</v>
      </c>
      <c r="L208" s="23">
        <f>VLOOKUP($D208,'人均GDP预测（15年人民币）'!$D:$AT,COLUMN(L208)-3,FALSE)*VLOOKUP($D208,'367市人口19-60预测'!$D:$AT,COLUMN(L208)-3,FALSE)/10^8</f>
        <v>4234.2482685865916</v>
      </c>
      <c r="M208" s="23">
        <f>VLOOKUP($D208,'人均GDP预测（15年人民币）'!$D:$AT,COLUMN(M208)-3,FALSE)*VLOOKUP($D208,'367市人口19-60预测'!$D:$AT,COLUMN(M208)-3,FALSE)/10^8</f>
        <v>4441.6137126847561</v>
      </c>
      <c r="N208" s="23">
        <f>VLOOKUP($D208,'人均GDP预测（15年人民币）'!$D:$AT,COLUMN(N208)-3,FALSE)*VLOOKUP($D208,'367市人口19-60预测'!$D:$AT,COLUMN(N208)-3,FALSE)/10^8</f>
        <v>4657.7314313268853</v>
      </c>
      <c r="O208" s="23">
        <f>VLOOKUP($D208,'人均GDP预测（15年人民币）'!$D:$AT,COLUMN(O208)-3,FALSE)*VLOOKUP($D208,'367市人口19-60预测'!$D:$AT,COLUMN(O208)-3,FALSE)/10^8</f>
        <v>4865.7300072068592</v>
      </c>
      <c r="P208" s="23">
        <f>VLOOKUP($D208,'人均GDP预测（15年人民币）'!$D:$AT,COLUMN(P208)-3,FALSE)*VLOOKUP($D208,'367市人口19-60预测'!$D:$AT,COLUMN(P208)-3,FALSE)/10^8</f>
        <v>5080.6762352049846</v>
      </c>
      <c r="Q208" s="23">
        <f>VLOOKUP($D208,'人均GDP预测（15年人民币）'!$D:$AT,COLUMN(Q208)-3,FALSE)*VLOOKUP($D208,'367市人口19-60预测'!$D:$AT,COLUMN(Q208)-3,FALSE)/10^8</f>
        <v>5302.3434849706364</v>
      </c>
      <c r="R208" s="23">
        <f>VLOOKUP($D208,'人均GDP预测（15年人民币）'!$D:$AT,COLUMN(R208)-3,FALSE)*VLOOKUP($D208,'367市人口19-60预测'!$D:$AT,COLUMN(R208)-3,FALSE)/10^8</f>
        <v>5530.5009745663183</v>
      </c>
      <c r="S208" s="23">
        <f>VLOOKUP($D208,'人均GDP预测（15年人民币）'!$D:$AT,COLUMN(S208)-3,FALSE)*VLOOKUP($D208,'367市人口19-60预测'!$D:$AT,COLUMN(S208)-3,FALSE)/10^8</f>
        <v>5748.8733200207662</v>
      </c>
      <c r="T208" s="23">
        <f>VLOOKUP($D208,'人均GDP预测（15年人民币）'!$D:$AT,COLUMN(T208)-3,FALSE)*VLOOKUP($D208,'367市人口19-60预测'!$D:$AT,COLUMN(T208)-3,FALSE)/10^8</f>
        <v>5971.9885181169357</v>
      </c>
      <c r="U208" s="23">
        <f>VLOOKUP($D208,'人均GDP预测（15年人民币）'!$D:$AT,COLUMN(U208)-3,FALSE)*VLOOKUP($D208,'367市人口19-60预测'!$D:$AT,COLUMN(U208)-3,FALSE)/10^8</f>
        <v>6199.5900519653042</v>
      </c>
      <c r="V208" s="23">
        <f>VLOOKUP($D208,'人均GDP预测（15年人民币）'!$D:$AT,COLUMN(V208)-3,FALSE)*VLOOKUP($D208,'367市人口19-60预测'!$D:$AT,COLUMN(V208)-3,FALSE)/10^8</f>
        <v>6431.4375255522182</v>
      </c>
      <c r="W208" s="23">
        <f>VLOOKUP($D208,'人均GDP预测（15年人民币）'!$D:$AT,COLUMN(W208)-3,FALSE)*VLOOKUP($D208,'367市人口19-60预测'!$D:$AT,COLUMN(W208)-3,FALSE)/10^8</f>
        <v>6651.8789974495376</v>
      </c>
      <c r="X208" s="23">
        <f>VLOOKUP($D208,'人均GDP预测（15年人民币）'!$D:$AT,COLUMN(X208)-3,FALSE)*VLOOKUP($D208,'367市人口19-60预测'!$D:$AT,COLUMN(X208)-3,FALSE)/10^8</f>
        <v>6875.1024112801906</v>
      </c>
      <c r="Y208" s="23">
        <f>VLOOKUP($D208,'人均GDP预测（15年人民币）'!$D:$AT,COLUMN(Y208)-3,FALSE)*VLOOKUP($D208,'367市人口19-60预测'!$D:$AT,COLUMN(Y208)-3,FALSE)/10^8</f>
        <v>7100.9457470435427</v>
      </c>
      <c r="Z208" s="23">
        <f>VLOOKUP($D208,'人均GDP预测（15年人民币）'!$D:$AT,COLUMN(Z208)-3,FALSE)*VLOOKUP($D208,'367市人口19-60预测'!$D:$AT,COLUMN(Z208)-3,FALSE)/10^8</f>
        <v>7314.9010507043167</v>
      </c>
      <c r="AA208" s="23">
        <f>VLOOKUP($D208,'人均GDP预测（15年人民币）'!$D:$AT,COLUMN(AA208)-3,FALSE)*VLOOKUP($D208,'367市人口19-60预测'!$D:$AT,COLUMN(AA208)-3,FALSE)/10^8</f>
        <v>7530.4440138751415</v>
      </c>
      <c r="AB208" s="23">
        <f>VLOOKUP($D208,'人均GDP预测（15年人民币）'!$D:$AT,COLUMN(AB208)-3,FALSE)*VLOOKUP($D208,'367市人口19-60预测'!$D:$AT,COLUMN(AB208)-3,FALSE)/10^8</f>
        <v>7747.5895744836198</v>
      </c>
      <c r="AC208" s="23">
        <f>VLOOKUP($D208,'人均GDP预测（15年人民币）'!$D:$AT,COLUMN(AC208)-3,FALSE)*VLOOKUP($D208,'367市人口19-60预测'!$D:$AT,COLUMN(AC208)-3,FALSE)/10^8</f>
        <v>7952.9345313188478</v>
      </c>
      <c r="AD208" s="23">
        <f>VLOOKUP($D208,'人均GDP预测（15年人民币）'!$D:$AT,COLUMN(AD208)-3,FALSE)*VLOOKUP($D208,'367市人口19-60预测'!$D:$AT,COLUMN(AD208)-3,FALSE)/10^8</f>
        <v>8159.443641334552</v>
      </c>
      <c r="AE208" s="23">
        <f>VLOOKUP($D208,'人均GDP预测（15年人民币）'!$D:$AT,COLUMN(AE208)-3,FALSE)*VLOOKUP($D208,'367市人口19-60预测'!$D:$AT,COLUMN(AE208)-3,FALSE)/10^8</f>
        <v>8367.4040235924913</v>
      </c>
      <c r="AF208" s="23">
        <f>VLOOKUP($D208,'人均GDP预测（15年人民币）'!$D:$AT,COLUMN(AF208)-3,FALSE)*VLOOKUP($D208,'367市人口19-60预测'!$D:$AT,COLUMN(AF208)-3,FALSE)/10^8</f>
        <v>8577.2200180527652</v>
      </c>
      <c r="AG208" s="23">
        <f>VLOOKUP($D208,'人均GDP预测（15年人民币）'!$D:$AT,COLUMN(AG208)-3,FALSE)*VLOOKUP($D208,'367市人口19-60预测'!$D:$AT,COLUMN(AG208)-3,FALSE)/10^8</f>
        <v>8776.4211413238372</v>
      </c>
      <c r="AH208" s="23">
        <f>VLOOKUP($D208,'人均GDP预测（15年人民币）'!$D:$AT,COLUMN(AH208)-3,FALSE)*VLOOKUP($D208,'367市人口19-60预测'!$D:$AT,COLUMN(AH208)-3,FALSE)/10^8</f>
        <v>8978.0815738509682</v>
      </c>
      <c r="AI208" s="23">
        <f>VLOOKUP($D208,'人均GDP预测（15年人民币）'!$D:$AT,COLUMN(AI208)-3,FALSE)*VLOOKUP($D208,'367市人口19-60预测'!$D:$AT,COLUMN(AI208)-3,FALSE)/10^8</f>
        <v>9183.0303826813142</v>
      </c>
      <c r="AJ208" s="23">
        <f>VLOOKUP($D208,'人均GDP预测（15年人民币）'!$D:$AT,COLUMN(AJ208)-3,FALSE)*VLOOKUP($D208,'367市人口19-60预测'!$D:$AT,COLUMN(AJ208)-3,FALSE)/10^8</f>
        <v>9379.9907250100296</v>
      </c>
      <c r="AK208" s="23">
        <f>VLOOKUP($D208,'人均GDP预测（15年人民币）'!$D:$AT,COLUMN(AK208)-3,FALSE)*VLOOKUP($D208,'367市人口19-60预测'!$D:$AT,COLUMN(AK208)-3,FALSE)/10^8</f>
        <v>9581.8898005900955</v>
      </c>
      <c r="AL208" s="23">
        <f>VLOOKUP($D208,'人均GDP预测（15年人民币）'!$D:$AT,COLUMN(AL208)-3,FALSE)*VLOOKUP($D208,'367市人口19-60预测'!$D:$AT,COLUMN(AL208)-3,FALSE)/10^8</f>
        <v>9790.1030057594344</v>
      </c>
      <c r="AM208" s="23">
        <f>VLOOKUP($D208,'人均GDP预测（15年人民币）'!$D:$AT,COLUMN(AM208)-3,FALSE)*VLOOKUP($D208,'367市人口19-60预测'!$D:$AT,COLUMN(AM208)-3,FALSE)/10^8</f>
        <v>9994.5556282500984</v>
      </c>
      <c r="AN208" s="23">
        <f>VLOOKUP($D208,'人均GDP预测（15年人民币）'!$D:$AT,COLUMN(AN208)-3,FALSE)*VLOOKUP($D208,'367市人口19-60预测'!$D:$AT,COLUMN(AN208)-3,FALSE)/10^8</f>
        <v>10208.234106288801</v>
      </c>
      <c r="AO208" s="23">
        <f>VLOOKUP($D208,'人均GDP预测（15年人民币）'!$D:$AT,COLUMN(AO208)-3,FALSE)*VLOOKUP($D208,'367市人口19-60预测'!$D:$AT,COLUMN(AO208)-3,FALSE)/10^8</f>
        <v>10433.186168206154</v>
      </c>
      <c r="AP208" s="23">
        <f>VLOOKUP($D208,'人均GDP预测（15年人民币）'!$D:$AT,COLUMN(AP208)-3,FALSE)*VLOOKUP($D208,'367市人口19-60预测'!$D:$AT,COLUMN(AP208)-3,FALSE)/10^8</f>
        <v>10660.544623787056</v>
      </c>
      <c r="AQ208" s="23">
        <f>VLOOKUP($D208,'人均GDP预测（15年人民币）'!$D:$AT,COLUMN(AQ208)-3,FALSE)*VLOOKUP($D208,'367市人口19-60预测'!$D:$AT,COLUMN(AQ208)-3,FALSE)/10^8</f>
        <v>10903.577432120675</v>
      </c>
      <c r="AR208" s="23">
        <f>VLOOKUP($D208,'人均GDP预测（15年人民币）'!$D:$AT,COLUMN(AR208)-3,FALSE)*VLOOKUP($D208,'367市人口19-60预测'!$D:$AT,COLUMN(AR208)-3,FALSE)/10^8</f>
        <v>11165.145345632827</v>
      </c>
      <c r="AS208" s="23">
        <f>VLOOKUP($D208,'人均GDP预测（15年人民币）'!$D:$AT,COLUMN(AS208)-3,FALSE)*VLOOKUP($D208,'367市人口19-60预测'!$D:$AT,COLUMN(AS208)-3,FALSE)/10^8</f>
        <v>11437.564755104187</v>
      </c>
      <c r="AT208" s="23">
        <f>VLOOKUP($D208,'人均GDP预测（15年人民币）'!$D:$AT,COLUMN(AT208)-3,FALSE)*VLOOKUP($D208,'367市人口19-60预测'!$D:$AT,COLUMN(AT208)-3,FALSE)/10^8</f>
        <v>11734.650759210937</v>
      </c>
    </row>
    <row r="209" spans="1:46" ht="15.75" x14ac:dyDescent="0.25">
      <c r="A209" s="15">
        <v>208</v>
      </c>
      <c r="B209" s="16">
        <v>441200</v>
      </c>
      <c r="C209" s="16" t="s">
        <v>398</v>
      </c>
      <c r="D209" s="18" t="s">
        <v>248</v>
      </c>
      <c r="E209" s="23">
        <f>VLOOKUP($D209,'人均GDP预测（15年人民币）'!$D:$AT,COLUMN(E209)-3,FALSE)*VLOOKUP($D209,'367市人口19-60预测'!$D:$AT,COLUMN(E209)-3,FALSE)/10^8</f>
        <v>2040.2109206450043</v>
      </c>
      <c r="F209" s="23">
        <f>VLOOKUP($D209,'人均GDP预测（15年人民币）'!$D:$AT,COLUMN(F209)-3,FALSE)*VLOOKUP($D209,'367市人口19-60预测'!$D:$AT,COLUMN(F209)-3,FALSE)/10^8</f>
        <v>2157.7462585323897</v>
      </c>
      <c r="G209" s="23">
        <f>VLOOKUP($D209,'人均GDP预测（15年人民币）'!$D:$AT,COLUMN(G209)-3,FALSE)*VLOOKUP($D209,'367市人口19-60预测'!$D:$AT,COLUMN(G209)-3,FALSE)/10^8</f>
        <v>2268.8329822971264</v>
      </c>
      <c r="H209" s="23">
        <f>VLOOKUP($D209,'人均GDP预测（15年人民币）'!$D:$AT,COLUMN(H209)-3,FALSE)*VLOOKUP($D209,'367市人口19-60预测'!$D:$AT,COLUMN(H209)-3,FALSE)/10^8</f>
        <v>2385.4920680304185</v>
      </c>
      <c r="I209" s="23">
        <f>VLOOKUP($D209,'人均GDP预测（15年人民币）'!$D:$AT,COLUMN(I209)-3,FALSE)*VLOOKUP($D209,'367市人口19-60预测'!$D:$AT,COLUMN(I209)-3,FALSE)/10^8</f>
        <v>2507.8040013599657</v>
      </c>
      <c r="J209" s="23">
        <f>VLOOKUP($D209,'人均GDP预测（15年人民币）'!$D:$AT,COLUMN(J209)-3,FALSE)*VLOOKUP($D209,'367市人口19-60预测'!$D:$AT,COLUMN(J209)-3,FALSE)/10^8</f>
        <v>2635.8437518518549</v>
      </c>
      <c r="K209" s="23">
        <f>VLOOKUP($D209,'人均GDP预测（15年人民币）'!$D:$AT,COLUMN(K209)-3,FALSE)*VLOOKUP($D209,'367市人口19-60预测'!$D:$AT,COLUMN(K209)-3,FALSE)/10^8</f>
        <v>2757.5825837490879</v>
      </c>
      <c r="L209" s="23">
        <f>VLOOKUP($D209,'人均GDP预测（15年人民币）'!$D:$AT,COLUMN(L209)-3,FALSE)*VLOOKUP($D209,'367市人口19-60预测'!$D:$AT,COLUMN(L209)-3,FALSE)/10^8</f>
        <v>2884.0129032454224</v>
      </c>
      <c r="M209" s="23">
        <f>VLOOKUP($D209,'人均GDP预测（15年人民币）'!$D:$AT,COLUMN(M209)-3,FALSE)*VLOOKUP($D209,'367市人口19-60预测'!$D:$AT,COLUMN(M209)-3,FALSE)/10^8</f>
        <v>3015.1202733166811</v>
      </c>
      <c r="N209" s="23">
        <f>VLOOKUP($D209,'人均GDP预测（15年人民币）'!$D:$AT,COLUMN(N209)-3,FALSE)*VLOOKUP($D209,'367市人口19-60预测'!$D:$AT,COLUMN(N209)-3,FALSE)/10^8</f>
        <v>3140.0793364340639</v>
      </c>
      <c r="O209" s="23">
        <f>VLOOKUP($D209,'人均GDP预测（15年人民币）'!$D:$AT,COLUMN(O209)-3,FALSE)*VLOOKUP($D209,'367市人口19-60预测'!$D:$AT,COLUMN(O209)-3,FALSE)/10^8</f>
        <v>3268.7464662878215</v>
      </c>
      <c r="P209" s="23">
        <f>VLOOKUP($D209,'人均GDP预测（15年人民币）'!$D:$AT,COLUMN(P209)-3,FALSE)*VLOOKUP($D209,'367市人口19-60预测'!$D:$AT,COLUMN(P209)-3,FALSE)/10^8</f>
        <v>3401.0508026114794</v>
      </c>
      <c r="Q209" s="23">
        <f>VLOOKUP($D209,'人均GDP预测（15年人民币）'!$D:$AT,COLUMN(Q209)-3,FALSE)*VLOOKUP($D209,'367市人口19-60预测'!$D:$AT,COLUMN(Q209)-3,FALSE)/10^8</f>
        <v>3536.9183657067592</v>
      </c>
      <c r="R209" s="23">
        <f>VLOOKUP($D209,'人均GDP预测（15年人民币）'!$D:$AT,COLUMN(R209)-3,FALSE)*VLOOKUP($D209,'367市人口19-60预测'!$D:$AT,COLUMN(R209)-3,FALSE)/10^8</f>
        <v>3666.0437452633082</v>
      </c>
      <c r="S209" s="23">
        <f>VLOOKUP($D209,'人均GDP预测（15年人民币）'!$D:$AT,COLUMN(S209)-3,FALSE)*VLOOKUP($D209,'367市人口19-60预测'!$D:$AT,COLUMN(S209)-3,FALSE)/10^8</f>
        <v>3797.8204491308247</v>
      </c>
      <c r="T209" s="23">
        <f>VLOOKUP($D209,'人均GDP预测（15年人民币）'!$D:$AT,COLUMN(T209)-3,FALSE)*VLOOKUP($D209,'367市人口19-60预测'!$D:$AT,COLUMN(T209)-3,FALSE)/10^8</f>
        <v>3932.1539158569622</v>
      </c>
      <c r="U209" s="23">
        <f>VLOOKUP($D209,'人均GDP预测（15年人民币）'!$D:$AT,COLUMN(U209)-3,FALSE)*VLOOKUP($D209,'367市人口19-60预测'!$D:$AT,COLUMN(U209)-3,FALSE)/10^8</f>
        <v>4068.9543543979075</v>
      </c>
      <c r="V209" s="23">
        <f>VLOOKUP($D209,'人均GDP预测（15年人民币）'!$D:$AT,COLUMN(V209)-3,FALSE)*VLOOKUP($D209,'367市人口19-60预测'!$D:$AT,COLUMN(V209)-3,FALSE)/10^8</f>
        <v>4198.3969382918767</v>
      </c>
      <c r="W209" s="23">
        <f>VLOOKUP($D209,'人均GDP预测（15年人民币）'!$D:$AT,COLUMN(W209)-3,FALSE)*VLOOKUP($D209,'367市人口19-60预测'!$D:$AT,COLUMN(W209)-3,FALSE)/10^8</f>
        <v>4329.5242857970097</v>
      </c>
      <c r="X209" s="23">
        <f>VLOOKUP($D209,'人均GDP预测（15年人民币）'!$D:$AT,COLUMN(X209)-3,FALSE)*VLOOKUP($D209,'367市人口19-60预测'!$D:$AT,COLUMN(X209)-3,FALSE)/10^8</f>
        <v>4462.266331797684</v>
      </c>
      <c r="Y209" s="23">
        <f>VLOOKUP($D209,'人均GDP预测（15年人民币）'!$D:$AT,COLUMN(Y209)-3,FALSE)*VLOOKUP($D209,'367市人口19-60预测'!$D:$AT,COLUMN(Y209)-3,FALSE)/10^8</f>
        <v>4587.5409809840903</v>
      </c>
      <c r="Z209" s="23">
        <f>VLOOKUP($D209,'人均GDP预测（15年人民币）'!$D:$AT,COLUMN(Z209)-3,FALSE)*VLOOKUP($D209,'367市人口19-60预测'!$D:$AT,COLUMN(Z209)-3,FALSE)/10^8</f>
        <v>4713.8331666772592</v>
      </c>
      <c r="AA209" s="23">
        <f>VLOOKUP($D209,'人均GDP预测（15年人民币）'!$D:$AT,COLUMN(AA209)-3,FALSE)*VLOOKUP($D209,'367市人口19-60预测'!$D:$AT,COLUMN(AA209)-3,FALSE)/10^8</f>
        <v>4841.1312067672707</v>
      </c>
      <c r="AB209" s="23">
        <f>VLOOKUP($D209,'人均GDP预测（15年人民币）'!$D:$AT,COLUMN(AB209)-3,FALSE)*VLOOKUP($D209,'367市人口19-60预测'!$D:$AT,COLUMN(AB209)-3,FALSE)/10^8</f>
        <v>4961.0292084963166</v>
      </c>
      <c r="AC209" s="23">
        <f>VLOOKUP($D209,'人均GDP预测（15年人民币）'!$D:$AT,COLUMN(AC209)-3,FALSE)*VLOOKUP($D209,'367市人口19-60预测'!$D:$AT,COLUMN(AC209)-3,FALSE)/10^8</f>
        <v>5081.5734863115995</v>
      </c>
      <c r="AD209" s="23">
        <f>VLOOKUP($D209,'人均GDP预测（15年人民币）'!$D:$AT,COLUMN(AD209)-3,FALSE)*VLOOKUP($D209,'367市人口19-60预测'!$D:$AT,COLUMN(AD209)-3,FALSE)/10^8</f>
        <v>5202.8449314472327</v>
      </c>
      <c r="AE209" s="23">
        <f>VLOOKUP($D209,'人均GDP预测（15年人民币）'!$D:$AT,COLUMN(AE209)-3,FALSE)*VLOOKUP($D209,'367市人口19-60预测'!$D:$AT,COLUMN(AE209)-3,FALSE)/10^8</f>
        <v>5324.9668555277713</v>
      </c>
      <c r="AF209" s="23">
        <f>VLOOKUP($D209,'人均GDP预测（15年人民币）'!$D:$AT,COLUMN(AF209)-3,FALSE)*VLOOKUP($D209,'367市人口19-60预测'!$D:$AT,COLUMN(AF209)-3,FALSE)/10^8</f>
        <v>5440.0448965191008</v>
      </c>
      <c r="AG209" s="23">
        <f>VLOOKUP($D209,'人均GDP预测（15年人民币）'!$D:$AT,COLUMN(AG209)-3,FALSE)*VLOOKUP($D209,'367市人口19-60预测'!$D:$AT,COLUMN(AG209)-3,FALSE)/10^8</f>
        <v>5556.0092340670572</v>
      </c>
      <c r="AH209" s="23">
        <f>VLOOKUP($D209,'人均GDP预测（15年人民币）'!$D:$AT,COLUMN(AH209)-3,FALSE)*VLOOKUP($D209,'367市人口19-60预测'!$D:$AT,COLUMN(AH209)-3,FALSE)/10^8</f>
        <v>5673.1321790302754</v>
      </c>
      <c r="AI209" s="23">
        <f>VLOOKUP($D209,'人均GDP预测（15年人民币）'!$D:$AT,COLUMN(AI209)-3,FALSE)*VLOOKUP($D209,'367市人口19-60预测'!$D:$AT,COLUMN(AI209)-3,FALSE)/10^8</f>
        <v>5784.1776482567093</v>
      </c>
      <c r="AJ209" s="23">
        <f>VLOOKUP($D209,'人均GDP预测（15年人民币）'!$D:$AT,COLUMN(AJ209)-3,FALSE)*VLOOKUP($D209,'367市人口19-60预测'!$D:$AT,COLUMN(AJ209)-3,FALSE)/10^8</f>
        <v>5896.816800415133</v>
      </c>
      <c r="AK209" s="23">
        <f>VLOOKUP($D209,'人均GDP预测（15年人民币）'!$D:$AT,COLUMN(AK209)-3,FALSE)*VLOOKUP($D209,'367市人口19-60预测'!$D:$AT,COLUMN(AK209)-3,FALSE)/10^8</f>
        <v>6011.5159418883914</v>
      </c>
      <c r="AL209" s="23">
        <f>VLOOKUP($D209,'人均GDP预测（15年人民币）'!$D:$AT,COLUMN(AL209)-3,FALSE)*VLOOKUP($D209,'367市人口19-60预测'!$D:$AT,COLUMN(AL209)-3,FALSE)/10^8</f>
        <v>6121.6783946003525</v>
      </c>
      <c r="AM209" s="23">
        <f>VLOOKUP($D209,'人均GDP预测（15年人民币）'!$D:$AT,COLUMN(AM209)-3,FALSE)*VLOOKUP($D209,'367市人口19-60预测'!$D:$AT,COLUMN(AM209)-3,FALSE)/10^8</f>
        <v>6234.8086373483102</v>
      </c>
      <c r="AN209" s="23">
        <f>VLOOKUP($D209,'人均GDP预测（15年人民币）'!$D:$AT,COLUMN(AN209)-3,FALSE)*VLOOKUP($D209,'367市人口19-60预测'!$D:$AT,COLUMN(AN209)-3,FALSE)/10^8</f>
        <v>6351.6188491783432</v>
      </c>
      <c r="AO209" s="23">
        <f>VLOOKUP($D209,'人均GDP预测（15年人民币）'!$D:$AT,COLUMN(AO209)-3,FALSE)*VLOOKUP($D209,'367市人口19-60预测'!$D:$AT,COLUMN(AO209)-3,FALSE)/10^8</f>
        <v>6466.133595967035</v>
      </c>
      <c r="AP209" s="23">
        <f>VLOOKUP($D209,'人均GDP预测（15年人民币）'!$D:$AT,COLUMN(AP209)-3,FALSE)*VLOOKUP($D209,'367市人口19-60预测'!$D:$AT,COLUMN(AP209)-3,FALSE)/10^8</f>
        <v>6585.7902772337138</v>
      </c>
      <c r="AQ209" s="23">
        <f>VLOOKUP($D209,'人均GDP预测（15年人民币）'!$D:$AT,COLUMN(AQ209)-3,FALSE)*VLOOKUP($D209,'367市人口19-60预测'!$D:$AT,COLUMN(AQ209)-3,FALSE)/10^8</f>
        <v>6711.5928057727906</v>
      </c>
      <c r="AR209" s="23">
        <f>VLOOKUP($D209,'人均GDP预测（15年人民币）'!$D:$AT,COLUMN(AR209)-3,FALSE)*VLOOKUP($D209,'367市人口19-60预测'!$D:$AT,COLUMN(AR209)-3,FALSE)/10^8</f>
        <v>6838.1696411621533</v>
      </c>
      <c r="AS209" s="23">
        <f>VLOOKUP($D209,'人均GDP预测（15年人民币）'!$D:$AT,COLUMN(AS209)-3,FALSE)*VLOOKUP($D209,'367市人口19-60预测'!$D:$AT,COLUMN(AS209)-3,FALSE)/10^8</f>
        <v>6972.9959118321412</v>
      </c>
      <c r="AT209" s="23">
        <f>VLOOKUP($D209,'人均GDP预测（15年人民币）'!$D:$AT,COLUMN(AT209)-3,FALSE)*VLOOKUP($D209,'367市人口19-60预测'!$D:$AT,COLUMN(AT209)-3,FALSE)/10^8</f>
        <v>7117.4248816610743</v>
      </c>
    </row>
    <row r="210" spans="1:46" ht="15.75" x14ac:dyDescent="0.25">
      <c r="A210" s="15">
        <v>209</v>
      </c>
      <c r="B210" s="16">
        <v>441300</v>
      </c>
      <c r="C210" s="16" t="s">
        <v>398</v>
      </c>
      <c r="D210" s="18" t="s">
        <v>119</v>
      </c>
      <c r="E210" s="23">
        <f>VLOOKUP($D210,'人均GDP预测（15年人民币）'!$D:$AT,COLUMN(E210)-3,FALSE)*VLOOKUP($D210,'367市人口19-60预测'!$D:$AT,COLUMN(E210)-3,FALSE)/10^8</f>
        <v>3840.4850021986754</v>
      </c>
      <c r="F210" s="23">
        <f>VLOOKUP($D210,'人均GDP预测（15年人民币）'!$D:$AT,COLUMN(F210)-3,FALSE)*VLOOKUP($D210,'367市人口19-60预测'!$D:$AT,COLUMN(F210)-3,FALSE)/10^8</f>
        <v>4045.3762772437549</v>
      </c>
      <c r="G210" s="23">
        <f>VLOOKUP($D210,'人均GDP预测（15年人民币）'!$D:$AT,COLUMN(G210)-3,FALSE)*VLOOKUP($D210,'367市人口19-60预测'!$D:$AT,COLUMN(G210)-3,FALSE)/10^8</f>
        <v>4257.1044384203233</v>
      </c>
      <c r="H210" s="23">
        <f>VLOOKUP($D210,'人均GDP预测（15年人民币）'!$D:$AT,COLUMN(H210)-3,FALSE)*VLOOKUP($D210,'367市人口19-60预测'!$D:$AT,COLUMN(H210)-3,FALSE)/10^8</f>
        <v>4475.823211437405</v>
      </c>
      <c r="I210" s="23">
        <f>VLOOKUP($D210,'人均GDP预测（15年人民币）'!$D:$AT,COLUMN(I210)-3,FALSE)*VLOOKUP($D210,'367市人口19-60预测'!$D:$AT,COLUMN(I210)-3,FALSE)/10^8</f>
        <v>4685.5625421094455</v>
      </c>
      <c r="J210" s="23">
        <f>VLOOKUP($D210,'人均GDP预测（15年人民币）'!$D:$AT,COLUMN(J210)-3,FALSE)*VLOOKUP($D210,'367市人口19-60预测'!$D:$AT,COLUMN(J210)-3,FALSE)/10^8</f>
        <v>4901.0678707971028</v>
      </c>
      <c r="K210" s="23">
        <f>VLOOKUP($D210,'人均GDP预测（15年人民币）'!$D:$AT,COLUMN(K210)-3,FALSE)*VLOOKUP($D210,'367市人口19-60预测'!$D:$AT,COLUMN(K210)-3,FALSE)/10^8</f>
        <v>5122.4343963031224</v>
      </c>
      <c r="L210" s="23">
        <f>VLOOKUP($D210,'人均GDP预测（15年人民币）'!$D:$AT,COLUMN(L210)-3,FALSE)*VLOOKUP($D210,'367市人口19-60预测'!$D:$AT,COLUMN(L210)-3,FALSE)/10^8</f>
        <v>5334.8689123559243</v>
      </c>
      <c r="M210" s="23">
        <f>VLOOKUP($D210,'人均GDP预测（15年人民币）'!$D:$AT,COLUMN(M210)-3,FALSE)*VLOOKUP($D210,'367市人口19-60预测'!$D:$AT,COLUMN(M210)-3,FALSE)/10^8</f>
        <v>5552.1045084803691</v>
      </c>
      <c r="N210" s="23">
        <f>VLOOKUP($D210,'人均GDP预测（15年人民币）'!$D:$AT,COLUMN(N210)-3,FALSE)*VLOOKUP($D210,'367市人口19-60预测'!$D:$AT,COLUMN(N210)-3,FALSE)/10^8</f>
        <v>5774.1981487414796</v>
      </c>
      <c r="O210" s="23">
        <f>VLOOKUP($D210,'人均GDP预测（15年人民币）'!$D:$AT,COLUMN(O210)-3,FALSE)*VLOOKUP($D210,'367市人口19-60预测'!$D:$AT,COLUMN(O210)-3,FALSE)/10^8</f>
        <v>6001.2084785528723</v>
      </c>
      <c r="P210" s="23">
        <f>VLOOKUP($D210,'人均GDP预测（15年人民币）'!$D:$AT,COLUMN(P210)-3,FALSE)*VLOOKUP($D210,'367市人口19-60预测'!$D:$AT,COLUMN(P210)-3,FALSE)/10^8</f>
        <v>6218.7637478558327</v>
      </c>
      <c r="Q210" s="23">
        <f>VLOOKUP($D210,'人均GDP预测（15年人民币）'!$D:$AT,COLUMN(Q210)-3,FALSE)*VLOOKUP($D210,'367市人口19-60预测'!$D:$AT,COLUMN(Q210)-3,FALSE)/10^8</f>
        <v>6440.3012979272717</v>
      </c>
      <c r="R210" s="23">
        <f>VLOOKUP($D210,'人均GDP预测（15年人民币）'!$D:$AT,COLUMN(R210)-3,FALSE)*VLOOKUP($D210,'367市人口19-60预测'!$D:$AT,COLUMN(R210)-3,FALSE)/10^8</f>
        <v>6665.8567212175867</v>
      </c>
      <c r="S210" s="23">
        <f>VLOOKUP($D210,'人均GDP预测（15年人民币）'!$D:$AT,COLUMN(S210)-3,FALSE)*VLOOKUP($D210,'367市人口19-60预测'!$D:$AT,COLUMN(S210)-3,FALSE)/10^8</f>
        <v>6881.9238506873917</v>
      </c>
      <c r="T210" s="23">
        <f>VLOOKUP($D210,'人均GDP预测（15年人民币）'!$D:$AT,COLUMN(T210)-3,FALSE)*VLOOKUP($D210,'367市人口19-60预测'!$D:$AT,COLUMN(T210)-3,FALSE)/10^8</f>
        <v>7101.2069896163084</v>
      </c>
      <c r="U210" s="23">
        <f>VLOOKUP($D210,'人均GDP预测（15年人民币）'!$D:$AT,COLUMN(U210)-3,FALSE)*VLOOKUP($D210,'367市人口19-60预测'!$D:$AT,COLUMN(U210)-3,FALSE)/10^8</f>
        <v>7323.7362870855704</v>
      </c>
      <c r="V210" s="23">
        <f>VLOOKUP($D210,'人均GDP预测（15年人民币）'!$D:$AT,COLUMN(V210)-3,FALSE)*VLOOKUP($D210,'367市人口19-60预测'!$D:$AT,COLUMN(V210)-3,FALSE)/10^8</f>
        <v>7549.548903718457</v>
      </c>
      <c r="W210" s="23">
        <f>VLOOKUP($D210,'人均GDP预测（15年人民币）'!$D:$AT,COLUMN(W210)-3,FALSE)*VLOOKUP($D210,'367市人口19-60预测'!$D:$AT,COLUMN(W210)-3,FALSE)/10^8</f>
        <v>7765.5062887308168</v>
      </c>
      <c r="X210" s="23">
        <f>VLOOKUP($D210,'人均GDP预测（15年人民币）'!$D:$AT,COLUMN(X210)-3,FALSE)*VLOOKUP($D210,'367市人口19-60预测'!$D:$AT,COLUMN(X210)-3,FALSE)/10^8</f>
        <v>7984.0737956157254</v>
      </c>
      <c r="Y210" s="23">
        <f>VLOOKUP($D210,'人均GDP预测（15年人民币）'!$D:$AT,COLUMN(Y210)-3,FALSE)*VLOOKUP($D210,'367市人口19-60预测'!$D:$AT,COLUMN(Y210)-3,FALSE)/10^8</f>
        <v>8205.2932045008747</v>
      </c>
      <c r="Z210" s="23">
        <f>VLOOKUP($D210,'人均GDP预测（15年人民币）'!$D:$AT,COLUMN(Z210)-3,FALSE)*VLOOKUP($D210,'367市人口19-60预测'!$D:$AT,COLUMN(Z210)-3,FALSE)/10^8</f>
        <v>8416.7400054037298</v>
      </c>
      <c r="AA210" s="23">
        <f>VLOOKUP($D210,'人均GDP预测（15年人民币）'!$D:$AT,COLUMN(AA210)-3,FALSE)*VLOOKUP($D210,'367市人口19-60预测'!$D:$AT,COLUMN(AA210)-3,FALSE)/10^8</f>
        <v>8630.3000057199151</v>
      </c>
      <c r="AB210" s="23">
        <f>VLOOKUP($D210,'人均GDP预测（15年人民币）'!$D:$AT,COLUMN(AB210)-3,FALSE)*VLOOKUP($D210,'367市人口19-60预测'!$D:$AT,COLUMN(AB210)-3,FALSE)/10^8</f>
        <v>8846.0318635556268</v>
      </c>
      <c r="AC210" s="23">
        <f>VLOOKUP($D210,'人均GDP预测（15年人民币）'!$D:$AT,COLUMN(AC210)-3,FALSE)*VLOOKUP($D210,'367市人口19-60预测'!$D:$AT,COLUMN(AC210)-3,FALSE)/10^8</f>
        <v>9052.1574700202764</v>
      </c>
      <c r="AD210" s="23">
        <f>VLOOKUP($D210,'人均GDP预测（15年人民币）'!$D:$AT,COLUMN(AD210)-3,FALSE)*VLOOKUP($D210,'367市人口19-60预测'!$D:$AT,COLUMN(AD210)-3,FALSE)/10^8</f>
        <v>9260.0522500804836</v>
      </c>
      <c r="AE210" s="23">
        <f>VLOOKUP($D210,'人均GDP预测（15年人民币）'!$D:$AT,COLUMN(AE210)-3,FALSE)*VLOOKUP($D210,'367市人口19-60预测'!$D:$AT,COLUMN(AE210)-3,FALSE)/10^8</f>
        <v>9469.8035486121516</v>
      </c>
      <c r="AF210" s="23">
        <f>VLOOKUP($D210,'人均GDP预测（15年人民币）'!$D:$AT,COLUMN(AF210)-3,FALSE)*VLOOKUP($D210,'367市人口19-60预测'!$D:$AT,COLUMN(AF210)-3,FALSE)/10^8</f>
        <v>9670.2271697548804</v>
      </c>
      <c r="AG210" s="23">
        <f>VLOOKUP($D210,'人均GDP预测（15年人民币）'!$D:$AT,COLUMN(AG210)-3,FALSE)*VLOOKUP($D210,'367市人口19-60预测'!$D:$AT,COLUMN(AG210)-3,FALSE)/10^8</f>
        <v>9872.2459577732916</v>
      </c>
      <c r="AH210" s="23">
        <f>VLOOKUP($D210,'人均GDP预测（15年人民币）'!$D:$AT,COLUMN(AH210)-3,FALSE)*VLOOKUP($D210,'367市人口19-60预测'!$D:$AT,COLUMN(AH210)-3,FALSE)/10^8</f>
        <v>10075.984629340546</v>
      </c>
      <c r="AI210" s="23">
        <f>VLOOKUP($D210,'人均GDP预测（15年人民币）'!$D:$AT,COLUMN(AI210)-3,FALSE)*VLOOKUP($D210,'367市人口19-60预测'!$D:$AT,COLUMN(AI210)-3,FALSE)/10^8</f>
        <v>10270.812513777479</v>
      </c>
      <c r="AJ210" s="23">
        <f>VLOOKUP($D210,'人均GDP预测（15年人民币）'!$D:$AT,COLUMN(AJ210)-3,FALSE)*VLOOKUP($D210,'367市人口19-60预测'!$D:$AT,COLUMN(AJ210)-3,FALSE)/10^8</f>
        <v>10467.245747880141</v>
      </c>
      <c r="AK210" s="23">
        <f>VLOOKUP($D210,'人均GDP预测（15年人民币）'!$D:$AT,COLUMN(AK210)-3,FALSE)*VLOOKUP($D210,'367市人口19-60预测'!$D:$AT,COLUMN(AK210)-3,FALSE)/10^8</f>
        <v>10665.459145099869</v>
      </c>
      <c r="AL210" s="23">
        <f>VLOOKUP($D210,'人均GDP预测（15年人民币）'!$D:$AT,COLUMN(AL210)-3,FALSE)*VLOOKUP($D210,'367市人口19-60预测'!$D:$AT,COLUMN(AL210)-3,FALSE)/10^8</f>
        <v>10855.338291930711</v>
      </c>
      <c r="AM210" s="23">
        <f>VLOOKUP($D210,'人均GDP预测（15年人民币）'!$D:$AT,COLUMN(AM210)-3,FALSE)*VLOOKUP($D210,'367市人口19-60预测'!$D:$AT,COLUMN(AM210)-3,FALSE)/10^8</f>
        <v>11047.038169904197</v>
      </c>
      <c r="AN210" s="23">
        <f>VLOOKUP($D210,'人均GDP预测（15年人民币）'!$D:$AT,COLUMN(AN210)-3,FALSE)*VLOOKUP($D210,'367市人口19-60预测'!$D:$AT,COLUMN(AN210)-3,FALSE)/10^8</f>
        <v>11240.791849957137</v>
      </c>
      <c r="AO210" s="23">
        <f>VLOOKUP($D210,'人均GDP预测（15年人民币）'!$D:$AT,COLUMN(AO210)-3,FALSE)*VLOOKUP($D210,'367市人口19-60预测'!$D:$AT,COLUMN(AO210)-3,FALSE)/10^8</f>
        <v>11426.968881161274</v>
      </c>
      <c r="AP210" s="23">
        <f>VLOOKUP($D210,'人均GDP预测（15年人民币）'!$D:$AT,COLUMN(AP210)-3,FALSE)*VLOOKUP($D210,'367市人口19-60预测'!$D:$AT,COLUMN(AP210)-3,FALSE)/10^8</f>
        <v>11615.404548040244</v>
      </c>
      <c r="AQ210" s="23">
        <f>VLOOKUP($D210,'人均GDP预测（15年人民币）'!$D:$AT,COLUMN(AQ210)-3,FALSE)*VLOOKUP($D210,'367市人口19-60预测'!$D:$AT,COLUMN(AQ210)-3,FALSE)/10^8</f>
        <v>11806.399622637222</v>
      </c>
      <c r="AR210" s="23">
        <f>VLOOKUP($D210,'人均GDP预测（15年人民币）'!$D:$AT,COLUMN(AR210)-3,FALSE)*VLOOKUP($D210,'367市人口19-60预测'!$D:$AT,COLUMN(AR210)-3,FALSE)/10^8</f>
        <v>11990.780923360202</v>
      </c>
      <c r="AS210" s="23">
        <f>VLOOKUP($D210,'人均GDP预测（15年人民币）'!$D:$AT,COLUMN(AS210)-3,FALSE)*VLOOKUP($D210,'367市人口19-60预测'!$D:$AT,COLUMN(AS210)-3,FALSE)/10^8</f>
        <v>12178.098908949587</v>
      </c>
      <c r="AT210" s="23">
        <f>VLOOKUP($D210,'人均GDP预测（15年人民币）'!$D:$AT,COLUMN(AT210)-3,FALSE)*VLOOKUP($D210,'367市人口19-60预测'!$D:$AT,COLUMN(AT210)-3,FALSE)/10^8</f>
        <v>12359.721199875048</v>
      </c>
    </row>
    <row r="211" spans="1:46" ht="15.75" x14ac:dyDescent="0.25">
      <c r="A211" s="15">
        <v>210</v>
      </c>
      <c r="B211" s="16">
        <v>441400</v>
      </c>
      <c r="C211" s="16" t="s">
        <v>398</v>
      </c>
      <c r="D211" s="18" t="s">
        <v>155</v>
      </c>
      <c r="E211" s="23">
        <f>VLOOKUP($D211,'人均GDP预测（15年人民币）'!$D:$AT,COLUMN(E211)-3,FALSE)*VLOOKUP($D211,'367市人口19-60预测'!$D:$AT,COLUMN(E211)-3,FALSE)/10^8</f>
        <v>1062.7782050502935</v>
      </c>
      <c r="F211" s="23">
        <f>VLOOKUP($D211,'人均GDP预测（15年人民币）'!$D:$AT,COLUMN(F211)-3,FALSE)*VLOOKUP($D211,'367市人口19-60预测'!$D:$AT,COLUMN(F211)-3,FALSE)/10^8</f>
        <v>1147.2124918075303</v>
      </c>
      <c r="G211" s="23">
        <f>VLOOKUP($D211,'人均GDP预测（15年人民币）'!$D:$AT,COLUMN(G211)-3,FALSE)*VLOOKUP($D211,'367市人口19-60预测'!$D:$AT,COLUMN(G211)-3,FALSE)/10^8</f>
        <v>1238.5332889321769</v>
      </c>
      <c r="H211" s="23">
        <f>VLOOKUP($D211,'人均GDP预测（15年人民币）'!$D:$AT,COLUMN(H211)-3,FALSE)*VLOOKUP($D211,'367市人口19-60预测'!$D:$AT,COLUMN(H211)-3,FALSE)/10^8</f>
        <v>1319.7554651715786</v>
      </c>
      <c r="I211" s="23">
        <f>VLOOKUP($D211,'人均GDP预测（15年人民币）'!$D:$AT,COLUMN(I211)-3,FALSE)*VLOOKUP($D211,'367市人口19-60预测'!$D:$AT,COLUMN(I211)-3,FALSE)/10^8</f>
        <v>1406.2389348166453</v>
      </c>
      <c r="J211" s="23">
        <f>VLOOKUP($D211,'人均GDP预测（15年人民币）'!$D:$AT,COLUMN(J211)-3,FALSE)*VLOOKUP($D211,'367市人口19-60预测'!$D:$AT,COLUMN(J211)-3,FALSE)/10^8</f>
        <v>1498.1960155272891</v>
      </c>
      <c r="K211" s="23">
        <f>VLOOKUP($D211,'人均GDP预测（15年人民币）'!$D:$AT,COLUMN(K211)-3,FALSE)*VLOOKUP($D211,'367市人口19-60预测'!$D:$AT,COLUMN(K211)-3,FALSE)/10^8</f>
        <v>1595.841630235778</v>
      </c>
      <c r="L211" s="23">
        <f>VLOOKUP($D211,'人均GDP预测（15年人民币）'!$D:$AT,COLUMN(L211)-3,FALSE)*VLOOKUP($D211,'367市人口19-60预测'!$D:$AT,COLUMN(L211)-3,FALSE)/10^8</f>
        <v>1685.3471020685465</v>
      </c>
      <c r="M211" s="23">
        <f>VLOOKUP($D211,'人均GDP预测（15年人民币）'!$D:$AT,COLUMN(M211)-3,FALSE)*VLOOKUP($D211,'367市人口19-60预测'!$D:$AT,COLUMN(M211)-3,FALSE)/10^8</f>
        <v>1779.2873974112772</v>
      </c>
      <c r="N211" s="23">
        <f>VLOOKUP($D211,'人均GDP预测（15年人民币）'!$D:$AT,COLUMN(N211)-3,FALSE)*VLOOKUP($D211,'367市人口19-60预测'!$D:$AT,COLUMN(N211)-3,FALSE)/10^8</f>
        <v>1877.7497433344065</v>
      </c>
      <c r="O211" s="23">
        <f>VLOOKUP($D211,'人均GDP预测（15年人民币）'!$D:$AT,COLUMN(O211)-3,FALSE)*VLOOKUP($D211,'367市人口19-60预测'!$D:$AT,COLUMN(O211)-3,FALSE)/10^8</f>
        <v>1980.8180602250036</v>
      </c>
      <c r="P211" s="23">
        <f>VLOOKUP($D211,'人均GDP预测（15年人民币）'!$D:$AT,COLUMN(P211)-3,FALSE)*VLOOKUP($D211,'367市人口19-60预测'!$D:$AT,COLUMN(P211)-3,FALSE)/10^8</f>
        <v>2088.5742531035103</v>
      </c>
      <c r="Q211" s="23">
        <f>VLOOKUP($D211,'人均GDP预测（15年人民币）'!$D:$AT,COLUMN(Q211)-3,FALSE)*VLOOKUP($D211,'367市人口19-60预测'!$D:$AT,COLUMN(Q211)-3,FALSE)/10^8</f>
        <v>2188.3004583635425</v>
      </c>
      <c r="R211" s="23">
        <f>VLOOKUP($D211,'人均GDP预测（15年人民币）'!$D:$AT,COLUMN(R211)-3,FALSE)*VLOOKUP($D211,'367市人口19-60预测'!$D:$AT,COLUMN(R211)-3,FALSE)/10^8</f>
        <v>2291.5903197105013</v>
      </c>
      <c r="S211" s="23">
        <f>VLOOKUP($D211,'人均GDP预测（15年人民币）'!$D:$AT,COLUMN(S211)-3,FALSE)*VLOOKUP($D211,'367市人口19-60预测'!$D:$AT,COLUMN(S211)-3,FALSE)/10^8</f>
        <v>2398.4519660924425</v>
      </c>
      <c r="T211" s="23">
        <f>VLOOKUP($D211,'人均GDP预测（15年人民币）'!$D:$AT,COLUMN(T211)-3,FALSE)*VLOOKUP($D211,'367市人口19-60预测'!$D:$AT,COLUMN(T211)-3,FALSE)/10^8</f>
        <v>2508.8960679626102</v>
      </c>
      <c r="U211" s="23">
        <f>VLOOKUP($D211,'人均GDP预测（15年人民币）'!$D:$AT,COLUMN(U211)-3,FALSE)*VLOOKUP($D211,'367市人口19-60预测'!$D:$AT,COLUMN(U211)-3,FALSE)/10^8</f>
        <v>2611.4789717084304</v>
      </c>
      <c r="V211" s="23">
        <f>VLOOKUP($D211,'人均GDP预测（15年人民币）'!$D:$AT,COLUMN(V211)-3,FALSE)*VLOOKUP($D211,'367市人口19-60预测'!$D:$AT,COLUMN(V211)-3,FALSE)/10^8</f>
        <v>2716.6984300360905</v>
      </c>
      <c r="W211" s="23">
        <f>VLOOKUP($D211,'人均GDP预测（15年人民币）'!$D:$AT,COLUMN(W211)-3,FALSE)*VLOOKUP($D211,'367市人口19-60预测'!$D:$AT,COLUMN(W211)-3,FALSE)/10^8</f>
        <v>2824.5396817503251</v>
      </c>
      <c r="X211" s="23">
        <f>VLOOKUP($D211,'人均GDP预测（15年人民币）'!$D:$AT,COLUMN(X211)-3,FALSE)*VLOOKUP($D211,'367市人口19-60预测'!$D:$AT,COLUMN(X211)-3,FALSE)/10^8</f>
        <v>2934.9958068282886</v>
      </c>
      <c r="Y211" s="23">
        <f>VLOOKUP($D211,'人均GDP预测（15年人民币）'!$D:$AT,COLUMN(Y211)-3,FALSE)*VLOOKUP($D211,'367市人口19-60预测'!$D:$AT,COLUMN(Y211)-3,FALSE)/10^8</f>
        <v>3037.62090402479</v>
      </c>
      <c r="Z211" s="23">
        <f>VLOOKUP($D211,'人均GDP预测（15年人民币）'!$D:$AT,COLUMN(Z211)-3,FALSE)*VLOOKUP($D211,'367市人口19-60预测'!$D:$AT,COLUMN(Z211)-3,FALSE)/10^8</f>
        <v>3142.1351591582934</v>
      </c>
      <c r="AA211" s="23">
        <f>VLOOKUP($D211,'人均GDP预测（15年人民币）'!$D:$AT,COLUMN(AA211)-3,FALSE)*VLOOKUP($D211,'367市人口19-60预测'!$D:$AT,COLUMN(AA211)-3,FALSE)/10^8</f>
        <v>3248.5583622693034</v>
      </c>
      <c r="AB211" s="23">
        <f>VLOOKUP($D211,'人均GDP预测（15年人民币）'!$D:$AT,COLUMN(AB211)-3,FALSE)*VLOOKUP($D211,'367市人口19-60预测'!$D:$AT,COLUMN(AB211)-3,FALSE)/10^8</f>
        <v>3356.9341407886282</v>
      </c>
      <c r="AC211" s="23">
        <f>VLOOKUP($D211,'人均GDP预测（15年人民币）'!$D:$AT,COLUMN(AC211)-3,FALSE)*VLOOKUP($D211,'367市人口19-60预测'!$D:$AT,COLUMN(AC211)-3,FALSE)/10^8</f>
        <v>3457.6811424646503</v>
      </c>
      <c r="AD211" s="23">
        <f>VLOOKUP($D211,'人均GDP预测（15年人民币）'!$D:$AT,COLUMN(AD211)-3,FALSE)*VLOOKUP($D211,'367市人口19-60预测'!$D:$AT,COLUMN(AD211)-3,FALSE)/10^8</f>
        <v>3559.9537705820494</v>
      </c>
      <c r="AE211" s="23">
        <f>VLOOKUP($D211,'人均GDP预测（15年人民币）'!$D:$AT,COLUMN(AE211)-3,FALSE)*VLOOKUP($D211,'367市人口19-60预测'!$D:$AT,COLUMN(AE211)-3,FALSE)/10^8</f>
        <v>3663.8741579500488</v>
      </c>
      <c r="AF211" s="23">
        <f>VLOOKUP($D211,'人均GDP预测（15年人民币）'!$D:$AT,COLUMN(AF211)-3,FALSE)*VLOOKUP($D211,'367市人口19-60预测'!$D:$AT,COLUMN(AF211)-3,FALSE)/10^8</f>
        <v>3760.8764212609212</v>
      </c>
      <c r="AG211" s="23">
        <f>VLOOKUP($D211,'人均GDP预测（15年人民币）'!$D:$AT,COLUMN(AG211)-3,FALSE)*VLOOKUP($D211,'367市人口19-60预测'!$D:$AT,COLUMN(AG211)-3,FALSE)/10^8</f>
        <v>3859.4220016627155</v>
      </c>
      <c r="AH211" s="23">
        <f>VLOOKUP($D211,'人均GDP预测（15年人民币）'!$D:$AT,COLUMN(AH211)-3,FALSE)*VLOOKUP($D211,'367市人口19-60预测'!$D:$AT,COLUMN(AH211)-3,FALSE)/10^8</f>
        <v>3959.7572010001445</v>
      </c>
      <c r="AI211" s="23">
        <f>VLOOKUP($D211,'人均GDP预测（15年人民币）'!$D:$AT,COLUMN(AI211)-3,FALSE)*VLOOKUP($D211,'367市人口19-60预测'!$D:$AT,COLUMN(AI211)-3,FALSE)/10^8</f>
        <v>4062.1868412978188</v>
      </c>
      <c r="AJ211" s="23">
        <f>VLOOKUP($D211,'人均GDP预测（15年人民币）'!$D:$AT,COLUMN(AJ211)-3,FALSE)*VLOOKUP($D211,'367市人口19-60预测'!$D:$AT,COLUMN(AJ211)-3,FALSE)/10^8</f>
        <v>4158.8873665648271</v>
      </c>
      <c r="AK211" s="23">
        <f>VLOOKUP($D211,'人均GDP预测（15年人民币）'!$D:$AT,COLUMN(AK211)-3,FALSE)*VLOOKUP($D211,'367市人口19-60预测'!$D:$AT,COLUMN(AK211)-3,FALSE)/10^8</f>
        <v>4258.0749032452886</v>
      </c>
      <c r="AL211" s="23">
        <f>VLOOKUP($D211,'人均GDP预测（15年人民币）'!$D:$AT,COLUMN(AL211)-3,FALSE)*VLOOKUP($D211,'367市人口19-60预测'!$D:$AT,COLUMN(AL211)-3,FALSE)/10^8</f>
        <v>4360.2417791612497</v>
      </c>
      <c r="AM211" s="23">
        <f>VLOOKUP($D211,'人均GDP预测（15年人民币）'!$D:$AT,COLUMN(AM211)-3,FALSE)*VLOOKUP($D211,'367市人口19-60预测'!$D:$AT,COLUMN(AM211)-3,FALSE)/10^8</f>
        <v>4458.3959993995468</v>
      </c>
      <c r="AN211" s="23">
        <f>VLOOKUP($D211,'人均GDP预测（15年人民币）'!$D:$AT,COLUMN(AN211)-3,FALSE)*VLOOKUP($D211,'367市人口19-60预测'!$D:$AT,COLUMN(AN211)-3,FALSE)/10^8</f>
        <v>4560.4033744790268</v>
      </c>
      <c r="AO211" s="23">
        <f>VLOOKUP($D211,'人均GDP预测（15年人民币）'!$D:$AT,COLUMN(AO211)-3,FALSE)*VLOOKUP($D211,'367市人口19-60预测'!$D:$AT,COLUMN(AO211)-3,FALSE)/10^8</f>
        <v>4666.9978182309642</v>
      </c>
      <c r="AP211" s="23">
        <f>VLOOKUP($D211,'人均GDP预测（15年人民币）'!$D:$AT,COLUMN(AP211)-3,FALSE)*VLOOKUP($D211,'367市人口19-60预测'!$D:$AT,COLUMN(AP211)-3,FALSE)/10^8</f>
        <v>4771.9391333264912</v>
      </c>
      <c r="AQ211" s="23">
        <f>VLOOKUP($D211,'人均GDP预测（15年人民币）'!$D:$AT,COLUMN(AQ211)-3,FALSE)*VLOOKUP($D211,'367市人口19-60预测'!$D:$AT,COLUMN(AQ211)-3,FALSE)/10^8</f>
        <v>4882.90005337403</v>
      </c>
      <c r="AR211" s="23">
        <f>VLOOKUP($D211,'人均GDP预测（15年人民币）'!$D:$AT,COLUMN(AR211)-3,FALSE)*VLOOKUP($D211,'367市人口19-60预测'!$D:$AT,COLUMN(AR211)-3,FALSE)/10^8</f>
        <v>5000.9083352783618</v>
      </c>
      <c r="AS211" s="23">
        <f>VLOOKUP($D211,'人均GDP预测（15年人民币）'!$D:$AT,COLUMN(AS211)-3,FALSE)*VLOOKUP($D211,'367市人口19-60预测'!$D:$AT,COLUMN(AS211)-3,FALSE)/10^8</f>
        <v>5120.4061088456392</v>
      </c>
      <c r="AT211" s="23">
        <f>VLOOKUP($D211,'人均GDP预测（15年人民币）'!$D:$AT,COLUMN(AT211)-3,FALSE)*VLOOKUP($D211,'367市人口19-60预测'!$D:$AT,COLUMN(AT211)-3,FALSE)/10^8</f>
        <v>5249.0289341010657</v>
      </c>
    </row>
    <row r="212" spans="1:46" ht="15.75" x14ac:dyDescent="0.25">
      <c r="A212" s="15">
        <v>211</v>
      </c>
      <c r="B212" s="16">
        <v>441500</v>
      </c>
      <c r="C212" s="16" t="s">
        <v>398</v>
      </c>
      <c r="D212" s="18" t="s">
        <v>181</v>
      </c>
      <c r="E212" s="23">
        <f>VLOOKUP($D212,'人均GDP预测（15年人民币）'!$D:$AT,COLUMN(E212)-3,FALSE)*VLOOKUP($D212,'367市人口19-60预测'!$D:$AT,COLUMN(E212)-3,FALSE)/10^8</f>
        <v>958.63836668987778</v>
      </c>
      <c r="F212" s="23">
        <f>VLOOKUP($D212,'人均GDP预测（15年人民币）'!$D:$AT,COLUMN(F212)-3,FALSE)*VLOOKUP($D212,'367市人口19-60预测'!$D:$AT,COLUMN(F212)-3,FALSE)/10^8</f>
        <v>1030.0857466739649</v>
      </c>
      <c r="G212" s="23">
        <f>VLOOKUP($D212,'人均GDP预测（15年人民币）'!$D:$AT,COLUMN(G212)-3,FALSE)*VLOOKUP($D212,'367市人口19-60预测'!$D:$AT,COLUMN(G212)-3,FALSE)/10^8</f>
        <v>1106.3158828191904</v>
      </c>
      <c r="H212" s="23">
        <f>VLOOKUP($D212,'人均GDP预测（15年人民币）'!$D:$AT,COLUMN(H212)-3,FALSE)*VLOOKUP($D212,'367市人口19-60预测'!$D:$AT,COLUMN(H212)-3,FALSE)/10^8</f>
        <v>1177.7299917009623</v>
      </c>
      <c r="I212" s="23">
        <f>VLOOKUP($D212,'人均GDP预测（15年人民币）'!$D:$AT,COLUMN(I212)-3,FALSE)*VLOOKUP($D212,'367市人口19-60预测'!$D:$AT,COLUMN(I212)-3,FALSE)/10^8</f>
        <v>1253.0240037098399</v>
      </c>
      <c r="J212" s="23">
        <f>VLOOKUP($D212,'人均GDP预测（15年人民币）'!$D:$AT,COLUMN(J212)-3,FALSE)*VLOOKUP($D212,'367市人口19-60预测'!$D:$AT,COLUMN(J212)-3,FALSE)/10^8</f>
        <v>1332.3084264653464</v>
      </c>
      <c r="K212" s="23">
        <f>VLOOKUP($D212,'人均GDP预测（15年人民币）'!$D:$AT,COLUMN(K212)-3,FALSE)*VLOOKUP($D212,'367市人口19-60预测'!$D:$AT,COLUMN(K212)-3,FALSE)/10^8</f>
        <v>1415.6937671992448</v>
      </c>
      <c r="L212" s="23">
        <f>VLOOKUP($D212,'人均GDP预测（15年人民币）'!$D:$AT,COLUMN(L212)-3,FALSE)*VLOOKUP($D212,'367市人口19-60预测'!$D:$AT,COLUMN(L212)-3,FALSE)/10^8</f>
        <v>1503.2907532447161</v>
      </c>
      <c r="M212" s="23">
        <f>VLOOKUP($D212,'人均GDP预测（15年人民币）'!$D:$AT,COLUMN(M212)-3,FALSE)*VLOOKUP($D212,'367市人口19-60预测'!$D:$AT,COLUMN(M212)-3,FALSE)/10^8</f>
        <v>1585.9336442067945</v>
      </c>
      <c r="N212" s="23">
        <f>VLOOKUP($D212,'人均GDP预测（15年人民币）'!$D:$AT,COLUMN(N212)-3,FALSE)*VLOOKUP($D212,'367市人口19-60预测'!$D:$AT,COLUMN(N212)-3,FALSE)/10^8</f>
        <v>1671.9481675965319</v>
      </c>
      <c r="O212" s="23">
        <f>VLOOKUP($D212,'人均GDP预测（15年人民币）'!$D:$AT,COLUMN(O212)-3,FALSE)*VLOOKUP($D212,'367市人口19-60预测'!$D:$AT,COLUMN(O212)-3,FALSE)/10^8</f>
        <v>1761.3785927141223</v>
      </c>
      <c r="P212" s="23">
        <f>VLOOKUP($D212,'人均GDP预测（15年人民币）'!$D:$AT,COLUMN(P212)-3,FALSE)*VLOOKUP($D212,'367市人口19-60预测'!$D:$AT,COLUMN(P212)-3,FALSE)/10^8</f>
        <v>1854.2702050908606</v>
      </c>
      <c r="Q212" s="23">
        <f>VLOOKUP($D212,'人均GDP预测（15年人民币）'!$D:$AT,COLUMN(Q212)-3,FALSE)*VLOOKUP($D212,'367市人口19-60预测'!$D:$AT,COLUMN(Q212)-3,FALSE)/10^8</f>
        <v>1942.1499183574006</v>
      </c>
      <c r="R212" s="23">
        <f>VLOOKUP($D212,'人均GDP预测（15年人民币）'!$D:$AT,COLUMN(R212)-3,FALSE)*VLOOKUP($D212,'367市人口19-60预测'!$D:$AT,COLUMN(R212)-3,FALSE)/10^8</f>
        <v>2032.7503381937399</v>
      </c>
      <c r="S212" s="23">
        <f>VLOOKUP($D212,'人均GDP预测（15年人民币）'!$D:$AT,COLUMN(S212)-3,FALSE)*VLOOKUP($D212,'367市人口19-60预测'!$D:$AT,COLUMN(S212)-3,FALSE)/10^8</f>
        <v>2126.082807224037</v>
      </c>
      <c r="T212" s="23">
        <f>VLOOKUP($D212,'人均GDP预测（15年人民币）'!$D:$AT,COLUMN(T212)-3,FALSE)*VLOOKUP($D212,'367市人口19-60预测'!$D:$AT,COLUMN(T212)-3,FALSE)/10^8</f>
        <v>2222.1608422660215</v>
      </c>
      <c r="U212" s="23">
        <f>VLOOKUP($D212,'人均GDP预测（15年人民币）'!$D:$AT,COLUMN(U212)-3,FALSE)*VLOOKUP($D212,'367市人口19-60预测'!$D:$AT,COLUMN(U212)-3,FALSE)/10^8</f>
        <v>2313.0442733180525</v>
      </c>
      <c r="V212" s="23">
        <f>VLOOKUP($D212,'人均GDP预测（15年人民币）'!$D:$AT,COLUMN(V212)-3,FALSE)*VLOOKUP($D212,'367市人口19-60预测'!$D:$AT,COLUMN(V212)-3,FALSE)/10^8</f>
        <v>2406.051445552082</v>
      </c>
      <c r="W212" s="23">
        <f>VLOOKUP($D212,'人均GDP预测（15年人民币）'!$D:$AT,COLUMN(W212)-3,FALSE)*VLOOKUP($D212,'367市人口19-60预测'!$D:$AT,COLUMN(W212)-3,FALSE)/10^8</f>
        <v>2501.1946815335145</v>
      </c>
      <c r="X212" s="23">
        <f>VLOOKUP($D212,'人均GDP预测（15年人民币）'!$D:$AT,COLUMN(X212)-3,FALSE)*VLOOKUP($D212,'367市人口19-60预测'!$D:$AT,COLUMN(X212)-3,FALSE)/10^8</f>
        <v>2591.2625720358806</v>
      </c>
      <c r="Y212" s="23">
        <f>VLOOKUP($D212,'人均GDP预测（15年人民币）'!$D:$AT,COLUMN(Y212)-3,FALSE)*VLOOKUP($D212,'367市人口19-60预测'!$D:$AT,COLUMN(Y212)-3,FALSE)/10^8</f>
        <v>2682.9900982585805</v>
      </c>
      <c r="Z212" s="23">
        <f>VLOOKUP($D212,'人均GDP预测（15年人民币）'!$D:$AT,COLUMN(Z212)-3,FALSE)*VLOOKUP($D212,'367市人口19-60预测'!$D:$AT,COLUMN(Z212)-3,FALSE)/10^8</f>
        <v>2776.4111703455314</v>
      </c>
      <c r="AA212" s="23">
        <f>VLOOKUP($D212,'人均GDP预测（15年人民币）'!$D:$AT,COLUMN(AA212)-3,FALSE)*VLOOKUP($D212,'367市人口19-60预测'!$D:$AT,COLUMN(AA212)-3,FALSE)/10^8</f>
        <v>2871.5781896690314</v>
      </c>
      <c r="AB212" s="23">
        <f>VLOOKUP($D212,'人均GDP预测（15年人民币）'!$D:$AT,COLUMN(AB212)-3,FALSE)*VLOOKUP($D212,'367市人口19-60预测'!$D:$AT,COLUMN(AB212)-3,FALSE)/10^8</f>
        <v>2961.6877219463813</v>
      </c>
      <c r="AC212" s="23">
        <f>VLOOKUP($D212,'人均GDP预测（15年人民币）'!$D:$AT,COLUMN(AC212)-3,FALSE)*VLOOKUP($D212,'367市人口19-60预测'!$D:$AT,COLUMN(AC212)-3,FALSE)/10^8</f>
        <v>3053.2685451507532</v>
      </c>
      <c r="AD212" s="23">
        <f>VLOOKUP($D212,'人均GDP预测（15年人民币）'!$D:$AT,COLUMN(AD212)-3,FALSE)*VLOOKUP($D212,'367市人口19-60预测'!$D:$AT,COLUMN(AD212)-3,FALSE)/10^8</f>
        <v>3146.4307909063341</v>
      </c>
      <c r="AE212" s="23">
        <f>VLOOKUP($D212,'人均GDP预测（15年人民币）'!$D:$AT,COLUMN(AE212)-3,FALSE)*VLOOKUP($D212,'367市人口19-60预测'!$D:$AT,COLUMN(AE212)-3,FALSE)/10^8</f>
        <v>3234.9421228745832</v>
      </c>
      <c r="AF212" s="23">
        <f>VLOOKUP($D212,'人均GDP预测（15年人民币）'!$D:$AT,COLUMN(AF212)-3,FALSE)*VLOOKUP($D212,'367市人口19-60预测'!$D:$AT,COLUMN(AF212)-3,FALSE)/10^8</f>
        <v>3324.9767272020194</v>
      </c>
      <c r="AG212" s="23">
        <f>VLOOKUP($D212,'人均GDP预测（15年人民币）'!$D:$AT,COLUMN(AG212)-3,FALSE)*VLOOKUP($D212,'367市人口19-60预测'!$D:$AT,COLUMN(AG212)-3,FALSE)/10^8</f>
        <v>3416.7298455099799</v>
      </c>
      <c r="AH212" s="23">
        <f>VLOOKUP($D212,'人均GDP预测（15年人民币）'!$D:$AT,COLUMN(AH212)-3,FALSE)*VLOOKUP($D212,'367市人口19-60预测'!$D:$AT,COLUMN(AH212)-3,FALSE)/10^8</f>
        <v>3504.4875394732708</v>
      </c>
      <c r="AI212" s="23">
        <f>VLOOKUP($D212,'人均GDP预测（15年人民币）'!$D:$AT,COLUMN(AI212)-3,FALSE)*VLOOKUP($D212,'367市人口19-60预测'!$D:$AT,COLUMN(AI212)-3,FALSE)/10^8</f>
        <v>3594.1597853988592</v>
      </c>
      <c r="AJ212" s="23">
        <f>VLOOKUP($D212,'人均GDP预测（15年人民币）'!$D:$AT,COLUMN(AJ212)-3,FALSE)*VLOOKUP($D212,'367市人口19-60预测'!$D:$AT,COLUMN(AJ212)-3,FALSE)/10^8</f>
        <v>3686.0572845682073</v>
      </c>
      <c r="AK212" s="23">
        <f>VLOOKUP($D212,'人均GDP预测（15年人民币）'!$D:$AT,COLUMN(AK212)-3,FALSE)*VLOOKUP($D212,'367市人口19-60预测'!$D:$AT,COLUMN(AK212)-3,FALSE)/10^8</f>
        <v>3780.539677949796</v>
      </c>
      <c r="AL212" s="23">
        <f>VLOOKUP($D212,'人均GDP预测（15年人民币）'!$D:$AT,COLUMN(AL212)-3,FALSE)*VLOOKUP($D212,'367市人口19-60预测'!$D:$AT,COLUMN(AL212)-3,FALSE)/10^8</f>
        <v>3872.2826627480345</v>
      </c>
      <c r="AM212" s="23">
        <f>VLOOKUP($D212,'人均GDP预测（15年人民币）'!$D:$AT,COLUMN(AM212)-3,FALSE)*VLOOKUP($D212,'367市人口19-60预测'!$D:$AT,COLUMN(AM212)-3,FALSE)/10^8</f>
        <v>3967.207776065763</v>
      </c>
      <c r="AN212" s="23">
        <f>VLOOKUP($D212,'人均GDP预测（15年人民币）'!$D:$AT,COLUMN(AN212)-3,FALSE)*VLOOKUP($D212,'367市人口19-60预测'!$D:$AT,COLUMN(AN212)-3,FALSE)/10^8</f>
        <v>4065.831877962934</v>
      </c>
      <c r="AO212" s="23">
        <f>VLOOKUP($D212,'人均GDP预测（15年人民币）'!$D:$AT,COLUMN(AO212)-3,FALSE)*VLOOKUP($D212,'367市人口19-60预测'!$D:$AT,COLUMN(AO212)-3,FALSE)/10^8</f>
        <v>4163.2923793802511</v>
      </c>
      <c r="AP212" s="23">
        <f>VLOOKUP($D212,'人均GDP预测（15年人民币）'!$D:$AT,COLUMN(AP212)-3,FALSE)*VLOOKUP($D212,'367市人口19-60预测'!$D:$AT,COLUMN(AP212)-3,FALSE)/10^8</f>
        <v>4265.4186042416895</v>
      </c>
      <c r="AQ212" s="23">
        <f>VLOOKUP($D212,'人均GDP预测（15年人民币）'!$D:$AT,COLUMN(AQ212)-3,FALSE)*VLOOKUP($D212,'367市人口19-60预测'!$D:$AT,COLUMN(AQ212)-3,FALSE)/10^8</f>
        <v>4372.9205945559688</v>
      </c>
      <c r="AR212" s="23">
        <f>VLOOKUP($D212,'人均GDP预测（15年人民币）'!$D:$AT,COLUMN(AR212)-3,FALSE)*VLOOKUP($D212,'367市人口19-60预测'!$D:$AT,COLUMN(AR212)-3,FALSE)/10^8</f>
        <v>4481.3608655077642</v>
      </c>
      <c r="AS212" s="23">
        <f>VLOOKUP($D212,'人均GDP预测（15年人民币）'!$D:$AT,COLUMN(AS212)-3,FALSE)*VLOOKUP($D212,'367市人口19-60预测'!$D:$AT,COLUMN(AS212)-3,FALSE)/10^8</f>
        <v>4596.5654304476102</v>
      </c>
      <c r="AT212" s="23">
        <f>VLOOKUP($D212,'人均GDP预测（15年人民币）'!$D:$AT,COLUMN(AT212)-3,FALSE)*VLOOKUP($D212,'367市人口19-60预测'!$D:$AT,COLUMN(AT212)-3,FALSE)/10^8</f>
        <v>4719.4756405551652</v>
      </c>
    </row>
    <row r="213" spans="1:46" ht="15.75" x14ac:dyDescent="0.25">
      <c r="A213" s="15">
        <v>212</v>
      </c>
      <c r="B213" s="16">
        <v>441600</v>
      </c>
      <c r="C213" s="16" t="s">
        <v>398</v>
      </c>
      <c r="D213" s="18" t="s">
        <v>105</v>
      </c>
      <c r="E213" s="23">
        <f>VLOOKUP($D213,'人均GDP预测（15年人民币）'!$D:$AT,COLUMN(E213)-3,FALSE)*VLOOKUP($D213,'367市人口19-60预测'!$D:$AT,COLUMN(E213)-3,FALSE)/10^8</f>
        <v>974.79155327414855</v>
      </c>
      <c r="F213" s="23">
        <f>VLOOKUP($D213,'人均GDP预测（15年人民币）'!$D:$AT,COLUMN(F213)-3,FALSE)*VLOOKUP($D213,'367市人口19-60预测'!$D:$AT,COLUMN(F213)-3,FALSE)/10^8</f>
        <v>1035.8188977220454</v>
      </c>
      <c r="G213" s="23">
        <f>VLOOKUP($D213,'人均GDP预测（15年人民币）'!$D:$AT,COLUMN(G213)-3,FALSE)*VLOOKUP($D213,'367市人口19-60预测'!$D:$AT,COLUMN(G213)-3,FALSE)/10^8</f>
        <v>1101.7067930225669</v>
      </c>
      <c r="H213" s="23">
        <f>VLOOKUP($D213,'人均GDP预测（15年人民币）'!$D:$AT,COLUMN(H213)-3,FALSE)*VLOOKUP($D213,'367市人口19-60预测'!$D:$AT,COLUMN(H213)-3,FALSE)/10^8</f>
        <v>1172.6798427487777</v>
      </c>
      <c r="I213" s="23">
        <f>VLOOKUP($D213,'人均GDP预测（15年人民币）'!$D:$AT,COLUMN(I213)-3,FALSE)*VLOOKUP($D213,'367市人口19-60预测'!$D:$AT,COLUMN(I213)-3,FALSE)/10^8</f>
        <v>1238.6430814789001</v>
      </c>
      <c r="J213" s="23">
        <f>VLOOKUP($D213,'人均GDP预测（15年人民币）'!$D:$AT,COLUMN(J213)-3,FALSE)*VLOOKUP($D213,'367市人口19-60预测'!$D:$AT,COLUMN(J213)-3,FALSE)/10^8</f>
        <v>1308.8845376688369</v>
      </c>
      <c r="K213" s="23">
        <f>VLOOKUP($D213,'人均GDP预测（15年人民币）'!$D:$AT,COLUMN(K213)-3,FALSE)*VLOOKUP($D213,'367市人口19-60预测'!$D:$AT,COLUMN(K213)-3,FALSE)/10^8</f>
        <v>1383.5073758284016</v>
      </c>
      <c r="L213" s="23">
        <f>VLOOKUP($D213,'人均GDP预测（15年人民币）'!$D:$AT,COLUMN(L213)-3,FALSE)*VLOOKUP($D213,'367市人口19-60预测'!$D:$AT,COLUMN(L213)-3,FALSE)/10^8</f>
        <v>1462.6084455244199</v>
      </c>
      <c r="M213" s="23">
        <f>VLOOKUP($D213,'人均GDP预测（15年人民币）'!$D:$AT,COLUMN(M213)-3,FALSE)*VLOOKUP($D213,'367市人口19-60预测'!$D:$AT,COLUMN(M213)-3,FALSE)/10^8</f>
        <v>1546.2804278595841</v>
      </c>
      <c r="N213" s="23">
        <f>VLOOKUP($D213,'人均GDP预测（15年人民币）'!$D:$AT,COLUMN(N213)-3,FALSE)*VLOOKUP($D213,'367市人口19-60预测'!$D:$AT,COLUMN(N213)-3,FALSE)/10^8</f>
        <v>1625.1026518168974</v>
      </c>
      <c r="O213" s="23">
        <f>VLOOKUP($D213,'人均GDP预测（15年人民币）'!$D:$AT,COLUMN(O213)-3,FALSE)*VLOOKUP($D213,'367市人口19-60预测'!$D:$AT,COLUMN(O213)-3,FALSE)/10^8</f>
        <v>1707.6390683165362</v>
      </c>
      <c r="P213" s="23">
        <f>VLOOKUP($D213,'人均GDP预测（15年人民币）'!$D:$AT,COLUMN(P213)-3,FALSE)*VLOOKUP($D213,'367市人口19-60预测'!$D:$AT,COLUMN(P213)-3,FALSE)/10^8</f>
        <v>1793.8905724235763</v>
      </c>
      <c r="Q213" s="23">
        <f>VLOOKUP($D213,'人均GDP预测（15年人民币）'!$D:$AT,COLUMN(Q213)-3,FALSE)*VLOOKUP($D213,'367市人口19-60预测'!$D:$AT,COLUMN(Q213)-3,FALSE)/10^8</f>
        <v>1883.8539484394357</v>
      </c>
      <c r="R213" s="23">
        <f>VLOOKUP($D213,'人均GDP预测（15年人民币）'!$D:$AT,COLUMN(R213)-3,FALSE)*VLOOKUP($D213,'367市人口19-60预测'!$D:$AT,COLUMN(R213)-3,FALSE)/10^8</f>
        <v>1968.8833589315118</v>
      </c>
      <c r="S213" s="23">
        <f>VLOOKUP($D213,'人均GDP预测（15年人民币）'!$D:$AT,COLUMN(S213)-3,FALSE)*VLOOKUP($D213,'367市人口19-60预测'!$D:$AT,COLUMN(S213)-3,FALSE)/10^8</f>
        <v>2056.7931644292321</v>
      </c>
      <c r="T213" s="23">
        <f>VLOOKUP($D213,'人均GDP预测（15年人民币）'!$D:$AT,COLUMN(T213)-3,FALSE)*VLOOKUP($D213,'367市人口19-60预测'!$D:$AT,COLUMN(T213)-3,FALSE)/10^8</f>
        <v>2147.5247362652754</v>
      </c>
      <c r="U213" s="23">
        <f>VLOOKUP($D213,'人均GDP预测（15年人民币）'!$D:$AT,COLUMN(U213)-3,FALSE)*VLOOKUP($D213,'367市人口19-60预测'!$D:$AT,COLUMN(U213)-3,FALSE)/10^8</f>
        <v>2233.3334862325901</v>
      </c>
      <c r="V213" s="23">
        <f>VLOOKUP($D213,'人均GDP预测（15年人民币）'!$D:$AT,COLUMN(V213)-3,FALSE)*VLOOKUP($D213,'367市人口19-60预测'!$D:$AT,COLUMN(V213)-3,FALSE)/10^8</f>
        <v>2321.216705073402</v>
      </c>
      <c r="W213" s="23">
        <f>VLOOKUP($D213,'人均GDP预测（15年人民币）'!$D:$AT,COLUMN(W213)-3,FALSE)*VLOOKUP($D213,'367市人口19-60预测'!$D:$AT,COLUMN(W213)-3,FALSE)/10^8</f>
        <v>2411.0975371164532</v>
      </c>
      <c r="X213" s="23">
        <f>VLOOKUP($D213,'人均GDP预测（15年人民币）'!$D:$AT,COLUMN(X213)-3,FALSE)*VLOOKUP($D213,'367市人口19-60预测'!$D:$AT,COLUMN(X213)-3,FALSE)/10^8</f>
        <v>2502.9052830460632</v>
      </c>
      <c r="Y213" s="23">
        <f>VLOOKUP($D213,'人均GDP预测（15年人民币）'!$D:$AT,COLUMN(Y213)-3,FALSE)*VLOOKUP($D213,'367市人口19-60预测'!$D:$AT,COLUMN(Y213)-3,FALSE)/10^8</f>
        <v>2589.3500950794592</v>
      </c>
      <c r="Z213" s="23">
        <f>VLOOKUP($D213,'人均GDP预测（15年人民币）'!$D:$AT,COLUMN(Z213)-3,FALSE)*VLOOKUP($D213,'367市人口19-60预测'!$D:$AT,COLUMN(Z213)-3,FALSE)/10^8</f>
        <v>2677.0985287219737</v>
      </c>
      <c r="AA213" s="23">
        <f>VLOOKUP($D213,'人均GDP预测（15年人民币）'!$D:$AT,COLUMN(AA213)-3,FALSE)*VLOOKUP($D213,'367市人口19-60预测'!$D:$AT,COLUMN(AA213)-3,FALSE)/10^8</f>
        <v>2766.1047777089098</v>
      </c>
      <c r="AB213" s="23">
        <f>VLOOKUP($D213,'人均GDP预测（15年人民币）'!$D:$AT,COLUMN(AB213)-3,FALSE)*VLOOKUP($D213,'367市人口19-60预测'!$D:$AT,COLUMN(AB213)-3,FALSE)/10^8</f>
        <v>2856.3410150375244</v>
      </c>
      <c r="AC213" s="23">
        <f>VLOOKUP($D213,'人均GDP预测（15年人民币）'!$D:$AT,COLUMN(AC213)-3,FALSE)*VLOOKUP($D213,'367市人口19-60预测'!$D:$AT,COLUMN(AC213)-3,FALSE)/10^8</f>
        <v>2940.9756470022467</v>
      </c>
      <c r="AD213" s="23">
        <f>VLOOKUP($D213,'人均GDP预测（15年人民币）'!$D:$AT,COLUMN(AD213)-3,FALSE)*VLOOKUP($D213,'367市人口19-60预测'!$D:$AT,COLUMN(AD213)-3,FALSE)/10^8</f>
        <v>3026.4451063321239</v>
      </c>
      <c r="AE213" s="23">
        <f>VLOOKUP($D213,'人均GDP预测（15年人民币）'!$D:$AT,COLUMN(AE213)-3,FALSE)*VLOOKUP($D213,'367市人口19-60预测'!$D:$AT,COLUMN(AE213)-3,FALSE)/10^8</f>
        <v>3112.7964316776988</v>
      </c>
      <c r="AF213" s="23">
        <f>VLOOKUP($D213,'人均GDP预测（15年人民币）'!$D:$AT,COLUMN(AF213)-3,FALSE)*VLOOKUP($D213,'367市人口19-60预测'!$D:$AT,COLUMN(AF213)-3,FALSE)/10^8</f>
        <v>3193.8239034512999</v>
      </c>
      <c r="AG213" s="23">
        <f>VLOOKUP($D213,'人均GDP预测（15年人民币）'!$D:$AT,COLUMN(AG213)-3,FALSE)*VLOOKUP($D213,'367市人口19-60预测'!$D:$AT,COLUMN(AG213)-3,FALSE)/10^8</f>
        <v>3275.6053525205939</v>
      </c>
      <c r="AH213" s="23">
        <f>VLOOKUP($D213,'人均GDP预测（15年人民币）'!$D:$AT,COLUMN(AH213)-3,FALSE)*VLOOKUP($D213,'367市人口19-60预测'!$D:$AT,COLUMN(AH213)-3,FALSE)/10^8</f>
        <v>3358.3069641570032</v>
      </c>
      <c r="AI213" s="23">
        <f>VLOOKUP($D213,'人均GDP预测（15年人民币）'!$D:$AT,COLUMN(AI213)-3,FALSE)*VLOOKUP($D213,'367市人口19-60预测'!$D:$AT,COLUMN(AI213)-3,FALSE)/10^8</f>
        <v>3436.3114459339299</v>
      </c>
      <c r="AJ213" s="23">
        <f>VLOOKUP($D213,'人均GDP预测（15年人民币）'!$D:$AT,COLUMN(AJ213)-3,FALSE)*VLOOKUP($D213,'367市人口19-60预测'!$D:$AT,COLUMN(AJ213)-3,FALSE)/10^8</f>
        <v>3515.4450398872709</v>
      </c>
      <c r="AK213" s="23">
        <f>VLOOKUP($D213,'人均GDP预测（15年人民币）'!$D:$AT,COLUMN(AK213)-3,FALSE)*VLOOKUP($D213,'367市人口19-60预测'!$D:$AT,COLUMN(AK213)-3,FALSE)/10^8</f>
        <v>3596.03562889761</v>
      </c>
      <c r="AL213" s="23">
        <f>VLOOKUP($D213,'人均GDP预测（15年人民币）'!$D:$AT,COLUMN(AL213)-3,FALSE)*VLOOKUP($D213,'367市人口19-60预测'!$D:$AT,COLUMN(AL213)-3,FALSE)/10^8</f>
        <v>3678.4818118606199</v>
      </c>
      <c r="AM213" s="23">
        <f>VLOOKUP($D213,'人均GDP预测（15年人民币）'!$D:$AT,COLUMN(AM213)-3,FALSE)*VLOOKUP($D213,'367市人口19-60预测'!$D:$AT,COLUMN(AM213)-3,FALSE)/10^8</f>
        <v>3757.6825233571244</v>
      </c>
      <c r="AN213" s="23">
        <f>VLOOKUP($D213,'人均GDP预测（15年人民币）'!$D:$AT,COLUMN(AN213)-3,FALSE)*VLOOKUP($D213,'367市人口19-60预测'!$D:$AT,COLUMN(AN213)-3,FALSE)/10^8</f>
        <v>3839.5094981190987</v>
      </c>
      <c r="AO213" s="23">
        <f>VLOOKUP($D213,'人均GDP预测（15年人民币）'!$D:$AT,COLUMN(AO213)-3,FALSE)*VLOOKUP($D213,'367市人口19-60预测'!$D:$AT,COLUMN(AO213)-3,FALSE)/10^8</f>
        <v>3924.5921296687816</v>
      </c>
      <c r="AP213" s="23">
        <f>VLOOKUP($D213,'人均GDP预测（15年人民币）'!$D:$AT,COLUMN(AP213)-3,FALSE)*VLOOKUP($D213,'367市人口19-60预测'!$D:$AT,COLUMN(AP213)-3,FALSE)/10^8</f>
        <v>4008.4028938551996</v>
      </c>
      <c r="AQ213" s="23">
        <f>VLOOKUP($D213,'人均GDP预测（15年人民币）'!$D:$AT,COLUMN(AQ213)-3,FALSE)*VLOOKUP($D213,'367市人口19-60预测'!$D:$AT,COLUMN(AQ213)-3,FALSE)/10^8</f>
        <v>4096.7779036856373</v>
      </c>
      <c r="AR213" s="23">
        <f>VLOOKUP($D213,'人均GDP预测（15年人民币）'!$D:$AT,COLUMN(AR213)-3,FALSE)*VLOOKUP($D213,'367市人口19-60预测'!$D:$AT,COLUMN(AR213)-3,FALSE)/10^8</f>
        <v>4190.6269145711658</v>
      </c>
      <c r="AS213" s="23">
        <f>VLOOKUP($D213,'人均GDP预测（15年人民币）'!$D:$AT,COLUMN(AS213)-3,FALSE)*VLOOKUP($D213,'367市人口19-60预测'!$D:$AT,COLUMN(AS213)-3,FALSE)/10^8</f>
        <v>4285.9782367800153</v>
      </c>
      <c r="AT213" s="23">
        <f>VLOOKUP($D213,'人均GDP预测（15年人民币）'!$D:$AT,COLUMN(AT213)-3,FALSE)*VLOOKUP($D213,'367市人口19-60预测'!$D:$AT,COLUMN(AT213)-3,FALSE)/10^8</f>
        <v>4388.7384099434685</v>
      </c>
    </row>
    <row r="214" spans="1:46" ht="15.75" x14ac:dyDescent="0.25">
      <c r="A214" s="15">
        <v>213</v>
      </c>
      <c r="B214" s="16">
        <v>441700</v>
      </c>
      <c r="C214" s="16" t="s">
        <v>398</v>
      </c>
      <c r="D214" s="18" t="s">
        <v>229</v>
      </c>
      <c r="E214" s="23">
        <f>VLOOKUP($D214,'人均GDP预测（15年人民币）'!$D:$AT,COLUMN(E214)-3,FALSE)*VLOOKUP($D214,'367市人口19-60预测'!$D:$AT,COLUMN(E214)-3,FALSE)/10^8</f>
        <v>1175.3677418895584</v>
      </c>
      <c r="F214" s="23">
        <f>VLOOKUP($D214,'人均GDP预测（15年人民币）'!$D:$AT,COLUMN(F214)-3,FALSE)*VLOOKUP($D214,'367市人口19-60预测'!$D:$AT,COLUMN(F214)-3,FALSE)/10^8</f>
        <v>1242.5257441156107</v>
      </c>
      <c r="G214" s="23">
        <f>VLOOKUP($D214,'人均GDP预测（15年人民币）'!$D:$AT,COLUMN(G214)-3,FALSE)*VLOOKUP($D214,'367市人口19-60预测'!$D:$AT,COLUMN(G214)-3,FALSE)/10^8</f>
        <v>1313.3517443836643</v>
      </c>
      <c r="H214" s="23">
        <f>VLOOKUP($D214,'人均GDP预测（15年人民币）'!$D:$AT,COLUMN(H214)-3,FALSE)*VLOOKUP($D214,'367市人口19-60预测'!$D:$AT,COLUMN(H214)-3,FALSE)/10^8</f>
        <v>1379.8845698991138</v>
      </c>
      <c r="I214" s="23">
        <f>VLOOKUP($D214,'人均GDP预测（15年人民币）'!$D:$AT,COLUMN(I214)-3,FALSE)*VLOOKUP($D214,'367市人口19-60预测'!$D:$AT,COLUMN(I214)-3,FALSE)/10^8</f>
        <v>1449.4428872476221</v>
      </c>
      <c r="J214" s="23">
        <f>VLOOKUP($D214,'人均GDP预测（15年人民币）'!$D:$AT,COLUMN(J214)-3,FALSE)*VLOOKUP($D214,'367市人口19-60预测'!$D:$AT,COLUMN(J214)-3,FALSE)/10^8</f>
        <v>1522.0740164992085</v>
      </c>
      <c r="K214" s="23">
        <f>VLOOKUP($D214,'人均GDP预测（15年人民币）'!$D:$AT,COLUMN(K214)-3,FALSE)*VLOOKUP($D214,'367市人口19-60预测'!$D:$AT,COLUMN(K214)-3,FALSE)/10^8</f>
        <v>1597.8232422227081</v>
      </c>
      <c r="L214" s="23">
        <f>VLOOKUP($D214,'人均GDP预测（15年人民币）'!$D:$AT,COLUMN(L214)-3,FALSE)*VLOOKUP($D214,'367市人口19-60预测'!$D:$AT,COLUMN(L214)-3,FALSE)/10^8</f>
        <v>1676.7340112673419</v>
      </c>
      <c r="M214" s="23">
        <f>VLOOKUP($D214,'人均GDP预测（15年人民币）'!$D:$AT,COLUMN(M214)-3,FALSE)*VLOOKUP($D214,'367市人口19-60预测'!$D:$AT,COLUMN(M214)-3,FALSE)/10^8</f>
        <v>1751.1649443856204</v>
      </c>
      <c r="N214" s="23">
        <f>VLOOKUP($D214,'人均GDP预测（15年人民币）'!$D:$AT,COLUMN(N214)-3,FALSE)*VLOOKUP($D214,'367市人口19-60预测'!$D:$AT,COLUMN(N214)-3,FALSE)/10^8</f>
        <v>1828.1267568573014</v>
      </c>
      <c r="O214" s="23">
        <f>VLOOKUP($D214,'人均GDP预测（15年人民币）'!$D:$AT,COLUMN(O214)-3,FALSE)*VLOOKUP($D214,'367市人口19-60预测'!$D:$AT,COLUMN(O214)-3,FALSE)/10^8</f>
        <v>1907.6167558339237</v>
      </c>
      <c r="P214" s="23">
        <f>VLOOKUP($D214,'人均GDP预测（15年人民币）'!$D:$AT,COLUMN(P214)-3,FALSE)*VLOOKUP($D214,'367市人口19-60预测'!$D:$AT,COLUMN(P214)-3,FALSE)/10^8</f>
        <v>1982.8098349201928</v>
      </c>
      <c r="Q214" s="23">
        <f>VLOOKUP($D214,'人均GDP预测（15年人民币）'!$D:$AT,COLUMN(Q214)-3,FALSE)*VLOOKUP($D214,'367市人口19-60预测'!$D:$AT,COLUMN(Q214)-3,FALSE)/10^8</f>
        <v>2059.9697798455409</v>
      </c>
      <c r="R214" s="23">
        <f>VLOOKUP($D214,'人均GDP预测（15年人民币）'!$D:$AT,COLUMN(R214)-3,FALSE)*VLOOKUP($D214,'367市人口19-60预测'!$D:$AT,COLUMN(R214)-3,FALSE)/10^8</f>
        <v>2139.0697256312983</v>
      </c>
      <c r="S214" s="23">
        <f>VLOOKUP($D214,'人均GDP预测（15年人民币）'!$D:$AT,COLUMN(S214)-3,FALSE)*VLOOKUP($D214,'367市人口19-60预测'!$D:$AT,COLUMN(S214)-3,FALSE)/10^8</f>
        <v>2220.0841306040993</v>
      </c>
      <c r="T214" s="23">
        <f>VLOOKUP($D214,'人均GDP预测（15年人民币）'!$D:$AT,COLUMN(T214)-3,FALSE)*VLOOKUP($D214,'367市人口19-60预测'!$D:$AT,COLUMN(T214)-3,FALSE)/10^8</f>
        <v>2296.5790977989436</v>
      </c>
      <c r="U214" s="23">
        <f>VLOOKUP($D214,'人均GDP预测（15年人民币）'!$D:$AT,COLUMN(U214)-3,FALSE)*VLOOKUP($D214,'367市人口19-60预测'!$D:$AT,COLUMN(U214)-3,FALSE)/10^8</f>
        <v>2374.4869043858107</v>
      </c>
      <c r="V214" s="23">
        <f>VLOOKUP($D214,'人均GDP预测（15年人民币）'!$D:$AT,COLUMN(V214)-3,FALSE)*VLOOKUP($D214,'367市人口19-60预测'!$D:$AT,COLUMN(V214)-3,FALSE)/10^8</f>
        <v>2453.7758203291824</v>
      </c>
      <c r="W214" s="23">
        <f>VLOOKUP($D214,'人均GDP预测（15年人民币）'!$D:$AT,COLUMN(W214)-3,FALSE)*VLOOKUP($D214,'367市人口19-60预测'!$D:$AT,COLUMN(W214)-3,FALSE)/10^8</f>
        <v>2534.4201181985659</v>
      </c>
      <c r="X214" s="23">
        <f>VLOOKUP($D214,'人均GDP预测（15年人民币）'!$D:$AT,COLUMN(X214)-3,FALSE)*VLOOKUP($D214,'367市人口19-60预测'!$D:$AT,COLUMN(X214)-3,FALSE)/10^8</f>
        <v>2610.3398850788853</v>
      </c>
      <c r="Y214" s="23">
        <f>VLOOKUP($D214,'人均GDP预测（15年人民币）'!$D:$AT,COLUMN(Y214)-3,FALSE)*VLOOKUP($D214,'367市人口19-60预测'!$D:$AT,COLUMN(Y214)-3,FALSE)/10^8</f>
        <v>2687.2103298406641</v>
      </c>
      <c r="Z214" s="23">
        <f>VLOOKUP($D214,'人均GDP预测（15年人民币）'!$D:$AT,COLUMN(Z214)-3,FALSE)*VLOOKUP($D214,'367市人口19-60预测'!$D:$AT,COLUMN(Z214)-3,FALSE)/10^8</f>
        <v>2765.0208974825855</v>
      </c>
      <c r="AA214" s="23">
        <f>VLOOKUP($D214,'人均GDP预测（15年人民币）'!$D:$AT,COLUMN(AA214)-3,FALSE)*VLOOKUP($D214,'367市人口19-60预测'!$D:$AT,COLUMN(AA214)-3,FALSE)/10^8</f>
        <v>2838.1832632721666</v>
      </c>
      <c r="AB214" s="23">
        <f>VLOOKUP($D214,'人均GDP预测（15年人民币）'!$D:$AT,COLUMN(AB214)-3,FALSE)*VLOOKUP($D214,'367市人口19-60预测'!$D:$AT,COLUMN(AB214)-3,FALSE)/10^8</f>
        <v>2912.0007493074149</v>
      </c>
      <c r="AC214" s="23">
        <f>VLOOKUP($D214,'人均GDP预测（15年人民币）'!$D:$AT,COLUMN(AC214)-3,FALSE)*VLOOKUP($D214,'367市人口19-60预测'!$D:$AT,COLUMN(AC214)-3,FALSE)/10^8</f>
        <v>2986.4957991710771</v>
      </c>
      <c r="AD214" s="23">
        <f>VLOOKUP($D214,'人均GDP预测（15年人民币）'!$D:$AT,COLUMN(AD214)-3,FALSE)*VLOOKUP($D214,'367市人口19-60预测'!$D:$AT,COLUMN(AD214)-3,FALSE)/10^8</f>
        <v>3056.5238969801781</v>
      </c>
      <c r="AE214" s="23">
        <f>VLOOKUP($D214,'人均GDP预测（15年人民币）'!$D:$AT,COLUMN(AE214)-3,FALSE)*VLOOKUP($D214,'367市人口19-60预测'!$D:$AT,COLUMN(AE214)-3,FALSE)/10^8</f>
        <v>3127.0873004292671</v>
      </c>
      <c r="AF214" s="23">
        <f>VLOOKUP($D214,'人均GDP预测（15年人民币）'!$D:$AT,COLUMN(AF214)-3,FALSE)*VLOOKUP($D214,'367市人口19-60预测'!$D:$AT,COLUMN(AF214)-3,FALSE)/10^8</f>
        <v>3198.2666487244828</v>
      </c>
      <c r="AG214" s="23">
        <f>VLOOKUP($D214,'人均GDP预测（15年人民币）'!$D:$AT,COLUMN(AG214)-3,FALSE)*VLOOKUP($D214,'367市人口19-60预测'!$D:$AT,COLUMN(AG214)-3,FALSE)/10^8</f>
        <v>3270.1640313200865</v>
      </c>
      <c r="AH214" s="23">
        <f>VLOOKUP($D214,'人均GDP预测（15年人民币）'!$D:$AT,COLUMN(AH214)-3,FALSE)*VLOOKUP($D214,'367市人口19-60预测'!$D:$AT,COLUMN(AH214)-3,FALSE)/10^8</f>
        <v>3337.9648942699641</v>
      </c>
      <c r="AI214" s="23">
        <f>VLOOKUP($D214,'人均GDP预测（15年人民币）'!$D:$AT,COLUMN(AI214)-3,FALSE)*VLOOKUP($D214,'367市人口19-60预测'!$D:$AT,COLUMN(AI214)-3,FALSE)/10^8</f>
        <v>3406.566686965838</v>
      </c>
      <c r="AJ214" s="23">
        <f>VLOOKUP($D214,'人均GDP预测（15年人民币）'!$D:$AT,COLUMN(AJ214)-3,FALSE)*VLOOKUP($D214,'367市人口19-60预测'!$D:$AT,COLUMN(AJ214)-3,FALSE)/10^8</f>
        <v>3476.1572756474475</v>
      </c>
      <c r="AK214" s="23">
        <f>VLOOKUP($D214,'人均GDP预测（15年人民币）'!$D:$AT,COLUMN(AK214)-3,FALSE)*VLOOKUP($D214,'367市人口19-60预测'!$D:$AT,COLUMN(AK214)-3,FALSE)/10^8</f>
        <v>3542.3227048097478</v>
      </c>
      <c r="AL214" s="23">
        <f>VLOOKUP($D214,'人均GDP预测（15年人民币）'!$D:$AT,COLUMN(AL214)-3,FALSE)*VLOOKUP($D214,'367市人口19-60预测'!$D:$AT,COLUMN(AL214)-3,FALSE)/10^8</f>
        <v>3609.778656294618</v>
      </c>
      <c r="AM214" s="23">
        <f>VLOOKUP($D214,'人均GDP预测（15年人民币）'!$D:$AT,COLUMN(AM214)-3,FALSE)*VLOOKUP($D214,'367市人口19-60预测'!$D:$AT,COLUMN(AM214)-3,FALSE)/10^8</f>
        <v>3678.8191634758869</v>
      </c>
      <c r="AN214" s="23">
        <f>VLOOKUP($D214,'人均GDP预测（15年人民币）'!$D:$AT,COLUMN(AN214)-3,FALSE)*VLOOKUP($D214,'367市人口19-60预测'!$D:$AT,COLUMN(AN214)-3,FALSE)/10^8</f>
        <v>3745.4137383963102</v>
      </c>
      <c r="AO214" s="23">
        <f>VLOOKUP($D214,'人均GDP预测（15年人民币）'!$D:$AT,COLUMN(AO214)-3,FALSE)*VLOOKUP($D214,'367市人口19-60预测'!$D:$AT,COLUMN(AO214)-3,FALSE)/10^8</f>
        <v>3814.1501272414748</v>
      </c>
      <c r="AP214" s="23">
        <f>VLOOKUP($D214,'人均GDP预测（15年人民币）'!$D:$AT,COLUMN(AP214)-3,FALSE)*VLOOKUP($D214,'367市人口19-60预测'!$D:$AT,COLUMN(AP214)-3,FALSE)/10^8</f>
        <v>3885.4553350783167</v>
      </c>
      <c r="AQ214" s="23">
        <f>VLOOKUP($D214,'人均GDP预测（15年人民币）'!$D:$AT,COLUMN(AQ214)-3,FALSE)*VLOOKUP($D214,'367市人口19-60预测'!$D:$AT,COLUMN(AQ214)-3,FALSE)/10^8</f>
        <v>3955.6585054532347</v>
      </c>
      <c r="AR214" s="23">
        <f>VLOOKUP($D214,'人均GDP预测（15年人民币）'!$D:$AT,COLUMN(AR214)-3,FALSE)*VLOOKUP($D214,'367市人口19-60预测'!$D:$AT,COLUMN(AR214)-3,FALSE)/10^8</f>
        <v>4029.2857859359833</v>
      </c>
      <c r="AS214" s="23">
        <f>VLOOKUP($D214,'人均GDP预测（15年人民币）'!$D:$AT,COLUMN(AS214)-3,FALSE)*VLOOKUP($D214,'367市人口19-60预测'!$D:$AT,COLUMN(AS214)-3,FALSE)/10^8</f>
        <v>4106.9179914336137</v>
      </c>
      <c r="AT214" s="23">
        <f>VLOOKUP($D214,'人均GDP预测（15年人民币）'!$D:$AT,COLUMN(AT214)-3,FALSE)*VLOOKUP($D214,'367市人口19-60预测'!$D:$AT,COLUMN(AT214)-3,FALSE)/10^8</f>
        <v>4185.2246076498122</v>
      </c>
    </row>
    <row r="215" spans="1:46" ht="15.75" x14ac:dyDescent="0.25">
      <c r="A215" s="15">
        <v>214</v>
      </c>
      <c r="B215" s="16">
        <v>441800</v>
      </c>
      <c r="C215" s="16" t="s">
        <v>398</v>
      </c>
      <c r="D215" s="18" t="s">
        <v>173</v>
      </c>
      <c r="E215" s="23">
        <f>VLOOKUP($D215,'人均GDP预测（15年人民币）'!$D:$AT,COLUMN(E215)-3,FALSE)*VLOOKUP($D215,'367市人口19-60预测'!$D:$AT,COLUMN(E215)-3,FALSE)/10^8</f>
        <v>1544.1947021599151</v>
      </c>
      <c r="F215" s="23">
        <f>VLOOKUP($D215,'人均GDP预测（15年人民币）'!$D:$AT,COLUMN(F215)-3,FALSE)*VLOOKUP($D215,'367市人口19-60预测'!$D:$AT,COLUMN(F215)-3,FALSE)/10^8</f>
        <v>1646.3672746027307</v>
      </c>
      <c r="G215" s="23">
        <f>VLOOKUP($D215,'人均GDP预测（15年人民币）'!$D:$AT,COLUMN(G215)-3,FALSE)*VLOOKUP($D215,'367市人口19-60预测'!$D:$AT,COLUMN(G215)-3,FALSE)/10^8</f>
        <v>1740.6855262601543</v>
      </c>
      <c r="H215" s="23">
        <f>VLOOKUP($D215,'人均GDP预测（15年人民币）'!$D:$AT,COLUMN(H215)-3,FALSE)*VLOOKUP($D215,'367市人口19-60预测'!$D:$AT,COLUMN(H215)-3,FALSE)/10^8</f>
        <v>1840.1647320148734</v>
      </c>
      <c r="I215" s="23">
        <f>VLOOKUP($D215,'人均GDP预测（15年人民币）'!$D:$AT,COLUMN(I215)-3,FALSE)*VLOOKUP($D215,'367市人口19-60预测'!$D:$AT,COLUMN(I215)-3,FALSE)/10^8</f>
        <v>1944.9487860206211</v>
      </c>
      <c r="J215" s="23">
        <f>VLOOKUP($D215,'人均GDP预测（15年人民币）'!$D:$AT,COLUMN(J215)-3,FALSE)*VLOOKUP($D215,'367市人口19-60预测'!$D:$AT,COLUMN(J215)-3,FALSE)/10^8</f>
        <v>2055.1786403692231</v>
      </c>
      <c r="K215" s="23">
        <f>VLOOKUP($D215,'人均GDP预测（15年人民币）'!$D:$AT,COLUMN(K215)-3,FALSE)*VLOOKUP($D215,'367市人口19-60预测'!$D:$AT,COLUMN(K215)-3,FALSE)/10^8</f>
        <v>2158.3691717759971</v>
      </c>
      <c r="L215" s="23">
        <f>VLOOKUP($D215,'人均GDP预测（15年人民币）'!$D:$AT,COLUMN(L215)-3,FALSE)*VLOOKUP($D215,'367市人口19-60预测'!$D:$AT,COLUMN(L215)-3,FALSE)/10^8</f>
        <v>2265.9461070686043</v>
      </c>
      <c r="M215" s="23">
        <f>VLOOKUP($D215,'人均GDP预测（15年人民币）'!$D:$AT,COLUMN(M215)-3,FALSE)*VLOOKUP($D215,'367市人口19-60预测'!$D:$AT,COLUMN(M215)-3,FALSE)/10^8</f>
        <v>2377.956236158499</v>
      </c>
      <c r="N215" s="23">
        <f>VLOOKUP($D215,'人均GDP预测（15年人民币）'!$D:$AT,COLUMN(N215)-3,FALSE)*VLOOKUP($D215,'367市人口19-60预测'!$D:$AT,COLUMN(N215)-3,FALSE)/10^8</f>
        <v>2494.4405287093068</v>
      </c>
      <c r="O215" s="23">
        <f>VLOOKUP($D215,'人均GDP预测（15年人民币）'!$D:$AT,COLUMN(O215)-3,FALSE)*VLOOKUP($D215,'367市人口19-60预测'!$D:$AT,COLUMN(O215)-3,FALSE)/10^8</f>
        <v>2604.0168699358255</v>
      </c>
      <c r="P215" s="23">
        <f>VLOOKUP($D215,'人均GDP预测（15年人民币）'!$D:$AT,COLUMN(P215)-3,FALSE)*VLOOKUP($D215,'367市人口19-60预测'!$D:$AT,COLUMN(P215)-3,FALSE)/10^8</f>
        <v>2717.0978032232847</v>
      </c>
      <c r="Q215" s="23">
        <f>VLOOKUP($D215,'人均GDP预测（15年人民币）'!$D:$AT,COLUMN(Q215)-3,FALSE)*VLOOKUP($D215,'367市人口19-60预测'!$D:$AT,COLUMN(Q215)-3,FALSE)/10^8</f>
        <v>2833.6664669659258</v>
      </c>
      <c r="R215" s="23">
        <f>VLOOKUP($D215,'人均GDP预测（15年人民币）'!$D:$AT,COLUMN(R215)-3,FALSE)*VLOOKUP($D215,'367市人口19-60预测'!$D:$AT,COLUMN(R215)-3,FALSE)/10^8</f>
        <v>2953.7033133516693</v>
      </c>
      <c r="S215" s="23">
        <f>VLOOKUP($D215,'人均GDP预测（15年人民币）'!$D:$AT,COLUMN(S215)-3,FALSE)*VLOOKUP($D215,'367市人口19-60预测'!$D:$AT,COLUMN(S215)-3,FALSE)/10^8</f>
        <v>3066.6341032462951</v>
      </c>
      <c r="T215" s="23">
        <f>VLOOKUP($D215,'人均GDP预测（15年人民币）'!$D:$AT,COLUMN(T215)-3,FALSE)*VLOOKUP($D215,'367市人口19-60预测'!$D:$AT,COLUMN(T215)-3,FALSE)/10^8</f>
        <v>3182.1641573622746</v>
      </c>
      <c r="U215" s="23">
        <f>VLOOKUP($D215,'人均GDP预测（15年人民币）'!$D:$AT,COLUMN(U215)-3,FALSE)*VLOOKUP($D215,'367市人口19-60预测'!$D:$AT,COLUMN(U215)-3,FALSE)/10^8</f>
        <v>3300.2487751686326</v>
      </c>
      <c r="V215" s="23">
        <f>VLOOKUP($D215,'人均GDP预测（15年人民币）'!$D:$AT,COLUMN(V215)-3,FALSE)*VLOOKUP($D215,'367市人口19-60预测'!$D:$AT,COLUMN(V215)-3,FALSE)/10^8</f>
        <v>3420.8489059067133</v>
      </c>
      <c r="W215" s="23">
        <f>VLOOKUP($D215,'人均GDP预测（15年人民币）'!$D:$AT,COLUMN(W215)-3,FALSE)*VLOOKUP($D215,'367市人口19-60预测'!$D:$AT,COLUMN(W215)-3,FALSE)/10^8</f>
        <v>3534.0686460559277</v>
      </c>
      <c r="X215" s="23">
        <f>VLOOKUP($D215,'人均GDP预测（15年人民币）'!$D:$AT,COLUMN(X215)-3,FALSE)*VLOOKUP($D215,'367市人口19-60预测'!$D:$AT,COLUMN(X215)-3,FALSE)/10^8</f>
        <v>3649.0816318024285</v>
      </c>
      <c r="Y215" s="23">
        <f>VLOOKUP($D215,'人均GDP预测（15年人民币）'!$D:$AT,COLUMN(Y215)-3,FALSE)*VLOOKUP($D215,'367市人口19-60预测'!$D:$AT,COLUMN(Y215)-3,FALSE)/10^8</f>
        <v>3765.8608024570449</v>
      </c>
      <c r="Z215" s="23">
        <f>VLOOKUP($D215,'人均GDP预测（15年人民币）'!$D:$AT,COLUMN(Z215)-3,FALSE)*VLOOKUP($D215,'367市人口19-60预测'!$D:$AT,COLUMN(Z215)-3,FALSE)/10^8</f>
        <v>3884.3955090636455</v>
      </c>
      <c r="AA215" s="23">
        <f>VLOOKUP($D215,'人均GDP预测（15年人民币）'!$D:$AT,COLUMN(AA215)-3,FALSE)*VLOOKUP($D215,'367市人口19-60预测'!$D:$AT,COLUMN(AA215)-3,FALSE)/10^8</f>
        <v>3995.4190314702678</v>
      </c>
      <c r="AB215" s="23">
        <f>VLOOKUP($D215,'人均GDP预测（15年人民币）'!$D:$AT,COLUMN(AB215)-3,FALSE)*VLOOKUP($D215,'367市人口19-60预测'!$D:$AT,COLUMN(AB215)-3,FALSE)/10^8</f>
        <v>4107.6925359317474</v>
      </c>
      <c r="AC215" s="23">
        <f>VLOOKUP($D215,'人均GDP预测（15年人民币）'!$D:$AT,COLUMN(AC215)-3,FALSE)*VLOOKUP($D215,'367市人口19-60预测'!$D:$AT,COLUMN(AC215)-3,FALSE)/10^8</f>
        <v>4221.259553061629</v>
      </c>
      <c r="AD215" s="23">
        <f>VLOOKUP($D215,'人均GDP预测（15年人民币）'!$D:$AT,COLUMN(AD215)-3,FALSE)*VLOOKUP($D215,'367市人口19-60预测'!$D:$AT,COLUMN(AD215)-3,FALSE)/10^8</f>
        <v>4327.6715847472342</v>
      </c>
      <c r="AE215" s="23">
        <f>VLOOKUP($D215,'人均GDP预测（15年人民币）'!$D:$AT,COLUMN(AE215)-3,FALSE)*VLOOKUP($D215,'367市人口19-60预测'!$D:$AT,COLUMN(AE215)-3,FALSE)/10^8</f>
        <v>4435.114102120644</v>
      </c>
      <c r="AF215" s="23">
        <f>VLOOKUP($D215,'人均GDP预测（15年人民币）'!$D:$AT,COLUMN(AF215)-3,FALSE)*VLOOKUP($D215,'367市人口19-60预测'!$D:$AT,COLUMN(AF215)-3,FALSE)/10^8</f>
        <v>4543.7232285173468</v>
      </c>
      <c r="AG215" s="23">
        <f>VLOOKUP($D215,'人均GDP预测（15年人民币）'!$D:$AT,COLUMN(AG215)-3,FALSE)*VLOOKUP($D215,'367市人口19-60预测'!$D:$AT,COLUMN(AG215)-3,FALSE)/10^8</f>
        <v>4645.7879077990792</v>
      </c>
      <c r="AH215" s="23">
        <f>VLOOKUP($D215,'人均GDP预测（15年人民币）'!$D:$AT,COLUMN(AH215)-3,FALSE)*VLOOKUP($D215,'367市人口19-60预测'!$D:$AT,COLUMN(AH215)-3,FALSE)/10^8</f>
        <v>4749.0491762597312</v>
      </c>
      <c r="AI215" s="23">
        <f>VLOOKUP($D215,'人均GDP预测（15年人民币）'!$D:$AT,COLUMN(AI215)-3,FALSE)*VLOOKUP($D215,'367市人口19-60预测'!$D:$AT,COLUMN(AI215)-3,FALSE)/10^8</f>
        <v>4853.7673683171515</v>
      </c>
      <c r="AJ215" s="23">
        <f>VLOOKUP($D215,'人均GDP预测（15年人民币）'!$D:$AT,COLUMN(AJ215)-3,FALSE)*VLOOKUP($D215,'367市人口19-60预测'!$D:$AT,COLUMN(AJ215)-3,FALSE)/10^8</f>
        <v>4960.2574180076253</v>
      </c>
      <c r="AK215" s="23">
        <f>VLOOKUP($D215,'人均GDP预测（15年人民币）'!$D:$AT,COLUMN(AK215)-3,FALSE)*VLOOKUP($D215,'367市人口19-60预测'!$D:$AT,COLUMN(AK215)-3,FALSE)/10^8</f>
        <v>5061.3917936494236</v>
      </c>
      <c r="AL215" s="23">
        <f>VLOOKUP($D215,'人均GDP预测（15年人民币）'!$D:$AT,COLUMN(AL215)-3,FALSE)*VLOOKUP($D215,'367市人口19-60预测'!$D:$AT,COLUMN(AL215)-3,FALSE)/10^8</f>
        <v>5164.7924441056257</v>
      </c>
      <c r="AM215" s="23">
        <f>VLOOKUP($D215,'人均GDP预测（15年人民币）'!$D:$AT,COLUMN(AM215)-3,FALSE)*VLOOKUP($D215,'367市人口19-60预测'!$D:$AT,COLUMN(AM215)-3,FALSE)/10^8</f>
        <v>5270.955610596232</v>
      </c>
      <c r="AN215" s="23">
        <f>VLOOKUP($D215,'人均GDP预测（15年人民币）'!$D:$AT,COLUMN(AN215)-3,FALSE)*VLOOKUP($D215,'367市人口19-60预测'!$D:$AT,COLUMN(AN215)-3,FALSE)/10^8</f>
        <v>5373.4169054398353</v>
      </c>
      <c r="AO215" s="23">
        <f>VLOOKUP($D215,'人均GDP预测（15年人民币）'!$D:$AT,COLUMN(AO215)-3,FALSE)*VLOOKUP($D215,'367市人口19-60预测'!$D:$AT,COLUMN(AO215)-3,FALSE)/10^8</f>
        <v>5479.5714634315891</v>
      </c>
      <c r="AP215" s="23">
        <f>VLOOKUP($D215,'人均GDP预测（15年人民币）'!$D:$AT,COLUMN(AP215)-3,FALSE)*VLOOKUP($D215,'367市人口19-60预测'!$D:$AT,COLUMN(AP215)-3,FALSE)/10^8</f>
        <v>5590.1405376869252</v>
      </c>
      <c r="AQ215" s="23">
        <f>VLOOKUP($D215,'人均GDP预测（15年人民币）'!$D:$AT,COLUMN(AQ215)-3,FALSE)*VLOOKUP($D215,'367市人口19-60预测'!$D:$AT,COLUMN(AQ215)-3,FALSE)/10^8</f>
        <v>5699.2793429648782</v>
      </c>
      <c r="AR215" s="23">
        <f>VLOOKUP($D215,'人均GDP预测（15年人民币）'!$D:$AT,COLUMN(AR215)-3,FALSE)*VLOOKUP($D215,'367市人口19-60预测'!$D:$AT,COLUMN(AR215)-3,FALSE)/10^8</f>
        <v>5814.2726005830846</v>
      </c>
      <c r="AS215" s="23">
        <f>VLOOKUP($D215,'人均GDP预测（15年人民币）'!$D:$AT,COLUMN(AS215)-3,FALSE)*VLOOKUP($D215,'367市人口19-60预测'!$D:$AT,COLUMN(AS215)-3,FALSE)/10^8</f>
        <v>5936.1053710063197</v>
      </c>
      <c r="AT215" s="23">
        <f>VLOOKUP($D215,'人均GDP预测（15年人民币）'!$D:$AT,COLUMN(AT215)-3,FALSE)*VLOOKUP($D215,'367市人口19-60预测'!$D:$AT,COLUMN(AT215)-3,FALSE)/10^8</f>
        <v>6059.5146859158776</v>
      </c>
    </row>
    <row r="216" spans="1:46" ht="15.75" x14ac:dyDescent="0.25">
      <c r="A216" s="15">
        <v>215</v>
      </c>
      <c r="B216" s="16">
        <v>441900</v>
      </c>
      <c r="C216" s="16" t="s">
        <v>398</v>
      </c>
      <c r="D216" s="18" t="s">
        <v>16</v>
      </c>
      <c r="E216" s="23">
        <f>VLOOKUP($D216,'人均GDP预测（15年人民币）'!$D:$AT,COLUMN(E216)-3,FALSE)*VLOOKUP($D216,'367市人口19-60预测'!$D:$AT,COLUMN(E216)-3,FALSE)/10^8</f>
        <v>8604.6057436071969</v>
      </c>
      <c r="F216" s="23">
        <f>VLOOKUP($D216,'人均GDP预测（15年人民币）'!$D:$AT,COLUMN(F216)-3,FALSE)*VLOOKUP($D216,'367市人口19-60预测'!$D:$AT,COLUMN(F216)-3,FALSE)/10^8</f>
        <v>9448.1529476358774</v>
      </c>
      <c r="G216" s="23">
        <f>VLOOKUP($D216,'人均GDP预测（15年人民币）'!$D:$AT,COLUMN(G216)-3,FALSE)*VLOOKUP($D216,'367市人口19-60预测'!$D:$AT,COLUMN(G216)-3,FALSE)/10^8</f>
        <v>10265.414206051943</v>
      </c>
      <c r="H216" s="23">
        <f>VLOOKUP($D216,'人均GDP预测（15年人民币）'!$D:$AT,COLUMN(H216)-3,FALSE)*VLOOKUP($D216,'367市人口19-60预测'!$D:$AT,COLUMN(H216)-3,FALSE)/10^8</f>
        <v>11119.278010102013</v>
      </c>
      <c r="I216" s="23">
        <f>VLOOKUP($D216,'人均GDP预测（15年人民币）'!$D:$AT,COLUMN(I216)-3,FALSE)*VLOOKUP($D216,'367市人口19-60预测'!$D:$AT,COLUMN(I216)-3,FALSE)/10^8</f>
        <v>11943.188861517598</v>
      </c>
      <c r="J216" s="23">
        <f>VLOOKUP($D216,'人均GDP预测（15年人民币）'!$D:$AT,COLUMN(J216)-3,FALSE)*VLOOKUP($D216,'367市人口19-60预测'!$D:$AT,COLUMN(J216)-3,FALSE)/10^8</f>
        <v>12798.465453112662</v>
      </c>
      <c r="K216" s="23">
        <f>VLOOKUP($D216,'人均GDP预测（15年人民币）'!$D:$AT,COLUMN(K216)-3,FALSE)*VLOOKUP($D216,'367市人口19-60预测'!$D:$AT,COLUMN(K216)-3,FALSE)/10^8</f>
        <v>13621.825070437953</v>
      </c>
      <c r="L216" s="23">
        <f>VLOOKUP($D216,'人均GDP预测（15年人民币）'!$D:$AT,COLUMN(L216)-3,FALSE)*VLOOKUP($D216,'367市人口19-60预测'!$D:$AT,COLUMN(L216)-3,FALSE)/10^8</f>
        <v>14414.088333092066</v>
      </c>
      <c r="M216" s="23">
        <f>VLOOKUP($D216,'人均GDP预测（15年人民币）'!$D:$AT,COLUMN(M216)-3,FALSE)*VLOOKUP($D216,'367市人口19-60预测'!$D:$AT,COLUMN(M216)-3,FALSE)/10^8</f>
        <v>15229.397631912918</v>
      </c>
      <c r="N216" s="23">
        <f>VLOOKUP($D216,'人均GDP预测（15年人民币）'!$D:$AT,COLUMN(N216)-3,FALSE)*VLOOKUP($D216,'367市人口19-60预测'!$D:$AT,COLUMN(N216)-3,FALSE)/10^8</f>
        <v>16013.932145410525</v>
      </c>
      <c r="O216" s="23">
        <f>VLOOKUP($D216,'人均GDP预测（15年人民币）'!$D:$AT,COLUMN(O216)-3,FALSE)*VLOOKUP($D216,'367市人口19-60预测'!$D:$AT,COLUMN(O216)-3,FALSE)/10^8</f>
        <v>16820.202878151384</v>
      </c>
      <c r="P216" s="23">
        <f>VLOOKUP($D216,'人均GDP预测（15年人民币）'!$D:$AT,COLUMN(P216)-3,FALSE)*VLOOKUP($D216,'367市人口19-60预测'!$D:$AT,COLUMN(P216)-3,FALSE)/10^8</f>
        <v>17597.101465271855</v>
      </c>
      <c r="Q216" s="23">
        <f>VLOOKUP($D216,'人均GDP预测（15年人民币）'!$D:$AT,COLUMN(Q216)-3,FALSE)*VLOOKUP($D216,'367市人口19-60预测'!$D:$AT,COLUMN(Q216)-3,FALSE)/10^8</f>
        <v>18346.679603326927</v>
      </c>
      <c r="R216" s="23">
        <f>VLOOKUP($D216,'人均GDP预测（15年人民币）'!$D:$AT,COLUMN(R216)-3,FALSE)*VLOOKUP($D216,'367市人口19-60预测'!$D:$AT,COLUMN(R216)-3,FALSE)/10^8</f>
        <v>19115.815488992808</v>
      </c>
      <c r="S216" s="23">
        <f>VLOOKUP($D216,'人均GDP预测（15年人民币）'!$D:$AT,COLUMN(S216)-3,FALSE)*VLOOKUP($D216,'367市人口19-60预测'!$D:$AT,COLUMN(S216)-3,FALSE)/10^8</f>
        <v>19860.161415841038</v>
      </c>
      <c r="T216" s="23">
        <f>VLOOKUP($D216,'人均GDP预测（15年人民币）'!$D:$AT,COLUMN(T216)-3,FALSE)*VLOOKUP($D216,'367市人口19-60预测'!$D:$AT,COLUMN(T216)-3,FALSE)/10^8</f>
        <v>20581.983205013679</v>
      </c>
      <c r="U216" s="23">
        <f>VLOOKUP($D216,'人均GDP预测（15年人民币）'!$D:$AT,COLUMN(U216)-3,FALSE)*VLOOKUP($D216,'367市人口19-60预测'!$D:$AT,COLUMN(U216)-3,FALSE)/10^8</f>
        <v>21323.339340979179</v>
      </c>
      <c r="V216" s="23">
        <f>VLOOKUP($D216,'人均GDP预测（15年人民币）'!$D:$AT,COLUMN(V216)-3,FALSE)*VLOOKUP($D216,'367市人口19-60预测'!$D:$AT,COLUMN(V216)-3,FALSE)/10^8</f>
        <v>22045.079338550255</v>
      </c>
      <c r="W216" s="23">
        <f>VLOOKUP($D216,'人均GDP预测（15年人民币）'!$D:$AT,COLUMN(W216)-3,FALSE)*VLOOKUP($D216,'367市人口19-60预测'!$D:$AT,COLUMN(W216)-3,FALSE)/10^8</f>
        <v>22787.710137544062</v>
      </c>
      <c r="X216" s="23">
        <f>VLOOKUP($D216,'人均GDP预测（15年人民币）'!$D:$AT,COLUMN(X216)-3,FALSE)*VLOOKUP($D216,'367市人口19-60预测'!$D:$AT,COLUMN(X216)-3,FALSE)/10^8</f>
        <v>23513.482128577114</v>
      </c>
      <c r="Y216" s="23">
        <f>VLOOKUP($D216,'人均GDP预测（15年人民币）'!$D:$AT,COLUMN(Y216)-3,FALSE)*VLOOKUP($D216,'367市人口19-60预测'!$D:$AT,COLUMN(Y216)-3,FALSE)/10^8</f>
        <v>24224.271915901034</v>
      </c>
      <c r="Z216" s="23">
        <f>VLOOKUP($D216,'人均GDP预测（15年人民币）'!$D:$AT,COLUMN(Z216)-3,FALSE)*VLOOKUP($D216,'367市人口19-60预测'!$D:$AT,COLUMN(Z216)-3,FALSE)/10^8</f>
        <v>24956.389672085719</v>
      </c>
      <c r="AA216" s="23">
        <f>VLOOKUP($D216,'人均GDP预测（15年人民币）'!$D:$AT,COLUMN(AA216)-3,FALSE)*VLOOKUP($D216,'367市人口19-60预测'!$D:$AT,COLUMN(AA216)-3,FALSE)/10^8</f>
        <v>25675.415923407189</v>
      </c>
      <c r="AB216" s="23">
        <f>VLOOKUP($D216,'人均GDP预测（15年人民币）'!$D:$AT,COLUMN(AB216)-3,FALSE)*VLOOKUP($D216,'367市人口19-60预测'!$D:$AT,COLUMN(AB216)-3,FALSE)/10^8</f>
        <v>26416.053648816076</v>
      </c>
      <c r="AC216" s="23">
        <f>VLOOKUP($D216,'人均GDP预测（15年人民币）'!$D:$AT,COLUMN(AC216)-3,FALSE)*VLOOKUP($D216,'367市人口19-60预测'!$D:$AT,COLUMN(AC216)-3,FALSE)/10^8</f>
        <v>27144.519484055665</v>
      </c>
      <c r="AD216" s="23">
        <f>VLOOKUP($D216,'人均GDP预测（15年人民币）'!$D:$AT,COLUMN(AD216)-3,FALSE)*VLOOKUP($D216,'367市人口19-60预测'!$D:$AT,COLUMN(AD216)-3,FALSE)/10^8</f>
        <v>27861.301995952948</v>
      </c>
      <c r="AE216" s="23">
        <f>VLOOKUP($D216,'人均GDP预测（15年人民币）'!$D:$AT,COLUMN(AE216)-3,FALSE)*VLOOKUP($D216,'367市人口19-60预测'!$D:$AT,COLUMN(AE216)-3,FALSE)/10^8</f>
        <v>28597.184305031235</v>
      </c>
      <c r="AF216" s="23">
        <f>VLOOKUP($D216,'人均GDP预测（15年人民币）'!$D:$AT,COLUMN(AF216)-3,FALSE)*VLOOKUP($D216,'367市人口19-60预测'!$D:$AT,COLUMN(AF216)-3,FALSE)/10^8</f>
        <v>29320.18739002298</v>
      </c>
      <c r="AG216" s="23">
        <f>VLOOKUP($D216,'人均GDP预测（15年人民币）'!$D:$AT,COLUMN(AG216)-3,FALSE)*VLOOKUP($D216,'367市人口19-60预测'!$D:$AT,COLUMN(AG216)-3,FALSE)/10^8</f>
        <v>30029.479476842782</v>
      </c>
      <c r="AH216" s="23">
        <f>VLOOKUP($D216,'人均GDP预测（15年人民币）'!$D:$AT,COLUMN(AH216)-3,FALSE)*VLOOKUP($D216,'367市人口19-60预测'!$D:$AT,COLUMN(AH216)-3,FALSE)/10^8</f>
        <v>30752.012351185927</v>
      </c>
      <c r="AI216" s="23">
        <f>VLOOKUP($D216,'人均GDP预测（15年人民币）'!$D:$AT,COLUMN(AI216)-3,FALSE)*VLOOKUP($D216,'367市人口19-60预测'!$D:$AT,COLUMN(AI216)-3,FALSE)/10^8</f>
        <v>31456.78560349566</v>
      </c>
      <c r="AJ216" s="23">
        <f>VLOOKUP($D216,'人均GDP预测（15年人民币）'!$D:$AT,COLUMN(AJ216)-3,FALSE)*VLOOKUP($D216,'367市人口19-60预测'!$D:$AT,COLUMN(AJ216)-3,FALSE)/10^8</f>
        <v>32168.850437406207</v>
      </c>
      <c r="AK216" s="23">
        <f>VLOOKUP($D216,'人均GDP预测（15年人民币）'!$D:$AT,COLUMN(AK216)-3,FALSE)*VLOOKUP($D216,'367市人口19-60预测'!$D:$AT,COLUMN(AK216)-3,FALSE)/10^8</f>
        <v>32856.800374746977</v>
      </c>
      <c r="AL216" s="23">
        <f>VLOOKUP($D216,'人均GDP预测（15年人民币）'!$D:$AT,COLUMN(AL216)-3,FALSE)*VLOOKUP($D216,'367市人口19-60预测'!$D:$AT,COLUMN(AL216)-3,FALSE)/10^8</f>
        <v>33516.863936775706</v>
      </c>
      <c r="AM216" s="23">
        <f>VLOOKUP($D216,'人均GDP预测（15年人民币）'!$D:$AT,COLUMN(AM216)-3,FALSE)*VLOOKUP($D216,'367市人口19-60预测'!$D:$AT,COLUMN(AM216)-3,FALSE)/10^8</f>
        <v>34170.042997445918</v>
      </c>
      <c r="AN216" s="23">
        <f>VLOOKUP($D216,'人均GDP预测（15年人民币）'!$D:$AT,COLUMN(AN216)-3,FALSE)*VLOOKUP($D216,'367市人口19-60预测'!$D:$AT,COLUMN(AN216)-3,FALSE)/10^8</f>
        <v>34784.909812171994</v>
      </c>
      <c r="AO216" s="23">
        <f>VLOOKUP($D216,'人均GDP预测（15年人民币）'!$D:$AT,COLUMN(AO216)-3,FALSE)*VLOOKUP($D216,'367市人口19-60预测'!$D:$AT,COLUMN(AO216)-3,FALSE)/10^8</f>
        <v>35380.188297760236</v>
      </c>
      <c r="AP216" s="23">
        <f>VLOOKUP($D216,'人均GDP预测（15年人民币）'!$D:$AT,COLUMN(AP216)-3,FALSE)*VLOOKUP($D216,'367市人口19-60预测'!$D:$AT,COLUMN(AP216)-3,FALSE)/10^8</f>
        <v>35923.582066974595</v>
      </c>
      <c r="AQ216" s="23">
        <f>VLOOKUP($D216,'人均GDP预测（15年人民币）'!$D:$AT,COLUMN(AQ216)-3,FALSE)*VLOOKUP($D216,'367市人口19-60预测'!$D:$AT,COLUMN(AQ216)-3,FALSE)/10^8</f>
        <v>36407.442520795383</v>
      </c>
      <c r="AR216" s="23">
        <f>VLOOKUP($D216,'人均GDP预测（15年人民币）'!$D:$AT,COLUMN(AR216)-3,FALSE)*VLOOKUP($D216,'367市人口19-60预测'!$D:$AT,COLUMN(AR216)-3,FALSE)/10^8</f>
        <v>36845.962241461639</v>
      </c>
      <c r="AS216" s="23">
        <f>VLOOKUP($D216,'人均GDP预测（15年人民币）'!$D:$AT,COLUMN(AS216)-3,FALSE)*VLOOKUP($D216,'367市人口19-60预测'!$D:$AT,COLUMN(AS216)-3,FALSE)/10^8</f>
        <v>37206.11654563131</v>
      </c>
      <c r="AT216" s="23">
        <f>VLOOKUP($D216,'人均GDP预测（15年人民币）'!$D:$AT,COLUMN(AT216)-3,FALSE)*VLOOKUP($D216,'367市人口19-60预测'!$D:$AT,COLUMN(AT216)-3,FALSE)/10^8</f>
        <v>37477.497377661122</v>
      </c>
    </row>
    <row r="217" spans="1:46" ht="15.75" x14ac:dyDescent="0.25">
      <c r="A217" s="15">
        <v>216</v>
      </c>
      <c r="B217" s="16">
        <v>442000</v>
      </c>
      <c r="C217" s="16" t="s">
        <v>398</v>
      </c>
      <c r="D217" s="18" t="s">
        <v>52</v>
      </c>
      <c r="E217" s="23">
        <f>VLOOKUP($D217,'人均GDP预测（15年人民币）'!$D:$AT,COLUMN(E217)-3,FALSE)*VLOOKUP($D217,'367市人口19-60预测'!$D:$AT,COLUMN(E217)-3,FALSE)/10^8</f>
        <v>2854.7712175804304</v>
      </c>
      <c r="F217" s="23">
        <f>VLOOKUP($D217,'人均GDP预测（15年人民币）'!$D:$AT,COLUMN(F217)-3,FALSE)*VLOOKUP($D217,'367市人口19-60预测'!$D:$AT,COLUMN(F217)-3,FALSE)/10^8</f>
        <v>3178.1540483778617</v>
      </c>
      <c r="G217" s="23">
        <f>VLOOKUP($D217,'人均GDP预测（15年人民币）'!$D:$AT,COLUMN(G217)-3,FALSE)*VLOOKUP($D217,'367市人口19-60预测'!$D:$AT,COLUMN(G217)-3,FALSE)/10^8</f>
        <v>3490.2518719776581</v>
      </c>
      <c r="H217" s="23">
        <f>VLOOKUP($D217,'人均GDP预测（15年人民币）'!$D:$AT,COLUMN(H217)-3,FALSE)*VLOOKUP($D217,'367市人口19-60预测'!$D:$AT,COLUMN(H217)-3,FALSE)/10^8</f>
        <v>3825.0946897110189</v>
      </c>
      <c r="I217" s="23">
        <f>VLOOKUP($D217,'人均GDP预测（15年人民币）'!$D:$AT,COLUMN(I217)-3,FALSE)*VLOOKUP($D217,'367市人口19-60预测'!$D:$AT,COLUMN(I217)-3,FALSE)/10^8</f>
        <v>4147.7364348222391</v>
      </c>
      <c r="J217" s="23">
        <f>VLOOKUP($D217,'人均GDP预测（15年人民币）'!$D:$AT,COLUMN(J217)-3,FALSE)*VLOOKUP($D217,'367市人口19-60预测'!$D:$AT,COLUMN(J217)-3,FALSE)/10^8</f>
        <v>4458.7626933517431</v>
      </c>
      <c r="K217" s="23">
        <f>VLOOKUP($D217,'人均GDP预测（15年人民币）'!$D:$AT,COLUMN(K217)-3,FALSE)*VLOOKUP($D217,'367市人口19-60预测'!$D:$AT,COLUMN(K217)-3,FALSE)/10^8</f>
        <v>4786.1242623949156</v>
      </c>
      <c r="L217" s="23">
        <f>VLOOKUP($D217,'人均GDP预测（15年人民币）'!$D:$AT,COLUMN(L217)-3,FALSE)*VLOOKUP($D217,'367市人口19-60预测'!$D:$AT,COLUMN(L217)-3,FALSE)/10^8</f>
        <v>5101.3958188717415</v>
      </c>
      <c r="M217" s="23">
        <f>VLOOKUP($D217,'人均GDP预测（15年人民币）'!$D:$AT,COLUMN(M217)-3,FALSE)*VLOOKUP($D217,'367市人口19-60预测'!$D:$AT,COLUMN(M217)-3,FALSE)/10^8</f>
        <v>5431.1604284819705</v>
      </c>
      <c r="N217" s="23">
        <f>VLOOKUP($D217,'人均GDP预测（15年人民币）'!$D:$AT,COLUMN(N217)-3,FALSE)*VLOOKUP($D217,'367市人口19-60预测'!$D:$AT,COLUMN(N217)-3,FALSE)/10^8</f>
        <v>5748.6525115425729</v>
      </c>
      <c r="O217" s="23">
        <f>VLOOKUP($D217,'人均GDP预测（15年人民币）'!$D:$AT,COLUMN(O217)-3,FALSE)*VLOOKUP($D217,'367市人口19-60预测'!$D:$AT,COLUMN(O217)-3,FALSE)/10^8</f>
        <v>6054.5173522892273</v>
      </c>
      <c r="P217" s="23">
        <f>VLOOKUP($D217,'人均GDP预测（15年人民币）'!$D:$AT,COLUMN(P217)-3,FALSE)*VLOOKUP($D217,'367市人口19-60预测'!$D:$AT,COLUMN(P217)-3,FALSE)/10^8</f>
        <v>6371.5649404359292</v>
      </c>
      <c r="Q217" s="23">
        <f>VLOOKUP($D217,'人均GDP预测（15年人民币）'!$D:$AT,COLUMN(Q217)-3,FALSE)*VLOOKUP($D217,'367市人口19-60预测'!$D:$AT,COLUMN(Q217)-3,FALSE)/10^8</f>
        <v>6677.1693512048032</v>
      </c>
      <c r="R217" s="23">
        <f>VLOOKUP($D217,'人均GDP预测（15年人民币）'!$D:$AT,COLUMN(R217)-3,FALSE)*VLOOKUP($D217,'367市人口19-60预测'!$D:$AT,COLUMN(R217)-3,FALSE)/10^8</f>
        <v>6993.1462024726225</v>
      </c>
      <c r="S217" s="23">
        <f>VLOOKUP($D217,'人均GDP预测（15年人民币）'!$D:$AT,COLUMN(S217)-3,FALSE)*VLOOKUP($D217,'367市人口19-60预测'!$D:$AT,COLUMN(S217)-3,FALSE)/10^8</f>
        <v>7298.0391113985179</v>
      </c>
      <c r="T217" s="23">
        <f>VLOOKUP($D217,'人均GDP预测（15年人民币）'!$D:$AT,COLUMN(T217)-3,FALSE)*VLOOKUP($D217,'367市人口19-60预测'!$D:$AT,COLUMN(T217)-3,FALSE)/10^8</f>
        <v>7592.5476162766909</v>
      </c>
      <c r="U217" s="23">
        <f>VLOOKUP($D217,'人均GDP预测（15年人民币）'!$D:$AT,COLUMN(U217)-3,FALSE)*VLOOKUP($D217,'367市人口19-60预测'!$D:$AT,COLUMN(U217)-3,FALSE)/10^8</f>
        <v>7895.8240155694266</v>
      </c>
      <c r="V217" s="23">
        <f>VLOOKUP($D217,'人均GDP预测（15年人民币）'!$D:$AT,COLUMN(V217)-3,FALSE)*VLOOKUP($D217,'367市人口19-60预测'!$D:$AT,COLUMN(V217)-3,FALSE)/10^8</f>
        <v>8189.2244056772706</v>
      </c>
      <c r="W217" s="23">
        <f>VLOOKUP($D217,'人均GDP预测（15年人民币）'!$D:$AT,COLUMN(W217)-3,FALSE)*VLOOKUP($D217,'367市人口19-60预测'!$D:$AT,COLUMN(W217)-3,FALSE)/10^8</f>
        <v>8473.3953099843093</v>
      </c>
      <c r="X217" s="23">
        <f>VLOOKUP($D217,'人均GDP预测（15年人民币）'!$D:$AT,COLUMN(X217)-3,FALSE)*VLOOKUP($D217,'367市人口19-60预测'!$D:$AT,COLUMN(X217)-3,FALSE)/10^8</f>
        <v>8765.312169000561</v>
      </c>
      <c r="Y217" s="23">
        <f>VLOOKUP($D217,'人均GDP预测（15年人民币）'!$D:$AT,COLUMN(Y217)-3,FALSE)*VLOOKUP($D217,'367市人口19-60预测'!$D:$AT,COLUMN(Y217)-3,FALSE)/10^8</f>
        <v>9048.4973107383157</v>
      </c>
      <c r="Z217" s="23">
        <f>VLOOKUP($D217,'人均GDP预测（15年人民币）'!$D:$AT,COLUMN(Z217)-3,FALSE)*VLOOKUP($D217,'367市人口19-60预测'!$D:$AT,COLUMN(Z217)-3,FALSE)/10^8</f>
        <v>9339.2182179295196</v>
      </c>
      <c r="AA217" s="23">
        <f>VLOOKUP($D217,'人均GDP预测（15年人民币）'!$D:$AT,COLUMN(AA217)-3,FALSE)*VLOOKUP($D217,'367市人口19-60预测'!$D:$AT,COLUMN(AA217)-3,FALSE)/10^8</f>
        <v>9621.6196346606484</v>
      </c>
      <c r="AB217" s="23">
        <f>VLOOKUP($D217,'人均GDP预测（15年人民币）'!$D:$AT,COLUMN(AB217)-3,FALSE)*VLOOKUP($D217,'367市人口19-60预测'!$D:$AT,COLUMN(AB217)-3,FALSE)/10^8</f>
        <v>9896.1414640415751</v>
      </c>
      <c r="AC217" s="23">
        <f>VLOOKUP($D217,'人均GDP预测（15年人民币）'!$D:$AT,COLUMN(AC217)-3,FALSE)*VLOOKUP($D217,'367市人口19-60预测'!$D:$AT,COLUMN(AC217)-3,FALSE)/10^8</f>
        <v>10177.282517847496</v>
      </c>
      <c r="AD217" s="23">
        <f>VLOOKUP($D217,'人均GDP预测（15年人民币）'!$D:$AT,COLUMN(AD217)-3,FALSE)*VLOOKUP($D217,'367市人口19-60预测'!$D:$AT,COLUMN(AD217)-3,FALSE)/10^8</f>
        <v>10450.670581797056</v>
      </c>
      <c r="AE217" s="23">
        <f>VLOOKUP($D217,'人均GDP预测（15年人民币）'!$D:$AT,COLUMN(AE217)-3,FALSE)*VLOOKUP($D217,'367市人口19-60预测'!$D:$AT,COLUMN(AE217)-3,FALSE)/10^8</f>
        <v>10716.523170357137</v>
      </c>
      <c r="AF217" s="23">
        <f>VLOOKUP($D217,'人均GDP预测（15年人民币）'!$D:$AT,COLUMN(AF217)-3,FALSE)*VLOOKUP($D217,'367市人口19-60预测'!$D:$AT,COLUMN(AF217)-3,FALSE)/10^8</f>
        <v>10987.757138391016</v>
      </c>
      <c r="AG217" s="23">
        <f>VLOOKUP($D217,'人均GDP预测（15年人民币）'!$D:$AT,COLUMN(AG217)-3,FALSE)*VLOOKUP($D217,'367市人口19-60预测'!$D:$AT,COLUMN(AG217)-3,FALSE)/10^8</f>
        <v>11251.131886292591</v>
      </c>
      <c r="AH217" s="23">
        <f>VLOOKUP($D217,'人均GDP预测（15年人民币）'!$D:$AT,COLUMN(AH217)-3,FALSE)*VLOOKUP($D217,'367市人口19-60预测'!$D:$AT,COLUMN(AH217)-3,FALSE)/10^8</f>
        <v>11518.931874568876</v>
      </c>
      <c r="AI217" s="23">
        <f>VLOOKUP($D217,'人均GDP预测（15年人民币）'!$D:$AT,COLUMN(AI217)-3,FALSE)*VLOOKUP($D217,'367市人口19-60预测'!$D:$AT,COLUMN(AI217)-3,FALSE)/10^8</f>
        <v>11778.162946086233</v>
      </c>
      <c r="AJ217" s="23">
        <f>VLOOKUP($D217,'人均GDP预测（15年人民币）'!$D:$AT,COLUMN(AJ217)-3,FALSE)*VLOOKUP($D217,'367市人口19-60预测'!$D:$AT,COLUMN(AJ217)-3,FALSE)/10^8</f>
        <v>12028.500727332739</v>
      </c>
      <c r="AK217" s="23">
        <f>VLOOKUP($D217,'人均GDP预测（15年人民币）'!$D:$AT,COLUMN(AK217)-3,FALSE)*VLOOKUP($D217,'367市人口19-60预测'!$D:$AT,COLUMN(AK217)-3,FALSE)/10^8</f>
        <v>12280.793537357906</v>
      </c>
      <c r="AL217" s="23">
        <f>VLOOKUP($D217,'人均GDP预测（15年人民币）'!$D:$AT,COLUMN(AL217)-3,FALSE)*VLOOKUP($D217,'367市人口19-60预测'!$D:$AT,COLUMN(AL217)-3,FALSE)/10^8</f>
        <v>12522.758991634431</v>
      </c>
      <c r="AM217" s="23">
        <f>VLOOKUP($D217,'人均GDP预测（15年人民币）'!$D:$AT,COLUMN(AM217)-3,FALSE)*VLOOKUP($D217,'367市人口19-60预测'!$D:$AT,COLUMN(AM217)-3,FALSE)/10^8</f>
        <v>12764.571338432957</v>
      </c>
      <c r="AN217" s="23">
        <f>VLOOKUP($D217,'人均GDP预测（15年人民币）'!$D:$AT,COLUMN(AN217)-3,FALSE)*VLOOKUP($D217,'367市人口19-60预测'!$D:$AT,COLUMN(AN217)-3,FALSE)/10^8</f>
        <v>12994.038430798</v>
      </c>
      <c r="AO217" s="23">
        <f>VLOOKUP($D217,'人均GDP预测（15年人民币）'!$D:$AT,COLUMN(AO217)-3,FALSE)*VLOOKUP($D217,'367市人口19-60预测'!$D:$AT,COLUMN(AO217)-3,FALSE)/10^8</f>
        <v>13210.088755838447</v>
      </c>
      <c r="AP217" s="23">
        <f>VLOOKUP($D217,'人均GDP预测（15年人民币）'!$D:$AT,COLUMN(AP217)-3,FALSE)*VLOOKUP($D217,'367市人口19-60预测'!$D:$AT,COLUMN(AP217)-3,FALSE)/10^8</f>
        <v>13421.493052911404</v>
      </c>
      <c r="AQ217" s="23">
        <f>VLOOKUP($D217,'人均GDP预测（15年人民币）'!$D:$AT,COLUMN(AQ217)-3,FALSE)*VLOOKUP($D217,'367市人口19-60预测'!$D:$AT,COLUMN(AQ217)-3,FALSE)/10^8</f>
        <v>13616.462131553635</v>
      </c>
      <c r="AR217" s="23">
        <f>VLOOKUP($D217,'人均GDP预测（15年人民币）'!$D:$AT,COLUMN(AR217)-3,FALSE)*VLOOKUP($D217,'367市人口19-60预测'!$D:$AT,COLUMN(AR217)-3,FALSE)/10^8</f>
        <v>13803.02002570792</v>
      </c>
      <c r="AS217" s="23">
        <f>VLOOKUP($D217,'人均GDP预测（15年人民币）'!$D:$AT,COLUMN(AS217)-3,FALSE)*VLOOKUP($D217,'367市人口19-60预测'!$D:$AT,COLUMN(AS217)-3,FALSE)/10^8</f>
        <v>13969.346808908334</v>
      </c>
      <c r="AT217" s="23">
        <f>VLOOKUP($D217,'人均GDP预测（15年人民币）'!$D:$AT,COLUMN(AT217)-3,FALSE)*VLOOKUP($D217,'367市人口19-60预测'!$D:$AT,COLUMN(AT217)-3,FALSE)/10^8</f>
        <v>14113.426604455932</v>
      </c>
    </row>
    <row r="218" spans="1:46" ht="15.75" x14ac:dyDescent="0.25">
      <c r="A218" s="15">
        <v>217</v>
      </c>
      <c r="B218" s="16">
        <v>445100</v>
      </c>
      <c r="C218" s="16" t="s">
        <v>398</v>
      </c>
      <c r="D218" s="18" t="s">
        <v>83</v>
      </c>
      <c r="E218" s="23">
        <f>VLOOKUP($D218,'人均GDP预测（15年人民币）'!$D:$AT,COLUMN(E218)-3,FALSE)*VLOOKUP($D218,'367市人口19-60预测'!$D:$AT,COLUMN(E218)-3,FALSE)/10^8</f>
        <v>970.14750197258297</v>
      </c>
      <c r="F218" s="23">
        <f>VLOOKUP($D218,'人均GDP预测（15年人民币）'!$D:$AT,COLUMN(F218)-3,FALSE)*VLOOKUP($D218,'367市人口19-60预测'!$D:$AT,COLUMN(F218)-3,FALSE)/10^8</f>
        <v>1036.7154690112623</v>
      </c>
      <c r="G218" s="23">
        <f>VLOOKUP($D218,'人均GDP预测（15年人民币）'!$D:$AT,COLUMN(G218)-3,FALSE)*VLOOKUP($D218,'367市人口19-60预测'!$D:$AT,COLUMN(G218)-3,FALSE)/10^8</f>
        <v>1098.1274887928644</v>
      </c>
      <c r="H218" s="23">
        <f>VLOOKUP($D218,'人均GDP预测（15年人民币）'!$D:$AT,COLUMN(H218)-3,FALSE)*VLOOKUP($D218,'367市人口19-60预测'!$D:$AT,COLUMN(H218)-3,FALSE)/10^8</f>
        <v>1162.5493608794286</v>
      </c>
      <c r="I218" s="23">
        <f>VLOOKUP($D218,'人均GDP预测（15年人民币）'!$D:$AT,COLUMN(I218)-3,FALSE)*VLOOKUP($D218,'367市人口19-60预测'!$D:$AT,COLUMN(I218)-3,FALSE)/10^8</f>
        <v>1230.0641991399953</v>
      </c>
      <c r="J218" s="23">
        <f>VLOOKUP($D218,'人均GDP预测（15年人民币）'!$D:$AT,COLUMN(J218)-3,FALSE)*VLOOKUP($D218,'367市人口19-60预测'!$D:$AT,COLUMN(J218)-3,FALSE)/10^8</f>
        <v>1300.7522164787642</v>
      </c>
      <c r="K218" s="23">
        <f>VLOOKUP($D218,'人均GDP预测（15年人民币）'!$D:$AT,COLUMN(K218)-3,FALSE)*VLOOKUP($D218,'367市人口19-60预测'!$D:$AT,COLUMN(K218)-3,FALSE)/10^8</f>
        <v>1374.6957743667992</v>
      </c>
      <c r="L218" s="23">
        <f>VLOOKUP($D218,'人均GDP预测（15年人民币）'!$D:$AT,COLUMN(L218)-3,FALSE)*VLOOKUP($D218,'367市人口19-60预测'!$D:$AT,COLUMN(L218)-3,FALSE)/10^8</f>
        <v>1443.5317725154816</v>
      </c>
      <c r="M218" s="23">
        <f>VLOOKUP($D218,'人均GDP预测（15年人民币）'!$D:$AT,COLUMN(M218)-3,FALSE)*VLOOKUP($D218,'367市人口19-60预测'!$D:$AT,COLUMN(M218)-3,FALSE)/10^8</f>
        <v>1514.8995805228485</v>
      </c>
      <c r="N218" s="23">
        <f>VLOOKUP($D218,'人均GDP预测（15年人民币）'!$D:$AT,COLUMN(N218)-3,FALSE)*VLOOKUP($D218,'367市人口19-60预测'!$D:$AT,COLUMN(N218)-3,FALSE)/10^8</f>
        <v>1588.829023238286</v>
      </c>
      <c r="O218" s="23">
        <f>VLOOKUP($D218,'人均GDP预测（15年人民币）'!$D:$AT,COLUMN(O218)-3,FALSE)*VLOOKUP($D218,'367市人口19-60预测'!$D:$AT,COLUMN(O218)-3,FALSE)/10^8</f>
        <v>1665.3495636883054</v>
      </c>
      <c r="P218" s="23">
        <f>VLOOKUP($D218,'人均GDP预测（15年人民币）'!$D:$AT,COLUMN(P218)-3,FALSE)*VLOOKUP($D218,'367市人口19-60预测'!$D:$AT,COLUMN(P218)-3,FALSE)/10^8</f>
        <v>1736.8721334308004</v>
      </c>
      <c r="Q218" s="23">
        <f>VLOOKUP($D218,'人均GDP预测（15年人民币）'!$D:$AT,COLUMN(Q218)-3,FALSE)*VLOOKUP($D218,'367市人口19-60预测'!$D:$AT,COLUMN(Q218)-3,FALSE)/10^8</f>
        <v>1810.3659491083456</v>
      </c>
      <c r="R218" s="23">
        <f>VLOOKUP($D218,'人均GDP预测（15年人民币）'!$D:$AT,COLUMN(R218)-3,FALSE)*VLOOKUP($D218,'367市人口19-60预测'!$D:$AT,COLUMN(R218)-3,FALSE)/10^8</f>
        <v>1885.8326913487829</v>
      </c>
      <c r="S218" s="23">
        <f>VLOOKUP($D218,'人均GDP预测（15年人民币）'!$D:$AT,COLUMN(S218)-3,FALSE)*VLOOKUP($D218,'367市人口19-60预测'!$D:$AT,COLUMN(S218)-3,FALSE)/10^8</f>
        <v>1963.275898360107</v>
      </c>
      <c r="T218" s="23">
        <f>VLOOKUP($D218,'人均GDP预测（15年人民币）'!$D:$AT,COLUMN(T218)-3,FALSE)*VLOOKUP($D218,'367市人口19-60预测'!$D:$AT,COLUMN(T218)-3,FALSE)/10^8</f>
        <v>2035.6956670579473</v>
      </c>
      <c r="U218" s="23">
        <f>VLOOKUP($D218,'人均GDP预测（15年人民币）'!$D:$AT,COLUMN(U218)-3,FALSE)*VLOOKUP($D218,'367市人口19-60预测'!$D:$AT,COLUMN(U218)-3,FALSE)/10^8</f>
        <v>2109.5753532898234</v>
      </c>
      <c r="V218" s="23">
        <f>VLOOKUP($D218,'人均GDP预测（15年人民币）'!$D:$AT,COLUMN(V218)-3,FALSE)*VLOOKUP($D218,'367市人口19-60预测'!$D:$AT,COLUMN(V218)-3,FALSE)/10^8</f>
        <v>2184.9120018227504</v>
      </c>
      <c r="W218" s="23">
        <f>VLOOKUP($D218,'人均GDP预测（15年人民币）'!$D:$AT,COLUMN(W218)-3,FALSE)*VLOOKUP($D218,'367市人口19-60预测'!$D:$AT,COLUMN(W218)-3,FALSE)/10^8</f>
        <v>2261.710247132979</v>
      </c>
      <c r="X218" s="23">
        <f>VLOOKUP($D218,'人均GDP预测（15年人民币）'!$D:$AT,COLUMN(X218)-3,FALSE)*VLOOKUP($D218,'367市人口19-60预测'!$D:$AT,COLUMN(X218)-3,FALSE)/10^8</f>
        <v>2333.4668308725227</v>
      </c>
      <c r="Y218" s="23">
        <f>VLOOKUP($D218,'人均GDP预测（15年人民币）'!$D:$AT,COLUMN(Y218)-3,FALSE)*VLOOKUP($D218,'367市人口19-60预测'!$D:$AT,COLUMN(Y218)-3,FALSE)/10^8</f>
        <v>2406.2909830817989</v>
      </c>
      <c r="Z218" s="23">
        <f>VLOOKUP($D218,'人均GDP预测（15年人民币）'!$D:$AT,COLUMN(Z218)-3,FALSE)*VLOOKUP($D218,'367市人口19-60预测'!$D:$AT,COLUMN(Z218)-3,FALSE)/10^8</f>
        <v>2480.2023763269276</v>
      </c>
      <c r="AA218" s="23">
        <f>VLOOKUP($D218,'人均GDP预测（15年人民币）'!$D:$AT,COLUMN(AA218)-3,FALSE)*VLOOKUP($D218,'367市人口19-60预测'!$D:$AT,COLUMN(AA218)-3,FALSE)/10^8</f>
        <v>2549.3163085879928</v>
      </c>
      <c r="AB218" s="23">
        <f>VLOOKUP($D218,'人均GDP预测（15年人民币）'!$D:$AT,COLUMN(AB218)-3,FALSE)*VLOOKUP($D218,'367市人口19-60预测'!$D:$AT,COLUMN(AB218)-3,FALSE)/10^8</f>
        <v>2619.2574685417367</v>
      </c>
      <c r="AC218" s="23">
        <f>VLOOKUP($D218,'人均GDP预测（15年人民币）'!$D:$AT,COLUMN(AC218)-3,FALSE)*VLOOKUP($D218,'367市人口19-60预测'!$D:$AT,COLUMN(AC218)-3,FALSE)/10^8</f>
        <v>2690.0806219659721</v>
      </c>
      <c r="AD218" s="23">
        <f>VLOOKUP($D218,'人均GDP预测（15年人民币）'!$D:$AT,COLUMN(AD218)-3,FALSE)*VLOOKUP($D218,'367市人口19-60预测'!$D:$AT,COLUMN(AD218)-3,FALSE)/10^8</f>
        <v>2756.4316975991164</v>
      </c>
      <c r="AE218" s="23">
        <f>VLOOKUP($D218,'人均GDP预测（15年人民币）'!$D:$AT,COLUMN(AE218)-3,FALSE)*VLOOKUP($D218,'367市人口19-60预测'!$D:$AT,COLUMN(AE218)-3,FALSE)/10^8</f>
        <v>2823.5551907472886</v>
      </c>
      <c r="AF218" s="23">
        <f>VLOOKUP($D218,'人均GDP预测（15年人民币）'!$D:$AT,COLUMN(AF218)-3,FALSE)*VLOOKUP($D218,'367市人口19-60预测'!$D:$AT,COLUMN(AF218)-3,FALSE)/10^8</f>
        <v>2891.5585016400846</v>
      </c>
      <c r="AG218" s="23">
        <f>VLOOKUP($D218,'人均GDP预测（15年人民币）'!$D:$AT,COLUMN(AG218)-3,FALSE)*VLOOKUP($D218,'367市人口19-60预测'!$D:$AT,COLUMN(AG218)-3,FALSE)/10^8</f>
        <v>2960.5733889352477</v>
      </c>
      <c r="AH218" s="23">
        <f>VLOOKUP($D218,'人均GDP预测（15年人民币）'!$D:$AT,COLUMN(AH218)-3,FALSE)*VLOOKUP($D218,'367市人口19-60预测'!$D:$AT,COLUMN(AH218)-3,FALSE)/10^8</f>
        <v>3025.6249139635711</v>
      </c>
      <c r="AI218" s="23">
        <f>VLOOKUP($D218,'人均GDP预测（15年人民币）'!$D:$AT,COLUMN(AI218)-3,FALSE)*VLOOKUP($D218,'367市人口19-60预测'!$D:$AT,COLUMN(AI218)-3,FALSE)/10^8</f>
        <v>3091.8007130570331</v>
      </c>
      <c r="AJ218" s="23">
        <f>VLOOKUP($D218,'人均GDP预测（15年人民币）'!$D:$AT,COLUMN(AJ218)-3,FALSE)*VLOOKUP($D218,'367市人口19-60预测'!$D:$AT,COLUMN(AJ218)-3,FALSE)/10^8</f>
        <v>3159.3123138590295</v>
      </c>
      <c r="AK218" s="23">
        <f>VLOOKUP($D218,'人均GDP预测（15年人民币）'!$D:$AT,COLUMN(AK218)-3,FALSE)*VLOOKUP($D218,'367市人口19-60预测'!$D:$AT,COLUMN(AK218)-3,FALSE)/10^8</f>
        <v>3223.6257342287618</v>
      </c>
      <c r="AL218" s="23">
        <f>VLOOKUP($D218,'人均GDP预测（15年人民币）'!$D:$AT,COLUMN(AL218)-3,FALSE)*VLOOKUP($D218,'367市人口19-60预测'!$D:$AT,COLUMN(AL218)-3,FALSE)/10^8</f>
        <v>3289.5982919238331</v>
      </c>
      <c r="AM218" s="23">
        <f>VLOOKUP($D218,'人均GDP预测（15年人民币）'!$D:$AT,COLUMN(AM218)-3,FALSE)*VLOOKUP($D218,'367市人口19-60预测'!$D:$AT,COLUMN(AM218)-3,FALSE)/10^8</f>
        <v>3357.5391189164247</v>
      </c>
      <c r="AN218" s="23">
        <f>VLOOKUP($D218,'人均GDP预测（15年人民币）'!$D:$AT,COLUMN(AN218)-3,FALSE)*VLOOKUP($D218,'367市人口19-60预测'!$D:$AT,COLUMN(AN218)-3,FALSE)/10^8</f>
        <v>3423.3200990914661</v>
      </c>
      <c r="AO218" s="23">
        <f>VLOOKUP($D218,'人均GDP预测（15年人民币）'!$D:$AT,COLUMN(AO218)-3,FALSE)*VLOOKUP($D218,'367市人口19-60预测'!$D:$AT,COLUMN(AO218)-3,FALSE)/10^8</f>
        <v>3491.6356246332493</v>
      </c>
      <c r="AP218" s="23">
        <f>VLOOKUP($D218,'人均GDP预测（15年人民币）'!$D:$AT,COLUMN(AP218)-3,FALSE)*VLOOKUP($D218,'367市人口19-60预测'!$D:$AT,COLUMN(AP218)-3,FALSE)/10^8</f>
        <v>3562.9160881023481</v>
      </c>
      <c r="AQ218" s="23">
        <f>VLOOKUP($D218,'人均GDP预测（15年人民币）'!$D:$AT,COLUMN(AQ218)-3,FALSE)*VLOOKUP($D218,'367市人口19-60预测'!$D:$AT,COLUMN(AQ218)-3,FALSE)/10^8</f>
        <v>3633.4025126697038</v>
      </c>
      <c r="AR218" s="23">
        <f>VLOOKUP($D218,'人均GDP预测（15年人民币）'!$D:$AT,COLUMN(AR218)-3,FALSE)*VLOOKUP($D218,'367市人口19-60预测'!$D:$AT,COLUMN(AR218)-3,FALSE)/10^8</f>
        <v>3707.691661713307</v>
      </c>
      <c r="AS218" s="23">
        <f>VLOOKUP($D218,'人均GDP预测（15年人民币）'!$D:$AT,COLUMN(AS218)-3,FALSE)*VLOOKUP($D218,'367市人口19-60预测'!$D:$AT,COLUMN(AS218)-3,FALSE)/10^8</f>
        <v>3786.3586490109833</v>
      </c>
      <c r="AT218" s="23">
        <f>VLOOKUP($D218,'人均GDP预测（15年人民币）'!$D:$AT,COLUMN(AT218)-3,FALSE)*VLOOKUP($D218,'367市人口19-60预测'!$D:$AT,COLUMN(AT218)-3,FALSE)/10^8</f>
        <v>3865.9802144056512</v>
      </c>
    </row>
    <row r="219" spans="1:46" ht="15.75" x14ac:dyDescent="0.25">
      <c r="A219" s="15">
        <v>218</v>
      </c>
      <c r="B219" s="16">
        <v>445200</v>
      </c>
      <c r="C219" s="16" t="s">
        <v>398</v>
      </c>
      <c r="D219" s="18" t="s">
        <v>125</v>
      </c>
      <c r="E219" s="23">
        <f>VLOOKUP($D219,'人均GDP预测（15年人民币）'!$D:$AT,COLUMN(E219)-3,FALSE)*VLOOKUP($D219,'367市人口19-60预测'!$D:$AT,COLUMN(E219)-3,FALSE)/10^8</f>
        <v>1874.8382465953082</v>
      </c>
      <c r="F219" s="23">
        <f>VLOOKUP($D219,'人均GDP预测（15年人民币）'!$D:$AT,COLUMN(F219)-3,FALSE)*VLOOKUP($D219,'367市人口19-60预测'!$D:$AT,COLUMN(F219)-3,FALSE)/10^8</f>
        <v>2012.6862769730899</v>
      </c>
      <c r="G219" s="23">
        <f>VLOOKUP($D219,'人均GDP预测（15年人民币）'!$D:$AT,COLUMN(G219)-3,FALSE)*VLOOKUP($D219,'367市人口19-60预测'!$D:$AT,COLUMN(G219)-3,FALSE)/10^8</f>
        <v>2159.9516176229076</v>
      </c>
      <c r="H219" s="23">
        <f>VLOOKUP($D219,'人均GDP预测（15年人民币）'!$D:$AT,COLUMN(H219)-3,FALSE)*VLOOKUP($D219,'367市人口19-60预测'!$D:$AT,COLUMN(H219)-3,FALSE)/10^8</f>
        <v>2317.0515891499349</v>
      </c>
      <c r="I219" s="23">
        <f>VLOOKUP($D219,'人均GDP预测（15年人民币）'!$D:$AT,COLUMN(I219)-3,FALSE)*VLOOKUP($D219,'367市人口19-60预测'!$D:$AT,COLUMN(I219)-3,FALSE)/10^8</f>
        <v>2463.8767291080858</v>
      </c>
      <c r="J219" s="23">
        <f>VLOOKUP($D219,'人均GDP预测（15年人民币）'!$D:$AT,COLUMN(J219)-3,FALSE)*VLOOKUP($D219,'367市人口19-60预测'!$D:$AT,COLUMN(J219)-3,FALSE)/10^8</f>
        <v>2618.6328796882626</v>
      </c>
      <c r="K219" s="23">
        <f>VLOOKUP($D219,'人均GDP预测（15年人民币）'!$D:$AT,COLUMN(K219)-3,FALSE)*VLOOKUP($D219,'367市人口19-60预测'!$D:$AT,COLUMN(K219)-3,FALSE)/10^8</f>
        <v>2781.5224308718639</v>
      </c>
      <c r="L219" s="23">
        <f>VLOOKUP($D219,'人均GDP预测（15年人民币）'!$D:$AT,COLUMN(L219)-3,FALSE)*VLOOKUP($D219,'367市人口19-60预测'!$D:$AT,COLUMN(L219)-3,FALSE)/10^8</f>
        <v>2952.7456038078285</v>
      </c>
      <c r="M219" s="23">
        <f>VLOOKUP($D219,'人均GDP预测（15年人民币）'!$D:$AT,COLUMN(M219)-3,FALSE)*VLOOKUP($D219,'367市人口19-60预测'!$D:$AT,COLUMN(M219)-3,FALSE)/10^8</f>
        <v>3132.5019807033441</v>
      </c>
      <c r="N219" s="23">
        <f>VLOOKUP($D219,'人均GDP预测（15年人民币）'!$D:$AT,COLUMN(N219)-3,FALSE)*VLOOKUP($D219,'367市人口19-60预测'!$D:$AT,COLUMN(N219)-3,FALSE)/10^8</f>
        <v>3301.6765251310708</v>
      </c>
      <c r="O219" s="23">
        <f>VLOOKUP($D219,'人均GDP预测（15年人民币）'!$D:$AT,COLUMN(O219)-3,FALSE)*VLOOKUP($D219,'367市人口19-60预测'!$D:$AT,COLUMN(O219)-3,FALSE)/10^8</f>
        <v>3477.6044160866295</v>
      </c>
      <c r="P219" s="23">
        <f>VLOOKUP($D219,'人均GDP预测（15年人民币）'!$D:$AT,COLUMN(P219)-3,FALSE)*VLOOKUP($D219,'367市人口19-60预测'!$D:$AT,COLUMN(P219)-3,FALSE)/10^8</f>
        <v>3660.3489887527035</v>
      </c>
      <c r="Q219" s="23">
        <f>VLOOKUP($D219,'人均GDP预测（15年人民币）'!$D:$AT,COLUMN(Q219)-3,FALSE)*VLOOKUP($D219,'367市人口19-60预测'!$D:$AT,COLUMN(Q219)-3,FALSE)/10^8</f>
        <v>3849.972340002877</v>
      </c>
      <c r="R219" s="23">
        <f>VLOOKUP($D219,'人均GDP预测（15年人民币）'!$D:$AT,COLUMN(R219)-3,FALSE)*VLOOKUP($D219,'367市人口19-60预测'!$D:$AT,COLUMN(R219)-3,FALSE)/10^8</f>
        <v>4028.8692420673378</v>
      </c>
      <c r="S219" s="23">
        <f>VLOOKUP($D219,'人均GDP预测（15年人民币）'!$D:$AT,COLUMN(S219)-3,FALSE)*VLOOKUP($D219,'367市人口19-60预测'!$D:$AT,COLUMN(S219)-3,FALSE)/10^8</f>
        <v>4213.0856446776934</v>
      </c>
      <c r="T219" s="23">
        <f>VLOOKUP($D219,'人均GDP预测（15年人民币）'!$D:$AT,COLUMN(T219)-3,FALSE)*VLOOKUP($D219,'367市人口19-60预测'!$D:$AT,COLUMN(T219)-3,FALSE)/10^8</f>
        <v>4402.6204002872382</v>
      </c>
      <c r="U219" s="23">
        <f>VLOOKUP($D219,'人均GDP预测（15年人民币）'!$D:$AT,COLUMN(U219)-3,FALSE)*VLOOKUP($D219,'367市人口19-60预测'!$D:$AT,COLUMN(U219)-3,FALSE)/10^8</f>
        <v>4597.4844575547959</v>
      </c>
      <c r="V219" s="23">
        <f>VLOOKUP($D219,'人均GDP预测（15年人民币）'!$D:$AT,COLUMN(V219)-3,FALSE)*VLOOKUP($D219,'367市人口19-60预测'!$D:$AT,COLUMN(V219)-3,FALSE)/10^8</f>
        <v>4781.2456581660736</v>
      </c>
      <c r="W219" s="23">
        <f>VLOOKUP($D219,'人均GDP预测（15年人民币）'!$D:$AT,COLUMN(W219)-3,FALSE)*VLOOKUP($D219,'367市人口19-60预测'!$D:$AT,COLUMN(W219)-3,FALSE)/10^8</f>
        <v>4969.0540175699989</v>
      </c>
      <c r="X219" s="23">
        <f>VLOOKUP($D219,'人均GDP预测（15年人民币）'!$D:$AT,COLUMN(X219)-3,FALSE)*VLOOKUP($D219,'367市人口19-60预测'!$D:$AT,COLUMN(X219)-3,FALSE)/10^8</f>
        <v>5160.9264963736368</v>
      </c>
      <c r="Y219" s="23">
        <f>VLOOKUP($D219,'人均GDP预测（15年人民币）'!$D:$AT,COLUMN(Y219)-3,FALSE)*VLOOKUP($D219,'367市人口19-60预测'!$D:$AT,COLUMN(Y219)-3,FALSE)/10^8</f>
        <v>5342.0020339797202</v>
      </c>
      <c r="Z219" s="23">
        <f>VLOOKUP($D219,'人均GDP预测（15年人民币）'!$D:$AT,COLUMN(Z219)-3,FALSE)*VLOOKUP($D219,'367市人口19-60预测'!$D:$AT,COLUMN(Z219)-3,FALSE)/10^8</f>
        <v>5526.2004981734435</v>
      </c>
      <c r="AA219" s="23">
        <f>VLOOKUP($D219,'人均GDP预测（15年人民币）'!$D:$AT,COLUMN(AA219)-3,FALSE)*VLOOKUP($D219,'367市人口19-60预测'!$D:$AT,COLUMN(AA219)-3,FALSE)/10^8</f>
        <v>5713.6113866652586</v>
      </c>
      <c r="AB219" s="23">
        <f>VLOOKUP($D219,'人均GDP预测（15年人民币）'!$D:$AT,COLUMN(AB219)-3,FALSE)*VLOOKUP($D219,'367市人口19-60预测'!$D:$AT,COLUMN(AB219)-3,FALSE)/10^8</f>
        <v>5904.3705798140272</v>
      </c>
      <c r="AC219" s="23">
        <f>VLOOKUP($D219,'人均GDP预测（15年人民币）'!$D:$AT,COLUMN(AC219)-3,FALSE)*VLOOKUP($D219,'367市人口19-60预测'!$D:$AT,COLUMN(AC219)-3,FALSE)/10^8</f>
        <v>6084.5426873308425</v>
      </c>
      <c r="AD219" s="23">
        <f>VLOOKUP($D219,'人均GDP预测（15年人民币）'!$D:$AT,COLUMN(AD219)-3,FALSE)*VLOOKUP($D219,'367市人口19-60预测'!$D:$AT,COLUMN(AD219)-3,FALSE)/10^8</f>
        <v>6267.6140519609926</v>
      </c>
      <c r="AE219" s="23">
        <f>VLOOKUP($D219,'人均GDP预测（15年人民币）'!$D:$AT,COLUMN(AE219)-3,FALSE)*VLOOKUP($D219,'367市人口19-60预测'!$D:$AT,COLUMN(AE219)-3,FALSE)/10^8</f>
        <v>6453.8736068931667</v>
      </c>
      <c r="AF219" s="23">
        <f>VLOOKUP($D219,'人均GDP预测（15年人民币）'!$D:$AT,COLUMN(AF219)-3,FALSE)*VLOOKUP($D219,'367市人口19-60预测'!$D:$AT,COLUMN(AF219)-3,FALSE)/10^8</f>
        <v>6630.6296521454897</v>
      </c>
      <c r="AG219" s="23">
        <f>VLOOKUP($D219,'人均GDP预测（15年人民币）'!$D:$AT,COLUMN(AG219)-3,FALSE)*VLOOKUP($D219,'367市人口19-60预测'!$D:$AT,COLUMN(AG219)-3,FALSE)/10^8</f>
        <v>6810.6455117622145</v>
      </c>
      <c r="AH219" s="23">
        <f>VLOOKUP($D219,'人均GDP预测（15年人民币）'!$D:$AT,COLUMN(AH219)-3,FALSE)*VLOOKUP($D219,'367市人口19-60预测'!$D:$AT,COLUMN(AH219)-3,FALSE)/10^8</f>
        <v>6994.4340471749911</v>
      </c>
      <c r="AI219" s="23">
        <f>VLOOKUP($D219,'人均GDP预测（15年人民币）'!$D:$AT,COLUMN(AI219)-3,FALSE)*VLOOKUP($D219,'367市人口19-60预测'!$D:$AT,COLUMN(AI219)-3,FALSE)/10^8</f>
        <v>7182.602022570205</v>
      </c>
      <c r="AJ219" s="23">
        <f>VLOOKUP($D219,'人均GDP预测（15年人民币）'!$D:$AT,COLUMN(AJ219)-3,FALSE)*VLOOKUP($D219,'367市人口19-60预测'!$D:$AT,COLUMN(AJ219)-3,FALSE)/10^8</f>
        <v>7363.3689683271041</v>
      </c>
      <c r="AK219" s="23">
        <f>VLOOKUP($D219,'人均GDP预测（15年人民币）'!$D:$AT,COLUMN(AK219)-3,FALSE)*VLOOKUP($D219,'367市人口19-60预测'!$D:$AT,COLUMN(AK219)-3,FALSE)/10^8</f>
        <v>7549.4099324465114</v>
      </c>
      <c r="AL219" s="23">
        <f>VLOOKUP($D219,'人均GDP预测（15年人民币）'!$D:$AT,COLUMN(AL219)-3,FALSE)*VLOOKUP($D219,'367市人口19-60预测'!$D:$AT,COLUMN(AL219)-3,FALSE)/10^8</f>
        <v>7741.6540397427525</v>
      </c>
      <c r="AM219" s="23">
        <f>VLOOKUP($D219,'人均GDP预测（15年人民币）'!$D:$AT,COLUMN(AM219)-3,FALSE)*VLOOKUP($D219,'367市人口19-60预测'!$D:$AT,COLUMN(AM219)-3,FALSE)/10^8</f>
        <v>7929.4087209354884</v>
      </c>
      <c r="AN219" s="23">
        <f>VLOOKUP($D219,'人均GDP预测（15年人民币）'!$D:$AT,COLUMN(AN219)-3,FALSE)*VLOOKUP($D219,'367市人口19-60预测'!$D:$AT,COLUMN(AN219)-3,FALSE)/10^8</f>
        <v>8125.0392822532849</v>
      </c>
      <c r="AO219" s="23">
        <f>VLOOKUP($D219,'人均GDP预测（15年人民币）'!$D:$AT,COLUMN(AO219)-3,FALSE)*VLOOKUP($D219,'367市人口19-60预测'!$D:$AT,COLUMN(AO219)-3,FALSE)/10^8</f>
        <v>8329.8736207419479</v>
      </c>
      <c r="AP219" s="23">
        <f>VLOOKUP($D219,'人均GDP预测（15年人民币）'!$D:$AT,COLUMN(AP219)-3,FALSE)*VLOOKUP($D219,'367市人口19-60预测'!$D:$AT,COLUMN(AP219)-3,FALSE)/10^8</f>
        <v>8534.2276460273224</v>
      </c>
      <c r="AQ219" s="23">
        <f>VLOOKUP($D219,'人均GDP预测（15年人民币）'!$D:$AT,COLUMN(AQ219)-3,FALSE)*VLOOKUP($D219,'367市人口19-60预测'!$D:$AT,COLUMN(AQ219)-3,FALSE)/10^8</f>
        <v>8750.3591739416006</v>
      </c>
      <c r="AR219" s="23">
        <f>VLOOKUP($D219,'人均GDP预测（15年人民币）'!$D:$AT,COLUMN(AR219)-3,FALSE)*VLOOKUP($D219,'367市人口19-60预测'!$D:$AT,COLUMN(AR219)-3,FALSE)/10^8</f>
        <v>8980.0744726384492</v>
      </c>
      <c r="AS219" s="23">
        <f>VLOOKUP($D219,'人均GDP预测（15年人民币）'!$D:$AT,COLUMN(AS219)-3,FALSE)*VLOOKUP($D219,'367市人口19-60预测'!$D:$AT,COLUMN(AS219)-3,FALSE)/10^8</f>
        <v>9214.6169247505059</v>
      </c>
      <c r="AT219" s="23">
        <f>VLOOKUP($D219,'人均GDP预测（15年人民币）'!$D:$AT,COLUMN(AT219)-3,FALSE)*VLOOKUP($D219,'367市人口19-60预测'!$D:$AT,COLUMN(AT219)-3,FALSE)/10^8</f>
        <v>9466.353477187984</v>
      </c>
    </row>
    <row r="220" spans="1:46" ht="15.75" x14ac:dyDescent="0.25">
      <c r="A220" s="15">
        <v>219</v>
      </c>
      <c r="B220" s="16">
        <v>445300</v>
      </c>
      <c r="C220" s="16" t="s">
        <v>398</v>
      </c>
      <c r="D220" s="18" t="s">
        <v>240</v>
      </c>
      <c r="E220" s="23">
        <f>VLOOKUP($D220,'人均GDP预测（15年人民币）'!$D:$AT,COLUMN(E220)-3,FALSE)*VLOOKUP($D220,'367市人口19-60预测'!$D:$AT,COLUMN(E220)-3,FALSE)/10^8</f>
        <v>834.02773055105433</v>
      </c>
      <c r="F220" s="23">
        <f>VLOOKUP($D220,'人均GDP预测（15年人民币）'!$D:$AT,COLUMN(F220)-3,FALSE)*VLOOKUP($D220,'367市人口19-60预测'!$D:$AT,COLUMN(F220)-3,FALSE)/10^8</f>
        <v>888.31889644799412</v>
      </c>
      <c r="G220" s="23">
        <f>VLOOKUP($D220,'人均GDP预测（15年人民币）'!$D:$AT,COLUMN(G220)-3,FALSE)*VLOOKUP($D220,'367市人口19-60预测'!$D:$AT,COLUMN(G220)-3,FALSE)/10^8</f>
        <v>946.56017274124372</v>
      </c>
      <c r="H220" s="23">
        <f>VLOOKUP($D220,'人均GDP预测（15年人民币）'!$D:$AT,COLUMN(H220)-3,FALSE)*VLOOKUP($D220,'367市人口19-60预测'!$D:$AT,COLUMN(H220)-3,FALSE)/10^8</f>
        <v>1008.9245130876766</v>
      </c>
      <c r="I220" s="23">
        <f>VLOOKUP($D220,'人均GDP预测（15年人民币）'!$D:$AT,COLUMN(I220)-3,FALSE)*VLOOKUP($D220,'367市人口19-60预测'!$D:$AT,COLUMN(I220)-3,FALSE)/10^8</f>
        <v>1066.6963830684292</v>
      </c>
      <c r="J220" s="23">
        <f>VLOOKUP($D220,'人均GDP预测（15年人民币）'!$D:$AT,COLUMN(J220)-3,FALSE)*VLOOKUP($D220,'367市人口19-60预测'!$D:$AT,COLUMN(J220)-3,FALSE)/10^8</f>
        <v>1127.8436317553528</v>
      </c>
      <c r="K220" s="23">
        <f>VLOOKUP($D220,'人均GDP预测（15年人民币）'!$D:$AT,COLUMN(K220)-3,FALSE)*VLOOKUP($D220,'367市人口19-60预测'!$D:$AT,COLUMN(K220)-3,FALSE)/10^8</f>
        <v>1192.4409496085971</v>
      </c>
      <c r="L220" s="23">
        <f>VLOOKUP($D220,'人均GDP预测（15年人民币）'!$D:$AT,COLUMN(L220)-3,FALSE)*VLOOKUP($D220,'367市人口19-60预测'!$D:$AT,COLUMN(L220)-3,FALSE)/10^8</f>
        <v>1260.561370169253</v>
      </c>
      <c r="M220" s="23">
        <f>VLOOKUP($D220,'人均GDP预测（15年人民币）'!$D:$AT,COLUMN(M220)-3,FALSE)*VLOOKUP($D220,'367市人口19-60预测'!$D:$AT,COLUMN(M220)-3,FALSE)/10^8</f>
        <v>1324.5256534607688</v>
      </c>
      <c r="N220" s="23">
        <f>VLOOKUP($D220,'人均GDP预测（15年人民币）'!$D:$AT,COLUMN(N220)-3,FALSE)*VLOOKUP($D220,'367市人口19-60预测'!$D:$AT,COLUMN(N220)-3,FALSE)/10^8</f>
        <v>1391.3173244165539</v>
      </c>
      <c r="O220" s="23">
        <f>VLOOKUP($D220,'人均GDP预测（15年人民币）'!$D:$AT,COLUMN(O220)-3,FALSE)*VLOOKUP($D220,'367市人口19-60预测'!$D:$AT,COLUMN(O220)-3,FALSE)/10^8</f>
        <v>1460.9422939749998</v>
      </c>
      <c r="P220" s="23">
        <f>VLOOKUP($D220,'人均GDP预测（15年人民币）'!$D:$AT,COLUMN(P220)-3,FALSE)*VLOOKUP($D220,'367市人口19-60预测'!$D:$AT,COLUMN(P220)-3,FALSE)/10^8</f>
        <v>1533.4018741377133</v>
      </c>
      <c r="Q220" s="23">
        <f>VLOOKUP($D220,'人均GDP预测（15年人民币）'!$D:$AT,COLUMN(Q220)-3,FALSE)*VLOOKUP($D220,'367市人口19-60预测'!$D:$AT,COLUMN(Q220)-3,FALSE)/10^8</f>
        <v>1601.6700559478313</v>
      </c>
      <c r="R220" s="23">
        <f>VLOOKUP($D220,'人均GDP预测（15年人民币）'!$D:$AT,COLUMN(R220)-3,FALSE)*VLOOKUP($D220,'367市人口19-60预测'!$D:$AT,COLUMN(R220)-3,FALSE)/10^8</f>
        <v>1672.1177051787838</v>
      </c>
      <c r="S220" s="23">
        <f>VLOOKUP($D220,'人均GDP预测（15年人民币）'!$D:$AT,COLUMN(S220)-3,FALSE)*VLOOKUP($D220,'367市人口19-60预测'!$D:$AT,COLUMN(S220)-3,FALSE)/10^8</f>
        <v>1744.7090161224601</v>
      </c>
      <c r="T220" s="23">
        <f>VLOOKUP($D220,'人均GDP预测（15年人民币）'!$D:$AT,COLUMN(T220)-3,FALSE)*VLOOKUP($D220,'367市人口19-60预测'!$D:$AT,COLUMN(T220)-3,FALSE)/10^8</f>
        <v>1819.4071701022042</v>
      </c>
      <c r="U220" s="23">
        <f>VLOOKUP($D220,'人均GDP预测（15年人民币）'!$D:$AT,COLUMN(U220)-3,FALSE)*VLOOKUP($D220,'367市人口19-60预测'!$D:$AT,COLUMN(U220)-3,FALSE)/10^8</f>
        <v>1889.6732517872754</v>
      </c>
      <c r="V220" s="23">
        <f>VLOOKUP($D220,'人均GDP预测（15年人民币）'!$D:$AT,COLUMN(V220)-3,FALSE)*VLOOKUP($D220,'367市人口19-60预测'!$D:$AT,COLUMN(V220)-3,FALSE)/10^8</f>
        <v>1961.4619433035941</v>
      </c>
      <c r="W220" s="23">
        <f>VLOOKUP($D220,'人均GDP预测（15年人民币）'!$D:$AT,COLUMN(W220)-3,FALSE)*VLOOKUP($D220,'367市人口19-60预测'!$D:$AT,COLUMN(W220)-3,FALSE)/10^8</f>
        <v>2034.7294317508001</v>
      </c>
      <c r="X220" s="23">
        <f>VLOOKUP($D220,'人均GDP预测（15年人民币）'!$D:$AT,COLUMN(X220)-3,FALSE)*VLOOKUP($D220,'367市人口19-60预测'!$D:$AT,COLUMN(X220)-3,FALSE)/10^8</f>
        <v>2109.4376847317153</v>
      </c>
      <c r="Y220" s="23">
        <f>VLOOKUP($D220,'人均GDP预测（15年人民币）'!$D:$AT,COLUMN(Y220)-3,FALSE)*VLOOKUP($D220,'367市人口19-60预测'!$D:$AT,COLUMN(Y220)-3,FALSE)/10^8</f>
        <v>2179.4758467373781</v>
      </c>
      <c r="Z220" s="23">
        <f>VLOOKUP($D220,'人均GDP预测（15年人民币）'!$D:$AT,COLUMN(Z220)-3,FALSE)*VLOOKUP($D220,'367市人口19-60预测'!$D:$AT,COLUMN(Z220)-3,FALSE)/10^8</f>
        <v>2250.4978179912482</v>
      </c>
      <c r="AA220" s="23">
        <f>VLOOKUP($D220,'人均GDP预测（15年人民币）'!$D:$AT,COLUMN(AA220)-3,FALSE)*VLOOKUP($D220,'367市人口19-60预测'!$D:$AT,COLUMN(AA220)-3,FALSE)/10^8</f>
        <v>2322.4932676513918</v>
      </c>
      <c r="AB220" s="23">
        <f>VLOOKUP($D220,'人均GDP预测（15年人民币）'!$D:$AT,COLUMN(AB220)-3,FALSE)*VLOOKUP($D220,'367市人口19-60预测'!$D:$AT,COLUMN(AB220)-3,FALSE)/10^8</f>
        <v>2389.9212727498816</v>
      </c>
      <c r="AC220" s="23">
        <f>VLOOKUP($D220,'人均GDP预测（15年人民币）'!$D:$AT,COLUMN(AC220)-3,FALSE)*VLOOKUP($D220,'367市人口19-60预测'!$D:$AT,COLUMN(AC220)-3,FALSE)/10^8</f>
        <v>2458.0283672373948</v>
      </c>
      <c r="AD220" s="23">
        <f>VLOOKUP($D220,'人均GDP预测（15年人民币）'!$D:$AT,COLUMN(AD220)-3,FALSE)*VLOOKUP($D220,'367市人口19-60预测'!$D:$AT,COLUMN(AD220)-3,FALSE)/10^8</f>
        <v>2526.8592222955135</v>
      </c>
      <c r="AE220" s="23">
        <f>VLOOKUP($D220,'人均GDP预测（15年人民币）'!$D:$AT,COLUMN(AE220)-3,FALSE)*VLOOKUP($D220,'367市人口19-60预测'!$D:$AT,COLUMN(AE220)-3,FALSE)/10^8</f>
        <v>2596.4874298834702</v>
      </c>
      <c r="AF220" s="23">
        <f>VLOOKUP($D220,'人均GDP预测（15年人民币）'!$D:$AT,COLUMN(AF220)-3,FALSE)*VLOOKUP($D220,'367市人口19-60预测'!$D:$AT,COLUMN(AF220)-3,FALSE)/10^8</f>
        <v>2661.7755895247051</v>
      </c>
      <c r="AG220" s="23">
        <f>VLOOKUP($D220,'人均GDP预测（15年人民币）'!$D:$AT,COLUMN(AG220)-3,FALSE)*VLOOKUP($D220,'367市人口19-60预测'!$D:$AT,COLUMN(AG220)-3,FALSE)/10^8</f>
        <v>2727.8318981325733</v>
      </c>
      <c r="AH220" s="23">
        <f>VLOOKUP($D220,'人均GDP预测（15年人民币）'!$D:$AT,COLUMN(AH220)-3,FALSE)*VLOOKUP($D220,'367市人口19-60预测'!$D:$AT,COLUMN(AH220)-3,FALSE)/10^8</f>
        <v>2794.8305810571228</v>
      </c>
      <c r="AI220" s="23">
        <f>VLOOKUP($D220,'人均GDP预测（15年人民币）'!$D:$AT,COLUMN(AI220)-3,FALSE)*VLOOKUP($D220,'367市人口19-60预测'!$D:$AT,COLUMN(AI220)-3,FALSE)/10^8</f>
        <v>2858.133260693362</v>
      </c>
      <c r="AJ220" s="23">
        <f>VLOOKUP($D220,'人均GDP预测（15年人民币）'!$D:$AT,COLUMN(AJ220)-3,FALSE)*VLOOKUP($D220,'367市人口19-60预测'!$D:$AT,COLUMN(AJ220)-3,FALSE)/10^8</f>
        <v>2922.6268752301485</v>
      </c>
      <c r="AK220" s="23">
        <f>VLOOKUP($D220,'人均GDP预测（15年人民币）'!$D:$AT,COLUMN(AK220)-3,FALSE)*VLOOKUP($D220,'367市人口19-60预测'!$D:$AT,COLUMN(AK220)-3,FALSE)/10^8</f>
        <v>2988.6143972938557</v>
      </c>
      <c r="AL220" s="23">
        <f>VLOOKUP($D220,'人均GDP预测（15年人民币）'!$D:$AT,COLUMN(AL220)-3,FALSE)*VLOOKUP($D220,'367市人口19-60预测'!$D:$AT,COLUMN(AL220)-3,FALSE)/10^8</f>
        <v>3051.934585257356</v>
      </c>
      <c r="AM220" s="23">
        <f>VLOOKUP($D220,'人均GDP预测（15年人民币）'!$D:$AT,COLUMN(AM220)-3,FALSE)*VLOOKUP($D220,'367市人口19-60预测'!$D:$AT,COLUMN(AM220)-3,FALSE)/10^8</f>
        <v>3117.3327220455726</v>
      </c>
      <c r="AN220" s="23">
        <f>VLOOKUP($D220,'人均GDP预测（15年人民币）'!$D:$AT,COLUMN(AN220)-3,FALSE)*VLOOKUP($D220,'367市人口19-60预测'!$D:$AT,COLUMN(AN220)-3,FALSE)/10^8</f>
        <v>3185.2827042655372</v>
      </c>
      <c r="AO220" s="23">
        <f>VLOOKUP($D220,'人均GDP预测（15年人民币）'!$D:$AT,COLUMN(AO220)-3,FALSE)*VLOOKUP($D220,'367市人口19-60预测'!$D:$AT,COLUMN(AO220)-3,FALSE)/10^8</f>
        <v>3256.3325810040874</v>
      </c>
      <c r="AP220" s="23">
        <f>VLOOKUP($D220,'人均GDP预测（15年人民币）'!$D:$AT,COLUMN(AP220)-3,FALSE)*VLOOKUP($D220,'367市人口19-60预测'!$D:$AT,COLUMN(AP220)-3,FALSE)/10^8</f>
        <v>3326.7477921350346</v>
      </c>
      <c r="AQ220" s="23">
        <f>VLOOKUP($D220,'人均GDP预测（15年人民币）'!$D:$AT,COLUMN(AQ220)-3,FALSE)*VLOOKUP($D220,'367市人口19-60预测'!$D:$AT,COLUMN(AQ220)-3,FALSE)/10^8</f>
        <v>3401.3829958334209</v>
      </c>
      <c r="AR220" s="23">
        <f>VLOOKUP($D220,'人均GDP预测（15年人民币）'!$D:$AT,COLUMN(AR220)-3,FALSE)*VLOOKUP($D220,'367市人口19-60预测'!$D:$AT,COLUMN(AR220)-3,FALSE)/10^8</f>
        <v>3481.0112518917163</v>
      </c>
      <c r="AS220" s="23">
        <f>VLOOKUP($D220,'人均GDP预测（15年人民币）'!$D:$AT,COLUMN(AS220)-3,FALSE)*VLOOKUP($D220,'367市人口19-60预测'!$D:$AT,COLUMN(AS220)-3,FALSE)/10^8</f>
        <v>3562.3344625863751</v>
      </c>
      <c r="AT220" s="23">
        <f>VLOOKUP($D220,'人均GDP预测（15年人民币）'!$D:$AT,COLUMN(AT220)-3,FALSE)*VLOOKUP($D220,'367市人口19-60预测'!$D:$AT,COLUMN(AT220)-3,FALSE)/10^8</f>
        <v>3650.2638527118365</v>
      </c>
    </row>
    <row r="221" spans="1:46" ht="15.75" x14ac:dyDescent="0.25">
      <c r="A221" s="15">
        <v>220</v>
      </c>
      <c r="B221" s="16">
        <v>450100</v>
      </c>
      <c r="C221" s="16" t="s">
        <v>399</v>
      </c>
      <c r="D221" s="18" t="s">
        <v>158</v>
      </c>
      <c r="E221" s="23">
        <f>VLOOKUP($D221,'人均GDP预测（15年人民币）'!$D:$AT,COLUMN(E221)-3,FALSE)*VLOOKUP($D221,'367市人口19-60预测'!$D:$AT,COLUMN(E221)-3,FALSE)/10^8</f>
        <v>4169.0212002290837</v>
      </c>
      <c r="F221" s="23">
        <f>VLOOKUP($D221,'人均GDP预测（15年人民币）'!$D:$AT,COLUMN(F221)-3,FALSE)*VLOOKUP($D221,'367市人口19-60预测'!$D:$AT,COLUMN(F221)-3,FALSE)/10^8</f>
        <v>4408.4627266116149</v>
      </c>
      <c r="G221" s="23">
        <f>VLOOKUP($D221,'人均GDP预测（15年人民币）'!$D:$AT,COLUMN(G221)-3,FALSE)*VLOOKUP($D221,'367市人口19-60预测'!$D:$AT,COLUMN(G221)-3,FALSE)/10^8</f>
        <v>4632.7996743409722</v>
      </c>
      <c r="H221" s="23">
        <f>VLOOKUP($D221,'人均GDP预测（15年人民币）'!$D:$AT,COLUMN(H221)-3,FALSE)*VLOOKUP($D221,'367市人口19-60预测'!$D:$AT,COLUMN(H221)-3,FALSE)/10^8</f>
        <v>4866.6619080161036</v>
      </c>
      <c r="I221" s="23">
        <f>VLOOKUP($D221,'人均GDP预测（15年人民币）'!$D:$AT,COLUMN(I221)-3,FALSE)*VLOOKUP($D221,'367市人口19-60预测'!$D:$AT,COLUMN(I221)-3,FALSE)/10^8</f>
        <v>5110.2944947100405</v>
      </c>
      <c r="J221" s="23">
        <f>VLOOKUP($D221,'人均GDP预测（15年人民币）'!$D:$AT,COLUMN(J221)-3,FALSE)*VLOOKUP($D221,'367市人口19-60预测'!$D:$AT,COLUMN(J221)-3,FALSE)/10^8</f>
        <v>5363.9437664278121</v>
      </c>
      <c r="K221" s="23">
        <f>VLOOKUP($D221,'人均GDP预测（15年人民币）'!$D:$AT,COLUMN(K221)-3,FALSE)*VLOOKUP($D221,'367市人口19-60预测'!$D:$AT,COLUMN(K221)-3,FALSE)/10^8</f>
        <v>5603.2792800837069</v>
      </c>
      <c r="L221" s="23">
        <f>VLOOKUP($D221,'人均GDP预测（15年人民币）'!$D:$AT,COLUMN(L221)-3,FALSE)*VLOOKUP($D221,'367市人口19-60预测'!$D:$AT,COLUMN(L221)-3,FALSE)/10^8</f>
        <v>5850.843069104325</v>
      </c>
      <c r="M221" s="23">
        <f>VLOOKUP($D221,'人均GDP预测（15年人民币）'!$D:$AT,COLUMN(M221)-3,FALSE)*VLOOKUP($D221,'367市人口19-60预测'!$D:$AT,COLUMN(M221)-3,FALSE)/10^8</f>
        <v>6106.7633735670688</v>
      </c>
      <c r="N221" s="23">
        <f>VLOOKUP($D221,'人均GDP预测（15年人民币）'!$D:$AT,COLUMN(N221)-3,FALSE)*VLOOKUP($D221,'367市人口19-60预测'!$D:$AT,COLUMN(N221)-3,FALSE)/10^8</f>
        <v>6371.1645468743473</v>
      </c>
      <c r="O221" s="23">
        <f>VLOOKUP($D221,'人均GDP预测（15年人民币）'!$D:$AT,COLUMN(O221)-3,FALSE)*VLOOKUP($D221,'367市人口19-60预测'!$D:$AT,COLUMN(O221)-3,FALSE)/10^8</f>
        <v>6621.3850389245854</v>
      </c>
      <c r="P221" s="23">
        <f>VLOOKUP($D221,'人均GDP预测（15年人民币）'!$D:$AT,COLUMN(P221)-3,FALSE)*VLOOKUP($D221,'367市人口19-60预测'!$D:$AT,COLUMN(P221)-3,FALSE)/10^8</f>
        <v>6878.4884236253683</v>
      </c>
      <c r="Q221" s="23">
        <f>VLOOKUP($D221,'人均GDP预测（15年人民币）'!$D:$AT,COLUMN(Q221)-3,FALSE)*VLOOKUP($D221,'367市人口19-60预测'!$D:$AT,COLUMN(Q221)-3,FALSE)/10^8</f>
        <v>7142.5227845193504</v>
      </c>
      <c r="R221" s="23">
        <f>VLOOKUP($D221,'人均GDP预测（15年人民币）'!$D:$AT,COLUMN(R221)-3,FALSE)*VLOOKUP($D221,'367市人口19-60预测'!$D:$AT,COLUMN(R221)-3,FALSE)/10^8</f>
        <v>7413.5352928221155</v>
      </c>
      <c r="S221" s="23">
        <f>VLOOKUP($D221,'人均GDP预测（15年人民币）'!$D:$AT,COLUMN(S221)-3,FALSE)*VLOOKUP($D221,'367市人口19-60预测'!$D:$AT,COLUMN(S221)-3,FALSE)/10^8</f>
        <v>7670.1718850807247</v>
      </c>
      <c r="T221" s="23">
        <f>VLOOKUP($D221,'人均GDP预测（15年人民币）'!$D:$AT,COLUMN(T221)-3,FALSE)*VLOOKUP($D221,'367市人口19-60预测'!$D:$AT,COLUMN(T221)-3,FALSE)/10^8</f>
        <v>7932.3684969924698</v>
      </c>
      <c r="U221" s="23">
        <f>VLOOKUP($D221,'人均GDP预测（15年人民币）'!$D:$AT,COLUMN(U221)-3,FALSE)*VLOOKUP($D221,'367市人口19-60预测'!$D:$AT,COLUMN(U221)-3,FALSE)/10^8</f>
        <v>8200.1334896862063</v>
      </c>
      <c r="V221" s="23">
        <f>VLOOKUP($D221,'人均GDP预测（15年人民币）'!$D:$AT,COLUMN(V221)-3,FALSE)*VLOOKUP($D221,'367市人口19-60预测'!$D:$AT,COLUMN(V221)-3,FALSE)/10^8</f>
        <v>8473.4838376540811</v>
      </c>
      <c r="W221" s="23">
        <f>VLOOKUP($D221,'人均GDP预测（15年人民币）'!$D:$AT,COLUMN(W221)-3,FALSE)*VLOOKUP($D221,'367市人口19-60预测'!$D:$AT,COLUMN(W221)-3,FALSE)/10^8</f>
        <v>8732.1733878171235</v>
      </c>
      <c r="X221" s="23">
        <f>VLOOKUP($D221,'人均GDP预测（15年人民币）'!$D:$AT,COLUMN(X221)-3,FALSE)*VLOOKUP($D221,'367市人口19-60预测'!$D:$AT,COLUMN(X221)-3,FALSE)/10^8</f>
        <v>8995.2349857759327</v>
      </c>
      <c r="Y221" s="23">
        <f>VLOOKUP($D221,'人均GDP预测（15年人民币）'!$D:$AT,COLUMN(Y221)-3,FALSE)*VLOOKUP($D221,'367市人口19-60预测'!$D:$AT,COLUMN(Y221)-3,FALSE)/10^8</f>
        <v>9262.6828933398392</v>
      </c>
      <c r="Z221" s="23">
        <f>VLOOKUP($D221,'人均GDP预测（15年人民币）'!$D:$AT,COLUMN(Z221)-3,FALSE)*VLOOKUP($D221,'367市人口19-60预测'!$D:$AT,COLUMN(Z221)-3,FALSE)/10^8</f>
        <v>9515.8077654242352</v>
      </c>
      <c r="AA221" s="23">
        <f>VLOOKUP($D221,'人均GDP预测（15年人民币）'!$D:$AT,COLUMN(AA221)-3,FALSE)*VLOOKUP($D221,'367市人口19-60预测'!$D:$AT,COLUMN(AA221)-3,FALSE)/10^8</f>
        <v>9772.3441664492075</v>
      </c>
      <c r="AB221" s="23">
        <f>VLOOKUP($D221,'人均GDP预测（15年人民币）'!$D:$AT,COLUMN(AB221)-3,FALSE)*VLOOKUP($D221,'367市人口19-60预测'!$D:$AT,COLUMN(AB221)-3,FALSE)/10^8</f>
        <v>10032.333908207571</v>
      </c>
      <c r="AC221" s="23">
        <f>VLOOKUP($D221,'人均GDP预测（15年人民币）'!$D:$AT,COLUMN(AC221)-3,FALSE)*VLOOKUP($D221,'367市人口19-60预测'!$D:$AT,COLUMN(AC221)-3,FALSE)/10^8</f>
        <v>10278.400166780573</v>
      </c>
      <c r="AD221" s="23">
        <f>VLOOKUP($D221,'人均GDP预测（15年人民币）'!$D:$AT,COLUMN(AD221)-3,FALSE)*VLOOKUP($D221,'367市人口19-60预测'!$D:$AT,COLUMN(AD221)-3,FALSE)/10^8</f>
        <v>10527.203605362105</v>
      </c>
      <c r="AE221" s="23">
        <f>VLOOKUP($D221,'人均GDP预测（15年人民币）'!$D:$AT,COLUMN(AE221)-3,FALSE)*VLOOKUP($D221,'367市人口19-60预测'!$D:$AT,COLUMN(AE221)-3,FALSE)/10^8</f>
        <v>10778.848665474514</v>
      </c>
      <c r="AF221" s="23">
        <f>VLOOKUP($D221,'人均GDP预测（15年人民币）'!$D:$AT,COLUMN(AF221)-3,FALSE)*VLOOKUP($D221,'367市人口19-60预测'!$D:$AT,COLUMN(AF221)-3,FALSE)/10^8</f>
        <v>11033.472985304486</v>
      </c>
      <c r="AG221" s="23">
        <f>VLOOKUP($D221,'人均GDP预测（15年人民币）'!$D:$AT,COLUMN(AG221)-3,FALSE)*VLOOKUP($D221,'367市人口19-60预测'!$D:$AT,COLUMN(AG221)-3,FALSE)/10^8</f>
        <v>11274.537446603743</v>
      </c>
      <c r="AH221" s="23">
        <f>VLOOKUP($D221,'人均GDP预测（15年人民币）'!$D:$AT,COLUMN(AH221)-3,FALSE)*VLOOKUP($D221,'367市人口19-60预测'!$D:$AT,COLUMN(AH221)-3,FALSE)/10^8</f>
        <v>11518.221009543762</v>
      </c>
      <c r="AI221" s="23">
        <f>VLOOKUP($D221,'人均GDP预测（15年人民币）'!$D:$AT,COLUMN(AI221)-3,FALSE)*VLOOKUP($D221,'367市人口19-60预测'!$D:$AT,COLUMN(AI221)-3,FALSE)/10^8</f>
        <v>11764.763454486796</v>
      </c>
      <c r="AJ221" s="23">
        <f>VLOOKUP($D221,'人均GDP预测（15年人民币）'!$D:$AT,COLUMN(AJ221)-3,FALSE)*VLOOKUP($D221,'367市人口19-60预测'!$D:$AT,COLUMN(AJ221)-3,FALSE)/10^8</f>
        <v>11998.748056620263</v>
      </c>
      <c r="AK221" s="23">
        <f>VLOOKUP($D221,'人均GDP预测（15年人民币）'!$D:$AT,COLUMN(AK221)-3,FALSE)*VLOOKUP($D221,'367市人口19-60预测'!$D:$AT,COLUMN(AK221)-3,FALSE)/10^8</f>
        <v>12235.581738979725</v>
      </c>
      <c r="AL221" s="23">
        <f>VLOOKUP($D221,'人均GDP预测（15年人民币）'!$D:$AT,COLUMN(AL221)-3,FALSE)*VLOOKUP($D221,'367市人口19-60预测'!$D:$AT,COLUMN(AL221)-3,FALSE)/10^8</f>
        <v>12475.648862300553</v>
      </c>
      <c r="AM221" s="23">
        <f>VLOOKUP($D221,'人均GDP预测（15年人民币）'!$D:$AT,COLUMN(AM221)-3,FALSE)*VLOOKUP($D221,'367市人口19-60预测'!$D:$AT,COLUMN(AM221)-3,FALSE)/10^8</f>
        <v>12704.559453396423</v>
      </c>
      <c r="AN221" s="23">
        <f>VLOOKUP($D221,'人均GDP预测（15年人民币）'!$D:$AT,COLUMN(AN221)-3,FALSE)*VLOOKUP($D221,'367市人口19-60预测'!$D:$AT,COLUMN(AN221)-3,FALSE)/10^8</f>
        <v>12937.089323940983</v>
      </c>
      <c r="AO221" s="23">
        <f>VLOOKUP($D221,'人均GDP预测（15年人民币）'!$D:$AT,COLUMN(AO221)-3,FALSE)*VLOOKUP($D221,'367市人口19-60预测'!$D:$AT,COLUMN(AO221)-3,FALSE)/10^8</f>
        <v>13173.794918146492</v>
      </c>
      <c r="AP221" s="23">
        <f>VLOOKUP($D221,'人均GDP预测（15年人民币）'!$D:$AT,COLUMN(AP221)-3,FALSE)*VLOOKUP($D221,'367市人口19-60预测'!$D:$AT,COLUMN(AP221)-3,FALSE)/10^8</f>
        <v>13401.249016002588</v>
      </c>
      <c r="AQ221" s="23">
        <f>VLOOKUP($D221,'人均GDP预测（15年人民币）'!$D:$AT,COLUMN(AQ221)-3,FALSE)*VLOOKUP($D221,'367市人口19-60预测'!$D:$AT,COLUMN(AQ221)-3,FALSE)/10^8</f>
        <v>13633.712835463875</v>
      </c>
      <c r="AR221" s="23">
        <f>VLOOKUP($D221,'人均GDP预测（15年人民币）'!$D:$AT,COLUMN(AR221)-3,FALSE)*VLOOKUP($D221,'367市人口19-60预测'!$D:$AT,COLUMN(AR221)-3,FALSE)/10^8</f>
        <v>13871.959167244262</v>
      </c>
      <c r="AS221" s="23">
        <f>VLOOKUP($D221,'人均GDP预测（15年人民币）'!$D:$AT,COLUMN(AS221)-3,FALSE)*VLOOKUP($D221,'367市人口19-60预测'!$D:$AT,COLUMN(AS221)-3,FALSE)/10^8</f>
        <v>14103.450394158455</v>
      </c>
      <c r="AT221" s="23">
        <f>VLOOKUP($D221,'人均GDP预测（15年人民币）'!$D:$AT,COLUMN(AT221)-3,FALSE)*VLOOKUP($D221,'367市人口19-60预测'!$D:$AT,COLUMN(AT221)-3,FALSE)/10^8</f>
        <v>14342.061990684761</v>
      </c>
    </row>
    <row r="222" spans="1:46" ht="15.75" x14ac:dyDescent="0.25">
      <c r="A222" s="15">
        <v>221</v>
      </c>
      <c r="B222" s="16">
        <v>450200</v>
      </c>
      <c r="C222" s="16" t="s">
        <v>399</v>
      </c>
      <c r="D222" s="18" t="s">
        <v>145</v>
      </c>
      <c r="E222" s="23">
        <f>VLOOKUP($D222,'人均GDP预测（15年人民币）'!$D:$AT,COLUMN(E222)-3,FALSE)*VLOOKUP($D222,'367市人口19-60预测'!$D:$AT,COLUMN(E222)-3,FALSE)/10^8</f>
        <v>2857.2994808788708</v>
      </c>
      <c r="F222" s="23">
        <f>VLOOKUP($D222,'人均GDP预测（15年人民币）'!$D:$AT,COLUMN(F222)-3,FALSE)*VLOOKUP($D222,'367市人口19-60预测'!$D:$AT,COLUMN(F222)-3,FALSE)/10^8</f>
        <v>2985.6558212390082</v>
      </c>
      <c r="G222" s="23">
        <f>VLOOKUP($D222,'人均GDP预测（15年人民币）'!$D:$AT,COLUMN(G222)-3,FALSE)*VLOOKUP($D222,'367市人口19-60预测'!$D:$AT,COLUMN(G222)-3,FALSE)/10^8</f>
        <v>3108.082653542664</v>
      </c>
      <c r="H222" s="23">
        <f>VLOOKUP($D222,'人均GDP预测（15年人民币）'!$D:$AT,COLUMN(H222)-3,FALSE)*VLOOKUP($D222,'367市人口19-60预测'!$D:$AT,COLUMN(H222)-3,FALSE)/10^8</f>
        <v>3234.4467107959717</v>
      </c>
      <c r="I222" s="23">
        <f>VLOOKUP($D222,'人均GDP预测（15年人民币）'!$D:$AT,COLUMN(I222)-3,FALSE)*VLOOKUP($D222,'367市人口19-60预测'!$D:$AT,COLUMN(I222)-3,FALSE)/10^8</f>
        <v>3364.7757042007152</v>
      </c>
      <c r="J222" s="23">
        <f>VLOOKUP($D222,'人均GDP预测（15年人民币）'!$D:$AT,COLUMN(J222)-3,FALSE)*VLOOKUP($D222,'367市人口19-60预测'!$D:$AT,COLUMN(J222)-3,FALSE)/10^8</f>
        <v>3499.096764969499</v>
      </c>
      <c r="K222" s="23">
        <f>VLOOKUP($D222,'人均GDP预测（15年人民币）'!$D:$AT,COLUMN(K222)-3,FALSE)*VLOOKUP($D222,'367市人口19-60预测'!$D:$AT,COLUMN(K222)-3,FALSE)/10^8</f>
        <v>3627.3078731252599</v>
      </c>
      <c r="L222" s="23">
        <f>VLOOKUP($D222,'人均GDP预测（15年人民币）'!$D:$AT,COLUMN(L222)-3,FALSE)*VLOOKUP($D222,'367市人口19-60预测'!$D:$AT,COLUMN(L222)-3,FALSE)/10^8</f>
        <v>3758.7906501620118</v>
      </c>
      <c r="M222" s="23">
        <f>VLOOKUP($D222,'人均GDP预测（15年人民币）'!$D:$AT,COLUMN(M222)-3,FALSE)*VLOOKUP($D222,'367市人口19-60预测'!$D:$AT,COLUMN(M222)-3,FALSE)/10^8</f>
        <v>3893.5330681016089</v>
      </c>
      <c r="N222" s="23">
        <f>VLOOKUP($D222,'人均GDP预测（15年人民币）'!$D:$AT,COLUMN(N222)-3,FALSE)*VLOOKUP($D222,'367市人口19-60预测'!$D:$AT,COLUMN(N222)-3,FALSE)/10^8</f>
        <v>4022.1841685631098</v>
      </c>
      <c r="O222" s="23">
        <f>VLOOKUP($D222,'人均GDP预测（15年人民币）'!$D:$AT,COLUMN(O222)-3,FALSE)*VLOOKUP($D222,'367市人口19-60预测'!$D:$AT,COLUMN(O222)-3,FALSE)/10^8</f>
        <v>4153.4330560530225</v>
      </c>
      <c r="P222" s="23">
        <f>VLOOKUP($D222,'人均GDP预测（15年人民币）'!$D:$AT,COLUMN(P222)-3,FALSE)*VLOOKUP($D222,'367市人口19-60预测'!$D:$AT,COLUMN(P222)-3,FALSE)/10^8</f>
        <v>4287.241323785408</v>
      </c>
      <c r="Q222" s="23">
        <f>VLOOKUP($D222,'人均GDP预测（15年人民币）'!$D:$AT,COLUMN(Q222)-3,FALSE)*VLOOKUP($D222,'367市人口19-60预测'!$D:$AT,COLUMN(Q222)-3,FALSE)/10^8</f>
        <v>4414.8783606106208</v>
      </c>
      <c r="R222" s="23">
        <f>VLOOKUP($D222,'人均GDP预测（15年人民币）'!$D:$AT,COLUMN(R222)-3,FALSE)*VLOOKUP($D222,'367市人口19-60预测'!$D:$AT,COLUMN(R222)-3,FALSE)/10^8</f>
        <v>4544.4704379290224</v>
      </c>
      <c r="S222" s="23">
        <f>VLOOKUP($D222,'人均GDP预测（15年人民币）'!$D:$AT,COLUMN(S222)-3,FALSE)*VLOOKUP($D222,'367市人口19-60预测'!$D:$AT,COLUMN(S222)-3,FALSE)/10^8</f>
        <v>4675.9669905977844</v>
      </c>
      <c r="T222" s="23">
        <f>VLOOKUP($D222,'人均GDP预测（15年人民币）'!$D:$AT,COLUMN(T222)-3,FALSE)*VLOOKUP($D222,'367市人口19-60预测'!$D:$AT,COLUMN(T222)-3,FALSE)/10^8</f>
        <v>4809.3201260953692</v>
      </c>
      <c r="U222" s="23">
        <f>VLOOKUP($D222,'人均GDP预测（15年人民币）'!$D:$AT,COLUMN(U222)-3,FALSE)*VLOOKUP($D222,'367市人口19-60预测'!$D:$AT,COLUMN(U222)-3,FALSE)/10^8</f>
        <v>4936.1037672703305</v>
      </c>
      <c r="V222" s="23">
        <f>VLOOKUP($D222,'人均GDP预测（15年人民币）'!$D:$AT,COLUMN(V222)-3,FALSE)*VLOOKUP($D222,'367市人口19-60预测'!$D:$AT,COLUMN(V222)-3,FALSE)/10^8</f>
        <v>5064.2056026603113</v>
      </c>
      <c r="W222" s="23">
        <f>VLOOKUP($D222,'人均GDP预测（15年人民币）'!$D:$AT,COLUMN(W222)-3,FALSE)*VLOOKUP($D222,'367市人口19-60预测'!$D:$AT,COLUMN(W222)-3,FALSE)/10^8</f>
        <v>5193.5763279048406</v>
      </c>
      <c r="X222" s="23">
        <f>VLOOKUP($D222,'人均GDP预测（15年人民币）'!$D:$AT,COLUMN(X222)-3,FALSE)*VLOOKUP($D222,'367市人口19-60预测'!$D:$AT,COLUMN(X222)-3,FALSE)/10^8</f>
        <v>5316.295057117487</v>
      </c>
      <c r="Y222" s="23">
        <f>VLOOKUP($D222,'人均GDP预测（15年人民币）'!$D:$AT,COLUMN(Y222)-3,FALSE)*VLOOKUP($D222,'367市人口19-60预测'!$D:$AT,COLUMN(Y222)-3,FALSE)/10^8</f>
        <v>5439.8301844535645</v>
      </c>
      <c r="Z222" s="23">
        <f>VLOOKUP($D222,'人均GDP预测（15年人民币）'!$D:$AT,COLUMN(Z222)-3,FALSE)*VLOOKUP($D222,'367市人口19-60预测'!$D:$AT,COLUMN(Z222)-3,FALSE)/10^8</f>
        <v>5564.1512626997664</v>
      </c>
      <c r="AA222" s="23">
        <f>VLOOKUP($D222,'人均GDP预测（15年人民币）'!$D:$AT,COLUMN(AA222)-3,FALSE)*VLOOKUP($D222,'367市人口19-60预测'!$D:$AT,COLUMN(AA222)-3,FALSE)/10^8</f>
        <v>5681.7959647162097</v>
      </c>
      <c r="AB222" s="23">
        <f>VLOOKUP($D222,'人均GDP预测（15年人民币）'!$D:$AT,COLUMN(AB222)-3,FALSE)*VLOOKUP($D222,'367市人口19-60预测'!$D:$AT,COLUMN(AB222)-3,FALSE)/10^8</f>
        <v>5799.87244072884</v>
      </c>
      <c r="AC222" s="23">
        <f>VLOOKUP($D222,'人均GDP预测（15年人民币）'!$D:$AT,COLUMN(AC222)-3,FALSE)*VLOOKUP($D222,'367市人口19-60预测'!$D:$AT,COLUMN(AC222)-3,FALSE)/10^8</f>
        <v>5918.3791454887132</v>
      </c>
      <c r="AD222" s="23">
        <f>VLOOKUP($D222,'人均GDP预测（15年人民币）'!$D:$AT,COLUMN(AD222)-3,FALSE)*VLOOKUP($D222,'367市人口19-60预测'!$D:$AT,COLUMN(AD222)-3,FALSE)/10^8</f>
        <v>6030.2908097015807</v>
      </c>
      <c r="AE222" s="23">
        <f>VLOOKUP($D222,'人均GDP预测（15年人民币）'!$D:$AT,COLUMN(AE222)-3,FALSE)*VLOOKUP($D222,'367市人口19-60预测'!$D:$AT,COLUMN(AE222)-3,FALSE)/10^8</f>
        <v>6142.3980472782987</v>
      </c>
      <c r="AF222" s="23">
        <f>VLOOKUP($D222,'人均GDP预测（15年人民币）'!$D:$AT,COLUMN(AF222)-3,FALSE)*VLOOKUP($D222,'367市人口19-60预测'!$D:$AT,COLUMN(AF222)-3,FALSE)/10^8</f>
        <v>6254.7453911777075</v>
      </c>
      <c r="AG222" s="23">
        <f>VLOOKUP($D222,'人均GDP预测（15年人民币）'!$D:$AT,COLUMN(AG222)-3,FALSE)*VLOOKUP($D222,'367市人口19-60预测'!$D:$AT,COLUMN(AG222)-3,FALSE)/10^8</f>
        <v>6360.7193399396956</v>
      </c>
      <c r="AH222" s="23">
        <f>VLOOKUP($D222,'人均GDP预测（15年人民币）'!$D:$AT,COLUMN(AH222)-3,FALSE)*VLOOKUP($D222,'367市人口19-60预测'!$D:$AT,COLUMN(AH222)-3,FALSE)/10^8</f>
        <v>6466.8409916022547</v>
      </c>
      <c r="AI222" s="23">
        <f>VLOOKUP($D222,'人均GDP预测（15年人民币）'!$D:$AT,COLUMN(AI222)-3,FALSE)*VLOOKUP($D222,'367市人口19-60预测'!$D:$AT,COLUMN(AI222)-3,FALSE)/10^8</f>
        <v>6573.2099829085573</v>
      </c>
      <c r="AJ222" s="23">
        <f>VLOOKUP($D222,'人均GDP预测（15年人民币）'!$D:$AT,COLUMN(AJ222)-3,FALSE)*VLOOKUP($D222,'367市人口19-60预测'!$D:$AT,COLUMN(AJ222)-3,FALSE)/10^8</f>
        <v>6673.6126943042427</v>
      </c>
      <c r="AK222" s="23">
        <f>VLOOKUP($D222,'人均GDP预测（15年人民币）'!$D:$AT,COLUMN(AK222)-3,FALSE)*VLOOKUP($D222,'367市人口19-60预测'!$D:$AT,COLUMN(AK222)-3,FALSE)/10^8</f>
        <v>6774.3374039868668</v>
      </c>
      <c r="AL222" s="23">
        <f>VLOOKUP($D222,'人均GDP预测（15年人民币）'!$D:$AT,COLUMN(AL222)-3,FALSE)*VLOOKUP($D222,'367市人口19-60预测'!$D:$AT,COLUMN(AL222)-3,FALSE)/10^8</f>
        <v>6875.5573027804512</v>
      </c>
      <c r="AM222" s="23">
        <f>VLOOKUP($D222,'人均GDP预测（15年人民币）'!$D:$AT,COLUMN(AM222)-3,FALSE)*VLOOKUP($D222,'367市人口19-60预测'!$D:$AT,COLUMN(AM222)-3,FALSE)/10^8</f>
        <v>6971.443332674773</v>
      </c>
      <c r="AN222" s="23">
        <f>VLOOKUP($D222,'人均GDP预测（15年人民币）'!$D:$AT,COLUMN(AN222)-3,FALSE)*VLOOKUP($D222,'367市人口19-60预测'!$D:$AT,COLUMN(AN222)-3,FALSE)/10^8</f>
        <v>7068.0881061564969</v>
      </c>
      <c r="AO222" s="23">
        <f>VLOOKUP($D222,'人均GDP预测（15年人民币）'!$D:$AT,COLUMN(AO222)-3,FALSE)*VLOOKUP($D222,'367市人口19-60预测'!$D:$AT,COLUMN(AO222)-3,FALSE)/10^8</f>
        <v>7165.7544584090037</v>
      </c>
      <c r="AP222" s="23">
        <f>VLOOKUP($D222,'人均GDP预测（15年人民币）'!$D:$AT,COLUMN(AP222)-3,FALSE)*VLOOKUP($D222,'367市人口19-60预测'!$D:$AT,COLUMN(AP222)-3,FALSE)/10^8</f>
        <v>7258.9899850258889</v>
      </c>
      <c r="AQ222" s="23">
        <f>VLOOKUP($D222,'人均GDP预测（15年人民币）'!$D:$AT,COLUMN(AQ222)-3,FALSE)*VLOOKUP($D222,'367市人口19-60预测'!$D:$AT,COLUMN(AQ222)-3,FALSE)/10^8</f>
        <v>7353.7259380119731</v>
      </c>
      <c r="AR222" s="23">
        <f>VLOOKUP($D222,'人均GDP预测（15年人民币）'!$D:$AT,COLUMN(AR222)-3,FALSE)*VLOOKUP($D222,'367市人口19-60预测'!$D:$AT,COLUMN(AR222)-3,FALSE)/10^8</f>
        <v>7450.333490003557</v>
      </c>
      <c r="AS222" s="23">
        <f>VLOOKUP($D222,'人均GDP预测（15年人民币）'!$D:$AT,COLUMN(AS222)-3,FALSE)*VLOOKUP($D222,'367市人口19-60预测'!$D:$AT,COLUMN(AS222)-3,FALSE)/10^8</f>
        <v>7543.7211776114664</v>
      </c>
      <c r="AT222" s="23">
        <f>VLOOKUP($D222,'人均GDP预测（15年人民币）'!$D:$AT,COLUMN(AT222)-3,FALSE)*VLOOKUP($D222,'367市人口19-60预测'!$D:$AT,COLUMN(AT222)-3,FALSE)/10^8</f>
        <v>7639.7063316377962</v>
      </c>
    </row>
    <row r="223" spans="1:46" ht="15.75" x14ac:dyDescent="0.25">
      <c r="A223" s="15">
        <v>222</v>
      </c>
      <c r="B223" s="16">
        <v>450300</v>
      </c>
      <c r="C223" s="16" t="s">
        <v>399</v>
      </c>
      <c r="D223" s="18" t="s">
        <v>360</v>
      </c>
      <c r="E223" s="23">
        <f>VLOOKUP($D223,'人均GDP预测（15年人民币）'!$D:$AT,COLUMN(E223)-3,FALSE)*VLOOKUP($D223,'367市人口19-60预测'!$D:$AT,COLUMN(E223)-3,FALSE)/10^8</f>
        <v>2118.196368113408</v>
      </c>
      <c r="F223" s="23">
        <f>VLOOKUP($D223,'人均GDP预测（15年人民币）'!$D:$AT,COLUMN(F223)-3,FALSE)*VLOOKUP($D223,'367市人口19-60预测'!$D:$AT,COLUMN(F223)-3,FALSE)/10^8</f>
        <v>2230.2690954565837</v>
      </c>
      <c r="G223" s="23">
        <f>VLOOKUP($D223,'人均GDP预测（15年人民币）'!$D:$AT,COLUMN(G223)-3,FALSE)*VLOOKUP($D223,'367市人口19-60预测'!$D:$AT,COLUMN(G223)-3,FALSE)/10^8</f>
        <v>2347.7219681152883</v>
      </c>
      <c r="H223" s="23">
        <f>VLOOKUP($D223,'人均GDP预测（15年人民币）'!$D:$AT,COLUMN(H223)-3,FALSE)*VLOOKUP($D223,'367市人口19-60预测'!$D:$AT,COLUMN(H223)-3,FALSE)/10^8</f>
        <v>2470.7319681075792</v>
      </c>
      <c r="I223" s="23">
        <f>VLOOKUP($D223,'人均GDP预测（15年人民币）'!$D:$AT,COLUMN(I223)-3,FALSE)*VLOOKUP($D223,'367市人口19-60预测'!$D:$AT,COLUMN(I223)-3,FALSE)/10^8</f>
        <v>2599.4777693372166</v>
      </c>
      <c r="J223" s="23">
        <f>VLOOKUP($D223,'人均GDP预测（15年人民币）'!$D:$AT,COLUMN(J223)-3,FALSE)*VLOOKUP($D223,'367市人口19-60预测'!$D:$AT,COLUMN(J223)-3,FALSE)/10^8</f>
        <v>2714.5116898407082</v>
      </c>
      <c r="K223" s="23">
        <f>VLOOKUP($D223,'人均GDP预测（15年人民币）'!$D:$AT,COLUMN(K223)-3,FALSE)*VLOOKUP($D223,'367市人口19-60预测'!$D:$AT,COLUMN(K223)-3,FALSE)/10^8</f>
        <v>2833.7734015244855</v>
      </c>
      <c r="L223" s="23">
        <f>VLOOKUP($D223,'人均GDP预测（15年人民币）'!$D:$AT,COLUMN(L223)-3,FALSE)*VLOOKUP($D223,'367市人口19-60预测'!$D:$AT,COLUMN(L223)-3,FALSE)/10^8</f>
        <v>2957.3339133236659</v>
      </c>
      <c r="M223" s="23">
        <f>VLOOKUP($D223,'人均GDP预测（15年人民币）'!$D:$AT,COLUMN(M223)-3,FALSE)*VLOOKUP($D223,'367市人口19-60预测'!$D:$AT,COLUMN(M223)-3,FALSE)/10^8</f>
        <v>3085.2647630993251</v>
      </c>
      <c r="N223" s="23">
        <f>VLOOKUP($D223,'人均GDP预测（15年人民币）'!$D:$AT,COLUMN(N223)-3,FALSE)*VLOOKUP($D223,'367市人口19-60预测'!$D:$AT,COLUMN(N223)-3,FALSE)/10^8</f>
        <v>3200.8886806836335</v>
      </c>
      <c r="O223" s="23">
        <f>VLOOKUP($D223,'人均GDP预测（15年人民币）'!$D:$AT,COLUMN(O223)-3,FALSE)*VLOOKUP($D223,'367市人口19-60预测'!$D:$AT,COLUMN(O223)-3,FALSE)/10^8</f>
        <v>3319.6863155501414</v>
      </c>
      <c r="P223" s="23">
        <f>VLOOKUP($D223,'人均GDP预测（15年人民币）'!$D:$AT,COLUMN(P223)-3,FALSE)*VLOOKUP($D223,'367市人口19-60预测'!$D:$AT,COLUMN(P223)-3,FALSE)/10^8</f>
        <v>3441.6672909860681</v>
      </c>
      <c r="Q223" s="23">
        <f>VLOOKUP($D223,'人均GDP预测（15年人民币）'!$D:$AT,COLUMN(Q223)-3,FALSE)*VLOOKUP($D223,'367市人口19-60预测'!$D:$AT,COLUMN(Q223)-3,FALSE)/10^8</f>
        <v>3566.8378059048277</v>
      </c>
      <c r="R223" s="23">
        <f>VLOOKUP($D223,'人均GDP预测（15年人民币）'!$D:$AT,COLUMN(R223)-3,FALSE)*VLOOKUP($D223,'367市人口19-60预测'!$D:$AT,COLUMN(R223)-3,FALSE)/10^8</f>
        <v>3680.5522955392689</v>
      </c>
      <c r="S223" s="23">
        <f>VLOOKUP($D223,'人均GDP预测（15年人民币）'!$D:$AT,COLUMN(S223)-3,FALSE)*VLOOKUP($D223,'367市人口19-60预测'!$D:$AT,COLUMN(S223)-3,FALSE)/10^8</f>
        <v>3796.4877121731793</v>
      </c>
      <c r="T223" s="23">
        <f>VLOOKUP($D223,'人均GDP预测（15年人民币）'!$D:$AT,COLUMN(T223)-3,FALSE)*VLOOKUP($D223,'367市人口19-60预测'!$D:$AT,COLUMN(T223)-3,FALSE)/10^8</f>
        <v>3914.618780489116</v>
      </c>
      <c r="U223" s="23">
        <f>VLOOKUP($D223,'人均GDP预测（15年人民币）'!$D:$AT,COLUMN(U223)-3,FALSE)*VLOOKUP($D223,'367市人口19-60预测'!$D:$AT,COLUMN(U223)-3,FALSE)/10^8</f>
        <v>4034.9234438505773</v>
      </c>
      <c r="V223" s="23">
        <f>VLOOKUP($D223,'人均GDP预测（15年人民币）'!$D:$AT,COLUMN(V223)-3,FALSE)*VLOOKUP($D223,'367市人口19-60预测'!$D:$AT,COLUMN(V223)-3,FALSE)/10^8</f>
        <v>4144.3574759167313</v>
      </c>
      <c r="W223" s="23">
        <f>VLOOKUP($D223,'人均GDP预测（15年人民币）'!$D:$AT,COLUMN(W223)-3,FALSE)*VLOOKUP($D223,'367市人口19-60预测'!$D:$AT,COLUMN(W223)-3,FALSE)/10^8</f>
        <v>4255.1910236544545</v>
      </c>
      <c r="X223" s="23">
        <f>VLOOKUP($D223,'人均GDP预测（15年人民币）'!$D:$AT,COLUMN(X223)-3,FALSE)*VLOOKUP($D223,'367市人口19-60预测'!$D:$AT,COLUMN(X223)-3,FALSE)/10^8</f>
        <v>4367.3936141053173</v>
      </c>
      <c r="Y223" s="23">
        <f>VLOOKUP($D223,'人均GDP预测（15年人民币）'!$D:$AT,COLUMN(Y223)-3,FALSE)*VLOOKUP($D223,'367市人口19-60预测'!$D:$AT,COLUMN(Y223)-3,FALSE)/10^8</f>
        <v>4480.9439551162222</v>
      </c>
      <c r="Z223" s="23">
        <f>VLOOKUP($D223,'人均GDP预测（15年人民币）'!$D:$AT,COLUMN(Z223)-3,FALSE)*VLOOKUP($D223,'367市人口19-60预测'!$D:$AT,COLUMN(Z223)-3,FALSE)/10^8</f>
        <v>4584.1306232949319</v>
      </c>
      <c r="AA223" s="23">
        <f>VLOOKUP($D223,'人均GDP预测（15年人民币）'!$D:$AT,COLUMN(AA223)-3,FALSE)*VLOOKUP($D223,'367市人口19-60预测'!$D:$AT,COLUMN(AA223)-3,FALSE)/10^8</f>
        <v>4688.0809971186027</v>
      </c>
      <c r="AB223" s="23">
        <f>VLOOKUP($D223,'人均GDP预测（15年人民币）'!$D:$AT,COLUMN(AB223)-3,FALSE)*VLOOKUP($D223,'367市人口19-60预测'!$D:$AT,COLUMN(AB223)-3,FALSE)/10^8</f>
        <v>4792.786747392187</v>
      </c>
      <c r="AC223" s="23">
        <f>VLOOKUP($D223,'人均GDP预测（15年人民币）'!$D:$AT,COLUMN(AC223)-3,FALSE)*VLOOKUP($D223,'367市人口19-60预测'!$D:$AT,COLUMN(AC223)-3,FALSE)/10^8</f>
        <v>4898.2542764490709</v>
      </c>
      <c r="AD223" s="23">
        <f>VLOOKUP($D223,'人均GDP预测（15年人民币）'!$D:$AT,COLUMN(AD223)-3,FALSE)*VLOOKUP($D223,'367市人口19-60预测'!$D:$AT,COLUMN(AD223)-3,FALSE)/10^8</f>
        <v>4993.9279212841011</v>
      </c>
      <c r="AE223" s="23">
        <f>VLOOKUP($D223,'人均GDP预测（15年人民币）'!$D:$AT,COLUMN(AE223)-3,FALSE)*VLOOKUP($D223,'367市人口19-60预测'!$D:$AT,COLUMN(AE223)-3,FALSE)/10^8</f>
        <v>5089.9803740699035</v>
      </c>
      <c r="AF223" s="23">
        <f>VLOOKUP($D223,'人均GDP预测（15年人民币）'!$D:$AT,COLUMN(AF223)-3,FALSE)*VLOOKUP($D223,'367市人口19-60预测'!$D:$AT,COLUMN(AF223)-3,FALSE)/10^8</f>
        <v>5186.4560740241704</v>
      </c>
      <c r="AG223" s="23">
        <f>VLOOKUP($D223,'人均GDP预测（15年人民币）'!$D:$AT,COLUMN(AG223)-3,FALSE)*VLOOKUP($D223,'367市人口19-60预测'!$D:$AT,COLUMN(AG223)-3,FALSE)/10^8</f>
        <v>5283.4132102428939</v>
      </c>
      <c r="AH223" s="23">
        <f>VLOOKUP($D223,'人均GDP预测（15年人民币）'!$D:$AT,COLUMN(AH223)-3,FALSE)*VLOOKUP($D223,'367市人口19-60预测'!$D:$AT,COLUMN(AH223)-3,FALSE)/10^8</f>
        <v>5371.3228374487253</v>
      </c>
      <c r="AI223" s="23">
        <f>VLOOKUP($D223,'人均GDP预测（15年人民币）'!$D:$AT,COLUMN(AI223)-3,FALSE)*VLOOKUP($D223,'367市人口19-60预测'!$D:$AT,COLUMN(AI223)-3,FALSE)/10^8</f>
        <v>5459.5583254644116</v>
      </c>
      <c r="AJ223" s="23">
        <f>VLOOKUP($D223,'人均GDP预测（15年人民币）'!$D:$AT,COLUMN(AJ223)-3,FALSE)*VLOOKUP($D223,'367市人口19-60预测'!$D:$AT,COLUMN(AJ223)-3,FALSE)/10^8</f>
        <v>5548.2362935917445</v>
      </c>
      <c r="AK223" s="23">
        <f>VLOOKUP($D223,'人均GDP预测（15年人民币）'!$D:$AT,COLUMN(AK223)-3,FALSE)*VLOOKUP($D223,'367市人口19-60预测'!$D:$AT,COLUMN(AK223)-3,FALSE)/10^8</f>
        <v>5628.8680234223057</v>
      </c>
      <c r="AL223" s="23">
        <f>VLOOKUP($D223,'人均GDP预测（15年人民币）'!$D:$AT,COLUMN(AL223)-3,FALSE)*VLOOKUP($D223,'367市人口19-60预测'!$D:$AT,COLUMN(AL223)-3,FALSE)/10^8</f>
        <v>5709.9898940041112</v>
      </c>
      <c r="AM223" s="23">
        <f>VLOOKUP($D223,'人均GDP预测（15年人民币）'!$D:$AT,COLUMN(AM223)-3,FALSE)*VLOOKUP($D223,'367市人口19-60预测'!$D:$AT,COLUMN(AM223)-3,FALSE)/10^8</f>
        <v>5791.7933059286415</v>
      </c>
      <c r="AN223" s="23">
        <f>VLOOKUP($D223,'人均GDP预测（15年人民币）'!$D:$AT,COLUMN(AN223)-3,FALSE)*VLOOKUP($D223,'367市人口19-60预测'!$D:$AT,COLUMN(AN223)-3,FALSE)/10^8</f>
        <v>5874.4972010925467</v>
      </c>
      <c r="AO223" s="23">
        <f>VLOOKUP($D223,'人均GDP预测（15年人民币）'!$D:$AT,COLUMN(AO223)-3,FALSE)*VLOOKUP($D223,'367市人口19-60预测'!$D:$AT,COLUMN(AO223)-3,FALSE)/10^8</f>
        <v>5950.4352553425069</v>
      </c>
      <c r="AP223" s="23">
        <f>VLOOKUP($D223,'人均GDP预测（15年人民币）'!$D:$AT,COLUMN(AP223)-3,FALSE)*VLOOKUP($D223,'367市人口19-60预测'!$D:$AT,COLUMN(AP223)-3,FALSE)/10^8</f>
        <v>6027.5936326508072</v>
      </c>
      <c r="AQ223" s="23">
        <f>VLOOKUP($D223,'人均GDP预测（15年人民币）'!$D:$AT,COLUMN(AQ223)-3,FALSE)*VLOOKUP($D223,'367市人口19-60预测'!$D:$AT,COLUMN(AQ223)-3,FALSE)/10^8</f>
        <v>6106.2889649274803</v>
      </c>
      <c r="AR223" s="23">
        <f>VLOOKUP($D223,'人均GDP预测（15年人民币）'!$D:$AT,COLUMN(AR223)-3,FALSE)*VLOOKUP($D223,'367市人口19-60预测'!$D:$AT,COLUMN(AR223)-3,FALSE)/10^8</f>
        <v>6186.8689635504443</v>
      </c>
      <c r="AS223" s="23">
        <f>VLOOKUP($D223,'人均GDP预测（15年人民币）'!$D:$AT,COLUMN(AS223)-3,FALSE)*VLOOKUP($D223,'367市人口19-60预测'!$D:$AT,COLUMN(AS223)-3,FALSE)/10^8</f>
        <v>6262.4124730097828</v>
      </c>
      <c r="AT223" s="23">
        <f>VLOOKUP($D223,'人均GDP预测（15年人民币）'!$D:$AT,COLUMN(AT223)-3,FALSE)*VLOOKUP($D223,'367市人口19-60预测'!$D:$AT,COLUMN(AT223)-3,FALSE)/10^8</f>
        <v>6340.4715356115821</v>
      </c>
    </row>
    <row r="224" spans="1:46" ht="15.75" x14ac:dyDescent="0.25">
      <c r="A224" s="15">
        <v>223</v>
      </c>
      <c r="B224" s="16">
        <v>450400</v>
      </c>
      <c r="C224" s="16" t="s">
        <v>399</v>
      </c>
      <c r="D224" s="18" t="s">
        <v>208</v>
      </c>
      <c r="E224" s="23">
        <f>VLOOKUP($D224,'人均GDP预测（15年人民币）'!$D:$AT,COLUMN(E224)-3,FALSE)*VLOOKUP($D224,'367市人口19-60预测'!$D:$AT,COLUMN(E224)-3,FALSE)/10^8</f>
        <v>894.61109838381992</v>
      </c>
      <c r="F224" s="23">
        <f>VLOOKUP($D224,'人均GDP预测（15年人民币）'!$D:$AT,COLUMN(F224)-3,FALSE)*VLOOKUP($D224,'367市人口19-60预测'!$D:$AT,COLUMN(F224)-3,FALSE)/10^8</f>
        <v>952.51753510582625</v>
      </c>
      <c r="G224" s="23">
        <f>VLOOKUP($D224,'人均GDP预测（15年人民币）'!$D:$AT,COLUMN(G224)-3,FALSE)*VLOOKUP($D224,'367市人口19-60预测'!$D:$AT,COLUMN(G224)-3,FALSE)/10^8</f>
        <v>1014.8120111283597</v>
      </c>
      <c r="H224" s="23">
        <f>VLOOKUP($D224,'人均GDP预测（15年人民币）'!$D:$AT,COLUMN(H224)-3,FALSE)*VLOOKUP($D224,'367市人口19-60预测'!$D:$AT,COLUMN(H224)-3,FALSE)/10^8</f>
        <v>1081.7011142530955</v>
      </c>
      <c r="I224" s="23">
        <f>VLOOKUP($D224,'人均GDP预测（15年人民币）'!$D:$AT,COLUMN(I224)-3,FALSE)*VLOOKUP($D224,'367市人口19-60预测'!$D:$AT,COLUMN(I224)-3,FALSE)/10^8</f>
        <v>1153.3939322921806</v>
      </c>
      <c r="J224" s="23">
        <f>VLOOKUP($D224,'人均GDP预测（15年人民币）'!$D:$AT,COLUMN(J224)-3,FALSE)*VLOOKUP($D224,'367市人口19-60预测'!$D:$AT,COLUMN(J224)-3,FALSE)/10^8</f>
        <v>1219.9354738884876</v>
      </c>
      <c r="K224" s="23">
        <f>VLOOKUP($D224,'人均GDP预测（15年人民币）'!$D:$AT,COLUMN(K224)-3,FALSE)*VLOOKUP($D224,'367市人口19-60预测'!$D:$AT,COLUMN(K224)-3,FALSE)/10^8</f>
        <v>1290.4418369586112</v>
      </c>
      <c r="L224" s="23">
        <f>VLOOKUP($D224,'人均GDP预测（15年人民币）'!$D:$AT,COLUMN(L224)-3,FALSE)*VLOOKUP($D224,'367市人口19-60预测'!$D:$AT,COLUMN(L224)-3,FALSE)/10^8</f>
        <v>1365.0112250080242</v>
      </c>
      <c r="M224" s="23">
        <f>VLOOKUP($D224,'人均GDP预测（15年人民币）'!$D:$AT,COLUMN(M224)-3,FALSE)*VLOOKUP($D224,'367市人口19-60预测'!$D:$AT,COLUMN(M224)-3,FALSE)/10^8</f>
        <v>1443.7380404464957</v>
      </c>
      <c r="N224" s="23">
        <f>VLOOKUP($D224,'人均GDP预测（15年人民币）'!$D:$AT,COLUMN(N224)-3,FALSE)*VLOOKUP($D224,'367市人口19-60预测'!$D:$AT,COLUMN(N224)-3,FALSE)/10^8</f>
        <v>1526.7147970389935</v>
      </c>
      <c r="O224" s="23">
        <f>VLOOKUP($D224,'人均GDP预测（15年人民币）'!$D:$AT,COLUMN(O224)-3,FALSE)*VLOOKUP($D224,'367市人口19-60预测'!$D:$AT,COLUMN(O224)-3,FALSE)/10^8</f>
        <v>1604.6439689507781</v>
      </c>
      <c r="P224" s="23">
        <f>VLOOKUP($D224,'人均GDP预测（15年人民币）'!$D:$AT,COLUMN(P224)-3,FALSE)*VLOOKUP($D224,'367市人口19-60预测'!$D:$AT,COLUMN(P224)-3,FALSE)/10^8</f>
        <v>1685.9880884129182</v>
      </c>
      <c r="Q224" s="23">
        <f>VLOOKUP($D224,'人均GDP预测（15年人民币）'!$D:$AT,COLUMN(Q224)-3,FALSE)*VLOOKUP($D224,'367市人口19-60预测'!$D:$AT,COLUMN(Q224)-3,FALSE)/10^8</f>
        <v>1770.7630064797452</v>
      </c>
      <c r="R224" s="23">
        <f>VLOOKUP($D224,'人均GDP预测（15年人民币）'!$D:$AT,COLUMN(R224)-3,FALSE)*VLOOKUP($D224,'367市人口19-60预测'!$D:$AT,COLUMN(R224)-3,FALSE)/10^8</f>
        <v>1858.9799509070274</v>
      </c>
      <c r="S224" s="23">
        <f>VLOOKUP($D224,'人均GDP预测（15年人民币）'!$D:$AT,COLUMN(S224)-3,FALSE)*VLOOKUP($D224,'367市人口19-60预测'!$D:$AT,COLUMN(S224)-3,FALSE)/10^8</f>
        <v>1942.1301559511076</v>
      </c>
      <c r="T224" s="23">
        <f>VLOOKUP($D224,'人均GDP预测（15年人民币）'!$D:$AT,COLUMN(T224)-3,FALSE)*VLOOKUP($D224,'367市人口19-60预测'!$D:$AT,COLUMN(T224)-3,FALSE)/10^8</f>
        <v>2027.9497662913577</v>
      </c>
      <c r="U224" s="23">
        <f>VLOOKUP($D224,'人均GDP预测（15年人民币）'!$D:$AT,COLUMN(U224)-3,FALSE)*VLOOKUP($D224,'367市人口19-60预测'!$D:$AT,COLUMN(U224)-3,FALSE)/10^8</f>
        <v>2116.4086370536106</v>
      </c>
      <c r="V224" s="23">
        <f>VLOOKUP($D224,'人均GDP预测（15年人民币）'!$D:$AT,COLUMN(V224)-3,FALSE)*VLOOKUP($D224,'367市人口19-60预测'!$D:$AT,COLUMN(V224)-3,FALSE)/10^8</f>
        <v>2207.4791748849298</v>
      </c>
      <c r="W224" s="23">
        <f>VLOOKUP($D224,'人均GDP预测（15年人民币）'!$D:$AT,COLUMN(W224)-3,FALSE)*VLOOKUP($D224,'367市人口19-60预测'!$D:$AT,COLUMN(W224)-3,FALSE)/10^8</f>
        <v>2293.2426389425323</v>
      </c>
      <c r="X224" s="23">
        <f>VLOOKUP($D224,'人均GDP预测（15年人民币）'!$D:$AT,COLUMN(X224)-3,FALSE)*VLOOKUP($D224,'367市人口19-60预测'!$D:$AT,COLUMN(X224)-3,FALSE)/10^8</f>
        <v>2380.9433477562557</v>
      </c>
      <c r="Y224" s="23">
        <f>VLOOKUP($D224,'人均GDP预测（15年人民币）'!$D:$AT,COLUMN(Y224)-3,FALSE)*VLOOKUP($D224,'367市人口19-60预测'!$D:$AT,COLUMN(Y224)-3,FALSE)/10^8</f>
        <v>2470.5461569511431</v>
      </c>
      <c r="Z224" s="23">
        <f>VLOOKUP($D224,'人均GDP预测（15年人民币）'!$D:$AT,COLUMN(Z224)-3,FALSE)*VLOOKUP($D224,'367市人口19-60预测'!$D:$AT,COLUMN(Z224)-3,FALSE)/10^8</f>
        <v>2562.0286782178346</v>
      </c>
      <c r="AA224" s="23">
        <f>VLOOKUP($D224,'人均GDP预测（15年人民币）'!$D:$AT,COLUMN(AA224)-3,FALSE)*VLOOKUP($D224,'367市人口19-60预测'!$D:$AT,COLUMN(AA224)-3,FALSE)/10^8</f>
        <v>2647.9920196628614</v>
      </c>
      <c r="AB224" s="23">
        <f>VLOOKUP($D224,'人均GDP预测（15年人民币）'!$D:$AT,COLUMN(AB224)-3,FALSE)*VLOOKUP($D224,'367市人口19-60预测'!$D:$AT,COLUMN(AB224)-3,FALSE)/10^8</f>
        <v>2735.3261918677813</v>
      </c>
      <c r="AC224" s="23">
        <f>VLOOKUP($D224,'人均GDP预测（15年人民币）'!$D:$AT,COLUMN(AC224)-3,FALSE)*VLOOKUP($D224,'367市人口19-60预测'!$D:$AT,COLUMN(AC224)-3,FALSE)/10^8</f>
        <v>2824.0445025635881</v>
      </c>
      <c r="AD224" s="23">
        <f>VLOOKUP($D224,'人均GDP预测（15年人民币）'!$D:$AT,COLUMN(AD224)-3,FALSE)*VLOOKUP($D224,'367市人口19-60预测'!$D:$AT,COLUMN(AD224)-3,FALSE)/10^8</f>
        <v>2907.4366205338911</v>
      </c>
      <c r="AE224" s="23">
        <f>VLOOKUP($D224,'人均GDP预测（15年人民币）'!$D:$AT,COLUMN(AE224)-3,FALSE)*VLOOKUP($D224,'367市人口19-60预测'!$D:$AT,COLUMN(AE224)-3,FALSE)/10^8</f>
        <v>2991.9077104996627</v>
      </c>
      <c r="AF224" s="23">
        <f>VLOOKUP($D224,'人均GDP预测（15年人民币）'!$D:$AT,COLUMN(AF224)-3,FALSE)*VLOOKUP($D224,'367市人口19-60预测'!$D:$AT,COLUMN(AF224)-3,FALSE)/10^8</f>
        <v>3077.5442904297001</v>
      </c>
      <c r="AG224" s="23">
        <f>VLOOKUP($D224,'人均GDP预测（15年人民币）'!$D:$AT,COLUMN(AG224)-3,FALSE)*VLOOKUP($D224,'367市人口19-60预测'!$D:$AT,COLUMN(AG224)-3,FALSE)/10^8</f>
        <v>3164.4683512847187</v>
      </c>
      <c r="AH224" s="23">
        <f>VLOOKUP($D224,'人均GDP预测（15年人民币）'!$D:$AT,COLUMN(AH224)-3,FALSE)*VLOOKUP($D224,'367市人口19-60预测'!$D:$AT,COLUMN(AH224)-3,FALSE)/10^8</f>
        <v>3246.449045980637</v>
      </c>
      <c r="AI224" s="23">
        <f>VLOOKUP($D224,'人均GDP预测（15年人民币）'!$D:$AT,COLUMN(AI224)-3,FALSE)*VLOOKUP($D224,'367市人口19-60预测'!$D:$AT,COLUMN(AI224)-3,FALSE)/10^8</f>
        <v>3329.7447045757272</v>
      </c>
      <c r="AJ224" s="23">
        <f>VLOOKUP($D224,'人均GDP预测（15年人民币）'!$D:$AT,COLUMN(AJ224)-3,FALSE)*VLOOKUP($D224,'367市人口19-60预测'!$D:$AT,COLUMN(AJ224)-3,FALSE)/10^8</f>
        <v>3414.5986853228301</v>
      </c>
      <c r="AK224" s="23">
        <f>VLOOKUP($D224,'人均GDP预测（15年人民币）'!$D:$AT,COLUMN(AK224)-3,FALSE)*VLOOKUP($D224,'367市人口19-60预测'!$D:$AT,COLUMN(AK224)-3,FALSE)/10^8</f>
        <v>3495.3784030158986</v>
      </c>
      <c r="AL224" s="23">
        <f>VLOOKUP($D224,'人均GDP预测（15年人民币）'!$D:$AT,COLUMN(AL224)-3,FALSE)*VLOOKUP($D224,'367市人口19-60预测'!$D:$AT,COLUMN(AL224)-3,FALSE)/10^8</f>
        <v>3578.0843455423005</v>
      </c>
      <c r="AM224" s="23">
        <f>VLOOKUP($D224,'人均GDP预测（15年人民币）'!$D:$AT,COLUMN(AM224)-3,FALSE)*VLOOKUP($D224,'367市人口19-60预测'!$D:$AT,COLUMN(AM224)-3,FALSE)/10^8</f>
        <v>3663.1259233243059</v>
      </c>
      <c r="AN224" s="23">
        <f>VLOOKUP($D224,'人均GDP预测（15年人民币）'!$D:$AT,COLUMN(AN224)-3,FALSE)*VLOOKUP($D224,'367市人口19-60预测'!$D:$AT,COLUMN(AN224)-3,FALSE)/10^8</f>
        <v>3745.4324664237133</v>
      </c>
      <c r="AO224" s="23">
        <f>VLOOKUP($D224,'人均GDP预测（15年人民币）'!$D:$AT,COLUMN(AO224)-3,FALSE)*VLOOKUP($D224,'367市人口19-60预测'!$D:$AT,COLUMN(AO224)-3,FALSE)/10^8</f>
        <v>3830.8479267127559</v>
      </c>
      <c r="AP224" s="23">
        <f>VLOOKUP($D224,'人均GDP预测（15年人民币）'!$D:$AT,COLUMN(AP224)-3,FALSE)*VLOOKUP($D224,'367市人口19-60预测'!$D:$AT,COLUMN(AP224)-3,FALSE)/10^8</f>
        <v>3919.9943558667155</v>
      </c>
      <c r="AQ224" s="23">
        <f>VLOOKUP($D224,'人均GDP预测（15年人民币）'!$D:$AT,COLUMN(AQ224)-3,FALSE)*VLOOKUP($D224,'367市人口19-60预测'!$D:$AT,COLUMN(AQ224)-3,FALSE)/10^8</f>
        <v>4008.3288205529261</v>
      </c>
      <c r="AR224" s="23">
        <f>VLOOKUP($D224,'人均GDP预测（15年人民币）'!$D:$AT,COLUMN(AR224)-3,FALSE)*VLOOKUP($D224,'367市人口19-60预测'!$D:$AT,COLUMN(AR224)-3,FALSE)/10^8</f>
        <v>4101.6469470012998</v>
      </c>
      <c r="AS224" s="23">
        <f>VLOOKUP($D224,'人均GDP预测（15年人民币）'!$D:$AT,COLUMN(AS224)-3,FALSE)*VLOOKUP($D224,'367市人口19-60预测'!$D:$AT,COLUMN(AS224)-3,FALSE)/10^8</f>
        <v>4200.823407317208</v>
      </c>
      <c r="AT224" s="23">
        <f>VLOOKUP($D224,'人均GDP预测（15年人民币）'!$D:$AT,COLUMN(AT224)-3,FALSE)*VLOOKUP($D224,'367市人口19-60预测'!$D:$AT,COLUMN(AT224)-3,FALSE)/10^8</f>
        <v>4301.8191649807432</v>
      </c>
    </row>
    <row r="225" spans="1:46" ht="15.75" x14ac:dyDescent="0.25">
      <c r="A225" s="15">
        <v>224</v>
      </c>
      <c r="B225" s="16">
        <v>450500</v>
      </c>
      <c r="C225" s="16" t="s">
        <v>399</v>
      </c>
      <c r="D225" s="18" t="s">
        <v>262</v>
      </c>
      <c r="E225" s="23">
        <f>VLOOKUP($D225,'人均GDP预测（15年人民币）'!$D:$AT,COLUMN(E225)-3,FALSE)*VLOOKUP($D225,'367市人口19-60预测'!$D:$AT,COLUMN(E225)-3,FALSE)/10^8</f>
        <v>1195.9419900346616</v>
      </c>
      <c r="F225" s="23">
        <f>VLOOKUP($D225,'人均GDP预测（15年人民币）'!$D:$AT,COLUMN(F225)-3,FALSE)*VLOOKUP($D225,'367市人口19-60预测'!$D:$AT,COLUMN(F225)-3,FALSE)/10^8</f>
        <v>1234.9919254032768</v>
      </c>
      <c r="G225" s="23">
        <f>VLOOKUP($D225,'人均GDP预测（15年人民币）'!$D:$AT,COLUMN(G225)-3,FALSE)*VLOOKUP($D225,'367市人口19-60预测'!$D:$AT,COLUMN(G225)-3,FALSE)/10^8</f>
        <v>1275.4291149909754</v>
      </c>
      <c r="H225" s="23">
        <f>VLOOKUP($D225,'人均GDP预测（15年人民币）'!$D:$AT,COLUMN(H225)-3,FALSE)*VLOOKUP($D225,'367市人口19-60预测'!$D:$AT,COLUMN(H225)-3,FALSE)/10^8</f>
        <v>1317.2069989584206</v>
      </c>
      <c r="I225" s="23">
        <f>VLOOKUP($D225,'人均GDP预测（15年人民币）'!$D:$AT,COLUMN(I225)-3,FALSE)*VLOOKUP($D225,'367市人口19-60预测'!$D:$AT,COLUMN(I225)-3,FALSE)/10^8</f>
        <v>1357.0767143749358</v>
      </c>
      <c r="J225" s="23">
        <f>VLOOKUP($D225,'人均GDP预测（15年人民币）'!$D:$AT,COLUMN(J225)-3,FALSE)*VLOOKUP($D225,'367市人口19-60预测'!$D:$AT,COLUMN(J225)-3,FALSE)/10^8</f>
        <v>1397.9850690760106</v>
      </c>
      <c r="K225" s="23">
        <f>VLOOKUP($D225,'人均GDP预测（15年人民币）'!$D:$AT,COLUMN(K225)-3,FALSE)*VLOOKUP($D225,'367市人口19-60预测'!$D:$AT,COLUMN(K225)-3,FALSE)/10^8</f>
        <v>1439.8706737390733</v>
      </c>
      <c r="L225" s="23">
        <f>VLOOKUP($D225,'人均GDP预测（15年人民币）'!$D:$AT,COLUMN(L225)-3,FALSE)*VLOOKUP($D225,'367市人口19-60预测'!$D:$AT,COLUMN(L225)-3,FALSE)/10^8</f>
        <v>1482.6712592783158</v>
      </c>
      <c r="M225" s="23">
        <f>VLOOKUP($D225,'人均GDP预测（15年人民币）'!$D:$AT,COLUMN(M225)-3,FALSE)*VLOOKUP($D225,'367市人口19-60预测'!$D:$AT,COLUMN(M225)-3,FALSE)/10^8</f>
        <v>1526.3240257357388</v>
      </c>
      <c r="N225" s="23">
        <f>VLOOKUP($D225,'人均GDP预测（15年人民币）'!$D:$AT,COLUMN(N225)-3,FALSE)*VLOOKUP($D225,'367市人口19-60预测'!$D:$AT,COLUMN(N225)-3,FALSE)/10^8</f>
        <v>1570.7644047183369</v>
      </c>
      <c r="O225" s="23">
        <f>VLOOKUP($D225,'人均GDP预测（15年人民币）'!$D:$AT,COLUMN(O225)-3,FALSE)*VLOOKUP($D225,'367市人口19-60预测'!$D:$AT,COLUMN(O225)-3,FALSE)/10^8</f>
        <v>1612.8465803528766</v>
      </c>
      <c r="P225" s="23">
        <f>VLOOKUP($D225,'人均GDP预测（15年人民币）'!$D:$AT,COLUMN(P225)-3,FALSE)*VLOOKUP($D225,'367市人口19-60预测'!$D:$AT,COLUMN(P225)-3,FALSE)/10^8</f>
        <v>1655.4201878484296</v>
      </c>
      <c r="Q225" s="23">
        <f>VLOOKUP($D225,'人均GDP预测（15年人民币）'!$D:$AT,COLUMN(Q225)-3,FALSE)*VLOOKUP($D225,'367市人口19-60预测'!$D:$AT,COLUMN(Q225)-3,FALSE)/10^8</f>
        <v>1698.4195893760675</v>
      </c>
      <c r="R225" s="23">
        <f>VLOOKUP($D225,'人均GDP预测（15年人民币）'!$D:$AT,COLUMN(R225)-3,FALSE)*VLOOKUP($D225,'367市人口19-60预测'!$D:$AT,COLUMN(R225)-3,FALSE)/10^8</f>
        <v>1741.7812634034394</v>
      </c>
      <c r="S225" s="23">
        <f>VLOOKUP($D225,'人均GDP预测（15年人民币）'!$D:$AT,COLUMN(S225)-3,FALSE)*VLOOKUP($D225,'367市人口19-60预测'!$D:$AT,COLUMN(S225)-3,FALSE)/10^8</f>
        <v>1785.4425688106785</v>
      </c>
      <c r="T225" s="23">
        <f>VLOOKUP($D225,'人均GDP预测（15年人民币）'!$D:$AT,COLUMN(T225)-3,FALSE)*VLOOKUP($D225,'367市人口19-60预测'!$D:$AT,COLUMN(T225)-3,FALSE)/10^8</f>
        <v>1826.444165783078</v>
      </c>
      <c r="U225" s="23">
        <f>VLOOKUP($D225,'人均GDP预测（15年人民币）'!$D:$AT,COLUMN(U225)-3,FALSE)*VLOOKUP($D225,'367市人口19-60预测'!$D:$AT,COLUMN(U225)-3,FALSE)/10^8</f>
        <v>1867.497069297882</v>
      </c>
      <c r="V225" s="23">
        <f>VLOOKUP($D225,'人均GDP预测（15年人民币）'!$D:$AT,COLUMN(V225)-3,FALSE)*VLOOKUP($D225,'367市人口19-60预测'!$D:$AT,COLUMN(V225)-3,FALSE)/10^8</f>
        <v>1908.5499653902227</v>
      </c>
      <c r="W225" s="23">
        <f>VLOOKUP($D225,'人均GDP预测（15年人民币）'!$D:$AT,COLUMN(W225)-3,FALSE)*VLOOKUP($D225,'367市人口19-60预测'!$D:$AT,COLUMN(W225)-3,FALSE)/10^8</f>
        <v>1949.5561590029968</v>
      </c>
      <c r="X225" s="23">
        <f>VLOOKUP($D225,'人均GDP预测（15年人民币）'!$D:$AT,COLUMN(X225)-3,FALSE)*VLOOKUP($D225,'367市人口19-60预测'!$D:$AT,COLUMN(X225)-3,FALSE)/10^8</f>
        <v>1990.4762604093723</v>
      </c>
      <c r="Y225" s="23">
        <f>VLOOKUP($D225,'人均GDP预测（15年人民币）'!$D:$AT,COLUMN(Y225)-3,FALSE)*VLOOKUP($D225,'367市人口19-60预测'!$D:$AT,COLUMN(Y225)-3,FALSE)/10^8</f>
        <v>2028.5439055210834</v>
      </c>
      <c r="Z225" s="23">
        <f>VLOOKUP($D225,'人均GDP预测（15年人民币）'!$D:$AT,COLUMN(Z225)-3,FALSE)*VLOOKUP($D225,'367市人口19-60预测'!$D:$AT,COLUMN(Z225)-3,FALSE)/10^8</f>
        <v>2066.3593061641504</v>
      </c>
      <c r="AA225" s="23">
        <f>VLOOKUP($D225,'人均GDP预测（15年人民币）'!$D:$AT,COLUMN(AA225)-3,FALSE)*VLOOKUP($D225,'367市人口19-60预测'!$D:$AT,COLUMN(AA225)-3,FALSE)/10^8</f>
        <v>2103.9080181855479</v>
      </c>
      <c r="AB225" s="23">
        <f>VLOOKUP($D225,'人均GDP预测（15年人民币）'!$D:$AT,COLUMN(AB225)-3,FALSE)*VLOOKUP($D225,'367市人口19-60预测'!$D:$AT,COLUMN(AB225)-3,FALSE)/10^8</f>
        <v>2141.1834800946217</v>
      </c>
      <c r="AC225" s="23">
        <f>VLOOKUP($D225,'人均GDP预测（15年人民币）'!$D:$AT,COLUMN(AC225)-3,FALSE)*VLOOKUP($D225,'367市人口19-60预测'!$D:$AT,COLUMN(AC225)-3,FALSE)/10^8</f>
        <v>2178.1866861383874</v>
      </c>
      <c r="AD225" s="23">
        <f>VLOOKUP($D225,'人均GDP预测（15年人民币）'!$D:$AT,COLUMN(AD225)-3,FALSE)*VLOOKUP($D225,'367市人口19-60预测'!$D:$AT,COLUMN(AD225)-3,FALSE)/10^8</f>
        <v>2212.3669432898769</v>
      </c>
      <c r="AE225" s="23">
        <f>VLOOKUP($D225,'人均GDP预测（15年人民币）'!$D:$AT,COLUMN(AE225)-3,FALSE)*VLOOKUP($D225,'367市人口19-60预测'!$D:$AT,COLUMN(AE225)-3,FALSE)/10^8</f>
        <v>2246.2361320668851</v>
      </c>
      <c r="AF225" s="23">
        <f>VLOOKUP($D225,'人均GDP预测（15年人民币）'!$D:$AT,COLUMN(AF225)-3,FALSE)*VLOOKUP($D225,'367市人口19-60预测'!$D:$AT,COLUMN(AF225)-3,FALSE)/10^8</f>
        <v>2279.8381324146326</v>
      </c>
      <c r="AG225" s="23">
        <f>VLOOKUP($D225,'人均GDP预测（15年人民币）'!$D:$AT,COLUMN(AG225)-3,FALSE)*VLOOKUP($D225,'367市人口19-60预测'!$D:$AT,COLUMN(AG225)-3,FALSE)/10^8</f>
        <v>2313.2295662567099</v>
      </c>
      <c r="AH225" s="23">
        <f>VLOOKUP($D225,'人均GDP预测（15年人民币）'!$D:$AT,COLUMN(AH225)-3,FALSE)*VLOOKUP($D225,'367市人口19-60预测'!$D:$AT,COLUMN(AH225)-3,FALSE)/10^8</f>
        <v>2346.4807803149852</v>
      </c>
      <c r="AI225" s="23">
        <f>VLOOKUP($D225,'人均GDP预测（15年人民币）'!$D:$AT,COLUMN(AI225)-3,FALSE)*VLOOKUP($D225,'367市人口19-60预测'!$D:$AT,COLUMN(AI225)-3,FALSE)/10^8</f>
        <v>2377.2721587574483</v>
      </c>
      <c r="AJ225" s="23">
        <f>VLOOKUP($D225,'人均GDP预测（15年人民币）'!$D:$AT,COLUMN(AJ225)-3,FALSE)*VLOOKUP($D225,'367市人口19-60预测'!$D:$AT,COLUMN(AJ225)-3,FALSE)/10^8</f>
        <v>2408.0559862665109</v>
      </c>
      <c r="AK225" s="23">
        <f>VLOOKUP($D225,'人均GDP预测（15年人民币）'!$D:$AT,COLUMN(AK225)-3,FALSE)*VLOOKUP($D225,'367市人口19-60预测'!$D:$AT,COLUMN(AK225)-3,FALSE)/10^8</f>
        <v>2438.9580354642894</v>
      </c>
      <c r="AL225" s="23">
        <f>VLOOKUP($D225,'人均GDP预测（15年人民币）'!$D:$AT,COLUMN(AL225)-3,FALSE)*VLOOKUP($D225,'367市人口19-60预测'!$D:$AT,COLUMN(AL225)-3,FALSE)/10^8</f>
        <v>2470.1261464358995</v>
      </c>
      <c r="AM225" s="23">
        <f>VLOOKUP($D225,'人均GDP预测（15年人民币）'!$D:$AT,COLUMN(AM225)-3,FALSE)*VLOOKUP($D225,'367市人口19-60预测'!$D:$AT,COLUMN(AM225)-3,FALSE)/10^8</f>
        <v>2501.7264643776243</v>
      </c>
      <c r="AN225" s="23">
        <f>VLOOKUP($D225,'人均GDP预测（15年人民币）'!$D:$AT,COLUMN(AN225)-3,FALSE)*VLOOKUP($D225,'367市人口19-60预测'!$D:$AT,COLUMN(AN225)-3,FALSE)/10^8</f>
        <v>2531.6864947666231</v>
      </c>
      <c r="AO225" s="23">
        <f>VLOOKUP($D225,'人均GDP预测（15年人民币）'!$D:$AT,COLUMN(AO225)-3,FALSE)*VLOOKUP($D225,'367市人口19-60预测'!$D:$AT,COLUMN(AO225)-3,FALSE)/10^8</f>
        <v>2562.428742471584</v>
      </c>
      <c r="AP225" s="23">
        <f>VLOOKUP($D225,'人均GDP预测（15年人民币）'!$D:$AT,COLUMN(AP225)-3,FALSE)*VLOOKUP($D225,'367市人口19-60预测'!$D:$AT,COLUMN(AP225)-3,FALSE)/10^8</f>
        <v>2594.195893096889</v>
      </c>
      <c r="AQ225" s="23">
        <f>VLOOKUP($D225,'人均GDP预测（15年人民币）'!$D:$AT,COLUMN(AQ225)-3,FALSE)*VLOOKUP($D225,'367市人口19-60预测'!$D:$AT,COLUMN(AQ225)-3,FALSE)/10^8</f>
        <v>2627.2525909948249</v>
      </c>
      <c r="AR225" s="23">
        <f>VLOOKUP($D225,'人均GDP预测（15年人民币）'!$D:$AT,COLUMN(AR225)-3,FALSE)*VLOOKUP($D225,'367市人口19-60预测'!$D:$AT,COLUMN(AR225)-3,FALSE)/10^8</f>
        <v>2659.7698784537129</v>
      </c>
      <c r="AS225" s="23">
        <f>VLOOKUP($D225,'人均GDP预测（15年人民币）'!$D:$AT,COLUMN(AS225)-3,FALSE)*VLOOKUP($D225,'367市人口19-60预测'!$D:$AT,COLUMN(AS225)-3,FALSE)/10^8</f>
        <v>2694.1405905765678</v>
      </c>
      <c r="AT225" s="23">
        <f>VLOOKUP($D225,'人均GDP预测（15年人民币）'!$D:$AT,COLUMN(AT225)-3,FALSE)*VLOOKUP($D225,'367市人口19-60预测'!$D:$AT,COLUMN(AT225)-3,FALSE)/10^8</f>
        <v>2730.7143733104754</v>
      </c>
    </row>
    <row r="226" spans="1:46" ht="15.75" x14ac:dyDescent="0.25">
      <c r="A226" s="15">
        <v>225</v>
      </c>
      <c r="B226" s="16">
        <v>450600</v>
      </c>
      <c r="C226" s="16" t="s">
        <v>399</v>
      </c>
      <c r="D226" s="18" t="s">
        <v>95</v>
      </c>
      <c r="E226" s="23">
        <f>VLOOKUP($D226,'人均GDP预测（15年人民币）'!$D:$AT,COLUMN(E226)-3,FALSE)*VLOOKUP($D226,'367市人口19-60预测'!$D:$AT,COLUMN(E226)-3,FALSE)/10^8</f>
        <v>645.69294302962351</v>
      </c>
      <c r="F226" s="23">
        <f>VLOOKUP($D226,'人均GDP预测（15年人民币）'!$D:$AT,COLUMN(F226)-3,FALSE)*VLOOKUP($D226,'367市人口19-60预测'!$D:$AT,COLUMN(F226)-3,FALSE)/10^8</f>
        <v>674.36709621169587</v>
      </c>
      <c r="G226" s="23">
        <f>VLOOKUP($D226,'人均GDP预测（15年人民币）'!$D:$AT,COLUMN(G226)-3,FALSE)*VLOOKUP($D226,'367市人口19-60预测'!$D:$AT,COLUMN(G226)-3,FALSE)/10^8</f>
        <v>704.58482120770736</v>
      </c>
      <c r="H226" s="23">
        <f>VLOOKUP($D226,'人均GDP预测（15年人民币）'!$D:$AT,COLUMN(H226)-3,FALSE)*VLOOKUP($D226,'367市人口19-60预测'!$D:$AT,COLUMN(H226)-3,FALSE)/10^8</f>
        <v>736.365195991272</v>
      </c>
      <c r="I226" s="23">
        <f>VLOOKUP($D226,'人均GDP预测（15年人民币）'!$D:$AT,COLUMN(I226)-3,FALSE)*VLOOKUP($D226,'367市人口19-60预测'!$D:$AT,COLUMN(I226)-3,FALSE)/10^8</f>
        <v>769.72488573103362</v>
      </c>
      <c r="J226" s="23">
        <f>VLOOKUP($D226,'人均GDP预测（15年人民币）'!$D:$AT,COLUMN(J226)-3,FALSE)*VLOOKUP($D226,'367市人口19-60预测'!$D:$AT,COLUMN(J226)-3,FALSE)/10^8</f>
        <v>801.9188677041667</v>
      </c>
      <c r="K226" s="23">
        <f>VLOOKUP($D226,'人均GDP预测（15年人民币）'!$D:$AT,COLUMN(K226)-3,FALSE)*VLOOKUP($D226,'367市人口19-60预测'!$D:$AT,COLUMN(K226)-3,FALSE)/10^8</f>
        <v>835.47858566933439</v>
      </c>
      <c r="L226" s="23">
        <f>VLOOKUP($D226,'人均GDP预测（15年人民币）'!$D:$AT,COLUMN(L226)-3,FALSE)*VLOOKUP($D226,'367市人口19-60预测'!$D:$AT,COLUMN(L226)-3,FALSE)/10^8</f>
        <v>870.39777902674427</v>
      </c>
      <c r="M226" s="23">
        <f>VLOOKUP($D226,'人均GDP预测（15年人民币）'!$D:$AT,COLUMN(M226)-3,FALSE)*VLOOKUP($D226,'367市人口19-60预测'!$D:$AT,COLUMN(M226)-3,FALSE)/10^8</f>
        <v>904.14565279555347</v>
      </c>
      <c r="N226" s="23">
        <f>VLOOKUP($D226,'人均GDP预测（15年人民币）'!$D:$AT,COLUMN(N226)-3,FALSE)*VLOOKUP($D226,'367市人口19-60预测'!$D:$AT,COLUMN(N226)-3,FALSE)/10^8</f>
        <v>939.03477879086472</v>
      </c>
      <c r="O226" s="23">
        <f>VLOOKUP($D226,'人均GDP预测（15年人民币）'!$D:$AT,COLUMN(O226)-3,FALSE)*VLOOKUP($D226,'367市人口19-60预测'!$D:$AT,COLUMN(O226)-3,FALSE)/10^8</f>
        <v>975.04290588840411</v>
      </c>
      <c r="P226" s="23">
        <f>VLOOKUP($D226,'人均GDP预测（15年人民币）'!$D:$AT,COLUMN(P226)-3,FALSE)*VLOOKUP($D226,'367市人口19-60预测'!$D:$AT,COLUMN(P226)-3,FALSE)/10^8</f>
        <v>1012.1466376226706</v>
      </c>
      <c r="Q226" s="23">
        <f>VLOOKUP($D226,'人均GDP预测（15年人民币）'!$D:$AT,COLUMN(Q226)-3,FALSE)*VLOOKUP($D226,'367市人口19-60预测'!$D:$AT,COLUMN(Q226)-3,FALSE)/10^8</f>
        <v>1047.8885477800357</v>
      </c>
      <c r="R226" s="23">
        <f>VLOOKUP($D226,'人均GDP预测（15年人民币）'!$D:$AT,COLUMN(R226)-3,FALSE)*VLOOKUP($D226,'367市人口19-60预测'!$D:$AT,COLUMN(R226)-3,FALSE)/10^8</f>
        <v>1084.4992928645047</v>
      </c>
      <c r="S226" s="23">
        <f>VLOOKUP($D226,'人均GDP预测（15年人民币）'!$D:$AT,COLUMN(S226)-3,FALSE)*VLOOKUP($D226,'367市人口19-60预测'!$D:$AT,COLUMN(S226)-3,FALSE)/10^8</f>
        <v>1121.9464382329841</v>
      </c>
      <c r="T226" s="23">
        <f>VLOOKUP($D226,'人均GDP预测（15年人民币）'!$D:$AT,COLUMN(T226)-3,FALSE)*VLOOKUP($D226,'367市人口19-60预测'!$D:$AT,COLUMN(T226)-3,FALSE)/10^8</f>
        <v>1157.9161764421056</v>
      </c>
      <c r="U226" s="23">
        <f>VLOOKUP($D226,'人均GDP预测（15年人民币）'!$D:$AT,COLUMN(U226)-3,FALSE)*VLOOKUP($D226,'367市人口19-60预测'!$D:$AT,COLUMN(U226)-3,FALSE)/10^8</f>
        <v>1194.5064168395613</v>
      </c>
      <c r="V226" s="23">
        <f>VLOOKUP($D226,'人均GDP预测（15年人民币）'!$D:$AT,COLUMN(V226)-3,FALSE)*VLOOKUP($D226,'367市人口19-60预测'!$D:$AT,COLUMN(V226)-3,FALSE)/10^8</f>
        <v>1231.6825117670996</v>
      </c>
      <c r="W226" s="23">
        <f>VLOOKUP($D226,'人均GDP预测（15年人民币）'!$D:$AT,COLUMN(W226)-3,FALSE)*VLOOKUP($D226,'367市人口19-60预测'!$D:$AT,COLUMN(W226)-3,FALSE)/10^8</f>
        <v>1269.4076413655453</v>
      </c>
      <c r="X226" s="23">
        <f>VLOOKUP($D226,'人均GDP预测（15年人民币）'!$D:$AT,COLUMN(X226)-3,FALSE)*VLOOKUP($D226,'367市人口19-60预测'!$D:$AT,COLUMN(X226)-3,FALSE)/10^8</f>
        <v>1305.4354985510943</v>
      </c>
      <c r="Y226" s="23">
        <f>VLOOKUP($D226,'人均GDP预测（15年人民币）'!$D:$AT,COLUMN(Y226)-3,FALSE)*VLOOKUP($D226,'367市人口19-60预测'!$D:$AT,COLUMN(Y226)-3,FALSE)/10^8</f>
        <v>1341.8245838581856</v>
      </c>
      <c r="Z226" s="23">
        <f>VLOOKUP($D226,'人均GDP预测（15年人民币）'!$D:$AT,COLUMN(Z226)-3,FALSE)*VLOOKUP($D226,'367市人口19-60预测'!$D:$AT,COLUMN(Z226)-3,FALSE)/10^8</f>
        <v>1378.5449717229581</v>
      </c>
      <c r="AA226" s="23">
        <f>VLOOKUP($D226,'人均GDP预测（15年人民币）'!$D:$AT,COLUMN(AA226)-3,FALSE)*VLOOKUP($D226,'367市人口19-60预测'!$D:$AT,COLUMN(AA226)-3,FALSE)/10^8</f>
        <v>1413.4776673355448</v>
      </c>
      <c r="AB226" s="23">
        <f>VLOOKUP($D226,'人均GDP预测（15年人民币）'!$D:$AT,COLUMN(AB226)-3,FALSE)*VLOOKUP($D226,'367市人口19-60预测'!$D:$AT,COLUMN(AB226)-3,FALSE)/10^8</f>
        <v>1448.592756623216</v>
      </c>
      <c r="AC226" s="23">
        <f>VLOOKUP($D226,'人均GDP预测（15年人民币）'!$D:$AT,COLUMN(AC226)-3,FALSE)*VLOOKUP($D226,'367市人口19-60预测'!$D:$AT,COLUMN(AC226)-3,FALSE)/10^8</f>
        <v>1483.8769541056133</v>
      </c>
      <c r="AD226" s="23">
        <f>VLOOKUP($D226,'人均GDP预测（15年人民币）'!$D:$AT,COLUMN(AD226)-3,FALSE)*VLOOKUP($D226,'367市人口19-60预测'!$D:$AT,COLUMN(AD226)-3,FALSE)/10^8</f>
        <v>1517.335663167991</v>
      </c>
      <c r="AE226" s="23">
        <f>VLOOKUP($D226,'人均GDP预测（15年人民币）'!$D:$AT,COLUMN(AE226)-3,FALSE)*VLOOKUP($D226,'367市人口19-60预测'!$D:$AT,COLUMN(AE226)-3,FALSE)/10^8</f>
        <v>1550.8666726854144</v>
      </c>
      <c r="AF226" s="23">
        <f>VLOOKUP($D226,'人均GDP预测（15年人民币）'!$D:$AT,COLUMN(AF226)-3,FALSE)*VLOOKUP($D226,'367市人口19-60预测'!$D:$AT,COLUMN(AF226)-3,FALSE)/10^8</f>
        <v>1584.4797562707336</v>
      </c>
      <c r="AG226" s="23">
        <f>VLOOKUP($D226,'人均GDP预测（15年人民币）'!$D:$AT,COLUMN(AG226)-3,FALSE)*VLOOKUP($D226,'367市人口19-60预测'!$D:$AT,COLUMN(AG226)-3,FALSE)/10^8</f>
        <v>1616.3075501894332</v>
      </c>
      <c r="AH226" s="23">
        <f>VLOOKUP($D226,'人均GDP预测（15年人民币）'!$D:$AT,COLUMN(AH226)-3,FALSE)*VLOOKUP($D226,'367市人口19-60预测'!$D:$AT,COLUMN(AH226)-3,FALSE)/10^8</f>
        <v>1648.1924953295554</v>
      </c>
      <c r="AI226" s="23">
        <f>VLOOKUP($D226,'人均GDP预测（15年人民币）'!$D:$AT,COLUMN(AI226)-3,FALSE)*VLOOKUP($D226,'367市人口19-60预测'!$D:$AT,COLUMN(AI226)-3,FALSE)/10^8</f>
        <v>1680.1739828022107</v>
      </c>
      <c r="AJ226" s="23">
        <f>VLOOKUP($D226,'人均GDP预测（15年人民币）'!$D:$AT,COLUMN(AJ226)-3,FALSE)*VLOOKUP($D226,'367市人口19-60预测'!$D:$AT,COLUMN(AJ226)-3,FALSE)/10^8</f>
        <v>1710.5170476272679</v>
      </c>
      <c r="AK226" s="23">
        <f>VLOOKUP($D226,'人均GDP预测（15年人民币）'!$D:$AT,COLUMN(AK226)-3,FALSE)*VLOOKUP($D226,'367市人口19-60预测'!$D:$AT,COLUMN(AK226)-3,FALSE)/10^8</f>
        <v>1741.0193971365841</v>
      </c>
      <c r="AL226" s="23">
        <f>VLOOKUP($D226,'人均GDP预测（15年人民币）'!$D:$AT,COLUMN(AL226)-3,FALSE)*VLOOKUP($D226,'367市人口19-60预测'!$D:$AT,COLUMN(AL226)-3,FALSE)/10^8</f>
        <v>1771.7676845733233</v>
      </c>
      <c r="AM226" s="23">
        <f>VLOOKUP($D226,'人均GDP预测（15年人民币）'!$D:$AT,COLUMN(AM226)-3,FALSE)*VLOOKUP($D226,'367市人口19-60预测'!$D:$AT,COLUMN(AM226)-3,FALSE)/10^8</f>
        <v>1801.1544237169674</v>
      </c>
      <c r="AN226" s="23">
        <f>VLOOKUP($D226,'人均GDP预测（15年人民币）'!$D:$AT,COLUMN(AN226)-3,FALSE)*VLOOKUP($D226,'367市人口19-60预测'!$D:$AT,COLUMN(AN226)-3,FALSE)/10^8</f>
        <v>1830.9527893593504</v>
      </c>
      <c r="AO226" s="23">
        <f>VLOOKUP($D226,'人均GDP预测（15年人民币）'!$D:$AT,COLUMN(AO226)-3,FALSE)*VLOOKUP($D226,'367市人口19-60预测'!$D:$AT,COLUMN(AO226)-3,FALSE)/10^8</f>
        <v>1861.3012605213755</v>
      </c>
      <c r="AP226" s="23">
        <f>VLOOKUP($D226,'人均GDP预测（15年人民币）'!$D:$AT,COLUMN(AP226)-3,FALSE)*VLOOKUP($D226,'367市人口19-60预测'!$D:$AT,COLUMN(AP226)-3,FALSE)/10^8</f>
        <v>1890.7299714120929</v>
      </c>
      <c r="AQ226" s="23">
        <f>VLOOKUP($D226,'人均GDP预测（15年人民币）'!$D:$AT,COLUMN(AQ226)-3,FALSE)*VLOOKUP($D226,'367市人口19-60预测'!$D:$AT,COLUMN(AQ226)-3,FALSE)/10^8</f>
        <v>1920.9997956658633</v>
      </c>
      <c r="AR226" s="23">
        <f>VLOOKUP($D226,'人均GDP预测（15年人民币）'!$D:$AT,COLUMN(AR226)-3,FALSE)*VLOOKUP($D226,'367市人口19-60预测'!$D:$AT,COLUMN(AR226)-3,FALSE)/10^8</f>
        <v>1950.7737568637378</v>
      </c>
      <c r="AS226" s="23">
        <f>VLOOKUP($D226,'人均GDP预测（15年人民币）'!$D:$AT,COLUMN(AS226)-3,FALSE)*VLOOKUP($D226,'367市人口19-60预测'!$D:$AT,COLUMN(AS226)-3,FALSE)/10^8</f>
        <v>1981.7770031411862</v>
      </c>
      <c r="AT226" s="23">
        <f>VLOOKUP($D226,'人均GDP预测（15年人民币）'!$D:$AT,COLUMN(AT226)-3,FALSE)*VLOOKUP($D226,'367市人口19-60预测'!$D:$AT,COLUMN(AT226)-3,FALSE)/10^8</f>
        <v>2014.2639985908854</v>
      </c>
    </row>
    <row r="227" spans="1:46" ht="15.75" x14ac:dyDescent="0.25">
      <c r="A227" s="15">
        <v>226</v>
      </c>
      <c r="B227" s="16">
        <v>450700</v>
      </c>
      <c r="C227" s="16" t="s">
        <v>399</v>
      </c>
      <c r="D227" s="18" t="s">
        <v>172</v>
      </c>
      <c r="E227" s="23">
        <f>VLOOKUP($D227,'人均GDP预测（15年人民币）'!$D:$AT,COLUMN(E227)-3,FALSE)*VLOOKUP($D227,'367市人口19-60预测'!$D:$AT,COLUMN(E227)-3,FALSE)/10^8</f>
        <v>1238.903388814527</v>
      </c>
      <c r="F227" s="23">
        <f>VLOOKUP($D227,'人均GDP预测（15年人民币）'!$D:$AT,COLUMN(F227)-3,FALSE)*VLOOKUP($D227,'367市人口19-60预测'!$D:$AT,COLUMN(F227)-3,FALSE)/10^8</f>
        <v>1314.769269667119</v>
      </c>
      <c r="G227" s="23">
        <f>VLOOKUP($D227,'人均GDP预测（15年人民币）'!$D:$AT,COLUMN(G227)-3,FALSE)*VLOOKUP($D227,'367市人口19-60预测'!$D:$AT,COLUMN(G227)-3,FALSE)/10^8</f>
        <v>1397.3028877959098</v>
      </c>
      <c r="H227" s="23">
        <f>VLOOKUP($D227,'人均GDP预测（15年人民币）'!$D:$AT,COLUMN(H227)-3,FALSE)*VLOOKUP($D227,'367市人口19-60预测'!$D:$AT,COLUMN(H227)-3,FALSE)/10^8</f>
        <v>1474.537148310701</v>
      </c>
      <c r="I227" s="23">
        <f>VLOOKUP($D227,'人均GDP预测（15年人民币）'!$D:$AT,COLUMN(I227)-3,FALSE)*VLOOKUP($D227,'367市人口19-60预测'!$D:$AT,COLUMN(I227)-3,FALSE)/10^8</f>
        <v>1557.5925414491751</v>
      </c>
      <c r="J227" s="23">
        <f>VLOOKUP($D227,'人均GDP预测（15年人民币）'!$D:$AT,COLUMN(J227)-3,FALSE)*VLOOKUP($D227,'367市人口19-60预测'!$D:$AT,COLUMN(J227)-3,FALSE)/10^8</f>
        <v>1646.6257050551419</v>
      </c>
      <c r="K227" s="23">
        <f>VLOOKUP($D227,'人均GDP预测（15年人民币）'!$D:$AT,COLUMN(K227)-3,FALSE)*VLOOKUP($D227,'367市人口19-60预测'!$D:$AT,COLUMN(K227)-3,FALSE)/10^8</f>
        <v>1741.7839807857363</v>
      </c>
      <c r="L227" s="23">
        <f>VLOOKUP($D227,'人均GDP预测（15年人民币）'!$D:$AT,COLUMN(L227)-3,FALSE)*VLOOKUP($D227,'367市人口19-60预测'!$D:$AT,COLUMN(L227)-3,FALSE)/10^8</f>
        <v>1832.4890536161613</v>
      </c>
      <c r="M227" s="23">
        <f>VLOOKUP($D227,'人均GDP预测（15年人民币）'!$D:$AT,COLUMN(M227)-3,FALSE)*VLOOKUP($D227,'367市人口19-60预测'!$D:$AT,COLUMN(M227)-3,FALSE)/10^8</f>
        <v>1928.4032903454072</v>
      </c>
      <c r="N227" s="23">
        <f>VLOOKUP($D227,'人均GDP预测（15年人民币）'!$D:$AT,COLUMN(N227)-3,FALSE)*VLOOKUP($D227,'367市人口19-60预测'!$D:$AT,COLUMN(N227)-3,FALSE)/10^8</f>
        <v>2029.5474794401687</v>
      </c>
      <c r="O227" s="23">
        <f>VLOOKUP($D227,'人均GDP预测（15年人民币）'!$D:$AT,COLUMN(O227)-3,FALSE)*VLOOKUP($D227,'367市人口19-60预测'!$D:$AT,COLUMN(O227)-3,FALSE)/10^8</f>
        <v>2135.9320732664742</v>
      </c>
      <c r="P227" s="23">
        <f>VLOOKUP($D227,'人均GDP预测（15年人民币）'!$D:$AT,COLUMN(P227)-3,FALSE)*VLOOKUP($D227,'367市人口19-60预测'!$D:$AT,COLUMN(P227)-3,FALSE)/10^8</f>
        <v>2237.7425852489991</v>
      </c>
      <c r="Q227" s="23">
        <f>VLOOKUP($D227,'人均GDP预测（15年人民币）'!$D:$AT,COLUMN(Q227)-3,FALSE)*VLOOKUP($D227,'367市人口19-60预测'!$D:$AT,COLUMN(Q227)-3,FALSE)/10^8</f>
        <v>2343.810978916822</v>
      </c>
      <c r="R227" s="23">
        <f>VLOOKUP($D227,'人均GDP预测（15年人民币）'!$D:$AT,COLUMN(R227)-3,FALSE)*VLOOKUP($D227,'367市人口19-60预测'!$D:$AT,COLUMN(R227)-3,FALSE)/10^8</f>
        <v>2454.0592996833466</v>
      </c>
      <c r="S227" s="23">
        <f>VLOOKUP($D227,'人均GDP预测（15年人民币）'!$D:$AT,COLUMN(S227)-3,FALSE)*VLOOKUP($D227,'367市人口19-60预测'!$D:$AT,COLUMN(S227)-3,FALSE)/10^8</f>
        <v>2568.4055655180186</v>
      </c>
      <c r="T227" s="23">
        <f>VLOOKUP($D227,'人均GDP预测（15年人民币）'!$D:$AT,COLUMN(T227)-3,FALSE)*VLOOKUP($D227,'367市人口19-60预测'!$D:$AT,COLUMN(T227)-3,FALSE)/10^8</f>
        <v>2677.5454474884705</v>
      </c>
      <c r="U227" s="23">
        <f>VLOOKUP($D227,'人均GDP预测（15年人民币）'!$D:$AT,COLUMN(U227)-3,FALSE)*VLOOKUP($D227,'367市人口19-60预测'!$D:$AT,COLUMN(U227)-3,FALSE)/10^8</f>
        <v>2789.8012051906371</v>
      </c>
      <c r="V227" s="23">
        <f>VLOOKUP($D227,'人均GDP预测（15年人民币）'!$D:$AT,COLUMN(V227)-3,FALSE)*VLOOKUP($D227,'367市人口19-60预测'!$D:$AT,COLUMN(V227)-3,FALSE)/10^8</f>
        <v>2905.0477392395442</v>
      </c>
      <c r="W227" s="23">
        <f>VLOOKUP($D227,'人均GDP预测（15年人民币）'!$D:$AT,COLUMN(W227)-3,FALSE)*VLOOKUP($D227,'367市人口19-60预测'!$D:$AT,COLUMN(W227)-3,FALSE)/10^8</f>
        <v>3023.166548994634</v>
      </c>
      <c r="X227" s="23">
        <f>VLOOKUP($D227,'人均GDP预测（15年人民币）'!$D:$AT,COLUMN(X227)-3,FALSE)*VLOOKUP($D227,'367市人口19-60预测'!$D:$AT,COLUMN(X227)-3,FALSE)/10^8</f>
        <v>3135.2959842385035</v>
      </c>
      <c r="Y227" s="23">
        <f>VLOOKUP($D227,'人均GDP预测（15年人民币）'!$D:$AT,COLUMN(Y227)-3,FALSE)*VLOOKUP($D227,'367市人口19-60预测'!$D:$AT,COLUMN(Y227)-3,FALSE)/10^8</f>
        <v>3249.4237426639911</v>
      </c>
      <c r="Z227" s="23">
        <f>VLOOKUP($D227,'人均GDP预测（15年人民币）'!$D:$AT,COLUMN(Z227)-3,FALSE)*VLOOKUP($D227,'367市人口19-60预测'!$D:$AT,COLUMN(Z227)-3,FALSE)/10^8</f>
        <v>3365.4492139047093</v>
      </c>
      <c r="AA227" s="23">
        <f>VLOOKUP($D227,'人均GDP预测（15年人民币）'!$D:$AT,COLUMN(AA227)-3,FALSE)*VLOOKUP($D227,'367市人口19-60预测'!$D:$AT,COLUMN(AA227)-3,FALSE)/10^8</f>
        <v>3475.2235766991234</v>
      </c>
      <c r="AB227" s="23">
        <f>VLOOKUP($D227,'人均GDP预测（15年人民币）'!$D:$AT,COLUMN(AB227)-3,FALSE)*VLOOKUP($D227,'367市人口19-60预测'!$D:$AT,COLUMN(AB227)-3,FALSE)/10^8</f>
        <v>3586.224242750046</v>
      </c>
      <c r="AC227" s="23">
        <f>VLOOKUP($D227,'人均GDP预测（15年人民币）'!$D:$AT,COLUMN(AC227)-3,FALSE)*VLOOKUP($D227,'367市人口19-60预测'!$D:$AT,COLUMN(AC227)-3,FALSE)/10^8</f>
        <v>3698.4157559267578</v>
      </c>
      <c r="AD227" s="23">
        <f>VLOOKUP($D227,'人均GDP预测（15年人民币）'!$D:$AT,COLUMN(AD227)-3,FALSE)*VLOOKUP($D227,'367市人口19-60预测'!$D:$AT,COLUMN(AD227)-3,FALSE)/10^8</f>
        <v>3811.8033067861779</v>
      </c>
      <c r="AE227" s="23">
        <f>VLOOKUP($D227,'人均GDP预测（15年人民币）'!$D:$AT,COLUMN(AE227)-3,FALSE)*VLOOKUP($D227,'367市人口19-60预测'!$D:$AT,COLUMN(AE227)-3,FALSE)/10^8</f>
        <v>3918.7163481815242</v>
      </c>
      <c r="AF227" s="23">
        <f>VLOOKUP($D227,'人均GDP预测（15年人民币）'!$D:$AT,COLUMN(AF227)-3,FALSE)*VLOOKUP($D227,'367市人口19-60预测'!$D:$AT,COLUMN(AF227)-3,FALSE)/10^8</f>
        <v>4026.5266743213178</v>
      </c>
      <c r="AG227" s="23">
        <f>VLOOKUP($D227,'人均GDP预测（15年人民币）'!$D:$AT,COLUMN(AG227)-3,FALSE)*VLOOKUP($D227,'367市人口19-60预测'!$D:$AT,COLUMN(AG227)-3,FALSE)/10^8</f>
        <v>4135.3808967792811</v>
      </c>
      <c r="AH227" s="23">
        <f>VLOOKUP($D227,'人均GDP预测（15年人民币）'!$D:$AT,COLUMN(AH227)-3,FALSE)*VLOOKUP($D227,'367市人口19-60预测'!$D:$AT,COLUMN(AH227)-3,FALSE)/10^8</f>
        <v>4238.2967101898084</v>
      </c>
      <c r="AI227" s="23">
        <f>VLOOKUP($D227,'人均GDP预测（15年人民币）'!$D:$AT,COLUMN(AI227)-3,FALSE)*VLOOKUP($D227,'367市人口19-60预测'!$D:$AT,COLUMN(AI227)-3,FALSE)/10^8</f>
        <v>4342.3801989285048</v>
      </c>
      <c r="AJ227" s="23">
        <f>VLOOKUP($D227,'人均GDP预测（15年人民币）'!$D:$AT,COLUMN(AJ227)-3,FALSE)*VLOOKUP($D227,'367市人口19-60预测'!$D:$AT,COLUMN(AJ227)-3,FALSE)/10^8</f>
        <v>4447.9854575172858</v>
      </c>
      <c r="AK227" s="23">
        <f>VLOOKUP($D227,'人均GDP预测（15年人民币）'!$D:$AT,COLUMN(AK227)-3,FALSE)*VLOOKUP($D227,'367市人口19-60预测'!$D:$AT,COLUMN(AK227)-3,FALSE)/10^8</f>
        <v>4548.8056188805003</v>
      </c>
      <c r="AL227" s="23">
        <f>VLOOKUP($D227,'人均GDP预测（15年人民币）'!$D:$AT,COLUMN(AL227)-3,FALSE)*VLOOKUP($D227,'367市人口19-60预测'!$D:$AT,COLUMN(AL227)-3,FALSE)/10^8</f>
        <v>4651.8018511386617</v>
      </c>
      <c r="AM227" s="23">
        <f>VLOOKUP($D227,'人均GDP预测（15年人民币）'!$D:$AT,COLUMN(AM227)-3,FALSE)*VLOOKUP($D227,'367市人口19-60预测'!$D:$AT,COLUMN(AM227)-3,FALSE)/10^8</f>
        <v>4757.5992314517853</v>
      </c>
      <c r="AN227" s="23">
        <f>VLOOKUP($D227,'人均GDP预测（15年人民币）'!$D:$AT,COLUMN(AN227)-3,FALSE)*VLOOKUP($D227,'367市人口19-60预测'!$D:$AT,COLUMN(AN227)-3,FALSE)/10^8</f>
        <v>4860.5699198824332</v>
      </c>
      <c r="AO227" s="23">
        <f>VLOOKUP($D227,'人均GDP预测（15年人民币）'!$D:$AT,COLUMN(AO227)-3,FALSE)*VLOOKUP($D227,'367市人口19-60预测'!$D:$AT,COLUMN(AO227)-3,FALSE)/10^8</f>
        <v>4967.6441878586847</v>
      </c>
      <c r="AP227" s="23">
        <f>VLOOKUP($D227,'人均GDP预测（15年人民币）'!$D:$AT,COLUMN(AP227)-3,FALSE)*VLOOKUP($D227,'367市人口19-60预测'!$D:$AT,COLUMN(AP227)-3,FALSE)/10^8</f>
        <v>5079.793167585698</v>
      </c>
      <c r="AQ227" s="23">
        <f>VLOOKUP($D227,'人均GDP预测（15年人民币）'!$D:$AT,COLUMN(AQ227)-3,FALSE)*VLOOKUP($D227,'367市人口19-60预测'!$D:$AT,COLUMN(AQ227)-3,FALSE)/10^8</f>
        <v>5192.0627369927242</v>
      </c>
      <c r="AR227" s="23">
        <f>VLOOKUP($D227,'人均GDP预测（15年人民币）'!$D:$AT,COLUMN(AR227)-3,FALSE)*VLOOKUP($D227,'367市人口19-60预测'!$D:$AT,COLUMN(AR227)-3,FALSE)/10^8</f>
        <v>5311.4848132200223</v>
      </c>
      <c r="AS227" s="23">
        <f>VLOOKUP($D227,'人均GDP预测（15年人民币）'!$D:$AT,COLUMN(AS227)-3,FALSE)*VLOOKUP($D227,'367市人口19-60预测'!$D:$AT,COLUMN(AS227)-3,FALSE)/10^8</f>
        <v>5439.4466502520318</v>
      </c>
      <c r="AT227" s="23">
        <f>VLOOKUP($D227,'人均GDP预测（15年人民币）'!$D:$AT,COLUMN(AT227)-3,FALSE)*VLOOKUP($D227,'367市人口19-60预测'!$D:$AT,COLUMN(AT227)-3,FALSE)/10^8</f>
        <v>5571.6585351923923</v>
      </c>
    </row>
    <row r="228" spans="1:46" ht="15.75" x14ac:dyDescent="0.25">
      <c r="A228" s="15">
        <v>227</v>
      </c>
      <c r="B228" s="16">
        <v>450800</v>
      </c>
      <c r="C228" s="16" t="s">
        <v>399</v>
      </c>
      <c r="D228" s="18" t="s">
        <v>102</v>
      </c>
      <c r="E228" s="23">
        <f>VLOOKUP($D228,'人均GDP预测（15年人民币）'!$D:$AT,COLUMN(E228)-3,FALSE)*VLOOKUP($D228,'367市人口19-60预测'!$D:$AT,COLUMN(E228)-3,FALSE)/10^8</f>
        <v>1143.7930526158852</v>
      </c>
      <c r="F228" s="23">
        <f>VLOOKUP($D228,'人均GDP预测（15年人民币）'!$D:$AT,COLUMN(F228)-3,FALSE)*VLOOKUP($D228,'367市人口19-60预测'!$D:$AT,COLUMN(F228)-3,FALSE)/10^8</f>
        <v>1232.4608565676231</v>
      </c>
      <c r="G228" s="23">
        <f>VLOOKUP($D228,'人均GDP预测（15年人民币）'!$D:$AT,COLUMN(G228)-3,FALSE)*VLOOKUP($D228,'367市人口19-60预测'!$D:$AT,COLUMN(G228)-3,FALSE)/10^8</f>
        <v>1329.3273955307359</v>
      </c>
      <c r="H228" s="23">
        <f>VLOOKUP($D228,'人均GDP预测（15年人民币）'!$D:$AT,COLUMN(H228)-3,FALSE)*VLOOKUP($D228,'367市人口19-60预测'!$D:$AT,COLUMN(H228)-3,FALSE)/10^8</f>
        <v>1416.2610528929031</v>
      </c>
      <c r="I228" s="23">
        <f>VLOOKUP($D228,'人均GDP预测（15年人民币）'!$D:$AT,COLUMN(I228)-3,FALSE)*VLOOKUP($D228,'367市人口19-60预测'!$D:$AT,COLUMN(I228)-3,FALSE)/10^8</f>
        <v>1509.8250851442899</v>
      </c>
      <c r="J228" s="23">
        <f>VLOOKUP($D228,'人均GDP预测（15年人民币）'!$D:$AT,COLUMN(J228)-3,FALSE)*VLOOKUP($D228,'367市人口19-60预测'!$D:$AT,COLUMN(J228)-3,FALSE)/10^8</f>
        <v>1610.3088007864674</v>
      </c>
      <c r="K228" s="23">
        <f>VLOOKUP($D228,'人均GDP预测（15年人民币）'!$D:$AT,COLUMN(K228)-3,FALSE)*VLOOKUP($D228,'367市人口19-60预测'!$D:$AT,COLUMN(K228)-3,FALSE)/10^8</f>
        <v>1718.0033121527576</v>
      </c>
      <c r="L228" s="23">
        <f>VLOOKUP($D228,'人均GDP预测（15年人民币）'!$D:$AT,COLUMN(L228)-3,FALSE)*VLOOKUP($D228,'367市人口19-60预测'!$D:$AT,COLUMN(L228)-3,FALSE)/10^8</f>
        <v>1833.2009122414245</v>
      </c>
      <c r="M228" s="23">
        <f>VLOOKUP($D228,'人均GDP预测（15年人民币）'!$D:$AT,COLUMN(M228)-3,FALSE)*VLOOKUP($D228,'367市人口19-60预测'!$D:$AT,COLUMN(M228)-3,FALSE)/10^8</f>
        <v>1940.0255297544668</v>
      </c>
      <c r="N228" s="23">
        <f>VLOOKUP($D228,'人均GDP预测（15年人民币）'!$D:$AT,COLUMN(N228)-3,FALSE)*VLOOKUP($D228,'367市人口19-60预测'!$D:$AT,COLUMN(N228)-3,FALSE)/10^8</f>
        <v>2052.9135875790007</v>
      </c>
      <c r="O228" s="23">
        <f>VLOOKUP($D228,'人均GDP预测（15年人民币）'!$D:$AT,COLUMN(O228)-3,FALSE)*VLOOKUP($D228,'367市人口19-60预测'!$D:$AT,COLUMN(O228)-3,FALSE)/10^8</f>
        <v>2171.9778640679669</v>
      </c>
      <c r="P228" s="23">
        <f>VLOOKUP($D228,'人均GDP预测（15年人民币）'!$D:$AT,COLUMN(P228)-3,FALSE)*VLOOKUP($D228,'367市人口19-60预测'!$D:$AT,COLUMN(P228)-3,FALSE)/10^8</f>
        <v>2297.3246370228053</v>
      </c>
      <c r="Q228" s="23">
        <f>VLOOKUP($D228,'人均GDP预测（15年人民币）'!$D:$AT,COLUMN(Q228)-3,FALSE)*VLOOKUP($D228,'367市人口19-60预测'!$D:$AT,COLUMN(Q228)-3,FALSE)/10^8</f>
        <v>2429.05567496413</v>
      </c>
      <c r="R228" s="23">
        <f>VLOOKUP($D228,'人均GDP预测（15年人民币）'!$D:$AT,COLUMN(R228)-3,FALSE)*VLOOKUP($D228,'367市人口19-60预测'!$D:$AT,COLUMN(R228)-3,FALSE)/10^8</f>
        <v>2552.337627687386</v>
      </c>
      <c r="S228" s="23">
        <f>VLOOKUP($D228,'人均GDP预测（15年人民币）'!$D:$AT,COLUMN(S228)-3,FALSE)*VLOOKUP($D228,'367市人口19-60预测'!$D:$AT,COLUMN(S228)-3,FALSE)/10^8</f>
        <v>2680.600861799292</v>
      </c>
      <c r="T228" s="23">
        <f>VLOOKUP($D228,'人均GDP预测（15年人民币）'!$D:$AT,COLUMN(T228)-3,FALSE)*VLOOKUP($D228,'367市人口19-60预测'!$D:$AT,COLUMN(T228)-3,FALSE)/10^8</f>
        <v>2813.8356358757692</v>
      </c>
      <c r="U228" s="23">
        <f>VLOOKUP($D228,'人均GDP预测（15年人民币）'!$D:$AT,COLUMN(U228)-3,FALSE)*VLOOKUP($D228,'367市人口19-60预测'!$D:$AT,COLUMN(U228)-3,FALSE)/10^8</f>
        <v>2952.0307866474218</v>
      </c>
      <c r="V228" s="23">
        <f>VLOOKUP($D228,'人均GDP预测（15年人民币）'!$D:$AT,COLUMN(V228)-3,FALSE)*VLOOKUP($D228,'367市人口19-60预测'!$D:$AT,COLUMN(V228)-3,FALSE)/10^8</f>
        <v>3081.6598951630726</v>
      </c>
      <c r="W228" s="23">
        <f>VLOOKUP($D228,'人均GDP预测（15年人民币）'!$D:$AT,COLUMN(W228)-3,FALSE)*VLOOKUP($D228,'367市人口19-60预测'!$D:$AT,COLUMN(W228)-3,FALSE)/10^8</f>
        <v>3215.0034582132307</v>
      </c>
      <c r="X228" s="23">
        <f>VLOOKUP($D228,'人均GDP预测（15年人民币）'!$D:$AT,COLUMN(X228)-3,FALSE)*VLOOKUP($D228,'367市人口19-60预测'!$D:$AT,COLUMN(X228)-3,FALSE)/10^8</f>
        <v>3352.0089926881456</v>
      </c>
      <c r="Y228" s="23">
        <f>VLOOKUP($D228,'人均GDP预测（15年人民币）'!$D:$AT,COLUMN(Y228)-3,FALSE)*VLOOKUP($D228,'367市人口19-60预测'!$D:$AT,COLUMN(Y228)-3,FALSE)/10^8</f>
        <v>3492.6347294065727</v>
      </c>
      <c r="Z228" s="23">
        <f>VLOOKUP($D228,'人均GDP预测（15年人民币）'!$D:$AT,COLUMN(Z228)-3,FALSE)*VLOOKUP($D228,'367市人口19-60预测'!$D:$AT,COLUMN(Z228)-3,FALSE)/10^8</f>
        <v>3624.3835120421031</v>
      </c>
      <c r="AA228" s="23">
        <f>VLOOKUP($D228,'人均GDP预测（15年人民币）'!$D:$AT,COLUMN(AA228)-3,FALSE)*VLOOKUP($D228,'367市人口19-60预测'!$D:$AT,COLUMN(AA228)-3,FALSE)/10^8</f>
        <v>3758.7547380670549</v>
      </c>
      <c r="AB228" s="23">
        <f>VLOOKUP($D228,'人均GDP预测（15年人民币）'!$D:$AT,COLUMN(AB228)-3,FALSE)*VLOOKUP($D228,'367市人口19-60预测'!$D:$AT,COLUMN(AB228)-3,FALSE)/10^8</f>
        <v>3895.7410557810122</v>
      </c>
      <c r="AC228" s="23">
        <f>VLOOKUP($D228,'人均GDP预测（15年人民币）'!$D:$AT,COLUMN(AC228)-3,FALSE)*VLOOKUP($D228,'367市人口19-60预测'!$D:$AT,COLUMN(AC228)-3,FALSE)/10^8</f>
        <v>4024.1344984330922</v>
      </c>
      <c r="AD228" s="23">
        <f>VLOOKUP($D228,'人均GDP预测（15年人民币）'!$D:$AT,COLUMN(AD228)-3,FALSE)*VLOOKUP($D228,'367市人口19-60预测'!$D:$AT,COLUMN(AD228)-3,FALSE)/10^8</f>
        <v>4154.4706418387086</v>
      </c>
      <c r="AE228" s="23">
        <f>VLOOKUP($D228,'人均GDP预测（15年人民币）'!$D:$AT,COLUMN(AE228)-3,FALSE)*VLOOKUP($D228,'367市人口19-60预测'!$D:$AT,COLUMN(AE228)-3,FALSE)/10^8</f>
        <v>4286.8383043728745</v>
      </c>
      <c r="AF228" s="23">
        <f>VLOOKUP($D228,'人均GDP预测（15年人民币）'!$D:$AT,COLUMN(AF228)-3,FALSE)*VLOOKUP($D228,'367市人口19-60预测'!$D:$AT,COLUMN(AF228)-3,FALSE)/10^8</f>
        <v>4421.3773185642958</v>
      </c>
      <c r="AG228" s="23">
        <f>VLOOKUP($D228,'人均GDP预测（15年人民币）'!$D:$AT,COLUMN(AG228)-3,FALSE)*VLOOKUP($D228,'367市人口19-60预测'!$D:$AT,COLUMN(AG228)-3,FALSE)/10^8</f>
        <v>4547.7333184725949</v>
      </c>
      <c r="AH228" s="23">
        <f>VLOOKUP($D228,'人均GDP预测（15年人民币）'!$D:$AT,COLUMN(AH228)-3,FALSE)*VLOOKUP($D228,'367市人口19-60预测'!$D:$AT,COLUMN(AH228)-3,FALSE)/10^8</f>
        <v>4676.1105232359332</v>
      </c>
      <c r="AI228" s="23">
        <f>VLOOKUP($D228,'人均GDP预测（15年人民币）'!$D:$AT,COLUMN(AI228)-3,FALSE)*VLOOKUP($D228,'367市人口19-60预测'!$D:$AT,COLUMN(AI228)-3,FALSE)/10^8</f>
        <v>4806.8377361393204</v>
      </c>
      <c r="AJ228" s="23">
        <f>VLOOKUP($D228,'人均GDP预测（15年人民币）'!$D:$AT,COLUMN(AJ228)-3,FALSE)*VLOOKUP($D228,'367市人口19-60预测'!$D:$AT,COLUMN(AJ228)-3,FALSE)/10^8</f>
        <v>4930.6187471160774</v>
      </c>
      <c r="AK228" s="23">
        <f>VLOOKUP($D228,'人均GDP预测（15年人民币）'!$D:$AT,COLUMN(AK228)-3,FALSE)*VLOOKUP($D228,'367市人口19-60预测'!$D:$AT,COLUMN(AK228)-3,FALSE)/10^8</f>
        <v>5057.150161170639</v>
      </c>
      <c r="AL228" s="23">
        <f>VLOOKUP($D228,'人均GDP预测（15年人民币）'!$D:$AT,COLUMN(AL228)-3,FALSE)*VLOOKUP($D228,'367市人口19-60预测'!$D:$AT,COLUMN(AL228)-3,FALSE)/10^8</f>
        <v>5187.0231182817015</v>
      </c>
      <c r="AM228" s="23">
        <f>VLOOKUP($D228,'人均GDP预测（15年人民币）'!$D:$AT,COLUMN(AM228)-3,FALSE)*VLOOKUP($D228,'367市人口19-60预测'!$D:$AT,COLUMN(AM228)-3,FALSE)/10^8</f>
        <v>5311.9225066362715</v>
      </c>
      <c r="AN228" s="23">
        <f>VLOOKUP($D228,'人均GDP预测（15年人民币）'!$D:$AT,COLUMN(AN228)-3,FALSE)*VLOOKUP($D228,'367市人口19-60预测'!$D:$AT,COLUMN(AN228)-3,FALSE)/10^8</f>
        <v>5441.2354078709041</v>
      </c>
      <c r="AO228" s="23">
        <f>VLOOKUP($D228,'人均GDP预测（15年人民币）'!$D:$AT,COLUMN(AO228)-3,FALSE)*VLOOKUP($D228,'367市人口19-60预测'!$D:$AT,COLUMN(AO228)-3,FALSE)/10^8</f>
        <v>5575.8891447234373</v>
      </c>
      <c r="AP228" s="23">
        <f>VLOOKUP($D228,'人均GDP预测（15年人民币）'!$D:$AT,COLUMN(AP228)-3,FALSE)*VLOOKUP($D228,'367市人口19-60预测'!$D:$AT,COLUMN(AP228)-3,FALSE)/10^8</f>
        <v>5716.9573817022856</v>
      </c>
      <c r="AQ228" s="23">
        <f>VLOOKUP($D228,'人均GDP预测（15年人民币）'!$D:$AT,COLUMN(AQ228)-3,FALSE)*VLOOKUP($D228,'367市人口19-60预测'!$D:$AT,COLUMN(AQ228)-3,FALSE)/10^8</f>
        <v>5856.9817947945667</v>
      </c>
      <c r="AR228" s="23">
        <f>VLOOKUP($D228,'人均GDP预测（15年人民币）'!$D:$AT,COLUMN(AR228)-3,FALSE)*VLOOKUP($D228,'367市人口19-60预测'!$D:$AT,COLUMN(AR228)-3,FALSE)/10^8</f>
        <v>6005.5825205234141</v>
      </c>
      <c r="AS228" s="23">
        <f>VLOOKUP($D228,'人均GDP预测（15年人民币）'!$D:$AT,COLUMN(AS228)-3,FALSE)*VLOOKUP($D228,'367市人口19-60预测'!$D:$AT,COLUMN(AS228)-3,FALSE)/10^8</f>
        <v>6164.2887447802659</v>
      </c>
      <c r="AT228" s="23">
        <f>VLOOKUP($D228,'人均GDP预测（15年人民币）'!$D:$AT,COLUMN(AT228)-3,FALSE)*VLOOKUP($D228,'367市人口19-60预测'!$D:$AT,COLUMN(AT228)-3,FALSE)/10^8</f>
        <v>6326.5346623267069</v>
      </c>
    </row>
    <row r="229" spans="1:46" ht="15.75" x14ac:dyDescent="0.25">
      <c r="A229" s="15">
        <v>228</v>
      </c>
      <c r="B229" s="16">
        <v>450900</v>
      </c>
      <c r="C229" s="16" t="s">
        <v>399</v>
      </c>
      <c r="D229" s="18" t="s">
        <v>238</v>
      </c>
      <c r="E229" s="23">
        <f>VLOOKUP($D229,'人均GDP预测（15年人民币）'!$D:$AT,COLUMN(E229)-3,FALSE)*VLOOKUP($D229,'367市人口19-60预测'!$D:$AT,COLUMN(E229)-3,FALSE)/10^8</f>
        <v>1530.2987730722464</v>
      </c>
      <c r="F229" s="23">
        <f>VLOOKUP($D229,'人均GDP预测（15年人民币）'!$D:$AT,COLUMN(F229)-3,FALSE)*VLOOKUP($D229,'367市人口19-60预测'!$D:$AT,COLUMN(F229)-3,FALSE)/10^8</f>
        <v>1647.5665047796747</v>
      </c>
      <c r="G229" s="23">
        <f>VLOOKUP($D229,'人均GDP预测（15年人民币）'!$D:$AT,COLUMN(G229)-3,FALSE)*VLOOKUP($D229,'367市人口19-60预测'!$D:$AT,COLUMN(G229)-3,FALSE)/10^8</f>
        <v>1775.7764727316126</v>
      </c>
      <c r="H229" s="23">
        <f>VLOOKUP($D229,'人均GDP预测（15年人民币）'!$D:$AT,COLUMN(H229)-3,FALSE)*VLOOKUP($D229,'367市人口19-60预测'!$D:$AT,COLUMN(H229)-3,FALSE)/10^8</f>
        <v>1890.7360238789524</v>
      </c>
      <c r="I229" s="23">
        <f>VLOOKUP($D229,'人均GDP预测（15年人民币）'!$D:$AT,COLUMN(I229)-3,FALSE)*VLOOKUP($D229,'367市人口19-60预测'!$D:$AT,COLUMN(I229)-3,FALSE)/10^8</f>
        <v>2014.5989728506852</v>
      </c>
      <c r="J229" s="23">
        <f>VLOOKUP($D229,'人均GDP预测（15年人民币）'!$D:$AT,COLUMN(J229)-3,FALSE)*VLOOKUP($D229,'367市人口19-60预测'!$D:$AT,COLUMN(J229)-3,FALSE)/10^8</f>
        <v>2147.7647350870275</v>
      </c>
      <c r="K229" s="23">
        <f>VLOOKUP($D229,'人均GDP预测（15年人民币）'!$D:$AT,COLUMN(K229)-3,FALSE)*VLOOKUP($D229,'367市人口19-60预测'!$D:$AT,COLUMN(K229)-3,FALSE)/10^8</f>
        <v>2290.6373876990615</v>
      </c>
      <c r="L229" s="23">
        <f>VLOOKUP($D229,'人均GDP预测（15年人民币）'!$D:$AT,COLUMN(L229)-3,FALSE)*VLOOKUP($D229,'367市人口19-60预测'!$D:$AT,COLUMN(L229)-3,FALSE)/10^8</f>
        <v>2443.621288628146</v>
      </c>
      <c r="M229" s="23">
        <f>VLOOKUP($D229,'人均GDP预测（15年人民币）'!$D:$AT,COLUMN(M229)-3,FALSE)*VLOOKUP($D229,'367市人口19-60预测'!$D:$AT,COLUMN(M229)-3,FALSE)/10^8</f>
        <v>2585.5745139738915</v>
      </c>
      <c r="N229" s="23">
        <f>VLOOKUP($D229,'人均GDP预测（15年人民币）'!$D:$AT,COLUMN(N229)-3,FALSE)*VLOOKUP($D229,'367市人口19-60预测'!$D:$AT,COLUMN(N229)-3,FALSE)/10^8</f>
        <v>2735.760262156462</v>
      </c>
      <c r="O229" s="23">
        <f>VLOOKUP($D229,'人均GDP预测（15年人民币）'!$D:$AT,COLUMN(O229)-3,FALSE)*VLOOKUP($D229,'367市人口19-60预测'!$D:$AT,COLUMN(O229)-3,FALSE)/10^8</f>
        <v>2894.3421508857359</v>
      </c>
      <c r="P229" s="23">
        <f>VLOOKUP($D229,'人均GDP预测（15年人民币）'!$D:$AT,COLUMN(P229)-3,FALSE)*VLOOKUP($D229,'367市人口19-60预测'!$D:$AT,COLUMN(P229)-3,FALSE)/10^8</f>
        <v>3061.4773200210993</v>
      </c>
      <c r="Q229" s="23">
        <f>VLOOKUP($D229,'人均GDP预测（15年人民币）'!$D:$AT,COLUMN(Q229)-3,FALSE)*VLOOKUP($D229,'367市人口19-60预测'!$D:$AT,COLUMN(Q229)-3,FALSE)/10^8</f>
        <v>3237.3137716197798</v>
      </c>
      <c r="R229" s="23">
        <f>VLOOKUP($D229,'人均GDP预测（15年人民币）'!$D:$AT,COLUMN(R229)-3,FALSE)*VLOOKUP($D229,'367市人口19-60预测'!$D:$AT,COLUMN(R229)-3,FALSE)/10^8</f>
        <v>3402.0939349145324</v>
      </c>
      <c r="S229" s="23">
        <f>VLOOKUP($D229,'人均GDP预测（15年人民币）'!$D:$AT,COLUMN(S229)-3,FALSE)*VLOOKUP($D229,'367市人口19-60预测'!$D:$AT,COLUMN(S229)-3,FALSE)/10^8</f>
        <v>3573.7255293586818</v>
      </c>
      <c r="T229" s="23">
        <f>VLOOKUP($D229,'人均GDP预测（15年人民币）'!$D:$AT,COLUMN(T229)-3,FALSE)*VLOOKUP($D229,'367市人口19-60预测'!$D:$AT,COLUMN(T229)-3,FALSE)/10^8</f>
        <v>3752.2039700519963</v>
      </c>
      <c r="U229" s="23">
        <f>VLOOKUP($D229,'人均GDP预测（15年人民币）'!$D:$AT,COLUMN(U229)-3,FALSE)*VLOOKUP($D229,'367市人口19-60预测'!$D:$AT,COLUMN(U229)-3,FALSE)/10^8</f>
        <v>3937.5213638719169</v>
      </c>
      <c r="V229" s="23">
        <f>VLOOKUP($D229,'人均GDP预测（15年人民币）'!$D:$AT,COLUMN(V229)-3,FALSE)*VLOOKUP($D229,'367市人口19-60预测'!$D:$AT,COLUMN(V229)-3,FALSE)/10^8</f>
        <v>4111.635879179551</v>
      </c>
      <c r="W229" s="23">
        <f>VLOOKUP($D229,'人均GDP预测（15年人民币）'!$D:$AT,COLUMN(W229)-3,FALSE)*VLOOKUP($D229,'367市人口19-60预测'!$D:$AT,COLUMN(W229)-3,FALSE)/10^8</f>
        <v>4290.9251926838597</v>
      </c>
      <c r="X229" s="23">
        <f>VLOOKUP($D229,'人均GDP预测（15年人民币）'!$D:$AT,COLUMN(X229)-3,FALSE)*VLOOKUP($D229,'367市人口19-60预测'!$D:$AT,COLUMN(X229)-3,FALSE)/10^8</f>
        <v>4475.3182581933179</v>
      </c>
      <c r="Y229" s="23">
        <f>VLOOKUP($D229,'人均GDP预测（15年人民币）'!$D:$AT,COLUMN(Y229)-3,FALSE)*VLOOKUP($D229,'367市人口19-60预测'!$D:$AT,COLUMN(Y229)-3,FALSE)/10^8</f>
        <v>4664.7552010076888</v>
      </c>
      <c r="Z229" s="23">
        <f>VLOOKUP($D229,'人均GDP预测（15年人民币）'!$D:$AT,COLUMN(Z229)-3,FALSE)*VLOOKUP($D229,'367市人口19-60预测'!$D:$AT,COLUMN(Z229)-3,FALSE)/10^8</f>
        <v>4842.5311141862567</v>
      </c>
      <c r="AA229" s="23">
        <f>VLOOKUP($D229,'人均GDP预测（15年人民币）'!$D:$AT,COLUMN(AA229)-3,FALSE)*VLOOKUP($D229,'367市人口19-60预测'!$D:$AT,COLUMN(AA229)-3,FALSE)/10^8</f>
        <v>5023.990648008381</v>
      </c>
      <c r="AB229" s="23">
        <f>VLOOKUP($D229,'人均GDP预测（15年人民币）'!$D:$AT,COLUMN(AB229)-3,FALSE)*VLOOKUP($D229,'367市人口19-60预测'!$D:$AT,COLUMN(AB229)-3,FALSE)/10^8</f>
        <v>5209.107010404161</v>
      </c>
      <c r="AC229" s="23">
        <f>VLOOKUP($D229,'人均GDP预测（15年人民币）'!$D:$AT,COLUMN(AC229)-3,FALSE)*VLOOKUP($D229,'367市人口19-60预测'!$D:$AT,COLUMN(AC229)-3,FALSE)/10^8</f>
        <v>5382.8692791451376</v>
      </c>
      <c r="AD229" s="23">
        <f>VLOOKUP($D229,'人均GDP预测（15年人民币）'!$D:$AT,COLUMN(AD229)-3,FALSE)*VLOOKUP($D229,'367市人口19-60预测'!$D:$AT,COLUMN(AD229)-3,FALSE)/10^8</f>
        <v>5559.3352439079308</v>
      </c>
      <c r="AE229" s="23">
        <f>VLOOKUP($D229,'人均GDP预测（15年人民币）'!$D:$AT,COLUMN(AE229)-3,FALSE)*VLOOKUP($D229,'367市人口19-60预测'!$D:$AT,COLUMN(AE229)-3,FALSE)/10^8</f>
        <v>5738.5929248109751</v>
      </c>
      <c r="AF229" s="23">
        <f>VLOOKUP($D229,'人均GDP预测（15年人民币）'!$D:$AT,COLUMN(AF229)-3,FALSE)*VLOOKUP($D229,'367市人口19-60预测'!$D:$AT,COLUMN(AF229)-3,FALSE)/10^8</f>
        <v>5920.7985727014438</v>
      </c>
      <c r="AG229" s="23">
        <f>VLOOKUP($D229,'人均GDP预测（15年人民币）'!$D:$AT,COLUMN(AG229)-3,FALSE)*VLOOKUP($D229,'367市人口19-60预测'!$D:$AT,COLUMN(AG229)-3,FALSE)/10^8</f>
        <v>6092.0404112297501</v>
      </c>
      <c r="AH229" s="23">
        <f>VLOOKUP($D229,'人均GDP预测（15年人民币）'!$D:$AT,COLUMN(AH229)-3,FALSE)*VLOOKUP($D229,'367市人口19-60预测'!$D:$AT,COLUMN(AH229)-3,FALSE)/10^8</f>
        <v>6265.9325334505638</v>
      </c>
      <c r="AI229" s="23">
        <f>VLOOKUP($D229,'人均GDP预测（15年人民币）'!$D:$AT,COLUMN(AI229)-3,FALSE)*VLOOKUP($D229,'367市人口19-60预测'!$D:$AT,COLUMN(AI229)-3,FALSE)/10^8</f>
        <v>6442.8623946922244</v>
      </c>
      <c r="AJ229" s="23">
        <f>VLOOKUP($D229,'人均GDP预测（15年人民币）'!$D:$AT,COLUMN(AJ229)-3,FALSE)*VLOOKUP($D229,'367市人口19-60预测'!$D:$AT,COLUMN(AJ229)-3,FALSE)/10^8</f>
        <v>6610.3093252364088</v>
      </c>
      <c r="AK229" s="23">
        <f>VLOOKUP($D229,'人均GDP预测（15年人民币）'!$D:$AT,COLUMN(AK229)-3,FALSE)*VLOOKUP($D229,'367市人口19-60预测'!$D:$AT,COLUMN(AK229)-3,FALSE)/10^8</f>
        <v>6781.2002514843862</v>
      </c>
      <c r="AL229" s="23">
        <f>VLOOKUP($D229,'人均GDP预测（15年人民币）'!$D:$AT,COLUMN(AL229)-3,FALSE)*VLOOKUP($D229,'367市人口19-60预测'!$D:$AT,COLUMN(AL229)-3,FALSE)/10^8</f>
        <v>6956.2543631006802</v>
      </c>
      <c r="AM229" s="23">
        <f>VLOOKUP($D229,'人均GDP预测（15年人民币）'!$D:$AT,COLUMN(AM229)-3,FALSE)*VLOOKUP($D229,'367市人口19-60预测'!$D:$AT,COLUMN(AM229)-3,FALSE)/10^8</f>
        <v>7136.3284875537911</v>
      </c>
      <c r="AN229" s="23">
        <f>VLOOKUP($D229,'人均GDP预测（15年人民币）'!$D:$AT,COLUMN(AN229)-3,FALSE)*VLOOKUP($D229,'367市人口19-60预测'!$D:$AT,COLUMN(AN229)-3,FALSE)/10^8</f>
        <v>7310.0335044737658</v>
      </c>
      <c r="AO229" s="23">
        <f>VLOOKUP($D229,'人均GDP预测（15年人民币）'!$D:$AT,COLUMN(AO229)-3,FALSE)*VLOOKUP($D229,'367市人口19-60预测'!$D:$AT,COLUMN(AO229)-3,FALSE)/10^8</f>
        <v>7490.3246155991956</v>
      </c>
      <c r="AP229" s="23">
        <f>VLOOKUP($D229,'人均GDP预测（15年人民币）'!$D:$AT,COLUMN(AP229)-3,FALSE)*VLOOKUP($D229,'367市人口19-60预测'!$D:$AT,COLUMN(AP229)-3,FALSE)/10^8</f>
        <v>7678.5344779398747</v>
      </c>
      <c r="AQ229" s="23">
        <f>VLOOKUP($D229,'人均GDP预测（15年人民币）'!$D:$AT,COLUMN(AQ229)-3,FALSE)*VLOOKUP($D229,'367市人口19-60预测'!$D:$AT,COLUMN(AQ229)-3,FALSE)/10^8</f>
        <v>7864.5344202721999</v>
      </c>
      <c r="AR229" s="23">
        <f>VLOOKUP($D229,'人均GDP预测（15年人民币）'!$D:$AT,COLUMN(AR229)-3,FALSE)*VLOOKUP($D229,'367市人口19-60预测'!$D:$AT,COLUMN(AR229)-3,FALSE)/10^8</f>
        <v>8061.1211272325854</v>
      </c>
      <c r="AS229" s="23">
        <f>VLOOKUP($D229,'人均GDP预测（15年人民币）'!$D:$AT,COLUMN(AS229)-3,FALSE)*VLOOKUP($D229,'367市人口19-60预测'!$D:$AT,COLUMN(AS229)-3,FALSE)/10^8</f>
        <v>8270.2138892490348</v>
      </c>
      <c r="AT229" s="23">
        <f>VLOOKUP($D229,'人均GDP预测（15年人民币）'!$D:$AT,COLUMN(AT229)-3,FALSE)*VLOOKUP($D229,'367市人口19-60预测'!$D:$AT,COLUMN(AT229)-3,FALSE)/10^8</f>
        <v>8482.8632113417389</v>
      </c>
    </row>
    <row r="230" spans="1:46" ht="15.75" x14ac:dyDescent="0.25">
      <c r="A230" s="15">
        <v>229</v>
      </c>
      <c r="B230" s="16">
        <v>451000</v>
      </c>
      <c r="C230" s="16" t="s">
        <v>399</v>
      </c>
      <c r="D230" s="18" t="s">
        <v>73</v>
      </c>
      <c r="E230" s="23">
        <f>VLOOKUP($D230,'人均GDP预测（15年人民币）'!$D:$AT,COLUMN(E230)-3,FALSE)*VLOOKUP($D230,'367市人口19-60预测'!$D:$AT,COLUMN(E230)-3,FALSE)/10^8</f>
        <v>1143.5737610765032</v>
      </c>
      <c r="F230" s="23">
        <f>VLOOKUP($D230,'人均GDP预测（15年人民币）'!$D:$AT,COLUMN(F230)-3,FALSE)*VLOOKUP($D230,'367市人口19-60预测'!$D:$AT,COLUMN(F230)-3,FALSE)/10^8</f>
        <v>1214.6629737494409</v>
      </c>
      <c r="G230" s="23">
        <f>VLOOKUP($D230,'人均GDP预测（15年人民币）'!$D:$AT,COLUMN(G230)-3,FALSE)*VLOOKUP($D230,'367市人口19-60预测'!$D:$AT,COLUMN(G230)-3,FALSE)/10^8</f>
        <v>1290.746627562864</v>
      </c>
      <c r="H230" s="23">
        <f>VLOOKUP($D230,'人均GDP预测（15年人民币）'!$D:$AT,COLUMN(H230)-3,FALSE)*VLOOKUP($D230,'367市人口19-60预测'!$D:$AT,COLUMN(H230)-3,FALSE)/10^8</f>
        <v>1372.06660670775</v>
      </c>
      <c r="I230" s="23">
        <f>VLOOKUP($D230,'人均GDP预测（15年人民币）'!$D:$AT,COLUMN(I230)-3,FALSE)*VLOOKUP($D230,'367市人口19-60预测'!$D:$AT,COLUMN(I230)-3,FALSE)/10^8</f>
        <v>1458.8688316925632</v>
      </c>
      <c r="J230" s="23">
        <f>VLOOKUP($D230,'人均GDP预测（15年人民币）'!$D:$AT,COLUMN(J230)-3,FALSE)*VLOOKUP($D230,'367市人口19-60预测'!$D:$AT,COLUMN(J230)-3,FALSE)/10^8</f>
        <v>1538.5825913375979</v>
      </c>
      <c r="K230" s="23">
        <f>VLOOKUP($D230,'人均GDP预测（15年人民币）'!$D:$AT,COLUMN(K230)-3,FALSE)*VLOOKUP($D230,'367市人口19-60预测'!$D:$AT,COLUMN(K230)-3,FALSE)/10^8</f>
        <v>1622.7695831875851</v>
      </c>
      <c r="L230" s="23">
        <f>VLOOKUP($D230,'人均GDP预测（15年人民币）'!$D:$AT,COLUMN(L230)-3,FALSE)*VLOOKUP($D230,'367市人口19-60预测'!$D:$AT,COLUMN(L230)-3,FALSE)/10^8</f>
        <v>1711.5561645428304</v>
      </c>
      <c r="M230" s="23">
        <f>VLOOKUP($D230,'人均GDP预测（15年人民币）'!$D:$AT,COLUMN(M230)-3,FALSE)*VLOOKUP($D230,'367市人口19-60预测'!$D:$AT,COLUMN(M230)-3,FALSE)/10^8</f>
        <v>1805.0657039100606</v>
      </c>
      <c r="N230" s="23">
        <f>VLOOKUP($D230,'人均GDP预测（15年人民币）'!$D:$AT,COLUMN(N230)-3,FALSE)*VLOOKUP($D230,'367市人口19-60预测'!$D:$AT,COLUMN(N230)-3,FALSE)/10^8</f>
        <v>1903.4198046427514</v>
      </c>
      <c r="O230" s="23">
        <f>VLOOKUP($D230,'人均GDP预测（15年人民币）'!$D:$AT,COLUMN(O230)-3,FALSE)*VLOOKUP($D230,'367市人口19-60预测'!$D:$AT,COLUMN(O230)-3,FALSE)/10^8</f>
        <v>1995.0676076326224</v>
      </c>
      <c r="P230" s="23">
        <f>VLOOKUP($D230,'人均GDP预测（15年人民币）'!$D:$AT,COLUMN(P230)-3,FALSE)*VLOOKUP($D230,'367市人口19-60预测'!$D:$AT,COLUMN(P230)-3,FALSE)/10^8</f>
        <v>2090.6084899760576</v>
      </c>
      <c r="Q230" s="23">
        <f>VLOOKUP($D230,'人均GDP预测（15年人民币）'!$D:$AT,COLUMN(Q230)-3,FALSE)*VLOOKUP($D230,'367市人口19-60预测'!$D:$AT,COLUMN(Q230)-3,FALSE)/10^8</f>
        <v>2190.0789162171459</v>
      </c>
      <c r="R230" s="23">
        <f>VLOOKUP($D230,'人均GDP预测（15年人民币）'!$D:$AT,COLUMN(R230)-3,FALSE)*VLOOKUP($D230,'367市人口19-60预测'!$D:$AT,COLUMN(R230)-3,FALSE)/10^8</f>
        <v>2293.5115408280985</v>
      </c>
      <c r="S230" s="23">
        <f>VLOOKUP($D230,'人均GDP预测（15年人民币）'!$D:$AT,COLUMN(S230)-3,FALSE)*VLOOKUP($D230,'367市人口19-60预测'!$D:$AT,COLUMN(S230)-3,FALSE)/10^8</f>
        <v>2390.453326927629</v>
      </c>
      <c r="T230" s="23">
        <f>VLOOKUP($D230,'人均GDP预测（15年人民币）'!$D:$AT,COLUMN(T230)-3,FALSE)*VLOOKUP($D230,'367市人口19-60预测'!$D:$AT,COLUMN(T230)-3,FALSE)/10^8</f>
        <v>2490.492333717601</v>
      </c>
      <c r="U230" s="23">
        <f>VLOOKUP($D230,'人均GDP预测（15年人民币）'!$D:$AT,COLUMN(U230)-3,FALSE)*VLOOKUP($D230,'367市人口19-60预测'!$D:$AT,COLUMN(U230)-3,FALSE)/10^8</f>
        <v>2593.6108457693126</v>
      </c>
      <c r="V230" s="23">
        <f>VLOOKUP($D230,'人均GDP预测（15年人民币）'!$D:$AT,COLUMN(V230)-3,FALSE)*VLOOKUP($D230,'367市人口19-60预测'!$D:$AT,COLUMN(V230)-3,FALSE)/10^8</f>
        <v>2699.7919591132868</v>
      </c>
      <c r="W230" s="23">
        <f>VLOOKUP($D230,'人均GDP预测（15年人民币）'!$D:$AT,COLUMN(W230)-3,FALSE)*VLOOKUP($D230,'367市人口19-60预测'!$D:$AT,COLUMN(W230)-3,FALSE)/10^8</f>
        <v>2799.3842423454907</v>
      </c>
      <c r="X230" s="23">
        <f>VLOOKUP($D230,'人均GDP预测（15年人民币）'!$D:$AT,COLUMN(X230)-3,FALSE)*VLOOKUP($D230,'367市人口19-60预测'!$D:$AT,COLUMN(X230)-3,FALSE)/10^8</f>
        <v>2901.2730820929778</v>
      </c>
      <c r="Y230" s="23">
        <f>VLOOKUP($D230,'人均GDP预测（15年人民币）'!$D:$AT,COLUMN(Y230)-3,FALSE)*VLOOKUP($D230,'367市人口19-60预测'!$D:$AT,COLUMN(Y230)-3,FALSE)/10^8</f>
        <v>3005.4248466681188</v>
      </c>
      <c r="Z230" s="23">
        <f>VLOOKUP($D230,'人均GDP预测（15年人民币）'!$D:$AT,COLUMN(Z230)-3,FALSE)*VLOOKUP($D230,'367市人口19-60预测'!$D:$AT,COLUMN(Z230)-3,FALSE)/10^8</f>
        <v>3103.147842513888</v>
      </c>
      <c r="AA230" s="23">
        <f>VLOOKUP($D230,'人均GDP预测（15年人民币）'!$D:$AT,COLUMN(AA230)-3,FALSE)*VLOOKUP($D230,'367市人口19-60预测'!$D:$AT,COLUMN(AA230)-3,FALSE)/10^8</f>
        <v>3202.5066039278163</v>
      </c>
      <c r="AB230" s="23">
        <f>VLOOKUP($D230,'人均GDP预测（15年人民币）'!$D:$AT,COLUMN(AB230)-3,FALSE)*VLOOKUP($D230,'367市人口19-60预测'!$D:$AT,COLUMN(AB230)-3,FALSE)/10^8</f>
        <v>3303.4773502131866</v>
      </c>
      <c r="AC230" s="23">
        <f>VLOOKUP($D230,'人均GDP预测（15年人民币）'!$D:$AT,COLUMN(AC230)-3,FALSE)*VLOOKUP($D230,'367市人口19-60预测'!$D:$AT,COLUMN(AC230)-3,FALSE)/10^8</f>
        <v>3406.05126550761</v>
      </c>
      <c r="AD230" s="23">
        <f>VLOOKUP($D230,'人均GDP预测（15年人民币）'!$D:$AT,COLUMN(AD230)-3,FALSE)*VLOOKUP($D230,'367市人口19-60预测'!$D:$AT,COLUMN(AD230)-3,FALSE)/10^8</f>
        <v>3502.1077439951127</v>
      </c>
      <c r="AE230" s="23">
        <f>VLOOKUP($D230,'人均GDP预测（15年人民币）'!$D:$AT,COLUMN(AE230)-3,FALSE)*VLOOKUP($D230,'367市人口19-60预测'!$D:$AT,COLUMN(AE230)-3,FALSE)/10^8</f>
        <v>3599.3347447908709</v>
      </c>
      <c r="AF230" s="23">
        <f>VLOOKUP($D230,'人均GDP预测（15年人民币）'!$D:$AT,COLUMN(AF230)-3,FALSE)*VLOOKUP($D230,'367市人口19-60预测'!$D:$AT,COLUMN(AF230)-3,FALSE)/10^8</f>
        <v>3697.7737190402313</v>
      </c>
      <c r="AG230" s="23">
        <f>VLOOKUP($D230,'人均GDP预测（15年人民币）'!$D:$AT,COLUMN(AG230)-3,FALSE)*VLOOKUP($D230,'367市人口19-60预测'!$D:$AT,COLUMN(AG230)-3,FALSE)/10^8</f>
        <v>3790.0322865432336</v>
      </c>
      <c r="AH230" s="23">
        <f>VLOOKUP($D230,'人均GDP预测（15年人民币）'!$D:$AT,COLUMN(AH230)-3,FALSE)*VLOOKUP($D230,'367市人口19-60预测'!$D:$AT,COLUMN(AH230)-3,FALSE)/10^8</f>
        <v>3883.2904202647228</v>
      </c>
      <c r="AI230" s="23">
        <f>VLOOKUP($D230,'人均GDP预测（15年人民币）'!$D:$AT,COLUMN(AI230)-3,FALSE)*VLOOKUP($D230,'367市人口19-60预测'!$D:$AT,COLUMN(AI230)-3,FALSE)/10^8</f>
        <v>3977.6746724397271</v>
      </c>
      <c r="AJ230" s="23">
        <f>VLOOKUP($D230,'人均GDP预测（15年人民币）'!$D:$AT,COLUMN(AJ230)-3,FALSE)*VLOOKUP($D230,'367市人口19-60预测'!$D:$AT,COLUMN(AJ230)-3,FALSE)/10^8</f>
        <v>4073.3489252692339</v>
      </c>
      <c r="AK230" s="23">
        <f>VLOOKUP($D230,'人均GDP预测（15年人民币）'!$D:$AT,COLUMN(AK230)-3,FALSE)*VLOOKUP($D230,'367市人口19-60预测'!$D:$AT,COLUMN(AK230)-3,FALSE)/10^8</f>
        <v>4163.4540045019876</v>
      </c>
      <c r="AL230" s="23">
        <f>VLOOKUP($D230,'人均GDP预测（15年人民币）'!$D:$AT,COLUMN(AL230)-3,FALSE)*VLOOKUP($D230,'367市人口19-60预测'!$D:$AT,COLUMN(AL230)-3,FALSE)/10^8</f>
        <v>4254.9872343687957</v>
      </c>
      <c r="AM230" s="23">
        <f>VLOOKUP($D230,'人均GDP预测（15年人民币）'!$D:$AT,COLUMN(AM230)-3,FALSE)*VLOOKUP($D230,'367市人口19-60预测'!$D:$AT,COLUMN(AM230)-3,FALSE)/10^8</f>
        <v>4348.242646271945</v>
      </c>
      <c r="AN230" s="23">
        <f>VLOOKUP($D230,'人均GDP预测（15年人民币）'!$D:$AT,COLUMN(AN230)-3,FALSE)*VLOOKUP($D230,'367市人口19-60预测'!$D:$AT,COLUMN(AN230)-3,FALSE)/10^8</f>
        <v>4436.9954383205459</v>
      </c>
      <c r="AO230" s="23">
        <f>VLOOKUP($D230,'人均GDP预测（15年人民币）'!$D:$AT,COLUMN(AO230)-3,FALSE)*VLOOKUP($D230,'367市人口19-60预测'!$D:$AT,COLUMN(AO230)-3,FALSE)/10^8</f>
        <v>4527.9542138422157</v>
      </c>
      <c r="AP230" s="23">
        <f>VLOOKUP($D230,'人均GDP预测（15年人民币）'!$D:$AT,COLUMN(AP230)-3,FALSE)*VLOOKUP($D230,'367市人口19-60预测'!$D:$AT,COLUMN(AP230)-3,FALSE)/10^8</f>
        <v>4621.5834477332664</v>
      </c>
      <c r="AQ230" s="23">
        <f>VLOOKUP($D230,'人均GDP预测（15年人民币）'!$D:$AT,COLUMN(AQ230)-3,FALSE)*VLOOKUP($D230,'367市人口19-60预测'!$D:$AT,COLUMN(AQ230)-3,FALSE)/10^8</f>
        <v>4712.2486697015502</v>
      </c>
      <c r="AR230" s="23">
        <f>VLOOKUP($D230,'人均GDP预测（15年人民币）'!$D:$AT,COLUMN(AR230)-3,FALSE)*VLOOKUP($D230,'367市人口19-60预测'!$D:$AT,COLUMN(AR230)-3,FALSE)/10^8</f>
        <v>4806.4734301409662</v>
      </c>
      <c r="AS230" s="23">
        <f>VLOOKUP($D230,'人均GDP预测（15年人民币）'!$D:$AT,COLUMN(AS230)-3,FALSE)*VLOOKUP($D230,'367市人口19-60预测'!$D:$AT,COLUMN(AS230)-3,FALSE)/10^8</f>
        <v>4904.9341501447516</v>
      </c>
      <c r="AT230" s="23">
        <f>VLOOKUP($D230,'人均GDP预测（15年人民币）'!$D:$AT,COLUMN(AT230)-3,FALSE)*VLOOKUP($D230,'367市人口19-60预测'!$D:$AT,COLUMN(AT230)-3,FALSE)/10^8</f>
        <v>5002.5469308121437</v>
      </c>
    </row>
    <row r="231" spans="1:46" ht="15.75" x14ac:dyDescent="0.25">
      <c r="A231" s="15">
        <v>230</v>
      </c>
      <c r="B231" s="16">
        <v>451100</v>
      </c>
      <c r="C231" s="16" t="s">
        <v>399</v>
      </c>
      <c r="D231" s="18" t="s">
        <v>107</v>
      </c>
      <c r="E231" s="23">
        <f>VLOOKUP($D231,'人均GDP预测（15年人民币）'!$D:$AT,COLUMN(E231)-3,FALSE)*VLOOKUP($D231,'367市人口19-60预测'!$D:$AT,COLUMN(E231)-3,FALSE)/10^8</f>
        <v>634.97796708582928</v>
      </c>
      <c r="F231" s="23">
        <f>VLOOKUP($D231,'人均GDP预测（15年人民币）'!$D:$AT,COLUMN(F231)-3,FALSE)*VLOOKUP($D231,'367市人口19-60预测'!$D:$AT,COLUMN(F231)-3,FALSE)/10^8</f>
        <v>675.92458699305826</v>
      </c>
      <c r="G231" s="23">
        <f>VLOOKUP($D231,'人均GDP预测（15年人民币）'!$D:$AT,COLUMN(G231)-3,FALSE)*VLOOKUP($D231,'367市人口19-60预测'!$D:$AT,COLUMN(G231)-3,FALSE)/10^8</f>
        <v>719.81185723531223</v>
      </c>
      <c r="H231" s="23">
        <f>VLOOKUP($D231,'人均GDP预测（15年人民币）'!$D:$AT,COLUMN(H231)-3,FALSE)*VLOOKUP($D231,'367市人口19-60预测'!$D:$AT,COLUMN(H231)-3,FALSE)/10^8</f>
        <v>766.78136780682826</v>
      </c>
      <c r="I231" s="23">
        <f>VLOOKUP($D231,'人均GDP预测（15年人民币）'!$D:$AT,COLUMN(I231)-3,FALSE)*VLOOKUP($D231,'367市人口19-60预测'!$D:$AT,COLUMN(I231)-3,FALSE)/10^8</f>
        <v>816.97575931498648</v>
      </c>
      <c r="J231" s="23">
        <f>VLOOKUP($D231,'人均GDP预测（15年人民币）'!$D:$AT,COLUMN(J231)-3,FALSE)*VLOOKUP($D231,'367市人口19-60预测'!$D:$AT,COLUMN(J231)-3,FALSE)/10^8</f>
        <v>863.34667131540175</v>
      </c>
      <c r="K231" s="23">
        <f>VLOOKUP($D231,'人均GDP预测（15年人民币）'!$D:$AT,COLUMN(K231)-3,FALSE)*VLOOKUP($D231,'367市人口19-60预测'!$D:$AT,COLUMN(K231)-3,FALSE)/10^8</f>
        <v>912.35799346546344</v>
      </c>
      <c r="L231" s="23">
        <f>VLOOKUP($D231,'人均GDP预测（15年人民币）'!$D:$AT,COLUMN(L231)-3,FALSE)*VLOOKUP($D231,'367市人口19-60预测'!$D:$AT,COLUMN(L231)-3,FALSE)/10^8</f>
        <v>964.08132420658569</v>
      </c>
      <c r="M231" s="23">
        <f>VLOOKUP($D231,'人均GDP预测（15年人民币）'!$D:$AT,COLUMN(M231)-3,FALSE)*VLOOKUP($D231,'367市人口19-60预测'!$D:$AT,COLUMN(M231)-3,FALSE)/10^8</f>
        <v>1018.5877128273111</v>
      </c>
      <c r="N231" s="23">
        <f>VLOOKUP($D231,'人均GDP预测（15年人民币）'!$D:$AT,COLUMN(N231)-3,FALSE)*VLOOKUP($D231,'367市人口19-60预测'!$D:$AT,COLUMN(N231)-3,FALSE)/10^8</f>
        <v>1075.9478566241396</v>
      </c>
      <c r="O231" s="23">
        <f>VLOOKUP($D231,'人均GDP预测（15年人民币）'!$D:$AT,COLUMN(O231)-3,FALSE)*VLOOKUP($D231,'367市人口19-60预测'!$D:$AT,COLUMN(O231)-3,FALSE)/10^8</f>
        <v>1129.6219102986181</v>
      </c>
      <c r="P231" s="23">
        <f>VLOOKUP($D231,'人均GDP预测（15年人民币）'!$D:$AT,COLUMN(P231)-3,FALSE)*VLOOKUP($D231,'367市人口19-60预测'!$D:$AT,COLUMN(P231)-3,FALSE)/10^8</f>
        <v>1185.5916964232049</v>
      </c>
      <c r="Q231" s="23">
        <f>VLOOKUP($D231,'人均GDP预测（15年人民币）'!$D:$AT,COLUMN(Q231)-3,FALSE)*VLOOKUP($D231,'367市人口19-60预测'!$D:$AT,COLUMN(Q231)-3,FALSE)/10^8</f>
        <v>1243.8773196468644</v>
      </c>
      <c r="R231" s="23">
        <f>VLOOKUP($D231,'人均GDP预测（15年人民币）'!$D:$AT,COLUMN(R231)-3,FALSE)*VLOOKUP($D231,'367市人口19-60预测'!$D:$AT,COLUMN(R231)-3,FALSE)/10^8</f>
        <v>1304.4984367406787</v>
      </c>
      <c r="S231" s="23">
        <f>VLOOKUP($D231,'人均GDP预测（15年人民币）'!$D:$AT,COLUMN(S231)-3,FALSE)*VLOOKUP($D231,'367市人口19-60预测'!$D:$AT,COLUMN(S231)-3,FALSE)/10^8</f>
        <v>1361.5021829385523</v>
      </c>
      <c r="T231" s="23">
        <f>VLOOKUP($D231,'人均GDP预测（15年人民币）'!$D:$AT,COLUMN(T231)-3,FALSE)*VLOOKUP($D231,'367市人口19-60预测'!$D:$AT,COLUMN(T231)-3,FALSE)/10^8</f>
        <v>1420.3359780131168</v>
      </c>
      <c r="U231" s="23">
        <f>VLOOKUP($D231,'人均GDP预测（15年人民币）'!$D:$AT,COLUMN(U231)-3,FALSE)*VLOOKUP($D231,'367市人口19-60预测'!$D:$AT,COLUMN(U231)-3,FALSE)/10^8</f>
        <v>1480.991903953473</v>
      </c>
      <c r="V231" s="23">
        <f>VLOOKUP($D231,'人均GDP预测（15年人民币）'!$D:$AT,COLUMN(V231)-3,FALSE)*VLOOKUP($D231,'367市人口19-60预测'!$D:$AT,COLUMN(V231)-3,FALSE)/10^8</f>
        <v>1543.4623180356161</v>
      </c>
      <c r="W231" s="23">
        <f>VLOOKUP($D231,'人均GDP预测（15年人民币）'!$D:$AT,COLUMN(W231)-3,FALSE)*VLOOKUP($D231,'367市人口19-60预测'!$D:$AT,COLUMN(W231)-3,FALSE)/10^8</f>
        <v>1602.2299899001334</v>
      </c>
      <c r="X231" s="23">
        <f>VLOOKUP($D231,'人均GDP预测（15年人民币）'!$D:$AT,COLUMN(X231)-3,FALSE)*VLOOKUP($D231,'367市人口19-60预测'!$D:$AT,COLUMN(X231)-3,FALSE)/10^8</f>
        <v>1662.3735974038079</v>
      </c>
      <c r="Y231" s="23">
        <f>VLOOKUP($D231,'人均GDP预测（15年人民币）'!$D:$AT,COLUMN(Y231)-3,FALSE)*VLOOKUP($D231,'367市人口19-60预测'!$D:$AT,COLUMN(Y231)-3,FALSE)/10^8</f>
        <v>1723.8813555519716</v>
      </c>
      <c r="Z231" s="23">
        <f>VLOOKUP($D231,'人均GDP预测（15年人民币）'!$D:$AT,COLUMN(Z231)-3,FALSE)*VLOOKUP($D231,'367市人口19-60预测'!$D:$AT,COLUMN(Z231)-3,FALSE)/10^8</f>
        <v>1786.7464899967097</v>
      </c>
      <c r="AA231" s="23">
        <f>VLOOKUP($D231,'人均GDP预测（15年人民币）'!$D:$AT,COLUMN(AA231)-3,FALSE)*VLOOKUP($D231,'367市人口19-60预测'!$D:$AT,COLUMN(AA231)-3,FALSE)/10^8</f>
        <v>1845.8201944749221</v>
      </c>
      <c r="AB231" s="23">
        <f>VLOOKUP($D231,'人均GDP预测（15年人民币）'!$D:$AT,COLUMN(AB231)-3,FALSE)*VLOOKUP($D231,'367市人口19-60预测'!$D:$AT,COLUMN(AB231)-3,FALSE)/10^8</f>
        <v>1905.913401911532</v>
      </c>
      <c r="AC231" s="23">
        <f>VLOOKUP($D231,'人均GDP预测（15年人民币）'!$D:$AT,COLUMN(AC231)-3,FALSE)*VLOOKUP($D231,'367市人口19-60预测'!$D:$AT,COLUMN(AC231)-3,FALSE)/10^8</f>
        <v>1967.0388315734699</v>
      </c>
      <c r="AD231" s="23">
        <f>VLOOKUP($D231,'人均GDP预测（15年人民币）'!$D:$AT,COLUMN(AD231)-3,FALSE)*VLOOKUP($D231,'367市人口19-60预测'!$D:$AT,COLUMN(AD231)-3,FALSE)/10^8</f>
        <v>2024.5237394519543</v>
      </c>
      <c r="AE231" s="23">
        <f>VLOOKUP($D231,'人均GDP预测（15年人民币）'!$D:$AT,COLUMN(AE231)-3,FALSE)*VLOOKUP($D231,'367市人口19-60预测'!$D:$AT,COLUMN(AE231)-3,FALSE)/10^8</f>
        <v>2082.8256315166536</v>
      </c>
      <c r="AF231" s="23">
        <f>VLOOKUP($D231,'人均GDP预测（15年人民币）'!$D:$AT,COLUMN(AF231)-3,FALSE)*VLOOKUP($D231,'367市人口19-60预测'!$D:$AT,COLUMN(AF231)-3,FALSE)/10^8</f>
        <v>2141.9967887894804</v>
      </c>
      <c r="AG231" s="23">
        <f>VLOOKUP($D231,'人均GDP预测（15年人民币）'!$D:$AT,COLUMN(AG231)-3,FALSE)*VLOOKUP($D231,'367市人口19-60预测'!$D:$AT,COLUMN(AG231)-3,FALSE)/10^8</f>
        <v>2202.1085934526536</v>
      </c>
      <c r="AH231" s="23">
        <f>VLOOKUP($D231,'人均GDP预测（15年人民币）'!$D:$AT,COLUMN(AH231)-3,FALSE)*VLOOKUP($D231,'367市人口19-60预测'!$D:$AT,COLUMN(AH231)-3,FALSE)/10^8</f>
        <v>2258.805601097351</v>
      </c>
      <c r="AI231" s="23">
        <f>VLOOKUP($D231,'人均GDP预测（15年人民币）'!$D:$AT,COLUMN(AI231)-3,FALSE)*VLOOKUP($D231,'367市人口19-60预测'!$D:$AT,COLUMN(AI231)-3,FALSE)/10^8</f>
        <v>2316.4197721506839</v>
      </c>
      <c r="AJ231" s="23">
        <f>VLOOKUP($D231,'人均GDP预测（15年人民币）'!$D:$AT,COLUMN(AJ231)-3,FALSE)*VLOOKUP($D231,'367市人口19-60预测'!$D:$AT,COLUMN(AJ231)-3,FALSE)/10^8</f>
        <v>2375.0911314182094</v>
      </c>
      <c r="AK231" s="23">
        <f>VLOOKUP($D231,'人均GDP预测（15年人民币）'!$D:$AT,COLUMN(AK231)-3,FALSE)*VLOOKUP($D231,'367市人口19-60预测'!$D:$AT,COLUMN(AK231)-3,FALSE)/10^8</f>
        <v>2430.8613029620133</v>
      </c>
      <c r="AL231" s="23">
        <f>VLOOKUP($D231,'人均GDP预测（15年人民币）'!$D:$AT,COLUMN(AL231)-3,FALSE)*VLOOKUP($D231,'367市人口19-60预测'!$D:$AT,COLUMN(AL231)-3,FALSE)/10^8</f>
        <v>2487.8615295908189</v>
      </c>
      <c r="AM231" s="23">
        <f>VLOOKUP($D231,'人均GDP预测（15年人民币）'!$D:$AT,COLUMN(AM231)-3,FALSE)*VLOOKUP($D231,'367市人口19-60预测'!$D:$AT,COLUMN(AM231)-3,FALSE)/10^8</f>
        <v>2546.3206347716991</v>
      </c>
      <c r="AN231" s="23">
        <f>VLOOKUP($D231,'人均GDP预测（15年人民币）'!$D:$AT,COLUMN(AN231)-3,FALSE)*VLOOKUP($D231,'367市人口19-60预测'!$D:$AT,COLUMN(AN231)-3,FALSE)/10^8</f>
        <v>2602.6532625096825</v>
      </c>
      <c r="AO231" s="23">
        <f>VLOOKUP($D231,'人均GDP预测（15年人民币）'!$D:$AT,COLUMN(AO231)-3,FALSE)*VLOOKUP($D231,'367市人口19-60预测'!$D:$AT,COLUMN(AO231)-3,FALSE)/10^8</f>
        <v>2660.8495739259292</v>
      </c>
      <c r="AP231" s="23">
        <f>VLOOKUP($D231,'人均GDP预测（15年人民币）'!$D:$AT,COLUMN(AP231)-3,FALSE)*VLOOKUP($D231,'367市人口19-60预测'!$D:$AT,COLUMN(AP231)-3,FALSE)/10^8</f>
        <v>2721.2603596383256</v>
      </c>
      <c r="AQ231" s="23">
        <f>VLOOKUP($D231,'人均GDP预测（15年人民币）'!$D:$AT,COLUMN(AQ231)-3,FALSE)*VLOOKUP($D231,'367市人口19-60预测'!$D:$AT,COLUMN(AQ231)-3,FALSE)/10^8</f>
        <v>2780.6422743657349</v>
      </c>
      <c r="AR231" s="23">
        <f>VLOOKUP($D231,'人均GDP预测（15年人民币）'!$D:$AT,COLUMN(AR231)-3,FALSE)*VLOOKUP($D231,'367市人口19-60预测'!$D:$AT,COLUMN(AR231)-3,FALSE)/10^8</f>
        <v>2842.9145865335563</v>
      </c>
      <c r="AS231" s="23">
        <f>VLOOKUP($D231,'人均GDP预测（15年人民币）'!$D:$AT,COLUMN(AS231)-3,FALSE)*VLOOKUP($D231,'367市人口19-60预测'!$D:$AT,COLUMN(AS231)-3,FALSE)/10^8</f>
        <v>2908.5716712227436</v>
      </c>
      <c r="AT231" s="23">
        <f>VLOOKUP($D231,'人均GDP预测（15年人民币）'!$D:$AT,COLUMN(AT231)-3,FALSE)*VLOOKUP($D231,'367市人口19-60预测'!$D:$AT,COLUMN(AT231)-3,FALSE)/10^8</f>
        <v>2974.6892151091674</v>
      </c>
    </row>
    <row r="232" spans="1:46" ht="15.75" x14ac:dyDescent="0.25">
      <c r="A232" s="15">
        <v>231</v>
      </c>
      <c r="B232" s="16">
        <v>451200</v>
      </c>
      <c r="C232" s="16" t="s">
        <v>399</v>
      </c>
      <c r="D232" s="18" t="s">
        <v>279</v>
      </c>
      <c r="E232" s="23">
        <f>VLOOKUP($D232,'人均GDP预测（15年人民币）'!$D:$AT,COLUMN(E232)-3,FALSE)*VLOOKUP($D232,'367市人口19-60预测'!$D:$AT,COLUMN(E232)-3,FALSE)/10^8</f>
        <v>798.15545651291518</v>
      </c>
      <c r="F232" s="23">
        <f>VLOOKUP($D232,'人均GDP预测（15年人民币）'!$D:$AT,COLUMN(F232)-3,FALSE)*VLOOKUP($D232,'367市人口19-60预测'!$D:$AT,COLUMN(F232)-3,FALSE)/10^8</f>
        <v>838.79765923894604</v>
      </c>
      <c r="G232" s="23">
        <f>VLOOKUP($D232,'人均GDP预测（15年人民币）'!$D:$AT,COLUMN(G232)-3,FALSE)*VLOOKUP($D232,'367市人口19-60预测'!$D:$AT,COLUMN(G232)-3,FALSE)/10^8</f>
        <v>882.13105011411221</v>
      </c>
      <c r="H232" s="23">
        <f>VLOOKUP($D232,'人均GDP预测（15年人民币）'!$D:$AT,COLUMN(H232)-3,FALSE)*VLOOKUP($D232,'367市人口19-60预测'!$D:$AT,COLUMN(H232)-3,FALSE)/10^8</f>
        <v>928.23662719057813</v>
      </c>
      <c r="I232" s="23">
        <f>VLOOKUP($D232,'人均GDP预测（15年人民币）'!$D:$AT,COLUMN(I232)-3,FALSE)*VLOOKUP($D232,'367市人口19-60预测'!$D:$AT,COLUMN(I232)-3,FALSE)/10^8</f>
        <v>977.19307898731904</v>
      </c>
      <c r="J232" s="23">
        <f>VLOOKUP($D232,'人均GDP预测（15年人民币）'!$D:$AT,COLUMN(J232)-3,FALSE)*VLOOKUP($D232,'367市人口19-60预测'!$D:$AT,COLUMN(J232)-3,FALSE)/10^8</f>
        <v>1029.0771012639007</v>
      </c>
      <c r="K232" s="23">
        <f>VLOOKUP($D232,'人均GDP预测（15年人民币）'!$D:$AT,COLUMN(K232)-3,FALSE)*VLOOKUP($D232,'367市人口19-60预测'!$D:$AT,COLUMN(K232)-3,FALSE)/10^8</f>
        <v>1083.9629702035047</v>
      </c>
      <c r="L232" s="23">
        <f>VLOOKUP($D232,'人均GDP预测（15年人民币）'!$D:$AT,COLUMN(L232)-3,FALSE)*VLOOKUP($D232,'367市人口19-60预测'!$D:$AT,COLUMN(L232)-3,FALSE)/10^8</f>
        <v>1131.631897286924</v>
      </c>
      <c r="M232" s="23">
        <f>VLOOKUP($D232,'人均GDP预测（15年人民币）'!$D:$AT,COLUMN(M232)-3,FALSE)*VLOOKUP($D232,'367市人口19-60预测'!$D:$AT,COLUMN(M232)-3,FALSE)/10^8</f>
        <v>1181.4395353565953</v>
      </c>
      <c r="N232" s="23">
        <f>VLOOKUP($D232,'人均GDP预测（15年人民币）'!$D:$AT,COLUMN(N232)-3,FALSE)*VLOOKUP($D232,'367市人口19-60预测'!$D:$AT,COLUMN(N232)-3,FALSE)/10^8</f>
        <v>1233.3794561591621</v>
      </c>
      <c r="O232" s="23">
        <f>VLOOKUP($D232,'人均GDP预测（15年人民币）'!$D:$AT,COLUMN(O232)-3,FALSE)*VLOOKUP($D232,'367市人口19-60预测'!$D:$AT,COLUMN(O232)-3,FALSE)/10^8</f>
        <v>1287.4426252821704</v>
      </c>
      <c r="P232" s="23">
        <f>VLOOKUP($D232,'人均GDP预测（15年人民币）'!$D:$AT,COLUMN(P232)-3,FALSE)*VLOOKUP($D232,'367市人口19-60预测'!$D:$AT,COLUMN(P232)-3,FALSE)/10^8</f>
        <v>1343.6155708758558</v>
      </c>
      <c r="Q232" s="23">
        <f>VLOOKUP($D232,'人均GDP预测（15年人民币）'!$D:$AT,COLUMN(Q232)-3,FALSE)*VLOOKUP($D232,'367市人口19-60预测'!$D:$AT,COLUMN(Q232)-3,FALSE)/10^8</f>
        <v>1401.8824564097681</v>
      </c>
      <c r="R232" s="23">
        <f>VLOOKUP($D232,'人均GDP预测（15年人民币）'!$D:$AT,COLUMN(R232)-3,FALSE)*VLOOKUP($D232,'367市人口19-60预测'!$D:$AT,COLUMN(R232)-3,FALSE)/10^8</f>
        <v>1462.2248133178769</v>
      </c>
      <c r="S232" s="23">
        <f>VLOOKUP($D232,'人均GDP预测（15年人民币）'!$D:$AT,COLUMN(S232)-3,FALSE)*VLOOKUP($D232,'367市人口19-60预测'!$D:$AT,COLUMN(S232)-3,FALSE)/10^8</f>
        <v>1515.9394383538452</v>
      </c>
      <c r="T232" s="23">
        <f>VLOOKUP($D232,'人均GDP预测（15年人民币）'!$D:$AT,COLUMN(T232)-3,FALSE)*VLOOKUP($D232,'367市人口19-60预测'!$D:$AT,COLUMN(T232)-3,FALSE)/10^8</f>
        <v>1571.003662235662</v>
      </c>
      <c r="U232" s="23">
        <f>VLOOKUP($D232,'人均GDP预测（15年人民币）'!$D:$AT,COLUMN(U232)-3,FALSE)*VLOOKUP($D232,'367市人口19-60预测'!$D:$AT,COLUMN(U232)-3,FALSE)/10^8</f>
        <v>1627.3649975076723</v>
      </c>
      <c r="V232" s="23">
        <f>VLOOKUP($D232,'人均GDP预测（15年人民币）'!$D:$AT,COLUMN(V232)-3,FALSE)*VLOOKUP($D232,'367市人口19-60预测'!$D:$AT,COLUMN(V232)-3,FALSE)/10^8</f>
        <v>1684.9736258280022</v>
      </c>
      <c r="W232" s="23">
        <f>VLOOKUP($D232,'人均GDP预测（15年人民币）'!$D:$AT,COLUMN(W232)-3,FALSE)*VLOOKUP($D232,'367市人口19-60预测'!$D:$AT,COLUMN(W232)-3,FALSE)/10^8</f>
        <v>1743.7802978942275</v>
      </c>
      <c r="X232" s="23">
        <f>VLOOKUP($D232,'人均GDP预测（15年人民币）'!$D:$AT,COLUMN(X232)-3,FALSE)*VLOOKUP($D232,'367市人口19-60预测'!$D:$AT,COLUMN(X232)-3,FALSE)/10^8</f>
        <v>1803.7387237566836</v>
      </c>
      <c r="Y232" s="23">
        <f>VLOOKUP($D232,'人均GDP预测（15年人民币）'!$D:$AT,COLUMN(Y232)-3,FALSE)*VLOOKUP($D232,'367市人口19-60预测'!$D:$AT,COLUMN(Y232)-3,FALSE)/10^8</f>
        <v>1857.352928755404</v>
      </c>
      <c r="Z232" s="23">
        <f>VLOOKUP($D232,'人均GDP预测（15年人民币）'!$D:$AT,COLUMN(Z232)-3,FALSE)*VLOOKUP($D232,'367市人口19-60预测'!$D:$AT,COLUMN(Z232)-3,FALSE)/10^8</f>
        <v>1911.5754504247827</v>
      </c>
      <c r="AA232" s="23">
        <f>VLOOKUP($D232,'人均GDP预测（15年人民币）'!$D:$AT,COLUMN(AA232)-3,FALSE)*VLOOKUP($D232,'367市人口19-60预测'!$D:$AT,COLUMN(AA232)-3,FALSE)/10^8</f>
        <v>1966.3680849181817</v>
      </c>
      <c r="AB232" s="23">
        <f>VLOOKUP($D232,'人均GDP预测（15年人民币）'!$D:$AT,COLUMN(AB232)-3,FALSE)*VLOOKUP($D232,'367市人口19-60预测'!$D:$AT,COLUMN(AB232)-3,FALSE)/10^8</f>
        <v>2021.7020790226925</v>
      </c>
      <c r="AC232" s="23">
        <f>VLOOKUP($D232,'人均GDP预测（15年人民币）'!$D:$AT,COLUMN(AC232)-3,FALSE)*VLOOKUP($D232,'367市人口19-60预测'!$D:$AT,COLUMN(AC232)-3,FALSE)/10^8</f>
        <v>2077.558711053533</v>
      </c>
      <c r="AD232" s="23">
        <f>VLOOKUP($D232,'人均GDP预测（15年人民币）'!$D:$AT,COLUMN(AD232)-3,FALSE)*VLOOKUP($D232,'367市人口19-60预测'!$D:$AT,COLUMN(AD232)-3,FALSE)/10^8</f>
        <v>2133.9340220011568</v>
      </c>
      <c r="AE232" s="23">
        <f>VLOOKUP($D232,'人均GDP预测（15年人民币）'!$D:$AT,COLUMN(AE232)-3,FALSE)*VLOOKUP($D232,'367市人口19-60预测'!$D:$AT,COLUMN(AE232)-3,FALSE)/10^8</f>
        <v>2190.8374573800834</v>
      </c>
      <c r="AF232" s="23">
        <f>VLOOKUP($D232,'人均GDP预测（15年人民币）'!$D:$AT,COLUMN(AF232)-3,FALSE)*VLOOKUP($D232,'367市人口19-60预测'!$D:$AT,COLUMN(AF232)-3,FALSE)/10^8</f>
        <v>2241.5576176709978</v>
      </c>
      <c r="AG232" s="23">
        <f>VLOOKUP($D232,'人均GDP预测（15年人民币）'!$D:$AT,COLUMN(AG232)-3,FALSE)*VLOOKUP($D232,'367市人口19-60预测'!$D:$AT,COLUMN(AG232)-3,FALSE)/10^8</f>
        <v>2292.5538747826458</v>
      </c>
      <c r="AH232" s="23">
        <f>VLOOKUP($D232,'人均GDP预测（15年人民币）'!$D:$AT,COLUMN(AH232)-3,FALSE)*VLOOKUP($D232,'367市人口19-60预测'!$D:$AT,COLUMN(AH232)-3,FALSE)/10^8</f>
        <v>2343.891550842055</v>
      </c>
      <c r="AI232" s="23">
        <f>VLOOKUP($D232,'人均GDP预测（15年人民币）'!$D:$AT,COLUMN(AI232)-3,FALSE)*VLOOKUP($D232,'367市人口19-60预测'!$D:$AT,COLUMN(AI232)-3,FALSE)/10^8</f>
        <v>2395.6610119003853</v>
      </c>
      <c r="AJ232" s="23">
        <f>VLOOKUP($D232,'人均GDP预测（15年人民币）'!$D:$AT,COLUMN(AJ232)-3,FALSE)*VLOOKUP($D232,'367市人口19-60预测'!$D:$AT,COLUMN(AJ232)-3,FALSE)/10^8</f>
        <v>2447.9790979587538</v>
      </c>
      <c r="AK232" s="23">
        <f>VLOOKUP($D232,'人均GDP预测（15年人民币）'!$D:$AT,COLUMN(AK232)-3,FALSE)*VLOOKUP($D232,'367市人口19-60预测'!$D:$AT,COLUMN(AK232)-3,FALSE)/10^8</f>
        <v>2495.1101358455626</v>
      </c>
      <c r="AL232" s="23">
        <f>VLOOKUP($D232,'人均GDP预测（15年人民币）'!$D:$AT,COLUMN(AL232)-3,FALSE)*VLOOKUP($D232,'367市人口19-60预测'!$D:$AT,COLUMN(AL232)-3,FALSE)/10^8</f>
        <v>2542.8774579666879</v>
      </c>
      <c r="AM232" s="23">
        <f>VLOOKUP($D232,'人均GDP预测（15年人民币）'!$D:$AT,COLUMN(AM232)-3,FALSE)*VLOOKUP($D232,'367市人口19-60预测'!$D:$AT,COLUMN(AM232)-3,FALSE)/10^8</f>
        <v>2591.4909963554201</v>
      </c>
      <c r="AN232" s="23">
        <f>VLOOKUP($D232,'人均GDP预测（15年人民币）'!$D:$AT,COLUMN(AN232)-3,FALSE)*VLOOKUP($D232,'367市人口19-60预测'!$D:$AT,COLUMN(AN232)-3,FALSE)/10^8</f>
        <v>2641.1978089306422</v>
      </c>
      <c r="AO232" s="23">
        <f>VLOOKUP($D232,'人均GDP预测（15年人民币）'!$D:$AT,COLUMN(AO232)-3,FALSE)*VLOOKUP($D232,'367市人口19-60预测'!$D:$AT,COLUMN(AO232)-3,FALSE)/10^8</f>
        <v>2692.2877699762525</v>
      </c>
      <c r="AP232" s="23">
        <f>VLOOKUP($D232,'人均GDP预测（15年人民币）'!$D:$AT,COLUMN(AP232)-3,FALSE)*VLOOKUP($D232,'367市人口19-60预测'!$D:$AT,COLUMN(AP232)-3,FALSE)/10^8</f>
        <v>2745.0941253571827</v>
      </c>
      <c r="AQ232" s="23">
        <f>VLOOKUP($D232,'人均GDP预测（15年人民币）'!$D:$AT,COLUMN(AQ232)-3,FALSE)*VLOOKUP($D232,'367市人口19-60预测'!$D:$AT,COLUMN(AQ232)-3,FALSE)/10^8</f>
        <v>2794.6589668911138</v>
      </c>
      <c r="AR232" s="23">
        <f>VLOOKUP($D232,'人均GDP预测（15年人民币）'!$D:$AT,COLUMN(AR232)-3,FALSE)*VLOOKUP($D232,'367市人口19-60预测'!$D:$AT,COLUMN(AR232)-3,FALSE)/10^8</f>
        <v>2846.5498965556922</v>
      </c>
      <c r="AS232" s="23">
        <f>VLOOKUP($D232,'人均GDP预测（15年人民币）'!$D:$AT,COLUMN(AS232)-3,FALSE)*VLOOKUP($D232,'367市人口19-60预测'!$D:$AT,COLUMN(AS232)-3,FALSE)/10^8</f>
        <v>2901.2422213891341</v>
      </c>
      <c r="AT232" s="23">
        <f>VLOOKUP($D232,'人均GDP预测（15年人民币）'!$D:$AT,COLUMN(AT232)-3,FALSE)*VLOOKUP($D232,'367市人口19-60预测'!$D:$AT,COLUMN(AT232)-3,FALSE)/10^8</f>
        <v>2959.2688517684837</v>
      </c>
    </row>
    <row r="233" spans="1:46" ht="15.75" x14ac:dyDescent="0.25">
      <c r="A233" s="15">
        <v>232</v>
      </c>
      <c r="B233" s="16">
        <v>451300</v>
      </c>
      <c r="C233" s="16" t="s">
        <v>399</v>
      </c>
      <c r="D233" s="18" t="s">
        <v>135</v>
      </c>
      <c r="E233" s="23">
        <f>VLOOKUP($D233,'人均GDP预测（15年人民币）'!$D:$AT,COLUMN(E233)-3,FALSE)*VLOOKUP($D233,'367市人口19-60预测'!$D:$AT,COLUMN(E233)-3,FALSE)/10^8</f>
        <v>592.0839799232931</v>
      </c>
      <c r="F233" s="23">
        <f>VLOOKUP($D233,'人均GDP预测（15年人民币）'!$D:$AT,COLUMN(F233)-3,FALSE)*VLOOKUP($D233,'367市人口19-60预测'!$D:$AT,COLUMN(F233)-3,FALSE)/10^8</f>
        <v>637.39907350964779</v>
      </c>
      <c r="G233" s="23">
        <f>VLOOKUP($D233,'人均GDP预测（15年人民币）'!$D:$AT,COLUMN(G233)-3,FALSE)*VLOOKUP($D233,'367市人口19-60预测'!$D:$AT,COLUMN(G233)-3,FALSE)/10^8</f>
        <v>677.52172702172618</v>
      </c>
      <c r="H233" s="23">
        <f>VLOOKUP($D233,'人均GDP预测（15年人民币）'!$D:$AT,COLUMN(H233)-3,FALSE)*VLOOKUP($D233,'367市人口19-60预测'!$D:$AT,COLUMN(H233)-3,FALSE)/10^8</f>
        <v>720.39726122169009</v>
      </c>
      <c r="I233" s="23">
        <f>VLOOKUP($D233,'人均GDP预测（15年人民币）'!$D:$AT,COLUMN(I233)-3,FALSE)*VLOOKUP($D233,'367市人口19-60预测'!$D:$AT,COLUMN(I233)-3,FALSE)/10^8</f>
        <v>766.15601417598418</v>
      </c>
      <c r="J233" s="23">
        <f>VLOOKUP($D233,'人均GDP预测（15年人民币）'!$D:$AT,COLUMN(J233)-3,FALSE)*VLOOKUP($D233,'367市人口19-60预测'!$D:$AT,COLUMN(J233)-3,FALSE)/10^8</f>
        <v>814.92984272140836</v>
      </c>
      <c r="K233" s="23">
        <f>VLOOKUP($D233,'人均GDP预测（15年人民币）'!$D:$AT,COLUMN(K233)-3,FALSE)*VLOOKUP($D233,'367市人口19-60预测'!$D:$AT,COLUMN(K233)-3,FALSE)/10^8</f>
        <v>866.85376539890979</v>
      </c>
      <c r="L233" s="23">
        <f>VLOOKUP($D233,'人均GDP预测（15年人民币）'!$D:$AT,COLUMN(L233)-3,FALSE)*VLOOKUP($D233,'367市人口19-60预测'!$D:$AT,COLUMN(L233)-3,FALSE)/10^8</f>
        <v>914.44370299335117</v>
      </c>
      <c r="M233" s="23">
        <f>VLOOKUP($D233,'人均GDP预测（15年人民币）'!$D:$AT,COLUMN(M233)-3,FALSE)*VLOOKUP($D233,'367市人口19-60预测'!$D:$AT,COLUMN(M233)-3,FALSE)/10^8</f>
        <v>964.55825964828318</v>
      </c>
      <c r="N233" s="23">
        <f>VLOOKUP($D233,'人均GDP预测（15年人民币）'!$D:$AT,COLUMN(N233)-3,FALSE)*VLOOKUP($D233,'367市人口19-60预测'!$D:$AT,COLUMN(N233)-3,FALSE)/10^8</f>
        <v>1017.2637851081678</v>
      </c>
      <c r="O233" s="23">
        <f>VLOOKUP($D233,'人均GDP预测（15年人民币）'!$D:$AT,COLUMN(O233)-3,FALSE)*VLOOKUP($D233,'367市人口19-60预测'!$D:$AT,COLUMN(O233)-3,FALSE)/10^8</f>
        <v>1072.6247653079165</v>
      </c>
      <c r="P233" s="23">
        <f>VLOOKUP($D233,'人均GDP预测（15年人民币）'!$D:$AT,COLUMN(P233)-3,FALSE)*VLOOKUP($D233,'367市人口19-60预测'!$D:$AT,COLUMN(P233)-3,FALSE)/10^8</f>
        <v>1130.7052217965916</v>
      </c>
      <c r="Q233" s="23">
        <f>VLOOKUP($D233,'人均GDP预测（15年人民币）'!$D:$AT,COLUMN(Q233)-3,FALSE)*VLOOKUP($D233,'367市人口19-60预测'!$D:$AT,COLUMN(Q233)-3,FALSE)/10^8</f>
        <v>1184.6393470173143</v>
      </c>
      <c r="R233" s="23">
        <f>VLOOKUP($D233,'人均GDP预测（15年人民币）'!$D:$AT,COLUMN(R233)-3,FALSE)*VLOOKUP($D233,'367市人口19-60预测'!$D:$AT,COLUMN(R233)-3,FALSE)/10^8</f>
        <v>1240.7209575962677</v>
      </c>
      <c r="S233" s="23">
        <f>VLOOKUP($D233,'人均GDP预测（15年人民币）'!$D:$AT,COLUMN(S233)-3,FALSE)*VLOOKUP($D233,'367市人口19-60预测'!$D:$AT,COLUMN(S233)-3,FALSE)/10^8</f>
        <v>1298.9682889459039</v>
      </c>
      <c r="T233" s="23">
        <f>VLOOKUP($D233,'人均GDP预测（15年人民币）'!$D:$AT,COLUMN(T233)-3,FALSE)*VLOOKUP($D233,'367市人口19-60预测'!$D:$AT,COLUMN(T233)-3,FALSE)/10^8</f>
        <v>1359.4000107956213</v>
      </c>
      <c r="U233" s="23">
        <f>VLOOKUP($D233,'人均GDP预测（15年人民币）'!$D:$AT,COLUMN(U233)-3,FALSE)*VLOOKUP($D233,'367市人口19-60预测'!$D:$AT,COLUMN(U233)-3,FALSE)/10^8</f>
        <v>1415.8230177465371</v>
      </c>
      <c r="V233" s="23">
        <f>VLOOKUP($D233,'人均GDP预测（15年人民币）'!$D:$AT,COLUMN(V233)-3,FALSE)*VLOOKUP($D233,'367市人口19-60预测'!$D:$AT,COLUMN(V233)-3,FALSE)/10^8</f>
        <v>1473.9271276057345</v>
      </c>
      <c r="W233" s="23">
        <f>VLOOKUP($D233,'人均GDP预测（15年人民币）'!$D:$AT,COLUMN(W233)-3,FALSE)*VLOOKUP($D233,'367市人口19-60预测'!$D:$AT,COLUMN(W233)-3,FALSE)/10^8</f>
        <v>1533.7066807215772</v>
      </c>
      <c r="X233" s="23">
        <f>VLOOKUP($D233,'人均GDP预测（15年人民币）'!$D:$AT,COLUMN(X233)-3,FALSE)*VLOOKUP($D233,'367市人口19-60预测'!$D:$AT,COLUMN(X233)-3,FALSE)/10^8</f>
        <v>1589.6868270288221</v>
      </c>
      <c r="Y233" s="23">
        <f>VLOOKUP($D233,'人均GDP预测（15年人民币）'!$D:$AT,COLUMN(Y233)-3,FALSE)*VLOOKUP($D233,'367市人口19-60预测'!$D:$AT,COLUMN(Y233)-3,FALSE)/10^8</f>
        <v>1646.9221885876984</v>
      </c>
      <c r="Z233" s="23">
        <f>VLOOKUP($D233,'人均GDP预测（15年人民币）'!$D:$AT,COLUMN(Z233)-3,FALSE)*VLOOKUP($D233,'367市人口19-60预测'!$D:$AT,COLUMN(Z233)-3,FALSE)/10^8</f>
        <v>1705.4015547960944</v>
      </c>
      <c r="AA233" s="23">
        <f>VLOOKUP($D233,'人均GDP预测（15年人民币）'!$D:$AT,COLUMN(AA233)-3,FALSE)*VLOOKUP($D233,'367市人口19-60预测'!$D:$AT,COLUMN(AA233)-3,FALSE)/10^8</f>
        <v>1765.1174919578079</v>
      </c>
      <c r="AB233" s="23">
        <f>VLOOKUP($D233,'人均GDP预测（15年人民币）'!$D:$AT,COLUMN(AB233)-3,FALSE)*VLOOKUP($D233,'367市人口19-60预测'!$D:$AT,COLUMN(AB233)-3,FALSE)/10^8</f>
        <v>1820.9866183257163</v>
      </c>
      <c r="AC233" s="23">
        <f>VLOOKUP($D233,'人均GDP预测（15年人民币）'!$D:$AT,COLUMN(AC233)-3,FALSE)*VLOOKUP($D233,'367市人口19-60预测'!$D:$AT,COLUMN(AC233)-3,FALSE)/10^8</f>
        <v>1877.7685642557162</v>
      </c>
      <c r="AD233" s="23">
        <f>VLOOKUP($D233,'人均GDP预测（15年人民币）'!$D:$AT,COLUMN(AD233)-3,FALSE)*VLOOKUP($D233,'367市人口19-60预测'!$D:$AT,COLUMN(AD233)-3,FALSE)/10^8</f>
        <v>1935.471075359497</v>
      </c>
      <c r="AE233" s="23">
        <f>VLOOKUP($D233,'人均GDP预测（15年人民币）'!$D:$AT,COLUMN(AE233)-3,FALSE)*VLOOKUP($D233,'367市人口19-60预测'!$D:$AT,COLUMN(AE233)-3,FALSE)/10^8</f>
        <v>1994.1140242838239</v>
      </c>
      <c r="AF233" s="23">
        <f>VLOOKUP($D233,'人均GDP预测（15年人民币）'!$D:$AT,COLUMN(AF233)-3,FALSE)*VLOOKUP($D233,'367市人口19-60预测'!$D:$AT,COLUMN(AF233)-3,FALSE)/10^8</f>
        <v>2048.9746106796129</v>
      </c>
      <c r="AG233" s="23">
        <f>VLOOKUP($D233,'人均GDP预测（15年人民币）'!$D:$AT,COLUMN(AG233)-3,FALSE)*VLOOKUP($D233,'367市人口19-60预测'!$D:$AT,COLUMN(AG233)-3,FALSE)/10^8</f>
        <v>2104.5884378006176</v>
      </c>
      <c r="AH233" s="23">
        <f>VLOOKUP($D233,'人均GDP预测（15年人民币）'!$D:$AT,COLUMN(AH233)-3,FALSE)*VLOOKUP($D233,'367市人口19-60预测'!$D:$AT,COLUMN(AH233)-3,FALSE)/10^8</f>
        <v>2161.0137370377583</v>
      </c>
      <c r="AI233" s="23">
        <f>VLOOKUP($D233,'人均GDP预测（15年人民币）'!$D:$AT,COLUMN(AI233)-3,FALSE)*VLOOKUP($D233,'367市人口19-60预测'!$D:$AT,COLUMN(AI233)-3,FALSE)/10^8</f>
        <v>2213.9718202104928</v>
      </c>
      <c r="AJ233" s="23">
        <f>VLOOKUP($D233,'人均GDP预测（15年人民币）'!$D:$AT,COLUMN(AJ233)-3,FALSE)*VLOOKUP($D233,'367市人口19-60预测'!$D:$AT,COLUMN(AJ233)-3,FALSE)/10^8</f>
        <v>2267.700447449095</v>
      </c>
      <c r="AK233" s="23">
        <f>VLOOKUP($D233,'人均GDP预测（15年人民币）'!$D:$AT,COLUMN(AK233)-3,FALSE)*VLOOKUP($D233,'367市人口19-60预测'!$D:$AT,COLUMN(AK233)-3,FALSE)/10^8</f>
        <v>2322.3201713264466</v>
      </c>
      <c r="AL233" s="23">
        <f>VLOOKUP($D233,'人均GDP预测（15年人民币）'!$D:$AT,COLUMN(AL233)-3,FALSE)*VLOOKUP($D233,'367市人口19-60预测'!$D:$AT,COLUMN(AL233)-3,FALSE)/10^8</f>
        <v>2373.946599613238</v>
      </c>
      <c r="AM233" s="23">
        <f>VLOOKUP($D233,'人均GDP预测（15年人民币）'!$D:$AT,COLUMN(AM233)-3,FALSE)*VLOOKUP($D233,'367市人口19-60预测'!$D:$AT,COLUMN(AM233)-3,FALSE)/10^8</f>
        <v>2426.5973132469639</v>
      </c>
      <c r="AN233" s="23">
        <f>VLOOKUP($D233,'人均GDP预测（15年人民币）'!$D:$AT,COLUMN(AN233)-3,FALSE)*VLOOKUP($D233,'367市人口19-60预测'!$D:$AT,COLUMN(AN233)-3,FALSE)/10^8</f>
        <v>2480.4719324717894</v>
      </c>
      <c r="AO233" s="23">
        <f>VLOOKUP($D233,'人均GDP预测（15年人民币）'!$D:$AT,COLUMN(AO233)-3,FALSE)*VLOOKUP($D233,'367市人口19-60预测'!$D:$AT,COLUMN(AO233)-3,FALSE)/10^8</f>
        <v>2535.8036574201537</v>
      </c>
      <c r="AP233" s="23">
        <f>VLOOKUP($D233,'人均GDP预测（15年人民币）'!$D:$AT,COLUMN(AP233)-3,FALSE)*VLOOKUP($D233,'367市人口19-60预测'!$D:$AT,COLUMN(AP233)-3,FALSE)/10^8</f>
        <v>2589.0259569801619</v>
      </c>
      <c r="AQ233" s="23">
        <f>VLOOKUP($D233,'人均GDP预测（15年人民币）'!$D:$AT,COLUMN(AQ233)-3,FALSE)*VLOOKUP($D233,'367市人口19-60预测'!$D:$AT,COLUMN(AQ233)-3,FALSE)/10^8</f>
        <v>2644.1190113999651</v>
      </c>
      <c r="AR233" s="23">
        <f>VLOOKUP($D233,'人均GDP预测（15年人民币）'!$D:$AT,COLUMN(AR233)-3,FALSE)*VLOOKUP($D233,'367市人口19-60预测'!$D:$AT,COLUMN(AR233)-3,FALSE)/10^8</f>
        <v>2701.4241535621541</v>
      </c>
      <c r="AS233" s="23">
        <f>VLOOKUP($D233,'人均GDP预测（15年人民币）'!$D:$AT,COLUMN(AS233)-3,FALSE)*VLOOKUP($D233,'367市人口19-60预测'!$D:$AT,COLUMN(AS233)-3,FALSE)/10^8</f>
        <v>2757.7243707966718</v>
      </c>
      <c r="AT233" s="23">
        <f>VLOOKUP($D233,'人均GDP预测（15年人民币）'!$D:$AT,COLUMN(AT233)-3,FALSE)*VLOOKUP($D233,'367市人口19-60预测'!$D:$AT,COLUMN(AT233)-3,FALSE)/10^8</f>
        <v>2816.908847670536</v>
      </c>
    </row>
    <row r="234" spans="1:46" ht="15.75" x14ac:dyDescent="0.25">
      <c r="A234" s="15">
        <v>233</v>
      </c>
      <c r="B234" s="16">
        <v>451400</v>
      </c>
      <c r="C234" s="16" t="s">
        <v>399</v>
      </c>
      <c r="D234" s="18" t="s">
        <v>88</v>
      </c>
      <c r="E234" s="23">
        <f>VLOOKUP($D234,'人均GDP预测（15年人民币）'!$D:$AT,COLUMN(E234)-3,FALSE)*VLOOKUP($D234,'367市人口19-60预测'!$D:$AT,COLUMN(E234)-3,FALSE)/10^8</f>
        <v>693.47076008551892</v>
      </c>
      <c r="F234" s="23">
        <f>VLOOKUP($D234,'人均GDP预测（15年人民币）'!$D:$AT,COLUMN(F234)-3,FALSE)*VLOOKUP($D234,'367市人口19-60预测'!$D:$AT,COLUMN(F234)-3,FALSE)/10^8</f>
        <v>735.54960260396467</v>
      </c>
      <c r="G234" s="23">
        <f>VLOOKUP($D234,'人均GDP预测（15年人民币）'!$D:$AT,COLUMN(G234)-3,FALSE)*VLOOKUP($D234,'367市人口19-60预测'!$D:$AT,COLUMN(G234)-3,FALSE)/10^8</f>
        <v>780.4314548336024</v>
      </c>
      <c r="H234" s="23">
        <f>VLOOKUP($D234,'人均GDP预测（15年人民币）'!$D:$AT,COLUMN(H234)-3,FALSE)*VLOOKUP($D234,'367市人口19-60预测'!$D:$AT,COLUMN(H234)-3,FALSE)/10^8</f>
        <v>828.25005356671056</v>
      </c>
      <c r="I234" s="23">
        <f>VLOOKUP($D234,'人均GDP预测（15年人民币）'!$D:$AT,COLUMN(I234)-3,FALSE)*VLOOKUP($D234,'367市人口19-60预测'!$D:$AT,COLUMN(I234)-3,FALSE)/10^8</f>
        <v>879.14201346814286</v>
      </c>
      <c r="J234" s="23">
        <f>VLOOKUP($D234,'人均GDP预测（15年人民币）'!$D:$AT,COLUMN(J234)-3,FALSE)*VLOOKUP($D234,'367市人口19-60预测'!$D:$AT,COLUMN(J234)-3,FALSE)/10^8</f>
        <v>925.53231245853488</v>
      </c>
      <c r="K234" s="23">
        <f>VLOOKUP($D234,'人均GDP预测（15年人民币）'!$D:$AT,COLUMN(K234)-3,FALSE)*VLOOKUP($D234,'367市人口19-60预测'!$D:$AT,COLUMN(K234)-3,FALSE)/10^8</f>
        <v>974.39520294128613</v>
      </c>
      <c r="L234" s="23">
        <f>VLOOKUP($D234,'人均GDP预测（15年人民币）'!$D:$AT,COLUMN(L234)-3,FALSE)*VLOOKUP($D234,'367市人口19-60预测'!$D:$AT,COLUMN(L234)-3,FALSE)/10^8</f>
        <v>1025.8000082944427</v>
      </c>
      <c r="M234" s="23">
        <f>VLOOKUP($D234,'人均GDP预测（15年人民币）'!$D:$AT,COLUMN(M234)-3,FALSE)*VLOOKUP($D234,'367市人口19-60预测'!$D:$AT,COLUMN(M234)-3,FALSE)/10^8</f>
        <v>1079.8149835014526</v>
      </c>
      <c r="N234" s="23">
        <f>VLOOKUP($D234,'人均GDP预测（15年人民币）'!$D:$AT,COLUMN(N234)-3,FALSE)*VLOOKUP($D234,'367市人口19-60预测'!$D:$AT,COLUMN(N234)-3,FALSE)/10^8</f>
        <v>1129.8994422391379</v>
      </c>
      <c r="O234" s="23">
        <f>VLOOKUP($D234,'人均GDP预测（15年人民币）'!$D:$AT,COLUMN(O234)-3,FALSE)*VLOOKUP($D234,'367市人口19-60预测'!$D:$AT,COLUMN(O234)-3,FALSE)/10^8</f>
        <v>1182.0780779612401</v>
      </c>
      <c r="P234" s="23">
        <f>VLOOKUP($D234,'人均GDP预测（15年人民币）'!$D:$AT,COLUMN(P234)-3,FALSE)*VLOOKUP($D234,'367市人口19-60预测'!$D:$AT,COLUMN(P234)-3,FALSE)/10^8</f>
        <v>1236.3741165816527</v>
      </c>
      <c r="Q234" s="23">
        <f>VLOOKUP($D234,'人均GDP预测（15年人民币）'!$D:$AT,COLUMN(Q234)-3,FALSE)*VLOOKUP($D234,'367市人口19-60预测'!$D:$AT,COLUMN(Q234)-3,FALSE)/10^8</f>
        <v>1292.8083273649788</v>
      </c>
      <c r="R234" s="23">
        <f>VLOOKUP($D234,'人均GDP预测（15年人民币）'!$D:$AT,COLUMN(R234)-3,FALSE)*VLOOKUP($D234,'367市人口19-60预测'!$D:$AT,COLUMN(R234)-3,FALSE)/10^8</f>
        <v>1345.4984378126394</v>
      </c>
      <c r="S234" s="23">
        <f>VLOOKUP($D234,'人均GDP预测（15年人民币）'!$D:$AT,COLUMN(S234)-3,FALSE)*VLOOKUP($D234,'367市人口19-60预测'!$D:$AT,COLUMN(S234)-3,FALSE)/10^8</f>
        <v>1399.8613422461765</v>
      </c>
      <c r="T234" s="23">
        <f>VLOOKUP($D234,'人均GDP预测（15年人民币）'!$D:$AT,COLUMN(T234)-3,FALSE)*VLOOKUP($D234,'367市人口19-60预测'!$D:$AT,COLUMN(T234)-3,FALSE)/10^8</f>
        <v>1455.888248094574</v>
      </c>
      <c r="U234" s="23">
        <f>VLOOKUP($D234,'人均GDP预测（15年人民币）'!$D:$AT,COLUMN(U234)-3,FALSE)*VLOOKUP($D234,'367市人口19-60预测'!$D:$AT,COLUMN(U234)-3,FALSE)/10^8</f>
        <v>1513.5701922165861</v>
      </c>
      <c r="V234" s="23">
        <f>VLOOKUP($D234,'人均GDP预测（15年人民币）'!$D:$AT,COLUMN(V234)-3,FALSE)*VLOOKUP($D234,'367市人口19-60预测'!$D:$AT,COLUMN(V234)-3,FALSE)/10^8</f>
        <v>1567.503868494168</v>
      </c>
      <c r="W234" s="23">
        <f>VLOOKUP($D234,'人均GDP预测（15年人民币）'!$D:$AT,COLUMN(W234)-3,FALSE)*VLOOKUP($D234,'367市人口19-60预测'!$D:$AT,COLUMN(W234)-3,FALSE)/10^8</f>
        <v>1622.6754872057782</v>
      </c>
      <c r="X234" s="23">
        <f>VLOOKUP($D234,'人均GDP预测（15年人民币）'!$D:$AT,COLUMN(X234)-3,FALSE)*VLOOKUP($D234,'367市人口19-60预测'!$D:$AT,COLUMN(X234)-3,FALSE)/10^8</f>
        <v>1679.0648712459779</v>
      </c>
      <c r="Y234" s="23">
        <f>VLOOKUP($D234,'人均GDP预测（15年人民币）'!$D:$AT,COLUMN(Y234)-3,FALSE)*VLOOKUP($D234,'367市人口19-60预测'!$D:$AT,COLUMN(Y234)-3,FALSE)/10^8</f>
        <v>1736.6509081395593</v>
      </c>
      <c r="Z234" s="23">
        <f>VLOOKUP($D234,'人均GDP预测（15年人民币）'!$D:$AT,COLUMN(Z234)-3,FALSE)*VLOOKUP($D234,'367市人口19-60预测'!$D:$AT,COLUMN(Z234)-3,FALSE)/10^8</f>
        <v>1790.4206641833396</v>
      </c>
      <c r="AA234" s="23">
        <f>VLOOKUP($D234,'人均GDP预测（15年人民币）'!$D:$AT,COLUMN(AA234)-3,FALSE)*VLOOKUP($D234,'367市人口19-60预测'!$D:$AT,COLUMN(AA234)-3,FALSE)/10^8</f>
        <v>1845.0385865046426</v>
      </c>
      <c r="AB234" s="23">
        <f>VLOOKUP($D234,'人均GDP预测（15年人民币）'!$D:$AT,COLUMN(AB234)-3,FALSE)*VLOOKUP($D234,'367市人口19-60预测'!$D:$AT,COLUMN(AB234)-3,FALSE)/10^8</f>
        <v>1900.4897567514051</v>
      </c>
      <c r="AC234" s="23">
        <f>VLOOKUP($D234,'人均GDP预测（15年人民币）'!$D:$AT,COLUMN(AC234)-3,FALSE)*VLOOKUP($D234,'367市人口19-60预测'!$D:$AT,COLUMN(AC234)-3,FALSE)/10^8</f>
        <v>1952.2326645544697</v>
      </c>
      <c r="AD234" s="23">
        <f>VLOOKUP($D234,'人均GDP预测（15年人民币）'!$D:$AT,COLUMN(AD234)-3,FALSE)*VLOOKUP($D234,'367市人口19-60预测'!$D:$AT,COLUMN(AD234)-3,FALSE)/10^8</f>
        <v>2004.5453054201971</v>
      </c>
      <c r="AE234" s="23">
        <f>VLOOKUP($D234,'人均GDP预测（15年人民币）'!$D:$AT,COLUMN(AE234)-3,FALSE)*VLOOKUP($D234,'367市人口19-60预测'!$D:$AT,COLUMN(AE234)-3,FALSE)/10^8</f>
        <v>2057.4306240555593</v>
      </c>
      <c r="AF234" s="23">
        <f>VLOOKUP($D234,'人均GDP预测（15年人民币）'!$D:$AT,COLUMN(AF234)-3,FALSE)*VLOOKUP($D234,'367市人口19-60预测'!$D:$AT,COLUMN(AF234)-3,FALSE)/10^8</f>
        <v>2110.9032579459235</v>
      </c>
      <c r="AG234" s="23">
        <f>VLOOKUP($D234,'人均GDP预测（15年人民币）'!$D:$AT,COLUMN(AG234)-3,FALSE)*VLOOKUP($D234,'367市人口19-60预测'!$D:$AT,COLUMN(AG234)-3,FALSE)/10^8</f>
        <v>2160.734930518709</v>
      </c>
      <c r="AH234" s="23">
        <f>VLOOKUP($D234,'人均GDP预测（15年人民币）'!$D:$AT,COLUMN(AH234)-3,FALSE)*VLOOKUP($D234,'367市人口19-60预测'!$D:$AT,COLUMN(AH234)-3,FALSE)/10^8</f>
        <v>2211.0155630160821</v>
      </c>
      <c r="AI234" s="23">
        <f>VLOOKUP($D234,'人均GDP预测（15年人民币）'!$D:$AT,COLUMN(AI234)-3,FALSE)*VLOOKUP($D234,'367市人口19-60预测'!$D:$AT,COLUMN(AI234)-3,FALSE)/10^8</f>
        <v>2261.7989088898603</v>
      </c>
      <c r="AJ234" s="23">
        <f>VLOOKUP($D234,'人均GDP预测（15年人民币）'!$D:$AT,COLUMN(AJ234)-3,FALSE)*VLOOKUP($D234,'367市人口19-60预测'!$D:$AT,COLUMN(AJ234)-3,FALSE)/10^8</f>
        <v>2309.2384346857771</v>
      </c>
      <c r="AK234" s="23">
        <f>VLOOKUP($D234,'人均GDP预测（15年人民币）'!$D:$AT,COLUMN(AK234)-3,FALSE)*VLOOKUP($D234,'367市人口19-60预测'!$D:$AT,COLUMN(AK234)-3,FALSE)/10^8</f>
        <v>2357.1725338942952</v>
      </c>
      <c r="AL234" s="23">
        <f>VLOOKUP($D234,'人均GDP预测（15年人民币）'!$D:$AT,COLUMN(AL234)-3,FALSE)*VLOOKUP($D234,'367市人口19-60预测'!$D:$AT,COLUMN(AL234)-3,FALSE)/10^8</f>
        <v>2405.7154494935512</v>
      </c>
      <c r="AM234" s="23">
        <f>VLOOKUP($D234,'人均GDP预测（15年人民币）'!$D:$AT,COLUMN(AM234)-3,FALSE)*VLOOKUP($D234,'367市人口19-60预测'!$D:$AT,COLUMN(AM234)-3,FALSE)/10^8</f>
        <v>2451.3642686685539</v>
      </c>
      <c r="AN234" s="23">
        <f>VLOOKUP($D234,'人均GDP预测（15年人民币）'!$D:$AT,COLUMN(AN234)-3,FALSE)*VLOOKUP($D234,'367市人口19-60预测'!$D:$AT,COLUMN(AN234)-3,FALSE)/10^8</f>
        <v>2497.7710905691079</v>
      </c>
      <c r="AO234" s="23">
        <f>VLOOKUP($D234,'人均GDP预测（15年人民币）'!$D:$AT,COLUMN(AO234)-3,FALSE)*VLOOKUP($D234,'367市人口19-60预测'!$D:$AT,COLUMN(AO234)-3,FALSE)/10^8</f>
        <v>2545.1202401751452</v>
      </c>
      <c r="AP234" s="23">
        <f>VLOOKUP($D234,'人均GDP预测（15年人民币）'!$D:$AT,COLUMN(AP234)-3,FALSE)*VLOOKUP($D234,'367市人口19-60预测'!$D:$AT,COLUMN(AP234)-3,FALSE)/10^8</f>
        <v>2593.626052347644</v>
      </c>
      <c r="AQ234" s="23">
        <f>VLOOKUP($D234,'人均GDP预测（15年人民币）'!$D:$AT,COLUMN(AQ234)-3,FALSE)*VLOOKUP($D234,'367市人口19-60预测'!$D:$AT,COLUMN(AQ234)-3,FALSE)/10^8</f>
        <v>2640.0806739753393</v>
      </c>
      <c r="AR234" s="23">
        <f>VLOOKUP($D234,'人均GDP预测（15年人民币）'!$D:$AT,COLUMN(AR234)-3,FALSE)*VLOOKUP($D234,'367市人口19-60预测'!$D:$AT,COLUMN(AR234)-3,FALSE)/10^8</f>
        <v>2688.0913773075886</v>
      </c>
      <c r="AS234" s="23">
        <f>VLOOKUP($D234,'人均GDP预测（15年人民币）'!$D:$AT,COLUMN(AS234)-3,FALSE)*VLOOKUP($D234,'367市人口19-60预测'!$D:$AT,COLUMN(AS234)-3,FALSE)/10^8</f>
        <v>2737.9746905287534</v>
      </c>
      <c r="AT234" s="23">
        <f>VLOOKUP($D234,'人均GDP预测（15年人民币）'!$D:$AT,COLUMN(AT234)-3,FALSE)*VLOOKUP($D234,'367市人口19-60预测'!$D:$AT,COLUMN(AT234)-3,FALSE)/10^8</f>
        <v>2786.8317688018378</v>
      </c>
    </row>
    <row r="235" spans="1:46" ht="15.75" x14ac:dyDescent="0.25">
      <c r="A235" s="15">
        <v>234</v>
      </c>
      <c r="B235" s="16">
        <v>460100</v>
      </c>
      <c r="C235" s="16" t="s">
        <v>400</v>
      </c>
      <c r="D235" s="18" t="s">
        <v>361</v>
      </c>
      <c r="E235" s="23">
        <f>VLOOKUP($D235,'人均GDP预测（15年人民币）'!$D:$AT,COLUMN(E235)-3,FALSE)*VLOOKUP($D235,'367市人口19-60预测'!$D:$AT,COLUMN(E235)-3,FALSE)/10^8</f>
        <v>1547.5824673149732</v>
      </c>
      <c r="F235" s="23">
        <f>VLOOKUP($D235,'人均GDP预测（15年人民币）'!$D:$AT,COLUMN(F235)-3,FALSE)*VLOOKUP($D235,'367市人口19-60预测'!$D:$AT,COLUMN(F235)-3,FALSE)/10^8</f>
        <v>1631.2135637985918</v>
      </c>
      <c r="G235" s="23">
        <f>VLOOKUP($D235,'人均GDP预测（15年人民币）'!$D:$AT,COLUMN(G235)-3,FALSE)*VLOOKUP($D235,'367市人口19-60预测'!$D:$AT,COLUMN(G235)-3,FALSE)/10^8</f>
        <v>1717.7935110434055</v>
      </c>
      <c r="H235" s="23">
        <f>VLOOKUP($D235,'人均GDP预测（15年人民币）'!$D:$AT,COLUMN(H235)-3,FALSE)*VLOOKUP($D235,'367市人口19-60预测'!$D:$AT,COLUMN(H235)-3,FALSE)/10^8</f>
        <v>1807.3982154238979</v>
      </c>
      <c r="I235" s="23">
        <f>VLOOKUP($D235,'人均GDP预测（15年人民币）'!$D:$AT,COLUMN(I235)-3,FALSE)*VLOOKUP($D235,'367市人口19-60预测'!$D:$AT,COLUMN(I235)-3,FALSE)/10^8</f>
        <v>1890.2166635138849</v>
      </c>
      <c r="J235" s="23">
        <f>VLOOKUP($D235,'人均GDP预测（15年人民币）'!$D:$AT,COLUMN(J235)-3,FALSE)*VLOOKUP($D235,'367市人口19-60预测'!$D:$AT,COLUMN(J235)-3,FALSE)/10^8</f>
        <v>1975.2757660202435</v>
      </c>
      <c r="K235" s="23">
        <f>VLOOKUP($D235,'人均GDP预测（15年人民币）'!$D:$AT,COLUMN(K235)-3,FALSE)*VLOOKUP($D235,'367市人口19-60预测'!$D:$AT,COLUMN(K235)-3,FALSE)/10^8</f>
        <v>2062.6149328880228</v>
      </c>
      <c r="L235" s="23">
        <f>VLOOKUP($D235,'人均GDP预测（15年人民币）'!$D:$AT,COLUMN(L235)-3,FALSE)*VLOOKUP($D235,'367市人口19-60预测'!$D:$AT,COLUMN(L235)-3,FALSE)/10^8</f>
        <v>2152.2743920694525</v>
      </c>
      <c r="M235" s="23">
        <f>VLOOKUP($D235,'人均GDP预测（15年人民币）'!$D:$AT,COLUMN(M235)-3,FALSE)*VLOOKUP($D235,'367市人口19-60预测'!$D:$AT,COLUMN(M235)-3,FALSE)/10^8</f>
        <v>2235.3988298825179</v>
      </c>
      <c r="N235" s="23">
        <f>VLOOKUP($D235,'人均GDP预测（15年人民币）'!$D:$AT,COLUMN(N235)-3,FALSE)*VLOOKUP($D235,'367市人口19-60预测'!$D:$AT,COLUMN(N235)-3,FALSE)/10^8</f>
        <v>2320.2172649714221</v>
      </c>
      <c r="O235" s="23">
        <f>VLOOKUP($D235,'人均GDP预测（15年人民币）'!$D:$AT,COLUMN(O235)-3,FALSE)*VLOOKUP($D235,'367市人口19-60预测'!$D:$AT,COLUMN(O235)-3,FALSE)/10^8</f>
        <v>2406.7524759183352</v>
      </c>
      <c r="P235" s="23">
        <f>VLOOKUP($D235,'人均GDP预测（15年人民币）'!$D:$AT,COLUMN(P235)-3,FALSE)*VLOOKUP($D235,'367市人口19-60预测'!$D:$AT,COLUMN(P235)-3,FALSE)/10^8</f>
        <v>2495.0253032090036</v>
      </c>
      <c r="Q235" s="23">
        <f>VLOOKUP($D235,'人均GDP预测（15年人民币）'!$D:$AT,COLUMN(Q235)-3,FALSE)*VLOOKUP($D235,'367市人口19-60预测'!$D:$AT,COLUMN(Q235)-3,FALSE)/10^8</f>
        <v>2576.9610359923458</v>
      </c>
      <c r="R235" s="23">
        <f>VLOOKUP($D235,'人均GDP预测（15年人民币）'!$D:$AT,COLUMN(R235)-3,FALSE)*VLOOKUP($D235,'367市人口19-60预测'!$D:$AT,COLUMN(R235)-3,FALSE)/10^8</f>
        <v>2660.136499253751</v>
      </c>
      <c r="S235" s="23">
        <f>VLOOKUP($D235,'人均GDP预测（15年人民币）'!$D:$AT,COLUMN(S235)-3,FALSE)*VLOOKUP($D235,'367市人口19-60预测'!$D:$AT,COLUMN(S235)-3,FALSE)/10^8</f>
        <v>2744.562371191661</v>
      </c>
      <c r="T235" s="23">
        <f>VLOOKUP($D235,'人均GDP预测（15年人民币）'!$D:$AT,COLUMN(T235)-3,FALSE)*VLOOKUP($D235,'367市人口19-60预测'!$D:$AT,COLUMN(T235)-3,FALSE)/10^8</f>
        <v>2830.2561440547038</v>
      </c>
      <c r="U235" s="23">
        <f>VLOOKUP($D235,'人均GDP预测（15年人民币）'!$D:$AT,COLUMN(U235)-3,FALSE)*VLOOKUP($D235,'367市人口19-60预测'!$D:$AT,COLUMN(U235)-3,FALSE)/10^8</f>
        <v>2909.8124861428869</v>
      </c>
      <c r="V235" s="23">
        <f>VLOOKUP($D235,'人均GDP预测（15年人民币）'!$D:$AT,COLUMN(V235)-3,FALSE)*VLOOKUP($D235,'367市人口19-60预测'!$D:$AT,COLUMN(V235)-3,FALSE)/10^8</f>
        <v>2990.2426717247258</v>
      </c>
      <c r="W235" s="23">
        <f>VLOOKUP($D235,'人均GDP预测（15年人民币）'!$D:$AT,COLUMN(W235)-3,FALSE)*VLOOKUP($D235,'367市人口19-60预测'!$D:$AT,COLUMN(W235)-3,FALSE)/10^8</f>
        <v>3071.5643764483657</v>
      </c>
      <c r="X235" s="23">
        <f>VLOOKUP($D235,'人均GDP预测（15年人民币）'!$D:$AT,COLUMN(X235)-3,FALSE)*VLOOKUP($D235,'367市人口19-60预测'!$D:$AT,COLUMN(X235)-3,FALSE)/10^8</f>
        <v>3153.793050385063</v>
      </c>
      <c r="Y235" s="23">
        <f>VLOOKUP($D235,'人均GDP预测（15年人民币）'!$D:$AT,COLUMN(Y235)-3,FALSE)*VLOOKUP($D235,'367市人口19-60预测'!$D:$AT,COLUMN(Y235)-3,FALSE)/10^8</f>
        <v>3230.1124832201826</v>
      </c>
      <c r="Z235" s="23">
        <f>VLOOKUP($D235,'人均GDP预测（15年人民币）'!$D:$AT,COLUMN(Z235)-3,FALSE)*VLOOKUP($D235,'367市人口19-60预测'!$D:$AT,COLUMN(Z235)-3,FALSE)/10^8</f>
        <v>3307.0448544898622</v>
      </c>
      <c r="AA235" s="23">
        <f>VLOOKUP($D235,'人均GDP预测（15年人民币）'!$D:$AT,COLUMN(AA235)-3,FALSE)*VLOOKUP($D235,'367市人口19-60预测'!$D:$AT,COLUMN(AA235)-3,FALSE)/10^8</f>
        <v>3384.61391227172</v>
      </c>
      <c r="AB235" s="23">
        <f>VLOOKUP($D235,'人均GDP预测（15年人民币）'!$D:$AT,COLUMN(AB235)-3,FALSE)*VLOOKUP($D235,'367市人口19-60预测'!$D:$AT,COLUMN(AB235)-3,FALSE)/10^8</f>
        <v>3462.8458551477679</v>
      </c>
      <c r="AC235" s="23">
        <f>VLOOKUP($D235,'人均GDP预测（15年人民币）'!$D:$AT,COLUMN(AC235)-3,FALSE)*VLOOKUP($D235,'367市人口19-60预测'!$D:$AT,COLUMN(AC235)-3,FALSE)/10^8</f>
        <v>3535.4496089004274</v>
      </c>
      <c r="AD235" s="23">
        <f>VLOOKUP($D235,'人均GDP预测（15年人民币）'!$D:$AT,COLUMN(AD235)-3,FALSE)*VLOOKUP($D235,'367市人口19-60预测'!$D:$AT,COLUMN(AD235)-3,FALSE)/10^8</f>
        <v>3608.5132296860725</v>
      </c>
      <c r="AE235" s="23">
        <f>VLOOKUP($D235,'人均GDP预测（15年人民币）'!$D:$AT,COLUMN(AE235)-3,FALSE)*VLOOKUP($D235,'367市人口19-60预测'!$D:$AT,COLUMN(AE235)-3,FALSE)/10^8</f>
        <v>3682.0744436859004</v>
      </c>
      <c r="AF235" s="23">
        <f>VLOOKUP($D235,'人均GDP预测（15年人民币）'!$D:$AT,COLUMN(AF235)-3,FALSE)*VLOOKUP($D235,'367市人口19-60预测'!$D:$AT,COLUMN(AF235)-3,FALSE)/10^8</f>
        <v>3756.1755579169835</v>
      </c>
      <c r="AG235" s="23">
        <f>VLOOKUP($D235,'人均GDP预测（15年人民币）'!$D:$AT,COLUMN(AG235)-3,FALSE)*VLOOKUP($D235,'367市人口19-60预测'!$D:$AT,COLUMN(AG235)-3,FALSE)/10^8</f>
        <v>3825.0009781036824</v>
      </c>
      <c r="AH235" s="23">
        <f>VLOOKUP($D235,'人均GDP预测（15年人民币）'!$D:$AT,COLUMN(AH235)-3,FALSE)*VLOOKUP($D235,'367市人口19-60预测'!$D:$AT,COLUMN(AH235)-3,FALSE)/10^8</f>
        <v>3894.2496064108336</v>
      </c>
      <c r="AI235" s="23">
        <f>VLOOKUP($D235,'人均GDP预测（15年人民币）'!$D:$AT,COLUMN(AI235)-3,FALSE)*VLOOKUP($D235,'367市人口19-60预测'!$D:$AT,COLUMN(AI235)-3,FALSE)/10^8</f>
        <v>3963.9796411919128</v>
      </c>
      <c r="AJ235" s="23">
        <f>VLOOKUP($D235,'人均GDP预测（15年人民币）'!$D:$AT,COLUMN(AJ235)-3,FALSE)*VLOOKUP($D235,'367市人口19-60预测'!$D:$AT,COLUMN(AJ235)-3,FALSE)/10^8</f>
        <v>4028.8924477792293</v>
      </c>
      <c r="AK235" s="23">
        <f>VLOOKUP($D235,'人均GDP预测（15年人民币）'!$D:$AT,COLUMN(AK235)-3,FALSE)*VLOOKUP($D235,'367市人口19-60预测'!$D:$AT,COLUMN(AK235)-3,FALSE)/10^8</f>
        <v>4094.2421426242008</v>
      </c>
      <c r="AL235" s="23">
        <f>VLOOKUP($D235,'人均GDP预测（15年人民币）'!$D:$AT,COLUMN(AL235)-3,FALSE)*VLOOKUP($D235,'367市人口19-60预测'!$D:$AT,COLUMN(AL235)-3,FALSE)/10^8</f>
        <v>4160.1057339462559</v>
      </c>
      <c r="AM235" s="23">
        <f>VLOOKUP($D235,'人均GDP预测（15年人民币）'!$D:$AT,COLUMN(AM235)-3,FALSE)*VLOOKUP($D235,'367市人口19-60预测'!$D:$AT,COLUMN(AM235)-3,FALSE)/10^8</f>
        <v>4226.5654053778817</v>
      </c>
      <c r="AN235" s="23">
        <f>VLOOKUP($D235,'人均GDP预测（15年人民币）'!$D:$AT,COLUMN(AN235)-3,FALSE)*VLOOKUP($D235,'367市人口19-60预测'!$D:$AT,COLUMN(AN235)-3,FALSE)/10^8</f>
        <v>4288.7041401557426</v>
      </c>
      <c r="AO235" s="23">
        <f>VLOOKUP($D235,'人均GDP预测（15年人民币）'!$D:$AT,COLUMN(AO235)-3,FALSE)*VLOOKUP($D235,'367市人口19-60预测'!$D:$AT,COLUMN(AO235)-3,FALSE)/10^8</f>
        <v>4351.4775795673459</v>
      </c>
      <c r="AP235" s="23">
        <f>VLOOKUP($D235,'人均GDP预测（15年人民币）'!$D:$AT,COLUMN(AP235)-3,FALSE)*VLOOKUP($D235,'367市人口19-60预测'!$D:$AT,COLUMN(AP235)-3,FALSE)/10^8</f>
        <v>4414.9914643060129</v>
      </c>
      <c r="AQ235" s="23">
        <f>VLOOKUP($D235,'人均GDP预测（15年人民币）'!$D:$AT,COLUMN(AQ235)-3,FALSE)*VLOOKUP($D235,'367市人口19-60预测'!$D:$AT,COLUMN(AQ235)-3,FALSE)/10^8</f>
        <v>4479.3547316750009</v>
      </c>
      <c r="AR235" s="23">
        <f>VLOOKUP($D235,'人均GDP预测（15年人民币）'!$D:$AT,COLUMN(AR235)-3,FALSE)*VLOOKUP($D235,'367市人口19-60预测'!$D:$AT,COLUMN(AR235)-3,FALSE)/10^8</f>
        <v>4540.0010418062784</v>
      </c>
      <c r="AS235" s="23">
        <f>VLOOKUP($D235,'人均GDP预测（15年人民币）'!$D:$AT,COLUMN(AS235)-3,FALSE)*VLOOKUP($D235,'367市人口19-60预测'!$D:$AT,COLUMN(AS235)-3,FALSE)/10^8</f>
        <v>4601.6191056066682</v>
      </c>
      <c r="AT235" s="23">
        <f>VLOOKUP($D235,'人均GDP预测（15年人民币）'!$D:$AT,COLUMN(AT235)-3,FALSE)*VLOOKUP($D235,'367市人口19-60预测'!$D:$AT,COLUMN(AT235)-3,FALSE)/10^8</f>
        <v>4664.3475205065952</v>
      </c>
    </row>
    <row r="236" spans="1:46" ht="15.75" x14ac:dyDescent="0.25">
      <c r="A236" s="15">
        <v>235</v>
      </c>
      <c r="B236" s="16">
        <v>460200</v>
      </c>
      <c r="C236" s="16" t="s">
        <v>400</v>
      </c>
      <c r="D236" s="18" t="s">
        <v>371</v>
      </c>
      <c r="E236" s="23">
        <f>VLOOKUP($D236,'人均GDP预测（15年人民币）'!$D:$AT,COLUMN(E236)-3,FALSE)*VLOOKUP($D236,'367市人口19-60预测'!$D:$AT,COLUMN(E236)-3,FALSE)/10^8</f>
        <v>628.45281401819193</v>
      </c>
      <c r="F236" s="23">
        <f>VLOOKUP($D236,'人均GDP预测（15年人民币）'!$D:$AT,COLUMN(F236)-3,FALSE)*VLOOKUP($D236,'367市人口19-60预测'!$D:$AT,COLUMN(F236)-3,FALSE)/10^8</f>
        <v>661.17807666454746</v>
      </c>
      <c r="G236" s="23">
        <f>VLOOKUP($D236,'人均GDP预测（15年人民币）'!$D:$AT,COLUMN(G236)-3,FALSE)*VLOOKUP($D236,'367市人口19-60预测'!$D:$AT,COLUMN(G236)-3,FALSE)/10^8</f>
        <v>694.77362825184434</v>
      </c>
      <c r="H236" s="23">
        <f>VLOOKUP($D236,'人均GDP预测（15年人民币）'!$D:$AT,COLUMN(H236)-3,FALSE)*VLOOKUP($D236,'367市人口19-60预测'!$D:$AT,COLUMN(H236)-3,FALSE)/10^8</f>
        <v>729.26179976456865</v>
      </c>
      <c r="I236" s="23">
        <f>VLOOKUP($D236,'人均GDP预测（15年人民币）'!$D:$AT,COLUMN(I236)-3,FALSE)*VLOOKUP($D236,'367市人口19-60预测'!$D:$AT,COLUMN(I236)-3,FALSE)/10^8</f>
        <v>764.66581459419967</v>
      </c>
      <c r="J236" s="23">
        <f>VLOOKUP($D236,'人均GDP预测（15年人民币）'!$D:$AT,COLUMN(J236)-3,FALSE)*VLOOKUP($D236,'367市人口19-60预测'!$D:$AT,COLUMN(J236)-3,FALSE)/10^8</f>
        <v>797.83354616355678</v>
      </c>
      <c r="K236" s="23">
        <f>VLOOKUP($D236,'人均GDP预测（15年人民币）'!$D:$AT,COLUMN(K236)-3,FALSE)*VLOOKUP($D236,'367市人口19-60预测'!$D:$AT,COLUMN(K236)-3,FALSE)/10^8</f>
        <v>831.68292588854479</v>
      </c>
      <c r="L236" s="23">
        <f>VLOOKUP($D236,'人均GDP预测（15年人民币）'!$D:$AT,COLUMN(L236)-3,FALSE)*VLOOKUP($D236,'367市人口19-60预测'!$D:$AT,COLUMN(L236)-3,FALSE)/10^8</f>
        <v>866.23153811236693</v>
      </c>
      <c r="M236" s="23">
        <f>VLOOKUP($D236,'人均GDP预测（15年人民币）'!$D:$AT,COLUMN(M236)-3,FALSE)*VLOOKUP($D236,'367市人口19-60预测'!$D:$AT,COLUMN(M236)-3,FALSE)/10^8</f>
        <v>901.49379790620469</v>
      </c>
      <c r="N236" s="23">
        <f>VLOOKUP($D236,'人均GDP预测（15年人民币）'!$D:$AT,COLUMN(N236)-3,FALSE)*VLOOKUP($D236,'367市人口19-60预测'!$D:$AT,COLUMN(N236)-3,FALSE)/10^8</f>
        <v>934.55266512042772</v>
      </c>
      <c r="O236" s="23">
        <f>VLOOKUP($D236,'人均GDP预测（15年人民币）'!$D:$AT,COLUMN(O236)-3,FALSE)*VLOOKUP($D236,'367市人口19-60预测'!$D:$AT,COLUMN(O236)-3,FALSE)/10^8</f>
        <v>968.14180127445559</v>
      </c>
      <c r="P236" s="23">
        <f>VLOOKUP($D236,'人均GDP预测（15年人民币）'!$D:$AT,COLUMN(P236)-3,FALSE)*VLOOKUP($D236,'367市人口19-60预测'!$D:$AT,COLUMN(P236)-3,FALSE)/10^8</f>
        <v>1002.2740182780898</v>
      </c>
      <c r="Q236" s="23">
        <f>VLOOKUP($D236,'人均GDP预测（15年人民币）'!$D:$AT,COLUMN(Q236)-3,FALSE)*VLOOKUP($D236,'367市人口19-60预测'!$D:$AT,COLUMN(Q236)-3,FALSE)/10^8</f>
        <v>1036.963598966003</v>
      </c>
      <c r="R236" s="23">
        <f>VLOOKUP($D236,'人均GDP预测（15年人民币）'!$D:$AT,COLUMN(R236)-3,FALSE)*VLOOKUP($D236,'367市人口19-60预测'!$D:$AT,COLUMN(R236)-3,FALSE)/10^8</f>
        <v>1069.4952643902184</v>
      </c>
      <c r="S236" s="23">
        <f>VLOOKUP($D236,'人均GDP预测（15年人民币）'!$D:$AT,COLUMN(S236)-3,FALSE)*VLOOKUP($D236,'367市人口19-60预测'!$D:$AT,COLUMN(S236)-3,FALSE)/10^8</f>
        <v>1102.4394920018249</v>
      </c>
      <c r="T236" s="23">
        <f>VLOOKUP($D236,'人均GDP预测（15年人民币）'!$D:$AT,COLUMN(T236)-3,FALSE)*VLOOKUP($D236,'367市人口19-60预测'!$D:$AT,COLUMN(T236)-3,FALSE)/10^8</f>
        <v>1135.8056801824207</v>
      </c>
      <c r="U236" s="23">
        <f>VLOOKUP($D236,'人均GDP预测（15年人民币）'!$D:$AT,COLUMN(U236)-3,FALSE)*VLOOKUP($D236,'367市人口19-60预测'!$D:$AT,COLUMN(U236)-3,FALSE)/10^8</f>
        <v>1169.6075016366863</v>
      </c>
      <c r="V236" s="23">
        <f>VLOOKUP($D236,'人均GDP预测（15年人民币）'!$D:$AT,COLUMN(V236)-3,FALSE)*VLOOKUP($D236,'367市人口19-60预测'!$D:$AT,COLUMN(V236)-3,FALSE)/10^8</f>
        <v>1201.3149241547408</v>
      </c>
      <c r="W236" s="23">
        <f>VLOOKUP($D236,'人均GDP预测（15年人民币）'!$D:$AT,COLUMN(W236)-3,FALSE)*VLOOKUP($D236,'367市人口19-60预测'!$D:$AT,COLUMN(W236)-3,FALSE)/10^8</f>
        <v>1233.3427458746305</v>
      </c>
      <c r="X236" s="23">
        <f>VLOOKUP($D236,'人均GDP预测（15年人民币）'!$D:$AT,COLUMN(X236)-3,FALSE)*VLOOKUP($D236,'367市人口19-60预测'!$D:$AT,COLUMN(X236)-3,FALSE)/10^8</f>
        <v>1265.7014428172845</v>
      </c>
      <c r="Y236" s="23">
        <f>VLOOKUP($D236,'人均GDP预测（15年人民币）'!$D:$AT,COLUMN(Y236)-3,FALSE)*VLOOKUP($D236,'367市人口19-60预测'!$D:$AT,COLUMN(Y236)-3,FALSE)/10^8</f>
        <v>1298.4050895326093</v>
      </c>
      <c r="Z236" s="23">
        <f>VLOOKUP($D236,'人均GDP预测（15年人民币）'!$D:$AT,COLUMN(Z236)-3,FALSE)*VLOOKUP($D236,'367市人口19-60预测'!$D:$AT,COLUMN(Z236)-3,FALSE)/10^8</f>
        <v>1329.0877102440497</v>
      </c>
      <c r="AA236" s="23">
        <f>VLOOKUP($D236,'人均GDP预测（15年人民币）'!$D:$AT,COLUMN(AA236)-3,FALSE)*VLOOKUP($D236,'367市人口19-60预测'!$D:$AT,COLUMN(AA236)-3,FALSE)/10^8</f>
        <v>1360.0239237247649</v>
      </c>
      <c r="AB236" s="23">
        <f>VLOOKUP($D236,'人均GDP预测（15年人民币）'!$D:$AT,COLUMN(AB236)-3,FALSE)*VLOOKUP($D236,'367市人口19-60预测'!$D:$AT,COLUMN(AB236)-3,FALSE)/10^8</f>
        <v>1391.2247429068364</v>
      </c>
      <c r="AC236" s="23">
        <f>VLOOKUP($D236,'人均GDP预测（15年人民币）'!$D:$AT,COLUMN(AC236)-3,FALSE)*VLOOKUP($D236,'367市人口19-60预测'!$D:$AT,COLUMN(AC236)-3,FALSE)/10^8</f>
        <v>1420.5230468487707</v>
      </c>
      <c r="AD236" s="23">
        <f>VLOOKUP($D236,'人均GDP预测（15年人民币）'!$D:$AT,COLUMN(AD236)-3,FALSE)*VLOOKUP($D236,'367市人口19-60预测'!$D:$AT,COLUMN(AD236)-3,FALSE)/10^8</f>
        <v>1450.0156646794803</v>
      </c>
      <c r="AE236" s="23">
        <f>VLOOKUP($D236,'人均GDP预测（15年人民币）'!$D:$AT,COLUMN(AE236)-3,FALSE)*VLOOKUP($D236,'367市人口19-60预测'!$D:$AT,COLUMN(AE236)-3,FALSE)/10^8</f>
        <v>1479.7140005356596</v>
      </c>
      <c r="AF236" s="23">
        <f>VLOOKUP($D236,'人均GDP预测（15年人民币）'!$D:$AT,COLUMN(AF236)-3,FALSE)*VLOOKUP($D236,'367市人口19-60预测'!$D:$AT,COLUMN(AF236)-3,FALSE)/10^8</f>
        <v>1509.6255307092651</v>
      </c>
      <c r="AG236" s="23">
        <f>VLOOKUP($D236,'人均GDP预测（15年人民币）'!$D:$AT,COLUMN(AG236)-3,FALSE)*VLOOKUP($D236,'367市人口19-60预测'!$D:$AT,COLUMN(AG236)-3,FALSE)/10^8</f>
        <v>1537.7172637730673</v>
      </c>
      <c r="AH236" s="23">
        <f>VLOOKUP($D236,'人均GDP预测（15年人民币）'!$D:$AT,COLUMN(AH236)-3,FALSE)*VLOOKUP($D236,'367市人口19-60预测'!$D:$AT,COLUMN(AH236)-3,FALSE)/10^8</f>
        <v>1565.9663650027931</v>
      </c>
      <c r="AI236" s="23">
        <f>VLOOKUP($D236,'人均GDP预测（15年人民币）'!$D:$AT,COLUMN(AI236)-3,FALSE)*VLOOKUP($D236,'367市人口19-60预测'!$D:$AT,COLUMN(AI236)-3,FALSE)/10^8</f>
        <v>1594.3841464366208</v>
      </c>
      <c r="AJ236" s="23">
        <f>VLOOKUP($D236,'人均GDP预测（15年人民币）'!$D:$AT,COLUMN(AJ236)-3,FALSE)*VLOOKUP($D236,'367市人口19-60预测'!$D:$AT,COLUMN(AJ236)-3,FALSE)/10^8</f>
        <v>1622.9774481551365</v>
      </c>
      <c r="AK236" s="23">
        <f>VLOOKUP($D236,'人均GDP预测（15年人民币）'!$D:$AT,COLUMN(AK236)-3,FALSE)*VLOOKUP($D236,'367市人口19-60预测'!$D:$AT,COLUMN(AK236)-3,FALSE)/10^8</f>
        <v>1649.8319166527938</v>
      </c>
      <c r="AL236" s="23">
        <f>VLOOKUP($D236,'人均GDP预测（15年人民币）'!$D:$AT,COLUMN(AL236)-3,FALSE)*VLOOKUP($D236,'367市人口19-60预测'!$D:$AT,COLUMN(AL236)-3,FALSE)/10^8</f>
        <v>1676.8144088576621</v>
      </c>
      <c r="AM236" s="23">
        <f>VLOOKUP($D236,'人均GDP预测（15年人民币）'!$D:$AT,COLUMN(AM236)-3,FALSE)*VLOOKUP($D236,'367市人口19-60预测'!$D:$AT,COLUMN(AM236)-3,FALSE)/10^8</f>
        <v>1703.9323384596078</v>
      </c>
      <c r="AN236" s="23">
        <f>VLOOKUP($D236,'人均GDP预测（15年人民币）'!$D:$AT,COLUMN(AN236)-3,FALSE)*VLOOKUP($D236,'367市人口19-60预测'!$D:$AT,COLUMN(AN236)-3,FALSE)/10^8</f>
        <v>1731.1939235482325</v>
      </c>
      <c r="AO236" s="23">
        <f>VLOOKUP($D236,'人均GDP预测（15年人民币）'!$D:$AT,COLUMN(AO236)-3,FALSE)*VLOOKUP($D236,'367市人口19-60预测'!$D:$AT,COLUMN(AO236)-3,FALSE)/10^8</f>
        <v>1756.7893587530448</v>
      </c>
      <c r="AP236" s="23">
        <f>VLOOKUP($D236,'人均GDP预测（15年人民币）'!$D:$AT,COLUMN(AP236)-3,FALSE)*VLOOKUP($D236,'367市人口19-60预测'!$D:$AT,COLUMN(AP236)-3,FALSE)/10^8</f>
        <v>1782.4844197614059</v>
      </c>
      <c r="AQ236" s="23">
        <f>VLOOKUP($D236,'人均GDP预测（15年人民币）'!$D:$AT,COLUMN(AQ236)-3,FALSE)*VLOOKUP($D236,'367市人口19-60预测'!$D:$AT,COLUMN(AQ236)-3,FALSE)/10^8</f>
        <v>1808.2826988616416</v>
      </c>
      <c r="AR236" s="23">
        <f>VLOOKUP($D236,'人均GDP预测（15年人民币）'!$D:$AT,COLUMN(AR236)-3,FALSE)*VLOOKUP($D236,'367市人口19-60预测'!$D:$AT,COLUMN(AR236)-3,FALSE)/10^8</f>
        <v>1832.4967109207676</v>
      </c>
      <c r="AS236" s="23">
        <f>VLOOKUP($D236,'人均GDP预测（15年人民币）'!$D:$AT,COLUMN(AS236)-3,FALSE)*VLOOKUP($D236,'367市人口19-60预测'!$D:$AT,COLUMN(AS236)-3,FALSE)/10^8</f>
        <v>1856.7728226366912</v>
      </c>
      <c r="AT236" s="23">
        <f>VLOOKUP($D236,'人均GDP预测（15年人民币）'!$D:$AT,COLUMN(AT236)-3,FALSE)*VLOOKUP($D236,'367市人口19-60预测'!$D:$AT,COLUMN(AT236)-3,FALSE)/10^8</f>
        <v>1881.110618003635</v>
      </c>
    </row>
    <row r="237" spans="1:46" ht="15.75" x14ac:dyDescent="0.25">
      <c r="A237" s="15">
        <v>236</v>
      </c>
      <c r="B237" s="16">
        <v>460300</v>
      </c>
      <c r="C237" s="16" t="s">
        <v>400</v>
      </c>
      <c r="D237" s="18" t="s">
        <v>378</v>
      </c>
      <c r="E237" s="23">
        <f>VLOOKUP($D237,'人均GDP预测（15年人民币）'!$D:$AT,COLUMN(E237)-3,FALSE)*VLOOKUP($D237,'367市人口19-60预测'!$D:$AT,COLUMN(E237)-3,FALSE)/10^8</f>
        <v>2.2473989790749331</v>
      </c>
      <c r="F237" s="23">
        <f>VLOOKUP($D237,'人均GDP预测（15年人民币）'!$D:$AT,COLUMN(F237)-3,FALSE)*VLOOKUP($D237,'367市人口19-60预测'!$D:$AT,COLUMN(F237)-3,FALSE)/10^8</f>
        <v>2.3341269434197738</v>
      </c>
      <c r="G237" s="23">
        <f>VLOOKUP($D237,'人均GDP预测（15年人民币）'!$D:$AT,COLUMN(G237)-3,FALSE)*VLOOKUP($D237,'367市人口19-60预测'!$D:$AT,COLUMN(G237)-3,FALSE)/10^8</f>
        <v>2.4167292687132473</v>
      </c>
      <c r="H237" s="23">
        <f>VLOOKUP($D237,'人均GDP预测（15年人民币）'!$D:$AT,COLUMN(H237)-3,FALSE)*VLOOKUP($D237,'367市人口19-60预测'!$D:$AT,COLUMN(H237)-3,FALSE)/10^8</f>
        <v>2.4998937315729464</v>
      </c>
      <c r="I237" s="23">
        <f>VLOOKUP($D237,'人均GDP预测（15年人民币）'!$D:$AT,COLUMN(I237)-3,FALSE)*VLOOKUP($D237,'367市人口19-60预测'!$D:$AT,COLUMN(I237)-3,FALSE)/10^8</f>
        <v>2.5835450552544357</v>
      </c>
      <c r="J237" s="23">
        <f>VLOOKUP($D237,'人均GDP预测（15年人民币）'!$D:$AT,COLUMN(J237)-3,FALSE)*VLOOKUP($D237,'367市人口19-60预测'!$D:$AT,COLUMN(J237)-3,FALSE)/10^8</f>
        <v>2.6676025779012407</v>
      </c>
      <c r="K237" s="23">
        <f>VLOOKUP($D237,'人均GDP预测（15年人民币）'!$D:$AT,COLUMN(K237)-3,FALSE)*VLOOKUP($D237,'367市人口19-60预测'!$D:$AT,COLUMN(K237)-3,FALSE)/10^8</f>
        <v>2.7481958390297967</v>
      </c>
      <c r="L237" s="23">
        <f>VLOOKUP($D237,'人均GDP预测（15年人民币）'!$D:$AT,COLUMN(L237)-3,FALSE)*VLOOKUP($D237,'367市人口19-60预测'!$D:$AT,COLUMN(L237)-3,FALSE)/10^8</f>
        <v>2.8299307876169078</v>
      </c>
      <c r="M237" s="23">
        <f>VLOOKUP($D237,'人均GDP预测（15年人民币）'!$D:$AT,COLUMN(M237)-3,FALSE)*VLOOKUP($D237,'367市人口19-60预测'!$D:$AT,COLUMN(M237)-3,FALSE)/10^8</f>
        <v>2.9104273792297812</v>
      </c>
      <c r="N237" s="23">
        <f>VLOOKUP($D237,'人均GDP预测（15年人民币）'!$D:$AT,COLUMN(N237)-3,FALSE)*VLOOKUP($D237,'367市人口19-60预测'!$D:$AT,COLUMN(N237)-3,FALSE)/10^8</f>
        <v>2.9919214303140547</v>
      </c>
      <c r="O237" s="23">
        <f>VLOOKUP($D237,'人均GDP预测（15年人民币）'!$D:$AT,COLUMN(O237)-3,FALSE)*VLOOKUP($D237,'367市人口19-60预测'!$D:$AT,COLUMN(O237)-3,FALSE)/10^8</f>
        <v>3.0696813087108459</v>
      </c>
      <c r="P237" s="23">
        <f>VLOOKUP($D237,'人均GDP预测（15年人民币）'!$D:$AT,COLUMN(P237)-3,FALSE)*VLOOKUP($D237,'367市人口19-60预测'!$D:$AT,COLUMN(P237)-3,FALSE)/10^8</f>
        <v>3.1468779524717112</v>
      </c>
      <c r="Q237" s="23">
        <f>VLOOKUP($D237,'人均GDP预测（15年人民币）'!$D:$AT,COLUMN(Q237)-3,FALSE)*VLOOKUP($D237,'367市人口19-60预测'!$D:$AT,COLUMN(Q237)-3,FALSE)/10^8</f>
        <v>3.2246856397609194</v>
      </c>
      <c r="R237" s="23">
        <f>VLOOKUP($D237,'人均GDP预测（15年人民币）'!$D:$AT,COLUMN(R237)-3,FALSE)*VLOOKUP($D237,'367市人口19-60预测'!$D:$AT,COLUMN(R237)-3,FALSE)/10^8</f>
        <v>3.3017514676480317</v>
      </c>
      <c r="S237" s="23">
        <f>VLOOKUP($D237,'人均GDP预测（15年人民币）'!$D:$AT,COLUMN(S237)-3,FALSE)*VLOOKUP($D237,'367市人口19-60预测'!$D:$AT,COLUMN(S237)-3,FALSE)/10^8</f>
        <v>3.374803577948013</v>
      </c>
      <c r="T237" s="23">
        <f>VLOOKUP($D237,'人均GDP预测（15年人民币）'!$D:$AT,COLUMN(T237)-3,FALSE)*VLOOKUP($D237,'367市人口19-60预测'!$D:$AT,COLUMN(T237)-3,FALSE)/10^8</f>
        <v>3.4480889644776056</v>
      </c>
      <c r="U237" s="23">
        <f>VLOOKUP($D237,'人均GDP预测（15年人民币）'!$D:$AT,COLUMN(U237)-3,FALSE)*VLOOKUP($D237,'367市人口19-60预测'!$D:$AT,COLUMN(U237)-3,FALSE)/10^8</f>
        <v>3.5215599958992145</v>
      </c>
      <c r="V237" s="23">
        <f>VLOOKUP($D237,'人均GDP预测（15年人民币）'!$D:$AT,COLUMN(V237)-3,FALSE)*VLOOKUP($D237,'367市人口19-60预测'!$D:$AT,COLUMN(V237)-3,FALSE)/10^8</f>
        <v>3.5937415228348191</v>
      </c>
      <c r="W237" s="23">
        <f>VLOOKUP($D237,'人均GDP预测（15年人民币）'!$D:$AT,COLUMN(W237)-3,FALSE)*VLOOKUP($D237,'367市人口19-60预测'!$D:$AT,COLUMN(W237)-3,FALSE)/10^8</f>
        <v>3.6631249348392458</v>
      </c>
      <c r="X237" s="23">
        <f>VLOOKUP($D237,'人均GDP预测（15年人民币）'!$D:$AT,COLUMN(X237)-3,FALSE)*VLOOKUP($D237,'367市人口19-60预测'!$D:$AT,COLUMN(X237)-3,FALSE)/10^8</f>
        <v>3.7308886527712364</v>
      </c>
      <c r="Y237" s="23">
        <f>VLOOKUP($D237,'人均GDP预测（15年人民币）'!$D:$AT,COLUMN(Y237)-3,FALSE)*VLOOKUP($D237,'367市人口19-60预测'!$D:$AT,COLUMN(Y237)-3,FALSE)/10^8</f>
        <v>3.7983980255345329</v>
      </c>
      <c r="Z237" s="23">
        <f>VLOOKUP($D237,'人均GDP预测（15年人民币）'!$D:$AT,COLUMN(Z237)-3,FALSE)*VLOOKUP($D237,'367市人口19-60预测'!$D:$AT,COLUMN(Z237)-3,FALSE)/10^8</f>
        <v>3.8631337121896618</v>
      </c>
      <c r="AA237" s="23">
        <f>VLOOKUP($D237,'人均GDP预测（15年人民币）'!$D:$AT,COLUMN(AA237)-3,FALSE)*VLOOKUP($D237,'367市人口19-60预测'!$D:$AT,COLUMN(AA237)-3,FALSE)/10^8</f>
        <v>3.9258470156681144</v>
      </c>
      <c r="AB237" s="23">
        <f>VLOOKUP($D237,'人均GDP预测（15年人民币）'!$D:$AT,COLUMN(AB237)-3,FALSE)*VLOOKUP($D237,'367市人口19-60预测'!$D:$AT,COLUMN(AB237)-3,FALSE)/10^8</f>
        <v>3.9895682938935266</v>
      </c>
      <c r="AC237" s="23">
        <f>VLOOKUP($D237,'人均GDP预测（15年人民币）'!$D:$AT,COLUMN(AC237)-3,FALSE)*VLOOKUP($D237,'367市人口19-60预测'!$D:$AT,COLUMN(AC237)-3,FALSE)/10^8</f>
        <v>4.0526957069389793</v>
      </c>
      <c r="AD237" s="23">
        <f>VLOOKUP($D237,'人均GDP预测（15年人民币）'!$D:$AT,COLUMN(AD237)-3,FALSE)*VLOOKUP($D237,'367市人口19-60预测'!$D:$AT,COLUMN(AD237)-3,FALSE)/10^8</f>
        <v>4.1113674035651391</v>
      </c>
      <c r="AE237" s="23">
        <f>VLOOKUP($D237,'人均GDP预测（15年人民币）'!$D:$AT,COLUMN(AE237)-3,FALSE)*VLOOKUP($D237,'367市人口19-60预测'!$D:$AT,COLUMN(AE237)-3,FALSE)/10^8</f>
        <v>4.1708644586785901</v>
      </c>
      <c r="AF237" s="23">
        <f>VLOOKUP($D237,'人均GDP预测（15年人民币）'!$D:$AT,COLUMN(AF237)-3,FALSE)*VLOOKUP($D237,'367市人口19-60预测'!$D:$AT,COLUMN(AF237)-3,FALSE)/10^8</f>
        <v>4.2294966817691328</v>
      </c>
      <c r="AG237" s="23">
        <f>VLOOKUP($D237,'人均GDP预测（15年人民币）'!$D:$AT,COLUMN(AG237)-3,FALSE)*VLOOKUP($D237,'367市人口19-60预测'!$D:$AT,COLUMN(AG237)-3,FALSE)/10^8</f>
        <v>4.2836398006583245</v>
      </c>
      <c r="AH237" s="23">
        <f>VLOOKUP($D237,'人均GDP预测（15年人民币）'!$D:$AT,COLUMN(AH237)-3,FALSE)*VLOOKUP($D237,'367市人口19-60预测'!$D:$AT,COLUMN(AH237)-3,FALSE)/10^8</f>
        <v>4.338430804326582</v>
      </c>
      <c r="AI237" s="23">
        <f>VLOOKUP($D237,'人均GDP预测（15年人民币）'!$D:$AT,COLUMN(AI237)-3,FALSE)*VLOOKUP($D237,'367市人口19-60预测'!$D:$AT,COLUMN(AI237)-3,FALSE)/10^8</f>
        <v>4.3938765331384673</v>
      </c>
      <c r="AJ237" s="23">
        <f>VLOOKUP($D237,'人均GDP预测（15年人民币）'!$D:$AT,COLUMN(AJ237)-3,FALSE)*VLOOKUP($D237,'367市人口19-60预测'!$D:$AT,COLUMN(AJ237)-3,FALSE)/10^8</f>
        <v>4.4481705206231013</v>
      </c>
      <c r="AK237" s="23">
        <f>VLOOKUP($D237,'人均GDP预测（15年人民币）'!$D:$AT,COLUMN(AK237)-3,FALSE)*VLOOKUP($D237,'367市人口19-60预测'!$D:$AT,COLUMN(AK237)-3,FALSE)/10^8</f>
        <v>4.4978632897336466</v>
      </c>
      <c r="AL237" s="23">
        <f>VLOOKUP($D237,'人均GDP预测（15年人民币）'!$D:$AT,COLUMN(AL237)-3,FALSE)*VLOOKUP($D237,'367市人口19-60预测'!$D:$AT,COLUMN(AL237)-3,FALSE)/10^8</f>
        <v>4.5499043084034394</v>
      </c>
      <c r="AM237" s="23">
        <f>VLOOKUP($D237,'人均GDP预测（15年人民币）'!$D:$AT,COLUMN(AM237)-3,FALSE)*VLOOKUP($D237,'367市人口19-60预测'!$D:$AT,COLUMN(AM237)-3,FALSE)/10^8</f>
        <v>4.6005865907224379</v>
      </c>
      <c r="AN237" s="23">
        <f>VLOOKUP($D237,'人均GDP预测（15年人民币）'!$D:$AT,COLUMN(AN237)-3,FALSE)*VLOOKUP($D237,'367市人口19-60预测'!$D:$AT,COLUMN(AN237)-3,FALSE)/10^8</f>
        <v>4.6517542633033191</v>
      </c>
      <c r="AO237" s="23">
        <f>VLOOKUP($D237,'人均GDP预测（15年人民币）'!$D:$AT,COLUMN(AO237)-3,FALSE)*VLOOKUP($D237,'367市人口19-60预测'!$D:$AT,COLUMN(AO237)-3,FALSE)/10^8</f>
        <v>4.7002101635841331</v>
      </c>
      <c r="AP237" s="23">
        <f>VLOOKUP($D237,'人均GDP预测（15年人民币）'!$D:$AT,COLUMN(AP237)-3,FALSE)*VLOOKUP($D237,'367市人口19-60预测'!$D:$AT,COLUMN(AP237)-3,FALSE)/10^8</f>
        <v>4.7490886374145669</v>
      </c>
      <c r="AQ237" s="23">
        <f>VLOOKUP($D237,'人均GDP预测（15年人民币）'!$D:$AT,COLUMN(AQ237)-3,FALSE)*VLOOKUP($D237,'367市人口19-60预测'!$D:$AT,COLUMN(AQ237)-3,FALSE)/10^8</f>
        <v>4.7983916838060257</v>
      </c>
      <c r="AR237" s="23">
        <f>VLOOKUP($D237,'人均GDP预测（15年人民币）'!$D:$AT,COLUMN(AR237)-3,FALSE)*VLOOKUP($D237,'367市人口19-60预测'!$D:$AT,COLUMN(AR237)-3,FALSE)/10^8</f>
        <v>4.843066979272221</v>
      </c>
      <c r="AS237" s="23">
        <f>VLOOKUP($D237,'人均GDP预测（15年人民币）'!$D:$AT,COLUMN(AS237)-3,FALSE)*VLOOKUP($D237,'367市人口19-60预测'!$D:$AT,COLUMN(AS237)-3,FALSE)/10^8</f>
        <v>4.8901226427976132</v>
      </c>
      <c r="AT237" s="23">
        <f>VLOOKUP($D237,'人均GDP预测（15年人民币）'!$D:$AT,COLUMN(AT237)-3,FALSE)*VLOOKUP($D237,'367市人口19-60预测'!$D:$AT,COLUMN(AT237)-3,FALSE)/10^8</f>
        <v>4.9396454799607907</v>
      </c>
    </row>
    <row r="238" spans="1:46" ht="15.75" x14ac:dyDescent="0.25">
      <c r="A238" s="15">
        <v>237</v>
      </c>
      <c r="B238" s="16">
        <v>460400</v>
      </c>
      <c r="C238" s="16" t="s">
        <v>400</v>
      </c>
      <c r="D238" s="18" t="s">
        <v>268</v>
      </c>
      <c r="E238" s="23">
        <f>VLOOKUP($D238,'人均GDP预测（15年人民币）'!$D:$AT,COLUMN(E238)-3,FALSE)*VLOOKUP($D238,'367市人口19-60预测'!$D:$AT,COLUMN(E238)-3,FALSE)/10^8</f>
        <v>323.1169905739327</v>
      </c>
      <c r="F238" s="23">
        <f>VLOOKUP($D238,'人均GDP预测（15年人民币）'!$D:$AT,COLUMN(F238)-3,FALSE)*VLOOKUP($D238,'367市人口19-60预测'!$D:$AT,COLUMN(F238)-3,FALSE)/10^8</f>
        <v>338.8548646106708</v>
      </c>
      <c r="G238" s="23">
        <f>VLOOKUP($D238,'人均GDP预测（15年人民币）'!$D:$AT,COLUMN(G238)-3,FALSE)*VLOOKUP($D238,'367市人口19-60预测'!$D:$AT,COLUMN(G238)-3,FALSE)/10^8</f>
        <v>355.42931344813064</v>
      </c>
      <c r="H238" s="23">
        <f>VLOOKUP($D238,'人均GDP预测（15年人民币）'!$D:$AT,COLUMN(H238)-3,FALSE)*VLOOKUP($D238,'367市人口19-60预测'!$D:$AT,COLUMN(H238)-3,FALSE)/10^8</f>
        <v>372.8466703099042</v>
      </c>
      <c r="I238" s="23">
        <f>VLOOKUP($D238,'人均GDP预测（15年人民币）'!$D:$AT,COLUMN(I238)-3,FALSE)*VLOOKUP($D238,'367市人口19-60预测'!$D:$AT,COLUMN(I238)-3,FALSE)/10^8</f>
        <v>391.11145991013922</v>
      </c>
      <c r="J238" s="23">
        <f>VLOOKUP($D238,'人均GDP预测（15年人民币）'!$D:$AT,COLUMN(J238)-3,FALSE)*VLOOKUP($D238,'367市人口19-60预测'!$D:$AT,COLUMN(J238)-3,FALSE)/10^8</f>
        <v>410.22671714074346</v>
      </c>
      <c r="K238" s="23">
        <f>VLOOKUP($D238,'人均GDP预测（15年人民币）'!$D:$AT,COLUMN(K238)-3,FALSE)*VLOOKUP($D238,'367市人口19-60预测'!$D:$AT,COLUMN(K238)-3,FALSE)/10^8</f>
        <v>427.7448437235538</v>
      </c>
      <c r="L238" s="23">
        <f>VLOOKUP($D238,'人均GDP预测（15年人民币）'!$D:$AT,COLUMN(L238)-3,FALSE)*VLOOKUP($D238,'367市人口19-60预测'!$D:$AT,COLUMN(L238)-3,FALSE)/10^8</f>
        <v>445.89301952362513</v>
      </c>
      <c r="M238" s="23">
        <f>VLOOKUP($D238,'人均GDP预测（15年人民币）'!$D:$AT,COLUMN(M238)-3,FALSE)*VLOOKUP($D238,'367市人口19-60预测'!$D:$AT,COLUMN(M238)-3,FALSE)/10^8</f>
        <v>464.65873454352027</v>
      </c>
      <c r="N238" s="23">
        <f>VLOOKUP($D238,'人均GDP预测（15年人民币）'!$D:$AT,COLUMN(N238)-3,FALSE)*VLOOKUP($D238,'367市人口19-60预测'!$D:$AT,COLUMN(N238)-3,FALSE)/10^8</f>
        <v>484.02751112513778</v>
      </c>
      <c r="O238" s="23">
        <f>VLOOKUP($D238,'人均GDP预测（15年人民币）'!$D:$AT,COLUMN(O238)-3,FALSE)*VLOOKUP($D238,'367市人口19-60预测'!$D:$AT,COLUMN(O238)-3,FALSE)/10^8</f>
        <v>503.98384528832361</v>
      </c>
      <c r="P238" s="23">
        <f>VLOOKUP($D238,'人均GDP预测（15年人民币）'!$D:$AT,COLUMN(P238)-3,FALSE)*VLOOKUP($D238,'367市人口19-60预测'!$D:$AT,COLUMN(P238)-3,FALSE)/10^8</f>
        <v>524.51286361200164</v>
      </c>
      <c r="Q238" s="23">
        <f>VLOOKUP($D238,'人均GDP预测（15年人民币）'!$D:$AT,COLUMN(Q238)-3,FALSE)*VLOOKUP($D238,'367市人口19-60预测'!$D:$AT,COLUMN(Q238)-3,FALSE)/10^8</f>
        <v>543.41645738725083</v>
      </c>
      <c r="R238" s="23">
        <f>VLOOKUP($D238,'人均GDP预测（15年人民币）'!$D:$AT,COLUMN(R238)-3,FALSE)*VLOOKUP($D238,'367市人口19-60预测'!$D:$AT,COLUMN(R238)-3,FALSE)/10^8</f>
        <v>562.69658822983979</v>
      </c>
      <c r="S238" s="23">
        <f>VLOOKUP($D238,'人均GDP预测（15年人民币）'!$D:$AT,COLUMN(S238)-3,FALSE)*VLOOKUP($D238,'367市人口19-60预测'!$D:$AT,COLUMN(S238)-3,FALSE)/10^8</f>
        <v>582.33040883778381</v>
      </c>
      <c r="T238" s="23">
        <f>VLOOKUP($D238,'人均GDP预测（15年人民币）'!$D:$AT,COLUMN(T238)-3,FALSE)*VLOOKUP($D238,'367市人口19-60预测'!$D:$AT,COLUMN(T238)-3,FALSE)/10^8</f>
        <v>602.29763432405366</v>
      </c>
      <c r="U238" s="23">
        <f>VLOOKUP($D238,'人均GDP预测（15年人民币）'!$D:$AT,COLUMN(U238)-3,FALSE)*VLOOKUP($D238,'367市人口19-60预测'!$D:$AT,COLUMN(U238)-3,FALSE)/10^8</f>
        <v>622.57763764116885</v>
      </c>
      <c r="V238" s="23">
        <f>VLOOKUP($D238,'人均GDP预测（15年人民币）'!$D:$AT,COLUMN(V238)-3,FALSE)*VLOOKUP($D238,'367市人口19-60预测'!$D:$AT,COLUMN(V238)-3,FALSE)/10^8</f>
        <v>643.15203288747045</v>
      </c>
      <c r="W238" s="23">
        <f>VLOOKUP($D238,'人均GDP预测（15年人民币）'!$D:$AT,COLUMN(W238)-3,FALSE)*VLOOKUP($D238,'367市人口19-60预测'!$D:$AT,COLUMN(W238)-3,FALSE)/10^8</f>
        <v>662.01338439859296</v>
      </c>
      <c r="X238" s="23">
        <f>VLOOKUP($D238,'人均GDP预测（15年人民币）'!$D:$AT,COLUMN(X238)-3,FALSE)*VLOOKUP($D238,'367市人口19-60预测'!$D:$AT,COLUMN(X238)-3,FALSE)/10^8</f>
        <v>681.01566019519703</v>
      </c>
      <c r="Y238" s="23">
        <f>VLOOKUP($D238,'人均GDP预测（15年人民币）'!$D:$AT,COLUMN(Y238)-3,FALSE)*VLOOKUP($D238,'367市人口19-60预测'!$D:$AT,COLUMN(Y238)-3,FALSE)/10^8</f>
        <v>700.14653200784255</v>
      </c>
      <c r="Z238" s="23">
        <f>VLOOKUP($D238,'人均GDP预测（15年人民币）'!$D:$AT,COLUMN(Z238)-3,FALSE)*VLOOKUP($D238,'367市人口19-60预测'!$D:$AT,COLUMN(Z238)-3,FALSE)/10^8</f>
        <v>719.39353622808915</v>
      </c>
      <c r="AA238" s="23">
        <f>VLOOKUP($D238,'人均GDP预测（15年人民币）'!$D:$AT,COLUMN(AA238)-3,FALSE)*VLOOKUP($D238,'367市人口19-60预测'!$D:$AT,COLUMN(AA238)-3,FALSE)/10^8</f>
        <v>738.75104490803335</v>
      </c>
      <c r="AB238" s="23">
        <f>VLOOKUP($D238,'人均GDP预测（15年人民币）'!$D:$AT,COLUMN(AB238)-3,FALSE)*VLOOKUP($D238,'367市人口19-60预测'!$D:$AT,COLUMN(AB238)-3,FALSE)/10^8</f>
        <v>758.21557699779009</v>
      </c>
      <c r="AC238" s="23">
        <f>VLOOKUP($D238,'人均GDP预测（15年人民币）'!$D:$AT,COLUMN(AC238)-3,FALSE)*VLOOKUP($D238,'367市人口19-60预测'!$D:$AT,COLUMN(AC238)-3,FALSE)/10^8</f>
        <v>775.95959034807527</v>
      </c>
      <c r="AD238" s="23">
        <f>VLOOKUP($D238,'人均GDP预测（15年人民币）'!$D:$AT,COLUMN(AD238)-3,FALSE)*VLOOKUP($D238,'367市人口19-60预测'!$D:$AT,COLUMN(AD238)-3,FALSE)/10^8</f>
        <v>793.73303896388552</v>
      </c>
      <c r="AE238" s="23">
        <f>VLOOKUP($D238,'人均GDP预测（15年人民币）'!$D:$AT,COLUMN(AE238)-3,FALSE)*VLOOKUP($D238,'367市人口19-60预测'!$D:$AT,COLUMN(AE238)-3,FALSE)/10^8</f>
        <v>811.54947603926348</v>
      </c>
      <c r="AF238" s="23">
        <f>VLOOKUP($D238,'人均GDP预测（15年人民币）'!$D:$AT,COLUMN(AF238)-3,FALSE)*VLOOKUP($D238,'367市人口19-60预测'!$D:$AT,COLUMN(AF238)-3,FALSE)/10^8</f>
        <v>829.42912124328063</v>
      </c>
      <c r="AG238" s="23">
        <f>VLOOKUP($D238,'人均GDP预测（15年人民币）'!$D:$AT,COLUMN(AG238)-3,FALSE)*VLOOKUP($D238,'367市人口19-60预测'!$D:$AT,COLUMN(AG238)-3,FALSE)/10^8</f>
        <v>847.40117349333525</v>
      </c>
      <c r="AH238" s="23">
        <f>VLOOKUP($D238,'人均GDP预测（15年人民币）'!$D:$AT,COLUMN(AH238)-3,FALSE)*VLOOKUP($D238,'367市人口19-60预测'!$D:$AT,COLUMN(AH238)-3,FALSE)/10^8</f>
        <v>863.84982057404773</v>
      </c>
      <c r="AI238" s="23">
        <f>VLOOKUP($D238,'人均GDP预测（15年人民币）'!$D:$AT,COLUMN(AI238)-3,FALSE)*VLOOKUP($D238,'367市人口19-60预测'!$D:$AT,COLUMN(AI238)-3,FALSE)/10^8</f>
        <v>880.40751824616393</v>
      </c>
      <c r="AJ238" s="23">
        <f>VLOOKUP($D238,'人均GDP预测（15年人民币）'!$D:$AT,COLUMN(AJ238)-3,FALSE)*VLOOKUP($D238,'367市人口19-60预测'!$D:$AT,COLUMN(AJ238)-3,FALSE)/10^8</f>
        <v>897.12796059384414</v>
      </c>
      <c r="AK238" s="23">
        <f>VLOOKUP($D238,'人均GDP预测（15年人民币）'!$D:$AT,COLUMN(AK238)-3,FALSE)*VLOOKUP($D238,'367市人口19-60预测'!$D:$AT,COLUMN(AK238)-3,FALSE)/10^8</f>
        <v>914.07773013270298</v>
      </c>
      <c r="AL238" s="23">
        <f>VLOOKUP($D238,'人均GDP预测（15年人民币）'!$D:$AT,COLUMN(AL238)-3,FALSE)*VLOOKUP($D238,'367市人口19-60预测'!$D:$AT,COLUMN(AL238)-3,FALSE)/10^8</f>
        <v>931.33389083121654</v>
      </c>
      <c r="AM238" s="23">
        <f>VLOOKUP($D238,'人均GDP预测（15年人民币）'!$D:$AT,COLUMN(AM238)-3,FALSE)*VLOOKUP($D238,'367市人口19-60预测'!$D:$AT,COLUMN(AM238)-3,FALSE)/10^8</f>
        <v>948.98665996077648</v>
      </c>
      <c r="AN238" s="23">
        <f>VLOOKUP($D238,'人均GDP预测（15年人民币）'!$D:$AT,COLUMN(AN238)-3,FALSE)*VLOOKUP($D238,'367市人口19-60预测'!$D:$AT,COLUMN(AN238)-3,FALSE)/10^8</f>
        <v>965.60549209542592</v>
      </c>
      <c r="AO238" s="23">
        <f>VLOOKUP($D238,'人均GDP预测（15年人民币）'!$D:$AT,COLUMN(AO238)-3,FALSE)*VLOOKUP($D238,'367市人口19-60预测'!$D:$AT,COLUMN(AO238)-3,FALSE)/10^8</f>
        <v>982.78625430275713</v>
      </c>
      <c r="AP238" s="23">
        <f>VLOOKUP($D238,'人均GDP预测（15年人民币）'!$D:$AT,COLUMN(AP238)-3,FALSE)*VLOOKUP($D238,'367市人口19-60预测'!$D:$AT,COLUMN(AP238)-3,FALSE)/10^8</f>
        <v>1000.6589695224018</v>
      </c>
      <c r="AQ238" s="23">
        <f>VLOOKUP($D238,'人均GDP预测（15年人民币）'!$D:$AT,COLUMN(AQ238)-3,FALSE)*VLOOKUP($D238,'367市人口19-60预测'!$D:$AT,COLUMN(AQ238)-3,FALSE)/10^8</f>
        <v>1019.3713850197367</v>
      </c>
      <c r="AR238" s="23">
        <f>VLOOKUP($D238,'人均GDP预测（15年人民币）'!$D:$AT,COLUMN(AR238)-3,FALSE)*VLOOKUP($D238,'367市人口19-60预测'!$D:$AT,COLUMN(AR238)-3,FALSE)/10^8</f>
        <v>1039.0862367897112</v>
      </c>
      <c r="AS238" s="23">
        <f>VLOOKUP($D238,'人均GDP预测（15年人民币）'!$D:$AT,COLUMN(AS238)-3,FALSE)*VLOOKUP($D238,'367市人口19-60预测'!$D:$AT,COLUMN(AS238)-3,FALSE)/10^8</f>
        <v>1058.5611416550323</v>
      </c>
      <c r="AT238" s="23">
        <f>VLOOKUP($D238,'人均GDP预测（15年人民币）'!$D:$AT,COLUMN(AT238)-3,FALSE)*VLOOKUP($D238,'367市人口19-60预测'!$D:$AT,COLUMN(AT238)-3,FALSE)/10^8</f>
        <v>1079.3666592071029</v>
      </c>
    </row>
    <row r="239" spans="1:46" ht="15.75" x14ac:dyDescent="0.25">
      <c r="A239" s="15">
        <v>238</v>
      </c>
      <c r="B239" s="19">
        <v>469001</v>
      </c>
      <c r="C239" s="16" t="s">
        <v>400</v>
      </c>
      <c r="D239" s="20" t="s">
        <v>375</v>
      </c>
      <c r="E239" s="23">
        <f>VLOOKUP($D239,'人均GDP预测（15年人民币）'!$D:$AT,COLUMN(E239)-3,FALSE)*VLOOKUP($D239,'367市人口19-60预测'!$D:$AT,COLUMN(E239)-3,FALSE)/10^8</f>
        <v>30.78867618023612</v>
      </c>
      <c r="F239" s="23">
        <f>VLOOKUP($D239,'人均GDP预测（15年人民币）'!$D:$AT,COLUMN(F239)-3,FALSE)*VLOOKUP($D239,'367市人口19-60预测'!$D:$AT,COLUMN(F239)-3,FALSE)/10^8</f>
        <v>33.633587634898646</v>
      </c>
      <c r="G239" s="23">
        <f>VLOOKUP($D239,'人均GDP预测（15年人民币）'!$D:$AT,COLUMN(G239)-3,FALSE)*VLOOKUP($D239,'367市人口19-60预测'!$D:$AT,COLUMN(G239)-3,FALSE)/10^8</f>
        <v>36.707765661062929</v>
      </c>
      <c r="H239" s="23">
        <f>VLOOKUP($D239,'人均GDP预测（15年人民币）'!$D:$AT,COLUMN(H239)-3,FALSE)*VLOOKUP($D239,'367市人口19-60预测'!$D:$AT,COLUMN(H239)-3,FALSE)/10^8</f>
        <v>39.320206143619622</v>
      </c>
      <c r="I239" s="23">
        <f>VLOOKUP($D239,'人均GDP预测（15年人民币）'!$D:$AT,COLUMN(I239)-3,FALSE)*VLOOKUP($D239,'367市人口19-60预测'!$D:$AT,COLUMN(I239)-3,FALSE)/10^8</f>
        <v>42.083601694991685</v>
      </c>
      <c r="J239" s="23">
        <f>VLOOKUP($D239,'人均GDP预测（15年人民币）'!$D:$AT,COLUMN(J239)-3,FALSE)*VLOOKUP($D239,'367市人口19-60预测'!$D:$AT,COLUMN(J239)-3,FALSE)/10^8</f>
        <v>45.006271314952237</v>
      </c>
      <c r="K239" s="23">
        <f>VLOOKUP($D239,'人均GDP预测（15年人民币）'!$D:$AT,COLUMN(K239)-3,FALSE)*VLOOKUP($D239,'367市人口19-60预测'!$D:$AT,COLUMN(K239)-3,FALSE)/10^8</f>
        <v>48.095416528598712</v>
      </c>
      <c r="L239" s="23">
        <f>VLOOKUP($D239,'人均GDP预测（15年人民币）'!$D:$AT,COLUMN(L239)-3,FALSE)*VLOOKUP($D239,'367市人口19-60预测'!$D:$AT,COLUMN(L239)-3,FALSE)/10^8</f>
        <v>50.813600628723243</v>
      </c>
      <c r="M239" s="23">
        <f>VLOOKUP($D239,'人均GDP预测（15年人民币）'!$D:$AT,COLUMN(M239)-3,FALSE)*VLOOKUP($D239,'367市人口19-60预测'!$D:$AT,COLUMN(M239)-3,FALSE)/10^8</f>
        <v>53.648481880758268</v>
      </c>
      <c r="N239" s="23">
        <f>VLOOKUP($D239,'人均GDP预测（15年人民币）'!$D:$AT,COLUMN(N239)-3,FALSE)*VLOOKUP($D239,'367市人口19-60预测'!$D:$AT,COLUMN(N239)-3,FALSE)/10^8</f>
        <v>56.604621536822741</v>
      </c>
      <c r="O239" s="23">
        <f>VLOOKUP($D239,'人均GDP预测（15年人民币）'!$D:$AT,COLUMN(O239)-3,FALSE)*VLOOKUP($D239,'367市人口19-60预测'!$D:$AT,COLUMN(O239)-3,FALSE)/10^8</f>
        <v>59.686301906279475</v>
      </c>
      <c r="P239" s="23">
        <f>VLOOKUP($D239,'人均GDP预测（15年人民币）'!$D:$AT,COLUMN(P239)-3,FALSE)*VLOOKUP($D239,'367市人口19-60预测'!$D:$AT,COLUMN(P239)-3,FALSE)/10^8</f>
        <v>62.898466375802414</v>
      </c>
      <c r="Q239" s="23">
        <f>VLOOKUP($D239,'人均GDP预测（15年人民币）'!$D:$AT,COLUMN(Q239)-3,FALSE)*VLOOKUP($D239,'367市人口19-60预测'!$D:$AT,COLUMN(Q239)-3,FALSE)/10^8</f>
        <v>65.770162694122021</v>
      </c>
      <c r="R239" s="23">
        <f>VLOOKUP($D239,'人均GDP预测（15年人民币）'!$D:$AT,COLUMN(R239)-3,FALSE)*VLOOKUP($D239,'367市人口19-60预测'!$D:$AT,COLUMN(R239)-3,FALSE)/10^8</f>
        <v>68.735306788646682</v>
      </c>
      <c r="S239" s="23">
        <f>VLOOKUP($D239,'人均GDP预测（15年人民币）'!$D:$AT,COLUMN(S239)-3,FALSE)*VLOOKUP($D239,'367市人口19-60预测'!$D:$AT,COLUMN(S239)-3,FALSE)/10^8</f>
        <v>71.796277504748119</v>
      </c>
      <c r="T239" s="23">
        <f>VLOOKUP($D239,'人均GDP预测（15年人民币）'!$D:$AT,COLUMN(T239)-3,FALSE)*VLOOKUP($D239,'367市人口19-60预测'!$D:$AT,COLUMN(T239)-3,FALSE)/10^8</f>
        <v>74.956758552628031</v>
      </c>
      <c r="U239" s="23">
        <f>VLOOKUP($D239,'人均GDP预测（15年人民币）'!$D:$AT,COLUMN(U239)-3,FALSE)*VLOOKUP($D239,'367市人口19-60预测'!$D:$AT,COLUMN(U239)-3,FALSE)/10^8</f>
        <v>77.811664996899111</v>
      </c>
      <c r="V239" s="23">
        <f>VLOOKUP($D239,'人均GDP预测（15年人民币）'!$D:$AT,COLUMN(V239)-3,FALSE)*VLOOKUP($D239,'367市人口19-60预测'!$D:$AT,COLUMN(V239)-3,FALSE)/10^8</f>
        <v>80.737969114121825</v>
      </c>
      <c r="W239" s="23">
        <f>VLOOKUP($D239,'人均GDP预测（15年人民币）'!$D:$AT,COLUMN(W239)-3,FALSE)*VLOOKUP($D239,'367市人口19-60预测'!$D:$AT,COLUMN(W239)-3,FALSE)/10^8</f>
        <v>83.739118179009935</v>
      </c>
      <c r="X239" s="23">
        <f>VLOOKUP($D239,'人均GDP预测（15年人民币）'!$D:$AT,COLUMN(X239)-3,FALSE)*VLOOKUP($D239,'367市人口19-60预测'!$D:$AT,COLUMN(X239)-3,FALSE)/10^8</f>
        <v>86.815344781978794</v>
      </c>
      <c r="Y239" s="23">
        <f>VLOOKUP($D239,'人均GDP预测（15年人民币）'!$D:$AT,COLUMN(Y239)-3,FALSE)*VLOOKUP($D239,'367市人口19-60预测'!$D:$AT,COLUMN(Y239)-3,FALSE)/10^8</f>
        <v>89.612215343820566</v>
      </c>
      <c r="Z239" s="23">
        <f>VLOOKUP($D239,'人均GDP预测（15年人民币）'!$D:$AT,COLUMN(Z239)-3,FALSE)*VLOOKUP($D239,'367市人口19-60预测'!$D:$AT,COLUMN(Z239)-3,FALSE)/10^8</f>
        <v>92.464817404054301</v>
      </c>
      <c r="AA239" s="23">
        <f>VLOOKUP($D239,'人均GDP预测（15年人民币）'!$D:$AT,COLUMN(AA239)-3,FALSE)*VLOOKUP($D239,'367市人口19-60预测'!$D:$AT,COLUMN(AA239)-3,FALSE)/10^8</f>
        <v>95.375028436357482</v>
      </c>
      <c r="AB239" s="23">
        <f>VLOOKUP($D239,'人均GDP预测（15年人民币）'!$D:$AT,COLUMN(AB239)-3,FALSE)*VLOOKUP($D239,'367市人口19-60预测'!$D:$AT,COLUMN(AB239)-3,FALSE)/10^8</f>
        <v>98.343279436609834</v>
      </c>
      <c r="AC239" s="23">
        <f>VLOOKUP($D239,'人均GDP预测（15年人民币）'!$D:$AT,COLUMN(AC239)-3,FALSE)*VLOOKUP($D239,'367市人口19-60预测'!$D:$AT,COLUMN(AC239)-3,FALSE)/10^8</f>
        <v>101.05493538744645</v>
      </c>
      <c r="AD239" s="23">
        <f>VLOOKUP($D239,'人均GDP预测（15年人民币）'!$D:$AT,COLUMN(AD239)-3,FALSE)*VLOOKUP($D239,'367市人口19-60预测'!$D:$AT,COLUMN(AD239)-3,FALSE)/10^8</f>
        <v>103.8107383815445</v>
      </c>
      <c r="AE239" s="23">
        <f>VLOOKUP($D239,'人均GDP预测（15年人民币）'!$D:$AT,COLUMN(AE239)-3,FALSE)*VLOOKUP($D239,'367市人口19-60预测'!$D:$AT,COLUMN(AE239)-3,FALSE)/10^8</f>
        <v>106.61269401348865</v>
      </c>
      <c r="AF239" s="23">
        <f>VLOOKUP($D239,'人均GDP预测（15年人民币）'!$D:$AT,COLUMN(AF239)-3,FALSE)*VLOOKUP($D239,'367市人口19-60预测'!$D:$AT,COLUMN(AF239)-3,FALSE)/10^8</f>
        <v>109.46210456588904</v>
      </c>
      <c r="AG239" s="23">
        <f>VLOOKUP($D239,'人均GDP预测（15年人民币）'!$D:$AT,COLUMN(AG239)-3,FALSE)*VLOOKUP($D239,'367市人口19-60预测'!$D:$AT,COLUMN(AG239)-3,FALSE)/10^8</f>
        <v>112.07448392068791</v>
      </c>
      <c r="AH239" s="23">
        <f>VLOOKUP($D239,'人均GDP预测（15年人民币）'!$D:$AT,COLUMN(AH239)-3,FALSE)*VLOOKUP($D239,'367市人口19-60预测'!$D:$AT,COLUMN(AH239)-3,FALSE)/10^8</f>
        <v>114.72592835773537</v>
      </c>
      <c r="AI239" s="23">
        <f>VLOOKUP($D239,'人均GDP预测（15年人民币）'!$D:$AT,COLUMN(AI239)-3,FALSE)*VLOOKUP($D239,'367市人口19-60预测'!$D:$AT,COLUMN(AI239)-3,FALSE)/10^8</f>
        <v>117.41604236169505</v>
      </c>
      <c r="AJ239" s="23">
        <f>VLOOKUP($D239,'人均GDP预测（15年人民币）'!$D:$AT,COLUMN(AJ239)-3,FALSE)*VLOOKUP($D239,'367市人口19-60预测'!$D:$AT,COLUMN(AJ239)-3,FALSE)/10^8</f>
        <v>120.14843564628335</v>
      </c>
      <c r="AK239" s="23">
        <f>VLOOKUP($D239,'人均GDP预测（15年人民币）'!$D:$AT,COLUMN(AK239)-3,FALSE)*VLOOKUP($D239,'367市人口19-60预测'!$D:$AT,COLUMN(AK239)-3,FALSE)/10^8</f>
        <v>122.66634891476254</v>
      </c>
      <c r="AL239" s="23">
        <f>VLOOKUP($D239,'人均GDP预测（15年人民币）'!$D:$AT,COLUMN(AL239)-3,FALSE)*VLOOKUP($D239,'367市人口19-60预测'!$D:$AT,COLUMN(AL239)-3,FALSE)/10^8</f>
        <v>125.22131423945729</v>
      </c>
      <c r="AM239" s="23">
        <f>VLOOKUP($D239,'人均GDP预测（15年人民币）'!$D:$AT,COLUMN(AM239)-3,FALSE)*VLOOKUP($D239,'367市人口19-60预测'!$D:$AT,COLUMN(AM239)-3,FALSE)/10^8</f>
        <v>127.81436873161503</v>
      </c>
      <c r="AN239" s="23">
        <f>VLOOKUP($D239,'人均GDP预测（15年人民币）'!$D:$AT,COLUMN(AN239)-3,FALSE)*VLOOKUP($D239,'367市人口19-60预测'!$D:$AT,COLUMN(AN239)-3,FALSE)/10^8</f>
        <v>130.44999247968261</v>
      </c>
      <c r="AO239" s="23">
        <f>VLOOKUP($D239,'人均GDP预测（15年人民币）'!$D:$AT,COLUMN(AO239)-3,FALSE)*VLOOKUP($D239,'367市人口19-60预测'!$D:$AT,COLUMN(AO239)-3,FALSE)/10^8</f>
        <v>132.89309334036503</v>
      </c>
      <c r="AP239" s="23">
        <f>VLOOKUP($D239,'人均GDP预测（15年人民币）'!$D:$AT,COLUMN(AP239)-3,FALSE)*VLOOKUP($D239,'367市人口19-60预测'!$D:$AT,COLUMN(AP239)-3,FALSE)/10^8</f>
        <v>135.37720020649442</v>
      </c>
      <c r="AQ239" s="23">
        <f>VLOOKUP($D239,'人均GDP预测（15年人民币）'!$D:$AT,COLUMN(AQ239)-3,FALSE)*VLOOKUP($D239,'367市人口19-60预测'!$D:$AT,COLUMN(AQ239)-3,FALSE)/10^8</f>
        <v>137.90525664969931</v>
      </c>
      <c r="AR239" s="23">
        <f>VLOOKUP($D239,'人均GDP预测（15年人民币）'!$D:$AT,COLUMN(AR239)-3,FALSE)*VLOOKUP($D239,'367市人口19-60预测'!$D:$AT,COLUMN(AR239)-3,FALSE)/10^8</f>
        <v>140.26657306254947</v>
      </c>
      <c r="AS239" s="23">
        <f>VLOOKUP($D239,'人均GDP预测（15年人民币）'!$D:$AT,COLUMN(AS239)-3,FALSE)*VLOOKUP($D239,'367市人口19-60预测'!$D:$AT,COLUMN(AS239)-3,FALSE)/10^8</f>
        <v>142.67326481824466</v>
      </c>
      <c r="AT239" s="23">
        <f>VLOOKUP($D239,'人均GDP预测（15年人民币）'!$D:$AT,COLUMN(AT239)-3,FALSE)*VLOOKUP($D239,'367市人口19-60预测'!$D:$AT,COLUMN(AT239)-3,FALSE)/10^8</f>
        <v>145.13019701982438</v>
      </c>
    </row>
    <row r="240" spans="1:46" ht="15.75" x14ac:dyDescent="0.25">
      <c r="A240" s="15">
        <v>239</v>
      </c>
      <c r="B240" s="19">
        <v>469002</v>
      </c>
      <c r="C240" s="16" t="s">
        <v>400</v>
      </c>
      <c r="D240" s="20" t="s">
        <v>369</v>
      </c>
      <c r="E240" s="23">
        <f>VLOOKUP($D240,'人均GDP预测（15年人民币）'!$D:$AT,COLUMN(E240)-3,FALSE)*VLOOKUP($D240,'367市人口19-60预测'!$D:$AT,COLUMN(E240)-3,FALSE)/10^8</f>
        <v>256.87028631357646</v>
      </c>
      <c r="F240" s="23">
        <f>VLOOKUP($D240,'人均GDP预测（15年人民币）'!$D:$AT,COLUMN(F240)-3,FALSE)*VLOOKUP($D240,'367市人口19-60预测'!$D:$AT,COLUMN(F240)-3,FALSE)/10^8</f>
        <v>272.70921046948195</v>
      </c>
      <c r="G240" s="23">
        <f>VLOOKUP($D240,'人均GDP预测（15年人民币）'!$D:$AT,COLUMN(G240)-3,FALSE)*VLOOKUP($D240,'367市人口19-60预测'!$D:$AT,COLUMN(G240)-3,FALSE)/10^8</f>
        <v>287.18355992471493</v>
      </c>
      <c r="H240" s="23">
        <f>VLOOKUP($D240,'人均GDP预测（15年人民币）'!$D:$AT,COLUMN(H240)-3,FALSE)*VLOOKUP($D240,'367市人口19-60预测'!$D:$AT,COLUMN(H240)-3,FALSE)/10^8</f>
        <v>302.16397766249509</v>
      </c>
      <c r="I240" s="23">
        <f>VLOOKUP($D240,'人均GDP预测（15年人民币）'!$D:$AT,COLUMN(I240)-3,FALSE)*VLOOKUP($D240,'367市人口19-60预测'!$D:$AT,COLUMN(I240)-3,FALSE)/10^8</f>
        <v>317.66281568966559</v>
      </c>
      <c r="J240" s="23">
        <f>VLOOKUP($D240,'人均GDP预测（15年人民币）'!$D:$AT,COLUMN(J240)-3,FALSE)*VLOOKUP($D240,'367市人口19-60预测'!$D:$AT,COLUMN(J240)-3,FALSE)/10^8</f>
        <v>333.69442308989943</v>
      </c>
      <c r="K240" s="23">
        <f>VLOOKUP($D240,'人均GDP预测（15年人民币）'!$D:$AT,COLUMN(K240)-3,FALSE)*VLOOKUP($D240,'367市人口19-60预测'!$D:$AT,COLUMN(K240)-3,FALSE)/10^8</f>
        <v>348.44924390625215</v>
      </c>
      <c r="L240" s="23">
        <f>VLOOKUP($D240,'人均GDP预测（15年人民币）'!$D:$AT,COLUMN(L240)-3,FALSE)*VLOOKUP($D240,'367市人口19-60预测'!$D:$AT,COLUMN(L240)-3,FALSE)/10^8</f>
        <v>363.59580561484449</v>
      </c>
      <c r="M240" s="23">
        <f>VLOOKUP($D240,'人均GDP预测（15年人民币）'!$D:$AT,COLUMN(M240)-3,FALSE)*VLOOKUP($D240,'367市人口19-60预测'!$D:$AT,COLUMN(M240)-3,FALSE)/10^8</f>
        <v>379.14206557276771</v>
      </c>
      <c r="N240" s="23">
        <f>VLOOKUP($D240,'人均GDP预测（15年人民币）'!$D:$AT,COLUMN(N240)-3,FALSE)*VLOOKUP($D240,'367市人口19-60预测'!$D:$AT,COLUMN(N240)-3,FALSE)/10^8</f>
        <v>395.09418983030707</v>
      </c>
      <c r="O240" s="23">
        <f>VLOOKUP($D240,'人均GDP预测（15年人民币）'!$D:$AT,COLUMN(O240)-3,FALSE)*VLOOKUP($D240,'367市人口19-60预测'!$D:$AT,COLUMN(O240)-3,FALSE)/10^8</f>
        <v>409.82972764300462</v>
      </c>
      <c r="P240" s="23">
        <f>VLOOKUP($D240,'人均GDP预测（15年人民币）'!$D:$AT,COLUMN(P240)-3,FALSE)*VLOOKUP($D240,'367市人口19-60预测'!$D:$AT,COLUMN(P240)-3,FALSE)/10^8</f>
        <v>424.86119324657341</v>
      </c>
      <c r="Q240" s="23">
        <f>VLOOKUP($D240,'人均GDP预测（15年人民币）'!$D:$AT,COLUMN(Q240)-3,FALSE)*VLOOKUP($D240,'367市人口19-60预测'!$D:$AT,COLUMN(Q240)-3,FALSE)/10^8</f>
        <v>440.19258023362909</v>
      </c>
      <c r="R240" s="23">
        <f>VLOOKUP($D240,'人均GDP预测（15年人民币）'!$D:$AT,COLUMN(R240)-3,FALSE)*VLOOKUP($D240,'367市人口19-60预测'!$D:$AT,COLUMN(R240)-3,FALSE)/10^8</f>
        <v>455.82812099742227</v>
      </c>
      <c r="S240" s="23">
        <f>VLOOKUP($D240,'人均GDP预测（15年人民币）'!$D:$AT,COLUMN(S240)-3,FALSE)*VLOOKUP($D240,'367市人口19-60预测'!$D:$AT,COLUMN(S240)-3,FALSE)/10^8</f>
        <v>470.29521035426393</v>
      </c>
      <c r="T240" s="23">
        <f>VLOOKUP($D240,'人均GDP预测（15年人民币）'!$D:$AT,COLUMN(T240)-3,FALSE)*VLOOKUP($D240,'367市人口19-60预测'!$D:$AT,COLUMN(T240)-3,FALSE)/10^8</f>
        <v>484.97958623748679</v>
      </c>
      <c r="U240" s="23">
        <f>VLOOKUP($D240,'人均GDP预测（15年人民币）'!$D:$AT,COLUMN(U240)-3,FALSE)*VLOOKUP($D240,'367市人口19-60预测'!$D:$AT,COLUMN(U240)-3,FALSE)/10^8</f>
        <v>499.88394641780701</v>
      </c>
      <c r="V240" s="23">
        <f>VLOOKUP($D240,'人均GDP预测（15年人民币）'!$D:$AT,COLUMN(V240)-3,FALSE)*VLOOKUP($D240,'367市人口19-60预测'!$D:$AT,COLUMN(V240)-3,FALSE)/10^8</f>
        <v>515.01131805238799</v>
      </c>
      <c r="W240" s="23">
        <f>VLOOKUP($D240,'人均GDP预测（15年人民币）'!$D:$AT,COLUMN(W240)-3,FALSE)*VLOOKUP($D240,'367市人口19-60预测'!$D:$AT,COLUMN(W240)-3,FALSE)/10^8</f>
        <v>529.01739666861283</v>
      </c>
      <c r="X240" s="23">
        <f>VLOOKUP($D240,'人均GDP预测（15年人民币）'!$D:$AT,COLUMN(X240)-3,FALSE)*VLOOKUP($D240,'367市人口19-60预测'!$D:$AT,COLUMN(X240)-3,FALSE)/10^8</f>
        <v>543.17990530187433</v>
      </c>
      <c r="Y240" s="23">
        <f>VLOOKUP($D240,'人均GDP预测（15年人民币）'!$D:$AT,COLUMN(Y240)-3,FALSE)*VLOOKUP($D240,'367市人口19-60预测'!$D:$AT,COLUMN(Y240)-3,FALSE)/10^8</f>
        <v>557.50175444911315</v>
      </c>
      <c r="Z240" s="23">
        <f>VLOOKUP($D240,'人均GDP预测（15年人民币）'!$D:$AT,COLUMN(Z240)-3,FALSE)*VLOOKUP($D240,'367市人口19-60预测'!$D:$AT,COLUMN(Z240)-3,FALSE)/10^8</f>
        <v>571.98832077912778</v>
      </c>
      <c r="AA240" s="23">
        <f>VLOOKUP($D240,'人均GDP预测（15年人民币）'!$D:$AT,COLUMN(AA240)-3,FALSE)*VLOOKUP($D240,'367市人口19-60预测'!$D:$AT,COLUMN(AA240)-3,FALSE)/10^8</f>
        <v>585.40532223917637</v>
      </c>
      <c r="AB240" s="23">
        <f>VLOOKUP($D240,'人均GDP预测（15年人民币）'!$D:$AT,COLUMN(AB240)-3,FALSE)*VLOOKUP($D240,'367市人口19-60预测'!$D:$AT,COLUMN(AB240)-3,FALSE)/10^8</f>
        <v>598.93574630195121</v>
      </c>
      <c r="AC240" s="23">
        <f>VLOOKUP($D240,'人均GDP预测（15年人民币）'!$D:$AT,COLUMN(AC240)-3,FALSE)*VLOOKUP($D240,'367市人口19-60预测'!$D:$AT,COLUMN(AC240)-3,FALSE)/10^8</f>
        <v>612.58708998062525</v>
      </c>
      <c r="AD240" s="23">
        <f>VLOOKUP($D240,'人均GDP预测（15年人民币）'!$D:$AT,COLUMN(AD240)-3,FALSE)*VLOOKUP($D240,'367市人口19-60预测'!$D:$AT,COLUMN(AD240)-3,FALSE)/10^8</f>
        <v>626.36556714478297</v>
      </c>
      <c r="AE240" s="23">
        <f>VLOOKUP($D240,'人均GDP预测（15年人民币）'!$D:$AT,COLUMN(AE240)-3,FALSE)*VLOOKUP($D240,'367市人口19-60预测'!$D:$AT,COLUMN(AE240)-3,FALSE)/10^8</f>
        <v>639.13391589058506</v>
      </c>
      <c r="AF240" s="23">
        <f>VLOOKUP($D240,'人均GDP预测（15年人民币）'!$D:$AT,COLUMN(AF240)-3,FALSE)*VLOOKUP($D240,'367市人口19-60预测'!$D:$AT,COLUMN(AF240)-3,FALSE)/10^8</f>
        <v>651.99606144158213</v>
      </c>
      <c r="AG240" s="23">
        <f>VLOOKUP($D240,'人均GDP预测（15年人民币）'!$D:$AT,COLUMN(AG240)-3,FALSE)*VLOOKUP($D240,'367市人口19-60预测'!$D:$AT,COLUMN(AG240)-3,FALSE)/10^8</f>
        <v>664.9612283181508</v>
      </c>
      <c r="AH240" s="23">
        <f>VLOOKUP($D240,'人均GDP预测（15年人民币）'!$D:$AT,COLUMN(AH240)-3,FALSE)*VLOOKUP($D240,'367市人口19-60预测'!$D:$AT,COLUMN(AH240)-3,FALSE)/10^8</f>
        <v>678.03721490341343</v>
      </c>
      <c r="AI240" s="23">
        <f>VLOOKUP($D240,'人均GDP预测（15年人民币）'!$D:$AT,COLUMN(AI240)-3,FALSE)*VLOOKUP($D240,'367市人口19-60预测'!$D:$AT,COLUMN(AI240)-3,FALSE)/10^8</f>
        <v>690.1780519627689</v>
      </c>
      <c r="AJ240" s="23">
        <f>VLOOKUP($D240,'人均GDP预测（15年人民币）'!$D:$AT,COLUMN(AJ240)-3,FALSE)*VLOOKUP($D240,'367市人口19-60预测'!$D:$AT,COLUMN(AJ240)-3,FALSE)/10^8</f>
        <v>702.41394324110013</v>
      </c>
      <c r="AK240" s="23">
        <f>VLOOKUP($D240,'人均GDP预测（15年人民币）'!$D:$AT,COLUMN(AK240)-3,FALSE)*VLOOKUP($D240,'367市人口19-60预测'!$D:$AT,COLUMN(AK240)-3,FALSE)/10^8</f>
        <v>714.75773237632711</v>
      </c>
      <c r="AL240" s="23">
        <f>VLOOKUP($D240,'人均GDP预测（15年人民币）'!$D:$AT,COLUMN(AL240)-3,FALSE)*VLOOKUP($D240,'367市人口19-60预测'!$D:$AT,COLUMN(AL240)-3,FALSE)/10^8</f>
        <v>727.22211883215346</v>
      </c>
      <c r="AM240" s="23">
        <f>VLOOKUP($D240,'人均GDP预测（15年人民币）'!$D:$AT,COLUMN(AM240)-3,FALSE)*VLOOKUP($D240,'367市人口19-60预测'!$D:$AT,COLUMN(AM240)-3,FALSE)/10^8</f>
        <v>738.8402072899853</v>
      </c>
      <c r="AN240" s="23">
        <f>VLOOKUP($D240,'人均GDP预测（15年人民币）'!$D:$AT,COLUMN(AN240)-3,FALSE)*VLOOKUP($D240,'367市人口19-60预测'!$D:$AT,COLUMN(AN240)-3,FALSE)/10^8</f>
        <v>750.57803401940043</v>
      </c>
      <c r="AO240" s="23">
        <f>VLOOKUP($D240,'人均GDP预测（15年人民币）'!$D:$AT,COLUMN(AO240)-3,FALSE)*VLOOKUP($D240,'367市人口19-60预测'!$D:$AT,COLUMN(AO240)-3,FALSE)/10^8</f>
        <v>762.45285293334712</v>
      </c>
      <c r="AP240" s="23">
        <f>VLOOKUP($D240,'人均GDP预测（15年人民币）'!$D:$AT,COLUMN(AP240)-3,FALSE)*VLOOKUP($D240,'367市人口19-60预测'!$D:$AT,COLUMN(AP240)-3,FALSE)/10^8</f>
        <v>773.58147217567353</v>
      </c>
      <c r="AQ240" s="23">
        <f>VLOOKUP($D240,'人均GDP预测（15年人民币）'!$D:$AT,COLUMN(AQ240)-3,FALSE)*VLOOKUP($D240,'367市人口19-60预测'!$D:$AT,COLUMN(AQ240)-3,FALSE)/10^8</f>
        <v>784.85983363308026</v>
      </c>
      <c r="AR240" s="23">
        <f>VLOOKUP($D240,'人均GDP预测（15年人民币）'!$D:$AT,COLUMN(AR240)-3,FALSE)*VLOOKUP($D240,'367市人口19-60预测'!$D:$AT,COLUMN(AR240)-3,FALSE)/10^8</f>
        <v>796.30742854784933</v>
      </c>
      <c r="AS240" s="23">
        <f>VLOOKUP($D240,'人均GDP预测（15年人民币）'!$D:$AT,COLUMN(AS240)-3,FALSE)*VLOOKUP($D240,'367市人口19-60预测'!$D:$AT,COLUMN(AS240)-3,FALSE)/10^8</f>
        <v>807.9496329882013</v>
      </c>
      <c r="AT240" s="23">
        <f>VLOOKUP($D240,'人均GDP预测（15年人民币）'!$D:$AT,COLUMN(AT240)-3,FALSE)*VLOOKUP($D240,'367市人口19-60预测'!$D:$AT,COLUMN(AT240)-3,FALSE)/10^8</f>
        <v>818.96405315760501</v>
      </c>
    </row>
    <row r="241" spans="1:46" ht="15.75" x14ac:dyDescent="0.25">
      <c r="A241" s="15">
        <v>240</v>
      </c>
      <c r="B241" s="19">
        <v>469005</v>
      </c>
      <c r="C241" s="16" t="s">
        <v>400</v>
      </c>
      <c r="D241" s="20" t="s">
        <v>374</v>
      </c>
      <c r="E241" s="23">
        <f>VLOOKUP($D241,'人均GDP预测（15年人民币）'!$D:$AT,COLUMN(E241)-3,FALSE)*VLOOKUP($D241,'367市人口19-60预测'!$D:$AT,COLUMN(E241)-3,FALSE)/10^8</f>
        <v>232.02638042358626</v>
      </c>
      <c r="F241" s="23">
        <f>VLOOKUP($D241,'人均GDP预测（15年人民币）'!$D:$AT,COLUMN(F241)-3,FALSE)*VLOOKUP($D241,'367市人口19-60预测'!$D:$AT,COLUMN(F241)-3,FALSE)/10^8</f>
        <v>246.33371564098053</v>
      </c>
      <c r="G241" s="23">
        <f>VLOOKUP($D241,'人均GDP预测（15年人民币）'!$D:$AT,COLUMN(G241)-3,FALSE)*VLOOKUP($D241,'367市人口19-60预测'!$D:$AT,COLUMN(G241)-3,FALSE)/10^8</f>
        <v>261.28390973937201</v>
      </c>
      <c r="H241" s="23">
        <f>VLOOKUP($D241,'人均GDP预测（15年人民币）'!$D:$AT,COLUMN(H241)-3,FALSE)*VLOOKUP($D241,'367市人口19-60预测'!$D:$AT,COLUMN(H241)-3,FALSE)/10^8</f>
        <v>276.90141737803907</v>
      </c>
      <c r="I241" s="23">
        <f>VLOOKUP($D241,'人均GDP预测（15年人民币）'!$D:$AT,COLUMN(I241)-3,FALSE)*VLOOKUP($D241,'367市人口19-60预测'!$D:$AT,COLUMN(I241)-3,FALSE)/10^8</f>
        <v>293.20960992956697</v>
      </c>
      <c r="J241" s="23">
        <f>VLOOKUP($D241,'人均GDP预测（15年人民币）'!$D:$AT,COLUMN(J241)-3,FALSE)*VLOOKUP($D241,'367市人口19-60预测'!$D:$AT,COLUMN(J241)-3,FALSE)/10^8</f>
        <v>308.00734696014757</v>
      </c>
      <c r="K241" s="23">
        <f>VLOOKUP($D241,'人均GDP预测（15年人民币）'!$D:$AT,COLUMN(K241)-3,FALSE)*VLOOKUP($D241,'367市人口19-60预测'!$D:$AT,COLUMN(K241)-3,FALSE)/10^8</f>
        <v>323.30912930911211</v>
      </c>
      <c r="L241" s="23">
        <f>VLOOKUP($D241,'人均GDP预测（15年人民币）'!$D:$AT,COLUMN(L241)-3,FALSE)*VLOOKUP($D241,'367市人口19-60预测'!$D:$AT,COLUMN(L241)-3,FALSE)/10^8</f>
        <v>339.12794118450404</v>
      </c>
      <c r="M241" s="23">
        <f>VLOOKUP($D241,'人均GDP预测（15年人民币）'!$D:$AT,COLUMN(M241)-3,FALSE)*VLOOKUP($D241,'367市人口19-60预测'!$D:$AT,COLUMN(M241)-3,FALSE)/10^8</f>
        <v>355.47829693939519</v>
      </c>
      <c r="N241" s="23">
        <f>VLOOKUP($D241,'人均GDP预测（15年人民币）'!$D:$AT,COLUMN(N241)-3,FALSE)*VLOOKUP($D241,'367市人口19-60预测'!$D:$AT,COLUMN(N241)-3,FALSE)/10^8</f>
        <v>370.43524087415369</v>
      </c>
      <c r="O241" s="23">
        <f>VLOOKUP($D241,'人均GDP预测（15年人民币）'!$D:$AT,COLUMN(O241)-3,FALSE)*VLOOKUP($D241,'367市人口19-60预测'!$D:$AT,COLUMN(O241)-3,FALSE)/10^8</f>
        <v>385.78056333483045</v>
      </c>
      <c r="P241" s="23">
        <f>VLOOKUP($D241,'人均GDP预测（15年人民币）'!$D:$AT,COLUMN(P241)-3,FALSE)*VLOOKUP($D241,'367市人口19-60预测'!$D:$AT,COLUMN(P241)-3,FALSE)/10^8</f>
        <v>401.52199584179505</v>
      </c>
      <c r="Q241" s="23">
        <f>VLOOKUP($D241,'人均GDP预测（15年人民币）'!$D:$AT,COLUMN(Q241)-3,FALSE)*VLOOKUP($D241,'367市人口19-60预测'!$D:$AT,COLUMN(Q241)-3,FALSE)/10^8</f>
        <v>417.66758774247978</v>
      </c>
      <c r="R241" s="23">
        <f>VLOOKUP($D241,'人均GDP预测（15年人民币）'!$D:$AT,COLUMN(R241)-3,FALSE)*VLOOKUP($D241,'367市人口19-60预测'!$D:$AT,COLUMN(R241)-3,FALSE)/10^8</f>
        <v>434.22502060833074</v>
      </c>
      <c r="S241" s="23">
        <f>VLOOKUP($D241,'人均GDP预测（15年人民币）'!$D:$AT,COLUMN(S241)-3,FALSE)*VLOOKUP($D241,'367市人口19-60预测'!$D:$AT,COLUMN(S241)-3,FALSE)/10^8</f>
        <v>449.41383021543015</v>
      </c>
      <c r="T241" s="23">
        <f>VLOOKUP($D241,'人均GDP预测（15年人民币）'!$D:$AT,COLUMN(T241)-3,FALSE)*VLOOKUP($D241,'367市人口19-60预测'!$D:$AT,COLUMN(T241)-3,FALSE)/10^8</f>
        <v>464.90240867002245</v>
      </c>
      <c r="U241" s="23">
        <f>VLOOKUP($D241,'人均GDP预测（15年人民币）'!$D:$AT,COLUMN(U241)-3,FALSE)*VLOOKUP($D241,'367市人口19-60预测'!$D:$AT,COLUMN(U241)-3,FALSE)/10^8</f>
        <v>480.69602187156028</v>
      </c>
      <c r="V241" s="23">
        <f>VLOOKUP($D241,'人均GDP预测（15年人民币）'!$D:$AT,COLUMN(V241)-3,FALSE)*VLOOKUP($D241,'367市人口19-60预测'!$D:$AT,COLUMN(V241)-3,FALSE)/10^8</f>
        <v>496.79951643624656</v>
      </c>
      <c r="W241" s="23">
        <f>VLOOKUP($D241,'人均GDP预测（15年人民币）'!$D:$AT,COLUMN(W241)-3,FALSE)*VLOOKUP($D241,'367市人口19-60预测'!$D:$AT,COLUMN(W241)-3,FALSE)/10^8</f>
        <v>511.61199044252584</v>
      </c>
      <c r="X241" s="23">
        <f>VLOOKUP($D241,'人均GDP预测（15年人民币）'!$D:$AT,COLUMN(X241)-3,FALSE)*VLOOKUP($D241,'367市人口19-60预测'!$D:$AT,COLUMN(X241)-3,FALSE)/10^8</f>
        <v>526.64811131997646</v>
      </c>
      <c r="Y241" s="23">
        <f>VLOOKUP($D241,'人均GDP预测（15年人民币）'!$D:$AT,COLUMN(Y241)-3,FALSE)*VLOOKUP($D241,'367市人口19-60预测'!$D:$AT,COLUMN(Y241)-3,FALSE)/10^8</f>
        <v>541.91328988373016</v>
      </c>
      <c r="Z241" s="23">
        <f>VLOOKUP($D241,'人均GDP预测（15年人民币）'!$D:$AT,COLUMN(Z241)-3,FALSE)*VLOOKUP($D241,'367市人口19-60预测'!$D:$AT,COLUMN(Z241)-3,FALSE)/10^8</f>
        <v>557.41355878664251</v>
      </c>
      <c r="AA241" s="23">
        <f>VLOOKUP($D241,'人均GDP预测（15年人民币）'!$D:$AT,COLUMN(AA241)-3,FALSE)*VLOOKUP($D241,'367市人口19-60预测'!$D:$AT,COLUMN(AA241)-3,FALSE)/10^8</f>
        <v>571.69530560393866</v>
      </c>
      <c r="AB241" s="23">
        <f>VLOOKUP($D241,'人均GDP预测（15年人民币）'!$D:$AT,COLUMN(AB241)-3,FALSE)*VLOOKUP($D241,'367市人口19-60预测'!$D:$AT,COLUMN(AB241)-3,FALSE)/10^8</f>
        <v>586.14766503649287</v>
      </c>
      <c r="AC241" s="23">
        <f>VLOOKUP($D241,'人均GDP预测（15年人民币）'!$D:$AT,COLUMN(AC241)-3,FALSE)*VLOOKUP($D241,'367市人口19-60预测'!$D:$AT,COLUMN(AC241)-3,FALSE)/10^8</f>
        <v>600.77715039602765</v>
      </c>
      <c r="AD241" s="23">
        <f>VLOOKUP($D241,'人均GDP预测（15年人民币）'!$D:$AT,COLUMN(AD241)-3,FALSE)*VLOOKUP($D241,'367市人口19-60预测'!$D:$AT,COLUMN(AD241)-3,FALSE)/10^8</f>
        <v>615.59003689909889</v>
      </c>
      <c r="AE241" s="23">
        <f>VLOOKUP($D241,'人均GDP预测（15年人民币）'!$D:$AT,COLUMN(AE241)-3,FALSE)*VLOOKUP($D241,'367市人口19-60预测'!$D:$AT,COLUMN(AE241)-3,FALSE)/10^8</f>
        <v>629.26219434488507</v>
      </c>
      <c r="AF241" s="23">
        <f>VLOOKUP($D241,'人均GDP预测（15年人民币）'!$D:$AT,COLUMN(AF241)-3,FALSE)*VLOOKUP($D241,'367市人口19-60预测'!$D:$AT,COLUMN(AF241)-3,FALSE)/10^8</f>
        <v>643.0745076001399</v>
      </c>
      <c r="AG241" s="23">
        <f>VLOOKUP($D241,'人均GDP预测（15年人民币）'!$D:$AT,COLUMN(AG241)-3,FALSE)*VLOOKUP($D241,'367市人口19-60预测'!$D:$AT,COLUMN(AG241)-3,FALSE)/10^8</f>
        <v>657.03477567139385</v>
      </c>
      <c r="AH241" s="23">
        <f>VLOOKUP($D241,'人均GDP预测（15年人民币）'!$D:$AT,COLUMN(AH241)-3,FALSE)*VLOOKUP($D241,'367市人口19-60预测'!$D:$AT,COLUMN(AH241)-3,FALSE)/10^8</f>
        <v>669.95567329092876</v>
      </c>
      <c r="AI241" s="23">
        <f>VLOOKUP($D241,'人均GDP预测（15年人民币）'!$D:$AT,COLUMN(AI241)-3,FALSE)*VLOOKUP($D241,'367市人口19-60预测'!$D:$AT,COLUMN(AI241)-3,FALSE)/10^8</f>
        <v>682.99751408839211</v>
      </c>
      <c r="AJ241" s="23">
        <f>VLOOKUP($D241,'人均GDP预测（15年人民币）'!$D:$AT,COLUMN(AJ241)-3,FALSE)*VLOOKUP($D241,'367市人口19-60预测'!$D:$AT,COLUMN(AJ241)-3,FALSE)/10^8</f>
        <v>696.17147147813159</v>
      </c>
      <c r="AK241" s="23">
        <f>VLOOKUP($D241,'人均GDP预测（15年人民币）'!$D:$AT,COLUMN(AK241)-3,FALSE)*VLOOKUP($D241,'367市人口19-60预测'!$D:$AT,COLUMN(AK241)-3,FALSE)/10^8</f>
        <v>709.49222417809051</v>
      </c>
      <c r="AL241" s="23">
        <f>VLOOKUP($D241,'人均GDP预测（15年人民币）'!$D:$AT,COLUMN(AL241)-3,FALSE)*VLOOKUP($D241,'367市人口19-60预测'!$D:$AT,COLUMN(AL241)-3,FALSE)/10^8</f>
        <v>721.86520867299657</v>
      </c>
      <c r="AM241" s="23">
        <f>VLOOKUP($D241,'人均GDP预测（15年人民币）'!$D:$AT,COLUMN(AM241)-3,FALSE)*VLOOKUP($D241,'367市人口19-60预测'!$D:$AT,COLUMN(AM241)-3,FALSE)/10^8</f>
        <v>734.37325494193203</v>
      </c>
      <c r="AN241" s="23">
        <f>VLOOKUP($D241,'人均GDP预测（15年人民币）'!$D:$AT,COLUMN(AN241)-3,FALSE)*VLOOKUP($D241,'367市人口19-60预测'!$D:$AT,COLUMN(AN241)-3,FALSE)/10^8</f>
        <v>747.03299593347356</v>
      </c>
      <c r="AO241" s="23">
        <f>VLOOKUP($D241,'人均GDP预测（15年人民币）'!$D:$AT,COLUMN(AO241)-3,FALSE)*VLOOKUP($D241,'367市人口19-60预测'!$D:$AT,COLUMN(AO241)-3,FALSE)/10^8</f>
        <v>759.86245711204288</v>
      </c>
      <c r="AP241" s="23">
        <f>VLOOKUP($D241,'人均GDP预测（15年人民币）'!$D:$AT,COLUMN(AP241)-3,FALSE)*VLOOKUP($D241,'367市人口19-60预测'!$D:$AT,COLUMN(AP241)-3,FALSE)/10^8</f>
        <v>771.85377157048572</v>
      </c>
      <c r="AQ241" s="23">
        <f>VLOOKUP($D241,'人均GDP预测（15年人民币）'!$D:$AT,COLUMN(AQ241)-3,FALSE)*VLOOKUP($D241,'367市人口19-60预测'!$D:$AT,COLUMN(AQ241)-3,FALSE)/10^8</f>
        <v>784.0201947213136</v>
      </c>
      <c r="AR241" s="23">
        <f>VLOOKUP($D241,'人均GDP预测（15年人民币）'!$D:$AT,COLUMN(AR241)-3,FALSE)*VLOOKUP($D241,'367市人口19-60预测'!$D:$AT,COLUMN(AR241)-3,FALSE)/10^8</f>
        <v>796.38485426224224</v>
      </c>
      <c r="AS241" s="23">
        <f>VLOOKUP($D241,'人均GDP预测（15年人民币）'!$D:$AT,COLUMN(AS241)-3,FALSE)*VLOOKUP($D241,'367市人口19-60预测'!$D:$AT,COLUMN(AS241)-3,FALSE)/10^8</f>
        <v>808.97115422526122</v>
      </c>
      <c r="AT241" s="23">
        <f>VLOOKUP($D241,'人均GDP预测（15年人民币）'!$D:$AT,COLUMN(AT241)-3,FALSE)*VLOOKUP($D241,'367市人口19-60预测'!$D:$AT,COLUMN(AT241)-3,FALSE)/10^8</f>
        <v>820.84720362207804</v>
      </c>
    </row>
    <row r="242" spans="1:46" ht="15.75" x14ac:dyDescent="0.25">
      <c r="A242" s="15">
        <v>241</v>
      </c>
      <c r="B242" s="19">
        <v>469006</v>
      </c>
      <c r="C242" s="16" t="s">
        <v>400</v>
      </c>
      <c r="D242" s="20" t="s">
        <v>373</v>
      </c>
      <c r="E242" s="23">
        <f>VLOOKUP($D242,'人均GDP预测（15年人民币）'!$D:$AT,COLUMN(E242)-3,FALSE)*VLOOKUP($D242,'367市人口19-60预测'!$D:$AT,COLUMN(E242)-3,FALSE)/10^8</f>
        <v>211.79680503732044</v>
      </c>
      <c r="F242" s="23">
        <f>VLOOKUP($D242,'人均GDP预测（15年人民币）'!$D:$AT,COLUMN(F242)-3,FALSE)*VLOOKUP($D242,'367市人口19-60预测'!$D:$AT,COLUMN(F242)-3,FALSE)/10^8</f>
        <v>227.27503524909056</v>
      </c>
      <c r="G242" s="23">
        <f>VLOOKUP($D242,'人均GDP预测（15年人民币）'!$D:$AT,COLUMN(G242)-3,FALSE)*VLOOKUP($D242,'367市人口19-60预测'!$D:$AT,COLUMN(G242)-3,FALSE)/10^8</f>
        <v>241.06875178514733</v>
      </c>
      <c r="H242" s="23">
        <f>VLOOKUP($D242,'人均GDP预测（15年人民币）'!$D:$AT,COLUMN(H242)-3,FALSE)*VLOOKUP($D242,'367市人口19-60预测'!$D:$AT,COLUMN(H242)-3,FALSE)/10^8</f>
        <v>255.47789293198736</v>
      </c>
      <c r="I242" s="23">
        <f>VLOOKUP($D242,'人均GDP预测（15年人民币）'!$D:$AT,COLUMN(I242)-3,FALSE)*VLOOKUP($D242,'367市人口19-60预测'!$D:$AT,COLUMN(I242)-3,FALSE)/10^8</f>
        <v>270.52457847484425</v>
      </c>
      <c r="J242" s="23">
        <f>VLOOKUP($D242,'人均GDP预测（15年人民币）'!$D:$AT,COLUMN(J242)-3,FALSE)*VLOOKUP($D242,'367市人口19-60预测'!$D:$AT,COLUMN(J242)-3,FALSE)/10^8</f>
        <v>286.23210206055967</v>
      </c>
      <c r="K242" s="23">
        <f>VLOOKUP($D242,'人均GDP预测（15年人民币）'!$D:$AT,COLUMN(K242)-3,FALSE)*VLOOKUP($D242,'367市人口19-60预测'!$D:$AT,COLUMN(K242)-3,FALSE)/10^8</f>
        <v>300.45193788921091</v>
      </c>
      <c r="L242" s="23">
        <f>VLOOKUP($D242,'人均GDP预测（15年人民币）'!$D:$AT,COLUMN(L242)-3,FALSE)*VLOOKUP($D242,'367市人口19-60预测'!$D:$AT,COLUMN(L242)-3,FALSE)/10^8</f>
        <v>315.15253016323743</v>
      </c>
      <c r="M242" s="23">
        <f>VLOOKUP($D242,'人均GDP预测（15年人民币）'!$D:$AT,COLUMN(M242)-3,FALSE)*VLOOKUP($D242,'367市人口19-60预测'!$D:$AT,COLUMN(M242)-3,FALSE)/10^8</f>
        <v>330.34645532886316</v>
      </c>
      <c r="N242" s="23">
        <f>VLOOKUP($D242,'人均GDP预测（15年人民币）'!$D:$AT,COLUMN(N242)-3,FALSE)*VLOOKUP($D242,'367市人口19-60预测'!$D:$AT,COLUMN(N242)-3,FALSE)/10^8</f>
        <v>346.04724521001219</v>
      </c>
      <c r="O242" s="23">
        <f>VLOOKUP($D242,'人均GDP预测（15年人民币）'!$D:$AT,COLUMN(O242)-3,FALSE)*VLOOKUP($D242,'367市人口19-60预测'!$D:$AT,COLUMN(O242)-3,FALSE)/10^8</f>
        <v>362.2682940135457</v>
      </c>
      <c r="P242" s="23">
        <f>VLOOKUP($D242,'人均GDP预测（15年人民币）'!$D:$AT,COLUMN(P242)-3,FALSE)*VLOOKUP($D242,'367市人口19-60预测'!$D:$AT,COLUMN(P242)-3,FALSE)/10^8</f>
        <v>377.05000858369334</v>
      </c>
      <c r="Q242" s="23">
        <f>VLOOKUP($D242,'人均GDP预测（15年人民币）'!$D:$AT,COLUMN(Q242)-3,FALSE)*VLOOKUP($D242,'367市人口19-60预测'!$D:$AT,COLUMN(Q242)-3,FALSE)/10^8</f>
        <v>392.21129312915895</v>
      </c>
      <c r="R242" s="23">
        <f>VLOOKUP($D242,'人均GDP预测（15年人民币）'!$D:$AT,COLUMN(R242)-3,FALSE)*VLOOKUP($D242,'367市人口19-60预测'!$D:$AT,COLUMN(R242)-3,FALSE)/10^8</f>
        <v>407.75957006175759</v>
      </c>
      <c r="S242" s="23">
        <f>VLOOKUP($D242,'人均GDP预测（15年人民币）'!$D:$AT,COLUMN(S242)-3,FALSE)*VLOOKUP($D242,'367市人口19-60预测'!$D:$AT,COLUMN(S242)-3,FALSE)/10^8</f>
        <v>423.70327805537295</v>
      </c>
      <c r="T242" s="23">
        <f>VLOOKUP($D242,'人均GDP预测（15年人民币）'!$D:$AT,COLUMN(T242)-3,FALSE)*VLOOKUP($D242,'367市人口19-60预测'!$D:$AT,COLUMN(T242)-3,FALSE)/10^8</f>
        <v>438.30559211081413</v>
      </c>
      <c r="U242" s="23">
        <f>VLOOKUP($D242,'人均GDP预测（15年人民币）'!$D:$AT,COLUMN(U242)-3,FALSE)*VLOOKUP($D242,'367市人口19-60预测'!$D:$AT,COLUMN(U242)-3,FALSE)/10^8</f>
        <v>453.19576643002455</v>
      </c>
      <c r="V242" s="23">
        <f>VLOOKUP($D242,'人均GDP预测（15年人民币）'!$D:$AT,COLUMN(V242)-3,FALSE)*VLOOKUP($D242,'367市人口19-60预测'!$D:$AT,COLUMN(V242)-3,FALSE)/10^8</f>
        <v>468.37783665334962</v>
      </c>
      <c r="W242" s="23">
        <f>VLOOKUP($D242,'人均GDP预测（15年人民币）'!$D:$AT,COLUMN(W242)-3,FALSE)*VLOOKUP($D242,'367市人口19-60预测'!$D:$AT,COLUMN(W242)-3,FALSE)/10^8</f>
        <v>483.85854115841482</v>
      </c>
      <c r="X242" s="23">
        <f>VLOOKUP($D242,'人均GDP预测（15年人民币）'!$D:$AT,COLUMN(X242)-3,FALSE)*VLOOKUP($D242,'367市人口19-60预测'!$D:$AT,COLUMN(X242)-3,FALSE)/10^8</f>
        <v>498.07996476738066</v>
      </c>
      <c r="Y242" s="23">
        <f>VLOOKUP($D242,'人均GDP预测（15年人民币）'!$D:$AT,COLUMN(Y242)-3,FALSE)*VLOOKUP($D242,'367市人口19-60预测'!$D:$AT,COLUMN(Y242)-3,FALSE)/10^8</f>
        <v>512.51692791343157</v>
      </c>
      <c r="Z242" s="23">
        <f>VLOOKUP($D242,'人均GDP预测（15年人民币）'!$D:$AT,COLUMN(Z242)-3,FALSE)*VLOOKUP($D242,'367市人口19-60预测'!$D:$AT,COLUMN(Z242)-3,FALSE)/10^8</f>
        <v>527.17623980285862</v>
      </c>
      <c r="AA242" s="23">
        <f>VLOOKUP($D242,'人均GDP预测（15年人民币）'!$D:$AT,COLUMN(AA242)-3,FALSE)*VLOOKUP($D242,'367市人口19-60预测'!$D:$AT,COLUMN(AA242)-3,FALSE)/10^8</f>
        <v>542.06272533904485</v>
      </c>
      <c r="AB242" s="23">
        <f>VLOOKUP($D242,'人均GDP预测（15年人民币）'!$D:$AT,COLUMN(AB242)-3,FALSE)*VLOOKUP($D242,'367市人口19-60预测'!$D:$AT,COLUMN(AB242)-3,FALSE)/10^8</f>
        <v>555.76583420214934</v>
      </c>
      <c r="AC242" s="23">
        <f>VLOOKUP($D242,'人均GDP预测（15年人民币）'!$D:$AT,COLUMN(AC242)-3,FALSE)*VLOOKUP($D242,'367市人口19-60预测'!$D:$AT,COLUMN(AC242)-3,FALSE)/10^8</f>
        <v>569.63691119522366</v>
      </c>
      <c r="AD242" s="23">
        <f>VLOOKUP($D242,'人均GDP预测（15年人民币）'!$D:$AT,COLUMN(AD242)-3,FALSE)*VLOOKUP($D242,'367市人口19-60预测'!$D:$AT,COLUMN(AD242)-3,FALSE)/10^8</f>
        <v>583.68222654581518</v>
      </c>
      <c r="AE242" s="23">
        <f>VLOOKUP($D242,'人均GDP预测（15年人民币）'!$D:$AT,COLUMN(AE242)-3,FALSE)*VLOOKUP($D242,'367市人口19-60预测'!$D:$AT,COLUMN(AE242)-3,FALSE)/10^8</f>
        <v>597.90878453129039</v>
      </c>
      <c r="AF242" s="23">
        <f>VLOOKUP($D242,'人均GDP预测（15年人民币）'!$D:$AT,COLUMN(AF242)-3,FALSE)*VLOOKUP($D242,'367市人口19-60预测'!$D:$AT,COLUMN(AF242)-3,FALSE)/10^8</f>
        <v>611.03288361939065</v>
      </c>
      <c r="AG242" s="23">
        <f>VLOOKUP($D242,'人均GDP预测（15年人民币）'!$D:$AT,COLUMN(AG242)-3,FALSE)*VLOOKUP($D242,'367市人口19-60预测'!$D:$AT,COLUMN(AG242)-3,FALSE)/10^8</f>
        <v>624.29798149107728</v>
      </c>
      <c r="AH242" s="23">
        <f>VLOOKUP($D242,'人均GDP预测（15年人民币）'!$D:$AT,COLUMN(AH242)-3,FALSE)*VLOOKUP($D242,'367市人口19-60预测'!$D:$AT,COLUMN(AH242)-3,FALSE)/10^8</f>
        <v>637.71379150450616</v>
      </c>
      <c r="AI242" s="23">
        <f>VLOOKUP($D242,'人均GDP预测（15年人民币）'!$D:$AT,COLUMN(AI242)-3,FALSE)*VLOOKUP($D242,'367市人口19-60预测'!$D:$AT,COLUMN(AI242)-3,FALSE)/10^8</f>
        <v>650.12713692110071</v>
      </c>
      <c r="AJ242" s="23">
        <f>VLOOKUP($D242,'人均GDP预测（15年人民币）'!$D:$AT,COLUMN(AJ242)-3,FALSE)*VLOOKUP($D242,'367市人口19-60预测'!$D:$AT,COLUMN(AJ242)-3,FALSE)/10^8</f>
        <v>662.66787480280277</v>
      </c>
      <c r="AK242" s="23">
        <f>VLOOKUP($D242,'人均GDP预测（15年人民币）'!$D:$AT,COLUMN(AK242)-3,FALSE)*VLOOKUP($D242,'367市人口19-60预测'!$D:$AT,COLUMN(AK242)-3,FALSE)/10^8</f>
        <v>675.347019587462</v>
      </c>
      <c r="AL242" s="23">
        <f>VLOOKUP($D242,'人均GDP预测（15年人民币）'!$D:$AT,COLUMN(AL242)-3,FALSE)*VLOOKUP($D242,'367市人口19-60预测'!$D:$AT,COLUMN(AL242)-3,FALSE)/10^8</f>
        <v>688.1778293616328</v>
      </c>
      <c r="AM242" s="23">
        <f>VLOOKUP($D242,'人均GDP预测（15年人民币）'!$D:$AT,COLUMN(AM242)-3,FALSE)*VLOOKUP($D242,'367市人口19-60预测'!$D:$AT,COLUMN(AM242)-3,FALSE)/10^8</f>
        <v>700.10246364638442</v>
      </c>
      <c r="AN242" s="23">
        <f>VLOOKUP($D242,'人均GDP预测（15年人民币）'!$D:$AT,COLUMN(AN242)-3,FALSE)*VLOOKUP($D242,'367市人口19-60预测'!$D:$AT,COLUMN(AN242)-3,FALSE)/10^8</f>
        <v>712.17161391440516</v>
      </c>
      <c r="AO242" s="23">
        <f>VLOOKUP($D242,'人均GDP预测（15年人民币）'!$D:$AT,COLUMN(AO242)-3,FALSE)*VLOOKUP($D242,'367市人口19-60预测'!$D:$AT,COLUMN(AO242)-3,FALSE)/10^8</f>
        <v>724.40293649478497</v>
      </c>
      <c r="AP242" s="23">
        <f>VLOOKUP($D242,'人均GDP预测（15年人民币）'!$D:$AT,COLUMN(AP242)-3,FALSE)*VLOOKUP($D242,'367市人口19-60预测'!$D:$AT,COLUMN(AP242)-3,FALSE)/10^8</f>
        <v>736.81289856875674</v>
      </c>
      <c r="AQ242" s="23">
        <f>VLOOKUP($D242,'人均GDP预测（15年人民币）'!$D:$AT,COLUMN(AQ242)-3,FALSE)*VLOOKUP($D242,'367市人口19-60预测'!$D:$AT,COLUMN(AQ242)-3,FALSE)/10^8</f>
        <v>748.42845262312164</v>
      </c>
      <c r="AR242" s="23">
        <f>VLOOKUP($D242,'人均GDP预测（15年人民币）'!$D:$AT,COLUMN(AR242)-3,FALSE)*VLOOKUP($D242,'367市人口19-60预测'!$D:$AT,COLUMN(AR242)-3,FALSE)/10^8</f>
        <v>760.23111082171522</v>
      </c>
      <c r="AS242" s="23">
        <f>VLOOKUP($D242,'人均GDP预测（15年人民币）'!$D:$AT,COLUMN(AS242)-3,FALSE)*VLOOKUP($D242,'367市人口19-60预测'!$D:$AT,COLUMN(AS242)-3,FALSE)/10^8</f>
        <v>772.24639554016676</v>
      </c>
      <c r="AT242" s="23">
        <f>VLOOKUP($D242,'人均GDP预测（15年人民币）'!$D:$AT,COLUMN(AT242)-3,FALSE)*VLOOKUP($D242,'367市人口19-60预测'!$D:$AT,COLUMN(AT242)-3,FALSE)/10^8</f>
        <v>784.49741191781618</v>
      </c>
    </row>
    <row r="243" spans="1:46" ht="15.75" x14ac:dyDescent="0.25">
      <c r="A243" s="15">
        <v>242</v>
      </c>
      <c r="B243" s="19">
        <v>469007</v>
      </c>
      <c r="C243" s="16" t="s">
        <v>400</v>
      </c>
      <c r="D243" s="20" t="s">
        <v>359</v>
      </c>
      <c r="E243" s="23">
        <f>VLOOKUP($D243,'人均GDP预测（15年人民币）'!$D:$AT,COLUMN(E243)-3,FALSE)*VLOOKUP($D243,'367市人口19-60预测'!$D:$AT,COLUMN(E243)-3,FALSE)/10^8</f>
        <v>174.9980747015311</v>
      </c>
      <c r="F243" s="23">
        <f>VLOOKUP($D243,'人均GDP预测（15年人民币）'!$D:$AT,COLUMN(F243)-3,FALSE)*VLOOKUP($D243,'367市人口19-60预测'!$D:$AT,COLUMN(F243)-3,FALSE)/10^8</f>
        <v>187.78713498678746</v>
      </c>
      <c r="G243" s="23">
        <f>VLOOKUP($D243,'人均GDP预测（15年人民币）'!$D:$AT,COLUMN(G243)-3,FALSE)*VLOOKUP($D243,'367市人口19-60预测'!$D:$AT,COLUMN(G243)-3,FALSE)/10^8</f>
        <v>199.18425042195867</v>
      </c>
      <c r="H243" s="23">
        <f>VLOOKUP($D243,'人均GDP预测（15年人民币）'!$D:$AT,COLUMN(H243)-3,FALSE)*VLOOKUP($D243,'367市人口19-60预测'!$D:$AT,COLUMN(H243)-3,FALSE)/10^8</f>
        <v>211.08975981848693</v>
      </c>
      <c r="I243" s="23">
        <f>VLOOKUP($D243,'人均GDP预测（15年人民币）'!$D:$AT,COLUMN(I243)-3,FALSE)*VLOOKUP($D243,'367市人口19-60预测'!$D:$AT,COLUMN(I243)-3,FALSE)/10^8</f>
        <v>223.52234473206212</v>
      </c>
      <c r="J243" s="23">
        <f>VLOOKUP($D243,'人均GDP预测（15年人民币）'!$D:$AT,COLUMN(J243)-3,FALSE)*VLOOKUP($D243,'367市人口19-60预测'!$D:$AT,COLUMN(J243)-3,FALSE)/10^8</f>
        <v>236.50080756733465</v>
      </c>
      <c r="K243" s="23">
        <f>VLOOKUP($D243,'人均GDP预测（15年人民币）'!$D:$AT,COLUMN(K243)-3,FALSE)*VLOOKUP($D243,'367市人口19-60预测'!$D:$AT,COLUMN(K243)-3,FALSE)/10^8</f>
        <v>248.24991988485669</v>
      </c>
      <c r="L243" s="23">
        <f>VLOOKUP($D243,'人均GDP预测（15年人民币）'!$D:$AT,COLUMN(L243)-3,FALSE)*VLOOKUP($D243,'367市人口19-60预测'!$D:$AT,COLUMN(L243)-3,FALSE)/10^8</f>
        <v>260.39668427802297</v>
      </c>
      <c r="M243" s="23">
        <f>VLOOKUP($D243,'人均GDP预测（15年人民币）'!$D:$AT,COLUMN(M243)-3,FALSE)*VLOOKUP($D243,'367市人口19-60预测'!$D:$AT,COLUMN(M243)-3,FALSE)/10^8</f>
        <v>272.95099153531618</v>
      </c>
      <c r="N243" s="23">
        <f>VLOOKUP($D243,'人均GDP预测（15年人民币）'!$D:$AT,COLUMN(N243)-3,FALSE)*VLOOKUP($D243,'367市人口19-60预测'!$D:$AT,COLUMN(N243)-3,FALSE)/10^8</f>
        <v>285.92354505565828</v>
      </c>
      <c r="O243" s="23">
        <f>VLOOKUP($D243,'人均GDP预测（15年人民币）'!$D:$AT,COLUMN(O243)-3,FALSE)*VLOOKUP($D243,'367市人口19-60预测'!$D:$AT,COLUMN(O243)-3,FALSE)/10^8</f>
        <v>297.76805382870776</v>
      </c>
      <c r="P243" s="23">
        <f>VLOOKUP($D243,'人均GDP预测（15年人民币）'!$D:$AT,COLUMN(P243)-3,FALSE)*VLOOKUP($D243,'367市人口19-60预测'!$D:$AT,COLUMN(P243)-3,FALSE)/10^8</f>
        <v>309.91828825645365</v>
      </c>
      <c r="Q243" s="23">
        <f>VLOOKUP($D243,'人均GDP预测（15年人民币）'!$D:$AT,COLUMN(Q243)-3,FALSE)*VLOOKUP($D243,'367市人口19-60预测'!$D:$AT,COLUMN(Q243)-3,FALSE)/10^8</f>
        <v>322.38011514826349</v>
      </c>
      <c r="R243" s="23">
        <f>VLOOKUP($D243,'人均GDP预测（15年人民币）'!$D:$AT,COLUMN(R243)-3,FALSE)*VLOOKUP($D243,'367市人口19-60预测'!$D:$AT,COLUMN(R243)-3,FALSE)/10^8</f>
        <v>335.16032304869714</v>
      </c>
      <c r="S243" s="23">
        <f>VLOOKUP($D243,'人均GDP预测（15年人民币）'!$D:$AT,COLUMN(S243)-3,FALSE)*VLOOKUP($D243,'367市人口19-60预测'!$D:$AT,COLUMN(S243)-3,FALSE)/10^8</f>
        <v>346.88433017681109</v>
      </c>
      <c r="T243" s="23">
        <f>VLOOKUP($D243,'人均GDP预测（15年人民币）'!$D:$AT,COLUMN(T243)-3,FALSE)*VLOOKUP($D243,'367市人口19-60预测'!$D:$AT,COLUMN(T243)-3,FALSE)/10^8</f>
        <v>358.83969039301985</v>
      </c>
      <c r="U243" s="23">
        <f>VLOOKUP($D243,'人均GDP预测（15年人民币）'!$D:$AT,COLUMN(U243)-3,FALSE)*VLOOKUP($D243,'367市人口19-60预测'!$D:$AT,COLUMN(U243)-3,FALSE)/10^8</f>
        <v>371.02929867534169</v>
      </c>
      <c r="V243" s="23">
        <f>VLOOKUP($D243,'人均GDP预测（15年人民币）'!$D:$AT,COLUMN(V243)-3,FALSE)*VLOOKUP($D243,'367市人口19-60预测'!$D:$AT,COLUMN(V243)-3,FALSE)/10^8</f>
        <v>383.45939686463976</v>
      </c>
      <c r="W243" s="23">
        <f>VLOOKUP($D243,'人均GDP预测（15年人民币）'!$D:$AT,COLUMN(W243)-3,FALSE)*VLOOKUP($D243,'367市人口19-60预测'!$D:$AT,COLUMN(W243)-3,FALSE)/10^8</f>
        <v>396.13352572265609</v>
      </c>
      <c r="X243" s="23">
        <f>VLOOKUP($D243,'人均GDP预测（15年人民币）'!$D:$AT,COLUMN(X243)-3,FALSE)*VLOOKUP($D243,'367市人口19-60预测'!$D:$AT,COLUMN(X243)-3,FALSE)/10^8</f>
        <v>407.77568438342308</v>
      </c>
      <c r="Y243" s="23">
        <f>VLOOKUP($D243,'人均GDP预测（15年人民币）'!$D:$AT,COLUMN(Y243)-3,FALSE)*VLOOKUP($D243,'367市人口19-60预测'!$D:$AT,COLUMN(Y243)-3,FALSE)/10^8</f>
        <v>419.5957127151359</v>
      </c>
      <c r="Z243" s="23">
        <f>VLOOKUP($D243,'人均GDP预测（15年人民币）'!$D:$AT,COLUMN(Z243)-3,FALSE)*VLOOKUP($D243,'367市人口19-60预测'!$D:$AT,COLUMN(Z243)-3,FALSE)/10^8</f>
        <v>431.59715687949091</v>
      </c>
      <c r="AA243" s="23">
        <f>VLOOKUP($D243,'人均GDP预测（15年人民币）'!$D:$AT,COLUMN(AA243)-3,FALSE)*VLOOKUP($D243,'367市人口19-60预测'!$D:$AT,COLUMN(AA243)-3,FALSE)/10^8</f>
        <v>443.78487893777498</v>
      </c>
      <c r="AB243" s="23">
        <f>VLOOKUP($D243,'人均GDP预测（15年人民币）'!$D:$AT,COLUMN(AB243)-3,FALSE)*VLOOKUP($D243,'367市人口19-60预测'!$D:$AT,COLUMN(AB243)-3,FALSE)/10^8</f>
        <v>455.00353687912661</v>
      </c>
      <c r="AC243" s="23">
        <f>VLOOKUP($D243,'人均GDP预测（15年人民币）'!$D:$AT,COLUMN(AC243)-3,FALSE)*VLOOKUP($D243,'367市人口19-60预测'!$D:$AT,COLUMN(AC243)-3,FALSE)/10^8</f>
        <v>466.35985962344802</v>
      </c>
      <c r="AD243" s="23">
        <f>VLOOKUP($D243,'人均GDP预测（15年人民币）'!$D:$AT,COLUMN(AD243)-3,FALSE)*VLOOKUP($D243,'367市人口19-60预测'!$D:$AT,COLUMN(AD243)-3,FALSE)/10^8</f>
        <v>477.85822170602074</v>
      </c>
      <c r="AE243" s="23">
        <f>VLOOKUP($D243,'人均GDP预测（15年人民币）'!$D:$AT,COLUMN(AE243)-3,FALSE)*VLOOKUP($D243,'367市人口19-60预测'!$D:$AT,COLUMN(AE243)-3,FALSE)/10^8</f>
        <v>488.47144638731629</v>
      </c>
      <c r="AF243" s="23">
        <f>VLOOKUP($D243,'人均GDP预测（15年人民币）'!$D:$AT,COLUMN(AF243)-3,FALSE)*VLOOKUP($D243,'367市人口19-60预测'!$D:$AT,COLUMN(AF243)-3,FALSE)/10^8</f>
        <v>499.193763644645</v>
      </c>
      <c r="AG243" s="23">
        <f>VLOOKUP($D243,'人均GDP预测（15年人民币）'!$D:$AT,COLUMN(AG243)-3,FALSE)*VLOOKUP($D243,'367市人口19-60预测'!$D:$AT,COLUMN(AG243)-3,FALSE)/10^8</f>
        <v>510.03069972405098</v>
      </c>
      <c r="AH243" s="23">
        <f>VLOOKUP($D243,'人均GDP预测（15年人民币）'!$D:$AT,COLUMN(AH243)-3,FALSE)*VLOOKUP($D243,'367市人口19-60预测'!$D:$AT,COLUMN(AH243)-3,FALSE)/10^8</f>
        <v>520.99060890323335</v>
      </c>
      <c r="AI243" s="23">
        <f>VLOOKUP($D243,'人均GDP预测（15年人民币）'!$D:$AT,COLUMN(AI243)-3,FALSE)*VLOOKUP($D243,'367市人口19-60预测'!$D:$AT,COLUMN(AI243)-3,FALSE)/10^8</f>
        <v>531.13276922333523</v>
      </c>
      <c r="AJ243" s="23">
        <f>VLOOKUP($D243,'人均GDP预测（15年人民币）'!$D:$AT,COLUMN(AJ243)-3,FALSE)*VLOOKUP($D243,'367市人口19-60预测'!$D:$AT,COLUMN(AJ243)-3,FALSE)/10^8</f>
        <v>541.37776108162586</v>
      </c>
      <c r="AK243" s="23">
        <f>VLOOKUP($D243,'人均GDP预测（15年人民币）'!$D:$AT,COLUMN(AK243)-3,FALSE)*VLOOKUP($D243,'367市人口19-60预测'!$D:$AT,COLUMN(AK243)-3,FALSE)/10^8</f>
        <v>551.73595515765578</v>
      </c>
      <c r="AL243" s="23">
        <f>VLOOKUP($D243,'人均GDP预测（15年人民币）'!$D:$AT,COLUMN(AL243)-3,FALSE)*VLOOKUP($D243,'367市人口19-60预测'!$D:$AT,COLUMN(AL243)-3,FALSE)/10^8</f>
        <v>562.21869850902647</v>
      </c>
      <c r="AM243" s="23">
        <f>VLOOKUP($D243,'人均GDP预测（15年人民币）'!$D:$AT,COLUMN(AM243)-3,FALSE)*VLOOKUP($D243,'367市人口19-60预测'!$D:$AT,COLUMN(AM243)-3,FALSE)/10^8</f>
        <v>571.96008389825352</v>
      </c>
      <c r="AN243" s="23">
        <f>VLOOKUP($D243,'人均GDP预测（15年人民币）'!$D:$AT,COLUMN(AN243)-3,FALSE)*VLOOKUP($D243,'367市人口19-60预测'!$D:$AT,COLUMN(AN243)-3,FALSE)/10^8</f>
        <v>581.82021659862232</v>
      </c>
      <c r="AO243" s="23">
        <f>VLOOKUP($D243,'人均GDP预测（15年人民币）'!$D:$AT,COLUMN(AO243)-3,FALSE)*VLOOKUP($D243,'367市人口19-60预测'!$D:$AT,COLUMN(AO243)-3,FALSE)/10^8</f>
        <v>591.8130536877851</v>
      </c>
      <c r="AP243" s="23">
        <f>VLOOKUP($D243,'人均GDP预测（15年人民币）'!$D:$AT,COLUMN(AP243)-3,FALSE)*VLOOKUP($D243,'367市人口19-60预测'!$D:$AT,COLUMN(AP243)-3,FALSE)/10^8</f>
        <v>601.95236767270933</v>
      </c>
      <c r="AQ243" s="23">
        <f>VLOOKUP($D243,'人均GDP预测（15年人民币）'!$D:$AT,COLUMN(AQ243)-3,FALSE)*VLOOKUP($D243,'367市人口19-60预测'!$D:$AT,COLUMN(AQ243)-3,FALSE)/10^8</f>
        <v>611.44051652882456</v>
      </c>
      <c r="AR243" s="23">
        <f>VLOOKUP($D243,'人均GDP预测（15年人民币）'!$D:$AT,COLUMN(AR243)-3,FALSE)*VLOOKUP($D243,'367市人口19-60预测'!$D:$AT,COLUMN(AR243)-3,FALSE)/10^8</f>
        <v>621.08341457934353</v>
      </c>
      <c r="AS243" s="23">
        <f>VLOOKUP($D243,'人均GDP预测（15年人民币）'!$D:$AT,COLUMN(AS243)-3,FALSE)*VLOOKUP($D243,'367市人口19-60预测'!$D:$AT,COLUMN(AS243)-3,FALSE)/10^8</f>
        <v>630.90059295467711</v>
      </c>
      <c r="AT243" s="23">
        <f>VLOOKUP($D243,'人均GDP预测（15年人民币）'!$D:$AT,COLUMN(AT243)-3,FALSE)*VLOOKUP($D243,'367市人口19-60预测'!$D:$AT,COLUMN(AT243)-3,FALSE)/10^8</f>
        <v>640.16125108726067</v>
      </c>
    </row>
    <row r="244" spans="1:46" ht="15.75" x14ac:dyDescent="0.25">
      <c r="A244" s="15">
        <v>243</v>
      </c>
      <c r="B244" s="19">
        <v>469021</v>
      </c>
      <c r="C244" s="16" t="s">
        <v>400</v>
      </c>
      <c r="D244" s="20" t="s">
        <v>358</v>
      </c>
      <c r="E244" s="23">
        <f>VLOOKUP($D244,'人均GDP预测（15年人民币）'!$D:$AT,COLUMN(E244)-3,FALSE)*VLOOKUP($D244,'367市人口19-60预测'!$D:$AT,COLUMN(E244)-3,FALSE)/10^8</f>
        <v>93.873705663781351</v>
      </c>
      <c r="F244" s="23">
        <f>VLOOKUP($D244,'人均GDP预测（15年人民币）'!$D:$AT,COLUMN(F244)-3,FALSE)*VLOOKUP($D244,'367市人口19-60预测'!$D:$AT,COLUMN(F244)-3,FALSE)/10^8</f>
        <v>100.73439711655816</v>
      </c>
      <c r="G244" s="23">
        <f>VLOOKUP($D244,'人均GDP预测（15年人民币）'!$D:$AT,COLUMN(G244)-3,FALSE)*VLOOKUP($D244,'367市人口19-60预测'!$D:$AT,COLUMN(G244)-3,FALSE)/10^8</f>
        <v>107.99732922986942</v>
      </c>
      <c r="H244" s="23">
        <f>VLOOKUP($D244,'人均GDP预测（15年人民币）'!$D:$AT,COLUMN(H244)-3,FALSE)*VLOOKUP($D244,'367市人口19-60预测'!$D:$AT,COLUMN(H244)-3,FALSE)/10^8</f>
        <v>115.68356172473034</v>
      </c>
      <c r="I244" s="23">
        <f>VLOOKUP($D244,'人均GDP预测（15年人民币）'!$D:$AT,COLUMN(I244)-3,FALSE)*VLOOKUP($D244,'367市人口19-60预测'!$D:$AT,COLUMN(I244)-3,FALSE)/10^8</f>
        <v>123.81439845293383</v>
      </c>
      <c r="J244" s="23">
        <f>VLOOKUP($D244,'人均GDP预测（15年人民币）'!$D:$AT,COLUMN(J244)-3,FALSE)*VLOOKUP($D244,'367市人口19-60预测'!$D:$AT,COLUMN(J244)-3,FALSE)/10^8</f>
        <v>131.00347884815832</v>
      </c>
      <c r="K244" s="23">
        <f>VLOOKUP($D244,'人均GDP预测（15年人民币）'!$D:$AT,COLUMN(K244)-3,FALSE)*VLOOKUP($D244,'367市人口19-60预测'!$D:$AT,COLUMN(K244)-3,FALSE)/10^8</f>
        <v>138.50577735957305</v>
      </c>
      <c r="L244" s="23">
        <f>VLOOKUP($D244,'人均GDP预测（15年人民币）'!$D:$AT,COLUMN(L244)-3,FALSE)*VLOOKUP($D244,'367市人口19-60预测'!$D:$AT,COLUMN(L244)-3,FALSE)/10^8</f>
        <v>146.33327747060326</v>
      </c>
      <c r="M244" s="23">
        <f>VLOOKUP($D244,'人均GDP预测（15年人民币）'!$D:$AT,COLUMN(M244)-3,FALSE)*VLOOKUP($D244,'367市人口19-60预测'!$D:$AT,COLUMN(M244)-3,FALSE)/10^8</f>
        <v>154.49745308226204</v>
      </c>
      <c r="N244" s="23">
        <f>VLOOKUP($D244,'人均GDP预测（15年人民币）'!$D:$AT,COLUMN(N244)-3,FALSE)*VLOOKUP($D244,'367市人口19-60预测'!$D:$AT,COLUMN(N244)-3,FALSE)/10^8</f>
        <v>161.84037502362858</v>
      </c>
      <c r="O244" s="23">
        <f>VLOOKUP($D244,'人均GDP预测（15年人民币）'!$D:$AT,COLUMN(O244)-3,FALSE)*VLOOKUP($D244,'367市人口19-60预测'!$D:$AT,COLUMN(O244)-3,FALSE)/10^8</f>
        <v>169.42659313848367</v>
      </c>
      <c r="P244" s="23">
        <f>VLOOKUP($D244,'人均GDP预测（15年人民币）'!$D:$AT,COLUMN(P244)-3,FALSE)*VLOOKUP($D244,'367市人口19-60预测'!$D:$AT,COLUMN(P244)-3,FALSE)/10^8</f>
        <v>177.26271922995878</v>
      </c>
      <c r="Q244" s="23">
        <f>VLOOKUP($D244,'人均GDP预测（15年人民币）'!$D:$AT,COLUMN(Q244)-3,FALSE)*VLOOKUP($D244,'367市人口19-60预测'!$D:$AT,COLUMN(Q244)-3,FALSE)/10^8</f>
        <v>185.35499490689816</v>
      </c>
      <c r="R244" s="23">
        <f>VLOOKUP($D244,'人均GDP预测（15年人民币）'!$D:$AT,COLUMN(R244)-3,FALSE)*VLOOKUP($D244,'367市人口19-60预测'!$D:$AT,COLUMN(R244)-3,FALSE)/10^8</f>
        <v>192.70284278140269</v>
      </c>
      <c r="S244" s="23">
        <f>VLOOKUP($D244,'人均GDP预测（15年人民币）'!$D:$AT,COLUMN(S244)-3,FALSE)*VLOOKUP($D244,'367市人口19-60预测'!$D:$AT,COLUMN(S244)-3,FALSE)/10^8</f>
        <v>200.23755260636884</v>
      </c>
      <c r="T244" s="23">
        <f>VLOOKUP($D244,'人均GDP预测（15年人民币）'!$D:$AT,COLUMN(T244)-3,FALSE)*VLOOKUP($D244,'367市人口19-60预测'!$D:$AT,COLUMN(T244)-3,FALSE)/10^8</f>
        <v>207.96314277361523</v>
      </c>
      <c r="U244" s="23">
        <f>VLOOKUP($D244,'人均GDP预测（15年人民币）'!$D:$AT,COLUMN(U244)-3,FALSE)*VLOOKUP($D244,'367市人口19-60预测'!$D:$AT,COLUMN(U244)-3,FALSE)/10^8</f>
        <v>215.88453439141227</v>
      </c>
      <c r="V244" s="23">
        <f>VLOOKUP($D244,'人均GDP预测（15年人民币）'!$D:$AT,COLUMN(V244)-3,FALSE)*VLOOKUP($D244,'367市人口19-60预测'!$D:$AT,COLUMN(V244)-3,FALSE)/10^8</f>
        <v>223.1165349047055</v>
      </c>
      <c r="W244" s="23">
        <f>VLOOKUP($D244,'人均GDP预测（15年人民币）'!$D:$AT,COLUMN(W244)-3,FALSE)*VLOOKUP($D244,'367市人口19-60预测'!$D:$AT,COLUMN(W244)-3,FALSE)/10^8</f>
        <v>230.4911456364502</v>
      </c>
      <c r="X244" s="23">
        <f>VLOOKUP($D244,'人均GDP预测（15年人民币）'!$D:$AT,COLUMN(X244)-3,FALSE)*VLOOKUP($D244,'367市人口19-60预测'!$D:$AT,COLUMN(X244)-3,FALSE)/10^8</f>
        <v>238.0105210441657</v>
      </c>
      <c r="Y244" s="23">
        <f>VLOOKUP($D244,'人均GDP预测（15年人民币）'!$D:$AT,COLUMN(Y244)-3,FALSE)*VLOOKUP($D244,'367市人口19-60预测'!$D:$AT,COLUMN(Y244)-3,FALSE)/10^8</f>
        <v>245.67934580243357</v>
      </c>
      <c r="Z244" s="23">
        <f>VLOOKUP($D244,'人均GDP预测（15年人民币）'!$D:$AT,COLUMN(Z244)-3,FALSE)*VLOOKUP($D244,'367市人口19-60预测'!$D:$AT,COLUMN(Z244)-3,FALSE)/10^8</f>
        <v>253.50029442471191</v>
      </c>
      <c r="AA244" s="23">
        <f>VLOOKUP($D244,'人均GDP预测（15年人民币）'!$D:$AT,COLUMN(AA244)-3,FALSE)*VLOOKUP($D244,'367市人口19-60预测'!$D:$AT,COLUMN(AA244)-3,FALSE)/10^8</f>
        <v>260.65878914213846</v>
      </c>
      <c r="AB244" s="23">
        <f>VLOOKUP($D244,'人均GDP预测（15年人民币）'!$D:$AT,COLUMN(AB244)-3,FALSE)*VLOOKUP($D244,'367市人口19-60预测'!$D:$AT,COLUMN(AB244)-3,FALSE)/10^8</f>
        <v>267.92972903469308</v>
      </c>
      <c r="AC244" s="23">
        <f>VLOOKUP($D244,'人均GDP预测（15年人民币）'!$D:$AT,COLUMN(AC244)-3,FALSE)*VLOOKUP($D244,'367市人口19-60预测'!$D:$AT,COLUMN(AC244)-3,FALSE)/10^8</f>
        <v>275.31805192917147</v>
      </c>
      <c r="AD244" s="23">
        <f>VLOOKUP($D244,'人均GDP预测（15年人民币）'!$D:$AT,COLUMN(AD244)-3,FALSE)*VLOOKUP($D244,'367市人口19-60预测'!$D:$AT,COLUMN(AD244)-3,FALSE)/10^8</f>
        <v>282.10586103787523</v>
      </c>
      <c r="AE244" s="23">
        <f>VLOOKUP($D244,'人均GDP预测（15年人民币）'!$D:$AT,COLUMN(AE244)-3,FALSE)*VLOOKUP($D244,'367市人口19-60预测'!$D:$AT,COLUMN(AE244)-3,FALSE)/10^8</f>
        <v>288.98160103314768</v>
      </c>
      <c r="AF244" s="23">
        <f>VLOOKUP($D244,'人均GDP预测（15年人民币）'!$D:$AT,COLUMN(AF244)-3,FALSE)*VLOOKUP($D244,'367市人口19-60预测'!$D:$AT,COLUMN(AF244)-3,FALSE)/10^8</f>
        <v>295.94979295840437</v>
      </c>
      <c r="AG244" s="23">
        <f>VLOOKUP($D244,'人均GDP预测（15年人民币）'!$D:$AT,COLUMN(AG244)-3,FALSE)*VLOOKUP($D244,'367市人口19-60预测'!$D:$AT,COLUMN(AG244)-3,FALSE)/10^8</f>
        <v>303.01545005546751</v>
      </c>
      <c r="AH244" s="23">
        <f>VLOOKUP($D244,'人均GDP预测（15年人民币）'!$D:$AT,COLUMN(AH244)-3,FALSE)*VLOOKUP($D244,'367市人口19-60预测'!$D:$AT,COLUMN(AH244)-3,FALSE)/10^8</f>
        <v>309.52676538869929</v>
      </c>
      <c r="AI244" s="23">
        <f>VLOOKUP($D244,'人均GDP预测（15年人民币）'!$D:$AT,COLUMN(AI244)-3,FALSE)*VLOOKUP($D244,'367市人口19-60预测'!$D:$AT,COLUMN(AI244)-3,FALSE)/10^8</f>
        <v>316.11671042750163</v>
      </c>
      <c r="AJ244" s="23">
        <f>VLOOKUP($D244,'人均GDP预测（15年人民币）'!$D:$AT,COLUMN(AJ244)-3,FALSE)*VLOOKUP($D244,'367市人口19-60预测'!$D:$AT,COLUMN(AJ244)-3,FALSE)/10^8</f>
        <v>322.79020505686242</v>
      </c>
      <c r="AK244" s="23">
        <f>VLOOKUP($D244,'人均GDP预测（15年人民币）'!$D:$AT,COLUMN(AK244)-3,FALSE)*VLOOKUP($D244,'367市人口19-60预测'!$D:$AT,COLUMN(AK244)-3,FALSE)/10^8</f>
        <v>329.55486118567899</v>
      </c>
      <c r="AL244" s="23">
        <f>VLOOKUP($D244,'人均GDP预测（15年人民币）'!$D:$AT,COLUMN(AL244)-3,FALSE)*VLOOKUP($D244,'367市人口19-60预测'!$D:$AT,COLUMN(AL244)-3,FALSE)/10^8</f>
        <v>335.81613738404496</v>
      </c>
      <c r="AM244" s="23">
        <f>VLOOKUP($D244,'人均GDP预测（15年人民币）'!$D:$AT,COLUMN(AM244)-3,FALSE)*VLOOKUP($D244,'367市人口19-60预测'!$D:$AT,COLUMN(AM244)-3,FALSE)/10^8</f>
        <v>342.15866928475992</v>
      </c>
      <c r="AN244" s="23">
        <f>VLOOKUP($D244,'人均GDP预测（15年人民币）'!$D:$AT,COLUMN(AN244)-3,FALSE)*VLOOKUP($D244,'367市人口19-60预测'!$D:$AT,COLUMN(AN244)-3,FALSE)/10^8</f>
        <v>348.59041756559577</v>
      </c>
      <c r="AO244" s="23">
        <f>VLOOKUP($D244,'人均GDP预测（15年人民币）'!$D:$AT,COLUMN(AO244)-3,FALSE)*VLOOKUP($D244,'367市人口19-60预测'!$D:$AT,COLUMN(AO244)-3,FALSE)/10^8</f>
        <v>355.12124088792319</v>
      </c>
      <c r="AP244" s="23">
        <f>VLOOKUP($D244,'人均GDP预测（15年人民币）'!$D:$AT,COLUMN(AP244)-3,FALSE)*VLOOKUP($D244,'367市人口19-60预测'!$D:$AT,COLUMN(AP244)-3,FALSE)/10^8</f>
        <v>361.20548424008689</v>
      </c>
      <c r="AQ244" s="23">
        <f>VLOOKUP($D244,'人均GDP预测（15年人民币）'!$D:$AT,COLUMN(AQ244)-3,FALSE)*VLOOKUP($D244,'367市人口19-60预测'!$D:$AT,COLUMN(AQ244)-3,FALSE)/10^8</f>
        <v>367.38734894576271</v>
      </c>
      <c r="AR244" s="23">
        <f>VLOOKUP($D244,'人均GDP预测（15年人民币）'!$D:$AT,COLUMN(AR244)-3,FALSE)*VLOOKUP($D244,'367市人口19-60预测'!$D:$AT,COLUMN(AR244)-3,FALSE)/10^8</f>
        <v>373.67854386972482</v>
      </c>
      <c r="AS244" s="23">
        <f>VLOOKUP($D244,'人均GDP预测（15年人民币）'!$D:$AT,COLUMN(AS244)-3,FALSE)*VLOOKUP($D244,'367市人口19-60预测'!$D:$AT,COLUMN(AS244)-3,FALSE)/10^8</f>
        <v>380.08904260173796</v>
      </c>
      <c r="AT244" s="23">
        <f>VLOOKUP($D244,'人均GDP预测（15年人民币）'!$D:$AT,COLUMN(AT244)-3,FALSE)*VLOOKUP($D244,'367市人口19-60预测'!$D:$AT,COLUMN(AT244)-3,FALSE)/10^8</f>
        <v>386.11964100420164</v>
      </c>
    </row>
    <row r="245" spans="1:46" ht="15.75" x14ac:dyDescent="0.25">
      <c r="A245" s="15">
        <v>244</v>
      </c>
      <c r="B245" s="19">
        <v>469022</v>
      </c>
      <c r="C245" s="16" t="s">
        <v>400</v>
      </c>
      <c r="D245" s="20" t="s">
        <v>372</v>
      </c>
      <c r="E245" s="23">
        <f>VLOOKUP($D245,'人均GDP预测（15年人民币）'!$D:$AT,COLUMN(E245)-3,FALSE)*VLOOKUP($D245,'367市人口19-60预测'!$D:$AT,COLUMN(E245)-3,FALSE)/10^8</f>
        <v>76.949458691849046</v>
      </c>
      <c r="F245" s="23">
        <f>VLOOKUP($D245,'人均GDP预测（15年人民币）'!$D:$AT,COLUMN(F245)-3,FALSE)*VLOOKUP($D245,'367市人口19-60预测'!$D:$AT,COLUMN(F245)-3,FALSE)/10^8</f>
        <v>82.572921864682669</v>
      </c>
      <c r="G245" s="23">
        <f>VLOOKUP($D245,'人均GDP预测（15年人民币）'!$D:$AT,COLUMN(G245)-3,FALSE)*VLOOKUP($D245,'367市人口19-60预测'!$D:$AT,COLUMN(G245)-3,FALSE)/10^8</f>
        <v>88.526542394698964</v>
      </c>
      <c r="H245" s="23">
        <f>VLOOKUP($D245,'人均GDP预测（15年人民币）'!$D:$AT,COLUMN(H245)-3,FALSE)*VLOOKUP($D245,'367市人口19-60预测'!$D:$AT,COLUMN(H245)-3,FALSE)/10^8</f>
        <v>94.826837135871543</v>
      </c>
      <c r="I245" s="23">
        <f>VLOOKUP($D245,'人均GDP预测（15年人民币）'!$D:$AT,COLUMN(I245)-3,FALSE)*VLOOKUP($D245,'367市人口19-60预测'!$D:$AT,COLUMN(I245)-3,FALSE)/10^8</f>
        <v>101.49179668648111</v>
      </c>
      <c r="J245" s="23">
        <f>VLOOKUP($D245,'人均GDP预测（15年人民币）'!$D:$AT,COLUMN(J245)-3,FALSE)*VLOOKUP($D245,'367市人口19-60预测'!$D:$AT,COLUMN(J245)-3,FALSE)/10^8</f>
        <v>108.53991562386558</v>
      </c>
      <c r="K245" s="23">
        <f>VLOOKUP($D245,'人均GDP预测（15年人民币）'!$D:$AT,COLUMN(K245)-3,FALSE)*VLOOKUP($D245,'367市人口19-60预测'!$D:$AT,COLUMN(K245)-3,FALSE)/10^8</f>
        <v>114.75581698351921</v>
      </c>
      <c r="L245" s="23">
        <f>VLOOKUP($D245,'人均GDP预测（15年人民币）'!$D:$AT,COLUMN(L245)-3,FALSE)*VLOOKUP($D245,'367市人口19-60预测'!$D:$AT,COLUMN(L245)-3,FALSE)/10^8</f>
        <v>121.24092616449636</v>
      </c>
      <c r="M245" s="23">
        <f>VLOOKUP($D245,'人均GDP预测（15年人民币）'!$D:$AT,COLUMN(M245)-3,FALSE)*VLOOKUP($D245,'367市人口19-60预测'!$D:$AT,COLUMN(M245)-3,FALSE)/10^8</f>
        <v>128.00543434521509</v>
      </c>
      <c r="N245" s="23">
        <f>VLOOKUP($D245,'人均GDP预测（15年人民币）'!$D:$AT,COLUMN(N245)-3,FALSE)*VLOOKUP($D245,'367市人口19-60预测'!$D:$AT,COLUMN(N245)-3,FALSE)/10^8</f>
        <v>135.05896473464401</v>
      </c>
      <c r="O245" s="23">
        <f>VLOOKUP($D245,'人均GDP预测（15年人民币）'!$D:$AT,COLUMN(O245)-3,FALSE)*VLOOKUP($D245,'367市人口19-60预测'!$D:$AT,COLUMN(O245)-3,FALSE)/10^8</f>
        <v>142.41192253347697</v>
      </c>
      <c r="P245" s="23">
        <f>VLOOKUP($D245,'人均GDP预测（15年人民币）'!$D:$AT,COLUMN(P245)-3,FALSE)*VLOOKUP($D245,'367市人口19-60预测'!$D:$AT,COLUMN(P245)-3,FALSE)/10^8</f>
        <v>148.99875007607787</v>
      </c>
      <c r="Q245" s="23">
        <f>VLOOKUP($D245,'人均GDP预测（15年人民币）'!$D:$AT,COLUMN(Q245)-3,FALSE)*VLOOKUP($D245,'367市人口19-60预测'!$D:$AT,COLUMN(Q245)-3,FALSE)/10^8</f>
        <v>155.80053806298363</v>
      </c>
      <c r="R245" s="23">
        <f>VLOOKUP($D245,'人均GDP预测（15年人民币）'!$D:$AT,COLUMN(R245)-3,FALSE)*VLOOKUP($D245,'367市人口19-60预测'!$D:$AT,COLUMN(R245)-3,FALSE)/10^8</f>
        <v>162.82470091488111</v>
      </c>
      <c r="S245" s="23">
        <f>VLOOKUP($D245,'人均GDP预测（15年人民币）'!$D:$AT,COLUMN(S245)-3,FALSE)*VLOOKUP($D245,'367市人口19-60预测'!$D:$AT,COLUMN(S245)-3,FALSE)/10^8</f>
        <v>170.07604992798042</v>
      </c>
      <c r="T245" s="23">
        <f>VLOOKUP($D245,'人均GDP预测（15年人民币）'!$D:$AT,COLUMN(T245)-3,FALSE)*VLOOKUP($D245,'367市人口19-60预测'!$D:$AT,COLUMN(T245)-3,FALSE)/10^8</f>
        <v>176.63844034380173</v>
      </c>
      <c r="U245" s="23">
        <f>VLOOKUP($D245,'人均GDP预测（15年人民币）'!$D:$AT,COLUMN(U245)-3,FALSE)*VLOOKUP($D245,'367市人口19-60预测'!$D:$AT,COLUMN(U245)-3,FALSE)/10^8</f>
        <v>183.36587864605946</v>
      </c>
      <c r="V245" s="23">
        <f>VLOOKUP($D245,'人均GDP预测（15年人民币）'!$D:$AT,COLUMN(V245)-3,FALSE)*VLOOKUP($D245,'367市人口19-60预测'!$D:$AT,COLUMN(V245)-3,FALSE)/10^8</f>
        <v>190.26317679631035</v>
      </c>
      <c r="W245" s="23">
        <f>VLOOKUP($D245,'人均GDP预测（15年人民币）'!$D:$AT,COLUMN(W245)-3,FALSE)*VLOOKUP($D245,'367市人口19-60预测'!$D:$AT,COLUMN(W245)-3,FALSE)/10^8</f>
        <v>197.33408445931167</v>
      </c>
      <c r="X245" s="23">
        <f>VLOOKUP($D245,'人均GDP预测（15年人民币）'!$D:$AT,COLUMN(X245)-3,FALSE)*VLOOKUP($D245,'367市人口19-60预测'!$D:$AT,COLUMN(X245)-3,FALSE)/10^8</f>
        <v>203.77204077293479</v>
      </c>
      <c r="Y245" s="23">
        <f>VLOOKUP($D245,'人均GDP预测（15年人民币）'!$D:$AT,COLUMN(Y245)-3,FALSE)*VLOOKUP($D245,'367市人口19-60预测'!$D:$AT,COLUMN(Y245)-3,FALSE)/10^8</f>
        <v>210.33768050324909</v>
      </c>
      <c r="Z245" s="23">
        <f>VLOOKUP($D245,'人均GDP预测（15年人民币）'!$D:$AT,COLUMN(Z245)-3,FALSE)*VLOOKUP($D245,'367市人口19-60预测'!$D:$AT,COLUMN(Z245)-3,FALSE)/10^8</f>
        <v>217.03367220708969</v>
      </c>
      <c r="AA245" s="23">
        <f>VLOOKUP($D245,'人均GDP预测（15年人民币）'!$D:$AT,COLUMN(AA245)-3,FALSE)*VLOOKUP($D245,'367市人口19-60预测'!$D:$AT,COLUMN(AA245)-3,FALSE)/10^8</f>
        <v>223.86370515733714</v>
      </c>
      <c r="AB245" s="23">
        <f>VLOOKUP($D245,'人均GDP预测（15年人民币）'!$D:$AT,COLUMN(AB245)-3,FALSE)*VLOOKUP($D245,'367市人口19-60预测'!$D:$AT,COLUMN(AB245)-3,FALSE)/10^8</f>
        <v>230.10867101989714</v>
      </c>
      <c r="AC245" s="23">
        <f>VLOOKUP($D245,'人均GDP预测（15年人民币）'!$D:$AT,COLUMN(AC245)-3,FALSE)*VLOOKUP($D245,'367市人口19-60预测'!$D:$AT,COLUMN(AC245)-3,FALSE)/10^8</f>
        <v>236.45301436732333</v>
      </c>
      <c r="AD245" s="23">
        <f>VLOOKUP($D245,'人均GDP预测（15年人民币）'!$D:$AT,COLUMN(AD245)-3,FALSE)*VLOOKUP($D245,'367市人口19-60预测'!$D:$AT,COLUMN(AD245)-3,FALSE)/10^8</f>
        <v>242.90115780756202</v>
      </c>
      <c r="AE245" s="23">
        <f>VLOOKUP($D245,'人均GDP预测（15年人民币）'!$D:$AT,COLUMN(AE245)-3,FALSE)*VLOOKUP($D245,'367市人口19-60预测'!$D:$AT,COLUMN(AE245)-3,FALSE)/10^8</f>
        <v>249.45617373654423</v>
      </c>
      <c r="AF245" s="23">
        <f>VLOOKUP($D245,'人均GDP预测（15年人民币）'!$D:$AT,COLUMN(AF245)-3,FALSE)*VLOOKUP($D245,'367市人口19-60预测'!$D:$AT,COLUMN(AF245)-3,FALSE)/10^8</f>
        <v>255.47159437556405</v>
      </c>
      <c r="AG245" s="23">
        <f>VLOOKUP($D245,'人均GDP预测（15年人民币）'!$D:$AT,COLUMN(AG245)-3,FALSE)*VLOOKUP($D245,'367市人口19-60预测'!$D:$AT,COLUMN(AG245)-3,FALSE)/10^8</f>
        <v>261.57019020696714</v>
      </c>
      <c r="AH245" s="23">
        <f>VLOOKUP($D245,'人均GDP预测（15年人民币）'!$D:$AT,COLUMN(AH245)-3,FALSE)*VLOOKUP($D245,'367市人口19-60预测'!$D:$AT,COLUMN(AH245)-3,FALSE)/10^8</f>
        <v>267.75639145799528</v>
      </c>
      <c r="AI245" s="23">
        <f>VLOOKUP($D245,'人均GDP预测（15年人民币）'!$D:$AT,COLUMN(AI245)-3,FALSE)*VLOOKUP($D245,'367市人口19-60预测'!$D:$AT,COLUMN(AI245)-3,FALSE)/10^8</f>
        <v>274.03610143640901</v>
      </c>
      <c r="AJ245" s="23">
        <f>VLOOKUP($D245,'人均GDP预测（15年人民币）'!$D:$AT,COLUMN(AJ245)-3,FALSE)*VLOOKUP($D245,'367市人口19-60预测'!$D:$AT,COLUMN(AJ245)-3,FALSE)/10^8</f>
        <v>279.82237325678608</v>
      </c>
      <c r="AK245" s="23">
        <f>VLOOKUP($D245,'人均GDP预测（15年人民币）'!$D:$AT,COLUMN(AK245)-3,FALSE)*VLOOKUP($D245,'367市人口19-60预测'!$D:$AT,COLUMN(AK245)-3,FALSE)/10^8</f>
        <v>285.68534819315749</v>
      </c>
      <c r="AL245" s="23">
        <f>VLOOKUP($D245,'人均GDP预测（15年人民币）'!$D:$AT,COLUMN(AL245)-3,FALSE)*VLOOKUP($D245,'367市人口19-60预测'!$D:$AT,COLUMN(AL245)-3,FALSE)/10^8</f>
        <v>291.6340831499578</v>
      </c>
      <c r="AM245" s="23">
        <f>VLOOKUP($D245,'人均GDP预测（15年人民币）'!$D:$AT,COLUMN(AM245)-3,FALSE)*VLOOKUP($D245,'367市人口19-60预测'!$D:$AT,COLUMN(AM245)-3,FALSE)/10^8</f>
        <v>297.67401394207371</v>
      </c>
      <c r="AN245" s="23">
        <f>VLOOKUP($D245,'人均GDP预测（15年人民币）'!$D:$AT,COLUMN(AN245)-3,FALSE)*VLOOKUP($D245,'367市人口19-60预测'!$D:$AT,COLUMN(AN245)-3,FALSE)/10^8</f>
        <v>303.26979084341087</v>
      </c>
      <c r="AO245" s="23">
        <f>VLOOKUP($D245,'人均GDP预测（15年人民币）'!$D:$AT,COLUMN(AO245)-3,FALSE)*VLOOKUP($D245,'367市人口19-60预测'!$D:$AT,COLUMN(AO245)-3,FALSE)/10^8</f>
        <v>308.95137275812232</v>
      </c>
      <c r="AP245" s="23">
        <f>VLOOKUP($D245,'人均GDP预测（15年人民币）'!$D:$AT,COLUMN(AP245)-3,FALSE)*VLOOKUP($D245,'367市人口19-60预测'!$D:$AT,COLUMN(AP245)-3,FALSE)/10^8</f>
        <v>314.72662793161788</v>
      </c>
      <c r="AQ245" s="23">
        <f>VLOOKUP($D245,'人均GDP预测（15年人民币）'!$D:$AT,COLUMN(AQ245)-3,FALSE)*VLOOKUP($D245,'367市人口19-60预测'!$D:$AT,COLUMN(AQ245)-3,FALSE)/10^8</f>
        <v>320.11320078421636</v>
      </c>
      <c r="AR245" s="23">
        <f>VLOOKUP($D245,'人均GDP预测（15年人民币）'!$D:$AT,COLUMN(AR245)-3,FALSE)*VLOOKUP($D245,'367市人口19-60预测'!$D:$AT,COLUMN(AR245)-3,FALSE)/10^8</f>
        <v>325.59357024283304</v>
      </c>
      <c r="AS245" s="23">
        <f>VLOOKUP($D245,'人均GDP预测（15年人民币）'!$D:$AT,COLUMN(AS245)-3,FALSE)*VLOOKUP($D245,'367市人口19-60预测'!$D:$AT,COLUMN(AS245)-3,FALSE)/10^8</f>
        <v>331.17968428809172</v>
      </c>
      <c r="AT245" s="23">
        <f>VLOOKUP($D245,'人均GDP预测（15年人民币）'!$D:$AT,COLUMN(AT245)-3,FALSE)*VLOOKUP($D245,'367市人口19-60预测'!$D:$AT,COLUMN(AT245)-3,FALSE)/10^8</f>
        <v>336.88178790975729</v>
      </c>
    </row>
    <row r="246" spans="1:46" ht="15.75" x14ac:dyDescent="0.25">
      <c r="A246" s="15">
        <v>245</v>
      </c>
      <c r="B246" s="19">
        <v>469023</v>
      </c>
      <c r="C246" s="16" t="s">
        <v>400</v>
      </c>
      <c r="D246" s="20" t="s">
        <v>355</v>
      </c>
      <c r="E246" s="23">
        <f>VLOOKUP($D246,'人均GDP预测（15年人民币）'!$D:$AT,COLUMN(E246)-3,FALSE)*VLOOKUP($D246,'367市人口19-60预测'!$D:$AT,COLUMN(E246)-3,FALSE)/10^8</f>
        <v>296.8246946075115</v>
      </c>
      <c r="F246" s="23">
        <f>VLOOKUP($D246,'人均GDP预测（15年人民币）'!$D:$AT,COLUMN(F246)-3,FALSE)*VLOOKUP($D246,'367市人口19-60预测'!$D:$AT,COLUMN(F246)-3,FALSE)/10^8</f>
        <v>311.2365560335997</v>
      </c>
      <c r="G246" s="23">
        <f>VLOOKUP($D246,'人均GDP预测（15年人民币）'!$D:$AT,COLUMN(G246)-3,FALSE)*VLOOKUP($D246,'367市人口19-60预测'!$D:$AT,COLUMN(G246)-3,FALSE)/10^8</f>
        <v>326.05044299046591</v>
      </c>
      <c r="H246" s="23">
        <f>VLOOKUP($D246,'人均GDP预测（15年人民币）'!$D:$AT,COLUMN(H246)-3,FALSE)*VLOOKUP($D246,'367市人口19-60预测'!$D:$AT,COLUMN(H246)-3,FALSE)/10^8</f>
        <v>341.27221604289826</v>
      </c>
      <c r="I246" s="23">
        <f>VLOOKUP($D246,'人均GDP预测（15年人民币）'!$D:$AT,COLUMN(I246)-3,FALSE)*VLOOKUP($D246,'367市人口19-60预测'!$D:$AT,COLUMN(I246)-3,FALSE)/10^8</f>
        <v>356.91045240167756</v>
      </c>
      <c r="J246" s="23">
        <f>VLOOKUP($D246,'人均GDP预测（15年人民币）'!$D:$AT,COLUMN(J246)-3,FALSE)*VLOOKUP($D246,'367市人口19-60预测'!$D:$AT,COLUMN(J246)-3,FALSE)/10^8</f>
        <v>372.97117466896782</v>
      </c>
      <c r="K246" s="23">
        <f>VLOOKUP($D246,'人均GDP预测（15年人民币）'!$D:$AT,COLUMN(K246)-3,FALSE)*VLOOKUP($D246,'367市人口19-60预测'!$D:$AT,COLUMN(K246)-3,FALSE)/10^8</f>
        <v>387.91824407380005</v>
      </c>
      <c r="L246" s="23">
        <f>VLOOKUP($D246,'人均GDP预测（15年人民币）'!$D:$AT,COLUMN(L246)-3,FALSE)*VLOOKUP($D246,'367市人口19-60预测'!$D:$AT,COLUMN(L246)-3,FALSE)/10^8</f>
        <v>403.17507850774484</v>
      </c>
      <c r="M246" s="23">
        <f>VLOOKUP($D246,'人均GDP预测（15年人民币）'!$D:$AT,COLUMN(M246)-3,FALSE)*VLOOKUP($D246,'367市人口19-60预测'!$D:$AT,COLUMN(M246)-3,FALSE)/10^8</f>
        <v>418.74657785118927</v>
      </c>
      <c r="N246" s="23">
        <f>VLOOKUP($D246,'人均GDP预测（15年人民币）'!$D:$AT,COLUMN(N246)-3,FALSE)*VLOOKUP($D246,'367市人口19-60预测'!$D:$AT,COLUMN(N246)-3,FALSE)/10^8</f>
        <v>434.63549817828761</v>
      </c>
      <c r="O246" s="23">
        <f>VLOOKUP($D246,'人均GDP预测（15年人民币）'!$D:$AT,COLUMN(O246)-3,FALSE)*VLOOKUP($D246,'367市人口19-60预测'!$D:$AT,COLUMN(O246)-3,FALSE)/10^8</f>
        <v>449.43310751795656</v>
      </c>
      <c r="P246" s="23">
        <f>VLOOKUP($D246,'人均GDP预测（15年人民币）'!$D:$AT,COLUMN(P246)-3,FALSE)*VLOOKUP($D246,'367市人口19-60预测'!$D:$AT,COLUMN(P246)-3,FALSE)/10^8</f>
        <v>464.45744683188582</v>
      </c>
      <c r="Q246" s="23">
        <f>VLOOKUP($D246,'人均GDP预测（15年人民币）'!$D:$AT,COLUMN(Q246)-3,FALSE)*VLOOKUP($D246,'367市人口19-60预测'!$D:$AT,COLUMN(Q246)-3,FALSE)/10^8</f>
        <v>479.70997740450059</v>
      </c>
      <c r="R246" s="23">
        <f>VLOOKUP($D246,'人均GDP预测（15年人民币）'!$D:$AT,COLUMN(R246)-3,FALSE)*VLOOKUP($D246,'367市人口19-60预测'!$D:$AT,COLUMN(R246)-3,FALSE)/10^8</f>
        <v>495.19326891396508</v>
      </c>
      <c r="S246" s="23">
        <f>VLOOKUP($D246,'人均GDP预测（15年人民币）'!$D:$AT,COLUMN(S246)-3,FALSE)*VLOOKUP($D246,'367市人口19-60预测'!$D:$AT,COLUMN(S246)-3,FALSE)/10^8</f>
        <v>509.60921595189836</v>
      </c>
      <c r="T246" s="23">
        <f>VLOOKUP($D246,'人均GDP预测（15年人民币）'!$D:$AT,COLUMN(T246)-3,FALSE)*VLOOKUP($D246,'367市人口19-60预测'!$D:$AT,COLUMN(T246)-3,FALSE)/10^8</f>
        <v>524.18422770046925</v>
      </c>
      <c r="U246" s="23">
        <f>VLOOKUP($D246,'人均GDP预测（15年人民币）'!$D:$AT,COLUMN(U246)-3,FALSE)*VLOOKUP($D246,'367市人口19-60预测'!$D:$AT,COLUMN(U246)-3,FALSE)/10^8</f>
        <v>538.918409429603</v>
      </c>
      <c r="V246" s="23">
        <f>VLOOKUP($D246,'人均GDP预测（15年人民币）'!$D:$AT,COLUMN(V246)-3,FALSE)*VLOOKUP($D246,'367市人口19-60预测'!$D:$AT,COLUMN(V246)-3,FALSE)/10^8</f>
        <v>552.64412269872867</v>
      </c>
      <c r="W246" s="23">
        <f>VLOOKUP($D246,'人均GDP预测（15年人民币）'!$D:$AT,COLUMN(W246)-3,FALSE)*VLOOKUP($D246,'367市人口19-60预测'!$D:$AT,COLUMN(W246)-3,FALSE)/10^8</f>
        <v>566.47515332330875</v>
      </c>
      <c r="X246" s="23">
        <f>VLOOKUP($D246,'人均GDP预测（15年人民币）'!$D:$AT,COLUMN(X246)-3,FALSE)*VLOOKUP($D246,'367市人口19-60预测'!$D:$AT,COLUMN(X246)-3,FALSE)/10^8</f>
        <v>580.41082238116417</v>
      </c>
      <c r="Y246" s="23">
        <f>VLOOKUP($D246,'人均GDP预测（15年人民币）'!$D:$AT,COLUMN(Y246)-3,FALSE)*VLOOKUP($D246,'367市人口19-60预测'!$D:$AT,COLUMN(Y246)-3,FALSE)/10^8</f>
        <v>594.4561545165077</v>
      </c>
      <c r="Z246" s="23">
        <f>VLOOKUP($D246,'人均GDP预测（15年人民币）'!$D:$AT,COLUMN(Z246)-3,FALSE)*VLOOKUP($D246,'367市人口19-60预测'!$D:$AT,COLUMN(Z246)-3,FALSE)/10^8</f>
        <v>607.5280695388451</v>
      </c>
      <c r="AA246" s="23">
        <f>VLOOKUP($D246,'人均GDP预测（15年人民币）'!$D:$AT,COLUMN(AA246)-3,FALSE)*VLOOKUP($D246,'367市人口19-60预测'!$D:$AT,COLUMN(AA246)-3,FALSE)/10^8</f>
        <v>620.66825983277965</v>
      </c>
      <c r="AB246" s="23">
        <f>VLOOKUP($D246,'人均GDP预测（15年人民币）'!$D:$AT,COLUMN(AB246)-3,FALSE)*VLOOKUP($D246,'367市人口19-60预测'!$D:$AT,COLUMN(AB246)-3,FALSE)/10^8</f>
        <v>633.88092555520791</v>
      </c>
      <c r="AC246" s="23">
        <f>VLOOKUP($D246,'人均GDP预测（15年人民币）'!$D:$AT,COLUMN(AC246)-3,FALSE)*VLOOKUP($D246,'367市人口19-60预测'!$D:$AT,COLUMN(AC246)-3,FALSE)/10^8</f>
        <v>647.17090725941819</v>
      </c>
      <c r="AD246" s="23">
        <f>VLOOKUP($D246,'人均GDP预测（15年人民币）'!$D:$AT,COLUMN(AD246)-3,FALSE)*VLOOKUP($D246,'367市人口19-60预测'!$D:$AT,COLUMN(AD246)-3,FALSE)/10^8</f>
        <v>659.53363354386477</v>
      </c>
      <c r="AE246" s="23">
        <f>VLOOKUP($D246,'人均GDP预测（15年人民币）'!$D:$AT,COLUMN(AE246)-3,FALSE)*VLOOKUP($D246,'367市人口19-60预测'!$D:$AT,COLUMN(AE246)-3,FALSE)/10^8</f>
        <v>671.94839768704867</v>
      </c>
      <c r="AF246" s="23">
        <f>VLOOKUP($D246,'人均GDP预测（15年人民币）'!$D:$AT,COLUMN(AF246)-3,FALSE)*VLOOKUP($D246,'367市人口19-60预测'!$D:$AT,COLUMN(AF246)-3,FALSE)/10^8</f>
        <v>684.42205789985076</v>
      </c>
      <c r="AG246" s="23">
        <f>VLOOKUP($D246,'人均GDP预测（15年人民币）'!$D:$AT,COLUMN(AG246)-3,FALSE)*VLOOKUP($D246,'367市人口19-60预测'!$D:$AT,COLUMN(AG246)-3,FALSE)/10^8</f>
        <v>696.96226821909988</v>
      </c>
      <c r="AH246" s="23">
        <f>VLOOKUP($D246,'人均GDP预测（15年人民币）'!$D:$AT,COLUMN(AH246)-3,FALSE)*VLOOKUP($D246,'367市人口19-60预测'!$D:$AT,COLUMN(AH246)-3,FALSE)/10^8</f>
        <v>708.63700089874987</v>
      </c>
      <c r="AI246" s="23">
        <f>VLOOKUP($D246,'人均GDP预测（15年人民币）'!$D:$AT,COLUMN(AI246)-3,FALSE)*VLOOKUP($D246,'367市人口19-60预测'!$D:$AT,COLUMN(AI246)-3,FALSE)/10^8</f>
        <v>720.36654012316762</v>
      </c>
      <c r="AJ246" s="23">
        <f>VLOOKUP($D246,'人均GDP预测（15年人民币）'!$D:$AT,COLUMN(AJ246)-3,FALSE)*VLOOKUP($D246,'367市人口19-60预测'!$D:$AT,COLUMN(AJ246)-3,FALSE)/10^8</f>
        <v>732.16388264167188</v>
      </c>
      <c r="AK246" s="23">
        <f>VLOOKUP($D246,'人均GDP预测（15年人民币）'!$D:$AT,COLUMN(AK246)-3,FALSE)*VLOOKUP($D246,'367市人口19-60预测'!$D:$AT,COLUMN(AK246)-3,FALSE)/10^8</f>
        <v>744.03892269263326</v>
      </c>
      <c r="AL246" s="23">
        <f>VLOOKUP($D246,'人均GDP预测（15年人民币）'!$D:$AT,COLUMN(AL246)-3,FALSE)*VLOOKUP($D246,'367市人口19-60预测'!$D:$AT,COLUMN(AL246)-3,FALSE)/10^8</f>
        <v>755.12658937832805</v>
      </c>
      <c r="AM246" s="23">
        <f>VLOOKUP($D246,'人均GDP预测（15年人民币）'!$D:$AT,COLUMN(AM246)-3,FALSE)*VLOOKUP($D246,'367市人口19-60预测'!$D:$AT,COLUMN(AM246)-3,FALSE)/10^8</f>
        <v>766.2950093885255</v>
      </c>
      <c r="AN246" s="23">
        <f>VLOOKUP($D246,'人均GDP预测（15年人民币）'!$D:$AT,COLUMN(AN246)-3,FALSE)*VLOOKUP($D246,'367市人口19-60预测'!$D:$AT,COLUMN(AN246)-3,FALSE)/10^8</f>
        <v>777.56151832253499</v>
      </c>
      <c r="AO246" s="23">
        <f>VLOOKUP($D246,'人均GDP预测（15年人民币）'!$D:$AT,COLUMN(AO246)-3,FALSE)*VLOOKUP($D246,'367市人口19-60预测'!$D:$AT,COLUMN(AO246)-3,FALSE)/10^8</f>
        <v>788.12867156317918</v>
      </c>
      <c r="AP246" s="23">
        <f>VLOOKUP($D246,'人均GDP预测（15年人民币）'!$D:$AT,COLUMN(AP246)-3,FALSE)*VLOOKUP($D246,'367市人口19-60预测'!$D:$AT,COLUMN(AP246)-3,FALSE)/10^8</f>
        <v>798.8065594390697</v>
      </c>
      <c r="AQ246" s="23">
        <f>VLOOKUP($D246,'人均GDP预测（15年人民币）'!$D:$AT,COLUMN(AQ246)-3,FALSE)*VLOOKUP($D246,'367市人口19-60预测'!$D:$AT,COLUMN(AQ246)-3,FALSE)/10^8</f>
        <v>809.61452757101074</v>
      </c>
      <c r="AR246" s="23">
        <f>VLOOKUP($D246,'人均GDP预测（15年人民币）'!$D:$AT,COLUMN(AR246)-3,FALSE)*VLOOKUP($D246,'367市人口19-60预测'!$D:$AT,COLUMN(AR246)-3,FALSE)/10^8</f>
        <v>820.57649186911215</v>
      </c>
      <c r="AS246" s="23">
        <f>VLOOKUP($D246,'人均GDP预测（15年人民币）'!$D:$AT,COLUMN(AS246)-3,FALSE)*VLOOKUP($D246,'367市人口19-60预测'!$D:$AT,COLUMN(AS246)-3,FALSE)/10^8</f>
        <v>830.9467531742265</v>
      </c>
      <c r="AT246" s="23">
        <f>VLOOKUP($D246,'人均GDP预测（15年人民币）'!$D:$AT,COLUMN(AT246)-3,FALSE)*VLOOKUP($D246,'367市人口19-60预测'!$D:$AT,COLUMN(AT246)-3,FALSE)/10^8</f>
        <v>841.49839283503331</v>
      </c>
    </row>
    <row r="247" spans="1:46" ht="15.75" x14ac:dyDescent="0.25">
      <c r="A247" s="15">
        <v>246</v>
      </c>
      <c r="B247" s="19">
        <v>469024</v>
      </c>
      <c r="C247" s="16" t="s">
        <v>400</v>
      </c>
      <c r="D247" s="20" t="s">
        <v>366</v>
      </c>
      <c r="E247" s="23">
        <f>VLOOKUP($D247,'人均GDP预测（15年人民币）'!$D:$AT,COLUMN(E247)-3,FALSE)*VLOOKUP($D247,'367市人口19-60预测'!$D:$AT,COLUMN(E247)-3,FALSE)/10^8</f>
        <v>175.35718735223722</v>
      </c>
      <c r="F247" s="23">
        <f>VLOOKUP($D247,'人均GDP预测（15年人民币）'!$D:$AT,COLUMN(F247)-3,FALSE)*VLOOKUP($D247,'367市人口19-60预测'!$D:$AT,COLUMN(F247)-3,FALSE)/10^8</f>
        <v>186.16975338290379</v>
      </c>
      <c r="G247" s="23">
        <f>VLOOKUP($D247,'人均GDP预测（15年人民币）'!$D:$AT,COLUMN(G247)-3,FALSE)*VLOOKUP($D247,'367市人口19-60预测'!$D:$AT,COLUMN(G247)-3,FALSE)/10^8</f>
        <v>197.46879756522682</v>
      </c>
      <c r="H247" s="23">
        <f>VLOOKUP($D247,'人均GDP预测（15年人民币）'!$D:$AT,COLUMN(H247)-3,FALSE)*VLOOKUP($D247,'367市人口19-60预测'!$D:$AT,COLUMN(H247)-3,FALSE)/10^8</f>
        <v>209.27204590882229</v>
      </c>
      <c r="I247" s="23">
        <f>VLOOKUP($D247,'人均GDP预测（15年人民币）'!$D:$AT,COLUMN(I247)-3,FALSE)*VLOOKUP($D247,'367市人口19-60预测'!$D:$AT,COLUMN(I247)-3,FALSE)/10^8</f>
        <v>221.5972695478294</v>
      </c>
      <c r="J247" s="23">
        <f>VLOOKUP($D247,'人均GDP预测（15年人民币）'!$D:$AT,COLUMN(J247)-3,FALSE)*VLOOKUP($D247,'367市人口19-60预测'!$D:$AT,COLUMN(J247)-3,FALSE)/10^8</f>
        <v>232.78052205572652</v>
      </c>
      <c r="K247" s="23">
        <f>VLOOKUP($D247,'人均GDP预测（15年人民币）'!$D:$AT,COLUMN(K247)-3,FALSE)*VLOOKUP($D247,'367市人口19-60预测'!$D:$AT,COLUMN(K247)-3,FALSE)/10^8</f>
        <v>244.34507162534356</v>
      </c>
      <c r="L247" s="23">
        <f>VLOOKUP($D247,'人均GDP预测（15年人民币）'!$D:$AT,COLUMN(L247)-3,FALSE)*VLOOKUP($D247,'367市人口19-60预测'!$D:$AT,COLUMN(L247)-3,FALSE)/10^8</f>
        <v>256.30063440318742</v>
      </c>
      <c r="M247" s="23">
        <f>VLOOKUP($D247,'人均GDP预测（15年人民币）'!$D:$AT,COLUMN(M247)-3,FALSE)*VLOOKUP($D247,'367市人口19-60预测'!$D:$AT,COLUMN(M247)-3,FALSE)/10^8</f>
        <v>268.65715526523223</v>
      </c>
      <c r="N247" s="23">
        <f>VLOOKUP($D247,'人均GDP预测（15年人民币）'!$D:$AT,COLUMN(N247)-3,FALSE)*VLOOKUP($D247,'367市人口19-60预测'!$D:$AT,COLUMN(N247)-3,FALSE)/10^8</f>
        <v>279.96130243326121</v>
      </c>
      <c r="O247" s="23">
        <f>VLOOKUP($D247,'人均GDP预测（15年人民币）'!$D:$AT,COLUMN(O247)-3,FALSE)*VLOOKUP($D247,'367市人口19-60预测'!$D:$AT,COLUMN(O247)-3,FALSE)/10^8</f>
        <v>291.55847006999147</v>
      </c>
      <c r="P247" s="23">
        <f>VLOOKUP($D247,'人均GDP预测（15年人民币）'!$D:$AT,COLUMN(P247)-3,FALSE)*VLOOKUP($D247,'367市人口19-60预测'!$D:$AT,COLUMN(P247)-3,FALSE)/10^8</f>
        <v>303.45579504547544</v>
      </c>
      <c r="Q247" s="23">
        <f>VLOOKUP($D247,'人均GDP预测（15年人民币）'!$D:$AT,COLUMN(Q247)-3,FALSE)*VLOOKUP($D247,'367市人口19-60预测'!$D:$AT,COLUMN(Q247)-3,FALSE)/10^8</f>
        <v>315.65735215544021</v>
      </c>
      <c r="R247" s="23">
        <f>VLOOKUP($D247,'人均GDP预测（15年人民币）'!$D:$AT,COLUMN(R247)-3,FALSE)*VLOOKUP($D247,'367市人口19-60预测'!$D:$AT,COLUMN(R247)-3,FALSE)/10^8</f>
        <v>328.17153114822474</v>
      </c>
      <c r="S247" s="23">
        <f>VLOOKUP($D247,'人均GDP预测（15年人民币）'!$D:$AT,COLUMN(S247)-3,FALSE)*VLOOKUP($D247,'367市人口19-60预测'!$D:$AT,COLUMN(S247)-3,FALSE)/10^8</f>
        <v>339.65062094870763</v>
      </c>
      <c r="T247" s="23">
        <f>VLOOKUP($D247,'人均GDP预测（15年人民币）'!$D:$AT,COLUMN(T247)-3,FALSE)*VLOOKUP($D247,'367市人口19-60预测'!$D:$AT,COLUMN(T247)-3,FALSE)/10^8</f>
        <v>351.35642313111214</v>
      </c>
      <c r="U247" s="23">
        <f>VLOOKUP($D247,'人均GDP预测（15年人民币）'!$D:$AT,COLUMN(U247)-3,FALSE)*VLOOKUP($D247,'367市人口19-60预测'!$D:$AT,COLUMN(U247)-3,FALSE)/10^8</f>
        <v>363.29213519991697</v>
      </c>
      <c r="V247" s="23">
        <f>VLOOKUP($D247,'人均GDP预测（15年人民币）'!$D:$AT,COLUMN(V247)-3,FALSE)*VLOOKUP($D247,'367市人口19-60预测'!$D:$AT,COLUMN(V247)-3,FALSE)/10^8</f>
        <v>375.4628042558985</v>
      </c>
      <c r="W247" s="23">
        <f>VLOOKUP($D247,'人均GDP预测（15年人民币）'!$D:$AT,COLUMN(W247)-3,FALSE)*VLOOKUP($D247,'367市人口19-60预测'!$D:$AT,COLUMN(W247)-3,FALSE)/10^8</f>
        <v>386.65711461432244</v>
      </c>
      <c r="X247" s="23">
        <f>VLOOKUP($D247,'人均GDP预测（15年人民币）'!$D:$AT,COLUMN(X247)-3,FALSE)*VLOOKUP($D247,'367市人口19-60预测'!$D:$AT,COLUMN(X247)-3,FALSE)/10^8</f>
        <v>398.02148872369833</v>
      </c>
      <c r="Y247" s="23">
        <f>VLOOKUP($D247,'人均GDP预测（15年人民币）'!$D:$AT,COLUMN(Y247)-3,FALSE)*VLOOKUP($D247,'367市人口19-60预测'!$D:$AT,COLUMN(Y247)-3,FALSE)/10^8</f>
        <v>409.55853384741266</v>
      </c>
      <c r="Z247" s="23">
        <f>VLOOKUP($D247,'人均GDP预测（15年人民币）'!$D:$AT,COLUMN(Z247)-3,FALSE)*VLOOKUP($D247,'367市人口19-60预测'!$D:$AT,COLUMN(Z247)-3,FALSE)/10^8</f>
        <v>420.20104454839799</v>
      </c>
      <c r="AA247" s="23">
        <f>VLOOKUP($D247,'人均GDP预测（15年人民币）'!$D:$AT,COLUMN(AA247)-3,FALSE)*VLOOKUP($D247,'367市人口19-60预测'!$D:$AT,COLUMN(AA247)-3,FALSE)/10^8</f>
        <v>430.96757614461541</v>
      </c>
      <c r="AB247" s="23">
        <f>VLOOKUP($D247,'人均GDP预测（15年人民币）'!$D:$AT,COLUMN(AB247)-3,FALSE)*VLOOKUP($D247,'367市人口19-60预测'!$D:$AT,COLUMN(AB247)-3,FALSE)/10^8</f>
        <v>441.86173963508287</v>
      </c>
      <c r="AC247" s="23">
        <f>VLOOKUP($D247,'人均GDP预测（15年人民币）'!$D:$AT,COLUMN(AC247)-3,FALSE)*VLOOKUP($D247,'367市人口19-60预测'!$D:$AT,COLUMN(AC247)-3,FALSE)/10^8</f>
        <v>452.89062226054591</v>
      </c>
      <c r="AD247" s="23">
        <f>VLOOKUP($D247,'人均GDP预测（15年人民币）'!$D:$AT,COLUMN(AD247)-3,FALSE)*VLOOKUP($D247,'367市人口19-60预测'!$D:$AT,COLUMN(AD247)-3,FALSE)/10^8</f>
        <v>463.07662702770432</v>
      </c>
      <c r="AE247" s="23">
        <f>VLOOKUP($D247,'人均GDP预测（15年人民币）'!$D:$AT,COLUMN(AE247)-3,FALSE)*VLOOKUP($D247,'367市人口19-60预测'!$D:$AT,COLUMN(AE247)-3,FALSE)/10^8</f>
        <v>473.36179149936004</v>
      </c>
      <c r="AF247" s="23">
        <f>VLOOKUP($D247,'人均GDP预测（15年人民币）'!$D:$AT,COLUMN(AF247)-3,FALSE)*VLOOKUP($D247,'367市人口19-60预测'!$D:$AT,COLUMN(AF247)-3,FALSE)/10^8</f>
        <v>483.75130224365267</v>
      </c>
      <c r="AG247" s="23">
        <f>VLOOKUP($D247,'人均GDP预测（15年人民币）'!$D:$AT,COLUMN(AG247)-3,FALSE)*VLOOKUP($D247,'367市人口19-60预测'!$D:$AT,COLUMN(AG247)-3,FALSE)/10^8</f>
        <v>494.25315847839801</v>
      </c>
      <c r="AH247" s="23">
        <f>VLOOKUP($D247,'人均GDP预测（15年人民币）'!$D:$AT,COLUMN(AH247)-3,FALSE)*VLOOKUP($D247,'367市人口19-60预测'!$D:$AT,COLUMN(AH247)-3,FALSE)/10^8</f>
        <v>503.97257888177182</v>
      </c>
      <c r="AI247" s="23">
        <f>VLOOKUP($D247,'人均GDP预测（15年人民币）'!$D:$AT,COLUMN(AI247)-3,FALSE)*VLOOKUP($D247,'367市人口19-60预测'!$D:$AT,COLUMN(AI247)-3,FALSE)/10^8</f>
        <v>513.7838157616228</v>
      </c>
      <c r="AJ247" s="23">
        <f>VLOOKUP($D247,'人均GDP预测（15年人民币）'!$D:$AT,COLUMN(AJ247)-3,FALSE)*VLOOKUP($D247,'367市人口19-60预测'!$D:$AT,COLUMN(AJ247)-3,FALSE)/10^8</f>
        <v>523.69444652189441</v>
      </c>
      <c r="AK247" s="23">
        <f>VLOOKUP($D247,'人均GDP预测（15年人民币）'!$D:$AT,COLUMN(AK247)-3,FALSE)*VLOOKUP($D247,'367市人口19-60预测'!$D:$AT,COLUMN(AK247)-3,FALSE)/10^8</f>
        <v>533.71400113767652</v>
      </c>
      <c r="AL247" s="23">
        <f>VLOOKUP($D247,'人均GDP预测（15年人民币）'!$D:$AT,COLUMN(AL247)-3,FALSE)*VLOOKUP($D247,'367市人口19-60预测'!$D:$AT,COLUMN(AL247)-3,FALSE)/10^8</f>
        <v>543.02147277018014</v>
      </c>
      <c r="AM247" s="23">
        <f>VLOOKUP($D247,'人均GDP预测（15年人民币）'!$D:$AT,COLUMN(AM247)-3,FALSE)*VLOOKUP($D247,'367市人口19-60预测'!$D:$AT,COLUMN(AM247)-3,FALSE)/10^8</f>
        <v>552.43084745842668</v>
      </c>
      <c r="AN247" s="23">
        <f>VLOOKUP($D247,'人均GDP预测（15年人民币）'!$D:$AT,COLUMN(AN247)-3,FALSE)*VLOOKUP($D247,'367市人口19-60预测'!$D:$AT,COLUMN(AN247)-3,FALSE)/10^8</f>
        <v>561.95401382776004</v>
      </c>
      <c r="AO247" s="23">
        <f>VLOOKUP($D247,'人均GDP预测（15年人民币）'!$D:$AT,COLUMN(AO247)-3,FALSE)*VLOOKUP($D247,'367市人口19-60预测'!$D:$AT,COLUMN(AO247)-3,FALSE)/10^8</f>
        <v>571.6051724837946</v>
      </c>
      <c r="AP247" s="23">
        <f>VLOOKUP($D247,'人均GDP预测（15年人民币）'!$D:$AT,COLUMN(AP247)-3,FALSE)*VLOOKUP($D247,'367市人口19-60预测'!$D:$AT,COLUMN(AP247)-3,FALSE)/10^8</f>
        <v>580.62550728321924</v>
      </c>
      <c r="AQ247" s="23">
        <f>VLOOKUP($D247,'人均GDP预测（15年人民币）'!$D:$AT,COLUMN(AQ247)-3,FALSE)*VLOOKUP($D247,'367市人口19-60预测'!$D:$AT,COLUMN(AQ247)-3,FALSE)/10^8</f>
        <v>589.77756286150566</v>
      </c>
      <c r="AR247" s="23">
        <f>VLOOKUP($D247,'人均GDP预测（15年人民币）'!$D:$AT,COLUMN(AR247)-3,FALSE)*VLOOKUP($D247,'367市人口19-60预测'!$D:$AT,COLUMN(AR247)-3,FALSE)/10^8</f>
        <v>599.07978963067819</v>
      </c>
      <c r="AS247" s="23">
        <f>VLOOKUP($D247,'人均GDP预测（15年人民币）'!$D:$AT,COLUMN(AS247)-3,FALSE)*VLOOKUP($D247,'367市人口19-60预测'!$D:$AT,COLUMN(AS247)-3,FALSE)/10^8</f>
        <v>608.54771722909027</v>
      </c>
      <c r="AT247" s="23">
        <f>VLOOKUP($D247,'人均GDP预测（15年人民币）'!$D:$AT,COLUMN(AT247)-3,FALSE)*VLOOKUP($D247,'367市人口19-60预测'!$D:$AT,COLUMN(AT247)-3,FALSE)/10^8</f>
        <v>617.48136413861778</v>
      </c>
    </row>
    <row r="248" spans="1:46" ht="15.75" x14ac:dyDescent="0.25">
      <c r="A248" s="15">
        <v>247</v>
      </c>
      <c r="B248" s="19">
        <v>469025</v>
      </c>
      <c r="C248" s="16" t="s">
        <v>400</v>
      </c>
      <c r="D248" s="20" t="s">
        <v>352</v>
      </c>
      <c r="E248" s="23">
        <f>VLOOKUP($D248,'人均GDP预测（15年人民币）'!$D:$AT,COLUMN(E248)-3,FALSE)*VLOOKUP($D248,'367市人口19-60预测'!$D:$AT,COLUMN(E248)-3,FALSE)/10^8</f>
        <v>50.818804218306092</v>
      </c>
      <c r="F248" s="23">
        <f>VLOOKUP($D248,'人均GDP预测（15年人民币）'!$D:$AT,COLUMN(F248)-3,FALSE)*VLOOKUP($D248,'367市人口19-60预测'!$D:$AT,COLUMN(F248)-3,FALSE)/10^8</f>
        <v>54.532623322893976</v>
      </c>
      <c r="G248" s="23">
        <f>VLOOKUP($D248,'人均GDP预测（15年人民币）'!$D:$AT,COLUMN(G248)-3,FALSE)*VLOOKUP($D248,'367市人口19-60预测'!$D:$AT,COLUMN(G248)-3,FALSE)/10^8</f>
        <v>58.46468821170037</v>
      </c>
      <c r="H248" s="23">
        <f>VLOOKUP($D248,'人均GDP预测（15年人民币）'!$D:$AT,COLUMN(H248)-3,FALSE)*VLOOKUP($D248,'367市人口19-60预测'!$D:$AT,COLUMN(H248)-3,FALSE)/10^8</f>
        <v>62.625355288015015</v>
      </c>
      <c r="I248" s="23">
        <f>VLOOKUP($D248,'人均GDP预测（15年人民币）'!$D:$AT,COLUMN(I248)-3,FALSE)*VLOOKUP($D248,'367市人口19-60预测'!$D:$AT,COLUMN(I248)-3,FALSE)/10^8</f>
        <v>67.026887031829872</v>
      </c>
      <c r="J248" s="23">
        <f>VLOOKUP($D248,'人均GDP预测（15年人民币）'!$D:$AT,COLUMN(J248)-3,FALSE)*VLOOKUP($D248,'367市人口19-60预测'!$D:$AT,COLUMN(J248)-3,FALSE)/10^8</f>
        <v>71.681411025554766</v>
      </c>
      <c r="K248" s="23">
        <f>VLOOKUP($D248,'人均GDP预测（15年人民币）'!$D:$AT,COLUMN(K248)-3,FALSE)*VLOOKUP($D248,'367市人口19-60预测'!$D:$AT,COLUMN(K248)-3,FALSE)/10^8</f>
        <v>75.786894073082053</v>
      </c>
      <c r="L248" s="23">
        <f>VLOOKUP($D248,'人均GDP预测（15年人民币）'!$D:$AT,COLUMN(L248)-3,FALSE)*VLOOKUP($D248,'367市人口19-60预测'!$D:$AT,COLUMN(L248)-3,FALSE)/10^8</f>
        <v>80.069956712872198</v>
      </c>
      <c r="M248" s="23">
        <f>VLOOKUP($D248,'人均GDP预测（15年人民币）'!$D:$AT,COLUMN(M248)-3,FALSE)*VLOOKUP($D248,'367市人口19-60预测'!$D:$AT,COLUMN(M248)-3,FALSE)/10^8</f>
        <v>84.536871914042536</v>
      </c>
      <c r="N248" s="23">
        <f>VLOOKUP($D248,'人均GDP预测（15年人民币）'!$D:$AT,COLUMN(N248)-3,FALSE)*VLOOKUP($D248,'367市人口19-60预测'!$D:$AT,COLUMN(N248)-3,FALSE)/10^8</f>
        <v>89.195128810750234</v>
      </c>
      <c r="O248" s="23">
        <f>VLOOKUP($D248,'人均GDP预测（15年人民币）'!$D:$AT,COLUMN(O248)-3,FALSE)*VLOOKUP($D248,'367市人口19-60预测'!$D:$AT,COLUMN(O248)-3,FALSE)/10^8</f>
        <v>93.376334194678591</v>
      </c>
      <c r="P248" s="23">
        <f>VLOOKUP($D248,'人均GDP预测（15年人民币）'!$D:$AT,COLUMN(P248)-3,FALSE)*VLOOKUP($D248,'367市人口19-60预测'!$D:$AT,COLUMN(P248)-3,FALSE)/10^8</f>
        <v>97.694634484042339</v>
      </c>
      <c r="Q248" s="23">
        <f>VLOOKUP($D248,'人均GDP预测（15年人民币）'!$D:$AT,COLUMN(Q248)-3,FALSE)*VLOOKUP($D248,'367市人口19-60预测'!$D:$AT,COLUMN(Q248)-3,FALSE)/10^8</f>
        <v>102.15460584817413</v>
      </c>
      <c r="R248" s="23">
        <f>VLOOKUP($D248,'人均GDP预测（15年人民币）'!$D:$AT,COLUMN(R248)-3,FALSE)*VLOOKUP($D248,'367市人口19-60预测'!$D:$AT,COLUMN(R248)-3,FALSE)/10^8</f>
        <v>106.75990312822927</v>
      </c>
      <c r="S248" s="23">
        <f>VLOOKUP($D248,'人均GDP预测（15年人民币）'!$D:$AT,COLUMN(S248)-3,FALSE)*VLOOKUP($D248,'367市人口19-60预测'!$D:$AT,COLUMN(S248)-3,FALSE)/10^8</f>
        <v>110.93449754794867</v>
      </c>
      <c r="T248" s="23">
        <f>VLOOKUP($D248,'人均GDP预测（15年人民币）'!$D:$AT,COLUMN(T248)-3,FALSE)*VLOOKUP($D248,'367市人口19-60预测'!$D:$AT,COLUMN(T248)-3,FALSE)/10^8</f>
        <v>115.21481960172697</v>
      </c>
      <c r="U248" s="23">
        <f>VLOOKUP($D248,'人均GDP预测（15年人民币）'!$D:$AT,COLUMN(U248)-3,FALSE)*VLOOKUP($D248,'367市人口19-60预测'!$D:$AT,COLUMN(U248)-3,FALSE)/10^8</f>
        <v>119.60288665503832</v>
      </c>
      <c r="V248" s="23">
        <f>VLOOKUP($D248,'人均GDP预测（15年人民币）'!$D:$AT,COLUMN(V248)-3,FALSE)*VLOOKUP($D248,'367市人口19-60预测'!$D:$AT,COLUMN(V248)-3,FALSE)/10^8</f>
        <v>124.10148869933919</v>
      </c>
      <c r="W248" s="23">
        <f>VLOOKUP($D248,'人均GDP预测（15年人民币）'!$D:$AT,COLUMN(W248)-3,FALSE)*VLOOKUP($D248,'367市人口19-60预测'!$D:$AT,COLUMN(W248)-3,FALSE)/10^8</f>
        <v>128.71360277917049</v>
      </c>
      <c r="X248" s="23">
        <f>VLOOKUP($D248,'人均GDP预测（15年人民币）'!$D:$AT,COLUMN(X248)-3,FALSE)*VLOOKUP($D248,'367市人口19-60预测'!$D:$AT,COLUMN(X248)-3,FALSE)/10^8</f>
        <v>132.91326648510611</v>
      </c>
      <c r="Y248" s="23">
        <f>VLOOKUP($D248,'人均GDP预测（15年人民币）'!$D:$AT,COLUMN(Y248)-3,FALSE)*VLOOKUP($D248,'367市人口19-60预测'!$D:$AT,COLUMN(Y248)-3,FALSE)/10^8</f>
        <v>137.19521067544119</v>
      </c>
      <c r="Z248" s="23">
        <f>VLOOKUP($D248,'人均GDP预测（15年人民币）'!$D:$AT,COLUMN(Z248)-3,FALSE)*VLOOKUP($D248,'367市人口19-60预测'!$D:$AT,COLUMN(Z248)-3,FALSE)/10^8</f>
        <v>141.5632853272318</v>
      </c>
      <c r="AA248" s="23">
        <f>VLOOKUP($D248,'人均GDP预测（15年人民币）'!$D:$AT,COLUMN(AA248)-3,FALSE)*VLOOKUP($D248,'367市人口19-60预测'!$D:$AT,COLUMN(AA248)-3,FALSE)/10^8</f>
        <v>146.01764717374755</v>
      </c>
      <c r="AB248" s="23">
        <f>VLOOKUP($D248,'人均GDP预测（15年人民币）'!$D:$AT,COLUMN(AB248)-3,FALSE)*VLOOKUP($D248,'367市人口19-60预测'!$D:$AT,COLUMN(AB248)-3,FALSE)/10^8</f>
        <v>150.09094469112725</v>
      </c>
      <c r="AC248" s="23">
        <f>VLOOKUP($D248,'人均GDP预测（15年人民币）'!$D:$AT,COLUMN(AC248)-3,FALSE)*VLOOKUP($D248,'367市人口19-60预测'!$D:$AT,COLUMN(AC248)-3,FALSE)/10^8</f>
        <v>154.22947111299069</v>
      </c>
      <c r="AD248" s="23">
        <f>VLOOKUP($D248,'人均GDP预测（15年人民币）'!$D:$AT,COLUMN(AD248)-3,FALSE)*VLOOKUP($D248,'367市人口19-60预测'!$D:$AT,COLUMN(AD248)-3,FALSE)/10^8</f>
        <v>158.43568507959478</v>
      </c>
      <c r="AE248" s="23">
        <f>VLOOKUP($D248,'人均GDP预测（15年人民币）'!$D:$AT,COLUMN(AE248)-3,FALSE)*VLOOKUP($D248,'367市人口19-60预测'!$D:$AT,COLUMN(AE248)-3,FALSE)/10^8</f>
        <v>162.71138000256963</v>
      </c>
      <c r="AF248" s="23">
        <f>VLOOKUP($D248,'人均GDP预测（15年人民币）'!$D:$AT,COLUMN(AF248)-3,FALSE)*VLOOKUP($D248,'367市人口19-60预测'!$D:$AT,COLUMN(AF248)-3,FALSE)/10^8</f>
        <v>166.63437809702148</v>
      </c>
      <c r="AG248" s="23">
        <f>VLOOKUP($D248,'人均GDP预测（15年人民币）'!$D:$AT,COLUMN(AG248)-3,FALSE)*VLOOKUP($D248,'367市人口19-60预测'!$D:$AT,COLUMN(AG248)-3,FALSE)/10^8</f>
        <v>170.61256061947583</v>
      </c>
      <c r="AH248" s="23">
        <f>VLOOKUP($D248,'人均GDP预测（15年人民币）'!$D:$AT,COLUMN(AH248)-3,FALSE)*VLOOKUP($D248,'367市人口19-60预测'!$D:$AT,COLUMN(AH248)-3,FALSE)/10^8</f>
        <v>174.64802284498492</v>
      </c>
      <c r="AI248" s="23">
        <f>VLOOKUP($D248,'人均GDP预测（15年人民币）'!$D:$AT,COLUMN(AI248)-3,FALSE)*VLOOKUP($D248,'367市人口19-60预测'!$D:$AT,COLUMN(AI248)-3,FALSE)/10^8</f>
        <v>178.36648076965531</v>
      </c>
      <c r="AJ248" s="23">
        <f>VLOOKUP($D248,'人均GDP预测（15年人民币）'!$D:$AT,COLUMN(AJ248)-3,FALSE)*VLOOKUP($D248,'367市人口19-60预测'!$D:$AT,COLUMN(AJ248)-3,FALSE)/10^8</f>
        <v>182.13140116741292</v>
      </c>
      <c r="AK248" s="23">
        <f>VLOOKUP($D248,'人均GDP预测（15年人民币）'!$D:$AT,COLUMN(AK248)-3,FALSE)*VLOOKUP($D248,'367市人口19-60预测'!$D:$AT,COLUMN(AK248)-3,FALSE)/10^8</f>
        <v>185.94850676992428</v>
      </c>
      <c r="AL248" s="23">
        <f>VLOOKUP($D248,'人均GDP预测（15年人民币）'!$D:$AT,COLUMN(AL248)-3,FALSE)*VLOOKUP($D248,'367市人口19-60预测'!$D:$AT,COLUMN(AL248)-3,FALSE)/10^8</f>
        <v>189.8207645781176</v>
      </c>
      <c r="AM248" s="23">
        <f>VLOOKUP($D248,'人均GDP预测（15年人民币）'!$D:$AT,COLUMN(AM248)-3,FALSE)*VLOOKUP($D248,'367市人口19-60预测'!$D:$AT,COLUMN(AM248)-3,FALSE)/10^8</f>
        <v>193.4054921954943</v>
      </c>
      <c r="AN248" s="23">
        <f>VLOOKUP($D248,'人均GDP预测（15年人民币）'!$D:$AT,COLUMN(AN248)-3,FALSE)*VLOOKUP($D248,'367市人口19-60预测'!$D:$AT,COLUMN(AN248)-3,FALSE)/10^8</f>
        <v>197.04080321520158</v>
      </c>
      <c r="AO248" s="23">
        <f>VLOOKUP($D248,'人均GDP预测（15年人民币）'!$D:$AT,COLUMN(AO248)-3,FALSE)*VLOOKUP($D248,'367市人口19-60预测'!$D:$AT,COLUMN(AO248)-3,FALSE)/10^8</f>
        <v>200.73272129670957</v>
      </c>
      <c r="AP248" s="23">
        <f>VLOOKUP($D248,'人均GDP预测（15年人民币）'!$D:$AT,COLUMN(AP248)-3,FALSE)*VLOOKUP($D248,'367市人口19-60预测'!$D:$AT,COLUMN(AP248)-3,FALSE)/10^8</f>
        <v>204.48415568851098</v>
      </c>
      <c r="AQ248" s="23">
        <f>VLOOKUP($D248,'人均GDP预测（15年人民币）'!$D:$AT,COLUMN(AQ248)-3,FALSE)*VLOOKUP($D248,'367市人口19-60预测'!$D:$AT,COLUMN(AQ248)-3,FALSE)/10^8</f>
        <v>207.98425247434392</v>
      </c>
      <c r="AR248" s="23">
        <f>VLOOKUP($D248,'人均GDP预测（15年人民币）'!$D:$AT,COLUMN(AR248)-3,FALSE)*VLOOKUP($D248,'367市人口19-60预测'!$D:$AT,COLUMN(AR248)-3,FALSE)/10^8</f>
        <v>211.54546898402879</v>
      </c>
      <c r="AS248" s="23">
        <f>VLOOKUP($D248,'人均GDP预测（15年人民币）'!$D:$AT,COLUMN(AS248)-3,FALSE)*VLOOKUP($D248,'367市人口19-60预测'!$D:$AT,COLUMN(AS248)-3,FALSE)/10^8</f>
        <v>215.17537247732494</v>
      </c>
      <c r="AT248" s="23">
        <f>VLOOKUP($D248,'人均GDP预测（15年人民币）'!$D:$AT,COLUMN(AT248)-3,FALSE)*VLOOKUP($D248,'367市人口19-60预测'!$D:$AT,COLUMN(AT248)-3,FALSE)/10^8</f>
        <v>218.87947140000378</v>
      </c>
    </row>
    <row r="249" spans="1:46" ht="15.75" x14ac:dyDescent="0.25">
      <c r="A249" s="15">
        <v>248</v>
      </c>
      <c r="B249" s="19">
        <v>469026</v>
      </c>
      <c r="C249" s="16" t="s">
        <v>400</v>
      </c>
      <c r="D249" s="20" t="s">
        <v>354</v>
      </c>
      <c r="E249" s="23">
        <f>VLOOKUP($D249,'人均GDP预测（15年人民币）'!$D:$AT,COLUMN(E249)-3,FALSE)*VLOOKUP($D249,'367市人口19-60预测'!$D:$AT,COLUMN(E249)-3,FALSE)/10^8</f>
        <v>111.97306073495146</v>
      </c>
      <c r="F249" s="23">
        <f>VLOOKUP($D249,'人均GDP预测（15年人民币）'!$D:$AT,COLUMN(F249)-3,FALSE)*VLOOKUP($D249,'367市人口19-60预测'!$D:$AT,COLUMN(F249)-3,FALSE)/10^8</f>
        <v>118.87745228720587</v>
      </c>
      <c r="G249" s="23">
        <f>VLOOKUP($D249,'人均GDP预测（15年人民币）'!$D:$AT,COLUMN(G249)-3,FALSE)*VLOOKUP($D249,'367市人口19-60预测'!$D:$AT,COLUMN(G249)-3,FALSE)/10^8</f>
        <v>125.18747750112574</v>
      </c>
      <c r="H249" s="23">
        <f>VLOOKUP($D249,'人均GDP预测（15年人民币）'!$D:$AT,COLUMN(H249)-3,FALSE)*VLOOKUP($D249,'367市人口19-60预测'!$D:$AT,COLUMN(H249)-3,FALSE)/10^8</f>
        <v>131.71761287075842</v>
      </c>
      <c r="I249" s="23">
        <f>VLOOKUP($D249,'人均GDP预测（15年人民币）'!$D:$AT,COLUMN(I249)-3,FALSE)*VLOOKUP($D249,'367市人口19-60预测'!$D:$AT,COLUMN(I249)-3,FALSE)/10^8</f>
        <v>138.47378404585456</v>
      </c>
      <c r="J249" s="23">
        <f>VLOOKUP($D249,'人均GDP预测（15年人民币）'!$D:$AT,COLUMN(J249)-3,FALSE)*VLOOKUP($D249,'367市人口19-60预测'!$D:$AT,COLUMN(J249)-3,FALSE)/10^8</f>
        <v>145.4620872630486</v>
      </c>
      <c r="K249" s="23">
        <f>VLOOKUP($D249,'人均GDP预测（15年人民币）'!$D:$AT,COLUMN(K249)-3,FALSE)*VLOOKUP($D249,'367市人口19-60预测'!$D:$AT,COLUMN(K249)-3,FALSE)/10^8</f>
        <v>151.89407865947243</v>
      </c>
      <c r="L249" s="23">
        <f>VLOOKUP($D249,'人均GDP预测（15年人民币）'!$D:$AT,COLUMN(L249)-3,FALSE)*VLOOKUP($D249,'367市人口19-60预测'!$D:$AT,COLUMN(L249)-3,FALSE)/10^8</f>
        <v>158.49621563254516</v>
      </c>
      <c r="M249" s="23">
        <f>VLOOKUP($D249,'人均GDP预测（15年人民币）'!$D:$AT,COLUMN(M249)-3,FALSE)*VLOOKUP($D249,'367市人口19-60预测'!$D:$AT,COLUMN(M249)-3,FALSE)/10^8</f>
        <v>165.27306198283472</v>
      </c>
      <c r="N249" s="23">
        <f>VLOOKUP($D249,'人均GDP预测（15年人民币）'!$D:$AT,COLUMN(N249)-3,FALSE)*VLOOKUP($D249,'367市人口19-60预测'!$D:$AT,COLUMN(N249)-3,FALSE)/10^8</f>
        <v>172.22739176776406</v>
      </c>
      <c r="O249" s="23">
        <f>VLOOKUP($D249,'人均GDP预测（15年人民币）'!$D:$AT,COLUMN(O249)-3,FALSE)*VLOOKUP($D249,'367市人口19-60预测'!$D:$AT,COLUMN(O249)-3,FALSE)/10^8</f>
        <v>179.36200735621009</v>
      </c>
      <c r="P249" s="23">
        <f>VLOOKUP($D249,'人均GDP预测（15年人民币）'!$D:$AT,COLUMN(P249)-3,FALSE)*VLOOKUP($D249,'367市人口19-60预测'!$D:$AT,COLUMN(P249)-3,FALSE)/10^8</f>
        <v>185.94024342684298</v>
      </c>
      <c r="Q249" s="23">
        <f>VLOOKUP($D249,'人均GDP预测（15年人民币）'!$D:$AT,COLUMN(Q249)-3,FALSE)*VLOOKUP($D249,'367市人口19-60预测'!$D:$AT,COLUMN(Q249)-3,FALSE)/10^8</f>
        <v>192.65038698233613</v>
      </c>
      <c r="R249" s="23">
        <f>VLOOKUP($D249,'人均GDP预测（15年人民币）'!$D:$AT,COLUMN(R249)-3,FALSE)*VLOOKUP($D249,'367市人口19-60预测'!$D:$AT,COLUMN(R249)-3,FALSE)/10^8</f>
        <v>199.49288980348328</v>
      </c>
      <c r="S249" s="23">
        <f>VLOOKUP($D249,'人均GDP预测（15年人民币）'!$D:$AT,COLUMN(S249)-3,FALSE)*VLOOKUP($D249,'367市人口19-60预测'!$D:$AT,COLUMN(S249)-3,FALSE)/10^8</f>
        <v>206.47143431146205</v>
      </c>
      <c r="T249" s="23">
        <f>VLOOKUP($D249,'人均GDP预测（15年人民币）'!$D:$AT,COLUMN(T249)-3,FALSE)*VLOOKUP($D249,'367市人口19-60预测'!$D:$AT,COLUMN(T249)-3,FALSE)/10^8</f>
        <v>212.91754730876789</v>
      </c>
      <c r="U249" s="23">
        <f>VLOOKUP($D249,'人均GDP预测（15年人民币）'!$D:$AT,COLUMN(U249)-3,FALSE)*VLOOKUP($D249,'367市人口19-60预测'!$D:$AT,COLUMN(U249)-3,FALSE)/10^8</f>
        <v>219.46114776440567</v>
      </c>
      <c r="V249" s="23">
        <f>VLOOKUP($D249,'人均GDP预测（15年人民币）'!$D:$AT,COLUMN(V249)-3,FALSE)*VLOOKUP($D249,'367市人口19-60预测'!$D:$AT,COLUMN(V249)-3,FALSE)/10^8</f>
        <v>226.10289620850361</v>
      </c>
      <c r="W249" s="23">
        <f>VLOOKUP($D249,'人均GDP预测（15年人民币）'!$D:$AT,COLUMN(W249)-3,FALSE)*VLOOKUP($D249,'367市人口19-60预测'!$D:$AT,COLUMN(W249)-3,FALSE)/10^8</f>
        <v>232.2519688912289</v>
      </c>
      <c r="X249" s="23">
        <f>VLOOKUP($D249,'人均GDP预测（15年人民币）'!$D:$AT,COLUMN(X249)-3,FALSE)*VLOOKUP($D249,'367市人口19-60预测'!$D:$AT,COLUMN(X249)-3,FALSE)/10^8</f>
        <v>238.46944160604167</v>
      </c>
      <c r="Y249" s="23">
        <f>VLOOKUP($D249,'人均GDP预测（15年人民币）'!$D:$AT,COLUMN(Y249)-3,FALSE)*VLOOKUP($D249,'367市人口19-60预测'!$D:$AT,COLUMN(Y249)-3,FALSE)/10^8</f>
        <v>244.75673183930627</v>
      </c>
      <c r="Z249" s="23">
        <f>VLOOKUP($D249,'人均GDP预测（15年人民币）'!$D:$AT,COLUMN(Z249)-3,FALSE)*VLOOKUP($D249,'367市人口19-60预测'!$D:$AT,COLUMN(Z249)-3,FALSE)/10^8</f>
        <v>251.11747975979199</v>
      </c>
      <c r="AA249" s="23">
        <f>VLOOKUP($D249,'人均GDP预测（15年人民币）'!$D:$AT,COLUMN(AA249)-3,FALSE)*VLOOKUP($D249,'367市人口19-60预测'!$D:$AT,COLUMN(AA249)-3,FALSE)/10^8</f>
        <v>257.00755827840044</v>
      </c>
      <c r="AB249" s="23">
        <f>VLOOKUP($D249,'人均GDP预测（15年人民币）'!$D:$AT,COLUMN(AB249)-3,FALSE)*VLOOKUP($D249,'367市人口19-60预测'!$D:$AT,COLUMN(AB249)-3,FALSE)/10^8</f>
        <v>262.94793392112007</v>
      </c>
      <c r="AC249" s="23">
        <f>VLOOKUP($D249,'人均GDP预测（15年人民币）'!$D:$AT,COLUMN(AC249)-3,FALSE)*VLOOKUP($D249,'367市人口19-60预测'!$D:$AT,COLUMN(AC249)-3,FALSE)/10^8</f>
        <v>268.94069321198646</v>
      </c>
      <c r="AD249" s="23">
        <f>VLOOKUP($D249,'人均GDP预测（15年人民币）'!$D:$AT,COLUMN(AD249)-3,FALSE)*VLOOKUP($D249,'367市人口19-60预测'!$D:$AT,COLUMN(AD249)-3,FALSE)/10^8</f>
        <v>274.98931505040355</v>
      </c>
      <c r="AE249" s="23">
        <f>VLOOKUP($D249,'人均GDP预测（15年人民币）'!$D:$AT,COLUMN(AE249)-3,FALSE)*VLOOKUP($D249,'367市人口19-60预测'!$D:$AT,COLUMN(AE249)-3,FALSE)/10^8</f>
        <v>280.59583891603756</v>
      </c>
      <c r="AF249" s="23">
        <f>VLOOKUP($D249,'人均GDP预测（15年人民币）'!$D:$AT,COLUMN(AF249)-3,FALSE)*VLOOKUP($D249,'367市人口19-60预测'!$D:$AT,COLUMN(AF249)-3,FALSE)/10^8</f>
        <v>286.24187170825599</v>
      </c>
      <c r="AG249" s="23">
        <f>VLOOKUP($D249,'人均GDP预测（15年人民币）'!$D:$AT,COLUMN(AG249)-3,FALSE)*VLOOKUP($D249,'367市人口19-60预测'!$D:$AT,COLUMN(AG249)-3,FALSE)/10^8</f>
        <v>291.93405414355709</v>
      </c>
      <c r="AH249" s="23">
        <f>VLOOKUP($D249,'人均GDP预测（15年人民币）'!$D:$AT,COLUMN(AH249)-3,FALSE)*VLOOKUP($D249,'367市人口19-60预测'!$D:$AT,COLUMN(AH249)-3,FALSE)/10^8</f>
        <v>297.67486504852724</v>
      </c>
      <c r="AI249" s="23">
        <f>VLOOKUP($D249,'人均GDP预测（15年人民币）'!$D:$AT,COLUMN(AI249)-3,FALSE)*VLOOKUP($D249,'367市人口19-60预测'!$D:$AT,COLUMN(AI249)-3,FALSE)/10^8</f>
        <v>303.00490829192688</v>
      </c>
      <c r="AJ249" s="23">
        <f>VLOOKUP($D249,'人均GDP预测（15年人民币）'!$D:$AT,COLUMN(AJ249)-3,FALSE)*VLOOKUP($D249,'367市人口19-60预测'!$D:$AT,COLUMN(AJ249)-3,FALSE)/10^8</f>
        <v>308.37737258900489</v>
      </c>
      <c r="AK249" s="23">
        <f>VLOOKUP($D249,'人均GDP预测（15年人民币）'!$D:$AT,COLUMN(AK249)-3,FALSE)*VLOOKUP($D249,'367市人口19-60预测'!$D:$AT,COLUMN(AK249)-3,FALSE)/10^8</f>
        <v>313.7957308322558</v>
      </c>
      <c r="AL249" s="23">
        <f>VLOOKUP($D249,'人均GDP预测（15年人民币）'!$D:$AT,COLUMN(AL249)-3,FALSE)*VLOOKUP($D249,'367市人口19-60预测'!$D:$AT,COLUMN(AL249)-3,FALSE)/10^8</f>
        <v>319.26905732395056</v>
      </c>
      <c r="AM249" s="23">
        <f>VLOOKUP($D249,'人均GDP预测（15年人民币）'!$D:$AT,COLUMN(AM249)-3,FALSE)*VLOOKUP($D249,'367市人口19-60预测'!$D:$AT,COLUMN(AM249)-3,FALSE)/10^8</f>
        <v>324.36874857742794</v>
      </c>
      <c r="AN249" s="23">
        <f>VLOOKUP($D249,'人均GDP预测（15年人民币）'!$D:$AT,COLUMN(AN249)-3,FALSE)*VLOOKUP($D249,'367市人口19-60预测'!$D:$AT,COLUMN(AN249)-3,FALSE)/10^8</f>
        <v>329.52253086403493</v>
      </c>
      <c r="AO249" s="23">
        <f>VLOOKUP($D249,'人均GDP预测（15年人民币）'!$D:$AT,COLUMN(AO249)-3,FALSE)*VLOOKUP($D249,'367市人口19-60预测'!$D:$AT,COLUMN(AO249)-3,FALSE)/10^8</f>
        <v>334.73567547426291</v>
      </c>
      <c r="AP249" s="23">
        <f>VLOOKUP($D249,'人均GDP预测（15年人民币）'!$D:$AT,COLUMN(AP249)-3,FALSE)*VLOOKUP($D249,'367市人口19-60预测'!$D:$AT,COLUMN(AP249)-3,FALSE)/10^8</f>
        <v>340.01814217424533</v>
      </c>
      <c r="AQ249" s="23">
        <f>VLOOKUP($D249,'人均GDP预测（15年人民币）'!$D:$AT,COLUMN(AQ249)-3,FALSE)*VLOOKUP($D249,'367市人口19-60预测'!$D:$AT,COLUMN(AQ249)-3,FALSE)/10^8</f>
        <v>344.9749585038989</v>
      </c>
      <c r="AR249" s="23">
        <f>VLOOKUP($D249,'人均GDP预测（15年人民币）'!$D:$AT,COLUMN(AR249)-3,FALSE)*VLOOKUP($D249,'367市人口19-60预测'!$D:$AT,COLUMN(AR249)-3,FALSE)/10^8</f>
        <v>350.00656827949331</v>
      </c>
      <c r="AS249" s="23">
        <f>VLOOKUP($D249,'人均GDP预测（15年人民币）'!$D:$AT,COLUMN(AS249)-3,FALSE)*VLOOKUP($D249,'367市人口19-60预测'!$D:$AT,COLUMN(AS249)-3,FALSE)/10^8</f>
        <v>355.12476577174579</v>
      </c>
      <c r="AT249" s="23">
        <f>VLOOKUP($D249,'人均GDP预测（15年人民币）'!$D:$AT,COLUMN(AT249)-3,FALSE)*VLOOKUP($D249,'367市人口19-60预测'!$D:$AT,COLUMN(AT249)-3,FALSE)/10^8</f>
        <v>359.96550267642476</v>
      </c>
    </row>
    <row r="250" spans="1:46" ht="15.75" x14ac:dyDescent="0.25">
      <c r="A250" s="15">
        <v>249</v>
      </c>
      <c r="B250" s="19">
        <v>469027</v>
      </c>
      <c r="C250" s="16" t="s">
        <v>400</v>
      </c>
      <c r="D250" s="20" t="s">
        <v>364</v>
      </c>
      <c r="E250" s="23">
        <f>VLOOKUP($D250,'人均GDP预测（15年人民币）'!$D:$AT,COLUMN(E250)-3,FALSE)*VLOOKUP($D250,'367市人口19-60预测'!$D:$AT,COLUMN(E250)-3,FALSE)/10^8</f>
        <v>129.92311642878892</v>
      </c>
      <c r="F250" s="23">
        <f>VLOOKUP($D250,'人均GDP预测（15年人民币）'!$D:$AT,COLUMN(F250)-3,FALSE)*VLOOKUP($D250,'367市人口19-60预测'!$D:$AT,COLUMN(F250)-3,FALSE)/10^8</f>
        <v>141.92770983749597</v>
      </c>
      <c r="G250" s="23">
        <f>VLOOKUP($D250,'人均GDP预测（15年人民币）'!$D:$AT,COLUMN(G250)-3,FALSE)*VLOOKUP($D250,'367市人口19-60预测'!$D:$AT,COLUMN(G250)-3,FALSE)/10^8</f>
        <v>152.16094128657514</v>
      </c>
      <c r="H250" s="23">
        <f>VLOOKUP($D250,'人均GDP预测（15年人民币）'!$D:$AT,COLUMN(H250)-3,FALSE)*VLOOKUP($D250,'367市人口19-60预测'!$D:$AT,COLUMN(H250)-3,FALSE)/10^8</f>
        <v>162.990318294578</v>
      </c>
      <c r="I250" s="23">
        <f>VLOOKUP($D250,'人均GDP预测（15年人民币）'!$D:$AT,COLUMN(I250)-3,FALSE)*VLOOKUP($D250,'367市人口19-60预测'!$D:$AT,COLUMN(I250)-3,FALSE)/10^8</f>
        <v>174.44611460737448</v>
      </c>
      <c r="J250" s="23">
        <f>VLOOKUP($D250,'人均GDP预测（15年人民币）'!$D:$AT,COLUMN(J250)-3,FALSE)*VLOOKUP($D250,'367市人口19-60预测'!$D:$AT,COLUMN(J250)-3,FALSE)/10^8</f>
        <v>186.56001022075526</v>
      </c>
      <c r="K250" s="23">
        <f>VLOOKUP($D250,'人均GDP预测（15年人民币）'!$D:$AT,COLUMN(K250)-3,FALSE)*VLOOKUP($D250,'367市人口19-60预测'!$D:$AT,COLUMN(K250)-3,FALSE)/10^8</f>
        <v>199.36598114514672</v>
      </c>
      <c r="L250" s="23">
        <f>VLOOKUP($D250,'人均GDP预测（15年人民币）'!$D:$AT,COLUMN(L250)-3,FALSE)*VLOOKUP($D250,'367市人口19-60预测'!$D:$AT,COLUMN(L250)-3,FALSE)/10^8</f>
        <v>210.6328902356351</v>
      </c>
      <c r="M250" s="23">
        <f>VLOOKUP($D250,'人均GDP预测（15年人民币）'!$D:$AT,COLUMN(M250)-3,FALSE)*VLOOKUP($D250,'367市人口19-60预测'!$D:$AT,COLUMN(M250)-3,FALSE)/10^8</f>
        <v>222.38462852801786</v>
      </c>
      <c r="N250" s="23">
        <f>VLOOKUP($D250,'人均GDP预测（15年人民币）'!$D:$AT,COLUMN(N250)-3,FALSE)*VLOOKUP($D250,'367市人口19-60预测'!$D:$AT,COLUMN(N250)-3,FALSE)/10^8</f>
        <v>234.63864758915108</v>
      </c>
      <c r="O250" s="23">
        <f>VLOOKUP($D250,'人均GDP预测（15年人民币）'!$D:$AT,COLUMN(O250)-3,FALSE)*VLOOKUP($D250,'367市人口19-60预测'!$D:$AT,COLUMN(O250)-3,FALSE)/10^8</f>
        <v>247.41300336621211</v>
      </c>
      <c r="P250" s="23">
        <f>VLOOKUP($D250,'人均GDP预测（15年人民币）'!$D:$AT,COLUMN(P250)-3,FALSE)*VLOOKUP($D250,'367市人口19-60预测'!$D:$AT,COLUMN(P250)-3,FALSE)/10^8</f>
        <v>260.72796197602446</v>
      </c>
      <c r="Q250" s="23">
        <f>VLOOKUP($D250,'人均GDP预测（15年人民币）'!$D:$AT,COLUMN(Q250)-3,FALSE)*VLOOKUP($D250,'367市人口19-60预测'!$D:$AT,COLUMN(Q250)-3,FALSE)/10^8</f>
        <v>272.63058635366758</v>
      </c>
      <c r="R250" s="23">
        <f>VLOOKUP($D250,'人均GDP预测（15年人民币）'!$D:$AT,COLUMN(R250)-3,FALSE)*VLOOKUP($D250,'367市人口19-60预测'!$D:$AT,COLUMN(R250)-3,FALSE)/10^8</f>
        <v>284.92155145305026</v>
      </c>
      <c r="S250" s="23">
        <f>VLOOKUP($D250,'人均GDP预测（15年人民币）'!$D:$AT,COLUMN(S250)-3,FALSE)*VLOOKUP($D250,'367市人口19-60预测'!$D:$AT,COLUMN(S250)-3,FALSE)/10^8</f>
        <v>297.61128096512675</v>
      </c>
      <c r="T250" s="23">
        <f>VLOOKUP($D250,'人均GDP预测（15年人民币）'!$D:$AT,COLUMN(T250)-3,FALSE)*VLOOKUP($D250,'367市人口19-60预测'!$D:$AT,COLUMN(T250)-3,FALSE)/10^8</f>
        <v>310.71056422728589</v>
      </c>
      <c r="U250" s="23">
        <f>VLOOKUP($D250,'人均GDP预测（15年人民币）'!$D:$AT,COLUMN(U250)-3,FALSE)*VLOOKUP($D250,'367市人口19-60预测'!$D:$AT,COLUMN(U250)-3,FALSE)/10^8</f>
        <v>322.54494204651661</v>
      </c>
      <c r="V250" s="23">
        <f>VLOOKUP($D250,'人均GDP预测（15年人民币）'!$D:$AT,COLUMN(V250)-3,FALSE)*VLOOKUP($D250,'367市人口19-60预测'!$D:$AT,COLUMN(V250)-3,FALSE)/10^8</f>
        <v>334.67773385284431</v>
      </c>
      <c r="W250" s="23">
        <f>VLOOKUP($D250,'人均GDP预测（15年人民币）'!$D:$AT,COLUMN(W250)-3,FALSE)*VLOOKUP($D250,'367市人口19-60预测'!$D:$AT,COLUMN(W250)-3,FALSE)/10^8</f>
        <v>347.11542583895204</v>
      </c>
      <c r="X250" s="23">
        <f>VLOOKUP($D250,'人均GDP预测（15年人民币）'!$D:$AT,COLUMN(X250)-3,FALSE)*VLOOKUP($D250,'367市人口19-60预测'!$D:$AT,COLUMN(X250)-3,FALSE)/10^8</f>
        <v>359.86769476617638</v>
      </c>
      <c r="Y250" s="23">
        <f>VLOOKUP($D250,'人均GDP预测（15年人民币）'!$D:$AT,COLUMN(Y250)-3,FALSE)*VLOOKUP($D250,'367市人口19-60预测'!$D:$AT,COLUMN(Y250)-3,FALSE)/10^8</f>
        <v>371.46244179895899</v>
      </c>
      <c r="Z250" s="23">
        <f>VLOOKUP($D250,'人均GDP预测（15年人民币）'!$D:$AT,COLUMN(Z250)-3,FALSE)*VLOOKUP($D250,'367市人口19-60预测'!$D:$AT,COLUMN(Z250)-3,FALSE)/10^8</f>
        <v>383.28763717874773</v>
      </c>
      <c r="AA250" s="23">
        <f>VLOOKUP($D250,'人均GDP预测（15年人民币）'!$D:$AT,COLUMN(AA250)-3,FALSE)*VLOOKUP($D250,'367市人口19-60预测'!$D:$AT,COLUMN(AA250)-3,FALSE)/10^8</f>
        <v>395.3498896780747</v>
      </c>
      <c r="AB250" s="23">
        <f>VLOOKUP($D250,'人均GDP预测（15年人民币）'!$D:$AT,COLUMN(AB250)-3,FALSE)*VLOOKUP($D250,'367市人口19-60预测'!$D:$AT,COLUMN(AB250)-3,FALSE)/10^8</f>
        <v>407.6555944818445</v>
      </c>
      <c r="AC250" s="23">
        <f>VLOOKUP($D250,'人均GDP预测（15年人民币）'!$D:$AT,COLUMN(AC250)-3,FALSE)*VLOOKUP($D250,'367市人口19-60预测'!$D:$AT,COLUMN(AC250)-3,FALSE)/10^8</f>
        <v>418.89528955768913</v>
      </c>
      <c r="AD250" s="23">
        <f>VLOOKUP($D250,'人均GDP预测（15年人民币）'!$D:$AT,COLUMN(AD250)-3,FALSE)*VLOOKUP($D250,'367市人口19-60预测'!$D:$AT,COLUMN(AD250)-3,FALSE)/10^8</f>
        <v>430.31862252623</v>
      </c>
      <c r="AE250" s="23">
        <f>VLOOKUP($D250,'人均GDP预测（15年人民币）'!$D:$AT,COLUMN(AE250)-3,FALSE)*VLOOKUP($D250,'367市人口19-60预测'!$D:$AT,COLUMN(AE250)-3,FALSE)/10^8</f>
        <v>441.93181955016894</v>
      </c>
      <c r="AF250" s="23">
        <f>VLOOKUP($D250,'人均GDP预测（15年人民币）'!$D:$AT,COLUMN(AF250)-3,FALSE)*VLOOKUP($D250,'367市人口19-60预测'!$D:$AT,COLUMN(AF250)-3,FALSE)/10^8</f>
        <v>453.74264964541959</v>
      </c>
      <c r="AG250" s="23">
        <f>VLOOKUP($D250,'人均GDP预测（15年人民币）'!$D:$AT,COLUMN(AG250)-3,FALSE)*VLOOKUP($D250,'367市人口19-60预测'!$D:$AT,COLUMN(AG250)-3,FALSE)/10^8</f>
        <v>464.57451184261566</v>
      </c>
      <c r="AH250" s="23">
        <f>VLOOKUP($D250,'人均GDP预测（15年人民币）'!$D:$AT,COLUMN(AH250)-3,FALSE)*VLOOKUP($D250,'367市人口19-60预测'!$D:$AT,COLUMN(AH250)-3,FALSE)/10^8</f>
        <v>475.56280986002173</v>
      </c>
      <c r="AI250" s="23">
        <f>VLOOKUP($D250,'人均GDP预测（15年人民币）'!$D:$AT,COLUMN(AI250)-3,FALSE)*VLOOKUP($D250,'367市人口19-60预测'!$D:$AT,COLUMN(AI250)-3,FALSE)/10^8</f>
        <v>486.71538274325883</v>
      </c>
      <c r="AJ250" s="23">
        <f>VLOOKUP($D250,'人均GDP预测（15年人民币）'!$D:$AT,COLUMN(AJ250)-3,FALSE)*VLOOKUP($D250,'367市人口19-60预测'!$D:$AT,COLUMN(AJ250)-3,FALSE)/10^8</f>
        <v>498.04390389351624</v>
      </c>
      <c r="AK250" s="23">
        <f>VLOOKUP($D250,'人均GDP预测（15年人民币）'!$D:$AT,COLUMN(AK250)-3,FALSE)*VLOOKUP($D250,'367市人口19-60预测'!$D:$AT,COLUMN(AK250)-3,FALSE)/10^8</f>
        <v>508.48052684390592</v>
      </c>
      <c r="AL250" s="23">
        <f>VLOOKUP($D250,'人均GDP预测（15年人民币）'!$D:$AT,COLUMN(AL250)-3,FALSE)*VLOOKUP($D250,'367市人口19-60预测'!$D:$AT,COLUMN(AL250)-3,FALSE)/10^8</f>
        <v>519.06832398932499</v>
      </c>
      <c r="AM250" s="23">
        <f>VLOOKUP($D250,'人均GDP预测（15年人民币）'!$D:$AT,COLUMN(AM250)-3,FALSE)*VLOOKUP($D250,'367市人口19-60预测'!$D:$AT,COLUMN(AM250)-3,FALSE)/10^8</f>
        <v>529.81785240582178</v>
      </c>
      <c r="AN250" s="23">
        <f>VLOOKUP($D250,'人均GDP预测（15年人民币）'!$D:$AT,COLUMN(AN250)-3,FALSE)*VLOOKUP($D250,'367市人口19-60预测'!$D:$AT,COLUMN(AN250)-3,FALSE)/10^8</f>
        <v>540.74285914458903</v>
      </c>
      <c r="AO250" s="23">
        <f>VLOOKUP($D250,'人均GDP预测（15年人民币）'!$D:$AT,COLUMN(AO250)-3,FALSE)*VLOOKUP($D250,'367市人口19-60预测'!$D:$AT,COLUMN(AO250)-3,FALSE)/10^8</f>
        <v>550.87305425254897</v>
      </c>
      <c r="AP250" s="23">
        <f>VLOOKUP($D250,'人均GDP预测（15年人民币）'!$D:$AT,COLUMN(AP250)-3,FALSE)*VLOOKUP($D250,'367市人口19-60预测'!$D:$AT,COLUMN(AP250)-3,FALSE)/10^8</f>
        <v>561.17015689907294</v>
      </c>
      <c r="AQ250" s="23">
        <f>VLOOKUP($D250,'人均GDP预测（15年人民币）'!$D:$AT,COLUMN(AQ250)-3,FALSE)*VLOOKUP($D250,'367市人口19-60预测'!$D:$AT,COLUMN(AQ250)-3,FALSE)/10^8</f>
        <v>571.65064069063908</v>
      </c>
      <c r="AR250" s="23">
        <f>VLOOKUP($D250,'人均GDP预测（15年人民币）'!$D:$AT,COLUMN(AR250)-3,FALSE)*VLOOKUP($D250,'367市人口19-60预测'!$D:$AT,COLUMN(AR250)-3,FALSE)/10^8</f>
        <v>581.43825967104931</v>
      </c>
      <c r="AS250" s="23">
        <f>VLOOKUP($D250,'人均GDP预测（15年人民币）'!$D:$AT,COLUMN(AS250)-3,FALSE)*VLOOKUP($D250,'367市人口19-60预测'!$D:$AT,COLUMN(AS250)-3,FALSE)/10^8</f>
        <v>591.41416921386974</v>
      </c>
      <c r="AT250" s="23">
        <f>VLOOKUP($D250,'人均GDP预测（15年人民币）'!$D:$AT,COLUMN(AT250)-3,FALSE)*VLOOKUP($D250,'367市人口19-60预测'!$D:$AT,COLUMN(AT250)-3,FALSE)/10^8</f>
        <v>601.59545540351564</v>
      </c>
    </row>
    <row r="251" spans="1:46" ht="15.75" x14ac:dyDescent="0.25">
      <c r="A251" s="15">
        <v>250</v>
      </c>
      <c r="B251" s="19">
        <v>469028</v>
      </c>
      <c r="C251" s="16" t="s">
        <v>400</v>
      </c>
      <c r="D251" s="20" t="s">
        <v>367</v>
      </c>
      <c r="E251" s="23">
        <f>VLOOKUP($D251,'人均GDP预测（15年人民币）'!$D:$AT,COLUMN(E251)-3,FALSE)*VLOOKUP($D251,'367市人口19-60预测'!$D:$AT,COLUMN(E251)-3,FALSE)/10^8</f>
        <v>167.02662733170197</v>
      </c>
      <c r="F251" s="23">
        <f>VLOOKUP($D251,'人均GDP预测（15年人民币）'!$D:$AT,COLUMN(F251)-3,FALSE)*VLOOKUP($D251,'367市人口19-60预测'!$D:$AT,COLUMN(F251)-3,FALSE)/10^8</f>
        <v>177.32574336368495</v>
      </c>
      <c r="G251" s="23">
        <f>VLOOKUP($D251,'人均GDP预测（15年人民币）'!$D:$AT,COLUMN(G251)-3,FALSE)*VLOOKUP($D251,'367市人口19-60预测'!$D:$AT,COLUMN(G251)-3,FALSE)/10^8</f>
        <v>188.08804231780636</v>
      </c>
      <c r="H251" s="23">
        <f>VLOOKUP($D251,'人均GDP预测（15年人民币）'!$D:$AT,COLUMN(H251)-3,FALSE)*VLOOKUP($D251,'367市人口19-60预测'!$D:$AT,COLUMN(H251)-3,FALSE)/10^8</f>
        <v>199.32980921073224</v>
      </c>
      <c r="I251" s="23">
        <f>VLOOKUP($D251,'人均GDP预测（15年人民币）'!$D:$AT,COLUMN(I251)-3,FALSE)*VLOOKUP($D251,'367市人口19-60预测'!$D:$AT,COLUMN(I251)-3,FALSE)/10^8</f>
        <v>209.55462737188927</v>
      </c>
      <c r="J251" s="23">
        <f>VLOOKUP($D251,'人均GDP预测（15年人民币）'!$D:$AT,COLUMN(J251)-3,FALSE)*VLOOKUP($D251,'367市人口19-60预测'!$D:$AT,COLUMN(J251)-3,FALSE)/10^8</f>
        <v>220.13022984485954</v>
      </c>
      <c r="K251" s="23">
        <f>VLOOKUP($D251,'人均GDP预测（15年人民币）'!$D:$AT,COLUMN(K251)-3,FALSE)*VLOOKUP($D251,'367市人口19-60预测'!$D:$AT,COLUMN(K251)-3,FALSE)/10^8</f>
        <v>231.06603634334678</v>
      </c>
      <c r="L251" s="23">
        <f>VLOOKUP($D251,'人均GDP预测（15年人民币）'!$D:$AT,COLUMN(L251)-3,FALSE)*VLOOKUP($D251,'367市人口19-60预测'!$D:$AT,COLUMN(L251)-3,FALSE)/10^8</f>
        <v>242.37175390763585</v>
      </c>
      <c r="M251" s="23">
        <f>VLOOKUP($D251,'人均GDP预测（15年人民币）'!$D:$AT,COLUMN(M251)-3,FALSE)*VLOOKUP($D251,'367市人口19-60预测'!$D:$AT,COLUMN(M251)-3,FALSE)/10^8</f>
        <v>252.73442451762958</v>
      </c>
      <c r="N251" s="23">
        <f>VLOOKUP($D251,'人均GDP预测（15年人民币）'!$D:$AT,COLUMN(N251)-3,FALSE)*VLOOKUP($D251,'367市人口19-60预测'!$D:$AT,COLUMN(N251)-3,FALSE)/10^8</f>
        <v>263.36882407037587</v>
      </c>
      <c r="O251" s="23">
        <f>VLOOKUP($D251,'人均GDP预测（15年人民币）'!$D:$AT,COLUMN(O251)-3,FALSE)*VLOOKUP($D251,'367市人口19-60预测'!$D:$AT,COLUMN(O251)-3,FALSE)/10^8</f>
        <v>274.27898587747211</v>
      </c>
      <c r="P251" s="23">
        <f>VLOOKUP($D251,'人均GDP预测（15年人民币）'!$D:$AT,COLUMN(P251)-3,FALSE)*VLOOKUP($D251,'367市人口19-60预测'!$D:$AT,COLUMN(P251)-3,FALSE)/10^8</f>
        <v>285.47038638209813</v>
      </c>
      <c r="Q251" s="23">
        <f>VLOOKUP($D251,'人均GDP预测（15年人民币）'!$D:$AT,COLUMN(Q251)-3,FALSE)*VLOOKUP($D251,'367市人口19-60预测'!$D:$AT,COLUMN(Q251)-3,FALSE)/10^8</f>
        <v>295.77196426910098</v>
      </c>
      <c r="R251" s="23">
        <f>VLOOKUP($D251,'人均GDP预测（15年人民币）'!$D:$AT,COLUMN(R251)-3,FALSE)*VLOOKUP($D251,'367市人口19-60预测'!$D:$AT,COLUMN(R251)-3,FALSE)/10^8</f>
        <v>306.27798514036664</v>
      </c>
      <c r="S251" s="23">
        <f>VLOOKUP($D251,'人均GDP预测（15年人民币）'!$D:$AT,COLUMN(S251)-3,FALSE)*VLOOKUP($D251,'367市人口19-60预测'!$D:$AT,COLUMN(S251)-3,FALSE)/10^8</f>
        <v>316.99167240974225</v>
      </c>
      <c r="T251" s="23">
        <f>VLOOKUP($D251,'人均GDP预测（15年人民币）'!$D:$AT,COLUMN(T251)-3,FALSE)*VLOOKUP($D251,'367市人口19-60预测'!$D:$AT,COLUMN(T251)-3,FALSE)/10^8</f>
        <v>327.91647817505634</v>
      </c>
      <c r="U251" s="23">
        <f>VLOOKUP($D251,'人均GDP预测（15年人民币）'!$D:$AT,COLUMN(U251)-3,FALSE)*VLOOKUP($D251,'367市人口19-60预测'!$D:$AT,COLUMN(U251)-3,FALSE)/10^8</f>
        <v>337.99393995430881</v>
      </c>
      <c r="V251" s="23">
        <f>VLOOKUP($D251,'人均GDP预测（15年人民币）'!$D:$AT,COLUMN(V251)-3,FALSE)*VLOOKUP($D251,'367市人口19-60预测'!$D:$AT,COLUMN(V251)-3,FALSE)/10^8</f>
        <v>348.22249059571578</v>
      </c>
      <c r="W251" s="23">
        <f>VLOOKUP($D251,'人均GDP预测（15年人民币）'!$D:$AT,COLUMN(W251)-3,FALSE)*VLOOKUP($D251,'367市人口19-60预测'!$D:$AT,COLUMN(W251)-3,FALSE)/10^8</f>
        <v>358.60555737519371</v>
      </c>
      <c r="X251" s="23">
        <f>VLOOKUP($D251,'人均GDP预测（15年人民币）'!$D:$AT,COLUMN(X251)-3,FALSE)*VLOOKUP($D251,'367市人口19-60预测'!$D:$AT,COLUMN(X251)-3,FALSE)/10^8</f>
        <v>369.14514077788101</v>
      </c>
      <c r="Y251" s="23">
        <f>VLOOKUP($D251,'人均GDP预测（15年人民币）'!$D:$AT,COLUMN(Y251)-3,FALSE)*VLOOKUP($D251,'367市人口19-60预测'!$D:$AT,COLUMN(Y251)-3,FALSE)/10^8</f>
        <v>378.87787261777601</v>
      </c>
      <c r="Z251" s="23">
        <f>VLOOKUP($D251,'人均GDP预测（15年人民币）'!$D:$AT,COLUMN(Z251)-3,FALSE)*VLOOKUP($D251,'367市人口19-60预测'!$D:$AT,COLUMN(Z251)-3,FALSE)/10^8</f>
        <v>388.72300989844246</v>
      </c>
      <c r="AA251" s="23">
        <f>VLOOKUP($D251,'人均GDP预测（15年人民币）'!$D:$AT,COLUMN(AA251)-3,FALSE)*VLOOKUP($D251,'367市人口19-60预测'!$D:$AT,COLUMN(AA251)-3,FALSE)/10^8</f>
        <v>398.68357405901833</v>
      </c>
      <c r="AB251" s="23">
        <f>VLOOKUP($D251,'人均GDP预测（15年人民币）'!$D:$AT,COLUMN(AB251)-3,FALSE)*VLOOKUP($D251,'367市人口19-60预测'!$D:$AT,COLUMN(AB251)-3,FALSE)/10^8</f>
        <v>408.76197208986849</v>
      </c>
      <c r="AC251" s="23">
        <f>VLOOKUP($D251,'人均GDP预测（15年人民币）'!$D:$AT,COLUMN(AC251)-3,FALSE)*VLOOKUP($D251,'367市人口19-60预测'!$D:$AT,COLUMN(AC251)-3,FALSE)/10^8</f>
        <v>418.07897755055001</v>
      </c>
      <c r="AD251" s="23">
        <f>VLOOKUP($D251,'人均GDP预测（15年人民币）'!$D:$AT,COLUMN(AD251)-3,FALSE)*VLOOKUP($D251,'367市人口19-60预测'!$D:$AT,COLUMN(AD251)-3,FALSE)/10^8</f>
        <v>427.48238819570963</v>
      </c>
      <c r="AE251" s="23">
        <f>VLOOKUP($D251,'人均GDP预测（15年人民币）'!$D:$AT,COLUMN(AE251)-3,FALSE)*VLOOKUP($D251,'367市人口19-60预测'!$D:$AT,COLUMN(AE251)-3,FALSE)/10^8</f>
        <v>436.97644013522677</v>
      </c>
      <c r="AF251" s="23">
        <f>VLOOKUP($D251,'人均GDP预测（15年人民币）'!$D:$AT,COLUMN(AF251)-3,FALSE)*VLOOKUP($D251,'367市人口19-60预测'!$D:$AT,COLUMN(AF251)-3,FALSE)/10^8</f>
        <v>446.56813606620034</v>
      </c>
      <c r="AG251" s="23">
        <f>VLOOKUP($D251,'人均GDP预测（15年人民币）'!$D:$AT,COLUMN(AG251)-3,FALSE)*VLOOKUP($D251,'367市人口19-60预测'!$D:$AT,COLUMN(AG251)-3,FALSE)/10^8</f>
        <v>455.44721118833428</v>
      </c>
      <c r="AH251" s="23">
        <f>VLOOKUP($D251,'人均GDP预测（15年人民币）'!$D:$AT,COLUMN(AH251)-3,FALSE)*VLOOKUP($D251,'367市人口19-60预测'!$D:$AT,COLUMN(AH251)-3,FALSE)/10^8</f>
        <v>464.40426198774134</v>
      </c>
      <c r="AI251" s="23">
        <f>VLOOKUP($D251,'人均GDP预测（15年人民币）'!$D:$AT,COLUMN(AI251)-3,FALSE)*VLOOKUP($D251,'367市人口19-60预测'!$D:$AT,COLUMN(AI251)-3,FALSE)/10^8</f>
        <v>473.44443696950424</v>
      </c>
      <c r="AJ251" s="23">
        <f>VLOOKUP($D251,'人均GDP预测（15年人民币）'!$D:$AT,COLUMN(AJ251)-3,FALSE)*VLOOKUP($D251,'367市人口19-60预测'!$D:$AT,COLUMN(AJ251)-3,FALSE)/10^8</f>
        <v>481.83825903641633</v>
      </c>
      <c r="AK251" s="23">
        <f>VLOOKUP($D251,'人均GDP预测（15年人民币）'!$D:$AT,COLUMN(AK251)-3,FALSE)*VLOOKUP($D251,'367市人口19-60预测'!$D:$AT,COLUMN(AK251)-3,FALSE)/10^8</f>
        <v>490.30523039193145</v>
      </c>
      <c r="AL251" s="23">
        <f>VLOOKUP($D251,'人均GDP预测（15年人民币）'!$D:$AT,COLUMN(AL251)-3,FALSE)*VLOOKUP($D251,'367市人口19-60预测'!$D:$AT,COLUMN(AL251)-3,FALSE)/10^8</f>
        <v>498.85597999829645</v>
      </c>
      <c r="AM251" s="23">
        <f>VLOOKUP($D251,'人均GDP预测（15年人民币）'!$D:$AT,COLUMN(AM251)-3,FALSE)*VLOOKUP($D251,'367市人口19-60预测'!$D:$AT,COLUMN(AM251)-3,FALSE)/10^8</f>
        <v>507.50076692004455</v>
      </c>
      <c r="AN251" s="23">
        <f>VLOOKUP($D251,'人均GDP预测（15年人民币）'!$D:$AT,COLUMN(AN251)-3,FALSE)*VLOOKUP($D251,'367市人口19-60预测'!$D:$AT,COLUMN(AN251)-3,FALSE)/10^8</f>
        <v>515.56316177213012</v>
      </c>
      <c r="AO251" s="23">
        <f>VLOOKUP($D251,'人均GDP预测（15年人民币）'!$D:$AT,COLUMN(AO251)-3,FALSE)*VLOOKUP($D251,'367市人口19-60预测'!$D:$AT,COLUMN(AO251)-3,FALSE)/10^8</f>
        <v>523.7201048951855</v>
      </c>
      <c r="AP251" s="23">
        <f>VLOOKUP($D251,'人均GDP预测（15年人民币）'!$D:$AT,COLUMN(AP251)-3,FALSE)*VLOOKUP($D251,'367市人口19-60预测'!$D:$AT,COLUMN(AP251)-3,FALSE)/10^8</f>
        <v>531.98417272137249</v>
      </c>
      <c r="AQ251" s="23">
        <f>VLOOKUP($D251,'人均GDP预测（15年人民币）'!$D:$AT,COLUMN(AQ251)-3,FALSE)*VLOOKUP($D251,'367市人口19-60预测'!$D:$AT,COLUMN(AQ251)-3,FALSE)/10^8</f>
        <v>540.3703219644209</v>
      </c>
      <c r="AR251" s="23">
        <f>VLOOKUP($D251,'人均GDP预测（15年人民币）'!$D:$AT,COLUMN(AR251)-3,FALSE)*VLOOKUP($D251,'367市人口19-60预测'!$D:$AT,COLUMN(AR251)-3,FALSE)/10^8</f>
        <v>548.25160050611782</v>
      </c>
      <c r="AS251" s="23">
        <f>VLOOKUP($D251,'人均GDP预测（15年人民币）'!$D:$AT,COLUMN(AS251)-3,FALSE)*VLOOKUP($D251,'367市人口19-60预测'!$D:$AT,COLUMN(AS251)-3,FALSE)/10^8</f>
        <v>556.26722970044091</v>
      </c>
      <c r="AT251" s="23">
        <f>VLOOKUP($D251,'人均GDP预测（15年人民币）'!$D:$AT,COLUMN(AT251)-3,FALSE)*VLOOKUP($D251,'367市人口19-60预测'!$D:$AT,COLUMN(AT251)-3,FALSE)/10^8</f>
        <v>564.43354510739186</v>
      </c>
    </row>
    <row r="252" spans="1:46" ht="15.75" x14ac:dyDescent="0.25">
      <c r="A252" s="15">
        <v>251</v>
      </c>
      <c r="B252" s="19">
        <v>469029</v>
      </c>
      <c r="C252" s="16" t="s">
        <v>400</v>
      </c>
      <c r="D252" s="20" t="s">
        <v>353</v>
      </c>
      <c r="E252" s="23">
        <f>VLOOKUP($D252,'人均GDP预测（15年人民币）'!$D:$AT,COLUMN(E252)-3,FALSE)*VLOOKUP($D252,'367市人口19-60预测'!$D:$AT,COLUMN(E252)-3,FALSE)/10^8</f>
        <v>49.792130725212829</v>
      </c>
      <c r="F252" s="23">
        <f>VLOOKUP($D252,'人均GDP预测（15年人民币）'!$D:$AT,COLUMN(F252)-3,FALSE)*VLOOKUP($D252,'367市人口19-60预测'!$D:$AT,COLUMN(F252)-3,FALSE)/10^8</f>
        <v>53.430843258778772</v>
      </c>
      <c r="G252" s="23">
        <f>VLOOKUP($D252,'人均GDP预测（15年人民币）'!$D:$AT,COLUMN(G252)-3,FALSE)*VLOOKUP($D252,'367市人口19-60预测'!$D:$AT,COLUMN(G252)-3,FALSE)/10^8</f>
        <v>57.283080385518744</v>
      </c>
      <c r="H252" s="23">
        <f>VLOOKUP($D252,'人均GDP预测（15年人民币）'!$D:$AT,COLUMN(H252)-3,FALSE)*VLOOKUP($D252,'367市人口19-60预测'!$D:$AT,COLUMN(H252)-3,FALSE)/10^8</f>
        <v>61.360109456521585</v>
      </c>
      <c r="I252" s="23">
        <f>VLOOKUP($D252,'人均GDP预测（15年人民币）'!$D:$AT,COLUMN(I252)-3,FALSE)*VLOOKUP($D252,'367市人口19-60预测'!$D:$AT,COLUMN(I252)-3,FALSE)/10^8</f>
        <v>65.672568283320288</v>
      </c>
      <c r="J252" s="23">
        <f>VLOOKUP($D252,'人均GDP预测（15年人民币）'!$D:$AT,COLUMN(J252)-3,FALSE)*VLOOKUP($D252,'367市人口19-60预测'!$D:$AT,COLUMN(J252)-3,FALSE)/10^8</f>
        <v>69.485783246403258</v>
      </c>
      <c r="K252" s="23">
        <f>VLOOKUP($D252,'人均GDP预测（15年人民币）'!$D:$AT,COLUMN(K252)-3,FALSE)*VLOOKUP($D252,'367市人口19-60预测'!$D:$AT,COLUMN(K252)-3,FALSE)/10^8</f>
        <v>73.465569318483801</v>
      </c>
      <c r="L252" s="23">
        <f>VLOOKUP($D252,'人均GDP预测（15年人民币）'!$D:$AT,COLUMN(L252)-3,FALSE)*VLOOKUP($D252,'367市人口19-60预测'!$D:$AT,COLUMN(L252)-3,FALSE)/10^8</f>
        <v>77.617003703165949</v>
      </c>
      <c r="M252" s="23">
        <f>VLOOKUP($D252,'人均GDP预测（15年人民币）'!$D:$AT,COLUMN(M252)-3,FALSE)*VLOOKUP($D252,'367市人口19-60预测'!$D:$AT,COLUMN(M252)-3,FALSE)/10^8</f>
        <v>81.947662444828595</v>
      </c>
      <c r="N252" s="23">
        <f>VLOOKUP($D252,'人均GDP预测（15年人民币）'!$D:$AT,COLUMN(N252)-3,FALSE)*VLOOKUP($D252,'367市人口19-60预测'!$D:$AT,COLUMN(N252)-3,FALSE)/10^8</f>
        <v>86.463006966839885</v>
      </c>
      <c r="O252" s="23">
        <f>VLOOKUP($D252,'人均GDP预测（15年人民币）'!$D:$AT,COLUMN(O252)-3,FALSE)*VLOOKUP($D252,'367市人口19-60预测'!$D:$AT,COLUMN(O252)-3,FALSE)/10^8</f>
        <v>90.51617576380518</v>
      </c>
      <c r="P252" s="23">
        <f>VLOOKUP($D252,'人均GDP预测（15年人民币）'!$D:$AT,COLUMN(P252)-3,FALSE)*VLOOKUP($D252,'367市人口19-60预测'!$D:$AT,COLUMN(P252)-3,FALSE)/10^8</f>
        <v>94.702599194021374</v>
      </c>
      <c r="Q252" s="23">
        <f>VLOOKUP($D252,'人均GDP预测（15年人民币）'!$D:$AT,COLUMN(Q252)-3,FALSE)*VLOOKUP($D252,'367市人口19-60预测'!$D:$AT,COLUMN(Q252)-3,FALSE)/10^8</f>
        <v>99.025730372886827</v>
      </c>
      <c r="R252" s="23">
        <f>VLOOKUP($D252,'人均GDP预测（15年人民币）'!$D:$AT,COLUMN(R252)-3,FALSE)*VLOOKUP($D252,'367市人口19-60预测'!$D:$AT,COLUMN(R252)-3,FALSE)/10^8</f>
        <v>103.49035986310838</v>
      </c>
      <c r="S252" s="23">
        <f>VLOOKUP($D252,'人均GDP预测（15年人民币）'!$D:$AT,COLUMN(S252)-3,FALSE)*VLOOKUP($D252,'367市人口19-60预测'!$D:$AT,COLUMN(S252)-3,FALSE)/10^8</f>
        <v>107.53639078343886</v>
      </c>
      <c r="T252" s="23">
        <f>VLOOKUP($D252,'人均GDP预测（15年人民币）'!$D:$AT,COLUMN(T252)-3,FALSE)*VLOOKUP($D252,'367市人口19-60预测'!$D:$AT,COLUMN(T252)-3,FALSE)/10^8</f>
        <v>111.68579323186228</v>
      </c>
      <c r="U252" s="23">
        <f>VLOOKUP($D252,'人均GDP预测（15年人民币）'!$D:$AT,COLUMN(U252)-3,FALSE)*VLOOKUP($D252,'367市人口19-60预测'!$D:$AT,COLUMN(U252)-3,FALSE)/10^8</f>
        <v>115.93935649031908</v>
      </c>
      <c r="V252" s="23">
        <f>VLOOKUP($D252,'人均GDP预测（15年人民币）'!$D:$AT,COLUMN(V252)-3,FALSE)*VLOOKUP($D252,'367市人口19-60预测'!$D:$AT,COLUMN(V252)-3,FALSE)/10^8</f>
        <v>120.30061424343828</v>
      </c>
      <c r="W252" s="23">
        <f>VLOOKUP($D252,'人均GDP预测（15年人民币）'!$D:$AT,COLUMN(W252)-3,FALSE)*VLOOKUP($D252,'367市人口19-60预测'!$D:$AT,COLUMN(W252)-3,FALSE)/10^8</f>
        <v>124.27716472728524</v>
      </c>
      <c r="X252" s="23">
        <f>VLOOKUP($D252,'人均GDP预测（15年人民币）'!$D:$AT,COLUMN(X252)-3,FALSE)*VLOOKUP($D252,'367市人口19-60预测'!$D:$AT,COLUMN(X252)-3,FALSE)/10^8</f>
        <v>128.3311712907562</v>
      </c>
      <c r="Y252" s="23">
        <f>VLOOKUP($D252,'人均GDP预测（15年人民币）'!$D:$AT,COLUMN(Y252)-3,FALSE)*VLOOKUP($D252,'367市人口19-60预测'!$D:$AT,COLUMN(Y252)-3,FALSE)/10^8</f>
        <v>132.46636683831437</v>
      </c>
      <c r="Z252" s="23">
        <f>VLOOKUP($D252,'人均GDP预测（15年人民币）'!$D:$AT,COLUMN(Z252)-3,FALSE)*VLOOKUP($D252,'367市人口19-60预测'!$D:$AT,COLUMN(Z252)-3,FALSE)/10^8</f>
        <v>136.68284162470027</v>
      </c>
      <c r="AA252" s="23">
        <f>VLOOKUP($D252,'人均GDP预测（15年人民币）'!$D:$AT,COLUMN(AA252)-3,FALSE)*VLOOKUP($D252,'367市人口19-60预测'!$D:$AT,COLUMN(AA252)-3,FALSE)/10^8</f>
        <v>140.54312488336902</v>
      </c>
      <c r="AB252" s="23">
        <f>VLOOKUP($D252,'人均GDP预测（15年人民币）'!$D:$AT,COLUMN(AB252)-3,FALSE)*VLOOKUP($D252,'367市人口19-60预测'!$D:$AT,COLUMN(AB252)-3,FALSE)/10^8</f>
        <v>144.4631499085834</v>
      </c>
      <c r="AC252" s="23">
        <f>VLOOKUP($D252,'人均GDP预测（15年人民币）'!$D:$AT,COLUMN(AC252)-3,FALSE)*VLOOKUP($D252,'367市人口19-60预测'!$D:$AT,COLUMN(AC252)-3,FALSE)/10^8</f>
        <v>148.44692724977278</v>
      </c>
      <c r="AD252" s="23">
        <f>VLOOKUP($D252,'人均GDP预测（15年人民币）'!$D:$AT,COLUMN(AD252)-3,FALSE)*VLOOKUP($D252,'367市人口19-60预测'!$D:$AT,COLUMN(AD252)-3,FALSE)/10^8</f>
        <v>152.49527780723665</v>
      </c>
      <c r="AE252" s="23">
        <f>VLOOKUP($D252,'人均GDP预测（15年人民币）'!$D:$AT,COLUMN(AE252)-3,FALSE)*VLOOKUP($D252,'367市人口19-60预测'!$D:$AT,COLUMN(AE252)-3,FALSE)/10^8</f>
        <v>156.21245389302638</v>
      </c>
      <c r="AF252" s="23">
        <f>VLOOKUP($D252,'人均GDP预测（15年人民币）'!$D:$AT,COLUMN(AF252)-3,FALSE)*VLOOKUP($D252,'367市人口19-60预测'!$D:$AT,COLUMN(AF252)-3,FALSE)/10^8</f>
        <v>159.9787881875823</v>
      </c>
      <c r="AG252" s="23">
        <f>VLOOKUP($D252,'人均GDP预测（15年人民币）'!$D:$AT,COLUMN(AG252)-3,FALSE)*VLOOKUP($D252,'367市人口19-60预测'!$D:$AT,COLUMN(AG252)-3,FALSE)/10^8</f>
        <v>163.79807061550528</v>
      </c>
      <c r="AH252" s="23">
        <f>VLOOKUP($D252,'人均GDP预测（15年人民币）'!$D:$AT,COLUMN(AH252)-3,FALSE)*VLOOKUP($D252,'367市人口19-60预测'!$D:$AT,COLUMN(AH252)-3,FALSE)/10^8</f>
        <v>167.67145452701598</v>
      </c>
      <c r="AI252" s="23">
        <f>VLOOKUP($D252,'人均GDP预测（15年人民币）'!$D:$AT,COLUMN(AI252)-3,FALSE)*VLOOKUP($D252,'367市人口19-60预测'!$D:$AT,COLUMN(AI252)-3,FALSE)/10^8</f>
        <v>171.2418347675972</v>
      </c>
      <c r="AJ252" s="23">
        <f>VLOOKUP($D252,'人均GDP预测（15年人民币）'!$D:$AT,COLUMN(AJ252)-3,FALSE)*VLOOKUP($D252,'367市人口19-60预测'!$D:$AT,COLUMN(AJ252)-3,FALSE)/10^8</f>
        <v>174.85736362541184</v>
      </c>
      <c r="AK252" s="23">
        <f>VLOOKUP($D252,'人均GDP预测（15年人民币）'!$D:$AT,COLUMN(AK252)-3,FALSE)*VLOOKUP($D252,'367市人口19-60预测'!$D:$AT,COLUMN(AK252)-3,FALSE)/10^8</f>
        <v>178.5217329305238</v>
      </c>
      <c r="AL252" s="23">
        <f>VLOOKUP($D252,'人均GDP预测（15年人民币）'!$D:$AT,COLUMN(AL252)-3,FALSE)*VLOOKUP($D252,'367市人口19-60预测'!$D:$AT,COLUMN(AL252)-3,FALSE)/10^8</f>
        <v>182.23898934974147</v>
      </c>
      <c r="AM252" s="23">
        <f>VLOOKUP($D252,'人均GDP预测（15年人民币）'!$D:$AT,COLUMN(AM252)-3,FALSE)*VLOOKUP($D252,'367市人口19-60预测'!$D:$AT,COLUMN(AM252)-3,FALSE)/10^8</f>
        <v>185.68031351688236</v>
      </c>
      <c r="AN252" s="23">
        <f>VLOOKUP($D252,'人均GDP预测（15年人民币）'!$D:$AT,COLUMN(AN252)-3,FALSE)*VLOOKUP($D252,'367市人口19-60预测'!$D:$AT,COLUMN(AN252)-3,FALSE)/10^8</f>
        <v>189.17062855135256</v>
      </c>
      <c r="AO252" s="23">
        <f>VLOOKUP($D252,'人均GDP预测（15年人民币）'!$D:$AT,COLUMN(AO252)-3,FALSE)*VLOOKUP($D252,'367市人口19-60预测'!$D:$AT,COLUMN(AO252)-3,FALSE)/10^8</f>
        <v>192.71486186273444</v>
      </c>
      <c r="AP252" s="23">
        <f>VLOOKUP($D252,'人均GDP预测（15年人民币）'!$D:$AT,COLUMN(AP252)-3,FALSE)*VLOOKUP($D252,'367市人口19-60预测'!$D:$AT,COLUMN(AP252)-3,FALSE)/10^8</f>
        <v>196.31712997391995</v>
      </c>
      <c r="AQ252" s="23">
        <f>VLOOKUP($D252,'人均GDP预测（15年人民币）'!$D:$AT,COLUMN(AQ252)-3,FALSE)*VLOOKUP($D252,'367市人口19-60预测'!$D:$AT,COLUMN(AQ252)-3,FALSE)/10^8</f>
        <v>199.67694218526302</v>
      </c>
      <c r="AR252" s="23">
        <f>VLOOKUP($D252,'人均GDP预测（15年人民币）'!$D:$AT,COLUMN(AR252)-3,FALSE)*VLOOKUP($D252,'367市人口19-60预测'!$D:$AT,COLUMN(AR252)-3,FALSE)/10^8</f>
        <v>203.09567865262318</v>
      </c>
      <c r="AS252" s="23">
        <f>VLOOKUP($D252,'人均GDP预测（15年人民币）'!$D:$AT,COLUMN(AS252)-3,FALSE)*VLOOKUP($D252,'367市人口19-60预测'!$D:$AT,COLUMN(AS252)-3,FALSE)/10^8</f>
        <v>206.58096146037394</v>
      </c>
      <c r="AT252" s="23">
        <f>VLOOKUP($D252,'人均GDP预测（15年人民币）'!$D:$AT,COLUMN(AT252)-3,FALSE)*VLOOKUP($D252,'367市人口19-60预测'!$D:$AT,COLUMN(AT252)-3,FALSE)/10^8</f>
        <v>209.85766577967445</v>
      </c>
    </row>
    <row r="253" spans="1:46" ht="15.75" x14ac:dyDescent="0.25">
      <c r="A253" s="15">
        <v>252</v>
      </c>
      <c r="B253" s="19">
        <v>469030</v>
      </c>
      <c r="C253" s="16" t="s">
        <v>400</v>
      </c>
      <c r="D253" s="20" t="s">
        <v>370</v>
      </c>
      <c r="E253" s="23">
        <f>VLOOKUP($D253,'人均GDP预测（15年人民币）'!$D:$AT,COLUMN(E253)-3,FALSE)*VLOOKUP($D253,'367市人口19-60预测'!$D:$AT,COLUMN(E253)-3,FALSE)/10^8</f>
        <v>51.832183846529624</v>
      </c>
      <c r="F253" s="23">
        <f>VLOOKUP($D253,'人均GDP预测（15年人民币）'!$D:$AT,COLUMN(F253)-3,FALSE)*VLOOKUP($D253,'367市人口19-60预测'!$D:$AT,COLUMN(F253)-3,FALSE)/10^8</f>
        <v>56.62156993711627</v>
      </c>
      <c r="G253" s="23">
        <f>VLOOKUP($D253,'人均GDP预测（15年人民币）'!$D:$AT,COLUMN(G253)-3,FALSE)*VLOOKUP($D253,'367市人口19-60预测'!$D:$AT,COLUMN(G253)-3,FALSE)/10^8</f>
        <v>60.704124183314647</v>
      </c>
      <c r="H253" s="23">
        <f>VLOOKUP($D253,'人均GDP预测（15年人民币）'!$D:$AT,COLUMN(H253)-3,FALSE)*VLOOKUP($D253,'367市人口19-60预测'!$D:$AT,COLUMN(H253)-3,FALSE)/10^8</f>
        <v>65.0242878018081</v>
      </c>
      <c r="I253" s="23">
        <f>VLOOKUP($D253,'人均GDP预测（15年人民币）'!$D:$AT,COLUMN(I253)-3,FALSE)*VLOOKUP($D253,'367市人口19-60预测'!$D:$AT,COLUMN(I253)-3,FALSE)/10^8</f>
        <v>69.594670159587494</v>
      </c>
      <c r="J253" s="23">
        <f>VLOOKUP($D253,'人均GDP预测（15年人民币）'!$D:$AT,COLUMN(J253)-3,FALSE)*VLOOKUP($D253,'367市人口19-60预测'!$D:$AT,COLUMN(J253)-3,FALSE)/10^8</f>
        <v>74.427377068612614</v>
      </c>
      <c r="K253" s="23">
        <f>VLOOKUP($D253,'人均GDP预测（15年人民币）'!$D:$AT,COLUMN(K253)-3,FALSE)*VLOOKUP($D253,'367市人口19-60预测'!$D:$AT,COLUMN(K253)-3,FALSE)/10^8</f>
        <v>79.536237726418804</v>
      </c>
      <c r="L253" s="23">
        <f>VLOOKUP($D253,'人均GDP预测（15年人民币）'!$D:$AT,COLUMN(L253)-3,FALSE)*VLOOKUP($D253,'367市人口19-60预测'!$D:$AT,COLUMN(L253)-3,FALSE)/10^8</f>
        <v>84.031117862059276</v>
      </c>
      <c r="M253" s="23">
        <f>VLOOKUP($D253,'人均GDP预测（15年人民币）'!$D:$AT,COLUMN(M253)-3,FALSE)*VLOOKUP($D253,'367市人口19-60预测'!$D:$AT,COLUMN(M253)-3,FALSE)/10^8</f>
        <v>88.719506669746366</v>
      </c>
      <c r="N253" s="23">
        <f>VLOOKUP($D253,'人均GDP预测（15年人民币）'!$D:$AT,COLUMN(N253)-3,FALSE)*VLOOKUP($D253,'367市人口19-60预测'!$D:$AT,COLUMN(N253)-3,FALSE)/10^8</f>
        <v>93.608143775756545</v>
      </c>
      <c r="O253" s="23">
        <f>VLOOKUP($D253,'人均GDP预测（15年人民币）'!$D:$AT,COLUMN(O253)-3,FALSE)*VLOOKUP($D253,'367市人口19-60预测'!$D:$AT,COLUMN(O253)-3,FALSE)/10^8</f>
        <v>98.704479931464959</v>
      </c>
      <c r="P253" s="23">
        <f>VLOOKUP($D253,'人均GDP预测（15年人民币）'!$D:$AT,COLUMN(P253)-3,FALSE)*VLOOKUP($D253,'367市人口19-60预测'!$D:$AT,COLUMN(P253)-3,FALSE)/10^8</f>
        <v>103.27005166075053</v>
      </c>
      <c r="Q253" s="23">
        <f>VLOOKUP($D253,'人均GDP预测（15年人民币）'!$D:$AT,COLUMN(Q253)-3,FALSE)*VLOOKUP($D253,'367市人口19-60预测'!$D:$AT,COLUMN(Q253)-3,FALSE)/10^8</f>
        <v>107.98425123620272</v>
      </c>
      <c r="R253" s="23">
        <f>VLOOKUP($D253,'人均GDP预测（15年人民币）'!$D:$AT,COLUMN(R253)-3,FALSE)*VLOOKUP($D253,'367市人口19-60预测'!$D:$AT,COLUMN(R253)-3,FALSE)/10^8</f>
        <v>112.85238830681183</v>
      </c>
      <c r="S253" s="23">
        <f>VLOOKUP($D253,'人均GDP预测（15年人民币）'!$D:$AT,COLUMN(S253)-3,FALSE)*VLOOKUP($D253,'367市人口19-60预测'!$D:$AT,COLUMN(S253)-3,FALSE)/10^8</f>
        <v>117.87892495934963</v>
      </c>
      <c r="T253" s="23">
        <f>VLOOKUP($D253,'人均GDP预测（15年人民币）'!$D:$AT,COLUMN(T253)-3,FALSE)*VLOOKUP($D253,'367市人口19-60预测'!$D:$AT,COLUMN(T253)-3,FALSE)/10^8</f>
        <v>122.42670687537276</v>
      </c>
      <c r="U253" s="23">
        <f>VLOOKUP($D253,'人均GDP预测（15年人民币）'!$D:$AT,COLUMN(U253)-3,FALSE)*VLOOKUP($D253,'367市人口19-60预测'!$D:$AT,COLUMN(U253)-3,FALSE)/10^8</f>
        <v>127.0893904346743</v>
      </c>
      <c r="V253" s="23">
        <f>VLOOKUP($D253,'人均GDP预测（15年人民币）'!$D:$AT,COLUMN(V253)-3,FALSE)*VLOOKUP($D253,'367市人口19-60预测'!$D:$AT,COLUMN(V253)-3,FALSE)/10^8</f>
        <v>131.87042153663245</v>
      </c>
      <c r="W253" s="23">
        <f>VLOOKUP($D253,'人均GDP预测（15年人民币）'!$D:$AT,COLUMN(W253)-3,FALSE)*VLOOKUP($D253,'367市人口19-60预测'!$D:$AT,COLUMN(W253)-3,FALSE)/10^8</f>
        <v>136.7713998134067</v>
      </c>
      <c r="X253" s="23">
        <f>VLOOKUP($D253,'人均GDP预测（15年人民币）'!$D:$AT,COLUMN(X253)-3,FALSE)*VLOOKUP($D253,'367市人口19-60预测'!$D:$AT,COLUMN(X253)-3,FALSE)/10^8</f>
        <v>141.23309788849184</v>
      </c>
      <c r="Y253" s="23">
        <f>VLOOKUP($D253,'人均GDP预测（15年人民币）'!$D:$AT,COLUMN(Y253)-3,FALSE)*VLOOKUP($D253,'367市人口19-60预测'!$D:$AT,COLUMN(Y253)-3,FALSE)/10^8</f>
        <v>145.78398685265529</v>
      </c>
      <c r="Z253" s="23">
        <f>VLOOKUP($D253,'人均GDP预测（15年人民币）'!$D:$AT,COLUMN(Z253)-3,FALSE)*VLOOKUP($D253,'367市人口19-60预测'!$D:$AT,COLUMN(Z253)-3,FALSE)/10^8</f>
        <v>150.42480911573548</v>
      </c>
      <c r="AA253" s="23">
        <f>VLOOKUP($D253,'人均GDP预测（15年人民币）'!$D:$AT,COLUMN(AA253)-3,FALSE)*VLOOKUP($D253,'367市人口19-60预测'!$D:$AT,COLUMN(AA253)-3,FALSE)/10^8</f>
        <v>155.15870521174332</v>
      </c>
      <c r="AB253" s="23">
        <f>VLOOKUP($D253,'人均GDP预测（15年人民币）'!$D:$AT,COLUMN(AB253)-3,FALSE)*VLOOKUP($D253,'367市人口19-60预测'!$D:$AT,COLUMN(AB253)-3,FALSE)/10^8</f>
        <v>159.48710006558372</v>
      </c>
      <c r="AC253" s="23">
        <f>VLOOKUP($D253,'人均GDP预测（15年人民币）'!$D:$AT,COLUMN(AC253)-3,FALSE)*VLOOKUP($D253,'367市人口19-60预测'!$D:$AT,COLUMN(AC253)-3,FALSE)/10^8</f>
        <v>163.88478939447117</v>
      </c>
      <c r="AD253" s="23">
        <f>VLOOKUP($D253,'人均GDP预测（15年人民币）'!$D:$AT,COLUMN(AD253)-3,FALSE)*VLOOKUP($D253,'367市人口19-60预测'!$D:$AT,COLUMN(AD253)-3,FALSE)/10^8</f>
        <v>168.35406753469945</v>
      </c>
      <c r="AE253" s="23">
        <f>VLOOKUP($D253,'人均GDP预测（15年人民币）'!$D:$AT,COLUMN(AE253)-3,FALSE)*VLOOKUP($D253,'367市人口19-60预测'!$D:$AT,COLUMN(AE253)-3,FALSE)/10^8</f>
        <v>172.8974666025243</v>
      </c>
      <c r="AF253" s="23">
        <f>VLOOKUP($D253,'人均GDP预测（15年人民币）'!$D:$AT,COLUMN(AF253)-3,FALSE)*VLOOKUP($D253,'367市人口19-60预测'!$D:$AT,COLUMN(AF253)-3,FALSE)/10^8</f>
        <v>177.06607060991612</v>
      </c>
      <c r="AG253" s="23">
        <f>VLOOKUP($D253,'人均GDP预测（15年人民币）'!$D:$AT,COLUMN(AG253)-3,FALSE)*VLOOKUP($D253,'367市人口19-60预测'!$D:$AT,COLUMN(AG253)-3,FALSE)/10^8</f>
        <v>181.29286390149608</v>
      </c>
      <c r="AH253" s="23">
        <f>VLOOKUP($D253,'人均GDP预测（15年人民币）'!$D:$AT,COLUMN(AH253)-3,FALSE)*VLOOKUP($D253,'367市人口19-60预测'!$D:$AT,COLUMN(AH253)-3,FALSE)/10^8</f>
        <v>185.58074761676636</v>
      </c>
      <c r="AI253" s="23">
        <f>VLOOKUP($D253,'人均GDP预测（15年人民币）'!$D:$AT,COLUMN(AI253)-3,FALSE)*VLOOKUP($D253,'367市人口19-60预测'!$D:$AT,COLUMN(AI253)-3,FALSE)/10^8</f>
        <v>189.93392046349553</v>
      </c>
      <c r="AJ253" s="23">
        <f>VLOOKUP($D253,'人均GDP预测（15年人民币）'!$D:$AT,COLUMN(AJ253)-3,FALSE)*VLOOKUP($D253,'367市人口19-60预测'!$D:$AT,COLUMN(AJ253)-3,FALSE)/10^8</f>
        <v>193.94332603472927</v>
      </c>
      <c r="AK253" s="23">
        <f>VLOOKUP($D253,'人均GDP预测（15年人民币）'!$D:$AT,COLUMN(AK253)-3,FALSE)*VLOOKUP($D253,'367市人口19-60预测'!$D:$AT,COLUMN(AK253)-3,FALSE)/10^8</f>
        <v>198.00734789270626</v>
      </c>
      <c r="AL253" s="23">
        <f>VLOOKUP($D253,'人均GDP预测（15年人民币）'!$D:$AT,COLUMN(AL253)-3,FALSE)*VLOOKUP($D253,'367市人口19-60预测'!$D:$AT,COLUMN(AL253)-3,FALSE)/10^8</f>
        <v>202.13093878865058</v>
      </c>
      <c r="AM253" s="23">
        <f>VLOOKUP($D253,'人均GDP预测（15年人民币）'!$D:$AT,COLUMN(AM253)-3,FALSE)*VLOOKUP($D253,'367市人口19-60预测'!$D:$AT,COLUMN(AM253)-3,FALSE)/10^8</f>
        <v>206.31730385555051</v>
      </c>
      <c r="AN253" s="23">
        <f>VLOOKUP($D253,'人均GDP预测（15年人民币）'!$D:$AT,COLUMN(AN253)-3,FALSE)*VLOOKUP($D253,'367市人口19-60预测'!$D:$AT,COLUMN(AN253)-3,FALSE)/10^8</f>
        <v>210.19511165479489</v>
      </c>
      <c r="AO253" s="23">
        <f>VLOOKUP($D253,'人均GDP预测（15年人民币）'!$D:$AT,COLUMN(AO253)-3,FALSE)*VLOOKUP($D253,'367市人口19-60预测'!$D:$AT,COLUMN(AO253)-3,FALSE)/10^8</f>
        <v>214.13287167991206</v>
      </c>
      <c r="AP253" s="23">
        <f>VLOOKUP($D253,'人均GDP预测（15年人民币）'!$D:$AT,COLUMN(AP253)-3,FALSE)*VLOOKUP($D253,'367市人口19-60预测'!$D:$AT,COLUMN(AP253)-3,FALSE)/10^8</f>
        <v>218.13581110720389</v>
      </c>
      <c r="AQ253" s="23">
        <f>VLOOKUP($D253,'人均GDP预测（15年人民币）'!$D:$AT,COLUMN(AQ253)-3,FALSE)*VLOOKUP($D253,'367市人口19-60预测'!$D:$AT,COLUMN(AQ253)-3,FALSE)/10^8</f>
        <v>222.20957902585243</v>
      </c>
      <c r="AR253" s="23">
        <f>VLOOKUP($D253,'人均GDP预测（15年人民币）'!$D:$AT,COLUMN(AR253)-3,FALSE)*VLOOKUP($D253,'367市人口19-60预测'!$D:$AT,COLUMN(AR253)-3,FALSE)/10^8</f>
        <v>226.01493568373721</v>
      </c>
      <c r="AS253" s="23">
        <f>VLOOKUP($D253,'人均GDP预测（15年人民币）'!$D:$AT,COLUMN(AS253)-3,FALSE)*VLOOKUP($D253,'367市人口19-60预测'!$D:$AT,COLUMN(AS253)-3,FALSE)/10^8</f>
        <v>229.89141014119525</v>
      </c>
      <c r="AT253" s="23">
        <f>VLOOKUP($D253,'人均GDP预测（15年人民币）'!$D:$AT,COLUMN(AT253)-3,FALSE)*VLOOKUP($D253,'367市人口19-60预测'!$D:$AT,COLUMN(AT253)-3,FALSE)/10^8</f>
        <v>233.84955307543049</v>
      </c>
    </row>
    <row r="254" spans="1:46" ht="15.75" x14ac:dyDescent="0.25">
      <c r="A254" s="15">
        <v>253</v>
      </c>
      <c r="B254" s="16">
        <v>500000</v>
      </c>
      <c r="C254" s="16" t="s">
        <v>53</v>
      </c>
      <c r="D254" s="17" t="s">
        <v>53</v>
      </c>
      <c r="E254" s="23">
        <f>VLOOKUP($D254,'人均GDP预测（15年人民币）'!$D:$AT,COLUMN(E254)-3,FALSE)*VLOOKUP($D254,'367市人口19-60预测'!$D:$AT,COLUMN(E254)-3,FALSE)/10^8</f>
        <v>21581.890151130254</v>
      </c>
      <c r="F254" s="23">
        <f>VLOOKUP($D254,'人均GDP预测（15年人民币）'!$D:$AT,COLUMN(F254)-3,FALSE)*VLOOKUP($D254,'367市人口19-60预测'!$D:$AT,COLUMN(F254)-3,FALSE)/10^8</f>
        <v>23718.080498880059</v>
      </c>
      <c r="G254" s="23">
        <f>VLOOKUP($D254,'人均GDP预测（15年人民币）'!$D:$AT,COLUMN(G254)-3,FALSE)*VLOOKUP($D254,'367市人口19-60预测'!$D:$AT,COLUMN(G254)-3,FALSE)/10^8</f>
        <v>25763.482776807847</v>
      </c>
      <c r="H254" s="23">
        <f>VLOOKUP($D254,'人均GDP预测（15年人民币）'!$D:$AT,COLUMN(H254)-3,FALSE)*VLOOKUP($D254,'367市人口19-60预测'!$D:$AT,COLUMN(H254)-3,FALSE)/10^8</f>
        <v>27730.005057553979</v>
      </c>
      <c r="I254" s="23">
        <f>VLOOKUP($D254,'人均GDP预测（15年人民币）'!$D:$AT,COLUMN(I254)-3,FALSE)*VLOOKUP($D254,'367市人口19-60预测'!$D:$AT,COLUMN(I254)-3,FALSE)/10^8</f>
        <v>29834.933134849281</v>
      </c>
      <c r="J254" s="23">
        <f>VLOOKUP($D254,'人均GDP预测（15年人民币）'!$D:$AT,COLUMN(J254)-3,FALSE)*VLOOKUP($D254,'367市人口19-60预测'!$D:$AT,COLUMN(J254)-3,FALSE)/10^8</f>
        <v>31861.606567467072</v>
      </c>
      <c r="K254" s="23">
        <f>VLOOKUP($D254,'人均GDP预测（15年人民币）'!$D:$AT,COLUMN(K254)-3,FALSE)*VLOOKUP($D254,'367市人口19-60预测'!$D:$AT,COLUMN(K254)-3,FALSE)/10^8</f>
        <v>34011.485110798778</v>
      </c>
      <c r="L254" s="23">
        <f>VLOOKUP($D254,'人均GDP预测（15年人民币）'!$D:$AT,COLUMN(L254)-3,FALSE)*VLOOKUP($D254,'367市人口19-60预测'!$D:$AT,COLUMN(L254)-3,FALSE)/10^8</f>
        <v>36082.191146375881</v>
      </c>
      <c r="M254" s="23">
        <f>VLOOKUP($D254,'人均GDP预测（15年人民币）'!$D:$AT,COLUMN(M254)-3,FALSE)*VLOOKUP($D254,'367市人口19-60预测'!$D:$AT,COLUMN(M254)-3,FALSE)/10^8</f>
        <v>38078.518346743753</v>
      </c>
      <c r="N254" s="23">
        <f>VLOOKUP($D254,'人均GDP预测（15年人民币）'!$D:$AT,COLUMN(N254)-3,FALSE)*VLOOKUP($D254,'367市人口19-60预测'!$D:$AT,COLUMN(N254)-3,FALSE)/10^8</f>
        <v>40166.940821164266</v>
      </c>
      <c r="O254" s="23">
        <f>VLOOKUP($D254,'人均GDP预测（15年人民币）'!$D:$AT,COLUMN(O254)-3,FALSE)*VLOOKUP($D254,'367市人口19-60预测'!$D:$AT,COLUMN(O254)-3,FALSE)/10^8</f>
        <v>42178.396206572528</v>
      </c>
      <c r="P254" s="23">
        <f>VLOOKUP($D254,'人均GDP预测（15年人民币）'!$D:$AT,COLUMN(P254)-3,FALSE)*VLOOKUP($D254,'367市人口19-60预测'!$D:$AT,COLUMN(P254)-3,FALSE)/10^8</f>
        <v>44269.915165433194</v>
      </c>
      <c r="Q254" s="23">
        <f>VLOOKUP($D254,'人均GDP预测（15年人民币）'!$D:$AT,COLUMN(Q254)-3,FALSE)*VLOOKUP($D254,'367市人口19-60预测'!$D:$AT,COLUMN(Q254)-3,FALSE)/10^8</f>
        <v>46281.570835413695</v>
      </c>
      <c r="R254" s="23">
        <f>VLOOKUP($D254,'人均GDP预测（15年人民币）'!$D:$AT,COLUMN(R254)-3,FALSE)*VLOOKUP($D254,'367市人口19-60预测'!$D:$AT,COLUMN(R254)-3,FALSE)/10^8</f>
        <v>48215.743482469246</v>
      </c>
      <c r="S254" s="23">
        <f>VLOOKUP($D254,'人均GDP预测（15年人民币）'!$D:$AT,COLUMN(S254)-3,FALSE)*VLOOKUP($D254,'367市人口19-60预测'!$D:$AT,COLUMN(S254)-3,FALSE)/10^8</f>
        <v>50207.392204740398</v>
      </c>
      <c r="T254" s="23">
        <f>VLOOKUP($D254,'人均GDP预测（15年人民币）'!$D:$AT,COLUMN(T254)-3,FALSE)*VLOOKUP($D254,'367市人口19-60预测'!$D:$AT,COLUMN(T254)-3,FALSE)/10^8</f>
        <v>52118.751246750602</v>
      </c>
      <c r="U254" s="23">
        <f>VLOOKUP($D254,'人均GDP预测（15年人民币）'!$D:$AT,COLUMN(U254)-3,FALSE)*VLOOKUP($D254,'367市人口19-60预测'!$D:$AT,COLUMN(U254)-3,FALSE)/10^8</f>
        <v>53951.704257840604</v>
      </c>
      <c r="V254" s="23">
        <f>VLOOKUP($D254,'人均GDP预测（15年人民币）'!$D:$AT,COLUMN(V254)-3,FALSE)*VLOOKUP($D254,'367市人口19-60预测'!$D:$AT,COLUMN(V254)-3,FALSE)/10^8</f>
        <v>55824.343895235368</v>
      </c>
      <c r="W254" s="23">
        <f>VLOOKUP($D254,'人均GDP预测（15年人民币）'!$D:$AT,COLUMN(W254)-3,FALSE)*VLOOKUP($D254,'367市人口19-60预测'!$D:$AT,COLUMN(W254)-3,FALSE)/10^8</f>
        <v>57616.649162414542</v>
      </c>
      <c r="X254" s="23">
        <f>VLOOKUP($D254,'人均GDP预测（15年人民币）'!$D:$AT,COLUMN(X254)-3,FALSE)*VLOOKUP($D254,'367市人口19-60预测'!$D:$AT,COLUMN(X254)-3,FALSE)/10^8</f>
        <v>59441.663296473096</v>
      </c>
      <c r="Y254" s="23">
        <f>VLOOKUP($D254,'人均GDP预测（15年人民币）'!$D:$AT,COLUMN(Y254)-3,FALSE)*VLOOKUP($D254,'367市人口19-60预测'!$D:$AT,COLUMN(Y254)-3,FALSE)/10^8</f>
        <v>61185.365182573834</v>
      </c>
      <c r="Z254" s="23">
        <f>VLOOKUP($D254,'人均GDP预测（15年人民币）'!$D:$AT,COLUMN(Z254)-3,FALSE)*VLOOKUP($D254,'367市人口19-60预测'!$D:$AT,COLUMN(Z254)-3,FALSE)/10^8</f>
        <v>62850.174355019277</v>
      </c>
      <c r="AA254" s="23">
        <f>VLOOKUP($D254,'人均GDP预测（15年人民币）'!$D:$AT,COLUMN(AA254)-3,FALSE)*VLOOKUP($D254,'367市人口19-60预测'!$D:$AT,COLUMN(AA254)-3,FALSE)/10^8</f>
        <v>64537.099057828957</v>
      </c>
      <c r="AB254" s="23">
        <f>VLOOKUP($D254,'人均GDP预测（15年人民币）'!$D:$AT,COLUMN(AB254)-3,FALSE)*VLOOKUP($D254,'367市人口19-60预测'!$D:$AT,COLUMN(AB254)-3,FALSE)/10^8</f>
        <v>66146.089109015375</v>
      </c>
      <c r="AC254" s="23">
        <f>VLOOKUP($D254,'人均GDP预测（15年人民币）'!$D:$AT,COLUMN(AC254)-3,FALSE)*VLOOKUP($D254,'367市人口19-60预测'!$D:$AT,COLUMN(AC254)-3,FALSE)/10^8</f>
        <v>67774.486497936712</v>
      </c>
      <c r="AD254" s="23">
        <f>VLOOKUP($D254,'人均GDP预测（15年人民币）'!$D:$AT,COLUMN(AD254)-3,FALSE)*VLOOKUP($D254,'367市人口19-60预测'!$D:$AT,COLUMN(AD254)-3,FALSE)/10^8</f>
        <v>69327.521202798031</v>
      </c>
      <c r="AE254" s="23">
        <f>VLOOKUP($D254,'人均GDP预测（15年人民币）'!$D:$AT,COLUMN(AE254)-3,FALSE)*VLOOKUP($D254,'367市人口19-60预测'!$D:$AT,COLUMN(AE254)-3,FALSE)/10^8</f>
        <v>70809.167201965582</v>
      </c>
      <c r="AF254" s="23">
        <f>VLOOKUP($D254,'人均GDP预测（15年人民币）'!$D:$AT,COLUMN(AF254)-3,FALSE)*VLOOKUP($D254,'367市人口19-60预测'!$D:$AT,COLUMN(AF254)-3,FALSE)/10^8</f>
        <v>72308.042580679888</v>
      </c>
      <c r="AG254" s="23">
        <f>VLOOKUP($D254,'人均GDP预测（15年人民币）'!$D:$AT,COLUMN(AG254)-3,FALSE)*VLOOKUP($D254,'367市人口19-60预测'!$D:$AT,COLUMN(AG254)-3,FALSE)/10^8</f>
        <v>73740.975147768113</v>
      </c>
      <c r="AH254" s="23">
        <f>VLOOKUP($D254,'人均GDP预测（15年人民币）'!$D:$AT,COLUMN(AH254)-3,FALSE)*VLOOKUP($D254,'367市人口19-60预测'!$D:$AT,COLUMN(AH254)-3,FALSE)/10^8</f>
        <v>75113.246866940783</v>
      </c>
      <c r="AI254" s="23">
        <f>VLOOKUP($D254,'人均GDP预测（15年人民币）'!$D:$AT,COLUMN(AI254)-3,FALSE)*VLOOKUP($D254,'367市人口19-60预测'!$D:$AT,COLUMN(AI254)-3,FALSE)/10^8</f>
        <v>76506.533238989738</v>
      </c>
      <c r="AJ254" s="23">
        <f>VLOOKUP($D254,'人均GDP预测（15年人民币）'!$D:$AT,COLUMN(AJ254)-3,FALSE)*VLOOKUP($D254,'367市人口19-60预测'!$D:$AT,COLUMN(AJ254)-3,FALSE)/10^8</f>
        <v>77847.989161278907</v>
      </c>
      <c r="AK254" s="23">
        <f>VLOOKUP($D254,'人均GDP预测（15年人民币）'!$D:$AT,COLUMN(AK254)-3,FALSE)*VLOOKUP($D254,'367市人口19-60预测'!$D:$AT,COLUMN(AK254)-3,FALSE)/10^8</f>
        <v>79217.410163506618</v>
      </c>
      <c r="AL254" s="23">
        <f>VLOOKUP($D254,'人均GDP预测（15年人民币）'!$D:$AT,COLUMN(AL254)-3,FALSE)*VLOOKUP($D254,'367市人口19-60预测'!$D:$AT,COLUMN(AL254)-3,FALSE)/10^8</f>
        <v>80546.416103492651</v>
      </c>
      <c r="AM254" s="23">
        <f>VLOOKUP($D254,'人均GDP预测（15年人民币）'!$D:$AT,COLUMN(AM254)-3,FALSE)*VLOOKUP($D254,'367市人口19-60预测'!$D:$AT,COLUMN(AM254)-3,FALSE)/10^8</f>
        <v>81843.143092045648</v>
      </c>
      <c r="AN254" s="23">
        <f>VLOOKUP($D254,'人均GDP预测（15年人民币）'!$D:$AT,COLUMN(AN254)-3,FALSE)*VLOOKUP($D254,'367市人口19-60预测'!$D:$AT,COLUMN(AN254)-3,FALSE)/10^8</f>
        <v>83182.657873223463</v>
      </c>
      <c r="AO254" s="23">
        <f>VLOOKUP($D254,'人均GDP预测（15年人民币）'!$D:$AT,COLUMN(AO254)-3,FALSE)*VLOOKUP($D254,'367市人口19-60预测'!$D:$AT,COLUMN(AO254)-3,FALSE)/10^8</f>
        <v>84505.527397514059</v>
      </c>
      <c r="AP254" s="23">
        <f>VLOOKUP($D254,'人均GDP预测（15年人民币）'!$D:$AT,COLUMN(AP254)-3,FALSE)*VLOOKUP($D254,'367市人口19-60预测'!$D:$AT,COLUMN(AP254)-3,FALSE)/10^8</f>
        <v>85885.922398503841</v>
      </c>
      <c r="AQ254" s="23">
        <f>VLOOKUP($D254,'人均GDP预测（15年人民币）'!$D:$AT,COLUMN(AQ254)-3,FALSE)*VLOOKUP($D254,'367市人口19-60预测'!$D:$AT,COLUMN(AQ254)-3,FALSE)/10^8</f>
        <v>87268.465389688528</v>
      </c>
      <c r="AR254" s="23">
        <f>VLOOKUP($D254,'人均GDP预测（15年人民币）'!$D:$AT,COLUMN(AR254)-3,FALSE)*VLOOKUP($D254,'367市人口19-60预测'!$D:$AT,COLUMN(AR254)-3,FALSE)/10^8</f>
        <v>88664.821661149006</v>
      </c>
      <c r="AS254" s="23">
        <f>VLOOKUP($D254,'人均GDP预测（15年人民币）'!$D:$AT,COLUMN(AS254)-3,FALSE)*VLOOKUP($D254,'367市人口19-60预测'!$D:$AT,COLUMN(AS254)-3,FALSE)/10^8</f>
        <v>90146.445092207621</v>
      </c>
      <c r="AT254" s="23">
        <f>VLOOKUP($D254,'人均GDP预测（15年人民币）'!$D:$AT,COLUMN(AT254)-3,FALSE)*VLOOKUP($D254,'367市人口19-60预测'!$D:$AT,COLUMN(AT254)-3,FALSE)/10^8</f>
        <v>91665.694939100329</v>
      </c>
    </row>
    <row r="255" spans="1:46" ht="15.75" x14ac:dyDescent="0.25">
      <c r="A255" s="15">
        <v>254</v>
      </c>
      <c r="B255" s="16">
        <v>510100</v>
      </c>
      <c r="C255" s="16" t="s">
        <v>401</v>
      </c>
      <c r="D255" s="18" t="s">
        <v>14</v>
      </c>
      <c r="E255" s="23">
        <f>VLOOKUP($D255,'人均GDP预测（15年人民币）'!$D:$AT,COLUMN(E255)-3,FALSE)*VLOOKUP($D255,'367市人口19-60预测'!$D:$AT,COLUMN(E255)-3,FALSE)/10^8</f>
        <v>15756.939963795889</v>
      </c>
      <c r="F255" s="23">
        <f>VLOOKUP($D255,'人均GDP预测（15年人民币）'!$D:$AT,COLUMN(F255)-3,FALSE)*VLOOKUP($D255,'367市人口19-60预测'!$D:$AT,COLUMN(F255)-3,FALSE)/10^8</f>
        <v>17210.750996291532</v>
      </c>
      <c r="G255" s="23">
        <f>VLOOKUP($D255,'人均GDP预测（15年人民币）'!$D:$AT,COLUMN(G255)-3,FALSE)*VLOOKUP($D255,'367市人口19-60预测'!$D:$AT,COLUMN(G255)-3,FALSE)/10^8</f>
        <v>18602.814437451925</v>
      </c>
      <c r="H255" s="23">
        <f>VLOOKUP($D255,'人均GDP预测（15年人民币）'!$D:$AT,COLUMN(H255)-3,FALSE)*VLOOKUP($D255,'367市人口19-60预测'!$D:$AT,COLUMN(H255)-3,FALSE)/10^8</f>
        <v>20076.806464466317</v>
      </c>
      <c r="I255" s="23">
        <f>VLOOKUP($D255,'人均GDP预测（15年人民币）'!$D:$AT,COLUMN(I255)-3,FALSE)*VLOOKUP($D255,'367市人口19-60预测'!$D:$AT,COLUMN(I255)-3,FALSE)/10^8</f>
        <v>21485.947771082381</v>
      </c>
      <c r="J255" s="23">
        <f>VLOOKUP($D255,'人均GDP预测（15年人民币）'!$D:$AT,COLUMN(J255)-3,FALSE)*VLOOKUP($D255,'367市人口19-60预测'!$D:$AT,COLUMN(J255)-3,FALSE)/10^8</f>
        <v>22833.266883648903</v>
      </c>
      <c r="K255" s="23">
        <f>VLOOKUP($D255,'人均GDP预测（15年人民币）'!$D:$AT,COLUMN(K255)-3,FALSE)*VLOOKUP($D255,'367市人口19-60预测'!$D:$AT,COLUMN(K255)-3,FALSE)/10^8</f>
        <v>24237.4107805245</v>
      </c>
      <c r="L255" s="23">
        <f>VLOOKUP($D255,'人均GDP预测（15年人民币）'!$D:$AT,COLUMN(L255)-3,FALSE)*VLOOKUP($D255,'367市人口19-60预测'!$D:$AT,COLUMN(L255)-3,FALSE)/10^8</f>
        <v>25578.210164716464</v>
      </c>
      <c r="M255" s="23">
        <f>VLOOKUP($D255,'人均GDP预测（15年人民币）'!$D:$AT,COLUMN(M255)-3,FALSE)*VLOOKUP($D255,'367市人口19-60预测'!$D:$AT,COLUMN(M255)-3,FALSE)/10^8</f>
        <v>26967.945752600674</v>
      </c>
      <c r="N255" s="23">
        <f>VLOOKUP($D255,'人均GDP预测（15年人民币）'!$D:$AT,COLUMN(N255)-3,FALSE)*VLOOKUP($D255,'367市人口19-60预测'!$D:$AT,COLUMN(N255)-3,FALSE)/10^8</f>
        <v>28293.87736820932</v>
      </c>
      <c r="O255" s="23">
        <f>VLOOKUP($D255,'人均GDP预测（15年人民币）'!$D:$AT,COLUMN(O255)-3,FALSE)*VLOOKUP($D255,'367市人口19-60预测'!$D:$AT,COLUMN(O255)-3,FALSE)/10^8</f>
        <v>29559.090874477486</v>
      </c>
      <c r="P255" s="23">
        <f>VLOOKUP($D255,'人均GDP预测（15年人民币）'!$D:$AT,COLUMN(P255)-3,FALSE)*VLOOKUP($D255,'367市人口19-60预测'!$D:$AT,COLUMN(P255)-3,FALSE)/10^8</f>
        <v>30859.822975048228</v>
      </c>
      <c r="Q255" s="23">
        <f>VLOOKUP($D255,'人均GDP预测（15年人民币）'!$D:$AT,COLUMN(Q255)-3,FALSE)*VLOOKUP($D255,'367市人口19-60预测'!$D:$AT,COLUMN(Q255)-3,FALSE)/10^8</f>
        <v>32100.786516608812</v>
      </c>
      <c r="R255" s="23">
        <f>VLOOKUP($D255,'人均GDP预测（15年人民币）'!$D:$AT,COLUMN(R255)-3,FALSE)*VLOOKUP($D255,'367市人口19-60预测'!$D:$AT,COLUMN(R255)-3,FALSE)/10^8</f>
        <v>33285.112333749807</v>
      </c>
      <c r="S255" s="23">
        <f>VLOOKUP($D255,'人均GDP预测（15年人民币）'!$D:$AT,COLUMN(S255)-3,FALSE)*VLOOKUP($D255,'367市人口19-60预测'!$D:$AT,COLUMN(S255)-3,FALSE)/10^8</f>
        <v>34496.608940274353</v>
      </c>
      <c r="T255" s="23">
        <f>VLOOKUP($D255,'人均GDP预测（15年人民币）'!$D:$AT,COLUMN(T255)-3,FALSE)*VLOOKUP($D255,'367市人口19-60预测'!$D:$AT,COLUMN(T255)-3,FALSE)/10^8</f>
        <v>35653.469134962914</v>
      </c>
      <c r="U255" s="23">
        <f>VLOOKUP($D255,'人均GDP预测（15年人民币）'!$D:$AT,COLUMN(U255)-3,FALSE)*VLOOKUP($D255,'367市人口19-60预测'!$D:$AT,COLUMN(U255)-3,FALSE)/10^8</f>
        <v>36835.632136557433</v>
      </c>
      <c r="V255" s="23">
        <f>VLOOKUP($D255,'人均GDP预测（15年人民币）'!$D:$AT,COLUMN(V255)-3,FALSE)*VLOOKUP($D255,'367市人口19-60预测'!$D:$AT,COLUMN(V255)-3,FALSE)/10^8</f>
        <v>37965.632497351507</v>
      </c>
      <c r="W255" s="23">
        <f>VLOOKUP($D255,'人均GDP预测（15年人民币）'!$D:$AT,COLUMN(W255)-3,FALSE)*VLOOKUP($D255,'367市人口19-60预测'!$D:$AT,COLUMN(W255)-3,FALSE)/10^8</f>
        <v>39046.634577086588</v>
      </c>
      <c r="X255" s="23">
        <f>VLOOKUP($D255,'人均GDP预测（15年人民币）'!$D:$AT,COLUMN(X255)-3,FALSE)*VLOOKUP($D255,'367市人口19-60预测'!$D:$AT,COLUMN(X255)-3,FALSE)/10^8</f>
        <v>40149.259563165564</v>
      </c>
      <c r="Y255" s="23">
        <f>VLOOKUP($D255,'人均GDP预测（15年人民币）'!$D:$AT,COLUMN(Y255)-3,FALSE)*VLOOKUP($D255,'367市人口19-60预测'!$D:$AT,COLUMN(Y255)-3,FALSE)/10^8</f>
        <v>41205.663098875666</v>
      </c>
      <c r="Z255" s="23">
        <f>VLOOKUP($D255,'人均GDP预测（15年人民币）'!$D:$AT,COLUMN(Z255)-3,FALSE)*VLOOKUP($D255,'367市人口19-60预测'!$D:$AT,COLUMN(Z255)-3,FALSE)/10^8</f>
        <v>42283.264282535958</v>
      </c>
      <c r="AA255" s="23">
        <f>VLOOKUP($D255,'人均GDP预测（15年人民币）'!$D:$AT,COLUMN(AA255)-3,FALSE)*VLOOKUP($D255,'367市人口19-60预测'!$D:$AT,COLUMN(AA255)-3,FALSE)/10^8</f>
        <v>43317.37783905369</v>
      </c>
      <c r="AB255" s="23">
        <f>VLOOKUP($D255,'人均GDP预测（15年人民币）'!$D:$AT,COLUMN(AB255)-3,FALSE)*VLOOKUP($D255,'367市人口19-60预测'!$D:$AT,COLUMN(AB255)-3,FALSE)/10^8</f>
        <v>44310.690014227897</v>
      </c>
      <c r="AC255" s="23">
        <f>VLOOKUP($D255,'人均GDP预测（15年人民币）'!$D:$AT,COLUMN(AC255)-3,FALSE)*VLOOKUP($D255,'367市人口19-60预测'!$D:$AT,COLUMN(AC255)-3,FALSE)/10^8</f>
        <v>45323.217712916121</v>
      </c>
      <c r="AD255" s="23">
        <f>VLOOKUP($D255,'人均GDP预测（15年人民币）'!$D:$AT,COLUMN(AD255)-3,FALSE)*VLOOKUP($D255,'367市人口19-60预测'!$D:$AT,COLUMN(AD255)-3,FALSE)/10^8</f>
        <v>46297.151384649951</v>
      </c>
      <c r="AE255" s="23">
        <f>VLOOKUP($D255,'人均GDP预测（15年人民币）'!$D:$AT,COLUMN(AE255)-3,FALSE)*VLOOKUP($D255,'367市人口19-60预测'!$D:$AT,COLUMN(AE255)-3,FALSE)/10^8</f>
        <v>47234.572905693982</v>
      </c>
      <c r="AF255" s="23">
        <f>VLOOKUP($D255,'人均GDP预测（15年人民币）'!$D:$AT,COLUMN(AF255)-3,FALSE)*VLOOKUP($D255,'367市人口19-60预测'!$D:$AT,COLUMN(AF255)-3,FALSE)/10^8</f>
        <v>48189.025637727333</v>
      </c>
      <c r="AG255" s="23">
        <f>VLOOKUP($D255,'人均GDP预测（15年人民币）'!$D:$AT,COLUMN(AG255)-3,FALSE)*VLOOKUP($D255,'367市人口19-60预测'!$D:$AT,COLUMN(AG255)-3,FALSE)/10^8</f>
        <v>49108.13694941072</v>
      </c>
      <c r="AH255" s="23">
        <f>VLOOKUP($D255,'人均GDP预测（15年人民币）'!$D:$AT,COLUMN(AH255)-3,FALSE)*VLOOKUP($D255,'367市人口19-60预测'!$D:$AT,COLUMN(AH255)-3,FALSE)/10^8</f>
        <v>50042.85724647349</v>
      </c>
      <c r="AI255" s="23">
        <f>VLOOKUP($D255,'人均GDP预测（15年人民币）'!$D:$AT,COLUMN(AI255)-3,FALSE)*VLOOKUP($D255,'367市人口19-60预测'!$D:$AT,COLUMN(AI255)-3,FALSE)/10^8</f>
        <v>50942.451132627488</v>
      </c>
      <c r="AJ255" s="23">
        <f>VLOOKUP($D255,'人均GDP预测（15年人民币）'!$D:$AT,COLUMN(AJ255)-3,FALSE)*VLOOKUP($D255,'367市人口19-60预测'!$D:$AT,COLUMN(AJ255)-3,FALSE)/10^8</f>
        <v>51807.557561054542</v>
      </c>
      <c r="AK255" s="23">
        <f>VLOOKUP($D255,'人均GDP预测（15年人民币）'!$D:$AT,COLUMN(AK255)-3,FALSE)*VLOOKUP($D255,'367市人口19-60预测'!$D:$AT,COLUMN(AK255)-3,FALSE)/10^8</f>
        <v>52683.494877279598</v>
      </c>
      <c r="AL255" s="23">
        <f>VLOOKUP($D255,'人均GDP预测（15年人民币）'!$D:$AT,COLUMN(AL255)-3,FALSE)*VLOOKUP($D255,'367市人口19-60预测'!$D:$AT,COLUMN(AL255)-3,FALSE)/10^8</f>
        <v>53523.266944580311</v>
      </c>
      <c r="AM255" s="23">
        <f>VLOOKUP($D255,'人均GDP预测（15年人民币）'!$D:$AT,COLUMN(AM255)-3,FALSE)*VLOOKUP($D255,'367市人口19-60预测'!$D:$AT,COLUMN(AM255)-3,FALSE)/10^8</f>
        <v>54369.701592094912</v>
      </c>
      <c r="AN255" s="23">
        <f>VLOOKUP($D255,'人均GDP预测（15年人民币）'!$D:$AT,COLUMN(AN255)-3,FALSE)*VLOOKUP($D255,'367市人口19-60预测'!$D:$AT,COLUMN(AN255)-3,FALSE)/10^8</f>
        <v>55176.75510383748</v>
      </c>
      <c r="AO255" s="23">
        <f>VLOOKUP($D255,'人均GDP预测（15年人民币）'!$D:$AT,COLUMN(AO255)-3,FALSE)*VLOOKUP($D255,'367市人口19-60预测'!$D:$AT,COLUMN(AO255)-3,FALSE)/10^8</f>
        <v>55942.983643433574</v>
      </c>
      <c r="AP255" s="23">
        <f>VLOOKUP($D255,'人均GDP预测（15年人民币）'!$D:$AT,COLUMN(AP255)-3,FALSE)*VLOOKUP($D255,'367市人口19-60预测'!$D:$AT,COLUMN(AP255)-3,FALSE)/10^8</f>
        <v>56706.019412034744</v>
      </c>
      <c r="AQ255" s="23">
        <f>VLOOKUP($D255,'人均GDP预测（15年人民币）'!$D:$AT,COLUMN(AQ255)-3,FALSE)*VLOOKUP($D255,'367市人口19-60预测'!$D:$AT,COLUMN(AQ255)-3,FALSE)/10^8</f>
        <v>57422.272565272178</v>
      </c>
      <c r="AR255" s="23">
        <f>VLOOKUP($D255,'人均GDP预测（15年人民币）'!$D:$AT,COLUMN(AR255)-3,FALSE)*VLOOKUP($D255,'367市人口19-60预测'!$D:$AT,COLUMN(AR255)-3,FALSE)/10^8</f>
        <v>58126.828805703546</v>
      </c>
      <c r="AS255" s="23">
        <f>VLOOKUP($D255,'人均GDP预测（15年人民币）'!$D:$AT,COLUMN(AS255)-3,FALSE)*VLOOKUP($D255,'367市人口19-60预测'!$D:$AT,COLUMN(AS255)-3,FALSE)/10^8</f>
        <v>58776.52437097011</v>
      </c>
      <c r="AT255" s="23">
        <f>VLOOKUP($D255,'人均GDP预测（15年人民币）'!$D:$AT,COLUMN(AT255)-3,FALSE)*VLOOKUP($D255,'367市人口19-60预测'!$D:$AT,COLUMN(AT255)-3,FALSE)/10^8</f>
        <v>59367.188065715316</v>
      </c>
    </row>
    <row r="256" spans="1:46" ht="15.75" x14ac:dyDescent="0.25">
      <c r="A256" s="15">
        <v>255</v>
      </c>
      <c r="B256" s="16">
        <v>510300</v>
      </c>
      <c r="C256" s="16" t="s">
        <v>401</v>
      </c>
      <c r="D256" s="18" t="s">
        <v>255</v>
      </c>
      <c r="E256" s="23">
        <f>VLOOKUP($D256,'人均GDP预测（15年人民币）'!$D:$AT,COLUMN(E256)-3,FALSE)*VLOOKUP($D256,'367市人口19-60预测'!$D:$AT,COLUMN(E256)-3,FALSE)/10^8</f>
        <v>1287.1963688803576</v>
      </c>
      <c r="F256" s="23">
        <f>VLOOKUP($D256,'人均GDP预测（15年人民币）'!$D:$AT,COLUMN(F256)-3,FALSE)*VLOOKUP($D256,'367市人口19-60预测'!$D:$AT,COLUMN(F256)-3,FALSE)/10^8</f>
        <v>1345.8605986818254</v>
      </c>
      <c r="G256" s="23">
        <f>VLOOKUP($D256,'人均GDP预测（15年人民币）'!$D:$AT,COLUMN(G256)-3,FALSE)*VLOOKUP($D256,'367市人口19-60预测'!$D:$AT,COLUMN(G256)-3,FALSE)/10^8</f>
        <v>1407.0634469002509</v>
      </c>
      <c r="H256" s="23">
        <f>VLOOKUP($D256,'人均GDP预测（15年人民币）'!$D:$AT,COLUMN(H256)-3,FALSE)*VLOOKUP($D256,'367市人口19-60预测'!$D:$AT,COLUMN(H256)-3,FALSE)/10^8</f>
        <v>1470.8421200675314</v>
      </c>
      <c r="I256" s="23">
        <f>VLOOKUP($D256,'人均GDP预测（15年人民币）'!$D:$AT,COLUMN(I256)-3,FALSE)*VLOOKUP($D256,'367市人口19-60预测'!$D:$AT,COLUMN(I256)-3,FALSE)/10^8</f>
        <v>1537.2327145730444</v>
      </c>
      <c r="J256" s="23">
        <f>VLOOKUP($D256,'人均GDP预测（15年人民币）'!$D:$AT,COLUMN(J256)-3,FALSE)*VLOOKUP($D256,'367市人口19-60预测'!$D:$AT,COLUMN(J256)-3,FALSE)/10^8</f>
        <v>1599.2517218393125</v>
      </c>
      <c r="K256" s="23">
        <f>VLOOKUP($D256,'人均GDP预测（15年人民币）'!$D:$AT,COLUMN(K256)-3,FALSE)*VLOOKUP($D256,'367市人口19-60预测'!$D:$AT,COLUMN(K256)-3,FALSE)/10^8</f>
        <v>1663.3514981934377</v>
      </c>
      <c r="L256" s="23">
        <f>VLOOKUP($D256,'人均GDP预测（15年人民币）'!$D:$AT,COLUMN(L256)-3,FALSE)*VLOOKUP($D256,'367市人口19-60预测'!$D:$AT,COLUMN(L256)-3,FALSE)/10^8</f>
        <v>1729.5285833069629</v>
      </c>
      <c r="M256" s="23">
        <f>VLOOKUP($D256,'人均GDP预测（15年人民币）'!$D:$AT,COLUMN(M256)-3,FALSE)*VLOOKUP($D256,'367市人口19-60预测'!$D:$AT,COLUMN(M256)-3,FALSE)/10^8</f>
        <v>1797.7788839246236</v>
      </c>
      <c r="N256" s="23">
        <f>VLOOKUP($D256,'人均GDP预测（15年人民币）'!$D:$AT,COLUMN(N256)-3,FALSE)*VLOOKUP($D256,'367市人口19-60预测'!$D:$AT,COLUMN(N256)-3,FALSE)/10^8</f>
        <v>1861.6880144786187</v>
      </c>
      <c r="O256" s="23">
        <f>VLOOKUP($D256,'人均GDP预测（15年人民币）'!$D:$AT,COLUMN(O256)-3,FALSE)*VLOOKUP($D256,'367市人口19-60预测'!$D:$AT,COLUMN(O256)-3,FALSE)/10^8</f>
        <v>1927.1811953018744</v>
      </c>
      <c r="P256" s="23">
        <f>VLOOKUP($D256,'人均GDP预测（15年人民币）'!$D:$AT,COLUMN(P256)-3,FALSE)*VLOOKUP($D256,'367市人口19-60预测'!$D:$AT,COLUMN(P256)-3,FALSE)/10^8</f>
        <v>1994.2306434568463</v>
      </c>
      <c r="Q256" s="23">
        <f>VLOOKUP($D256,'人均GDP预测（15年人民币）'!$D:$AT,COLUMN(Q256)-3,FALSE)*VLOOKUP($D256,'367市人口19-60预测'!$D:$AT,COLUMN(Q256)-3,FALSE)/10^8</f>
        <v>2057.0689027850581</v>
      </c>
      <c r="R256" s="23">
        <f>VLOOKUP($D256,'人均GDP预测（15年人民币）'!$D:$AT,COLUMN(R256)-3,FALSE)*VLOOKUP($D256,'367市人口19-60预测'!$D:$AT,COLUMN(R256)-3,FALSE)/10^8</f>
        <v>2121.0360171354546</v>
      </c>
      <c r="S256" s="23">
        <f>VLOOKUP($D256,'人均GDP预测（15年人民币）'!$D:$AT,COLUMN(S256)-3,FALSE)*VLOOKUP($D256,'367市人口19-60预测'!$D:$AT,COLUMN(S256)-3,FALSE)/10^8</f>
        <v>2186.0949405907832</v>
      </c>
      <c r="T256" s="23">
        <f>VLOOKUP($D256,'人均GDP预测（15年人民币）'!$D:$AT,COLUMN(T256)-3,FALSE)*VLOOKUP($D256,'367市人口19-60预测'!$D:$AT,COLUMN(T256)-3,FALSE)/10^8</f>
        <v>2252.2130611981784</v>
      </c>
      <c r="U256" s="23">
        <f>VLOOKUP($D256,'人均GDP预测（15年人民币）'!$D:$AT,COLUMN(U256)-3,FALSE)*VLOOKUP($D256,'367市人口19-60预测'!$D:$AT,COLUMN(U256)-3,FALSE)/10^8</f>
        <v>2313.9887159818377</v>
      </c>
      <c r="V256" s="23">
        <f>VLOOKUP($D256,'人均GDP预测（15年人民币）'!$D:$AT,COLUMN(V256)-3,FALSE)*VLOOKUP($D256,'367市人口19-60预测'!$D:$AT,COLUMN(V256)-3,FALSE)/10^8</f>
        <v>2376.4640158928864</v>
      </c>
      <c r="W256" s="23">
        <f>VLOOKUP($D256,'人均GDP预测（15年人民币）'!$D:$AT,COLUMN(W256)-3,FALSE)*VLOOKUP($D256,'367市人口19-60预测'!$D:$AT,COLUMN(W256)-3,FALSE)/10^8</f>
        <v>2439.6130321302194</v>
      </c>
      <c r="X256" s="23">
        <f>VLOOKUP($D256,'人均GDP预测（15年人民币）'!$D:$AT,COLUMN(X256)-3,FALSE)*VLOOKUP($D256,'367市人口19-60预测'!$D:$AT,COLUMN(X256)-3,FALSE)/10^8</f>
        <v>2498.4989010279091</v>
      </c>
      <c r="Y256" s="23">
        <f>VLOOKUP($D256,'人均GDP预测（15年人民币）'!$D:$AT,COLUMN(Y256)-3,FALSE)*VLOOKUP($D256,'367市人口19-60预测'!$D:$AT,COLUMN(Y256)-3,FALSE)/10^8</f>
        <v>2557.7866752701934</v>
      </c>
      <c r="Z256" s="23">
        <f>VLOOKUP($D256,'人均GDP预测（15年人民币）'!$D:$AT,COLUMN(Z256)-3,FALSE)*VLOOKUP($D256,'367市人口19-60预测'!$D:$AT,COLUMN(Z256)-3,FALSE)/10^8</f>
        <v>2617.4735987710328</v>
      </c>
      <c r="AA256" s="23">
        <f>VLOOKUP($D256,'人均GDP预测（15年人民币）'!$D:$AT,COLUMN(AA256)-3,FALSE)*VLOOKUP($D256,'367市人口19-60预测'!$D:$AT,COLUMN(AA256)-3,FALSE)/10^8</f>
        <v>2677.5675690292937</v>
      </c>
      <c r="AB256" s="23">
        <f>VLOOKUP($D256,'人均GDP预测（15年人民币）'!$D:$AT,COLUMN(AB256)-3,FALSE)*VLOOKUP($D256,'367市人口19-60预测'!$D:$AT,COLUMN(AB256)-3,FALSE)/10^8</f>
        <v>2733.4508057305748</v>
      </c>
      <c r="AC256" s="23">
        <f>VLOOKUP($D256,'人均GDP预测（15年人民币）'!$D:$AT,COLUMN(AC256)-3,FALSE)*VLOOKUP($D256,'367市人口19-60预测'!$D:$AT,COLUMN(AC256)-3,FALSE)/10^8</f>
        <v>2789.601202489524</v>
      </c>
      <c r="AD256" s="23">
        <f>VLOOKUP($D256,'人均GDP预测（15年人民币）'!$D:$AT,COLUMN(AD256)-3,FALSE)*VLOOKUP($D256,'367市人口19-60预测'!$D:$AT,COLUMN(AD256)-3,FALSE)/10^8</f>
        <v>2846.0701444286897</v>
      </c>
      <c r="AE256" s="23">
        <f>VLOOKUP($D256,'人均GDP预测（15年人民币）'!$D:$AT,COLUMN(AE256)-3,FALSE)*VLOOKUP($D256,'367市人口19-60预测'!$D:$AT,COLUMN(AE256)-3,FALSE)/10^8</f>
        <v>2898.6310292876233</v>
      </c>
      <c r="AF256" s="23">
        <f>VLOOKUP($D256,'人均GDP预测（15年人民币）'!$D:$AT,COLUMN(AF256)-3,FALSE)*VLOOKUP($D256,'367市人口19-60预测'!$D:$AT,COLUMN(AF256)-3,FALSE)/10^8</f>
        <v>2951.5056568745754</v>
      </c>
      <c r="AG256" s="23">
        <f>VLOOKUP($D256,'人均GDP预测（15年人民币）'!$D:$AT,COLUMN(AG256)-3,FALSE)*VLOOKUP($D256,'367市人口19-60预测'!$D:$AT,COLUMN(AG256)-3,FALSE)/10^8</f>
        <v>3004.8068733805658</v>
      </c>
      <c r="AH256" s="23">
        <f>VLOOKUP($D256,'人均GDP预测（15年人民币）'!$D:$AT,COLUMN(AH256)-3,FALSE)*VLOOKUP($D256,'367市人口19-60预测'!$D:$AT,COLUMN(AH256)-3,FALSE)/10^8</f>
        <v>3054.6706327037627</v>
      </c>
      <c r="AI256" s="23">
        <f>VLOOKUP($D256,'人均GDP预测（15年人民币）'!$D:$AT,COLUMN(AI256)-3,FALSE)*VLOOKUP($D256,'367市人口19-60预测'!$D:$AT,COLUMN(AI256)-3,FALSE)/10^8</f>
        <v>3105.1204827402848</v>
      </c>
      <c r="AJ256" s="23">
        <f>VLOOKUP($D256,'人均GDP预测（15年人民币）'!$D:$AT,COLUMN(AJ256)-3,FALSE)*VLOOKUP($D256,'367市人口19-60预测'!$D:$AT,COLUMN(AJ256)-3,FALSE)/10^8</f>
        <v>3156.3445811735878</v>
      </c>
      <c r="AK256" s="23">
        <f>VLOOKUP($D256,'人均GDP预测（15年人民币）'!$D:$AT,COLUMN(AK256)-3,FALSE)*VLOOKUP($D256,'367市人口19-60预测'!$D:$AT,COLUMN(AK256)-3,FALSE)/10^8</f>
        <v>3204.8201323829671</v>
      </c>
      <c r="AL256" s="23">
        <f>VLOOKUP($D256,'人均GDP预测（15年人民币）'!$D:$AT,COLUMN(AL256)-3,FALSE)*VLOOKUP($D256,'367市人口19-60预测'!$D:$AT,COLUMN(AL256)-3,FALSE)/10^8</f>
        <v>3254.4219745866872</v>
      </c>
      <c r="AM256" s="23">
        <f>VLOOKUP($D256,'人均GDP预测（15年人民币）'!$D:$AT,COLUMN(AM256)-3,FALSE)*VLOOKUP($D256,'367市人口19-60预测'!$D:$AT,COLUMN(AM256)-3,FALSE)/10^8</f>
        <v>3305.4316666660548</v>
      </c>
      <c r="AN256" s="23">
        <f>VLOOKUP($D256,'人均GDP预测（15年人民币）'!$D:$AT,COLUMN(AN256)-3,FALSE)*VLOOKUP($D256,'367市人口19-60预测'!$D:$AT,COLUMN(AN256)-3,FALSE)/10^8</f>
        <v>3354.6539010003121</v>
      </c>
      <c r="AO256" s="23">
        <f>VLOOKUP($D256,'人均GDP预测（15年人民币）'!$D:$AT,COLUMN(AO256)-3,FALSE)*VLOOKUP($D256,'367市人口19-60预测'!$D:$AT,COLUMN(AO256)-3,FALSE)/10^8</f>
        <v>3405.8560220461122</v>
      </c>
      <c r="AP256" s="23">
        <f>VLOOKUP($D256,'人均GDP预测（15年人民币）'!$D:$AT,COLUMN(AP256)-3,FALSE)*VLOOKUP($D256,'367市人口19-60预测'!$D:$AT,COLUMN(AP256)-3,FALSE)/10^8</f>
        <v>3459.4398412142414</v>
      </c>
      <c r="AQ256" s="23">
        <f>VLOOKUP($D256,'人均GDP预测（15年人民币）'!$D:$AT,COLUMN(AQ256)-3,FALSE)*VLOOKUP($D256,'367市人口19-60预测'!$D:$AT,COLUMN(AQ256)-3,FALSE)/10^8</f>
        <v>3512.5106645908222</v>
      </c>
      <c r="AR256" s="23">
        <f>VLOOKUP($D256,'人均GDP预测（15年人民币）'!$D:$AT,COLUMN(AR256)-3,FALSE)*VLOOKUP($D256,'367市人口19-60预测'!$D:$AT,COLUMN(AR256)-3,FALSE)/10^8</f>
        <v>3568.7890439682733</v>
      </c>
      <c r="AS256" s="23">
        <f>VLOOKUP($D256,'人均GDP预测（15年人民币）'!$D:$AT,COLUMN(AS256)-3,FALSE)*VLOOKUP($D256,'367市人口19-60预测'!$D:$AT,COLUMN(AS256)-3,FALSE)/10^8</f>
        <v>3628.8063353951629</v>
      </c>
      <c r="AT256" s="23">
        <f>VLOOKUP($D256,'人均GDP预测（15年人民币）'!$D:$AT,COLUMN(AT256)-3,FALSE)*VLOOKUP($D256,'367市人口19-60预测'!$D:$AT,COLUMN(AT256)-3,FALSE)/10^8</f>
        <v>3689.9605369779256</v>
      </c>
    </row>
    <row r="257" spans="1:46" ht="15.75" x14ac:dyDescent="0.25">
      <c r="A257" s="15">
        <v>256</v>
      </c>
      <c r="B257" s="16">
        <v>510400</v>
      </c>
      <c r="C257" s="16" t="s">
        <v>401</v>
      </c>
      <c r="D257" s="18" t="s">
        <v>163</v>
      </c>
      <c r="E257" s="23">
        <f>VLOOKUP($D257,'人均GDP预测（15年人民币）'!$D:$AT,COLUMN(E257)-3,FALSE)*VLOOKUP($D257,'367市人口19-60预测'!$D:$AT,COLUMN(E257)-3,FALSE)/10^8</f>
        <v>911.84392285779541</v>
      </c>
      <c r="F257" s="23">
        <f>VLOOKUP($D257,'人均GDP预测（15年人民币）'!$D:$AT,COLUMN(F257)-3,FALSE)*VLOOKUP($D257,'367市人口19-60预测'!$D:$AT,COLUMN(F257)-3,FALSE)/10^8</f>
        <v>951.41823877359332</v>
      </c>
      <c r="G257" s="23">
        <f>VLOOKUP($D257,'人均GDP预测（15年人民币）'!$D:$AT,COLUMN(G257)-3,FALSE)*VLOOKUP($D257,'367市人口19-60预测'!$D:$AT,COLUMN(G257)-3,FALSE)/10^8</f>
        <v>992.02951361474629</v>
      </c>
      <c r="H257" s="23">
        <f>VLOOKUP($D257,'人均GDP预测（15年人民币）'!$D:$AT,COLUMN(H257)-3,FALSE)*VLOOKUP($D257,'367市人口19-60预测'!$D:$AT,COLUMN(H257)-3,FALSE)/10^8</f>
        <v>1030.8075899251273</v>
      </c>
      <c r="I257" s="23">
        <f>VLOOKUP($D257,'人均GDP预测（15年人民币）'!$D:$AT,COLUMN(I257)-3,FALSE)*VLOOKUP($D257,'367市人口19-60预测'!$D:$AT,COLUMN(I257)-3,FALSE)/10^8</f>
        <v>1070.4083738819918</v>
      </c>
      <c r="J257" s="23">
        <f>VLOOKUP($D257,'人均GDP预测（15年人民币）'!$D:$AT,COLUMN(J257)-3,FALSE)*VLOOKUP($D257,'367市人口19-60预测'!$D:$AT,COLUMN(J257)-3,FALSE)/10^8</f>
        <v>1110.831353413954</v>
      </c>
      <c r="K257" s="23">
        <f>VLOOKUP($D257,'人均GDP预测（15年人民币）'!$D:$AT,COLUMN(K257)-3,FALSE)*VLOOKUP($D257,'367市人口19-60预测'!$D:$AT,COLUMN(K257)-3,FALSE)/10^8</f>
        <v>1152.0749863718497</v>
      </c>
      <c r="L257" s="23">
        <f>VLOOKUP($D257,'人均GDP预测（15年人民币）'!$D:$AT,COLUMN(L257)-3,FALSE)*VLOOKUP($D257,'367市人口19-60预测'!$D:$AT,COLUMN(L257)-3,FALSE)/10^8</f>
        <v>1191.3723187324165</v>
      </c>
      <c r="M257" s="23">
        <f>VLOOKUP($D257,'人均GDP预测（15年人民币）'!$D:$AT,COLUMN(M257)-3,FALSE)*VLOOKUP($D257,'367市人口19-60预测'!$D:$AT,COLUMN(M257)-3,FALSE)/10^8</f>
        <v>1231.296935073261</v>
      </c>
      <c r="N257" s="23">
        <f>VLOOKUP($D257,'人均GDP预测（15年人民币）'!$D:$AT,COLUMN(N257)-3,FALSE)*VLOOKUP($D257,'367市人口19-60预测'!$D:$AT,COLUMN(N257)-3,FALSE)/10^8</f>
        <v>1271.842411561526</v>
      </c>
      <c r="O257" s="23">
        <f>VLOOKUP($D257,'人均GDP预测（15年人民币）'!$D:$AT,COLUMN(O257)-3,FALSE)*VLOOKUP($D257,'367市人口19-60预测'!$D:$AT,COLUMN(O257)-3,FALSE)/10^8</f>
        <v>1310.4224862536935</v>
      </c>
      <c r="P257" s="23">
        <f>VLOOKUP($D257,'人均GDP预测（15年人民币）'!$D:$AT,COLUMN(P257)-3,FALSE)*VLOOKUP($D257,'367市人口19-60预测'!$D:$AT,COLUMN(P257)-3,FALSE)/10^8</f>
        <v>1349.4525514998131</v>
      </c>
      <c r="Q257" s="23">
        <f>VLOOKUP($D257,'人均GDP预测（15年人民币）'!$D:$AT,COLUMN(Q257)-3,FALSE)*VLOOKUP($D257,'367市人口19-60预测'!$D:$AT,COLUMN(Q257)-3,FALSE)/10^8</f>
        <v>1388.9265168411557</v>
      </c>
      <c r="R257" s="23">
        <f>VLOOKUP($D257,'人均GDP预测（15年人民币）'!$D:$AT,COLUMN(R257)-3,FALSE)*VLOOKUP($D257,'367市人口19-60预测'!$D:$AT,COLUMN(R257)-3,FALSE)/10^8</f>
        <v>1426.4139625650573</v>
      </c>
      <c r="S257" s="23">
        <f>VLOOKUP($D257,'人均GDP预测（15年人民币）'!$D:$AT,COLUMN(S257)-3,FALSE)*VLOOKUP($D257,'367市人口19-60预测'!$D:$AT,COLUMN(S257)-3,FALSE)/10^8</f>
        <v>1464.1989789959227</v>
      </c>
      <c r="T257" s="23">
        <f>VLOOKUP($D257,'人均GDP预测（15年人民币）'!$D:$AT,COLUMN(T257)-3,FALSE)*VLOOKUP($D257,'367市人口19-60预测'!$D:$AT,COLUMN(T257)-3,FALSE)/10^8</f>
        <v>1502.2745191840729</v>
      </c>
      <c r="U257" s="23">
        <f>VLOOKUP($D257,'人均GDP预测（15年人民币）'!$D:$AT,COLUMN(U257)-3,FALSE)*VLOOKUP($D257,'367市人口19-60预测'!$D:$AT,COLUMN(U257)-3,FALSE)/10^8</f>
        <v>1538.3546102244379</v>
      </c>
      <c r="V257" s="23">
        <f>VLOOKUP($D257,'人均GDP预测（15年人民币）'!$D:$AT,COLUMN(V257)-3,FALSE)*VLOOKUP($D257,'367市人口19-60预测'!$D:$AT,COLUMN(V257)-3,FALSE)/10^8</f>
        <v>1574.6033822893096</v>
      </c>
      <c r="W257" s="23">
        <f>VLOOKUP($D257,'人均GDP预测（15年人民币）'!$D:$AT,COLUMN(W257)-3,FALSE)*VLOOKUP($D257,'367市人口19-60预测'!$D:$AT,COLUMN(W257)-3,FALSE)/10^8</f>
        <v>1611.0189034475854</v>
      </c>
      <c r="X257" s="23">
        <f>VLOOKUP($D257,'人均GDP预测（15年人民币）'!$D:$AT,COLUMN(X257)-3,FALSE)*VLOOKUP($D257,'367市人口19-60预测'!$D:$AT,COLUMN(X257)-3,FALSE)/10^8</f>
        <v>1647.6001716525388</v>
      </c>
      <c r="Y257" s="23">
        <f>VLOOKUP($D257,'人均GDP预测（15年人民币）'!$D:$AT,COLUMN(Y257)-3,FALSE)*VLOOKUP($D257,'367市人口19-60预测'!$D:$AT,COLUMN(Y257)-3,FALSE)/10^8</f>
        <v>1682.1463949584545</v>
      </c>
      <c r="Z257" s="23">
        <f>VLOOKUP($D257,'人均GDP预测（15年人民币）'!$D:$AT,COLUMN(Z257)-3,FALSE)*VLOOKUP($D257,'367市人口19-60预测'!$D:$AT,COLUMN(Z257)-3,FALSE)/10^8</f>
        <v>1716.7688256686449</v>
      </c>
      <c r="AA257" s="23">
        <f>VLOOKUP($D257,'人均GDP预测（15年人民币）'!$D:$AT,COLUMN(AA257)-3,FALSE)*VLOOKUP($D257,'367市人口19-60预测'!$D:$AT,COLUMN(AA257)-3,FALSE)/10^8</f>
        <v>1751.4738852931873</v>
      </c>
      <c r="AB257" s="23">
        <f>VLOOKUP($D257,'人均GDP预测（15年人民币）'!$D:$AT,COLUMN(AB257)-3,FALSE)*VLOOKUP($D257,'367市人口19-60预测'!$D:$AT,COLUMN(AB257)-3,FALSE)/10^8</f>
        <v>1784.1902187860135</v>
      </c>
      <c r="AC257" s="23">
        <f>VLOOKUP($D257,'人均GDP预测（15年人民币）'!$D:$AT,COLUMN(AC257)-3,FALSE)*VLOOKUP($D257,'367市人口19-60预测'!$D:$AT,COLUMN(AC257)-3,FALSE)/10^8</f>
        <v>1816.9317257104287</v>
      </c>
      <c r="AD257" s="23">
        <f>VLOOKUP($D257,'人均GDP预测（15年人民币）'!$D:$AT,COLUMN(AD257)-3,FALSE)*VLOOKUP($D257,'367市人口19-60预测'!$D:$AT,COLUMN(AD257)-3,FALSE)/10^8</f>
        <v>1849.7151345882053</v>
      </c>
      <c r="AE257" s="23">
        <f>VLOOKUP($D257,'人均GDP预测（15年人民币）'!$D:$AT,COLUMN(AE257)-3,FALSE)*VLOOKUP($D257,'367市人口19-60预测'!$D:$AT,COLUMN(AE257)-3,FALSE)/10^8</f>
        <v>1880.5899411547882</v>
      </c>
      <c r="AF257" s="23">
        <f>VLOOKUP($D257,'人均GDP预测（15年人民币）'!$D:$AT,COLUMN(AF257)-3,FALSE)*VLOOKUP($D257,'367市人口19-60预测'!$D:$AT,COLUMN(AF257)-3,FALSE)/10^8</f>
        <v>1911.4828933329015</v>
      </c>
      <c r="AG257" s="23">
        <f>VLOOKUP($D257,'人均GDP预测（15年人民币）'!$D:$AT,COLUMN(AG257)-3,FALSE)*VLOOKUP($D257,'367市人口19-60预测'!$D:$AT,COLUMN(AG257)-3,FALSE)/10^8</f>
        <v>1942.4270963999163</v>
      </c>
      <c r="AH257" s="23">
        <f>VLOOKUP($D257,'人均GDP预测（15年人民币）'!$D:$AT,COLUMN(AH257)-3,FALSE)*VLOOKUP($D257,'367市人口19-60预测'!$D:$AT,COLUMN(AH257)-3,FALSE)/10^8</f>
        <v>1971.5820014542348</v>
      </c>
      <c r="AI257" s="23">
        <f>VLOOKUP($D257,'人均GDP预测（15年人民币）'!$D:$AT,COLUMN(AI257)-3,FALSE)*VLOOKUP($D257,'367市人口19-60预测'!$D:$AT,COLUMN(AI257)-3,FALSE)/10^8</f>
        <v>2000.8015473671478</v>
      </c>
      <c r="AJ257" s="23">
        <f>VLOOKUP($D257,'人均GDP预测（15年人民币）'!$D:$AT,COLUMN(AJ257)-3,FALSE)*VLOOKUP($D257,'367市人口19-60预测'!$D:$AT,COLUMN(AJ257)-3,FALSE)/10^8</f>
        <v>2028.3770369764563</v>
      </c>
      <c r="AK257" s="23">
        <f>VLOOKUP($D257,'人均GDP预测（15年人民币）'!$D:$AT,COLUMN(AK257)-3,FALSE)*VLOOKUP($D257,'367市人口19-60预测'!$D:$AT,COLUMN(AK257)-3,FALSE)/10^8</f>
        <v>2056.0641509180145</v>
      </c>
      <c r="AL257" s="23">
        <f>VLOOKUP($D257,'人均GDP预测（15年人民币）'!$D:$AT,COLUMN(AL257)-3,FALSE)*VLOOKUP($D257,'367市人口19-60预测'!$D:$AT,COLUMN(AL257)-3,FALSE)/10^8</f>
        <v>2083.9211195990219</v>
      </c>
      <c r="AM257" s="23">
        <f>VLOOKUP($D257,'人均GDP预测（15年人民币）'!$D:$AT,COLUMN(AM257)-3,FALSE)*VLOOKUP($D257,'367市人口19-60预测'!$D:$AT,COLUMN(AM257)-3,FALSE)/10^8</f>
        <v>2110.3372405543423</v>
      </c>
      <c r="AN257" s="23">
        <f>VLOOKUP($D257,'人均GDP预测（15年人民币）'!$D:$AT,COLUMN(AN257)-3,FALSE)*VLOOKUP($D257,'367市人口19-60预测'!$D:$AT,COLUMN(AN257)-3,FALSE)/10^8</f>
        <v>2137.0113265561349</v>
      </c>
      <c r="AO257" s="23">
        <f>VLOOKUP($D257,'人均GDP预测（15年人民币）'!$D:$AT,COLUMN(AO257)-3,FALSE)*VLOOKUP($D257,'367市人口19-60预测'!$D:$AT,COLUMN(AO257)-3,FALSE)/10^8</f>
        <v>2164.0223907059062</v>
      </c>
      <c r="AP257" s="23">
        <f>VLOOKUP($D257,'人均GDP预测（15年人民币）'!$D:$AT,COLUMN(AP257)-3,FALSE)*VLOOKUP($D257,'367市人口19-60预测'!$D:$AT,COLUMN(AP257)-3,FALSE)/10^8</f>
        <v>2189.8564622114532</v>
      </c>
      <c r="AQ257" s="23">
        <f>VLOOKUP($D257,'人均GDP预测（15年人民币）'!$D:$AT,COLUMN(AQ257)-3,FALSE)*VLOOKUP($D257,'367市人口19-60预测'!$D:$AT,COLUMN(AQ257)-3,FALSE)/10^8</f>
        <v>2216.1643302749699</v>
      </c>
      <c r="AR257" s="23">
        <f>VLOOKUP($D257,'人均GDP预测（15年人民币）'!$D:$AT,COLUMN(AR257)-3,FALSE)*VLOOKUP($D257,'367市人口19-60预测'!$D:$AT,COLUMN(AR257)-3,FALSE)/10^8</f>
        <v>2243.0467879264138</v>
      </c>
      <c r="AS257" s="23">
        <f>VLOOKUP($D257,'人均GDP预测（15年人民币）'!$D:$AT,COLUMN(AS257)-3,FALSE)*VLOOKUP($D257,'367市人口19-60预测'!$D:$AT,COLUMN(AS257)-3,FALSE)/10^8</f>
        <v>2269.0857917040635</v>
      </c>
      <c r="AT257" s="23">
        <f>VLOOKUP($D257,'人均GDP预测（15年人民币）'!$D:$AT,COLUMN(AT257)-3,FALSE)*VLOOKUP($D257,'367市人口19-60预测'!$D:$AT,COLUMN(AT257)-3,FALSE)/10^8</f>
        <v>2295.8893419642159</v>
      </c>
    </row>
    <row r="258" spans="1:46" ht="15.75" x14ac:dyDescent="0.25">
      <c r="A258" s="15">
        <v>257</v>
      </c>
      <c r="B258" s="16">
        <v>510500</v>
      </c>
      <c r="C258" s="16" t="s">
        <v>401</v>
      </c>
      <c r="D258" s="18" t="s">
        <v>150</v>
      </c>
      <c r="E258" s="23">
        <f>VLOOKUP($D258,'人均GDP预测（15年人民币）'!$D:$AT,COLUMN(E258)-3,FALSE)*VLOOKUP($D258,'367市人口19-60预测'!$D:$AT,COLUMN(E258)-3,FALSE)/10^8</f>
        <v>1892.8395303126954</v>
      </c>
      <c r="F258" s="23">
        <f>VLOOKUP($D258,'人均GDP预测（15年人民币）'!$D:$AT,COLUMN(F258)-3,FALSE)*VLOOKUP($D258,'367市人口19-60预测'!$D:$AT,COLUMN(F258)-3,FALSE)/10^8</f>
        <v>1989.0853518786707</v>
      </c>
      <c r="G258" s="23">
        <f>VLOOKUP($D258,'人均GDP预测（15年人民币）'!$D:$AT,COLUMN(G258)-3,FALSE)*VLOOKUP($D258,'367市人口19-60预测'!$D:$AT,COLUMN(G258)-3,FALSE)/10^8</f>
        <v>2091.8144882303327</v>
      </c>
      <c r="H258" s="23">
        <f>VLOOKUP($D258,'人均GDP预测（15年人民币）'!$D:$AT,COLUMN(H258)-3,FALSE)*VLOOKUP($D258,'367市人口19-60预测'!$D:$AT,COLUMN(H258)-3,FALSE)/10^8</f>
        <v>2201.1977725368438</v>
      </c>
      <c r="I258" s="23">
        <f>VLOOKUP($D258,'人均GDP预测（15年人民币）'!$D:$AT,COLUMN(I258)-3,FALSE)*VLOOKUP($D258,'367市人口19-60预测'!$D:$AT,COLUMN(I258)-3,FALSE)/10^8</f>
        <v>2303.9211876601612</v>
      </c>
      <c r="J258" s="23">
        <f>VLOOKUP($D258,'人均GDP预测（15年人民币）'!$D:$AT,COLUMN(J258)-3,FALSE)*VLOOKUP($D258,'367市人口19-60预测'!$D:$AT,COLUMN(J258)-3,FALSE)/10^8</f>
        <v>2412.267126266609</v>
      </c>
      <c r="K258" s="23">
        <f>VLOOKUP($D258,'人均GDP预测（15年人民币）'!$D:$AT,COLUMN(K258)-3,FALSE)*VLOOKUP($D258,'367市人口19-60预测'!$D:$AT,COLUMN(K258)-3,FALSE)/10^8</f>
        <v>2526.2686806310003</v>
      </c>
      <c r="L258" s="23">
        <f>VLOOKUP($D258,'人均GDP预测（15年人民币）'!$D:$AT,COLUMN(L258)-3,FALSE)*VLOOKUP($D258,'367市人口19-60预测'!$D:$AT,COLUMN(L258)-3,FALSE)/10^8</f>
        <v>2645.9484276233193</v>
      </c>
      <c r="M258" s="23">
        <f>VLOOKUP($D258,'人均GDP预测（15年人民币）'!$D:$AT,COLUMN(M258)-3,FALSE)*VLOOKUP($D258,'367市人口19-60预测'!$D:$AT,COLUMN(M258)-3,FALSE)/10^8</f>
        <v>2759.2144454032014</v>
      </c>
      <c r="N258" s="23">
        <f>VLOOKUP($D258,'人均GDP预测（15年人民币）'!$D:$AT,COLUMN(N258)-3,FALSE)*VLOOKUP($D258,'367市人口19-60预测'!$D:$AT,COLUMN(N258)-3,FALSE)/10^8</f>
        <v>2877.081584578948</v>
      </c>
      <c r="O258" s="23">
        <f>VLOOKUP($D258,'人均GDP预测（15年人民币）'!$D:$AT,COLUMN(O258)-3,FALSE)*VLOOKUP($D258,'367市人口19-60预测'!$D:$AT,COLUMN(O258)-3,FALSE)/10^8</f>
        <v>2999.4722860364104</v>
      </c>
      <c r="P258" s="23">
        <f>VLOOKUP($D258,'人均GDP预测（15年人民币）'!$D:$AT,COLUMN(P258)-3,FALSE)*VLOOKUP($D258,'367市人口19-60预测'!$D:$AT,COLUMN(P258)-3,FALSE)/10^8</f>
        <v>3126.3020636237811</v>
      </c>
      <c r="Q258" s="23">
        <f>VLOOKUP($D258,'人均GDP预测（15年人民币）'!$D:$AT,COLUMN(Q258)-3,FALSE)*VLOOKUP($D258,'367市人口19-60预测'!$D:$AT,COLUMN(Q258)-3,FALSE)/10^8</f>
        <v>3246.3054667092629</v>
      </c>
      <c r="R258" s="23">
        <f>VLOOKUP($D258,'人均GDP预测（15年人民币）'!$D:$AT,COLUMN(R258)-3,FALSE)*VLOOKUP($D258,'367市人口19-60预测'!$D:$AT,COLUMN(R258)-3,FALSE)/10^8</f>
        <v>3369.6671051175517</v>
      </c>
      <c r="S258" s="23">
        <f>VLOOKUP($D258,'人均GDP预测（15年人民币）'!$D:$AT,COLUMN(S258)-3,FALSE)*VLOOKUP($D258,'367市人口19-60预测'!$D:$AT,COLUMN(S258)-3,FALSE)/10^8</f>
        <v>3496.2473264398973</v>
      </c>
      <c r="T258" s="23">
        <f>VLOOKUP($D258,'人均GDP预测（15年人民币）'!$D:$AT,COLUMN(T258)-3,FALSE)*VLOOKUP($D258,'367市人口19-60预测'!$D:$AT,COLUMN(T258)-3,FALSE)/10^8</f>
        <v>3625.90534147674</v>
      </c>
      <c r="U258" s="23">
        <f>VLOOKUP($D258,'人均GDP预测（15年人民币）'!$D:$AT,COLUMN(U258)-3,FALSE)*VLOOKUP($D258,'367市人口19-60预测'!$D:$AT,COLUMN(U258)-3,FALSE)/10^8</f>
        <v>3748.0432552704688</v>
      </c>
      <c r="V258" s="23">
        <f>VLOOKUP($D258,'人均GDP预测（15年人民币）'!$D:$AT,COLUMN(V258)-3,FALSE)*VLOOKUP($D258,'367市人口19-60预测'!$D:$AT,COLUMN(V258)-3,FALSE)/10^8</f>
        <v>3872.2667305476898</v>
      </c>
      <c r="W258" s="23">
        <f>VLOOKUP($D258,'人均GDP预测（15年人民币）'!$D:$AT,COLUMN(W258)-3,FALSE)*VLOOKUP($D258,'367市人口19-60预测'!$D:$AT,COLUMN(W258)-3,FALSE)/10^8</f>
        <v>3998.431569702027</v>
      </c>
      <c r="X258" s="23">
        <f>VLOOKUP($D258,'人均GDP预测（15年人民币）'!$D:$AT,COLUMN(X258)-3,FALSE)*VLOOKUP($D258,'367市人口19-60预测'!$D:$AT,COLUMN(X258)-3,FALSE)/10^8</f>
        <v>4116.856223208817</v>
      </c>
      <c r="Y258" s="23">
        <f>VLOOKUP($D258,'人均GDP预测（15年人民币）'!$D:$AT,COLUMN(Y258)-3,FALSE)*VLOOKUP($D258,'367市人口19-60预测'!$D:$AT,COLUMN(Y258)-3,FALSE)/10^8</f>
        <v>4236.4067945212764</v>
      </c>
      <c r="Z258" s="23">
        <f>VLOOKUP($D258,'人均GDP预测（15年人民币）'!$D:$AT,COLUMN(Z258)-3,FALSE)*VLOOKUP($D258,'367市人口19-60预测'!$D:$AT,COLUMN(Z258)-3,FALSE)/10^8</f>
        <v>4356.9896537392142</v>
      </c>
      <c r="AA258" s="23">
        <f>VLOOKUP($D258,'人均GDP预测（15年人民币）'!$D:$AT,COLUMN(AA258)-3,FALSE)*VLOOKUP($D258,'367市人口19-60预测'!$D:$AT,COLUMN(AA258)-3,FALSE)/10^8</f>
        <v>4469.7339985561111</v>
      </c>
      <c r="AB258" s="23">
        <f>VLOOKUP($D258,'人均GDP预测（15年人民币）'!$D:$AT,COLUMN(AB258)-3,FALSE)*VLOOKUP($D258,'367市人口19-60预测'!$D:$AT,COLUMN(AB258)-3,FALSE)/10^8</f>
        <v>4582.9457985736635</v>
      </c>
      <c r="AC258" s="23">
        <f>VLOOKUP($D258,'人均GDP预测（15年人民币）'!$D:$AT,COLUMN(AC258)-3,FALSE)*VLOOKUP($D258,'367市人口19-60预测'!$D:$AT,COLUMN(AC258)-3,FALSE)/10^8</f>
        <v>4696.6262043642791</v>
      </c>
      <c r="AD258" s="23">
        <f>VLOOKUP($D258,'人均GDP预测（15年人民币）'!$D:$AT,COLUMN(AD258)-3,FALSE)*VLOOKUP($D258,'367市人口19-60预测'!$D:$AT,COLUMN(AD258)-3,FALSE)/10^8</f>
        <v>4810.8235875177079</v>
      </c>
      <c r="AE258" s="23">
        <f>VLOOKUP($D258,'人均GDP预测（15年人民币）'!$D:$AT,COLUMN(AE258)-3,FALSE)*VLOOKUP($D258,'367市人口19-60预测'!$D:$AT,COLUMN(AE258)-3,FALSE)/10^8</f>
        <v>4917.2914798793072</v>
      </c>
      <c r="AF258" s="23">
        <f>VLOOKUP($D258,'人均GDP预测（15年人民币）'!$D:$AT,COLUMN(AF258)-3,FALSE)*VLOOKUP($D258,'367市人口19-60预测'!$D:$AT,COLUMN(AF258)-3,FALSE)/10^8</f>
        <v>5024.1573452946768</v>
      </c>
      <c r="AG258" s="23">
        <f>VLOOKUP($D258,'人均GDP预测（15年人民币）'!$D:$AT,COLUMN(AG258)-3,FALSE)*VLOOKUP($D258,'367市人口19-60预测'!$D:$AT,COLUMN(AG258)-3,FALSE)/10^8</f>
        <v>5131.6412859238517</v>
      </c>
      <c r="AH258" s="23">
        <f>VLOOKUP($D258,'人均GDP预测（15年人民币）'!$D:$AT,COLUMN(AH258)-3,FALSE)*VLOOKUP($D258,'367市人口19-60预测'!$D:$AT,COLUMN(AH258)-3,FALSE)/10^8</f>
        <v>5232.2819140438114</v>
      </c>
      <c r="AI258" s="23">
        <f>VLOOKUP($D258,'人均GDP预测（15年人民币）'!$D:$AT,COLUMN(AI258)-3,FALSE)*VLOOKUP($D258,'367市人口19-60预测'!$D:$AT,COLUMN(AI258)-3,FALSE)/10^8</f>
        <v>5333.8981941696529</v>
      </c>
      <c r="AJ258" s="23">
        <f>VLOOKUP($D258,'人均GDP预测（15年人民币）'!$D:$AT,COLUMN(AJ258)-3,FALSE)*VLOOKUP($D258,'367市人口19-60预测'!$D:$AT,COLUMN(AJ258)-3,FALSE)/10^8</f>
        <v>5436.9441441315157</v>
      </c>
      <c r="AK258" s="23">
        <f>VLOOKUP($D258,'人均GDP预测（15年人民币）'!$D:$AT,COLUMN(AK258)-3,FALSE)*VLOOKUP($D258,'367市人口19-60预测'!$D:$AT,COLUMN(AK258)-3,FALSE)/10^8</f>
        <v>5534.7279677687484</v>
      </c>
      <c r="AL258" s="23">
        <f>VLOOKUP($D258,'人均GDP预测（15年人民币）'!$D:$AT,COLUMN(AL258)-3,FALSE)*VLOOKUP($D258,'367市人口19-60预测'!$D:$AT,COLUMN(AL258)-3,FALSE)/10^8</f>
        <v>5634.8818627803466</v>
      </c>
      <c r="AM258" s="23">
        <f>VLOOKUP($D258,'人均GDP预测（15年人民币）'!$D:$AT,COLUMN(AM258)-3,FALSE)*VLOOKUP($D258,'367市人口19-60预测'!$D:$AT,COLUMN(AM258)-3,FALSE)/10^8</f>
        <v>5738.1626037246133</v>
      </c>
      <c r="AN258" s="23">
        <f>VLOOKUP($D258,'人均GDP预测（15年人民币）'!$D:$AT,COLUMN(AN258)-3,FALSE)*VLOOKUP($D258,'367市人口19-60预测'!$D:$AT,COLUMN(AN258)-3,FALSE)/10^8</f>
        <v>5838.6362471794027</v>
      </c>
      <c r="AO258" s="23">
        <f>VLOOKUP($D258,'人均GDP预测（15年人民币）'!$D:$AT,COLUMN(AO258)-3,FALSE)*VLOOKUP($D258,'367市人口19-60预测'!$D:$AT,COLUMN(AO258)-3,FALSE)/10^8</f>
        <v>5943.8750515070687</v>
      </c>
      <c r="AP258" s="23">
        <f>VLOOKUP($D258,'人均GDP预测（15年人民币）'!$D:$AT,COLUMN(AP258)-3,FALSE)*VLOOKUP($D258,'367市人口19-60预测'!$D:$AT,COLUMN(AP258)-3,FALSE)/10^8</f>
        <v>6055.009082157374</v>
      </c>
      <c r="AQ258" s="23">
        <f>VLOOKUP($D258,'人均GDP预测（15年人民币）'!$D:$AT,COLUMN(AQ258)-3,FALSE)*VLOOKUP($D258,'367市人口19-60预测'!$D:$AT,COLUMN(AQ258)-3,FALSE)/10^8</f>
        <v>6166.8502333417919</v>
      </c>
      <c r="AR258" s="23">
        <f>VLOOKUP($D258,'人均GDP预测（15年人民币）'!$D:$AT,COLUMN(AR258)-3,FALSE)*VLOOKUP($D258,'367市人口19-60预测'!$D:$AT,COLUMN(AR258)-3,FALSE)/10^8</f>
        <v>6287.0480048951658</v>
      </c>
      <c r="AS258" s="23">
        <f>VLOOKUP($D258,'人均GDP预测（15年人民币）'!$D:$AT,COLUMN(AS258)-3,FALSE)*VLOOKUP($D258,'367市人口19-60预测'!$D:$AT,COLUMN(AS258)-3,FALSE)/10^8</f>
        <v>6417.1787600088173</v>
      </c>
      <c r="AT258" s="23">
        <f>VLOOKUP($D258,'人均GDP预测（15年人民币）'!$D:$AT,COLUMN(AT258)-3,FALSE)*VLOOKUP($D258,'367市人口19-60预测'!$D:$AT,COLUMN(AT258)-3,FALSE)/10^8</f>
        <v>6552.7783564188358</v>
      </c>
    </row>
    <row r="259" spans="1:46" ht="15.75" x14ac:dyDescent="0.25">
      <c r="A259" s="15">
        <v>258</v>
      </c>
      <c r="B259" s="16">
        <v>510600</v>
      </c>
      <c r="C259" s="16" t="s">
        <v>401</v>
      </c>
      <c r="D259" s="18" t="s">
        <v>91</v>
      </c>
      <c r="E259" s="23">
        <f>VLOOKUP($D259,'人均GDP预测（15年人民币）'!$D:$AT,COLUMN(E259)-3,FALSE)*VLOOKUP($D259,'367市人口19-60预测'!$D:$AT,COLUMN(E259)-3,FALSE)/10^8</f>
        <v>2103.7698275918292</v>
      </c>
      <c r="F259" s="23">
        <f>VLOOKUP($D259,'人均GDP预测（15年人民币）'!$D:$AT,COLUMN(F259)-3,FALSE)*VLOOKUP($D259,'367市人口19-60预测'!$D:$AT,COLUMN(F259)-3,FALSE)/10^8</f>
        <v>2197.7606414848951</v>
      </c>
      <c r="G259" s="23">
        <f>VLOOKUP($D259,'人均GDP预测（15年人民币）'!$D:$AT,COLUMN(G259)-3,FALSE)*VLOOKUP($D259,'367市人口19-60预测'!$D:$AT,COLUMN(G259)-3,FALSE)/10^8</f>
        <v>2293.8225827822566</v>
      </c>
      <c r="H259" s="23">
        <f>VLOOKUP($D259,'人均GDP预测（15年人民币）'!$D:$AT,COLUMN(H259)-3,FALSE)*VLOOKUP($D259,'367市人口19-60预测'!$D:$AT,COLUMN(H259)-3,FALSE)/10^8</f>
        <v>2391.9717916654636</v>
      </c>
      <c r="I259" s="23">
        <f>VLOOKUP($D259,'人均GDP预测（15年人民币）'!$D:$AT,COLUMN(I259)-3,FALSE)*VLOOKUP($D259,'367市人口19-60预测'!$D:$AT,COLUMN(I259)-3,FALSE)/10^8</f>
        <v>2492.2271652590853</v>
      </c>
      <c r="J259" s="23">
        <f>VLOOKUP($D259,'人均GDP预测（15年人民币）'!$D:$AT,COLUMN(J259)-3,FALSE)*VLOOKUP($D259,'367市人口19-60预测'!$D:$AT,COLUMN(J259)-3,FALSE)/10^8</f>
        <v>2585.7096449155001</v>
      </c>
      <c r="K259" s="23">
        <f>VLOOKUP($D259,'人均GDP预测（15年人民币）'!$D:$AT,COLUMN(K259)-3,FALSE)*VLOOKUP($D259,'367市人口19-60预测'!$D:$AT,COLUMN(K259)-3,FALSE)/10^8</f>
        <v>2680.6545261483684</v>
      </c>
      <c r="L259" s="23">
        <f>VLOOKUP($D259,'人均GDP预测（15年人民币）'!$D:$AT,COLUMN(L259)-3,FALSE)*VLOOKUP($D259,'367市人口19-60预测'!$D:$AT,COLUMN(L259)-3,FALSE)/10^8</f>
        <v>2777.0670967601209</v>
      </c>
      <c r="M259" s="23">
        <f>VLOOKUP($D259,'人均GDP预测（15年人民币）'!$D:$AT,COLUMN(M259)-3,FALSE)*VLOOKUP($D259,'367市人口19-60预测'!$D:$AT,COLUMN(M259)-3,FALSE)/10^8</f>
        <v>2874.9545795312597</v>
      </c>
      <c r="N259" s="23">
        <f>VLOOKUP($D259,'人均GDP预测（15年人民币）'!$D:$AT,COLUMN(N259)-3,FALSE)*VLOOKUP($D259,'367市人口19-60预测'!$D:$AT,COLUMN(N259)-3,FALSE)/10^8</f>
        <v>2966.0498059274596</v>
      </c>
      <c r="O259" s="23">
        <f>VLOOKUP($D259,'人均GDP预测（15年人民币）'!$D:$AT,COLUMN(O259)-3,FALSE)*VLOOKUP($D259,'367市人口19-60预测'!$D:$AT,COLUMN(O259)-3,FALSE)/10^8</f>
        <v>3058.1075015719566</v>
      </c>
      <c r="P259" s="23">
        <f>VLOOKUP($D259,'人均GDP预测（15年人民币）'!$D:$AT,COLUMN(P259)-3,FALSE)*VLOOKUP($D259,'367市人口19-60预测'!$D:$AT,COLUMN(P259)-3,FALSE)/10^8</f>
        <v>3151.1328215678841</v>
      </c>
      <c r="Q259" s="23">
        <f>VLOOKUP($D259,'人均GDP预测（15年人民币）'!$D:$AT,COLUMN(Q259)-3,FALSE)*VLOOKUP($D259,'367市人口19-60预测'!$D:$AT,COLUMN(Q259)-3,FALSE)/10^8</f>
        <v>3237.6241177636143</v>
      </c>
      <c r="R259" s="23">
        <f>VLOOKUP($D259,'人均GDP预测（15年人民币）'!$D:$AT,COLUMN(R259)-3,FALSE)*VLOOKUP($D259,'367市人口19-60预测'!$D:$AT,COLUMN(R259)-3,FALSE)/10^8</f>
        <v>3324.6906451379814</v>
      </c>
      <c r="S259" s="23">
        <f>VLOOKUP($D259,'人均GDP预测（15年人民币）'!$D:$AT,COLUMN(S259)-3,FALSE)*VLOOKUP($D259,'367市人口19-60预测'!$D:$AT,COLUMN(S259)-3,FALSE)/10^8</f>
        <v>3412.345069989281</v>
      </c>
      <c r="T259" s="23">
        <f>VLOOKUP($D259,'人均GDP预测（15年人民币）'!$D:$AT,COLUMN(T259)-3,FALSE)*VLOOKUP($D259,'367市人口19-60预测'!$D:$AT,COLUMN(T259)-3,FALSE)/10^8</f>
        <v>3500.6118837267463</v>
      </c>
      <c r="U259" s="23">
        <f>VLOOKUP($D259,'人均GDP预测（15年人民币）'!$D:$AT,COLUMN(U259)-3,FALSE)*VLOOKUP($D259,'367市人口19-60预测'!$D:$AT,COLUMN(U259)-3,FALSE)/10^8</f>
        <v>3582.4627389766815</v>
      </c>
      <c r="V259" s="23">
        <f>VLOOKUP($D259,'人均GDP预测（15年人民币）'!$D:$AT,COLUMN(V259)-3,FALSE)*VLOOKUP($D259,'367市人口19-60预测'!$D:$AT,COLUMN(V259)-3,FALSE)/10^8</f>
        <v>3664.6487283267174</v>
      </c>
      <c r="W259" s="23">
        <f>VLOOKUP($D259,'人均GDP预测（15年人民币）'!$D:$AT,COLUMN(W259)-3,FALSE)*VLOOKUP($D259,'367市人口19-60预测'!$D:$AT,COLUMN(W259)-3,FALSE)/10^8</f>
        <v>3747.2067881680359</v>
      </c>
      <c r="X259" s="23">
        <f>VLOOKUP($D259,'人均GDP预测（15年人民币）'!$D:$AT,COLUMN(X259)-3,FALSE)*VLOOKUP($D259,'367市人口19-60预测'!$D:$AT,COLUMN(X259)-3,FALSE)/10^8</f>
        <v>3823.6949857004192</v>
      </c>
      <c r="Y259" s="23">
        <f>VLOOKUP($D259,'人均GDP预测（15年人民币）'!$D:$AT,COLUMN(Y259)-3,FALSE)*VLOOKUP($D259,'367市人口19-60预测'!$D:$AT,COLUMN(Y259)-3,FALSE)/10^8</f>
        <v>3900.3862871045026</v>
      </c>
      <c r="Z259" s="23">
        <f>VLOOKUP($D259,'人均GDP预测（15年人民币）'!$D:$AT,COLUMN(Z259)-3,FALSE)*VLOOKUP($D259,'367市人口19-60预测'!$D:$AT,COLUMN(Z259)-3,FALSE)/10^8</f>
        <v>3977.3412087690849</v>
      </c>
      <c r="AA259" s="23">
        <f>VLOOKUP($D259,'人均GDP预测（15年人民币）'!$D:$AT,COLUMN(AA259)-3,FALSE)*VLOOKUP($D259,'367市人口19-60预测'!$D:$AT,COLUMN(AA259)-3,FALSE)/10^8</f>
        <v>4048.6299629443511</v>
      </c>
      <c r="AB259" s="23">
        <f>VLOOKUP($D259,'人均GDP预测（15年人民币）'!$D:$AT,COLUMN(AB259)-3,FALSE)*VLOOKUP($D259,'367市人口19-60预测'!$D:$AT,COLUMN(AB259)-3,FALSE)/10^8</f>
        <v>4120.1152272053268</v>
      </c>
      <c r="AC259" s="23">
        <f>VLOOKUP($D259,'人均GDP预测（15年人民币）'!$D:$AT,COLUMN(AC259)-3,FALSE)*VLOOKUP($D259,'367市人口19-60预测'!$D:$AT,COLUMN(AC259)-3,FALSE)/10^8</f>
        <v>4191.8864555850078</v>
      </c>
      <c r="AD259" s="23">
        <f>VLOOKUP($D259,'人均GDP预测（15年人民币）'!$D:$AT,COLUMN(AD259)-3,FALSE)*VLOOKUP($D259,'367市人口19-60预测'!$D:$AT,COLUMN(AD259)-3,FALSE)/10^8</f>
        <v>4258.4696609514831</v>
      </c>
      <c r="AE259" s="23">
        <f>VLOOKUP($D259,'人均GDP预测（15年人民币）'!$D:$AT,COLUMN(AE259)-3,FALSE)*VLOOKUP($D259,'367市人口19-60预测'!$D:$AT,COLUMN(AE259)-3,FALSE)/10^8</f>
        <v>4325.3719513394999</v>
      </c>
      <c r="AF259" s="23">
        <f>VLOOKUP($D259,'人均GDP预测（15年人民币）'!$D:$AT,COLUMN(AF259)-3,FALSE)*VLOOKUP($D259,'367市人口19-60预测'!$D:$AT,COLUMN(AF259)-3,FALSE)/10^8</f>
        <v>4392.7178776153269</v>
      </c>
      <c r="AG259" s="23">
        <f>VLOOKUP($D259,'人均GDP预测（15年人民币）'!$D:$AT,COLUMN(AG259)-3,FALSE)*VLOOKUP($D259,'367市人口19-60预测'!$D:$AT,COLUMN(AG259)-3,FALSE)/10^8</f>
        <v>4455.4421702300979</v>
      </c>
      <c r="AH259" s="23">
        <f>VLOOKUP($D259,'人均GDP预测（15年人民币）'!$D:$AT,COLUMN(AH259)-3,FALSE)*VLOOKUP($D259,'367市人口19-60预测'!$D:$AT,COLUMN(AH259)-3,FALSE)/10^8</f>
        <v>4518.7431944765021</v>
      </c>
      <c r="AI259" s="23">
        <f>VLOOKUP($D259,'人均GDP预测（15年人民币）'!$D:$AT,COLUMN(AI259)-3,FALSE)*VLOOKUP($D259,'367市人口19-60预测'!$D:$AT,COLUMN(AI259)-3,FALSE)/10^8</f>
        <v>4582.7806595548054</v>
      </c>
      <c r="AJ259" s="23">
        <f>VLOOKUP($D259,'人均GDP预测（15年人民币）'!$D:$AT,COLUMN(AJ259)-3,FALSE)*VLOOKUP($D259,'367市人口19-60预测'!$D:$AT,COLUMN(AJ259)-3,FALSE)/10^8</f>
        <v>4642.8612657897511</v>
      </c>
      <c r="AK259" s="23">
        <f>VLOOKUP($D259,'人均GDP预测（15年人民币）'!$D:$AT,COLUMN(AK259)-3,FALSE)*VLOOKUP($D259,'367市人口19-60预测'!$D:$AT,COLUMN(AK259)-3,FALSE)/10^8</f>
        <v>4703.9146285065417</v>
      </c>
      <c r="AL259" s="23">
        <f>VLOOKUP($D259,'人均GDP预测（15年人民币）'!$D:$AT,COLUMN(AL259)-3,FALSE)*VLOOKUP($D259,'367市人口19-60预测'!$D:$AT,COLUMN(AL259)-3,FALSE)/10^8</f>
        <v>4766.1407310470213</v>
      </c>
      <c r="AM259" s="23">
        <f>VLOOKUP($D259,'人均GDP预测（15年人民币）'!$D:$AT,COLUMN(AM259)-3,FALSE)*VLOOKUP($D259,'367市人口19-60预测'!$D:$AT,COLUMN(AM259)-3,FALSE)/10^8</f>
        <v>4825.1800086857347</v>
      </c>
      <c r="AN259" s="23">
        <f>VLOOKUP($D259,'人均GDP预测（15年人民币）'!$D:$AT,COLUMN(AN259)-3,FALSE)*VLOOKUP($D259,'367市人口19-60预测'!$D:$AT,COLUMN(AN259)-3,FALSE)/10^8</f>
        <v>4885.7295028303006</v>
      </c>
      <c r="AO259" s="23">
        <f>VLOOKUP($D259,'人均GDP预测（15年人民币）'!$D:$AT,COLUMN(AO259)-3,FALSE)*VLOOKUP($D259,'367市人口19-60预测'!$D:$AT,COLUMN(AO259)-3,FALSE)/10^8</f>
        <v>4948.0396156153001</v>
      </c>
      <c r="AP259" s="23">
        <f>VLOOKUP($D259,'人均GDP预测（15年人民币）'!$D:$AT,COLUMN(AP259)-3,FALSE)*VLOOKUP($D259,'367市人口19-60预测'!$D:$AT,COLUMN(AP259)-3,FALSE)/10^8</f>
        <v>5008.0415773284285</v>
      </c>
      <c r="AQ259" s="23">
        <f>VLOOKUP($D259,'人均GDP预测（15年人民币）'!$D:$AT,COLUMN(AQ259)-3,FALSE)*VLOOKUP($D259,'367市人口19-60预测'!$D:$AT,COLUMN(AQ259)-3,FALSE)/10^8</f>
        <v>5070.2405347433487</v>
      </c>
      <c r="AR259" s="23">
        <f>VLOOKUP($D259,'人均GDP预测（15年人民币）'!$D:$AT,COLUMN(AR259)-3,FALSE)*VLOOKUP($D259,'367市人口19-60预测'!$D:$AT,COLUMN(AR259)-3,FALSE)/10^8</f>
        <v>5134.9359086947188</v>
      </c>
      <c r="AS259" s="23">
        <f>VLOOKUP($D259,'人均GDP预测（15年人民币）'!$D:$AT,COLUMN(AS259)-3,FALSE)*VLOOKUP($D259,'367市人口19-60预测'!$D:$AT,COLUMN(AS259)-3,FALSE)/10^8</f>
        <v>5198.3245623509865</v>
      </c>
      <c r="AT259" s="23">
        <f>VLOOKUP($D259,'人均GDP预测（15年人民币）'!$D:$AT,COLUMN(AT259)-3,FALSE)*VLOOKUP($D259,'367市人口19-60预测'!$D:$AT,COLUMN(AT259)-3,FALSE)/10^8</f>
        <v>5264.7512671869445</v>
      </c>
    </row>
    <row r="260" spans="1:46" ht="15.75" x14ac:dyDescent="0.25">
      <c r="A260" s="15">
        <v>259</v>
      </c>
      <c r="B260" s="16">
        <v>510700</v>
      </c>
      <c r="C260" s="16" t="s">
        <v>401</v>
      </c>
      <c r="D260" s="18" t="s">
        <v>156</v>
      </c>
      <c r="E260" s="23">
        <f>VLOOKUP($D260,'人均GDP预测（15年人民币）'!$D:$AT,COLUMN(E260)-3,FALSE)*VLOOKUP($D260,'367市人口19-60预测'!$D:$AT,COLUMN(E260)-3,FALSE)/10^8</f>
        <v>2596.520040298054</v>
      </c>
      <c r="F260" s="23">
        <f>VLOOKUP($D260,'人均GDP预测（15年人民币）'!$D:$AT,COLUMN(F260)-3,FALSE)*VLOOKUP($D260,'367市人口19-60预测'!$D:$AT,COLUMN(F260)-3,FALSE)/10^8</f>
        <v>2725.8167889630149</v>
      </c>
      <c r="G260" s="23">
        <f>VLOOKUP($D260,'人均GDP预测（15年人民币）'!$D:$AT,COLUMN(G260)-3,FALSE)*VLOOKUP($D260,'367市人口19-60预测'!$D:$AT,COLUMN(G260)-3,FALSE)/10^8</f>
        <v>2859.1614159116211</v>
      </c>
      <c r="H260" s="23">
        <f>VLOOKUP($D260,'人均GDP预测（15年人民币）'!$D:$AT,COLUMN(H260)-3,FALSE)*VLOOKUP($D260,'367市人口19-60预测'!$D:$AT,COLUMN(H260)-3,FALSE)/10^8</f>
        <v>2996.6178944444637</v>
      </c>
      <c r="I260" s="23">
        <f>VLOOKUP($D260,'人均GDP预测（15年人民币）'!$D:$AT,COLUMN(I260)-3,FALSE)*VLOOKUP($D260,'367市人口19-60预测'!$D:$AT,COLUMN(I260)-3,FALSE)/10^8</f>
        <v>3124.5439975564955</v>
      </c>
      <c r="J260" s="23">
        <f>VLOOKUP($D260,'人均GDP预测（15年人民币）'!$D:$AT,COLUMN(J260)-3,FALSE)*VLOOKUP($D260,'367市人口19-60预测'!$D:$AT,COLUMN(J260)-3,FALSE)/10^8</f>
        <v>3255.5003742560343</v>
      </c>
      <c r="K260" s="23">
        <f>VLOOKUP($D260,'人均GDP预测（15年人民币）'!$D:$AT,COLUMN(K260)-3,FALSE)*VLOOKUP($D260,'367市人口19-60预测'!$D:$AT,COLUMN(K260)-3,FALSE)/10^8</f>
        <v>3389.5056853942488</v>
      </c>
      <c r="L260" s="23">
        <f>VLOOKUP($D260,'人均GDP预测（15年人民币）'!$D:$AT,COLUMN(L260)-3,FALSE)*VLOOKUP($D260,'367市人口19-60预测'!$D:$AT,COLUMN(L260)-3,FALSE)/10^8</f>
        <v>3526.5810907784148</v>
      </c>
      <c r="M260" s="23">
        <f>VLOOKUP($D260,'人均GDP预测（15年人民币）'!$D:$AT,COLUMN(M260)-3,FALSE)*VLOOKUP($D260,'367市人口19-60预测'!$D:$AT,COLUMN(M260)-3,FALSE)/10^8</f>
        <v>3654.1731800076818</v>
      </c>
      <c r="N260" s="23">
        <f>VLOOKUP($D260,'人均GDP预测（15年人民币）'!$D:$AT,COLUMN(N260)-3,FALSE)*VLOOKUP($D260,'367市人口19-60预测'!$D:$AT,COLUMN(N260)-3,FALSE)/10^8</f>
        <v>3783.9456811886926</v>
      </c>
      <c r="O260" s="23">
        <f>VLOOKUP($D260,'人均GDP预测（15年人民币）'!$D:$AT,COLUMN(O260)-3,FALSE)*VLOOKUP($D260,'367市人口19-60预测'!$D:$AT,COLUMN(O260)-3,FALSE)/10^8</f>
        <v>3915.9005783611656</v>
      </c>
      <c r="P260" s="23">
        <f>VLOOKUP($D260,'人均GDP预测（15年人民币）'!$D:$AT,COLUMN(P260)-3,FALSE)*VLOOKUP($D260,'367市人口19-60预测'!$D:$AT,COLUMN(P260)-3,FALSE)/10^8</f>
        <v>4050.0436596806571</v>
      </c>
      <c r="Q260" s="23">
        <f>VLOOKUP($D260,'人均GDP预测（15年人民币）'!$D:$AT,COLUMN(Q260)-3,FALSE)*VLOOKUP($D260,'367市人口19-60预测'!$D:$AT,COLUMN(Q260)-3,FALSE)/10^8</f>
        <v>4174.733493164129</v>
      </c>
      <c r="R260" s="23">
        <f>VLOOKUP($D260,'人均GDP预测（15年人民币）'!$D:$AT,COLUMN(R260)-3,FALSE)*VLOOKUP($D260,'367市人口19-60预测'!$D:$AT,COLUMN(R260)-3,FALSE)/10^8</f>
        <v>4300.9027383383464</v>
      </c>
      <c r="S260" s="23">
        <f>VLOOKUP($D260,'人均GDP预测（15年人民币）'!$D:$AT,COLUMN(S260)-3,FALSE)*VLOOKUP($D260,'367市人口19-60预测'!$D:$AT,COLUMN(S260)-3,FALSE)/10^8</f>
        <v>4428.557741535602</v>
      </c>
      <c r="T260" s="23">
        <f>VLOOKUP($D260,'人均GDP预测（15年人民币）'!$D:$AT,COLUMN(T260)-3,FALSE)*VLOOKUP($D260,'367市人口19-60预测'!$D:$AT,COLUMN(T260)-3,FALSE)/10^8</f>
        <v>4547.1634248381852</v>
      </c>
      <c r="U260" s="23">
        <f>VLOOKUP($D260,'人均GDP预测（15年人民币）'!$D:$AT,COLUMN(U260)-3,FALSE)*VLOOKUP($D260,'367市人口19-60预测'!$D:$AT,COLUMN(U260)-3,FALSE)/10^8</f>
        <v>4666.717616156634</v>
      </c>
      <c r="V260" s="23">
        <f>VLOOKUP($D260,'人均GDP预测（15年人民币）'!$D:$AT,COLUMN(V260)-3,FALSE)*VLOOKUP($D260,'367市人口19-60预测'!$D:$AT,COLUMN(V260)-3,FALSE)/10^8</f>
        <v>4787.2488715186373</v>
      </c>
      <c r="W260" s="23">
        <f>VLOOKUP($D260,'人均GDP预测（15年人民币）'!$D:$AT,COLUMN(W260)-3,FALSE)*VLOOKUP($D260,'367市人口19-60预测'!$D:$AT,COLUMN(W260)-3,FALSE)/10^8</f>
        <v>4908.7969497578861</v>
      </c>
      <c r="X260" s="23">
        <f>VLOOKUP($D260,'人均GDP预测（15年人民币）'!$D:$AT,COLUMN(X260)-3,FALSE)*VLOOKUP($D260,'367市人口19-60预测'!$D:$AT,COLUMN(X260)-3,FALSE)/10^8</f>
        <v>5021.5261891210594</v>
      </c>
      <c r="Y260" s="23">
        <f>VLOOKUP($D260,'人均GDP预测（15年人民币）'!$D:$AT,COLUMN(Y260)-3,FALSE)*VLOOKUP($D260,'367市人口19-60预测'!$D:$AT,COLUMN(Y260)-3,FALSE)/10^8</f>
        <v>5134.92426714468</v>
      </c>
      <c r="Z260" s="23">
        <f>VLOOKUP($D260,'人均GDP预测（15年人民币）'!$D:$AT,COLUMN(Z260)-3,FALSE)*VLOOKUP($D260,'367市人口19-60预测'!$D:$AT,COLUMN(Z260)-3,FALSE)/10^8</f>
        <v>5249.0671513271536</v>
      </c>
      <c r="AA260" s="23">
        <f>VLOOKUP($D260,'人均GDP预测（15年人民币）'!$D:$AT,COLUMN(AA260)-3,FALSE)*VLOOKUP($D260,'367市人口19-60预测'!$D:$AT,COLUMN(AA260)-3,FALSE)/10^8</f>
        <v>5354.9615048964042</v>
      </c>
      <c r="AB260" s="23">
        <f>VLOOKUP($D260,'人均GDP预测（15年人民币）'!$D:$AT,COLUMN(AB260)-3,FALSE)*VLOOKUP($D260,'367市人口19-60预测'!$D:$AT,COLUMN(AB260)-3,FALSE)/10^8</f>
        <v>5461.4311797142582</v>
      </c>
      <c r="AC260" s="23">
        <f>VLOOKUP($D260,'人均GDP预测（15年人民币）'!$D:$AT,COLUMN(AC260)-3,FALSE)*VLOOKUP($D260,'367市人口19-60预测'!$D:$AT,COLUMN(AC260)-3,FALSE)/10^8</f>
        <v>5568.6046070900229</v>
      </c>
      <c r="AD260" s="23">
        <f>VLOOKUP($D260,'人均GDP预测（15年人民币）'!$D:$AT,COLUMN(AD260)-3,FALSE)*VLOOKUP($D260,'367市人口19-60预测'!$D:$AT,COLUMN(AD260)-3,FALSE)/10^8</f>
        <v>5668.2289352896969</v>
      </c>
      <c r="AE260" s="23">
        <f>VLOOKUP($D260,'人均GDP预测（15年人民币）'!$D:$AT,COLUMN(AE260)-3,FALSE)*VLOOKUP($D260,'367市人口19-60预测'!$D:$AT,COLUMN(AE260)-3,FALSE)/10^8</f>
        <v>5768.5706037940199</v>
      </c>
      <c r="AF260" s="23">
        <f>VLOOKUP($D260,'人均GDP预测（15年人民币）'!$D:$AT,COLUMN(AF260)-3,FALSE)*VLOOKUP($D260,'367市人口19-60预测'!$D:$AT,COLUMN(AF260)-3,FALSE)/10^8</f>
        <v>5869.8228428814864</v>
      </c>
      <c r="AG260" s="23">
        <f>VLOOKUP($D260,'人均GDP预测（15年人民币）'!$D:$AT,COLUMN(AG260)-3,FALSE)*VLOOKUP($D260,'367市人口19-60预测'!$D:$AT,COLUMN(AG260)-3,FALSE)/10^8</f>
        <v>5964.3973383607436</v>
      </c>
      <c r="AH260" s="23">
        <f>VLOOKUP($D260,'人均GDP预测（15年人民币）'!$D:$AT,COLUMN(AH260)-3,FALSE)*VLOOKUP($D260,'367市人口19-60预测'!$D:$AT,COLUMN(AH260)-3,FALSE)/10^8</f>
        <v>6060.0902934434298</v>
      </c>
      <c r="AI260" s="23">
        <f>VLOOKUP($D260,'人均GDP预测（15年人民币）'!$D:$AT,COLUMN(AI260)-3,FALSE)*VLOOKUP($D260,'367市人口19-60预测'!$D:$AT,COLUMN(AI260)-3,FALSE)/10^8</f>
        <v>6157.1743025013429</v>
      </c>
      <c r="AJ260" s="23">
        <f>VLOOKUP($D260,'人均GDP预测（15年人民币）'!$D:$AT,COLUMN(AJ260)-3,FALSE)*VLOOKUP($D260,'367市人口19-60预测'!$D:$AT,COLUMN(AJ260)-3,FALSE)/10^8</f>
        <v>6248.6589518063929</v>
      </c>
      <c r="AK260" s="23">
        <f>VLOOKUP($D260,'人均GDP预测（15年人民币）'!$D:$AT,COLUMN(AK260)-3,FALSE)*VLOOKUP($D260,'367市人口19-60预测'!$D:$AT,COLUMN(AK260)-3,FALSE)/10^8</f>
        <v>6341.9480100807687</v>
      </c>
      <c r="AL260" s="23">
        <f>VLOOKUP($D260,'人均GDP预测（15年人民币）'!$D:$AT,COLUMN(AL260)-3,FALSE)*VLOOKUP($D260,'367市人口19-60预测'!$D:$AT,COLUMN(AL260)-3,FALSE)/10^8</f>
        <v>6437.4051614863392</v>
      </c>
      <c r="AM260" s="23">
        <f>VLOOKUP($D260,'人均GDP预测（15年人民币）'!$D:$AT,COLUMN(AM260)-3,FALSE)*VLOOKUP($D260,'367市人口19-60预测'!$D:$AT,COLUMN(AM260)-3,FALSE)/10^8</f>
        <v>6528.5817007868009</v>
      </c>
      <c r="AN260" s="23">
        <f>VLOOKUP($D260,'人均GDP预测（15年人民币）'!$D:$AT,COLUMN(AN260)-3,FALSE)*VLOOKUP($D260,'367市人口19-60预测'!$D:$AT,COLUMN(AN260)-3,FALSE)/10^8</f>
        <v>6622.5622468518186</v>
      </c>
      <c r="AO260" s="23">
        <f>VLOOKUP($D260,'人均GDP预测（15年人民币）'!$D:$AT,COLUMN(AO260)-3,FALSE)*VLOOKUP($D260,'367市人口19-60预测'!$D:$AT,COLUMN(AO260)-3,FALSE)/10^8</f>
        <v>6719.8146889648715</v>
      </c>
      <c r="AP260" s="23">
        <f>VLOOKUP($D260,'人均GDP预测（15年人民币）'!$D:$AT,COLUMN(AP260)-3,FALSE)*VLOOKUP($D260,'367市人口19-60预测'!$D:$AT,COLUMN(AP260)-3,FALSE)/10^8</f>
        <v>6814.3790879199241</v>
      </c>
      <c r="AQ260" s="23">
        <f>VLOOKUP($D260,'人均GDP预测（15年人民币）'!$D:$AT,COLUMN(AQ260)-3,FALSE)*VLOOKUP($D260,'367市人口19-60预测'!$D:$AT,COLUMN(AQ260)-3,FALSE)/10^8</f>
        <v>6913.0865431933435</v>
      </c>
      <c r="AR260" s="23">
        <f>VLOOKUP($D260,'人均GDP预测（15年人民币）'!$D:$AT,COLUMN(AR260)-3,FALSE)*VLOOKUP($D260,'367市人口19-60预测'!$D:$AT,COLUMN(AR260)-3,FALSE)/10^8</f>
        <v>7016.5221105175124</v>
      </c>
      <c r="AS260" s="23">
        <f>VLOOKUP($D260,'人均GDP预测（15年人民币）'!$D:$AT,COLUMN(AS260)-3,FALSE)*VLOOKUP($D260,'367市人口19-60预测'!$D:$AT,COLUMN(AS260)-3,FALSE)/10^8</f>
        <v>7119.1650965920498</v>
      </c>
      <c r="AT260" s="23">
        <f>VLOOKUP($D260,'人均GDP预测（15年人民币）'!$D:$AT,COLUMN(AT260)-3,FALSE)*VLOOKUP($D260,'367市人口19-60预测'!$D:$AT,COLUMN(AT260)-3,FALSE)/10^8</f>
        <v>7227.6607315755564</v>
      </c>
    </row>
    <row r="261" spans="1:46" ht="15.75" x14ac:dyDescent="0.25">
      <c r="A261" s="15">
        <v>260</v>
      </c>
      <c r="B261" s="16">
        <v>510800</v>
      </c>
      <c r="C261" s="16" t="s">
        <v>401</v>
      </c>
      <c r="D261" s="18" t="s">
        <v>101</v>
      </c>
      <c r="E261" s="23">
        <f>VLOOKUP($D261,'人均GDP预测（15年人民币）'!$D:$AT,COLUMN(E261)-3,FALSE)*VLOOKUP($D261,'367市人口19-60预测'!$D:$AT,COLUMN(E261)-3,FALSE)/10^8</f>
        <v>845.20401174147048</v>
      </c>
      <c r="F261" s="23">
        <f>VLOOKUP($D261,'人均GDP预测（15年人民币）'!$D:$AT,COLUMN(F261)-3,FALSE)*VLOOKUP($D261,'367市人口19-60预测'!$D:$AT,COLUMN(F261)-3,FALSE)/10^8</f>
        <v>899.93994214524821</v>
      </c>
      <c r="G261" s="23">
        <f>VLOOKUP($D261,'人均GDP预测（15年人民币）'!$D:$AT,COLUMN(G261)-3,FALSE)*VLOOKUP($D261,'367市人口19-60预测'!$D:$AT,COLUMN(G261)-3,FALSE)/10^8</f>
        <v>957.7639444210555</v>
      </c>
      <c r="H261" s="23">
        <f>VLOOKUP($D261,'人均GDP预测（15年人民币）'!$D:$AT,COLUMN(H261)-3,FALSE)*VLOOKUP($D261,'367市人口19-60预测'!$D:$AT,COLUMN(H261)-3,FALSE)/10^8</f>
        <v>1010.3746985101785</v>
      </c>
      <c r="I261" s="23">
        <f>VLOOKUP($D261,'人均GDP预测（15年人民币）'!$D:$AT,COLUMN(I261)-3,FALSE)*VLOOKUP($D261,'367市人口19-60预测'!$D:$AT,COLUMN(I261)-3,FALSE)/10^8</f>
        <v>1065.3229031396809</v>
      </c>
      <c r="J261" s="23">
        <f>VLOOKUP($D261,'人均GDP预测（15年人民币）'!$D:$AT,COLUMN(J261)-3,FALSE)*VLOOKUP($D261,'367市人口19-60预测'!$D:$AT,COLUMN(J261)-3,FALSE)/10^8</f>
        <v>1122.6590302370118</v>
      </c>
      <c r="K261" s="23">
        <f>VLOOKUP($D261,'人均GDP预测（15年人民币）'!$D:$AT,COLUMN(K261)-3,FALSE)*VLOOKUP($D261,'367市人口19-60预测'!$D:$AT,COLUMN(K261)-3,FALSE)/10^8</f>
        <v>1182.4323767722453</v>
      </c>
      <c r="L261" s="23">
        <f>VLOOKUP($D261,'人均GDP预测（15年人民币）'!$D:$AT,COLUMN(L261)-3,FALSE)*VLOOKUP($D261,'367市人口19-60预测'!$D:$AT,COLUMN(L261)-3,FALSE)/10^8</f>
        <v>1237.4541284924708</v>
      </c>
      <c r="M261" s="23">
        <f>VLOOKUP($D261,'人均GDP预测（15年人民币）'!$D:$AT,COLUMN(M261)-3,FALSE)*VLOOKUP($D261,'367市人口19-60预测'!$D:$AT,COLUMN(M261)-3,FALSE)/10^8</f>
        <v>1294.3013694946917</v>
      </c>
      <c r="N261" s="23">
        <f>VLOOKUP($D261,'人均GDP预测（15年人民币）'!$D:$AT,COLUMN(N261)-3,FALSE)*VLOOKUP($D261,'367市人口19-60预测'!$D:$AT,COLUMN(N261)-3,FALSE)/10^8</f>
        <v>1352.9838400688384</v>
      </c>
      <c r="O261" s="23">
        <f>VLOOKUP($D261,'人均GDP预测（15年人民币）'!$D:$AT,COLUMN(O261)-3,FALSE)*VLOOKUP($D261,'367市人口19-60预测'!$D:$AT,COLUMN(O261)-3,FALSE)/10^8</f>
        <v>1413.5108798650219</v>
      </c>
      <c r="P261" s="23">
        <f>VLOOKUP($D261,'人均GDP预测（15年人民币）'!$D:$AT,COLUMN(P261)-3,FALSE)*VLOOKUP($D261,'367市人口19-60预测'!$D:$AT,COLUMN(P261)-3,FALSE)/10^8</f>
        <v>1475.8918800080967</v>
      </c>
      <c r="Q261" s="23">
        <f>VLOOKUP($D261,'人均GDP预测（15年人民币）'!$D:$AT,COLUMN(Q261)-3,FALSE)*VLOOKUP($D261,'367市人口19-60预测'!$D:$AT,COLUMN(Q261)-3,FALSE)/10^8</f>
        <v>1533.4106721066125</v>
      </c>
      <c r="R261" s="23">
        <f>VLOOKUP($D261,'人均GDP预测（15年人民币）'!$D:$AT,COLUMN(R261)-3,FALSE)*VLOOKUP($D261,'367市人口19-60预测'!$D:$AT,COLUMN(R261)-3,FALSE)/10^8</f>
        <v>1592.2570685951976</v>
      </c>
      <c r="S261" s="23">
        <f>VLOOKUP($D261,'人均GDP预测（15年人民币）'!$D:$AT,COLUMN(S261)-3,FALSE)*VLOOKUP($D261,'367市人口19-60预测'!$D:$AT,COLUMN(S261)-3,FALSE)/10^8</f>
        <v>1652.4239256566602</v>
      </c>
      <c r="T261" s="23">
        <f>VLOOKUP($D261,'人均GDP预测（15年人民币）'!$D:$AT,COLUMN(T261)-3,FALSE)*VLOOKUP($D261,'367市人口19-60预测'!$D:$AT,COLUMN(T261)-3,FALSE)/10^8</f>
        <v>1708.0256468048055</v>
      </c>
      <c r="U261" s="23">
        <f>VLOOKUP($D261,'人均GDP预测（15年人民币）'!$D:$AT,COLUMN(U261)-3,FALSE)*VLOOKUP($D261,'367市人口19-60预测'!$D:$AT,COLUMN(U261)-3,FALSE)/10^8</f>
        <v>1764.5300920415943</v>
      </c>
      <c r="V261" s="23">
        <f>VLOOKUP($D261,'人均GDP预测（15年人民币）'!$D:$AT,COLUMN(V261)-3,FALSE)*VLOOKUP($D261,'367市人口19-60预测'!$D:$AT,COLUMN(V261)-3,FALSE)/10^8</f>
        <v>1821.9277353599223</v>
      </c>
      <c r="W261" s="23">
        <f>VLOOKUP($D261,'人均GDP预测（15年人民币）'!$D:$AT,COLUMN(W261)-3,FALSE)*VLOOKUP($D261,'367市人口19-60预测'!$D:$AT,COLUMN(W261)-3,FALSE)/10^8</f>
        <v>1880.2164131141039</v>
      </c>
      <c r="X261" s="23">
        <f>VLOOKUP($D261,'人均GDP预测（15年人民币）'!$D:$AT,COLUMN(X261)-3,FALSE)*VLOOKUP($D261,'367市人口19-60预测'!$D:$AT,COLUMN(X261)-3,FALSE)/10^8</f>
        <v>1934.0024385253548</v>
      </c>
      <c r="Y261" s="23">
        <f>VLOOKUP($D261,'人均GDP预测（15年人民币）'!$D:$AT,COLUMN(Y261)-3,FALSE)*VLOOKUP($D261,'367市人口19-60预测'!$D:$AT,COLUMN(Y261)-3,FALSE)/10^8</f>
        <v>1988.3755828797725</v>
      </c>
      <c r="Z261" s="23">
        <f>VLOOKUP($D261,'人均GDP预测（15年人民币）'!$D:$AT,COLUMN(Z261)-3,FALSE)*VLOOKUP($D261,'367市人口19-60预测'!$D:$AT,COLUMN(Z261)-3,FALSE)/10^8</f>
        <v>2043.353678190852</v>
      </c>
      <c r="AA261" s="23">
        <f>VLOOKUP($D261,'人均GDP预测（15年人民币）'!$D:$AT,COLUMN(AA261)-3,FALSE)*VLOOKUP($D261,'367市人口19-60预测'!$D:$AT,COLUMN(AA261)-3,FALSE)/10^8</f>
        <v>2098.961462761155</v>
      </c>
      <c r="AB261" s="23">
        <f>VLOOKUP($D261,'人均GDP预测（15年人民币）'!$D:$AT,COLUMN(AB261)-3,FALSE)*VLOOKUP($D261,'367市人口19-60预测'!$D:$AT,COLUMN(AB261)-3,FALSE)/10^8</f>
        <v>2150.2491869404748</v>
      </c>
      <c r="AC261" s="23">
        <f>VLOOKUP($D261,'人均GDP预测（15年人民币）'!$D:$AT,COLUMN(AC261)-3,FALSE)*VLOOKUP($D261,'367市人口19-60预测'!$D:$AT,COLUMN(AC261)-3,FALSE)/10^8</f>
        <v>2202.0107135496087</v>
      </c>
      <c r="AD261" s="23">
        <f>VLOOKUP($D261,'人均GDP预测（15年人民币）'!$D:$AT,COLUMN(AD261)-3,FALSE)*VLOOKUP($D261,'367市人口19-60预测'!$D:$AT,COLUMN(AD261)-3,FALSE)/10^8</f>
        <v>2254.3102396129771</v>
      </c>
      <c r="AE261" s="23">
        <f>VLOOKUP($D261,'人均GDP预测（15年人民币）'!$D:$AT,COLUMN(AE261)-3,FALSE)*VLOOKUP($D261,'367市人口19-60预测'!$D:$AT,COLUMN(AE261)-3,FALSE)/10^8</f>
        <v>2302.6990847052684</v>
      </c>
      <c r="AF261" s="23">
        <f>VLOOKUP($D261,'人均GDP预测（15年人民币）'!$D:$AT,COLUMN(AF261)-3,FALSE)*VLOOKUP($D261,'367市人口19-60预测'!$D:$AT,COLUMN(AF261)-3,FALSE)/10^8</f>
        <v>2351.6146694802064</v>
      </c>
      <c r="AG261" s="23">
        <f>VLOOKUP($D261,'人均GDP预测（15年人民币）'!$D:$AT,COLUMN(AG261)-3,FALSE)*VLOOKUP($D261,'367市人口19-60预测'!$D:$AT,COLUMN(AG261)-3,FALSE)/10^8</f>
        <v>2401.1771831943411</v>
      </c>
      <c r="AH261" s="23">
        <f>VLOOKUP($D261,'人均GDP预测（15年人民币）'!$D:$AT,COLUMN(AH261)-3,FALSE)*VLOOKUP($D261,'367市人口19-60预测'!$D:$AT,COLUMN(AH261)-3,FALSE)/10^8</f>
        <v>2447.3802264880173</v>
      </c>
      <c r="AI261" s="23">
        <f>VLOOKUP($D261,'人均GDP预测（15年人民币）'!$D:$AT,COLUMN(AI261)-3,FALSE)*VLOOKUP($D261,'367市人口19-60预测'!$D:$AT,COLUMN(AI261)-3,FALSE)/10^8</f>
        <v>2494.3804644308098</v>
      </c>
      <c r="AJ261" s="23">
        <f>VLOOKUP($D261,'人均GDP预测（15年人民币）'!$D:$AT,COLUMN(AJ261)-3,FALSE)*VLOOKUP($D261,'367市人口19-60预测'!$D:$AT,COLUMN(AJ261)-3,FALSE)/10^8</f>
        <v>2542.3743966634215</v>
      </c>
      <c r="AK261" s="23">
        <f>VLOOKUP($D261,'人均GDP预测（15年人民币）'!$D:$AT,COLUMN(AK261)-3,FALSE)*VLOOKUP($D261,'367市人口19-60预测'!$D:$AT,COLUMN(AK261)-3,FALSE)/10^8</f>
        <v>2591.5861813474025</v>
      </c>
      <c r="AL261" s="23">
        <f>VLOOKUP($D261,'人均GDP预测（15年人民币）'!$D:$AT,COLUMN(AL261)-3,FALSE)*VLOOKUP($D261,'367市人口19-60预测'!$D:$AT,COLUMN(AL261)-3,FALSE)/10^8</f>
        <v>2638.3603854242378</v>
      </c>
      <c r="AM261" s="23">
        <f>VLOOKUP($D261,'人均GDP预测（15年人民币）'!$D:$AT,COLUMN(AM261)-3,FALSE)*VLOOKUP($D261,'367市人口19-60预测'!$D:$AT,COLUMN(AM261)-3,FALSE)/10^8</f>
        <v>2686.7531941912143</v>
      </c>
      <c r="AN261" s="23">
        <f>VLOOKUP($D261,'人均GDP预测（15年人民币）'!$D:$AT,COLUMN(AN261)-3,FALSE)*VLOOKUP($D261,'367市人口19-60预测'!$D:$AT,COLUMN(AN261)-3,FALSE)/10^8</f>
        <v>2737.0837752866987</v>
      </c>
      <c r="AO261" s="23">
        <f>VLOOKUP($D261,'人均GDP预测（15年人民币）'!$D:$AT,COLUMN(AO261)-3,FALSE)*VLOOKUP($D261,'367市人口19-60预测'!$D:$AT,COLUMN(AO261)-3,FALSE)/10^8</f>
        <v>2786.0659997797602</v>
      </c>
      <c r="AP261" s="23">
        <f>VLOOKUP($D261,'人均GDP预测（15年人民币）'!$D:$AT,COLUMN(AP261)-3,FALSE)*VLOOKUP($D261,'367市人口19-60预测'!$D:$AT,COLUMN(AP261)-3,FALSE)/10^8</f>
        <v>2837.614247861191</v>
      </c>
      <c r="AQ261" s="23">
        <f>VLOOKUP($D261,'人均GDP预测（15年人民币）'!$D:$AT,COLUMN(AQ261)-3,FALSE)*VLOOKUP($D261,'367市人口19-60预测'!$D:$AT,COLUMN(AQ261)-3,FALSE)/10^8</f>
        <v>2892.1625630689268</v>
      </c>
      <c r="AR261" s="23">
        <f>VLOOKUP($D261,'人均GDP预测（15年人民币）'!$D:$AT,COLUMN(AR261)-3,FALSE)*VLOOKUP($D261,'367市人口19-60预测'!$D:$AT,COLUMN(AR261)-3,FALSE)/10^8</f>
        <v>2946.7567144558175</v>
      </c>
      <c r="AS261" s="23">
        <f>VLOOKUP($D261,'人均GDP预测（15年人民币）'!$D:$AT,COLUMN(AS261)-3,FALSE)*VLOOKUP($D261,'367市人口19-60预测'!$D:$AT,COLUMN(AS261)-3,FALSE)/10^8</f>
        <v>3005.2312909302195</v>
      </c>
      <c r="AT261" s="23">
        <f>VLOOKUP($D261,'人均GDP预测（15年人民币）'!$D:$AT,COLUMN(AT261)-3,FALSE)*VLOOKUP($D261,'367市人口19-60预测'!$D:$AT,COLUMN(AT261)-3,FALSE)/10^8</f>
        <v>3068.1574045979378</v>
      </c>
    </row>
    <row r="262" spans="1:46" ht="15.75" x14ac:dyDescent="0.25">
      <c r="A262" s="15">
        <v>261</v>
      </c>
      <c r="B262" s="16">
        <v>510900</v>
      </c>
      <c r="C262" s="16" t="s">
        <v>401</v>
      </c>
      <c r="D262" s="18" t="s">
        <v>193</v>
      </c>
      <c r="E262" s="23">
        <f>VLOOKUP($D262,'人均GDP预测（15年人民币）'!$D:$AT,COLUMN(E262)-3,FALSE)*VLOOKUP($D262,'367市人口19-60预测'!$D:$AT,COLUMN(E262)-3,FALSE)/10^8</f>
        <v>1195.6021552579396</v>
      </c>
      <c r="F262" s="23">
        <f>VLOOKUP($D262,'人均GDP预测（15年人民币）'!$D:$AT,COLUMN(F262)-3,FALSE)*VLOOKUP($D262,'367市人口19-60预测'!$D:$AT,COLUMN(F262)-3,FALSE)/10^8</f>
        <v>1265.3282886674558</v>
      </c>
      <c r="G262" s="23">
        <f>VLOOKUP($D262,'人均GDP预测（15年人民币）'!$D:$AT,COLUMN(G262)-3,FALSE)*VLOOKUP($D262,'367市人口19-60预测'!$D:$AT,COLUMN(G262)-3,FALSE)/10^8</f>
        <v>1337.8515489809859</v>
      </c>
      <c r="H262" s="23">
        <f>VLOOKUP($D262,'人均GDP预测（15年人民币）'!$D:$AT,COLUMN(H262)-3,FALSE)*VLOOKUP($D262,'367市人口19-60预测'!$D:$AT,COLUMN(H262)-3,FALSE)/10^8</f>
        <v>1413.2573241144619</v>
      </c>
      <c r="I262" s="23">
        <f>VLOOKUP($D262,'人均GDP预测（15年人民币）'!$D:$AT,COLUMN(I262)-3,FALSE)*VLOOKUP($D262,'367市人口19-60预测'!$D:$AT,COLUMN(I262)-3,FALSE)/10^8</f>
        <v>1491.6341190339099</v>
      </c>
      <c r="J262" s="23">
        <f>VLOOKUP($D262,'人均GDP预测（15年人民币）'!$D:$AT,COLUMN(J262)-3,FALSE)*VLOOKUP($D262,'367市人口19-60预测'!$D:$AT,COLUMN(J262)-3,FALSE)/10^8</f>
        <v>1563.9272598066004</v>
      </c>
      <c r="K262" s="23">
        <f>VLOOKUP($D262,'人均GDP预测（15年人民币）'!$D:$AT,COLUMN(K262)-3,FALSE)*VLOOKUP($D262,'367市人口19-60预测'!$D:$AT,COLUMN(K262)-3,FALSE)/10^8</f>
        <v>1638.4519828563607</v>
      </c>
      <c r="L262" s="23">
        <f>VLOOKUP($D262,'人均GDP预测（15年人民币）'!$D:$AT,COLUMN(L262)-3,FALSE)*VLOOKUP($D262,'367市人口19-60预测'!$D:$AT,COLUMN(L262)-3,FALSE)/10^8</f>
        <v>1715.2613511101108</v>
      </c>
      <c r="M262" s="23">
        <f>VLOOKUP($D262,'人均GDP预测（15年人民币）'!$D:$AT,COLUMN(M262)-3,FALSE)*VLOOKUP($D262,'367市人口19-60预测'!$D:$AT,COLUMN(M262)-3,FALSE)/10^8</f>
        <v>1794.409112166373</v>
      </c>
      <c r="N262" s="23">
        <f>VLOOKUP($D262,'人均GDP预测（15年人民币）'!$D:$AT,COLUMN(N262)-3,FALSE)*VLOOKUP($D262,'367市人口19-60预测'!$D:$AT,COLUMN(N262)-3,FALSE)/10^8</f>
        <v>1867.7620398805138</v>
      </c>
      <c r="O262" s="23">
        <f>VLOOKUP($D262,'人均GDP预测（15年人民币）'!$D:$AT,COLUMN(O262)-3,FALSE)*VLOOKUP($D262,'367市人口19-60预测'!$D:$AT,COLUMN(O262)-3,FALSE)/10^8</f>
        <v>1942.8781415796298</v>
      </c>
      <c r="P262" s="23">
        <f>VLOOKUP($D262,'人均GDP预测（15年人民币）'!$D:$AT,COLUMN(P262)-3,FALSE)*VLOOKUP($D262,'367市人口19-60预测'!$D:$AT,COLUMN(P262)-3,FALSE)/10^8</f>
        <v>2019.7950595902626</v>
      </c>
      <c r="Q262" s="23">
        <f>VLOOKUP($D262,'人均GDP预测（15年人民币）'!$D:$AT,COLUMN(Q262)-3,FALSE)*VLOOKUP($D262,'367市人口19-60预测'!$D:$AT,COLUMN(Q262)-3,FALSE)/10^8</f>
        <v>2098.5544056895392</v>
      </c>
      <c r="R262" s="23">
        <f>VLOOKUP($D262,'人均GDP预测（15年人民币）'!$D:$AT,COLUMN(R262)-3,FALSE)*VLOOKUP($D262,'367市人口19-60预测'!$D:$AT,COLUMN(R262)-3,FALSE)/10^8</f>
        <v>2171.7279941546954</v>
      </c>
      <c r="S262" s="23">
        <f>VLOOKUP($D262,'人均GDP预测（15年人民币）'!$D:$AT,COLUMN(S262)-3,FALSE)*VLOOKUP($D262,'367市人口19-60预测'!$D:$AT,COLUMN(S262)-3,FALSE)/10^8</f>
        <v>2246.3015387260662</v>
      </c>
      <c r="T262" s="23">
        <f>VLOOKUP($D262,'人均GDP预测（15年人民币）'!$D:$AT,COLUMN(T262)-3,FALSE)*VLOOKUP($D262,'367市人口19-60预测'!$D:$AT,COLUMN(T262)-3,FALSE)/10^8</f>
        <v>2322.3145260949345</v>
      </c>
      <c r="U262" s="23">
        <f>VLOOKUP($D262,'人均GDP预测（15年人民币）'!$D:$AT,COLUMN(U262)-3,FALSE)*VLOOKUP($D262,'367市人口19-60预测'!$D:$AT,COLUMN(U262)-3,FALSE)/10^8</f>
        <v>2393.1321346351115</v>
      </c>
      <c r="V262" s="23">
        <f>VLOOKUP($D262,'人均GDP预测（15年人民币）'!$D:$AT,COLUMN(V262)-3,FALSE)*VLOOKUP($D262,'367市人口19-60预测'!$D:$AT,COLUMN(V262)-3,FALSE)/10^8</f>
        <v>2465.0630435426219</v>
      </c>
      <c r="W262" s="23">
        <f>VLOOKUP($D262,'人均GDP预测（15年人民币）'!$D:$AT,COLUMN(W262)-3,FALSE)*VLOOKUP($D262,'367市人口19-60预测'!$D:$AT,COLUMN(W262)-3,FALSE)/10^8</f>
        <v>2538.1556136387189</v>
      </c>
      <c r="X262" s="23">
        <f>VLOOKUP($D262,'人均GDP预测（15年人民币）'!$D:$AT,COLUMN(X262)-3,FALSE)*VLOOKUP($D262,'367市人口19-60预测'!$D:$AT,COLUMN(X262)-3,FALSE)/10^8</f>
        <v>2612.4621191829024</v>
      </c>
      <c r="Y262" s="23">
        <f>VLOOKUP($D262,'人均GDP预测（15年人民币）'!$D:$AT,COLUMN(Y262)-3,FALSE)*VLOOKUP($D262,'367市人口19-60预测'!$D:$AT,COLUMN(Y262)-3,FALSE)/10^8</f>
        <v>2681.8208477736189</v>
      </c>
      <c r="Z262" s="23">
        <f>VLOOKUP($D262,'人均GDP预测（15年人民币）'!$D:$AT,COLUMN(Z262)-3,FALSE)*VLOOKUP($D262,'367市人口19-60预测'!$D:$AT,COLUMN(Z262)-3,FALSE)/10^8</f>
        <v>2752.1842641693902</v>
      </c>
      <c r="AA262" s="23">
        <f>VLOOKUP($D262,'人均GDP预测（15年人民币）'!$D:$AT,COLUMN(AA262)-3,FALSE)*VLOOKUP($D262,'367市人口19-60预测'!$D:$AT,COLUMN(AA262)-3,FALSE)/10^8</f>
        <v>2823.6245289769481</v>
      </c>
      <c r="AB262" s="23">
        <f>VLOOKUP($D262,'人均GDP预测（15年人民币）'!$D:$AT,COLUMN(AB262)-3,FALSE)*VLOOKUP($D262,'367市人口19-60预测'!$D:$AT,COLUMN(AB262)-3,FALSE)/10^8</f>
        <v>2890.5316433333123</v>
      </c>
      <c r="AC262" s="23">
        <f>VLOOKUP($D262,'人均GDP预测（15年人民币）'!$D:$AT,COLUMN(AC262)-3,FALSE)*VLOOKUP($D262,'367市人口19-60预测'!$D:$AT,COLUMN(AC262)-3,FALSE)/10^8</f>
        <v>2958.4078945917486</v>
      </c>
      <c r="AD262" s="23">
        <f>VLOOKUP($D262,'人均GDP预测（15年人民币）'!$D:$AT,COLUMN(AD262)-3,FALSE)*VLOOKUP($D262,'367市人口19-60预测'!$D:$AT,COLUMN(AD262)-3,FALSE)/10^8</f>
        <v>3027.3508898299024</v>
      </c>
      <c r="AE262" s="23">
        <f>VLOOKUP($D262,'人均GDP预测（15年人民币）'!$D:$AT,COLUMN(AE262)-3,FALSE)*VLOOKUP($D262,'367市人口19-60预测'!$D:$AT,COLUMN(AE262)-3,FALSE)/10^8</f>
        <v>3097.4691912455669</v>
      </c>
      <c r="AF262" s="23">
        <f>VLOOKUP($D262,'人均GDP预测（15年人民币）'!$D:$AT,COLUMN(AF262)-3,FALSE)*VLOOKUP($D262,'367市人口19-60预测'!$D:$AT,COLUMN(AF262)-3,FALSE)/10^8</f>
        <v>3163.5119543736901</v>
      </c>
      <c r="AG262" s="23">
        <f>VLOOKUP($D262,'人均GDP预测（15年人民币）'!$D:$AT,COLUMN(AG262)-3,FALSE)*VLOOKUP($D262,'367市人口19-60预测'!$D:$AT,COLUMN(AG262)-3,FALSE)/10^8</f>
        <v>3230.7469095815759</v>
      </c>
      <c r="AH262" s="23">
        <f>VLOOKUP($D262,'人均GDP预测（15年人民币）'!$D:$AT,COLUMN(AH262)-3,FALSE)*VLOOKUP($D262,'367市人口19-60预测'!$D:$AT,COLUMN(AH262)-3,FALSE)/10^8</f>
        <v>3299.3133464466227</v>
      </c>
      <c r="AI262" s="23">
        <f>VLOOKUP($D262,'人均GDP预测（15年人民币）'!$D:$AT,COLUMN(AI262)-3,FALSE)*VLOOKUP($D262,'367市人口19-60预测'!$D:$AT,COLUMN(AI262)-3,FALSE)/10^8</f>
        <v>3364.380749506458</v>
      </c>
      <c r="AJ262" s="23">
        <f>VLOOKUP($D262,'人均GDP预测（15年人民币）'!$D:$AT,COLUMN(AJ262)-3,FALSE)*VLOOKUP($D262,'367市人口19-60预测'!$D:$AT,COLUMN(AJ262)-3,FALSE)/10^8</f>
        <v>3430.9028511167321</v>
      </c>
      <c r="AK262" s="23">
        <f>VLOOKUP($D262,'人均GDP预测（15年人民币）'!$D:$AT,COLUMN(AK262)-3,FALSE)*VLOOKUP($D262,'367市人口19-60预测'!$D:$AT,COLUMN(AK262)-3,FALSE)/10^8</f>
        <v>3499.0604604413143</v>
      </c>
      <c r="AL262" s="23">
        <f>VLOOKUP($D262,'人均GDP预测（15年人民币）'!$D:$AT,COLUMN(AL262)-3,FALSE)*VLOOKUP($D262,'367市人口19-60预测'!$D:$AT,COLUMN(AL262)-3,FALSE)/10^8</f>
        <v>3564.386596374839</v>
      </c>
      <c r="AM262" s="23">
        <f>VLOOKUP($D262,'人均GDP预测（15年人民币）'!$D:$AT,COLUMN(AM262)-3,FALSE)*VLOOKUP($D262,'367市人口19-60预测'!$D:$AT,COLUMN(AM262)-3,FALSE)/10^8</f>
        <v>3631.579045014962</v>
      </c>
      <c r="AN262" s="23">
        <f>VLOOKUP($D262,'人均GDP预测（15年人民币）'!$D:$AT,COLUMN(AN262)-3,FALSE)*VLOOKUP($D262,'367市人口19-60预测'!$D:$AT,COLUMN(AN262)-3,FALSE)/10^8</f>
        <v>3700.8663807836933</v>
      </c>
      <c r="AO262" s="23">
        <f>VLOOKUP($D262,'人均GDP预测（15年人民币）'!$D:$AT,COLUMN(AO262)-3,FALSE)*VLOOKUP($D262,'367市人口19-60预测'!$D:$AT,COLUMN(AO262)-3,FALSE)/10^8</f>
        <v>3768.0943900935413</v>
      </c>
      <c r="AP262" s="23">
        <f>VLOOKUP($D262,'人均GDP预测（15年人民币）'!$D:$AT,COLUMN(AP262)-3,FALSE)*VLOOKUP($D262,'367市人口19-60预测'!$D:$AT,COLUMN(AP262)-3,FALSE)/10^8</f>
        <v>3837.7590550445634</v>
      </c>
      <c r="AQ262" s="23">
        <f>VLOOKUP($D262,'人均GDP预测（15年人民币）'!$D:$AT,COLUMN(AQ262)-3,FALSE)*VLOOKUP($D262,'367市人口19-60预测'!$D:$AT,COLUMN(AQ262)-3,FALSE)/10^8</f>
        <v>3910.1381820245142</v>
      </c>
      <c r="AR262" s="23">
        <f>VLOOKUP($D262,'人均GDP预测（15年人民币）'!$D:$AT,COLUMN(AR262)-3,FALSE)*VLOOKUP($D262,'367市人口19-60预测'!$D:$AT,COLUMN(AR262)-3,FALSE)/10^8</f>
        <v>3981.3544153573625</v>
      </c>
      <c r="AS262" s="23">
        <f>VLOOKUP($D262,'人均GDP预测（15年人民币）'!$D:$AT,COLUMN(AS262)-3,FALSE)*VLOOKUP($D262,'367市人口19-60预测'!$D:$AT,COLUMN(AS262)-3,FALSE)/10^8</f>
        <v>4055.7450717722454</v>
      </c>
      <c r="AT262" s="23">
        <f>VLOOKUP($D262,'人均GDP预测（15年人民币）'!$D:$AT,COLUMN(AT262)-3,FALSE)*VLOOKUP($D262,'367市人口19-60预测'!$D:$AT,COLUMN(AT262)-3,FALSE)/10^8</f>
        <v>4133.6456123346134</v>
      </c>
    </row>
    <row r="263" spans="1:46" ht="15.75" x14ac:dyDescent="0.25">
      <c r="A263" s="15">
        <v>262</v>
      </c>
      <c r="B263" s="16">
        <v>511000</v>
      </c>
      <c r="C263" s="16" t="s">
        <v>401</v>
      </c>
      <c r="D263" s="18" t="s">
        <v>161</v>
      </c>
      <c r="E263" s="23">
        <f>VLOOKUP($D263,'人均GDP预测（15年人民币）'!$D:$AT,COLUMN(E263)-3,FALSE)*VLOOKUP($D263,'367市人口19-60预测'!$D:$AT,COLUMN(E263)-3,FALSE)/10^8</f>
        <v>1275.9379122457744</v>
      </c>
      <c r="F263" s="23">
        <f>VLOOKUP($D263,'人均GDP预测（15年人民币）'!$D:$AT,COLUMN(F263)-3,FALSE)*VLOOKUP($D263,'367市人口19-60预测'!$D:$AT,COLUMN(F263)-3,FALSE)/10^8</f>
        <v>1344.5798395914808</v>
      </c>
      <c r="G263" s="23">
        <f>VLOOKUP($D263,'人均GDP预测（15年人民币）'!$D:$AT,COLUMN(G263)-3,FALSE)*VLOOKUP($D263,'367市人口19-60预测'!$D:$AT,COLUMN(G263)-3,FALSE)/10^8</f>
        <v>1416.456885836725</v>
      </c>
      <c r="H263" s="23">
        <f>VLOOKUP($D263,'人均GDP预测（15年人民币）'!$D:$AT,COLUMN(H263)-3,FALSE)*VLOOKUP($D263,'367市人口19-60预测'!$D:$AT,COLUMN(H263)-3,FALSE)/10^8</f>
        <v>1491.6737295480179</v>
      </c>
      <c r="I263" s="23">
        <f>VLOOKUP($D263,'人均GDP预测（15年人民币）'!$D:$AT,COLUMN(I263)-3,FALSE)*VLOOKUP($D263,'367市人口19-60预测'!$D:$AT,COLUMN(I263)-3,FALSE)/10^8</f>
        <v>1570.3377235588873</v>
      </c>
      <c r="J263" s="23">
        <f>VLOOKUP($D263,'人均GDP预测（15年人民币）'!$D:$AT,COLUMN(J263)-3,FALSE)*VLOOKUP($D263,'367市人口19-60预测'!$D:$AT,COLUMN(J263)-3,FALSE)/10^8</f>
        <v>1652.5571685246018</v>
      </c>
      <c r="K263" s="23">
        <f>VLOOKUP($D263,'人均GDP预测（15年人民币）'!$D:$AT,COLUMN(K263)-3,FALSE)*VLOOKUP($D263,'367市人口19-60预测'!$D:$AT,COLUMN(K263)-3,FALSE)/10^8</f>
        <v>1728.3334327667026</v>
      </c>
      <c r="L263" s="23">
        <f>VLOOKUP($D263,'人均GDP预测（15年人民币）'!$D:$AT,COLUMN(L263)-3,FALSE)*VLOOKUP($D263,'367市人口19-60预测'!$D:$AT,COLUMN(L263)-3,FALSE)/10^8</f>
        <v>1806.9079738642001</v>
      </c>
      <c r="M263" s="23">
        <f>VLOOKUP($D263,'人均GDP预测（15年人民币）'!$D:$AT,COLUMN(M263)-3,FALSE)*VLOOKUP($D263,'367市人口19-60预测'!$D:$AT,COLUMN(M263)-3,FALSE)/10^8</f>
        <v>1888.3363256062207</v>
      </c>
      <c r="N263" s="23">
        <f>VLOOKUP($D263,'人均GDP预测（15年人民币）'!$D:$AT,COLUMN(N263)-3,FALSE)*VLOOKUP($D263,'367市人口19-60预测'!$D:$AT,COLUMN(N263)-3,FALSE)/10^8</f>
        <v>1972.6752367924551</v>
      </c>
      <c r="O263" s="23">
        <f>VLOOKUP($D263,'人均GDP预测（15年人民币）'!$D:$AT,COLUMN(O263)-3,FALSE)*VLOOKUP($D263,'367市人口19-60预测'!$D:$AT,COLUMN(O263)-3,FALSE)/10^8</f>
        <v>2050.9847231427775</v>
      </c>
      <c r="P263" s="23">
        <f>VLOOKUP($D263,'人均GDP预测（15年人民币）'!$D:$AT,COLUMN(P263)-3,FALSE)*VLOOKUP($D263,'367市人口19-60预测'!$D:$AT,COLUMN(P263)-3,FALSE)/10^8</f>
        <v>2131.571522912076</v>
      </c>
      <c r="Q263" s="23">
        <f>VLOOKUP($D263,'人均GDP预测（15年人民币）'!$D:$AT,COLUMN(Q263)-3,FALSE)*VLOOKUP($D263,'367市人口19-60预测'!$D:$AT,COLUMN(Q263)-3,FALSE)/10^8</f>
        <v>2214.4603409072488</v>
      </c>
      <c r="R263" s="23">
        <f>VLOOKUP($D263,'人均GDP预测（15年人民币）'!$D:$AT,COLUMN(R263)-3,FALSE)*VLOOKUP($D263,'367市人口19-60预测'!$D:$AT,COLUMN(R263)-3,FALSE)/10^8</f>
        <v>2299.6751456247262</v>
      </c>
      <c r="S263" s="23">
        <f>VLOOKUP($D263,'人均GDP预测（15年人民币）'!$D:$AT,COLUMN(S263)-3,FALSE)*VLOOKUP($D263,'367市人口19-60预测'!$D:$AT,COLUMN(S263)-3,FALSE)/10^8</f>
        <v>2379.0559268146189</v>
      </c>
      <c r="T263" s="23">
        <f>VLOOKUP($D263,'人均GDP预测（15年人民币）'!$D:$AT,COLUMN(T263)-3,FALSE)*VLOOKUP($D263,'367市人口19-60预测'!$D:$AT,COLUMN(T263)-3,FALSE)/10^8</f>
        <v>2460.2307856321004</v>
      </c>
      <c r="U263" s="23">
        <f>VLOOKUP($D263,'人均GDP预测（15年人民币）'!$D:$AT,COLUMN(U263)-3,FALSE)*VLOOKUP($D263,'367市人口19-60预测'!$D:$AT,COLUMN(U263)-3,FALSE)/10^8</f>
        <v>2543.2099022172793</v>
      </c>
      <c r="V263" s="23">
        <f>VLOOKUP($D263,'人均GDP预测（15年人民币）'!$D:$AT,COLUMN(V263)-3,FALSE)*VLOOKUP($D263,'367市人口19-60预测'!$D:$AT,COLUMN(V263)-3,FALSE)/10^8</f>
        <v>2620.6916740254896</v>
      </c>
      <c r="W263" s="23">
        <f>VLOOKUP($D263,'人均GDP预测（15年人民币）'!$D:$AT,COLUMN(W263)-3,FALSE)*VLOOKUP($D263,'367市人口19-60预测'!$D:$AT,COLUMN(W263)-3,FALSE)/10^8</f>
        <v>2699.5464063093264</v>
      </c>
      <c r="X263" s="23">
        <f>VLOOKUP($D263,'人均GDP预测（15年人民币）'!$D:$AT,COLUMN(X263)-3,FALSE)*VLOOKUP($D263,'367市人口19-60预测'!$D:$AT,COLUMN(X263)-3,FALSE)/10^8</f>
        <v>2779.7809709364778</v>
      </c>
      <c r="Y263" s="23">
        <f>VLOOKUP($D263,'人均GDP预测（15年人民币）'!$D:$AT,COLUMN(Y263)-3,FALSE)*VLOOKUP($D263,'367市人口19-60预测'!$D:$AT,COLUMN(Y263)-3,FALSE)/10^8</f>
        <v>2861.4106383268568</v>
      </c>
      <c r="Z263" s="23">
        <f>VLOOKUP($D263,'人均GDP预测（15年人民币）'!$D:$AT,COLUMN(Z263)-3,FALSE)*VLOOKUP($D263,'367市人口19-60预测'!$D:$AT,COLUMN(Z263)-3,FALSE)/10^8</f>
        <v>2937.6353662821693</v>
      </c>
      <c r="AA263" s="23">
        <f>VLOOKUP($D263,'人均GDP预测（15年人民币）'!$D:$AT,COLUMN(AA263)-3,FALSE)*VLOOKUP($D263,'367市人口19-60预测'!$D:$AT,COLUMN(AA263)-3,FALSE)/10^8</f>
        <v>3014.9266884290901</v>
      </c>
      <c r="AB263" s="23">
        <f>VLOOKUP($D263,'人均GDP预测（15年人民币）'!$D:$AT,COLUMN(AB263)-3,FALSE)*VLOOKUP($D263,'367市人口19-60预测'!$D:$AT,COLUMN(AB263)-3,FALSE)/10^8</f>
        <v>3093.3108143229329</v>
      </c>
      <c r="AC263" s="23">
        <f>VLOOKUP($D263,'人均GDP预测（15年人民币）'!$D:$AT,COLUMN(AC263)-3,FALSE)*VLOOKUP($D263,'367市人口19-60预测'!$D:$AT,COLUMN(AC263)-3,FALSE)/10^8</f>
        <v>3166.590076909587</v>
      </c>
      <c r="AD263" s="23">
        <f>VLOOKUP($D263,'人均GDP预测（15年人民币）'!$D:$AT,COLUMN(AD263)-3,FALSE)*VLOOKUP($D263,'367市人口19-60预测'!$D:$AT,COLUMN(AD263)-3,FALSE)/10^8</f>
        <v>3240.7418114729362</v>
      </c>
      <c r="AE263" s="23">
        <f>VLOOKUP($D263,'人均GDP预测（15年人民币）'!$D:$AT,COLUMN(AE263)-3,FALSE)*VLOOKUP($D263,'367市人口19-60预测'!$D:$AT,COLUMN(AE263)-3,FALSE)/10^8</f>
        <v>3315.8193734415113</v>
      </c>
      <c r="AF263" s="23">
        <f>VLOOKUP($D263,'人均GDP预测（15年人民币）'!$D:$AT,COLUMN(AF263)-3,FALSE)*VLOOKUP($D263,'367市人口19-60预测'!$D:$AT,COLUMN(AF263)-3,FALSE)/10^8</f>
        <v>3391.8862543711089</v>
      </c>
      <c r="AG263" s="23">
        <f>VLOOKUP($D263,'人均GDP预测（15年人民币）'!$D:$AT,COLUMN(AG263)-3,FALSE)*VLOOKUP($D263,'367市人口19-60预测'!$D:$AT,COLUMN(AG263)-3,FALSE)/10^8</f>
        <v>3463.1478906095117</v>
      </c>
      <c r="AH263" s="23">
        <f>VLOOKUP($D263,'人均GDP预测（15年人民币）'!$D:$AT,COLUMN(AH263)-3,FALSE)*VLOOKUP($D263,'367市人口19-60预测'!$D:$AT,COLUMN(AH263)-3,FALSE)/10^8</f>
        <v>3535.3225465645246</v>
      </c>
      <c r="AI263" s="23">
        <f>VLOOKUP($D263,'人均GDP预测（15年人民币）'!$D:$AT,COLUMN(AI263)-3,FALSE)*VLOOKUP($D263,'367市人口19-60预测'!$D:$AT,COLUMN(AI263)-3,FALSE)/10^8</f>
        <v>3608.5186141642153</v>
      </c>
      <c r="AJ263" s="23">
        <f>VLOOKUP($D263,'人均GDP预测（15年人民币）'!$D:$AT,COLUMN(AJ263)-3,FALSE)*VLOOKUP($D263,'367市人口19-60预测'!$D:$AT,COLUMN(AJ263)-3,FALSE)/10^8</f>
        <v>3677.4100677766187</v>
      </c>
      <c r="AK263" s="23">
        <f>VLOOKUP($D263,'人均GDP预测（15年人民币）'!$D:$AT,COLUMN(AK263)-3,FALSE)*VLOOKUP($D263,'367市人口19-60预测'!$D:$AT,COLUMN(AK263)-3,FALSE)/10^8</f>
        <v>3747.3820539678918</v>
      </c>
      <c r="AL263" s="23">
        <f>VLOOKUP($D263,'人均GDP预测（15年人民币）'!$D:$AT,COLUMN(AL263)-3,FALSE)*VLOOKUP($D263,'367市人口19-60预测'!$D:$AT,COLUMN(AL263)-3,FALSE)/10^8</f>
        <v>3818.5974569971668</v>
      </c>
      <c r="AM263" s="23">
        <f>VLOOKUP($D263,'人均GDP预测（15年人民币）'!$D:$AT,COLUMN(AM263)-3,FALSE)*VLOOKUP($D263,'367市人口19-60预测'!$D:$AT,COLUMN(AM263)-3,FALSE)/10^8</f>
        <v>3886.1566792687781</v>
      </c>
      <c r="AN263" s="23">
        <f>VLOOKUP($D263,'人均GDP预测（15年人民币）'!$D:$AT,COLUMN(AN263)-3,FALSE)*VLOOKUP($D263,'367市人口19-60预测'!$D:$AT,COLUMN(AN263)-3,FALSE)/10^8</f>
        <v>3955.1708937797221</v>
      </c>
      <c r="AO263" s="23">
        <f>VLOOKUP($D263,'人均GDP预测（15年人民币）'!$D:$AT,COLUMN(AO263)-3,FALSE)*VLOOKUP($D263,'367市人口19-60预测'!$D:$AT,COLUMN(AO263)-3,FALSE)/10^8</f>
        <v>4025.8734262098878</v>
      </c>
      <c r="AP263" s="23">
        <f>VLOOKUP($D263,'人均GDP预测（15年人民币）'!$D:$AT,COLUMN(AP263)-3,FALSE)*VLOOKUP($D263,'367市人口19-60预测'!$D:$AT,COLUMN(AP263)-3,FALSE)/10^8</f>
        <v>4093.7483197215602</v>
      </c>
      <c r="AQ263" s="23">
        <f>VLOOKUP($D263,'人均GDP预测（15年人民币）'!$D:$AT,COLUMN(AQ263)-3,FALSE)*VLOOKUP($D263,'367市人口19-60预测'!$D:$AT,COLUMN(AQ263)-3,FALSE)/10^8</f>
        <v>4163.6936353627989</v>
      </c>
      <c r="AR263" s="23">
        <f>VLOOKUP($D263,'人均GDP预测（15年人民币）'!$D:$AT,COLUMN(AR263)-3,FALSE)*VLOOKUP($D263,'367市人口19-60预测'!$D:$AT,COLUMN(AR263)-3,FALSE)/10^8</f>
        <v>4236.0272376859948</v>
      </c>
      <c r="AS263" s="23">
        <f>VLOOKUP($D263,'人均GDP预测（15年人民币）'!$D:$AT,COLUMN(AS263)-3,FALSE)*VLOOKUP($D263,'367市人口19-60预测'!$D:$AT,COLUMN(AS263)-3,FALSE)/10^8</f>
        <v>4306.5801415977339</v>
      </c>
      <c r="AT263" s="23">
        <f>VLOOKUP($D263,'人均GDP预测（15年人民币）'!$D:$AT,COLUMN(AT263)-3,FALSE)*VLOOKUP($D263,'367市人口19-60预测'!$D:$AT,COLUMN(AT263)-3,FALSE)/10^8</f>
        <v>4380.0938674399604</v>
      </c>
    </row>
    <row r="264" spans="1:46" ht="15.75" x14ac:dyDescent="0.25">
      <c r="A264" s="15">
        <v>263</v>
      </c>
      <c r="B264" s="16">
        <v>511100</v>
      </c>
      <c r="C264" s="16" t="s">
        <v>401</v>
      </c>
      <c r="D264" s="18" t="s">
        <v>137</v>
      </c>
      <c r="E264" s="23">
        <f>VLOOKUP($D264,'人均GDP预测（15年人民币）'!$D:$AT,COLUMN(E264)-3,FALSE)*VLOOKUP($D264,'367市人口19-60预测'!$D:$AT,COLUMN(E264)-3,FALSE)/10^8</f>
        <v>1682.6544725241283</v>
      </c>
      <c r="F264" s="23">
        <f>VLOOKUP($D264,'人均GDP预测（15年人民币）'!$D:$AT,COLUMN(F264)-3,FALSE)*VLOOKUP($D264,'367市人口19-60预测'!$D:$AT,COLUMN(F264)-3,FALSE)/10^8</f>
        <v>1764.7018975171516</v>
      </c>
      <c r="G264" s="23">
        <f>VLOOKUP($D264,'人均GDP预测（15年人民币）'!$D:$AT,COLUMN(G264)-3,FALSE)*VLOOKUP($D264,'367市人口19-60预测'!$D:$AT,COLUMN(G264)-3,FALSE)/10^8</f>
        <v>1849.4338162767376</v>
      </c>
      <c r="H264" s="23">
        <f>VLOOKUP($D264,'人均GDP预测（15年人民币）'!$D:$AT,COLUMN(H264)-3,FALSE)*VLOOKUP($D264,'367市人口19-60预测'!$D:$AT,COLUMN(H264)-3,FALSE)/10^8</f>
        <v>1936.8941576035309</v>
      </c>
      <c r="I264" s="23">
        <f>VLOOKUP($D264,'人均GDP预测（15年人民币）'!$D:$AT,COLUMN(I264)-3,FALSE)*VLOOKUP($D264,'367市人口19-60预测'!$D:$AT,COLUMN(I264)-3,FALSE)/10^8</f>
        <v>2018.2727703909634</v>
      </c>
      <c r="J264" s="23">
        <f>VLOOKUP($D264,'人均GDP预测（15年人民币）'!$D:$AT,COLUMN(J264)-3,FALSE)*VLOOKUP($D264,'367市人口19-60预测'!$D:$AT,COLUMN(J264)-3,FALSE)/10^8</f>
        <v>2101.6939323756569</v>
      </c>
      <c r="K264" s="23">
        <f>VLOOKUP($D264,'人均GDP预测（15年人民币）'!$D:$AT,COLUMN(K264)-3,FALSE)*VLOOKUP($D264,'367市人口19-60预测'!$D:$AT,COLUMN(K264)-3,FALSE)/10^8</f>
        <v>2187.1695714994248</v>
      </c>
      <c r="L264" s="23">
        <f>VLOOKUP($D264,'人均GDP预测（15年人民币）'!$D:$AT,COLUMN(L264)-3,FALSE)*VLOOKUP($D264,'367市人口19-60预测'!$D:$AT,COLUMN(L264)-3,FALSE)/10^8</f>
        <v>2274.7111953859685</v>
      </c>
      <c r="M264" s="23">
        <f>VLOOKUP($D264,'人均GDP预测（15年人民币）'!$D:$AT,COLUMN(M264)-3,FALSE)*VLOOKUP($D264,'367市人口19-60预测'!$D:$AT,COLUMN(M264)-3,FALSE)/10^8</f>
        <v>2356.223740607184</v>
      </c>
      <c r="N264" s="23">
        <f>VLOOKUP($D264,'人均GDP预测（15年人民币）'!$D:$AT,COLUMN(N264)-3,FALSE)*VLOOKUP($D264,'367市人口19-60预测'!$D:$AT,COLUMN(N264)-3,FALSE)/10^8</f>
        <v>2439.228657413059</v>
      </c>
      <c r="O264" s="23">
        <f>VLOOKUP($D264,'人均GDP预测（15年人民币）'!$D:$AT,COLUMN(O264)-3,FALSE)*VLOOKUP($D264,'367市人口19-60预测'!$D:$AT,COLUMN(O264)-3,FALSE)/10^8</f>
        <v>2523.7234510387775</v>
      </c>
      <c r="P264" s="23">
        <f>VLOOKUP($D264,'人均GDP预测（15年人民币）'!$D:$AT,COLUMN(P264)-3,FALSE)*VLOOKUP($D264,'367市人口19-60预测'!$D:$AT,COLUMN(P264)-3,FALSE)/10^8</f>
        <v>2609.7059306954748</v>
      </c>
      <c r="Q264" s="23">
        <f>VLOOKUP($D264,'人均GDP预测（15年人民币）'!$D:$AT,COLUMN(Q264)-3,FALSE)*VLOOKUP($D264,'367市人口19-60预测'!$D:$AT,COLUMN(Q264)-3,FALSE)/10^8</f>
        <v>2689.6700256742715</v>
      </c>
      <c r="R264" s="23">
        <f>VLOOKUP($D264,'人均GDP预测（15年人民币）'!$D:$AT,COLUMN(R264)-3,FALSE)*VLOOKUP($D264,'367市人口19-60预测'!$D:$AT,COLUMN(R264)-3,FALSE)/10^8</f>
        <v>2770.6538009248943</v>
      </c>
      <c r="S264" s="23">
        <f>VLOOKUP($D264,'人均GDP预测（15年人民币）'!$D:$AT,COLUMN(S264)-3,FALSE)*VLOOKUP($D264,'367市人口19-60预测'!$D:$AT,COLUMN(S264)-3,FALSE)/10^8</f>
        <v>2852.6524945908113</v>
      </c>
      <c r="T264" s="23">
        <f>VLOOKUP($D264,'人均GDP预测（15年人民币）'!$D:$AT,COLUMN(T264)-3,FALSE)*VLOOKUP($D264,'367市人口19-60预测'!$D:$AT,COLUMN(T264)-3,FALSE)/10^8</f>
        <v>2928.8709434551643</v>
      </c>
      <c r="U264" s="23">
        <f>VLOOKUP($D264,'人均GDP预测（15年人民币）'!$D:$AT,COLUMN(U264)-3,FALSE)*VLOOKUP($D264,'367市人口19-60预测'!$D:$AT,COLUMN(U264)-3,FALSE)/10^8</f>
        <v>3005.7386585102254</v>
      </c>
      <c r="V264" s="23">
        <f>VLOOKUP($D264,'人均GDP预测（15年人民币）'!$D:$AT,COLUMN(V264)-3,FALSE)*VLOOKUP($D264,'367市人口19-60预测'!$D:$AT,COLUMN(V264)-3,FALSE)/10^8</f>
        <v>3083.2626942334705</v>
      </c>
      <c r="W264" s="23">
        <f>VLOOKUP($D264,'人均GDP预测（15年人民币）'!$D:$AT,COLUMN(W264)-3,FALSE)*VLOOKUP($D264,'367市人口19-60预测'!$D:$AT,COLUMN(W264)-3,FALSE)/10^8</f>
        <v>3161.4557361745942</v>
      </c>
      <c r="X264" s="23">
        <f>VLOOKUP($D264,'人均GDP预测（15年人民币）'!$D:$AT,COLUMN(X264)-3,FALSE)*VLOOKUP($D264,'367市人口19-60预测'!$D:$AT,COLUMN(X264)-3,FALSE)/10^8</f>
        <v>3233.9684092416205</v>
      </c>
      <c r="Y264" s="23">
        <f>VLOOKUP($D264,'人均GDP预测（15年人民币）'!$D:$AT,COLUMN(Y264)-3,FALSE)*VLOOKUP($D264,'367市人口19-60预测'!$D:$AT,COLUMN(Y264)-3,FALSE)/10^8</f>
        <v>3306.8985232102373</v>
      </c>
      <c r="Z264" s="23">
        <f>VLOOKUP($D264,'人均GDP预测（15年人民币）'!$D:$AT,COLUMN(Z264)-3,FALSE)*VLOOKUP($D264,'367市人口19-60预测'!$D:$AT,COLUMN(Z264)-3,FALSE)/10^8</f>
        <v>3380.2792757382122</v>
      </c>
      <c r="AA264" s="23">
        <f>VLOOKUP($D264,'人均GDP预测（15年人民币）'!$D:$AT,COLUMN(AA264)-3,FALSE)*VLOOKUP($D264,'367市人口19-60预测'!$D:$AT,COLUMN(AA264)-3,FALSE)/10^8</f>
        <v>3448.3028499970574</v>
      </c>
      <c r="AB264" s="23">
        <f>VLOOKUP($D264,'人均GDP预测（15年人民币）'!$D:$AT,COLUMN(AB264)-3,FALSE)*VLOOKUP($D264,'367市人口19-60预测'!$D:$AT,COLUMN(AB264)-3,FALSE)/10^8</f>
        <v>3516.6337931174471</v>
      </c>
      <c r="AC264" s="23">
        <f>VLOOKUP($D264,'人均GDP预测（15年人民币）'!$D:$AT,COLUMN(AC264)-3,FALSE)*VLOOKUP($D264,'367市人口19-60预测'!$D:$AT,COLUMN(AC264)-3,FALSE)/10^8</f>
        <v>3585.3387205709487</v>
      </c>
      <c r="AD264" s="23">
        <f>VLOOKUP($D264,'人均GDP预测（15年人民币）'!$D:$AT,COLUMN(AD264)-3,FALSE)*VLOOKUP($D264,'367市人口19-60预测'!$D:$AT,COLUMN(AD264)-3,FALSE)/10^8</f>
        <v>3649.0871494976618</v>
      </c>
      <c r="AE264" s="23">
        <f>VLOOKUP($D264,'人均GDP预测（15年人民币）'!$D:$AT,COLUMN(AE264)-3,FALSE)*VLOOKUP($D264,'367市人口19-60预测'!$D:$AT,COLUMN(AE264)-3,FALSE)/10^8</f>
        <v>3713.18045542659</v>
      </c>
      <c r="AF264" s="23">
        <f>VLOOKUP($D264,'人均GDP预测（15年人民币）'!$D:$AT,COLUMN(AF264)-3,FALSE)*VLOOKUP($D264,'367市人口19-60预测'!$D:$AT,COLUMN(AF264)-3,FALSE)/10^8</f>
        <v>3777.7272559346325</v>
      </c>
      <c r="AG264" s="23">
        <f>VLOOKUP($D264,'人均GDP预测（15年人民币）'!$D:$AT,COLUMN(AG264)-3,FALSE)*VLOOKUP($D264,'367市人口19-60预测'!$D:$AT,COLUMN(AG264)-3,FALSE)/10^8</f>
        <v>3837.8231188509008</v>
      </c>
      <c r="AH264" s="23">
        <f>VLOOKUP($D264,'人均GDP预测（15年人民币）'!$D:$AT,COLUMN(AH264)-3,FALSE)*VLOOKUP($D264,'367市人口19-60预测'!$D:$AT,COLUMN(AH264)-3,FALSE)/10^8</f>
        <v>3898.4682528234789</v>
      </c>
      <c r="AI264" s="23">
        <f>VLOOKUP($D264,'人均GDP预测（15年人民币）'!$D:$AT,COLUMN(AI264)-3,FALSE)*VLOOKUP($D264,'367市人口19-60预测'!$D:$AT,COLUMN(AI264)-3,FALSE)/10^8</f>
        <v>3959.8174072517591</v>
      </c>
      <c r="AJ264" s="23">
        <f>VLOOKUP($D264,'人均GDP预测（15年人民币）'!$D:$AT,COLUMN(AJ264)-3,FALSE)*VLOOKUP($D264,'367市人口19-60预测'!$D:$AT,COLUMN(AJ264)-3,FALSE)/10^8</f>
        <v>4017.3573673063274</v>
      </c>
      <c r="AK264" s="23">
        <f>VLOOKUP($D264,'人均GDP预测（15年人民币）'!$D:$AT,COLUMN(AK264)-3,FALSE)*VLOOKUP($D264,'367市人口19-60预测'!$D:$AT,COLUMN(AK264)-3,FALSE)/10^8</f>
        <v>4075.8335310236544</v>
      </c>
      <c r="AL264" s="23">
        <f>VLOOKUP($D264,'人均GDP预测（15年人民币）'!$D:$AT,COLUMN(AL264)-3,FALSE)*VLOOKUP($D264,'367市人口19-60预测'!$D:$AT,COLUMN(AL264)-3,FALSE)/10^8</f>
        <v>4135.4584807319561</v>
      </c>
      <c r="AM264" s="23">
        <f>VLOOKUP($D264,'人均GDP预测（15年人民币）'!$D:$AT,COLUMN(AM264)-3,FALSE)*VLOOKUP($D264,'367市人口19-60预测'!$D:$AT,COLUMN(AM264)-3,FALSE)/10^8</f>
        <v>4192.0729324610247</v>
      </c>
      <c r="AN264" s="23">
        <f>VLOOKUP($D264,'人均GDP预测（15年人民币）'!$D:$AT,COLUMN(AN264)-3,FALSE)*VLOOKUP($D264,'367市人口19-60预测'!$D:$AT,COLUMN(AN264)-3,FALSE)/10^8</f>
        <v>4250.2133648483932</v>
      </c>
      <c r="AO264" s="23">
        <f>VLOOKUP($D264,'人均GDP预测（15年人民币）'!$D:$AT,COLUMN(AO264)-3,FALSE)*VLOOKUP($D264,'367市人口19-60预测'!$D:$AT,COLUMN(AO264)-3,FALSE)/10^8</f>
        <v>4310.1625768777103</v>
      </c>
      <c r="AP264" s="23">
        <f>VLOOKUP($D264,'人均GDP预测（15年人民币）'!$D:$AT,COLUMN(AP264)-3,FALSE)*VLOOKUP($D264,'367市人口19-60预测'!$D:$AT,COLUMN(AP264)-3,FALSE)/10^8</f>
        <v>4368.0835573475815</v>
      </c>
      <c r="AQ264" s="23">
        <f>VLOOKUP($D264,'人均GDP预测（15年人民币）'!$D:$AT,COLUMN(AQ264)-3,FALSE)*VLOOKUP($D264,'367市人口19-60预测'!$D:$AT,COLUMN(AQ264)-3,FALSE)/10^8</f>
        <v>4428.3463529656365</v>
      </c>
      <c r="AR264" s="23">
        <f>VLOOKUP($D264,'人均GDP预测（15年人民币）'!$D:$AT,COLUMN(AR264)-3,FALSE)*VLOOKUP($D264,'367市人口19-60预测'!$D:$AT,COLUMN(AR264)-3,FALSE)/10^8</f>
        <v>4491.3120928080407</v>
      </c>
      <c r="AS264" s="23">
        <f>VLOOKUP($D264,'人均GDP预测（15年人民币）'!$D:$AT,COLUMN(AS264)-3,FALSE)*VLOOKUP($D264,'367市人口19-60预测'!$D:$AT,COLUMN(AS264)-3,FALSE)/10^8</f>
        <v>4553.435421623748</v>
      </c>
      <c r="AT264" s="23">
        <f>VLOOKUP($D264,'人均GDP预测（15年人民币）'!$D:$AT,COLUMN(AT264)-3,FALSE)*VLOOKUP($D264,'367市人口19-60预测'!$D:$AT,COLUMN(AT264)-3,FALSE)/10^8</f>
        <v>4618.9650578895498</v>
      </c>
    </row>
    <row r="265" spans="1:46" ht="15.75" x14ac:dyDescent="0.25">
      <c r="A265" s="15">
        <v>264</v>
      </c>
      <c r="B265" s="16">
        <v>511300</v>
      </c>
      <c r="C265" s="16" t="s">
        <v>401</v>
      </c>
      <c r="D265" s="18" t="s">
        <v>157</v>
      </c>
      <c r="E265" s="23">
        <f>VLOOKUP($D265,'人均GDP预测（15年人民币）'!$D:$AT,COLUMN(E265)-3,FALSE)*VLOOKUP($D265,'367市人口19-60预测'!$D:$AT,COLUMN(E265)-3,FALSE)/10^8</f>
        <v>2074.9847746818559</v>
      </c>
      <c r="F265" s="23">
        <f>VLOOKUP($D265,'人均GDP预测（15年人民币）'!$D:$AT,COLUMN(F265)-3,FALSE)*VLOOKUP($D265,'367市人口19-60预测'!$D:$AT,COLUMN(F265)-3,FALSE)/10^8</f>
        <v>2209.5515153194092</v>
      </c>
      <c r="G265" s="23">
        <f>VLOOKUP($D265,'人均GDP预测（15年人民币）'!$D:$AT,COLUMN(G265)-3,FALSE)*VLOOKUP($D265,'367市人口19-60预测'!$D:$AT,COLUMN(G265)-3,FALSE)/10^8</f>
        <v>2351.6181807977241</v>
      </c>
      <c r="H265" s="23">
        <f>VLOOKUP($D265,'人均GDP预测（15年人民币）'!$D:$AT,COLUMN(H265)-3,FALSE)*VLOOKUP($D265,'367市人口19-60预测'!$D:$AT,COLUMN(H265)-3,FALSE)/10^8</f>
        <v>2480.8243085490085</v>
      </c>
      <c r="I265" s="23">
        <f>VLOOKUP($D265,'人均GDP预测（15年人民币）'!$D:$AT,COLUMN(I265)-3,FALSE)*VLOOKUP($D265,'367市人口19-60预测'!$D:$AT,COLUMN(I265)-3,FALSE)/10^8</f>
        <v>2615.7392763254579</v>
      </c>
      <c r="J265" s="23">
        <f>VLOOKUP($D265,'人均GDP预测（15年人民币）'!$D:$AT,COLUMN(J265)-3,FALSE)*VLOOKUP($D265,'367市人口19-60预测'!$D:$AT,COLUMN(J265)-3,FALSE)/10^8</f>
        <v>2756.5189792902479</v>
      </c>
      <c r="K265" s="23">
        <f>VLOOKUP($D265,'人均GDP预测（15年人民币）'!$D:$AT,COLUMN(K265)-3,FALSE)*VLOOKUP($D265,'367市人口19-60预测'!$D:$AT,COLUMN(K265)-3,FALSE)/10^8</f>
        <v>2903.3233565420469</v>
      </c>
      <c r="L265" s="23">
        <f>VLOOKUP($D265,'人均GDP预测（15年人民币）'!$D:$AT,COLUMN(L265)-3,FALSE)*VLOOKUP($D265,'367市人口19-60预测'!$D:$AT,COLUMN(L265)-3,FALSE)/10^8</f>
        <v>3038.5384604640863</v>
      </c>
      <c r="M265" s="23">
        <f>VLOOKUP($D265,'人均GDP预测（15年人民币）'!$D:$AT,COLUMN(M265)-3,FALSE)*VLOOKUP($D265,'367市人口19-60预测'!$D:$AT,COLUMN(M265)-3,FALSE)/10^8</f>
        <v>3178.3597623939886</v>
      </c>
      <c r="N265" s="23">
        <f>VLOOKUP($D265,'人均GDP预测（15年人民币）'!$D:$AT,COLUMN(N265)-3,FALSE)*VLOOKUP($D265,'367市人口19-60预测'!$D:$AT,COLUMN(N265)-3,FALSE)/10^8</f>
        <v>3322.8592355578571</v>
      </c>
      <c r="O265" s="23">
        <f>VLOOKUP($D265,'人均GDP预测（15年人民币）'!$D:$AT,COLUMN(O265)-3,FALSE)*VLOOKUP($D265,'367市人口19-60预测'!$D:$AT,COLUMN(O265)-3,FALSE)/10^8</f>
        <v>3472.1092599555982</v>
      </c>
      <c r="P265" s="23">
        <f>VLOOKUP($D265,'人均GDP预测（15年人民币）'!$D:$AT,COLUMN(P265)-3,FALSE)*VLOOKUP($D265,'367市人口19-60预测'!$D:$AT,COLUMN(P265)-3,FALSE)/10^8</f>
        <v>3610.3524326867387</v>
      </c>
      <c r="Q265" s="23">
        <f>VLOOKUP($D265,'人均GDP预测（15年人民币）'!$D:$AT,COLUMN(Q265)-3,FALSE)*VLOOKUP($D265,'367市人口19-60预测'!$D:$AT,COLUMN(Q265)-3,FALSE)/10^8</f>
        <v>3752.1897806236284</v>
      </c>
      <c r="R265" s="23">
        <f>VLOOKUP($D265,'人均GDP预测（15年人民币）'!$D:$AT,COLUMN(R265)-3,FALSE)*VLOOKUP($D265,'367市人口19-60预测'!$D:$AT,COLUMN(R265)-3,FALSE)/10^8</f>
        <v>3897.6535798113873</v>
      </c>
      <c r="S265" s="23">
        <f>VLOOKUP($D265,'人均GDP预测（15年人民币）'!$D:$AT,COLUMN(S265)-3,FALSE)*VLOOKUP($D265,'367市人口19-60预测'!$D:$AT,COLUMN(S265)-3,FALSE)/10^8</f>
        <v>4046.7803165019091</v>
      </c>
      <c r="T265" s="23">
        <f>VLOOKUP($D265,'人均GDP预测（15年人民币）'!$D:$AT,COLUMN(T265)-3,FALSE)*VLOOKUP($D265,'367市人口19-60预测'!$D:$AT,COLUMN(T265)-3,FALSE)/10^8</f>
        <v>4185.2129969395992</v>
      </c>
      <c r="U265" s="23">
        <f>VLOOKUP($D265,'人均GDP预测（15年人民币）'!$D:$AT,COLUMN(U265)-3,FALSE)*VLOOKUP($D265,'367市人口19-60预测'!$D:$AT,COLUMN(U265)-3,FALSE)/10^8</f>
        <v>4326.388093038403</v>
      </c>
      <c r="V265" s="23">
        <f>VLOOKUP($D265,'人均GDP预测（15年人民币）'!$D:$AT,COLUMN(V265)-3,FALSE)*VLOOKUP($D265,'367市人口19-60预测'!$D:$AT,COLUMN(V265)-3,FALSE)/10^8</f>
        <v>4470.3396040871285</v>
      </c>
      <c r="W265" s="23">
        <f>VLOOKUP($D265,'人均GDP预测（15年人民币）'!$D:$AT,COLUMN(W265)-3,FALSE)*VLOOKUP($D265,'367市人口19-60预测'!$D:$AT,COLUMN(W265)-3,FALSE)/10^8</f>
        <v>4617.1156589312259</v>
      </c>
      <c r="X265" s="23">
        <f>VLOOKUP($D265,'人均GDP预测（15年人民币）'!$D:$AT,COLUMN(X265)-3,FALSE)*VLOOKUP($D265,'367市人口19-60预测'!$D:$AT,COLUMN(X265)-3,FALSE)/10^8</f>
        <v>4753.5120664624155</v>
      </c>
      <c r="Y265" s="23">
        <f>VLOOKUP($D265,'人均GDP预测（15年人民币）'!$D:$AT,COLUMN(Y265)-3,FALSE)*VLOOKUP($D265,'367市人口19-60预测'!$D:$AT,COLUMN(Y265)-3,FALSE)/10^8</f>
        <v>4892.0675656091471</v>
      </c>
      <c r="Z265" s="23">
        <f>VLOOKUP($D265,'人均GDP预测（15年人民币）'!$D:$AT,COLUMN(Z265)-3,FALSE)*VLOOKUP($D265,'367市人口19-60预测'!$D:$AT,COLUMN(Z265)-3,FALSE)/10^8</f>
        <v>5032.8625666755142</v>
      </c>
      <c r="AA265" s="23">
        <f>VLOOKUP($D265,'人均GDP预测（15年人民币）'!$D:$AT,COLUMN(AA265)-3,FALSE)*VLOOKUP($D265,'367市人口19-60预测'!$D:$AT,COLUMN(AA265)-3,FALSE)/10^8</f>
        <v>5164.0161708091291</v>
      </c>
      <c r="AB265" s="23">
        <f>VLOOKUP($D265,'人均GDP预测（15年人民币）'!$D:$AT,COLUMN(AB265)-3,FALSE)*VLOOKUP($D265,'367市人口19-60预测'!$D:$AT,COLUMN(AB265)-3,FALSE)/10^8</f>
        <v>5297.000187801812</v>
      </c>
      <c r="AC265" s="23">
        <f>VLOOKUP($D265,'人均GDP预测（15年人民币）'!$D:$AT,COLUMN(AC265)-3,FALSE)*VLOOKUP($D265,'367市人口19-60预测'!$D:$AT,COLUMN(AC265)-3,FALSE)/10^8</f>
        <v>5431.9608350002163</v>
      </c>
      <c r="AD265" s="23">
        <f>VLOOKUP($D265,'人均GDP预测（15年人民币）'!$D:$AT,COLUMN(AD265)-3,FALSE)*VLOOKUP($D265,'367市人口19-60预测'!$D:$AT,COLUMN(AD265)-3,FALSE)/10^8</f>
        <v>5569.0751014337538</v>
      </c>
      <c r="AE265" s="23">
        <f>VLOOKUP($D265,'人均GDP预测（15年人民币）'!$D:$AT,COLUMN(AE265)-3,FALSE)*VLOOKUP($D265,'367市人口19-60预测'!$D:$AT,COLUMN(AE265)-3,FALSE)/10^8</f>
        <v>5697.3377508924405</v>
      </c>
      <c r="AF265" s="23">
        <f>VLOOKUP($D265,'人均GDP预测（15年人民币）'!$D:$AT,COLUMN(AF265)-3,FALSE)*VLOOKUP($D265,'367市人口19-60预测'!$D:$AT,COLUMN(AF265)-3,FALSE)/10^8</f>
        <v>5827.6839877873181</v>
      </c>
      <c r="AG265" s="23">
        <f>VLOOKUP($D265,'人均GDP预测（15年人民币）'!$D:$AT,COLUMN(AG265)-3,FALSE)*VLOOKUP($D265,'367市人口19-60预测'!$D:$AT,COLUMN(AG265)-3,FALSE)/10^8</f>
        <v>5960.3965668963583</v>
      </c>
      <c r="AH265" s="23">
        <f>VLOOKUP($D265,'人均GDP预测（15年人民币）'!$D:$AT,COLUMN(AH265)-3,FALSE)*VLOOKUP($D265,'367市人口19-60预测'!$D:$AT,COLUMN(AH265)-3,FALSE)/10^8</f>
        <v>6085.4715712424158</v>
      </c>
      <c r="AI265" s="23">
        <f>VLOOKUP($D265,'人均GDP预测（15年人民币）'!$D:$AT,COLUMN(AI265)-3,FALSE)*VLOOKUP($D265,'367市人口19-60预测'!$D:$AT,COLUMN(AI265)-3,FALSE)/10^8</f>
        <v>6213.1647333283481</v>
      </c>
      <c r="AJ265" s="23">
        <f>VLOOKUP($D265,'人均GDP预测（15年人民币）'!$D:$AT,COLUMN(AJ265)-3,FALSE)*VLOOKUP($D265,'367市人口19-60预测'!$D:$AT,COLUMN(AJ265)-3,FALSE)/10^8</f>
        <v>6343.891227596434</v>
      </c>
      <c r="AK265" s="23">
        <f>VLOOKUP($D265,'人均GDP预测（15年人民币）'!$D:$AT,COLUMN(AK265)-3,FALSE)*VLOOKUP($D265,'367市人口19-60预测'!$D:$AT,COLUMN(AK265)-3,FALSE)/10^8</f>
        <v>6468.5354811687112</v>
      </c>
      <c r="AL265" s="23">
        <f>VLOOKUP($D265,'人均GDP预测（15年人民币）'!$D:$AT,COLUMN(AL265)-3,FALSE)*VLOOKUP($D265,'367市人口19-60预测'!$D:$AT,COLUMN(AL265)-3,FALSE)/10^8</f>
        <v>6596.8254355283034</v>
      </c>
      <c r="AM265" s="23">
        <f>VLOOKUP($D265,'人均GDP预测（15年人民币）'!$D:$AT,COLUMN(AM265)-3,FALSE)*VLOOKUP($D265,'367市人口19-60预测'!$D:$AT,COLUMN(AM265)-3,FALSE)/10^8</f>
        <v>6729.343716555175</v>
      </c>
      <c r="AN265" s="23">
        <f>VLOOKUP($D265,'人均GDP预测（15年人民币）'!$D:$AT,COLUMN(AN265)-3,FALSE)*VLOOKUP($D265,'367市人口19-60预测'!$D:$AT,COLUMN(AN265)-3,FALSE)/10^8</f>
        <v>6866.7400840180526</v>
      </c>
      <c r="AO265" s="23">
        <f>VLOOKUP($D265,'人均GDP预测（15年人民币）'!$D:$AT,COLUMN(AO265)-3,FALSE)*VLOOKUP($D265,'367市人口19-60预测'!$D:$AT,COLUMN(AO265)-3,FALSE)/10^8</f>
        <v>7000.5745551455893</v>
      </c>
      <c r="AP265" s="23">
        <f>VLOOKUP($D265,'人均GDP预测（15年人民币）'!$D:$AT,COLUMN(AP265)-3,FALSE)*VLOOKUP($D265,'367市人口19-60预测'!$D:$AT,COLUMN(AP265)-3,FALSE)/10^8</f>
        <v>7140.4378369950791</v>
      </c>
      <c r="AQ265" s="23">
        <f>VLOOKUP($D265,'人均GDP预测（15年人民币）'!$D:$AT,COLUMN(AQ265)-3,FALSE)*VLOOKUP($D265,'367市人口19-60预测'!$D:$AT,COLUMN(AQ265)-3,FALSE)/10^8</f>
        <v>7287.1963029676244</v>
      </c>
      <c r="AR265" s="23">
        <f>VLOOKUP($D265,'人均GDP预测（15年人民币）'!$D:$AT,COLUMN(AR265)-3,FALSE)*VLOOKUP($D265,'367市人口19-60预测'!$D:$AT,COLUMN(AR265)-3,FALSE)/10^8</f>
        <v>7433.1205392965776</v>
      </c>
      <c r="AS265" s="23">
        <f>VLOOKUP($D265,'人均GDP预测（15年人民币）'!$D:$AT,COLUMN(AS265)-3,FALSE)*VLOOKUP($D265,'367市人口19-60预测'!$D:$AT,COLUMN(AS265)-3,FALSE)/10^8</f>
        <v>7587.5637382841687</v>
      </c>
      <c r="AT265" s="23">
        <f>VLOOKUP($D265,'人均GDP预测（15年人民币）'!$D:$AT,COLUMN(AT265)-3,FALSE)*VLOOKUP($D265,'367市人口19-60预测'!$D:$AT,COLUMN(AT265)-3,FALSE)/10^8</f>
        <v>7751.6338143130615</v>
      </c>
    </row>
    <row r="266" spans="1:46" ht="15.75" x14ac:dyDescent="0.25">
      <c r="A266" s="15">
        <v>265</v>
      </c>
      <c r="B266" s="16">
        <v>511400</v>
      </c>
      <c r="C266" s="16" t="s">
        <v>401</v>
      </c>
      <c r="D266" s="18" t="s">
        <v>154</v>
      </c>
      <c r="E266" s="23">
        <f>VLOOKUP($D266,'人均GDP预测（15年人民币）'!$D:$AT,COLUMN(E266)-3,FALSE)*VLOOKUP($D266,'367市人口19-60预测'!$D:$AT,COLUMN(E266)-3,FALSE)/10^8</f>
        <v>1249.8904121581463</v>
      </c>
      <c r="F266" s="23">
        <f>VLOOKUP($D266,'人均GDP预测（15年人民币）'!$D:$AT,COLUMN(F266)-3,FALSE)*VLOOKUP($D266,'367市人口19-60预测'!$D:$AT,COLUMN(F266)-3,FALSE)/10^8</f>
        <v>1318.1280780713057</v>
      </c>
      <c r="G266" s="23">
        <f>VLOOKUP($D266,'人均GDP预测（15年人民币）'!$D:$AT,COLUMN(G266)-3,FALSE)*VLOOKUP($D266,'367市人口19-60预测'!$D:$AT,COLUMN(G266)-3,FALSE)/10^8</f>
        <v>1389.1762987359018</v>
      </c>
      <c r="H266" s="23">
        <f>VLOOKUP($D266,'人均GDP预测（15年人民币）'!$D:$AT,COLUMN(H266)-3,FALSE)*VLOOKUP($D266,'367市人口19-60预测'!$D:$AT,COLUMN(H266)-3,FALSE)/10^8</f>
        <v>1463.1075852121683</v>
      </c>
      <c r="I266" s="23">
        <f>VLOOKUP($D266,'人均GDP预测（15年人民币）'!$D:$AT,COLUMN(I266)-3,FALSE)*VLOOKUP($D266,'367市人口19-60预测'!$D:$AT,COLUMN(I266)-3,FALSE)/10^8</f>
        <v>1539.9941489148725</v>
      </c>
      <c r="J266" s="23">
        <f>VLOOKUP($D266,'人均GDP预测（15年人民币）'!$D:$AT,COLUMN(J266)-3,FALSE)*VLOOKUP($D266,'367市人口19-60预测'!$D:$AT,COLUMN(J266)-3,FALSE)/10^8</f>
        <v>1610.4887777708304</v>
      </c>
      <c r="K266" s="23">
        <f>VLOOKUP($D266,'人均GDP预测（15年人民币）'!$D:$AT,COLUMN(K266)-3,FALSE)*VLOOKUP($D266,'367市人口19-60预测'!$D:$AT,COLUMN(K266)-3,FALSE)/10^8</f>
        <v>1683.1790533114786</v>
      </c>
      <c r="L266" s="23">
        <f>VLOOKUP($D266,'人均GDP预测（15年人民币）'!$D:$AT,COLUMN(L266)-3,FALSE)*VLOOKUP($D266,'367市人口19-60预测'!$D:$AT,COLUMN(L266)-3,FALSE)/10^8</f>
        <v>1758.0941255954929</v>
      </c>
      <c r="M266" s="23">
        <f>VLOOKUP($D266,'人均GDP预测（15年人民币）'!$D:$AT,COLUMN(M266)-3,FALSE)*VLOOKUP($D266,'367市人口19-60预测'!$D:$AT,COLUMN(M266)-3,FALSE)/10^8</f>
        <v>1835.263510268112</v>
      </c>
      <c r="N266" s="23">
        <f>VLOOKUP($D266,'人均GDP预测（15年人民币）'!$D:$AT,COLUMN(N266)-3,FALSE)*VLOOKUP($D266,'367市人口19-60预测'!$D:$AT,COLUMN(N266)-3,FALSE)/10^8</f>
        <v>1906.3560139946726</v>
      </c>
      <c r="O266" s="23">
        <f>VLOOKUP($D266,'人均GDP预测（15年人民币）'!$D:$AT,COLUMN(O266)-3,FALSE)*VLOOKUP($D266,'367市人口19-60预测'!$D:$AT,COLUMN(O266)-3,FALSE)/10^8</f>
        <v>1979.0888942644181</v>
      </c>
      <c r="P266" s="23">
        <f>VLOOKUP($D266,'人均GDP预测（15年人民币）'!$D:$AT,COLUMN(P266)-3,FALSE)*VLOOKUP($D266,'367市人口19-60预测'!$D:$AT,COLUMN(P266)-3,FALSE)/10^8</f>
        <v>2053.471675842457</v>
      </c>
      <c r="Q266" s="23">
        <f>VLOOKUP($D266,'人均GDP预测（15年人民币）'!$D:$AT,COLUMN(Q266)-3,FALSE)*VLOOKUP($D266,'367市人口19-60预测'!$D:$AT,COLUMN(Q266)-3,FALSE)/10^8</f>
        <v>2129.5124205990774</v>
      </c>
      <c r="R266" s="23">
        <f>VLOOKUP($D266,'人均GDP预测（15年人民币）'!$D:$AT,COLUMN(R266)-3,FALSE)*VLOOKUP($D266,'367市人口19-60预测'!$D:$AT,COLUMN(R266)-3,FALSE)/10^8</f>
        <v>2199.6553931900362</v>
      </c>
      <c r="S266" s="23">
        <f>VLOOKUP($D266,'人均GDP预测（15年人民币）'!$D:$AT,COLUMN(S266)-3,FALSE)*VLOOKUP($D266,'367市人口19-60预测'!$D:$AT,COLUMN(S266)-3,FALSE)/10^8</f>
        <v>2270.9683715153392</v>
      </c>
      <c r="T266" s="23">
        <f>VLOOKUP($D266,'人均GDP预测（15年人民币）'!$D:$AT,COLUMN(T266)-3,FALSE)*VLOOKUP($D266,'367市人口19-60预测'!$D:$AT,COLUMN(T266)-3,FALSE)/10^8</f>
        <v>2343.4570377073874</v>
      </c>
      <c r="U266" s="23">
        <f>VLOOKUP($D266,'人均GDP预测（15年人民币）'!$D:$AT,COLUMN(U266)-3,FALSE)*VLOOKUP($D266,'367市人口19-60预测'!$D:$AT,COLUMN(U266)-3,FALSE)/10^8</f>
        <v>2410.4058097931443</v>
      </c>
      <c r="V266" s="23">
        <f>VLOOKUP($D266,'人均GDP预测（15年人民币）'!$D:$AT,COLUMN(V266)-3,FALSE)*VLOOKUP($D266,'367市人口19-60预测'!$D:$AT,COLUMN(V266)-3,FALSE)/10^8</f>
        <v>2478.1597911959639</v>
      </c>
      <c r="W266" s="23">
        <f>VLOOKUP($D266,'人均GDP预测（15年人民币）'!$D:$AT,COLUMN(W266)-3,FALSE)*VLOOKUP($D266,'367市人口19-60预测'!$D:$AT,COLUMN(W266)-3,FALSE)/10^8</f>
        <v>2546.7353742174751</v>
      </c>
      <c r="X266" s="23">
        <f>VLOOKUP($D266,'人均GDP预测（15年人民币）'!$D:$AT,COLUMN(X266)-3,FALSE)*VLOOKUP($D266,'367市人口19-60预测'!$D:$AT,COLUMN(X266)-3,FALSE)/10^8</f>
        <v>2616.1537273420636</v>
      </c>
      <c r="Y266" s="23">
        <f>VLOOKUP($D266,'人均GDP预测（15年人民币）'!$D:$AT,COLUMN(Y266)-3,FALSE)*VLOOKUP($D266,'367市人口19-60预测'!$D:$AT,COLUMN(Y266)-3,FALSE)/10^8</f>
        <v>2680.2269526606224</v>
      </c>
      <c r="Z266" s="23">
        <f>VLOOKUP($D266,'人均GDP预测（15年人民币）'!$D:$AT,COLUMN(Z266)-3,FALSE)*VLOOKUP($D266,'367市人口19-60预测'!$D:$AT,COLUMN(Z266)-3,FALSE)/10^8</f>
        <v>2744.9011233423967</v>
      </c>
      <c r="AA266" s="23">
        <f>VLOOKUP($D266,'人均GDP预测（15年人民币）'!$D:$AT,COLUMN(AA266)-3,FALSE)*VLOOKUP($D266,'367市人口19-60预测'!$D:$AT,COLUMN(AA266)-3,FALSE)/10^8</f>
        <v>2810.2233936510011</v>
      </c>
      <c r="AB266" s="23">
        <f>VLOOKUP($D266,'人均GDP预测（15年人民币）'!$D:$AT,COLUMN(AB266)-3,FALSE)*VLOOKUP($D266,'367市人口19-60预测'!$D:$AT,COLUMN(AB266)-3,FALSE)/10^8</f>
        <v>2870.6017513423626</v>
      </c>
      <c r="AC266" s="23">
        <f>VLOOKUP($D266,'人均GDP预测（15年人民币）'!$D:$AT,COLUMN(AC266)-3,FALSE)*VLOOKUP($D266,'367市人口19-60预测'!$D:$AT,COLUMN(AC266)-3,FALSE)/10^8</f>
        <v>2931.5089615964516</v>
      </c>
      <c r="AD266" s="23">
        <f>VLOOKUP($D266,'人均GDP预测（15年人民币）'!$D:$AT,COLUMN(AD266)-3,FALSE)*VLOOKUP($D266,'367市人口19-60预测'!$D:$AT,COLUMN(AD266)-3,FALSE)/10^8</f>
        <v>2993.0282976954413</v>
      </c>
      <c r="AE266" s="23">
        <f>VLOOKUP($D266,'人均GDP预测（15年人民币）'!$D:$AT,COLUMN(AE266)-3,FALSE)*VLOOKUP($D266,'367市人口19-60预测'!$D:$AT,COLUMN(AE266)-3,FALSE)/10^8</f>
        <v>3055.2584069300628</v>
      </c>
      <c r="AF266" s="23">
        <f>VLOOKUP($D266,'人均GDP预测（15年人民币）'!$D:$AT,COLUMN(AF266)-3,FALSE)*VLOOKUP($D266,'367市人口19-60预测'!$D:$AT,COLUMN(AF266)-3,FALSE)/10^8</f>
        <v>3113.0339289126787</v>
      </c>
      <c r="AG266" s="23">
        <f>VLOOKUP($D266,'人均GDP预测（15年人民币）'!$D:$AT,COLUMN(AG266)-3,FALSE)*VLOOKUP($D266,'367市人口19-60预测'!$D:$AT,COLUMN(AG266)-3,FALSE)/10^8</f>
        <v>3171.5656475406799</v>
      </c>
      <c r="AH266" s="23">
        <f>VLOOKUP($D266,'人均GDP预测（15年人民币）'!$D:$AT,COLUMN(AH266)-3,FALSE)*VLOOKUP($D266,'367市人口19-60预测'!$D:$AT,COLUMN(AH266)-3,FALSE)/10^8</f>
        <v>3231.0041728164338</v>
      </c>
      <c r="AI266" s="23">
        <f>VLOOKUP($D266,'人均GDP预测（15年人民币）'!$D:$AT,COLUMN(AI266)-3,FALSE)*VLOOKUP($D266,'367市人口19-60预测'!$D:$AT,COLUMN(AI266)-3,FALSE)/10^8</f>
        <v>3286.6505287851569</v>
      </c>
      <c r="AJ266" s="23">
        <f>VLOOKUP($D266,'人均GDP预测（15年人民币）'!$D:$AT,COLUMN(AJ266)-3,FALSE)*VLOOKUP($D266,'367市人口19-60预测'!$D:$AT,COLUMN(AJ266)-3,FALSE)/10^8</f>
        <v>3343.3981251423943</v>
      </c>
      <c r="AK266" s="23">
        <f>VLOOKUP($D266,'人均GDP预测（15年人民币）'!$D:$AT,COLUMN(AK266)-3,FALSE)*VLOOKUP($D266,'367市人口19-60预测'!$D:$AT,COLUMN(AK266)-3,FALSE)/10^8</f>
        <v>3401.4628424094694</v>
      </c>
      <c r="AL266" s="23">
        <f>VLOOKUP($D266,'人均GDP预测（15年人民币）'!$D:$AT,COLUMN(AL266)-3,FALSE)*VLOOKUP($D266,'367市人口19-60预测'!$D:$AT,COLUMN(AL266)-3,FALSE)/10^8</f>
        <v>3456.5596569610393</v>
      </c>
      <c r="AM266" s="23">
        <f>VLOOKUP($D266,'人均GDP预测（15年人民币）'!$D:$AT,COLUMN(AM266)-3,FALSE)*VLOOKUP($D266,'367市人口19-60预测'!$D:$AT,COLUMN(AM266)-3,FALSE)/10^8</f>
        <v>3513.3293800807942</v>
      </c>
      <c r="AN266" s="23">
        <f>VLOOKUP($D266,'人均GDP预测（15年人民币）'!$D:$AT,COLUMN(AN266)-3,FALSE)*VLOOKUP($D266,'367市人口19-60预测'!$D:$AT,COLUMN(AN266)-3,FALSE)/10^8</f>
        <v>3572.0640858500419</v>
      </c>
      <c r="AO266" s="23">
        <f>VLOOKUP($D266,'人均GDP预测（15年人民币）'!$D:$AT,COLUMN(AO266)-3,FALSE)*VLOOKUP($D266,'367市人口19-60预测'!$D:$AT,COLUMN(AO266)-3,FALSE)/10^8</f>
        <v>3628.8520449535295</v>
      </c>
      <c r="AP266" s="23">
        <f>VLOOKUP($D266,'人均GDP预测（15年人民币）'!$D:$AT,COLUMN(AP266)-3,FALSE)*VLOOKUP($D266,'367市人口19-60预测'!$D:$AT,COLUMN(AP266)-3,FALSE)/10^8</f>
        <v>3688.1402589077434</v>
      </c>
      <c r="AQ266" s="23">
        <f>VLOOKUP($D266,'人均GDP预测（15年人民币）'!$D:$AT,COLUMN(AQ266)-3,FALSE)*VLOOKUP($D266,'367市人口19-60预测'!$D:$AT,COLUMN(AQ266)-3,FALSE)/10^8</f>
        <v>3750.3109711782176</v>
      </c>
      <c r="AR266" s="23">
        <f>VLOOKUP($D266,'人均GDP预测（15年人民币）'!$D:$AT,COLUMN(AR266)-3,FALSE)*VLOOKUP($D266,'367市人口19-60预测'!$D:$AT,COLUMN(AR266)-3,FALSE)/10^8</f>
        <v>3811.7812426245191</v>
      </c>
      <c r="AS266" s="23">
        <f>VLOOKUP($D266,'人均GDP预测（15年人民币）'!$D:$AT,COLUMN(AS266)-3,FALSE)*VLOOKUP($D266,'367市人口19-60预测'!$D:$AT,COLUMN(AS266)-3,FALSE)/10^8</f>
        <v>3876.8628467142735</v>
      </c>
      <c r="AT266" s="23">
        <f>VLOOKUP($D266,'人均GDP预测（15年人民币）'!$D:$AT,COLUMN(AT266)-3,FALSE)*VLOOKUP($D266,'367市人口19-60预测'!$D:$AT,COLUMN(AT266)-3,FALSE)/10^8</f>
        <v>3946.0410410814534</v>
      </c>
    </row>
    <row r="267" spans="1:46" ht="15.75" x14ac:dyDescent="0.25">
      <c r="A267" s="15">
        <v>266</v>
      </c>
      <c r="B267" s="16">
        <v>511500</v>
      </c>
      <c r="C267" s="16" t="s">
        <v>401</v>
      </c>
      <c r="D267" s="18" t="s">
        <v>231</v>
      </c>
      <c r="E267" s="23">
        <f>VLOOKUP($D267,'人均GDP预测（15年人民币）'!$D:$AT,COLUMN(E267)-3,FALSE)*VLOOKUP($D267,'367市人口19-60预测'!$D:$AT,COLUMN(E267)-3,FALSE)/10^8</f>
        <v>2364.6084203224036</v>
      </c>
      <c r="F267" s="23">
        <f>VLOOKUP($D267,'人均GDP预测（15年人民币）'!$D:$AT,COLUMN(F267)-3,FALSE)*VLOOKUP($D267,'367市人口19-60预测'!$D:$AT,COLUMN(F267)-3,FALSE)/10^8</f>
        <v>2476.448443134625</v>
      </c>
      <c r="G267" s="23">
        <f>VLOOKUP($D267,'人均GDP预测（15年人民币）'!$D:$AT,COLUMN(G267)-3,FALSE)*VLOOKUP($D267,'367市人口19-60预测'!$D:$AT,COLUMN(G267)-3,FALSE)/10^8</f>
        <v>2594.7570094896309</v>
      </c>
      <c r="H267" s="23">
        <f>VLOOKUP($D267,'人均GDP预测（15年人民币）'!$D:$AT,COLUMN(H267)-3,FALSE)*VLOOKUP($D267,'367市人口19-60预测'!$D:$AT,COLUMN(H267)-3,FALSE)/10^8</f>
        <v>2719.6128064582335</v>
      </c>
      <c r="I267" s="23">
        <f>VLOOKUP($D267,'人均GDP预测（15年人民币）'!$D:$AT,COLUMN(I267)-3,FALSE)*VLOOKUP($D267,'367市人口19-60预测'!$D:$AT,COLUMN(I267)-3,FALSE)/10^8</f>
        <v>2851.0846830005912</v>
      </c>
      <c r="J267" s="23">
        <f>VLOOKUP($D267,'人均GDP预测（15年人民币）'!$D:$AT,COLUMN(J267)-3,FALSE)*VLOOKUP($D267,'367市人口19-60预测'!$D:$AT,COLUMN(J267)-3,FALSE)/10^8</f>
        <v>2976.1732707803576</v>
      </c>
      <c r="K267" s="23">
        <f>VLOOKUP($D267,'人均GDP预测（15年人民币）'!$D:$AT,COLUMN(K267)-3,FALSE)*VLOOKUP($D267,'367市人口19-60预测'!$D:$AT,COLUMN(K267)-3,FALSE)/10^8</f>
        <v>3106.7717440223405</v>
      </c>
      <c r="L267" s="23">
        <f>VLOOKUP($D267,'人均GDP预测（15年人民币）'!$D:$AT,COLUMN(L267)-3,FALSE)*VLOOKUP($D267,'367市人口19-60预测'!$D:$AT,COLUMN(L267)-3,FALSE)/10^8</f>
        <v>3242.8322345980487</v>
      </c>
      <c r="M267" s="23">
        <f>VLOOKUP($D267,'人均GDP预测（15年人民币）'!$D:$AT,COLUMN(M267)-3,FALSE)*VLOOKUP($D267,'367市人口19-60预测'!$D:$AT,COLUMN(M267)-3,FALSE)/10^8</f>
        <v>3384.2963769408598</v>
      </c>
      <c r="N267" s="23">
        <f>VLOOKUP($D267,'人均GDP预测（15年人民币）'!$D:$AT,COLUMN(N267)-3,FALSE)*VLOOKUP($D267,'367市人口19-60预测'!$D:$AT,COLUMN(N267)-3,FALSE)/10^8</f>
        <v>3518.9835623031227</v>
      </c>
      <c r="O267" s="23">
        <f>VLOOKUP($D267,'人均GDP预测（15年人民币）'!$D:$AT,COLUMN(O267)-3,FALSE)*VLOOKUP($D267,'367市人口19-60预测'!$D:$AT,COLUMN(O267)-3,FALSE)/10^8</f>
        <v>3657.9261702021959</v>
      </c>
      <c r="P267" s="23">
        <f>VLOOKUP($D267,'人均GDP预测（15年人民币）'!$D:$AT,COLUMN(P267)-3,FALSE)*VLOOKUP($D267,'367市人口19-60预测'!$D:$AT,COLUMN(P267)-3,FALSE)/10^8</f>
        <v>3800.9890861454064</v>
      </c>
      <c r="Q267" s="23">
        <f>VLOOKUP($D267,'人均GDP预测（15年人民币）'!$D:$AT,COLUMN(Q267)-3,FALSE)*VLOOKUP($D267,'367市人口19-60预测'!$D:$AT,COLUMN(Q267)-3,FALSE)/10^8</f>
        <v>3937.0444100124309</v>
      </c>
      <c r="R267" s="23">
        <f>VLOOKUP($D267,'人均GDP预测（15年人民币）'!$D:$AT,COLUMN(R267)-3,FALSE)*VLOOKUP($D267,'367市人口19-60预测'!$D:$AT,COLUMN(R267)-3,FALSE)/10^8</f>
        <v>4076.1290132042377</v>
      </c>
      <c r="S267" s="23">
        <f>VLOOKUP($D267,'人均GDP预测（15年人民币）'!$D:$AT,COLUMN(S267)-3,FALSE)*VLOOKUP($D267,'367市人口19-60预测'!$D:$AT,COLUMN(S267)-3,FALSE)/10^8</f>
        <v>4218.0720042171833</v>
      </c>
      <c r="T267" s="23">
        <f>VLOOKUP($D267,'人均GDP预测（15年人民币）'!$D:$AT,COLUMN(T267)-3,FALSE)*VLOOKUP($D267,'367市人口19-60预测'!$D:$AT,COLUMN(T267)-3,FALSE)/10^8</f>
        <v>4362.7041278506713</v>
      </c>
      <c r="U267" s="23">
        <f>VLOOKUP($D267,'人均GDP预测（15年人民币）'!$D:$AT,COLUMN(U267)-3,FALSE)*VLOOKUP($D267,'367市人口19-60预测'!$D:$AT,COLUMN(U267)-3,FALSE)/10^8</f>
        <v>4499.4206037051435</v>
      </c>
      <c r="V267" s="23">
        <f>VLOOKUP($D267,'人均GDP预测（15年人民币）'!$D:$AT,COLUMN(V267)-3,FALSE)*VLOOKUP($D267,'367市人口19-60预测'!$D:$AT,COLUMN(V267)-3,FALSE)/10^8</f>
        <v>4637.8458496666335</v>
      </c>
      <c r="W267" s="23">
        <f>VLOOKUP($D267,'人均GDP预测（15年人民币）'!$D:$AT,COLUMN(W267)-3,FALSE)*VLOOKUP($D267,'367市人口19-60预测'!$D:$AT,COLUMN(W267)-3,FALSE)/10^8</f>
        <v>4777.827518492355</v>
      </c>
      <c r="X267" s="23">
        <f>VLOOKUP($D267,'人均GDP预测（15年人民币）'!$D:$AT,COLUMN(X267)-3,FALSE)*VLOOKUP($D267,'367市人口19-60预测'!$D:$AT,COLUMN(X267)-3,FALSE)/10^8</f>
        <v>4919.2328648746943</v>
      </c>
      <c r="Y267" s="23">
        <f>VLOOKUP($D267,'人均GDP预测（15年人民币）'!$D:$AT,COLUMN(Y267)-3,FALSE)*VLOOKUP($D267,'367市人口19-60预测'!$D:$AT,COLUMN(Y267)-3,FALSE)/10^8</f>
        <v>5052.004229760134</v>
      </c>
      <c r="Z267" s="23">
        <f>VLOOKUP($D267,'人均GDP预测（15年人民币）'!$D:$AT,COLUMN(Z267)-3,FALSE)*VLOOKUP($D267,'367市人口19-60预测'!$D:$AT,COLUMN(Z267)-3,FALSE)/10^8</f>
        <v>5185.4598405808056</v>
      </c>
      <c r="AA267" s="23">
        <f>VLOOKUP($D267,'人均GDP预测（15年人民币）'!$D:$AT,COLUMN(AA267)-3,FALSE)*VLOOKUP($D267,'367市人口19-60预测'!$D:$AT,COLUMN(AA267)-3,FALSE)/10^8</f>
        <v>5319.547696918391</v>
      </c>
      <c r="AB267" s="23">
        <f>VLOOKUP($D267,'人均GDP预测（15年人民币）'!$D:$AT,COLUMN(AB267)-3,FALSE)*VLOOKUP($D267,'367市人口19-60预测'!$D:$AT,COLUMN(AB267)-3,FALSE)/10^8</f>
        <v>5445.0084664776632</v>
      </c>
      <c r="AC267" s="23">
        <f>VLOOKUP($D267,'人均GDP预测（15年人民币）'!$D:$AT,COLUMN(AC267)-3,FALSE)*VLOOKUP($D267,'367市人口19-60预测'!$D:$AT,COLUMN(AC267)-3,FALSE)/10^8</f>
        <v>5570.6712046189041</v>
      </c>
      <c r="AD267" s="23">
        <f>VLOOKUP($D267,'人均GDP预测（15年人民币）'!$D:$AT,COLUMN(AD267)-3,FALSE)*VLOOKUP($D267,'367市人口19-60预测'!$D:$AT,COLUMN(AD267)-3,FALSE)/10^8</f>
        <v>5696.6132087035312</v>
      </c>
      <c r="AE267" s="23">
        <f>VLOOKUP($D267,'人均GDP预测（15年人民币）'!$D:$AT,COLUMN(AE267)-3,FALSE)*VLOOKUP($D267,'367市人口19-60预测'!$D:$AT,COLUMN(AE267)-3,FALSE)/10^8</f>
        <v>5814.3515652869673</v>
      </c>
      <c r="AF267" s="23">
        <f>VLOOKUP($D267,'人均GDP预测（15年人民币）'!$D:$AT,COLUMN(AF267)-3,FALSE)*VLOOKUP($D267,'367市人口19-60预测'!$D:$AT,COLUMN(AF267)-3,FALSE)/10^8</f>
        <v>5932.3423801050094</v>
      </c>
      <c r="AG267" s="23">
        <f>VLOOKUP($D267,'人均GDP预测（15年人民币）'!$D:$AT,COLUMN(AG267)-3,FALSE)*VLOOKUP($D267,'367市人口19-60预测'!$D:$AT,COLUMN(AG267)-3,FALSE)/10^8</f>
        <v>6050.8547061216887</v>
      </c>
      <c r="AH267" s="23">
        <f>VLOOKUP($D267,'人均GDP预测（15年人民币）'!$D:$AT,COLUMN(AH267)-3,FALSE)*VLOOKUP($D267,'367市人口19-60预测'!$D:$AT,COLUMN(AH267)-3,FALSE)/10^8</f>
        <v>6162.1670706660097</v>
      </c>
      <c r="AI267" s="23">
        <f>VLOOKUP($D267,'人均GDP预测（15年人民币）'!$D:$AT,COLUMN(AI267)-3,FALSE)*VLOOKUP($D267,'367市人口19-60预测'!$D:$AT,COLUMN(AI267)-3,FALSE)/10^8</f>
        <v>6274.4763435524492</v>
      </c>
      <c r="AJ267" s="23">
        <f>VLOOKUP($D267,'人均GDP预测（15年人民币）'!$D:$AT,COLUMN(AJ267)-3,FALSE)*VLOOKUP($D267,'367市人口19-60预测'!$D:$AT,COLUMN(AJ267)-3,FALSE)/10^8</f>
        <v>6388.3025529598317</v>
      </c>
      <c r="AK267" s="23">
        <f>VLOOKUP($D267,'人均GDP预测（15年人民币）'!$D:$AT,COLUMN(AK267)-3,FALSE)*VLOOKUP($D267,'367市人口19-60预测'!$D:$AT,COLUMN(AK267)-3,FALSE)/10^8</f>
        <v>6496.6835673634951</v>
      </c>
      <c r="AL267" s="23">
        <f>VLOOKUP($D267,'人均GDP预测（15年人民币）'!$D:$AT,COLUMN(AL267)-3,FALSE)*VLOOKUP($D267,'367市人口19-60预测'!$D:$AT,COLUMN(AL267)-3,FALSE)/10^8</f>
        <v>6607.6691128269113</v>
      </c>
      <c r="AM267" s="23">
        <f>VLOOKUP($D267,'人均GDP预测（15年人民币）'!$D:$AT,COLUMN(AM267)-3,FALSE)*VLOOKUP($D267,'367市人口19-60预测'!$D:$AT,COLUMN(AM267)-3,FALSE)/10^8</f>
        <v>6722.0971399241444</v>
      </c>
      <c r="AN267" s="23">
        <f>VLOOKUP($D267,'人均GDP预测（15年人民币）'!$D:$AT,COLUMN(AN267)-3,FALSE)*VLOOKUP($D267,'367市人口19-60预测'!$D:$AT,COLUMN(AN267)-3,FALSE)/10^8</f>
        <v>6833.7632309820874</v>
      </c>
      <c r="AO267" s="23">
        <f>VLOOKUP($D267,'人均GDP预测（15年人民币）'!$D:$AT,COLUMN(AO267)-3,FALSE)*VLOOKUP($D267,'367市人口19-60预测'!$D:$AT,COLUMN(AO267)-3,FALSE)/10^8</f>
        <v>6950.6831490623799</v>
      </c>
      <c r="AP267" s="23">
        <f>VLOOKUP($D267,'人均GDP预测（15年人民币）'!$D:$AT,COLUMN(AP267)-3,FALSE)*VLOOKUP($D267,'367市人口19-60预测'!$D:$AT,COLUMN(AP267)-3,FALSE)/10^8</f>
        <v>7074.0868875809574</v>
      </c>
      <c r="AQ267" s="23">
        <f>VLOOKUP($D267,'人均GDP预测（15年人民币）'!$D:$AT,COLUMN(AQ267)-3,FALSE)*VLOOKUP($D267,'367市人口19-60预测'!$D:$AT,COLUMN(AQ267)-3,FALSE)/10^8</f>
        <v>7198.5141526924699</v>
      </c>
      <c r="AR267" s="23">
        <f>VLOOKUP($D267,'人均GDP预测（15年人民币）'!$D:$AT,COLUMN(AR267)-3,FALSE)*VLOOKUP($D267,'367市人口19-60预测'!$D:$AT,COLUMN(AR267)-3,FALSE)/10^8</f>
        <v>7332.087446530305</v>
      </c>
      <c r="AS267" s="23">
        <f>VLOOKUP($D267,'人均GDP预测（15年人民币）'!$D:$AT,COLUMN(AS267)-3,FALSE)*VLOOKUP($D267,'367市人口19-60预测'!$D:$AT,COLUMN(AS267)-3,FALSE)/10^8</f>
        <v>7476.4927808161674</v>
      </c>
      <c r="AT267" s="23">
        <f>VLOOKUP($D267,'人均GDP预测（15年人民币）'!$D:$AT,COLUMN(AT267)-3,FALSE)*VLOOKUP($D267,'367市人口19-60预测'!$D:$AT,COLUMN(AT267)-3,FALSE)/10^8</f>
        <v>7627.0028402581138</v>
      </c>
    </row>
    <row r="268" spans="1:46" ht="15.75" x14ac:dyDescent="0.25">
      <c r="A268" s="15">
        <v>267</v>
      </c>
      <c r="B268" s="16">
        <v>511600</v>
      </c>
      <c r="C268" s="16" t="s">
        <v>401</v>
      </c>
      <c r="D268" s="18" t="s">
        <v>100</v>
      </c>
      <c r="E268" s="23">
        <f>VLOOKUP($D268,'人均GDP预测（15年人民币）'!$D:$AT,COLUMN(E268)-3,FALSE)*VLOOKUP($D268,'367市人口19-60预测'!$D:$AT,COLUMN(E268)-3,FALSE)/10^8</f>
        <v>1134.5628704641174</v>
      </c>
      <c r="F268" s="23">
        <f>VLOOKUP($D268,'人均GDP预测（15年人民币）'!$D:$AT,COLUMN(F268)-3,FALSE)*VLOOKUP($D268,'367市人口19-60预测'!$D:$AT,COLUMN(F268)-3,FALSE)/10^8</f>
        <v>1205.8062705436623</v>
      </c>
      <c r="G268" s="23">
        <f>VLOOKUP($D268,'人均GDP预测（15年人民币）'!$D:$AT,COLUMN(G268)-3,FALSE)*VLOOKUP($D268,'367市人口19-60预测'!$D:$AT,COLUMN(G268)-3,FALSE)/10^8</f>
        <v>1281.8629111438074</v>
      </c>
      <c r="H268" s="23">
        <f>VLOOKUP($D268,'人均GDP预测（15年人民币）'!$D:$AT,COLUMN(H268)-3,FALSE)*VLOOKUP($D268,'367市人口19-60预测'!$D:$AT,COLUMN(H268)-3,FALSE)/10^8</f>
        <v>1362.9293797624857</v>
      </c>
      <c r="I268" s="23">
        <f>VLOOKUP($D268,'人均GDP预测（15年人民币）'!$D:$AT,COLUMN(I268)-3,FALSE)*VLOOKUP($D268,'367市人口19-60预测'!$D:$AT,COLUMN(I268)-3,FALSE)/10^8</f>
        <v>1437.2243846093277</v>
      </c>
      <c r="J268" s="23">
        <f>VLOOKUP($D268,'人均GDP预测（15年人民币）'!$D:$AT,COLUMN(J268)-3,FALSE)*VLOOKUP($D268,'367市人口19-60预测'!$D:$AT,COLUMN(J268)-3,FALSE)/10^8</f>
        <v>1515.5150683691897</v>
      </c>
      <c r="K268" s="23">
        <f>VLOOKUP($D268,'人均GDP预测（15年人民币）'!$D:$AT,COLUMN(K268)-3,FALSE)*VLOOKUP($D268,'367市人口19-60预测'!$D:$AT,COLUMN(K268)-3,FALSE)/10^8</f>
        <v>1597.8798986732254</v>
      </c>
      <c r="L268" s="23">
        <f>VLOOKUP($D268,'人均GDP预测（15年人民币）'!$D:$AT,COLUMN(L268)-3,FALSE)*VLOOKUP($D268,'367市人口19-60预测'!$D:$AT,COLUMN(L268)-3,FALSE)/10^8</f>
        <v>1684.394107802151</v>
      </c>
      <c r="M268" s="23">
        <f>VLOOKUP($D268,'人均GDP预测（15年人民币）'!$D:$AT,COLUMN(M268)-3,FALSE)*VLOOKUP($D268,'367市人口19-60预测'!$D:$AT,COLUMN(M268)-3,FALSE)/10^8</f>
        <v>1764.8061936779786</v>
      </c>
      <c r="N268" s="23">
        <f>VLOOKUP($D268,'人均GDP预测（15年人民币）'!$D:$AT,COLUMN(N268)-3,FALSE)*VLOOKUP($D268,'367市人口19-60预测'!$D:$AT,COLUMN(N268)-3,FALSE)/10^8</f>
        <v>1848.4646455000211</v>
      </c>
      <c r="O268" s="23">
        <f>VLOOKUP($D268,'人均GDP预测（15年人民币）'!$D:$AT,COLUMN(O268)-3,FALSE)*VLOOKUP($D268,'367市人口19-60预测'!$D:$AT,COLUMN(O268)-3,FALSE)/10^8</f>
        <v>1935.3693130555655</v>
      </c>
      <c r="P268" s="23">
        <f>VLOOKUP($D268,'人均GDP预测（15年人民币）'!$D:$AT,COLUMN(P268)-3,FALSE)*VLOOKUP($D268,'367市人口19-60预测'!$D:$AT,COLUMN(P268)-3,FALSE)/10^8</f>
        <v>2025.5158736229228</v>
      </c>
      <c r="Q268" s="23">
        <f>VLOOKUP($D268,'人均GDP预测（15年人民币）'!$D:$AT,COLUMN(Q268)-3,FALSE)*VLOOKUP($D268,'367市人口19-60预测'!$D:$AT,COLUMN(Q268)-3,FALSE)/10^8</f>
        <v>2109.6452463289506</v>
      </c>
      <c r="R268" s="23">
        <f>VLOOKUP($D268,'人均GDP预测（15年人民币）'!$D:$AT,COLUMN(R268)-3,FALSE)*VLOOKUP($D268,'367市人口19-60预测'!$D:$AT,COLUMN(R268)-3,FALSE)/10^8</f>
        <v>2196.2032973176861</v>
      </c>
      <c r="S268" s="23">
        <f>VLOOKUP($D268,'人均GDP预测（15年人民币）'!$D:$AT,COLUMN(S268)-3,FALSE)*VLOOKUP($D268,'367市人口19-60预测'!$D:$AT,COLUMN(S268)-3,FALSE)/10^8</f>
        <v>2285.148132544688</v>
      </c>
      <c r="T268" s="23">
        <f>VLOOKUP($D268,'人均GDP预测（15年人民币）'!$D:$AT,COLUMN(T268)-3,FALSE)*VLOOKUP($D268,'367市人口19-60预测'!$D:$AT,COLUMN(T268)-3,FALSE)/10^8</f>
        <v>2376.4404273015712</v>
      </c>
      <c r="U268" s="23">
        <f>VLOOKUP($D268,'人均GDP预测（15年人民币）'!$D:$AT,COLUMN(U268)-3,FALSE)*VLOOKUP($D268,'367市人口19-60预测'!$D:$AT,COLUMN(U268)-3,FALSE)/10^8</f>
        <v>2461.5741351740271</v>
      </c>
      <c r="V268" s="23">
        <f>VLOOKUP($D268,'人均GDP预测（15年人民币）'!$D:$AT,COLUMN(V268)-3,FALSE)*VLOOKUP($D268,'367市人口19-60预测'!$D:$AT,COLUMN(V268)-3,FALSE)/10^8</f>
        <v>2548.3660520764638</v>
      </c>
      <c r="W268" s="23">
        <f>VLOOKUP($D268,'人均GDP预测（15年人民币）'!$D:$AT,COLUMN(W268)-3,FALSE)*VLOOKUP($D268,'367市人口19-60预测'!$D:$AT,COLUMN(W268)-3,FALSE)/10^8</f>
        <v>2636.7786430414176</v>
      </c>
      <c r="X268" s="23">
        <f>VLOOKUP($D268,'人均GDP预测（15年人民币）'!$D:$AT,COLUMN(X268)-3,FALSE)*VLOOKUP($D268,'367市人口19-60预测'!$D:$AT,COLUMN(X268)-3,FALSE)/10^8</f>
        <v>2726.7874713673759</v>
      </c>
      <c r="Y268" s="23">
        <f>VLOOKUP($D268,'人均GDP预测（15年人民币）'!$D:$AT,COLUMN(Y268)-3,FALSE)*VLOOKUP($D268,'367市人口19-60预测'!$D:$AT,COLUMN(Y268)-3,FALSE)/10^8</f>
        <v>2810.5391058064074</v>
      </c>
      <c r="Z268" s="23">
        <f>VLOOKUP($D268,'人均GDP预测（15年人民币）'!$D:$AT,COLUMN(Z268)-3,FALSE)*VLOOKUP($D268,'367市人口19-60预测'!$D:$AT,COLUMN(Z268)-3,FALSE)/10^8</f>
        <v>2895.3920392412911</v>
      </c>
      <c r="AA268" s="23">
        <f>VLOOKUP($D268,'人均GDP预测（15年人民币）'!$D:$AT,COLUMN(AA268)-3,FALSE)*VLOOKUP($D268,'367市人口19-60预测'!$D:$AT,COLUMN(AA268)-3,FALSE)/10^8</f>
        <v>2981.3666705527903</v>
      </c>
      <c r="AB268" s="23">
        <f>VLOOKUP($D268,'人均GDP预测（15年人民币）'!$D:$AT,COLUMN(AB268)-3,FALSE)*VLOOKUP($D268,'367市人口19-60预测'!$D:$AT,COLUMN(AB268)-3,FALSE)/10^8</f>
        <v>3068.5119301606828</v>
      </c>
      <c r="AC268" s="23">
        <f>VLOOKUP($D268,'人均GDP预测（15年人民币）'!$D:$AT,COLUMN(AC268)-3,FALSE)*VLOOKUP($D268,'367市人口19-60预测'!$D:$AT,COLUMN(AC268)-3,FALSE)/10^8</f>
        <v>3149.5955006805193</v>
      </c>
      <c r="AD268" s="23">
        <f>VLOOKUP($D268,'人均GDP预测（15年人民币）'!$D:$AT,COLUMN(AD268)-3,FALSE)*VLOOKUP($D268,'367市人口19-60预测'!$D:$AT,COLUMN(AD268)-3,FALSE)/10^8</f>
        <v>3231.6433193037151</v>
      </c>
      <c r="AE268" s="23">
        <f>VLOOKUP($D268,'人均GDP预测（15年人民币）'!$D:$AT,COLUMN(AE268)-3,FALSE)*VLOOKUP($D268,'367市人口19-60预测'!$D:$AT,COLUMN(AE268)-3,FALSE)/10^8</f>
        <v>3314.7996522714693</v>
      </c>
      <c r="AF268" s="23">
        <f>VLOOKUP($D268,'人均GDP预测（15年人民币）'!$D:$AT,COLUMN(AF268)-3,FALSE)*VLOOKUP($D268,'367市人口19-60预测'!$D:$AT,COLUMN(AF268)-3,FALSE)/10^8</f>
        <v>3392.5744584749846</v>
      </c>
      <c r="AG268" s="23">
        <f>VLOOKUP($D268,'人均GDP预测（15年人民币）'!$D:$AT,COLUMN(AG268)-3,FALSE)*VLOOKUP($D268,'367市人口19-60预测'!$D:$AT,COLUMN(AG268)-3,FALSE)/10^8</f>
        <v>3471.5602367904426</v>
      </c>
      <c r="AH268" s="23">
        <f>VLOOKUP($D268,'人均GDP预测（15年人民币）'!$D:$AT,COLUMN(AH268)-3,FALSE)*VLOOKUP($D268,'367市人口19-60预测'!$D:$AT,COLUMN(AH268)-3,FALSE)/10^8</f>
        <v>3552.0412356492029</v>
      </c>
      <c r="AI268" s="23">
        <f>VLOOKUP($D268,'人均GDP预测（15年人民币）'!$D:$AT,COLUMN(AI268)-3,FALSE)*VLOOKUP($D268,'367市人口19-60预测'!$D:$AT,COLUMN(AI268)-3,FALSE)/10^8</f>
        <v>3628.2002024263811</v>
      </c>
      <c r="AJ268" s="23">
        <f>VLOOKUP($D268,'人均GDP预测（15年人民币）'!$D:$AT,COLUMN(AJ268)-3,FALSE)*VLOOKUP($D268,'367市人口19-60预测'!$D:$AT,COLUMN(AJ268)-3,FALSE)/10^8</f>
        <v>3706.3290077515858</v>
      </c>
      <c r="AK268" s="23">
        <f>VLOOKUP($D268,'人均GDP预测（15年人民币）'!$D:$AT,COLUMN(AK268)-3,FALSE)*VLOOKUP($D268,'367市人口19-60预测'!$D:$AT,COLUMN(AK268)-3,FALSE)/10^8</f>
        <v>3786.8913872010371</v>
      </c>
      <c r="AL268" s="23">
        <f>VLOOKUP($D268,'人均GDP预测（15年人民币）'!$D:$AT,COLUMN(AL268)-3,FALSE)*VLOOKUP($D268,'367市人口19-60预测'!$D:$AT,COLUMN(AL268)-3,FALSE)/10^8</f>
        <v>3870.4290639506444</v>
      </c>
      <c r="AM268" s="23">
        <f>VLOOKUP($D268,'人均GDP预测（15年人民币）'!$D:$AT,COLUMN(AM268)-3,FALSE)*VLOOKUP($D268,'367市人口19-60预测'!$D:$AT,COLUMN(AM268)-3,FALSE)/10^8</f>
        <v>3951.7076827203009</v>
      </c>
      <c r="AN268" s="23">
        <f>VLOOKUP($D268,'人均GDP预测（15年人民币）'!$D:$AT,COLUMN(AN268)-3,FALSE)*VLOOKUP($D268,'367市人口19-60预测'!$D:$AT,COLUMN(AN268)-3,FALSE)/10^8</f>
        <v>4037.0380714789608</v>
      </c>
      <c r="AO268" s="23">
        <f>VLOOKUP($D268,'人均GDP预测（15年人民币）'!$D:$AT,COLUMN(AO268)-3,FALSE)*VLOOKUP($D268,'367市人口19-60预测'!$D:$AT,COLUMN(AO268)-3,FALSE)/10^8</f>
        <v>4127.2063451313707</v>
      </c>
      <c r="AP268" s="23">
        <f>VLOOKUP($D268,'人均GDP预测（15年人民币）'!$D:$AT,COLUMN(AP268)-3,FALSE)*VLOOKUP($D268,'367市人口19-60预测'!$D:$AT,COLUMN(AP268)-3,FALSE)/10^8</f>
        <v>4217.5826159816688</v>
      </c>
      <c r="AQ268" s="23">
        <f>VLOOKUP($D268,'人均GDP预测（15年人民币）'!$D:$AT,COLUMN(AQ268)-3,FALSE)*VLOOKUP($D268,'367市人口19-60预测'!$D:$AT,COLUMN(AQ268)-3,FALSE)/10^8</f>
        <v>4314.4263013485534</v>
      </c>
      <c r="AR268" s="23">
        <f>VLOOKUP($D268,'人均GDP预测（15年人民币）'!$D:$AT,COLUMN(AR268)-3,FALSE)*VLOOKUP($D268,'367市人口19-60预测'!$D:$AT,COLUMN(AR268)-3,FALSE)/10^8</f>
        <v>4418.8263689389541</v>
      </c>
      <c r="AS268" s="23">
        <f>VLOOKUP($D268,'人均GDP预测（15年人民币）'!$D:$AT,COLUMN(AS268)-3,FALSE)*VLOOKUP($D268,'367市人口19-60预测'!$D:$AT,COLUMN(AS268)-3,FALSE)/10^8</f>
        <v>4526.7059361327729</v>
      </c>
      <c r="AT268" s="23">
        <f>VLOOKUP($D268,'人均GDP预测（15年人民币）'!$D:$AT,COLUMN(AT268)-3,FALSE)*VLOOKUP($D268,'367市人口19-60预测'!$D:$AT,COLUMN(AT268)-3,FALSE)/10^8</f>
        <v>4644.4063611103165</v>
      </c>
    </row>
    <row r="269" spans="1:46" ht="15.75" x14ac:dyDescent="0.25">
      <c r="A269" s="15">
        <v>268</v>
      </c>
      <c r="B269" s="16">
        <v>511700</v>
      </c>
      <c r="C269" s="16" t="s">
        <v>401</v>
      </c>
      <c r="D269" s="18" t="s">
        <v>90</v>
      </c>
      <c r="E269" s="23">
        <f>VLOOKUP($D269,'人均GDP预测（15年人民币）'!$D:$AT,COLUMN(E269)-3,FALSE)*VLOOKUP($D269,'367市人口19-60预测'!$D:$AT,COLUMN(E269)-3,FALSE)/10^8</f>
        <v>1848.1450322950741</v>
      </c>
      <c r="F269" s="23">
        <f>VLOOKUP($D269,'人均GDP预测（15年人民币）'!$D:$AT,COLUMN(F269)-3,FALSE)*VLOOKUP($D269,'367市人口19-60预测'!$D:$AT,COLUMN(F269)-3,FALSE)/10^8</f>
        <v>1962.7306409970361</v>
      </c>
      <c r="G269" s="23">
        <f>VLOOKUP($D269,'人均GDP预测（15年人民币）'!$D:$AT,COLUMN(G269)-3,FALSE)*VLOOKUP($D269,'367市人口19-60预测'!$D:$AT,COLUMN(G269)-3,FALSE)/10^8</f>
        <v>2085.0281422710245</v>
      </c>
      <c r="H269" s="23">
        <f>VLOOKUP($D269,'人均GDP预测（15年人民币）'!$D:$AT,COLUMN(H269)-3,FALSE)*VLOOKUP($D269,'367市人口19-60预测'!$D:$AT,COLUMN(H269)-3,FALSE)/10^8</f>
        <v>2215.3758004905862</v>
      </c>
      <c r="I269" s="23">
        <f>VLOOKUP($D269,'人均GDP预测（15年人民币）'!$D:$AT,COLUMN(I269)-3,FALSE)*VLOOKUP($D269,'367市人口19-60预测'!$D:$AT,COLUMN(I269)-3,FALSE)/10^8</f>
        <v>2334.6568820990519</v>
      </c>
      <c r="J269" s="23">
        <f>VLOOKUP($D269,'人均GDP预测（15年人民币）'!$D:$AT,COLUMN(J269)-3,FALSE)*VLOOKUP($D269,'367市人口19-60预测'!$D:$AT,COLUMN(J269)-3,FALSE)/10^8</f>
        <v>2460.4077199472467</v>
      </c>
      <c r="K269" s="23">
        <f>VLOOKUP($D269,'人均GDP预测（15年人民币）'!$D:$AT,COLUMN(K269)-3,FALSE)*VLOOKUP($D269,'367市人口19-60预测'!$D:$AT,COLUMN(K269)-3,FALSE)/10^8</f>
        <v>2592.7825390779021</v>
      </c>
      <c r="L269" s="23">
        <f>VLOOKUP($D269,'人均GDP预测（15年人民币）'!$D:$AT,COLUMN(L269)-3,FALSE)*VLOOKUP($D269,'367市人口19-60预测'!$D:$AT,COLUMN(L269)-3,FALSE)/10^8</f>
        <v>2731.9311785430173</v>
      </c>
      <c r="M269" s="23">
        <f>VLOOKUP($D269,'人均GDP预测（15年人民币）'!$D:$AT,COLUMN(M269)-3,FALSE)*VLOOKUP($D269,'367市人口19-60预测'!$D:$AT,COLUMN(M269)-3,FALSE)/10^8</f>
        <v>2877.9987105422783</v>
      </c>
      <c r="N269" s="23">
        <f>VLOOKUP($D269,'人均GDP预测（15年人民币）'!$D:$AT,COLUMN(N269)-3,FALSE)*VLOOKUP($D269,'367市人口19-60预测'!$D:$AT,COLUMN(N269)-3,FALSE)/10^8</f>
        <v>3013.4985547625347</v>
      </c>
      <c r="O269" s="23">
        <f>VLOOKUP($D269,'人均GDP预测（15年人民币）'!$D:$AT,COLUMN(O269)-3,FALSE)*VLOOKUP($D269,'367市人口19-60预测'!$D:$AT,COLUMN(O269)-3,FALSE)/10^8</f>
        <v>3154.4378972958211</v>
      </c>
      <c r="P269" s="23">
        <f>VLOOKUP($D269,'人均GDP预测（15年人民币）'!$D:$AT,COLUMN(P269)-3,FALSE)*VLOOKUP($D269,'367市人口19-60预测'!$D:$AT,COLUMN(P269)-3,FALSE)/10^8</f>
        <v>3300.8397690197698</v>
      </c>
      <c r="Q269" s="23">
        <f>VLOOKUP($D269,'人均GDP预测（15年人民币）'!$D:$AT,COLUMN(Q269)-3,FALSE)*VLOOKUP($D269,'367市人口19-60预测'!$D:$AT,COLUMN(Q269)-3,FALSE)/10^8</f>
        <v>3452.7218769813112</v>
      </c>
      <c r="R269" s="23">
        <f>VLOOKUP($D269,'人均GDP预测（15年人民币）'!$D:$AT,COLUMN(R269)-3,FALSE)*VLOOKUP($D269,'367市人口19-60预测'!$D:$AT,COLUMN(R269)-3,FALSE)/10^8</f>
        <v>3594.3333584767802</v>
      </c>
      <c r="S269" s="23">
        <f>VLOOKUP($D269,'人均GDP预测（15年人民币）'!$D:$AT,COLUMN(S269)-3,FALSE)*VLOOKUP($D269,'367市人口19-60预测'!$D:$AT,COLUMN(S269)-3,FALSE)/10^8</f>
        <v>3740.1042477623423</v>
      </c>
      <c r="T269" s="23">
        <f>VLOOKUP($D269,'人均GDP预测（15年人民币）'!$D:$AT,COLUMN(T269)-3,FALSE)*VLOOKUP($D269,'367市人口19-60预测'!$D:$AT,COLUMN(T269)-3,FALSE)/10^8</f>
        <v>3889.9881233616125</v>
      </c>
      <c r="U269" s="23">
        <f>VLOOKUP($D269,'人均GDP预测（15年人民币）'!$D:$AT,COLUMN(U269)-3,FALSE)*VLOOKUP($D269,'367市人口19-60预测'!$D:$AT,COLUMN(U269)-3,FALSE)/10^8</f>
        <v>4030.0689601728768</v>
      </c>
      <c r="V269" s="23">
        <f>VLOOKUP($D269,'人均GDP预测（15年人民币）'!$D:$AT,COLUMN(V269)-3,FALSE)*VLOOKUP($D269,'367市人口19-60预测'!$D:$AT,COLUMN(V269)-3,FALSE)/10^8</f>
        <v>4173.1459787505137</v>
      </c>
      <c r="W269" s="23">
        <f>VLOOKUP($D269,'人均GDP预测（15年人民币）'!$D:$AT,COLUMN(W269)-3,FALSE)*VLOOKUP($D269,'367市人口19-60预测'!$D:$AT,COLUMN(W269)-3,FALSE)/10^8</f>
        <v>4319.1552633647525</v>
      </c>
      <c r="X269" s="23">
        <f>VLOOKUP($D269,'人均GDP预测（15年人民币）'!$D:$AT,COLUMN(X269)-3,FALSE)*VLOOKUP($D269,'367市人口19-60预测'!$D:$AT,COLUMN(X269)-3,FALSE)/10^8</f>
        <v>4468.044198575908</v>
      </c>
      <c r="Y269" s="23">
        <f>VLOOKUP($D269,'人均GDP预测（15年人民币）'!$D:$AT,COLUMN(Y269)-3,FALSE)*VLOOKUP($D269,'367市人口19-60预测'!$D:$AT,COLUMN(Y269)-3,FALSE)/10^8</f>
        <v>4606.922577010595</v>
      </c>
      <c r="Z269" s="23">
        <f>VLOOKUP($D269,'人均GDP预测（15年人民币）'!$D:$AT,COLUMN(Z269)-3,FALSE)*VLOOKUP($D269,'367市人口19-60预测'!$D:$AT,COLUMN(Z269)-3,FALSE)/10^8</f>
        <v>4747.8105004092204</v>
      </c>
      <c r="AA269" s="23">
        <f>VLOOKUP($D269,'人均GDP预测（15年人民币）'!$D:$AT,COLUMN(AA269)-3,FALSE)*VLOOKUP($D269,'367市人口19-60预测'!$D:$AT,COLUMN(AA269)-3,FALSE)/10^8</f>
        <v>4890.7018806166116</v>
      </c>
      <c r="AB269" s="23">
        <f>VLOOKUP($D269,'人均GDP预测（15年人民币）'!$D:$AT,COLUMN(AB269)-3,FALSE)*VLOOKUP($D269,'367市人口19-60预测'!$D:$AT,COLUMN(AB269)-3,FALSE)/10^8</f>
        <v>5035.6191272966198</v>
      </c>
      <c r="AC269" s="23">
        <f>VLOOKUP($D269,'人均GDP预测（15年人民币）'!$D:$AT,COLUMN(AC269)-3,FALSE)*VLOOKUP($D269,'367市人口19-60预测'!$D:$AT,COLUMN(AC269)-3,FALSE)/10^8</f>
        <v>5170.6194349537172</v>
      </c>
      <c r="AD269" s="23">
        <f>VLOOKUP($D269,'人均GDP预测（15年人民币）'!$D:$AT,COLUMN(AD269)-3,FALSE)*VLOOKUP($D269,'367市人口19-60预测'!$D:$AT,COLUMN(AD269)-3,FALSE)/10^8</f>
        <v>5307.1426874867575</v>
      </c>
      <c r="AE269" s="23">
        <f>VLOOKUP($D269,'人均GDP预测（15年人民币）'!$D:$AT,COLUMN(AE269)-3,FALSE)*VLOOKUP($D269,'367市人口19-60预测'!$D:$AT,COLUMN(AE269)-3,FALSE)/10^8</f>
        <v>5445.3243693544009</v>
      </c>
      <c r="AF269" s="23">
        <f>VLOOKUP($D269,'人均GDP预测（15年人民币）'!$D:$AT,COLUMN(AF269)-3,FALSE)*VLOOKUP($D269,'367市人口19-60预测'!$D:$AT,COLUMN(AF269)-3,FALSE)/10^8</f>
        <v>5574.376286633661</v>
      </c>
      <c r="AG269" s="23">
        <f>VLOOKUP($D269,'人均GDP预测（15年人民币）'!$D:$AT,COLUMN(AG269)-3,FALSE)*VLOOKUP($D269,'367市人口19-60预测'!$D:$AT,COLUMN(AG269)-3,FALSE)/10^8</f>
        <v>5704.9851614266481</v>
      </c>
      <c r="AH269" s="23">
        <f>VLOOKUP($D269,'人均GDP预测（15年人民币）'!$D:$AT,COLUMN(AH269)-3,FALSE)*VLOOKUP($D269,'367市人口19-60预测'!$D:$AT,COLUMN(AH269)-3,FALSE)/10^8</f>
        <v>5837.4543275733158</v>
      </c>
      <c r="AI269" s="23">
        <f>VLOOKUP($D269,'人均GDP预测（15年人民币）'!$D:$AT,COLUMN(AI269)-3,FALSE)*VLOOKUP($D269,'367市人口19-60预测'!$D:$AT,COLUMN(AI269)-3,FALSE)/10^8</f>
        <v>5972.1582345062252</v>
      </c>
      <c r="AJ269" s="23">
        <f>VLOOKUP($D269,'人均GDP预测（15年人民币）'!$D:$AT,COLUMN(AJ269)-3,FALSE)*VLOOKUP($D269,'367市人口19-60预测'!$D:$AT,COLUMN(AJ269)-3,FALSE)/10^8</f>
        <v>6099.2038154041702</v>
      </c>
      <c r="AK269" s="23">
        <f>VLOOKUP($D269,'人均GDP预测（15年人民币）'!$D:$AT,COLUMN(AK269)-3,FALSE)*VLOOKUP($D269,'367市人口19-60预测'!$D:$AT,COLUMN(AK269)-3,FALSE)/10^8</f>
        <v>6229.028216090981</v>
      </c>
      <c r="AL269" s="23">
        <f>VLOOKUP($D269,'人均GDP预测（15年人民币）'!$D:$AT,COLUMN(AL269)-3,FALSE)*VLOOKUP($D269,'367市人口19-60预测'!$D:$AT,COLUMN(AL269)-3,FALSE)/10^8</f>
        <v>6362.2568298019869</v>
      </c>
      <c r="AM269" s="23">
        <f>VLOOKUP($D269,'人均GDP预测（15年人民币）'!$D:$AT,COLUMN(AM269)-3,FALSE)*VLOOKUP($D269,'367市人口19-60预测'!$D:$AT,COLUMN(AM269)-3,FALSE)/10^8</f>
        <v>6489.9991241497792</v>
      </c>
      <c r="AN269" s="23">
        <f>VLOOKUP($D269,'人均GDP预测（15年人民币）'!$D:$AT,COLUMN(AN269)-3,FALSE)*VLOOKUP($D269,'367市人口19-60预测'!$D:$AT,COLUMN(AN269)-3,FALSE)/10^8</f>
        <v>6622.3124539599839</v>
      </c>
      <c r="AO269" s="23">
        <f>VLOOKUP($D269,'人均GDP预测（15年人民币）'!$D:$AT,COLUMN(AO269)-3,FALSE)*VLOOKUP($D269,'367市人口19-60预测'!$D:$AT,COLUMN(AO269)-3,FALSE)/10^8</f>
        <v>6760.1373933580735</v>
      </c>
      <c r="AP269" s="23">
        <f>VLOOKUP($D269,'人均GDP预测（15年人民币）'!$D:$AT,COLUMN(AP269)-3,FALSE)*VLOOKUP($D269,'367市人口19-60预测'!$D:$AT,COLUMN(AP269)-3,FALSE)/10^8</f>
        <v>6895.5179341709763</v>
      </c>
      <c r="AQ269" s="23">
        <f>VLOOKUP($D269,'人均GDP预测（15年人民币）'!$D:$AT,COLUMN(AQ269)-3,FALSE)*VLOOKUP($D269,'367市人口19-60预测'!$D:$AT,COLUMN(AQ269)-3,FALSE)/10^8</f>
        <v>7038.3029564835815</v>
      </c>
      <c r="AR269" s="23">
        <f>VLOOKUP($D269,'人均GDP预测（15年人民币）'!$D:$AT,COLUMN(AR269)-3,FALSE)*VLOOKUP($D269,'367市人口19-60预测'!$D:$AT,COLUMN(AR269)-3,FALSE)/10^8</f>
        <v>7189.8194716774451</v>
      </c>
      <c r="AS269" s="23">
        <f>VLOOKUP($D269,'人均GDP预测（15年人民币）'!$D:$AT,COLUMN(AS269)-3,FALSE)*VLOOKUP($D269,'367市人口19-60预测'!$D:$AT,COLUMN(AS269)-3,FALSE)/10^8</f>
        <v>7342.9775189118436</v>
      </c>
      <c r="AT269" s="23">
        <f>VLOOKUP($D269,'人均GDP预测（15年人民币）'!$D:$AT,COLUMN(AT269)-3,FALSE)*VLOOKUP($D269,'367市人口19-60预测'!$D:$AT,COLUMN(AT269)-3,FALSE)/10^8</f>
        <v>7507.6036656503966</v>
      </c>
    </row>
    <row r="270" spans="1:46" ht="15.75" x14ac:dyDescent="0.25">
      <c r="A270" s="15">
        <v>269</v>
      </c>
      <c r="B270" s="16">
        <v>511800</v>
      </c>
      <c r="C270" s="16" t="s">
        <v>401</v>
      </c>
      <c r="D270" s="18" t="s">
        <v>224</v>
      </c>
      <c r="E270" s="23">
        <f>VLOOKUP($D270,'人均GDP预测（15年人民币）'!$D:$AT,COLUMN(E270)-3,FALSE)*VLOOKUP($D270,'367市人口19-60预测'!$D:$AT,COLUMN(E270)-3,FALSE)/10^8</f>
        <v>650.94565665947414</v>
      </c>
      <c r="F270" s="23">
        <f>VLOOKUP($D270,'人均GDP预测（15年人民币）'!$D:$AT,COLUMN(F270)-3,FALSE)*VLOOKUP($D270,'367市人口19-60预测'!$D:$AT,COLUMN(F270)-3,FALSE)/10^8</f>
        <v>687.67449365449284</v>
      </c>
      <c r="G270" s="23">
        <f>VLOOKUP($D270,'人均GDP预测（15年人民币）'!$D:$AT,COLUMN(G270)-3,FALSE)*VLOOKUP($D270,'367市人口19-60预测'!$D:$AT,COLUMN(G270)-3,FALSE)/10^8</f>
        <v>726.10455085804028</v>
      </c>
      <c r="H270" s="23">
        <f>VLOOKUP($D270,'人均GDP预测（15年人民币）'!$D:$AT,COLUMN(H270)-3,FALSE)*VLOOKUP($D270,'367市人口19-60预测'!$D:$AT,COLUMN(H270)-3,FALSE)/10^8</f>
        <v>761.83100255696866</v>
      </c>
      <c r="I270" s="23">
        <f>VLOOKUP($D270,'人均GDP预测（15年人民币）'!$D:$AT,COLUMN(I270)-3,FALSE)*VLOOKUP($D270,'367市人口19-60预测'!$D:$AT,COLUMN(I270)-3,FALSE)/10^8</f>
        <v>798.89927511670896</v>
      </c>
      <c r="J270" s="23">
        <f>VLOOKUP($D270,'人均GDP预测（15年人民币）'!$D:$AT,COLUMN(J270)-3,FALSE)*VLOOKUP($D270,'367市人口19-60预测'!$D:$AT,COLUMN(J270)-3,FALSE)/10^8</f>
        <v>837.33346133133648</v>
      </c>
      <c r="K270" s="23">
        <f>VLOOKUP($D270,'人均GDP预测（15年人民币）'!$D:$AT,COLUMN(K270)-3,FALSE)*VLOOKUP($D270,'367市人口19-60预测'!$D:$AT,COLUMN(K270)-3,FALSE)/10^8</f>
        <v>877.15694614104325</v>
      </c>
      <c r="L270" s="23">
        <f>VLOOKUP($D270,'人均GDP预测（15年人民币）'!$D:$AT,COLUMN(L270)-3,FALSE)*VLOOKUP($D270,'367市人口19-60预测'!$D:$AT,COLUMN(L270)-3,FALSE)/10^8</f>
        <v>918.39238017661387</v>
      </c>
      <c r="M270" s="23">
        <f>VLOOKUP($D270,'人均GDP预测（15年人民币）'!$D:$AT,COLUMN(M270)-3,FALSE)*VLOOKUP($D270,'367市人口19-60预测'!$D:$AT,COLUMN(M270)-3,FALSE)/10^8</f>
        <v>956.86642378945589</v>
      </c>
      <c r="N270" s="23">
        <f>VLOOKUP($D270,'人均GDP预测（15年人民币）'!$D:$AT,COLUMN(N270)-3,FALSE)*VLOOKUP($D270,'367市人口19-60预测'!$D:$AT,COLUMN(N270)-3,FALSE)/10^8</f>
        <v>996.43141177965697</v>
      </c>
      <c r="O270" s="23">
        <f>VLOOKUP($D270,'人均GDP预测（15年人民币）'!$D:$AT,COLUMN(O270)-3,FALSE)*VLOOKUP($D270,'367市人口19-60预测'!$D:$AT,COLUMN(O270)-3,FALSE)/10^8</f>
        <v>1037.0954004113823</v>
      </c>
      <c r="P270" s="23">
        <f>VLOOKUP($D270,'人均GDP预测（15年人民币）'!$D:$AT,COLUMN(P270)-3,FALSE)*VLOOKUP($D270,'367市人口19-60预测'!$D:$AT,COLUMN(P270)-3,FALSE)/10^8</f>
        <v>1075.1636877801645</v>
      </c>
      <c r="Q270" s="23">
        <f>VLOOKUP($D270,'人均GDP预测（15年人民币）'!$D:$AT,COLUMN(Q270)-3,FALSE)*VLOOKUP($D270,'367市人口19-60预测'!$D:$AT,COLUMN(Q270)-3,FALSE)/10^8</f>
        <v>1114.062375195288</v>
      </c>
      <c r="R270" s="23">
        <f>VLOOKUP($D270,'人均GDP预测（15年人民币）'!$D:$AT,COLUMN(R270)-3,FALSE)*VLOOKUP($D270,'367市人口19-60预测'!$D:$AT,COLUMN(R270)-3,FALSE)/10^8</f>
        <v>1153.7896486447976</v>
      </c>
      <c r="S270" s="23">
        <f>VLOOKUP($D270,'人均GDP预测（15年人民币）'!$D:$AT,COLUMN(S270)-3,FALSE)*VLOOKUP($D270,'367市人口19-60预测'!$D:$AT,COLUMN(S270)-3,FALSE)/10^8</f>
        <v>1194.3431594122751</v>
      </c>
      <c r="T270" s="23">
        <f>VLOOKUP($D270,'人均GDP预测（15年人民币）'!$D:$AT,COLUMN(T270)-3,FALSE)*VLOOKUP($D270,'367市人口19-60预测'!$D:$AT,COLUMN(T270)-3,FALSE)/10^8</f>
        <v>1232.2840933871853</v>
      </c>
      <c r="U270" s="23">
        <f>VLOOKUP($D270,'人均GDP预测（15年人民币）'!$D:$AT,COLUMN(U270)-3,FALSE)*VLOOKUP($D270,'367市人口19-60预测'!$D:$AT,COLUMN(U270)-3,FALSE)/10^8</f>
        <v>1270.8265089778677</v>
      </c>
      <c r="V270" s="23">
        <f>VLOOKUP($D270,'人均GDP预测（15年人民币）'!$D:$AT,COLUMN(V270)-3,FALSE)*VLOOKUP($D270,'367市人口19-60预测'!$D:$AT,COLUMN(V270)-3,FALSE)/10^8</f>
        <v>1309.9696881567763</v>
      </c>
      <c r="W270" s="23">
        <f>VLOOKUP($D270,'人均GDP预测（15年人民币）'!$D:$AT,COLUMN(W270)-3,FALSE)*VLOOKUP($D270,'367市人口19-60预测'!$D:$AT,COLUMN(W270)-3,FALSE)/10^8</f>
        <v>1349.7120341300538</v>
      </c>
      <c r="X270" s="23">
        <f>VLOOKUP($D270,'人均GDP预测（15年人民币）'!$D:$AT,COLUMN(X270)-3,FALSE)*VLOOKUP($D270,'367市人口19-60预测'!$D:$AT,COLUMN(X270)-3,FALSE)/10^8</f>
        <v>1386.8377357980726</v>
      </c>
      <c r="Y270" s="23">
        <f>VLOOKUP($D270,'人均GDP预测（15年人民币）'!$D:$AT,COLUMN(Y270)-3,FALSE)*VLOOKUP($D270,'367市人口19-60预测'!$D:$AT,COLUMN(Y270)-3,FALSE)/10^8</f>
        <v>1424.3905575225592</v>
      </c>
      <c r="Z270" s="23">
        <f>VLOOKUP($D270,'人均GDP预测（15年人民币）'!$D:$AT,COLUMN(Z270)-3,FALSE)*VLOOKUP($D270,'367市人口19-60预测'!$D:$AT,COLUMN(Z270)-3,FALSE)/10^8</f>
        <v>1462.3758382118585</v>
      </c>
      <c r="AA270" s="23">
        <f>VLOOKUP($D270,'人均GDP预测（15年人民币）'!$D:$AT,COLUMN(AA270)-3,FALSE)*VLOOKUP($D270,'367市人口19-60预测'!$D:$AT,COLUMN(AA270)-3,FALSE)/10^8</f>
        <v>1497.856392765897</v>
      </c>
      <c r="AB270" s="23">
        <f>VLOOKUP($D270,'人均GDP预测（15年人民币）'!$D:$AT,COLUMN(AB270)-3,FALSE)*VLOOKUP($D270,'367市人口19-60预测'!$D:$AT,COLUMN(AB270)-3,FALSE)/10^8</f>
        <v>1533.6507417831281</v>
      </c>
      <c r="AC270" s="23">
        <f>VLOOKUP($D270,'人均GDP预测（15年人民币）'!$D:$AT,COLUMN(AC270)-3,FALSE)*VLOOKUP($D270,'367市人口19-60预测'!$D:$AT,COLUMN(AC270)-3,FALSE)/10^8</f>
        <v>1569.77766765865</v>
      </c>
      <c r="AD270" s="23">
        <f>VLOOKUP($D270,'人均GDP预测（15年人民币）'!$D:$AT,COLUMN(AD270)-3,FALSE)*VLOOKUP($D270,'367市人口19-60预测'!$D:$AT,COLUMN(AD270)-3,FALSE)/10^8</f>
        <v>1603.5443878252395</v>
      </c>
      <c r="AE270" s="23">
        <f>VLOOKUP($D270,'人均GDP预测（15年人民币）'!$D:$AT,COLUMN(AE270)-3,FALSE)*VLOOKUP($D270,'367市人口19-60预测'!$D:$AT,COLUMN(AE270)-3,FALSE)/10^8</f>
        <v>1637.583581970307</v>
      </c>
      <c r="AF270" s="23">
        <f>VLOOKUP($D270,'人均GDP预测（15年人民币）'!$D:$AT,COLUMN(AF270)-3,FALSE)*VLOOKUP($D270,'367市人口19-60预测'!$D:$AT,COLUMN(AF270)-3,FALSE)/10^8</f>
        <v>1671.9351714971633</v>
      </c>
      <c r="AG270" s="23">
        <f>VLOOKUP($D270,'人均GDP预测（15年人民币）'!$D:$AT,COLUMN(AG270)-3,FALSE)*VLOOKUP($D270,'367市人口19-60预测'!$D:$AT,COLUMN(AG270)-3,FALSE)/10^8</f>
        <v>1706.6465416023104</v>
      </c>
      <c r="AH270" s="23">
        <f>VLOOKUP($D270,'人均GDP预测（15年人民币）'!$D:$AT,COLUMN(AH270)-3,FALSE)*VLOOKUP($D270,'367市人口19-60预测'!$D:$AT,COLUMN(AH270)-3,FALSE)/10^8</f>
        <v>1739.1989910705456</v>
      </c>
      <c r="AI270" s="23">
        <f>VLOOKUP($D270,'人均GDP预测（15年人民币）'!$D:$AT,COLUMN(AI270)-3,FALSE)*VLOOKUP($D270,'367市人口19-60预测'!$D:$AT,COLUMN(AI270)-3,FALSE)/10^8</f>
        <v>1772.1364132002955</v>
      </c>
      <c r="AJ270" s="23">
        <f>VLOOKUP($D270,'人均GDP预测（15年人民币）'!$D:$AT,COLUMN(AJ270)-3,FALSE)*VLOOKUP($D270,'367市人口19-60预测'!$D:$AT,COLUMN(AJ270)-3,FALSE)/10^8</f>
        <v>1805.5339524549752</v>
      </c>
      <c r="AK270" s="23">
        <f>VLOOKUP($D270,'人均GDP预测（15年人民币）'!$D:$AT,COLUMN(AK270)-3,FALSE)*VLOOKUP($D270,'367市人口19-60预测'!$D:$AT,COLUMN(AK270)-3,FALSE)/10^8</f>
        <v>1837.0775873523103</v>
      </c>
      <c r="AL270" s="23">
        <f>VLOOKUP($D270,'人均GDP预测（15年人民币）'!$D:$AT,COLUMN(AL270)-3,FALSE)*VLOOKUP($D270,'367市人口19-60预测'!$D:$AT,COLUMN(AL270)-3,FALSE)/10^8</f>
        <v>1869.1836680968906</v>
      </c>
      <c r="AM270" s="23">
        <f>VLOOKUP($D270,'人均GDP预测（15年人民币）'!$D:$AT,COLUMN(AM270)-3,FALSE)*VLOOKUP($D270,'367市人口19-60预测'!$D:$AT,COLUMN(AM270)-3,FALSE)/10^8</f>
        <v>1901.9674535482548</v>
      </c>
      <c r="AN270" s="23">
        <f>VLOOKUP($D270,'人均GDP预测（15年人民币）'!$D:$AT,COLUMN(AN270)-3,FALSE)*VLOOKUP($D270,'367市人口19-60预测'!$D:$AT,COLUMN(AN270)-3,FALSE)/10^8</f>
        <v>1933.2966519998608</v>
      </c>
      <c r="AO270" s="23">
        <f>VLOOKUP($D270,'人均GDP预测（15年人民币）'!$D:$AT,COLUMN(AO270)-3,FALSE)*VLOOKUP($D270,'367市人口19-60预测'!$D:$AT,COLUMN(AO270)-3,FALSE)/10^8</f>
        <v>1965.4940553945294</v>
      </c>
      <c r="AP270" s="23">
        <f>VLOOKUP($D270,'人均GDP预测（15年人民币）'!$D:$AT,COLUMN(AP270)-3,FALSE)*VLOOKUP($D270,'367市人口19-60预测'!$D:$AT,COLUMN(AP270)-3,FALSE)/10^8</f>
        <v>1998.7140300720703</v>
      </c>
      <c r="AQ270" s="23">
        <f>VLOOKUP($D270,'人均GDP预测（15年人民币）'!$D:$AT,COLUMN(AQ270)-3,FALSE)*VLOOKUP($D270,'367市人口19-60预测'!$D:$AT,COLUMN(AQ270)-3,FALSE)/10^8</f>
        <v>2030.9989723521878</v>
      </c>
      <c r="AR270" s="23">
        <f>VLOOKUP($D270,'人均GDP预测（15年人民币）'!$D:$AT,COLUMN(AR270)-3,FALSE)*VLOOKUP($D270,'367市人口19-60预测'!$D:$AT,COLUMN(AR270)-3,FALSE)/10^8</f>
        <v>2064.5986275397472</v>
      </c>
      <c r="AS270" s="23">
        <f>VLOOKUP($D270,'人均GDP预测（15年人民币）'!$D:$AT,COLUMN(AS270)-3,FALSE)*VLOOKUP($D270,'367市人口19-60预测'!$D:$AT,COLUMN(AS270)-3,FALSE)/10^8</f>
        <v>2099.7165139127533</v>
      </c>
      <c r="AT270" s="23">
        <f>VLOOKUP($D270,'人均GDP预测（15年人民币）'!$D:$AT,COLUMN(AT270)-3,FALSE)*VLOOKUP($D270,'367市人口19-60预测'!$D:$AT,COLUMN(AT270)-3,FALSE)/10^8</f>
        <v>2134.552372218574</v>
      </c>
    </row>
    <row r="271" spans="1:46" ht="15.75" x14ac:dyDescent="0.25">
      <c r="A271" s="15">
        <v>270</v>
      </c>
      <c r="B271" s="16">
        <v>511900</v>
      </c>
      <c r="C271" s="16" t="s">
        <v>401</v>
      </c>
      <c r="D271" s="18" t="s">
        <v>71</v>
      </c>
      <c r="E271" s="23">
        <f>VLOOKUP($D271,'人均GDP预测（15年人民币）'!$D:$AT,COLUMN(E271)-3,FALSE)*VLOOKUP($D271,'367市人口19-60预测'!$D:$AT,COLUMN(E271)-3,FALSE)/10^8</f>
        <v>666.76205134267241</v>
      </c>
      <c r="F271" s="23">
        <f>VLOOKUP($D271,'人均GDP预测（15年人民币）'!$D:$AT,COLUMN(F271)-3,FALSE)*VLOOKUP($D271,'367市人口19-60预测'!$D:$AT,COLUMN(F271)-3,FALSE)/10^8</f>
        <v>720.74035236668635</v>
      </c>
      <c r="G271" s="23">
        <f>VLOOKUP($D271,'人均GDP预测（15年人民币）'!$D:$AT,COLUMN(G271)-3,FALSE)*VLOOKUP($D271,'367市人口19-60预测'!$D:$AT,COLUMN(G271)-3,FALSE)/10^8</f>
        <v>778.90822904023844</v>
      </c>
      <c r="H271" s="23">
        <f>VLOOKUP($D271,'人均GDP预测（15年人民币）'!$D:$AT,COLUMN(H271)-3,FALSE)*VLOOKUP($D271,'367市人口19-60预测'!$D:$AT,COLUMN(H271)-3,FALSE)/10^8</f>
        <v>841.52840566548616</v>
      </c>
      <c r="I271" s="23">
        <f>VLOOKUP($D271,'人均GDP预测（15年人民币）'!$D:$AT,COLUMN(I271)-3,FALSE)*VLOOKUP($D271,'367市人口19-60预测'!$D:$AT,COLUMN(I271)-3,FALSE)/10^8</f>
        <v>897.03155358867559</v>
      </c>
      <c r="J271" s="23">
        <f>VLOOKUP($D271,'人均GDP预测（15年人民币）'!$D:$AT,COLUMN(J271)-3,FALSE)*VLOOKUP($D271,'367市人口19-60预测'!$D:$AT,COLUMN(J271)-3,FALSE)/10^8</f>
        <v>955.83098875460905</v>
      </c>
      <c r="K271" s="23">
        <f>VLOOKUP($D271,'人均GDP预测（15年人民币）'!$D:$AT,COLUMN(K271)-3,FALSE)*VLOOKUP($D271,'367市人口19-60预测'!$D:$AT,COLUMN(K271)-3,FALSE)/10^8</f>
        <v>1018.0579854055156</v>
      </c>
      <c r="L271" s="23">
        <f>VLOOKUP($D271,'人均GDP预测（15年人民币）'!$D:$AT,COLUMN(L271)-3,FALSE)*VLOOKUP($D271,'367市人口19-60预测'!$D:$AT,COLUMN(L271)-3,FALSE)/10^8</f>
        <v>1083.8455399633019</v>
      </c>
      <c r="M271" s="23">
        <f>VLOOKUP($D271,'人均GDP预测（15年人民币）'!$D:$AT,COLUMN(M271)-3,FALSE)*VLOOKUP($D271,'367市人口19-60预测'!$D:$AT,COLUMN(M271)-3,FALSE)/10^8</f>
        <v>1153.3303649863317</v>
      </c>
      <c r="N271" s="23">
        <f>VLOOKUP($D271,'人均GDP预测（15年人民币）'!$D:$AT,COLUMN(N271)-3,FALSE)*VLOOKUP($D271,'367市人口19-60预测'!$D:$AT,COLUMN(N271)-3,FALSE)/10^8</f>
        <v>1216.5131446789044</v>
      </c>
      <c r="O271" s="23">
        <f>VLOOKUP($D271,'人均GDP预测（15年人民币）'!$D:$AT,COLUMN(O271)-3,FALSE)*VLOOKUP($D271,'367市人口19-60预测'!$D:$AT,COLUMN(O271)-3,FALSE)/10^8</f>
        <v>1282.4863151380198</v>
      </c>
      <c r="P271" s="23">
        <f>VLOOKUP($D271,'人均GDP预测（15年人民币）'!$D:$AT,COLUMN(P271)-3,FALSE)*VLOOKUP($D271,'367市人口19-60预测'!$D:$AT,COLUMN(P271)-3,FALSE)/10^8</f>
        <v>1351.3102639669748</v>
      </c>
      <c r="Q271" s="23">
        <f>VLOOKUP($D271,'人均GDP预测（15年人民币）'!$D:$AT,COLUMN(Q271)-3,FALSE)*VLOOKUP($D271,'367市人口19-60预测'!$D:$AT,COLUMN(Q271)-3,FALSE)/10^8</f>
        <v>1423.0473819698193</v>
      </c>
      <c r="R271" s="23">
        <f>VLOOKUP($D271,'人均GDP预测（15年人民币）'!$D:$AT,COLUMN(R271)-3,FALSE)*VLOOKUP($D271,'367市人口19-60预测'!$D:$AT,COLUMN(R271)-3,FALSE)/10^8</f>
        <v>1497.7613809080387</v>
      </c>
      <c r="S271" s="23">
        <f>VLOOKUP($D271,'人均GDP预测（15年人民币）'!$D:$AT,COLUMN(S271)-3,FALSE)*VLOOKUP($D271,'367市人口19-60预测'!$D:$AT,COLUMN(S271)-3,FALSE)/10^8</f>
        <v>1566.3565730888156</v>
      </c>
      <c r="T271" s="23">
        <f>VLOOKUP($D271,'人均GDP预测（15年人民币）'!$D:$AT,COLUMN(T271)-3,FALSE)*VLOOKUP($D271,'367市人口19-60预测'!$D:$AT,COLUMN(T271)-3,FALSE)/10^8</f>
        <v>1637.1806702384274</v>
      </c>
      <c r="U271" s="23">
        <f>VLOOKUP($D271,'人均GDP预测（15年人民币）'!$D:$AT,COLUMN(U271)-3,FALSE)*VLOOKUP($D271,'367市人口19-60预测'!$D:$AT,COLUMN(U271)-3,FALSE)/10^8</f>
        <v>1710.2624847262521</v>
      </c>
      <c r="V271" s="23">
        <f>VLOOKUP($D271,'人均GDP预测（15年人民币）'!$D:$AT,COLUMN(V271)-3,FALSE)*VLOOKUP($D271,'367市人口19-60预测'!$D:$AT,COLUMN(V271)-3,FALSE)/10^8</f>
        <v>1785.6352349243743</v>
      </c>
      <c r="W271" s="23">
        <f>VLOOKUP($D271,'人均GDP预测（15年人民币）'!$D:$AT,COLUMN(W271)-3,FALSE)*VLOOKUP($D271,'367市人口19-60预测'!$D:$AT,COLUMN(W271)-3,FALSE)/10^8</f>
        <v>1855.2008268398222</v>
      </c>
      <c r="X271" s="23">
        <f>VLOOKUP($D271,'人均GDP预测（15年人民币）'!$D:$AT,COLUMN(X271)-3,FALSE)*VLOOKUP($D271,'367市人口19-60预测'!$D:$AT,COLUMN(X271)-3,FALSE)/10^8</f>
        <v>1926.4833831768774</v>
      </c>
      <c r="Y271" s="23">
        <f>VLOOKUP($D271,'人均GDP预测（15年人民币）'!$D:$AT,COLUMN(Y271)-3,FALSE)*VLOOKUP($D271,'367市人口19-60预测'!$D:$AT,COLUMN(Y271)-3,FALSE)/10^8</f>
        <v>1999.5151556846311</v>
      </c>
      <c r="Z271" s="23">
        <f>VLOOKUP($D271,'人均GDP预测（15年人民币）'!$D:$AT,COLUMN(Z271)-3,FALSE)*VLOOKUP($D271,'367市人口19-60预测'!$D:$AT,COLUMN(Z271)-3,FALSE)/10^8</f>
        <v>2074.3375500419543</v>
      </c>
      <c r="AA271" s="23">
        <f>VLOOKUP($D271,'人均GDP预测（15年人民币）'!$D:$AT,COLUMN(AA271)-3,FALSE)*VLOOKUP($D271,'367市人口19-60预测'!$D:$AT,COLUMN(AA271)-3,FALSE)/10^8</f>
        <v>2143.6304857161363</v>
      </c>
      <c r="AB271" s="23">
        <f>VLOOKUP($D271,'人均GDP预测（15年人民币）'!$D:$AT,COLUMN(AB271)-3,FALSE)*VLOOKUP($D271,'367市人口19-60预测'!$D:$AT,COLUMN(AB271)-3,FALSE)/10^8</f>
        <v>2214.3322056619854</v>
      </c>
      <c r="AC271" s="23">
        <f>VLOOKUP($D271,'人均GDP预测（15年人民币）'!$D:$AT,COLUMN(AC271)-3,FALSE)*VLOOKUP($D271,'367市人口19-60预测'!$D:$AT,COLUMN(AC271)-3,FALSE)/10^8</f>
        <v>2286.5152524978157</v>
      </c>
      <c r="AD271" s="23">
        <f>VLOOKUP($D271,'人均GDP预测（15年人民币）'!$D:$AT,COLUMN(AD271)-3,FALSE)*VLOOKUP($D271,'367市人口19-60预测'!$D:$AT,COLUMN(AD271)-3,FALSE)/10^8</f>
        <v>2353.7061728045301</v>
      </c>
      <c r="AE271" s="23">
        <f>VLOOKUP($D271,'人均GDP预测（15年人民币）'!$D:$AT,COLUMN(AE271)-3,FALSE)*VLOOKUP($D271,'367市人口19-60预测'!$D:$AT,COLUMN(AE271)-3,FALSE)/10^8</f>
        <v>2422.1913512598207</v>
      </c>
      <c r="AF271" s="23">
        <f>VLOOKUP($D271,'人均GDP预测（15年人民币）'!$D:$AT,COLUMN(AF271)-3,FALSE)*VLOOKUP($D271,'367市人口19-60预测'!$D:$AT,COLUMN(AF271)-3,FALSE)/10^8</f>
        <v>2492.0999963824397</v>
      </c>
      <c r="AG271" s="23">
        <f>VLOOKUP($D271,'人均GDP预测（15年人民币）'!$D:$AT,COLUMN(AG271)-3,FALSE)*VLOOKUP($D271,'367市人口19-60预测'!$D:$AT,COLUMN(AG271)-3,FALSE)/10^8</f>
        <v>2563.5936846559516</v>
      </c>
      <c r="AH271" s="23">
        <f>VLOOKUP($D271,'人均GDP预测（15年人民币）'!$D:$AT,COLUMN(AH271)-3,FALSE)*VLOOKUP($D271,'367市人口19-60预测'!$D:$AT,COLUMN(AH271)-3,FALSE)/10^8</f>
        <v>2630.7575923388754</v>
      </c>
      <c r="AI271" s="23">
        <f>VLOOKUP($D271,'人均GDP预测（15年人民币）'!$D:$AT,COLUMN(AI271)-3,FALSE)*VLOOKUP($D271,'367市人口19-60预测'!$D:$AT,COLUMN(AI271)-3,FALSE)/10^8</f>
        <v>2699.5904303451307</v>
      </c>
      <c r="AJ271" s="23">
        <f>VLOOKUP($D271,'人均GDP预测（15年人民币）'!$D:$AT,COLUMN(AJ271)-3,FALSE)*VLOOKUP($D271,'367市人口19-60预测'!$D:$AT,COLUMN(AJ271)-3,FALSE)/10^8</f>
        <v>2770.3454044046825</v>
      </c>
      <c r="AK271" s="23">
        <f>VLOOKUP($D271,'人均GDP预测（15年人民币）'!$D:$AT,COLUMN(AK271)-3,FALSE)*VLOOKUP($D271,'367市人口19-60预测'!$D:$AT,COLUMN(AK271)-3,FALSE)/10^8</f>
        <v>2837.7294760600653</v>
      </c>
      <c r="AL271" s="23">
        <f>VLOOKUP($D271,'人均GDP预测（15年人民币）'!$D:$AT,COLUMN(AL271)-3,FALSE)*VLOOKUP($D271,'367市人口19-60预测'!$D:$AT,COLUMN(AL271)-3,FALSE)/10^8</f>
        <v>2907.3836110128736</v>
      </c>
      <c r="AM271" s="23">
        <f>VLOOKUP($D271,'人均GDP预测（15年人民币）'!$D:$AT,COLUMN(AM271)-3,FALSE)*VLOOKUP($D271,'367市人口19-60预测'!$D:$AT,COLUMN(AM271)-3,FALSE)/10^8</f>
        <v>2979.6813925751494</v>
      </c>
      <c r="AN271" s="23">
        <f>VLOOKUP($D271,'人均GDP预测（15年人民币）'!$D:$AT,COLUMN(AN271)-3,FALSE)*VLOOKUP($D271,'367市人口19-60预测'!$D:$AT,COLUMN(AN271)-3,FALSE)/10^8</f>
        <v>3049.8716119347596</v>
      </c>
      <c r="AO271" s="23">
        <f>VLOOKUP($D271,'人均GDP预测（15年人民币）'!$D:$AT,COLUMN(AO271)-3,FALSE)*VLOOKUP($D271,'367市人口19-60预测'!$D:$AT,COLUMN(AO271)-3,FALSE)/10^8</f>
        <v>3123.353671158523</v>
      </c>
      <c r="AP271" s="23">
        <f>VLOOKUP($D271,'人均GDP预测（15年人民币）'!$D:$AT,COLUMN(AP271)-3,FALSE)*VLOOKUP($D271,'367市人口19-60预测'!$D:$AT,COLUMN(AP271)-3,FALSE)/10^8</f>
        <v>3200.6514526251244</v>
      </c>
      <c r="AQ271" s="23">
        <f>VLOOKUP($D271,'人均GDP预测（15年人民币）'!$D:$AT,COLUMN(AQ271)-3,FALSE)*VLOOKUP($D271,'367市人口19-60预测'!$D:$AT,COLUMN(AQ271)-3,FALSE)/10^8</f>
        <v>3282.3500130369512</v>
      </c>
      <c r="AR271" s="23">
        <f>VLOOKUP($D271,'人均GDP预测（15年人民币）'!$D:$AT,COLUMN(AR271)-3,FALSE)*VLOOKUP($D271,'367市人口19-60预测'!$D:$AT,COLUMN(AR271)-3,FALSE)/10^8</f>
        <v>3364.1176263756161</v>
      </c>
      <c r="AS271" s="23">
        <f>VLOOKUP($D271,'人均GDP预测（15年人民币）'!$D:$AT,COLUMN(AS271)-3,FALSE)*VLOOKUP($D271,'367市人口19-60预测'!$D:$AT,COLUMN(AS271)-3,FALSE)/10^8</f>
        <v>3451.4014403907991</v>
      </c>
      <c r="AT271" s="23">
        <f>VLOOKUP($D271,'人均GDP预测（15年人民币）'!$D:$AT,COLUMN(AT271)-3,FALSE)*VLOOKUP($D271,'367市人口19-60预测'!$D:$AT,COLUMN(AT271)-3,FALSE)/10^8</f>
        <v>3544.9824143953679</v>
      </c>
    </row>
    <row r="272" spans="1:46" ht="15.75" x14ac:dyDescent="0.25">
      <c r="A272" s="15">
        <v>271</v>
      </c>
      <c r="B272" s="16">
        <v>512000</v>
      </c>
      <c r="C272" s="16" t="s">
        <v>401</v>
      </c>
      <c r="D272" s="18" t="s">
        <v>253</v>
      </c>
      <c r="E272" s="23">
        <f>VLOOKUP($D272,'人均GDP预测（15年人民币）'!$D:$AT,COLUMN(E272)-3,FALSE)*VLOOKUP($D272,'367市人口19-60预测'!$D:$AT,COLUMN(E272)-3,FALSE)/10^8</f>
        <v>698.93584024876895</v>
      </c>
      <c r="F272" s="23">
        <f>VLOOKUP($D272,'人均GDP预测（15年人民币）'!$D:$AT,COLUMN(F272)-3,FALSE)*VLOOKUP($D272,'367市人口19-60预测'!$D:$AT,COLUMN(F272)-3,FALSE)/10^8</f>
        <v>739.75401971278302</v>
      </c>
      <c r="G272" s="23">
        <f>VLOOKUP($D272,'人均GDP预测（15年人民币）'!$D:$AT,COLUMN(G272)-3,FALSE)*VLOOKUP($D272,'367市人口19-60预测'!$D:$AT,COLUMN(G272)-3,FALSE)/10^8</f>
        <v>783.1143343636877</v>
      </c>
      <c r="H272" s="23">
        <f>VLOOKUP($D272,'人均GDP预测（15年人民币）'!$D:$AT,COLUMN(H272)-3,FALSE)*VLOOKUP($D272,'367市人口19-60预测'!$D:$AT,COLUMN(H272)-3,FALSE)/10^8</f>
        <v>829.12949860691572</v>
      </c>
      <c r="I272" s="23">
        <f>VLOOKUP($D272,'人均GDP预测（15年人民币）'!$D:$AT,COLUMN(I272)-3,FALSE)*VLOOKUP($D272,'367市人口19-60预测'!$D:$AT,COLUMN(I272)-3,FALSE)/10^8</f>
        <v>877.91416307647023</v>
      </c>
      <c r="J272" s="23">
        <f>VLOOKUP($D272,'人均GDP预测（15年人民币）'!$D:$AT,COLUMN(J272)-3,FALSE)*VLOOKUP($D272,'367市人口19-60预测'!$D:$AT,COLUMN(J272)-3,FALSE)/10^8</f>
        <v>929.58562164129182</v>
      </c>
      <c r="K272" s="23">
        <f>VLOOKUP($D272,'人均GDP预测（15年人民币）'!$D:$AT,COLUMN(K272)-3,FALSE)*VLOOKUP($D272,'367市人口19-60预测'!$D:$AT,COLUMN(K272)-3,FALSE)/10^8</f>
        <v>976.12748071091983</v>
      </c>
      <c r="L272" s="23">
        <f>VLOOKUP($D272,'人均GDP预测（15年人民币）'!$D:$AT,COLUMN(L272)-3,FALSE)*VLOOKUP($D272,'367市人口19-60预测'!$D:$AT,COLUMN(L272)-3,FALSE)/10^8</f>
        <v>1024.9125375339377</v>
      </c>
      <c r="M272" s="23">
        <f>VLOOKUP($D272,'人均GDP预测（15年人民币）'!$D:$AT,COLUMN(M272)-3,FALSE)*VLOOKUP($D272,'367市人口19-60预测'!$D:$AT,COLUMN(M272)-3,FALSE)/10^8</f>
        <v>1075.9951500744846</v>
      </c>
      <c r="N272" s="23">
        <f>VLOOKUP($D272,'人均GDP预测（15年人民币）'!$D:$AT,COLUMN(N272)-3,FALSE)*VLOOKUP($D272,'367市人口19-60预测'!$D:$AT,COLUMN(N272)-3,FALSE)/10^8</f>
        <v>1129.4301549446577</v>
      </c>
      <c r="O272" s="23">
        <f>VLOOKUP($D272,'人均GDP预测（15年人民币）'!$D:$AT,COLUMN(O272)-3,FALSE)*VLOOKUP($D272,'367市人口19-60预测'!$D:$AT,COLUMN(O272)-3,FALSE)/10^8</f>
        <v>1185.2712184495992</v>
      </c>
      <c r="P272" s="23">
        <f>VLOOKUP($D272,'人均GDP预测（15年人民币）'!$D:$AT,COLUMN(P272)-3,FALSE)*VLOOKUP($D272,'367市人口19-60预测'!$D:$AT,COLUMN(P272)-3,FALSE)/10^8</f>
        <v>1236.3398846911671</v>
      </c>
      <c r="Q272" s="23">
        <f>VLOOKUP($D272,'人均GDP预测（15年人民币）'!$D:$AT,COLUMN(Q272)-3,FALSE)*VLOOKUP($D272,'367市人口19-60预测'!$D:$AT,COLUMN(Q272)-3,FALSE)/10^8</f>
        <v>1289.2587810190257</v>
      </c>
      <c r="R272" s="23">
        <f>VLOOKUP($D272,'人均GDP预测（15年人民币）'!$D:$AT,COLUMN(R272)-3,FALSE)*VLOOKUP($D272,'367市人口19-60预测'!$D:$AT,COLUMN(R272)-3,FALSE)/10^8</f>
        <v>1344.0431260147095</v>
      </c>
      <c r="S272" s="23">
        <f>VLOOKUP($D272,'人均GDP预测（15年人民币）'!$D:$AT,COLUMN(S272)-3,FALSE)*VLOOKUP($D272,'367市人口19-60预测'!$D:$AT,COLUMN(S272)-3,FALSE)/10^8</f>
        <v>1400.7083706005071</v>
      </c>
      <c r="T272" s="23">
        <f>VLOOKUP($D272,'人均GDP预测（15年人民币）'!$D:$AT,COLUMN(T272)-3,FALSE)*VLOOKUP($D272,'367市人口19-60预测'!$D:$AT,COLUMN(T272)-3,FALSE)/10^8</f>
        <v>1452.8984283444083</v>
      </c>
      <c r="U272" s="23">
        <f>VLOOKUP($D272,'人均GDP预测（15年人民币）'!$D:$AT,COLUMN(U272)-3,FALSE)*VLOOKUP($D272,'367市人口19-60预测'!$D:$AT,COLUMN(U272)-3,FALSE)/10^8</f>
        <v>1506.5035643513602</v>
      </c>
      <c r="V272" s="23">
        <f>VLOOKUP($D272,'人均GDP预测（15年人民币）'!$D:$AT,COLUMN(V272)-3,FALSE)*VLOOKUP($D272,'367市人口19-60预测'!$D:$AT,COLUMN(V272)-3,FALSE)/10^8</f>
        <v>1561.5212067387397</v>
      </c>
      <c r="W272" s="23">
        <f>VLOOKUP($D272,'人均GDP预测（15年人民币）'!$D:$AT,COLUMN(W272)-3,FALSE)*VLOOKUP($D272,'367市人口19-60预测'!$D:$AT,COLUMN(W272)-3,FALSE)/10^8</f>
        <v>1617.9517511715733</v>
      </c>
      <c r="X272" s="23">
        <f>VLOOKUP($D272,'人均GDP预测（15年人民币）'!$D:$AT,COLUMN(X272)-3,FALSE)*VLOOKUP($D272,'367市人口19-60预测'!$D:$AT,COLUMN(X272)-3,FALSE)/10^8</f>
        <v>1670.0518346205988</v>
      </c>
      <c r="Y272" s="23">
        <f>VLOOKUP($D272,'人均GDP预测（15年人民币）'!$D:$AT,COLUMN(Y272)-3,FALSE)*VLOOKUP($D272,'367市人口19-60预测'!$D:$AT,COLUMN(Y272)-3,FALSE)/10^8</f>
        <v>1723.1901875979488</v>
      </c>
      <c r="Z272" s="23">
        <f>VLOOKUP($D272,'人均GDP预测（15年人民币）'!$D:$AT,COLUMN(Z272)-3,FALSE)*VLOOKUP($D272,'367市人口19-60预测'!$D:$AT,COLUMN(Z272)-3,FALSE)/10^8</f>
        <v>1777.3689194073086</v>
      </c>
      <c r="AA272" s="23">
        <f>VLOOKUP($D272,'人均GDP预测（15年人民币）'!$D:$AT,COLUMN(AA272)-3,FALSE)*VLOOKUP($D272,'367市人口19-60预测'!$D:$AT,COLUMN(AA272)-3,FALSE)/10^8</f>
        <v>1832.5976778142578</v>
      </c>
      <c r="AB272" s="23">
        <f>VLOOKUP($D272,'人均GDP预测（15年人民币）'!$D:$AT,COLUMN(AB272)-3,FALSE)*VLOOKUP($D272,'367市人口19-60预测'!$D:$AT,COLUMN(AB272)-3,FALSE)/10^8</f>
        <v>1883.6369718067524</v>
      </c>
      <c r="AC272" s="23">
        <f>VLOOKUP($D272,'人均GDP预测（15年人民币）'!$D:$AT,COLUMN(AC272)-3,FALSE)*VLOOKUP($D272,'367市人口19-60预测'!$D:$AT,COLUMN(AC272)-3,FALSE)/10^8</f>
        <v>1935.4654165894938</v>
      </c>
      <c r="AD272" s="23">
        <f>VLOOKUP($D272,'人均GDP预测（15年人民币）'!$D:$AT,COLUMN(AD272)-3,FALSE)*VLOOKUP($D272,'367市人口19-60预测'!$D:$AT,COLUMN(AD272)-3,FALSE)/10^8</f>
        <v>1988.1171365956372</v>
      </c>
      <c r="AE272" s="23">
        <f>VLOOKUP($D272,'人均GDP预测（15年人民币）'!$D:$AT,COLUMN(AE272)-3,FALSE)*VLOOKUP($D272,'367市人口19-60预测'!$D:$AT,COLUMN(AE272)-3,FALSE)/10^8</f>
        <v>2036.9067977028474</v>
      </c>
      <c r="AF272" s="23">
        <f>VLOOKUP($D272,'人均GDP预测（15年人民币）'!$D:$AT,COLUMN(AF272)-3,FALSE)*VLOOKUP($D272,'367市人口19-60预测'!$D:$AT,COLUMN(AF272)-3,FALSE)/10^8</f>
        <v>2086.3840175495257</v>
      </c>
      <c r="AG272" s="23">
        <f>VLOOKUP($D272,'人均GDP预测（15年人民币）'!$D:$AT,COLUMN(AG272)-3,FALSE)*VLOOKUP($D272,'367市人口19-60预测'!$D:$AT,COLUMN(AG272)-3,FALSE)/10^8</f>
        <v>2136.61744710331</v>
      </c>
      <c r="AH272" s="23">
        <f>VLOOKUP($D272,'人均GDP预测（15年人民币）'!$D:$AT,COLUMN(AH272)-3,FALSE)*VLOOKUP($D272,'367市人口19-60预测'!$D:$AT,COLUMN(AH272)-3,FALSE)/10^8</f>
        <v>2183.3998286670812</v>
      </c>
      <c r="AI272" s="23">
        <f>VLOOKUP($D272,'人均GDP预测（15年人民币）'!$D:$AT,COLUMN(AI272)-3,FALSE)*VLOOKUP($D272,'367市人口19-60预测'!$D:$AT,COLUMN(AI272)-3,FALSE)/10^8</f>
        <v>2230.94642964585</v>
      </c>
      <c r="AJ272" s="23">
        <f>VLOOKUP($D272,'人均GDP预测（15年人民币）'!$D:$AT,COLUMN(AJ272)-3,FALSE)*VLOOKUP($D272,'367市人口19-60预测'!$D:$AT,COLUMN(AJ272)-3,FALSE)/10^8</f>
        <v>2279.3844298932877</v>
      </c>
      <c r="AK272" s="23">
        <f>VLOOKUP($D272,'人均GDP预测（15年人民币）'!$D:$AT,COLUMN(AK272)-3,FALSE)*VLOOKUP($D272,'367市人口19-60预测'!$D:$AT,COLUMN(AK272)-3,FALSE)/10^8</f>
        <v>2328.8695506421309</v>
      </c>
      <c r="AL272" s="23">
        <f>VLOOKUP($D272,'人均GDP预测（15年人民币）'!$D:$AT,COLUMN(AL272)-3,FALSE)*VLOOKUP($D272,'367市人口19-60预测'!$D:$AT,COLUMN(AL272)-3,FALSE)/10^8</f>
        <v>2375.5506585946737</v>
      </c>
      <c r="AM272" s="23">
        <f>VLOOKUP($D272,'人均GDP预测（15年人民币）'!$D:$AT,COLUMN(AM272)-3,FALSE)*VLOOKUP($D272,'367市人口19-60预测'!$D:$AT,COLUMN(AM272)-3,FALSE)/10^8</f>
        <v>2423.5019391531596</v>
      </c>
      <c r="AN272" s="23">
        <f>VLOOKUP($D272,'人均GDP预测（15年人民币）'!$D:$AT,COLUMN(AN272)-3,FALSE)*VLOOKUP($D272,'367市人口19-60预测'!$D:$AT,COLUMN(AN272)-3,FALSE)/10^8</f>
        <v>2472.9602616150905</v>
      </c>
      <c r="AO272" s="23">
        <f>VLOOKUP($D272,'人均GDP预测（15年人民币）'!$D:$AT,COLUMN(AO272)-3,FALSE)*VLOOKUP($D272,'367市人口19-60预测'!$D:$AT,COLUMN(AO272)-3,FALSE)/10^8</f>
        <v>2520.462767383799</v>
      </c>
      <c r="AP272" s="23">
        <f>VLOOKUP($D272,'人均GDP预测（15年人民币）'!$D:$AT,COLUMN(AP272)-3,FALSE)*VLOOKUP($D272,'367市人口19-60预测'!$D:$AT,COLUMN(AP272)-3,FALSE)/10^8</f>
        <v>2569.9012736600935</v>
      </c>
      <c r="AQ272" s="23">
        <f>VLOOKUP($D272,'人均GDP预测（15年人民币）'!$D:$AT,COLUMN(AQ272)-3,FALSE)*VLOOKUP($D272,'367市人口19-60预测'!$D:$AT,COLUMN(AQ272)-3,FALSE)/10^8</f>
        <v>2621.618640163389</v>
      </c>
      <c r="AR272" s="23">
        <f>VLOOKUP($D272,'人均GDP预测（15年人民币）'!$D:$AT,COLUMN(AR272)-3,FALSE)*VLOOKUP($D272,'367市人口19-60预测'!$D:$AT,COLUMN(AR272)-3,FALSE)/10^8</f>
        <v>2672.4981986848238</v>
      </c>
      <c r="AS272" s="23">
        <f>VLOOKUP($D272,'人均GDP预测（15年人民币）'!$D:$AT,COLUMN(AS272)-3,FALSE)*VLOOKUP($D272,'367市人口19-60预测'!$D:$AT,COLUMN(AS272)-3,FALSE)/10^8</f>
        <v>2726.3214279642134</v>
      </c>
      <c r="AT272" s="23">
        <f>VLOOKUP($D272,'人均GDP预测（15年人民币）'!$D:$AT,COLUMN(AT272)-3,FALSE)*VLOOKUP($D272,'367市人口19-60预测'!$D:$AT,COLUMN(AT272)-3,FALSE)/10^8</f>
        <v>2783.554511881367</v>
      </c>
    </row>
    <row r="273" spans="1:46" ht="15.75" x14ac:dyDescent="0.25">
      <c r="A273" s="15">
        <v>272</v>
      </c>
      <c r="B273" s="16">
        <v>513200</v>
      </c>
      <c r="C273" s="16" t="s">
        <v>401</v>
      </c>
      <c r="D273" s="18" t="s">
        <v>257</v>
      </c>
      <c r="E273" s="23">
        <f>VLOOKUP($D273,'人均GDP预测（15年人民币）'!$D:$AT,COLUMN(E273)-3,FALSE)*VLOOKUP($D273,'367市人口19-60预测'!$D:$AT,COLUMN(E273)-3,FALSE)/10^8</f>
        <v>347.45400685428132</v>
      </c>
      <c r="F273" s="23">
        <f>VLOOKUP($D273,'人均GDP预测（15年人民币）'!$D:$AT,COLUMN(F273)-3,FALSE)*VLOOKUP($D273,'367市人口19-60预测'!$D:$AT,COLUMN(F273)-3,FALSE)/10^8</f>
        <v>363.29404331700681</v>
      </c>
      <c r="G273" s="23">
        <f>VLOOKUP($D273,'人均GDP预测（15年人民币）'!$D:$AT,COLUMN(G273)-3,FALSE)*VLOOKUP($D273,'367市人口19-60预测'!$D:$AT,COLUMN(G273)-3,FALSE)/10^8</f>
        <v>379.59726925859286</v>
      </c>
      <c r="H273" s="23">
        <f>VLOOKUP($D273,'人均GDP预测（15年人民币）'!$D:$AT,COLUMN(H273)-3,FALSE)*VLOOKUP($D273,'367市人口19-60预测'!$D:$AT,COLUMN(H273)-3,FALSE)/10^8</f>
        <v>396.36634048438606</v>
      </c>
      <c r="I273" s="23">
        <f>VLOOKUP($D273,'人均GDP预测（15年人民币）'!$D:$AT,COLUMN(I273)-3,FALSE)*VLOOKUP($D273,'367市人口19-60预测'!$D:$AT,COLUMN(I273)-3,FALSE)/10^8</f>
        <v>413.6040637369918</v>
      </c>
      <c r="J273" s="23">
        <f>VLOOKUP($D273,'人均GDP预测（15年人民币）'!$D:$AT,COLUMN(J273)-3,FALSE)*VLOOKUP($D273,'367市人口19-60预测'!$D:$AT,COLUMN(J273)-3,FALSE)/10^8</f>
        <v>431.31247391080797</v>
      </c>
      <c r="K273" s="23">
        <f>VLOOKUP($D273,'人均GDP预测（15年人民币）'!$D:$AT,COLUMN(K273)-3,FALSE)*VLOOKUP($D273,'367市人口19-60预测'!$D:$AT,COLUMN(K273)-3,FALSE)/10^8</f>
        <v>447.69738425559098</v>
      </c>
      <c r="L273" s="23">
        <f>VLOOKUP($D273,'人均GDP预测（15年人民币）'!$D:$AT,COLUMN(L273)-3,FALSE)*VLOOKUP($D273,'367市人口19-60预测'!$D:$AT,COLUMN(L273)-3,FALSE)/10^8</f>
        <v>464.41555795473937</v>
      </c>
      <c r="M273" s="23">
        <f>VLOOKUP($D273,'人均GDP预测（15年人民币）'!$D:$AT,COLUMN(M273)-3,FALSE)*VLOOKUP($D273,'367市人口19-60预测'!$D:$AT,COLUMN(M273)-3,FALSE)/10^8</f>
        <v>481.46504255503828</v>
      </c>
      <c r="N273" s="23">
        <f>VLOOKUP($D273,'人均GDP预测（15年人民币）'!$D:$AT,COLUMN(N273)-3,FALSE)*VLOOKUP($D273,'367市人口19-60预测'!$D:$AT,COLUMN(N273)-3,FALSE)/10^8</f>
        <v>498.84270360221177</v>
      </c>
      <c r="O273" s="23">
        <f>VLOOKUP($D273,'人均GDP预测（15年人民币）'!$D:$AT,COLUMN(O273)-3,FALSE)*VLOOKUP($D273,'367市人口19-60预测'!$D:$AT,COLUMN(O273)-3,FALSE)/10^8</f>
        <v>516.54585426781239</v>
      </c>
      <c r="P273" s="23">
        <f>VLOOKUP($D273,'人均GDP预测（15年人民币）'!$D:$AT,COLUMN(P273)-3,FALSE)*VLOOKUP($D273,'367市人口19-60预测'!$D:$AT,COLUMN(P273)-3,FALSE)/10^8</f>
        <v>534.5723826098988</v>
      </c>
      <c r="Q273" s="23">
        <f>VLOOKUP($D273,'人均GDP预测（15年人民币）'!$D:$AT,COLUMN(Q273)-3,FALSE)*VLOOKUP($D273,'367市人口19-60预测'!$D:$AT,COLUMN(Q273)-3,FALSE)/10^8</f>
        <v>551.26331654646015</v>
      </c>
      <c r="R273" s="23">
        <f>VLOOKUP($D273,'人均GDP预测（15年人民币）'!$D:$AT,COLUMN(R273)-3,FALSE)*VLOOKUP($D273,'367市人口19-60预测'!$D:$AT,COLUMN(R273)-3,FALSE)/10^8</f>
        <v>568.16636196470927</v>
      </c>
      <c r="S273" s="23">
        <f>VLOOKUP($D273,'人均GDP预测（15年人民币）'!$D:$AT,COLUMN(S273)-3,FALSE)*VLOOKUP($D273,'367市人口19-60预测'!$D:$AT,COLUMN(S273)-3,FALSE)/10^8</f>
        <v>585.27942900575749</v>
      </c>
      <c r="T273" s="23">
        <f>VLOOKUP($D273,'人均GDP预测（15年人民币）'!$D:$AT,COLUMN(T273)-3,FALSE)*VLOOKUP($D273,'367市人口19-60预测'!$D:$AT,COLUMN(T273)-3,FALSE)/10^8</f>
        <v>602.59828985600757</v>
      </c>
      <c r="U273" s="23">
        <f>VLOOKUP($D273,'人均GDP预测（15年人民币）'!$D:$AT,COLUMN(U273)-3,FALSE)*VLOOKUP($D273,'367市人口19-60预测'!$D:$AT,COLUMN(U273)-3,FALSE)/10^8</f>
        <v>620.12112562447487</v>
      </c>
      <c r="V273" s="23">
        <f>VLOOKUP($D273,'人均GDP预测（15年人民币）'!$D:$AT,COLUMN(V273)-3,FALSE)*VLOOKUP($D273,'367市人口19-60预测'!$D:$AT,COLUMN(V273)-3,FALSE)/10^8</f>
        <v>637.84676580364032</v>
      </c>
      <c r="W273" s="23">
        <f>VLOOKUP($D273,'人均GDP预测（15年人民币）'!$D:$AT,COLUMN(W273)-3,FALSE)*VLOOKUP($D273,'367市人口19-60预测'!$D:$AT,COLUMN(W273)-3,FALSE)/10^8</f>
        <v>654.23162352256122</v>
      </c>
      <c r="X273" s="23">
        <f>VLOOKUP($D273,'人均GDP预测（15年人民币）'!$D:$AT,COLUMN(X273)-3,FALSE)*VLOOKUP($D273,'367市人口19-60预测'!$D:$AT,COLUMN(X273)-3,FALSE)/10^8</f>
        <v>670.73771330376371</v>
      </c>
      <c r="Y273" s="23">
        <f>VLOOKUP($D273,'人均GDP预测（15年人民币）'!$D:$AT,COLUMN(Y273)-3,FALSE)*VLOOKUP($D273,'367市人口19-60预测'!$D:$AT,COLUMN(Y273)-3,FALSE)/10^8</f>
        <v>687.36455769209215</v>
      </c>
      <c r="Z273" s="23">
        <f>VLOOKUP($D273,'人均GDP预测（15年人民币）'!$D:$AT,COLUMN(Z273)-3,FALSE)*VLOOKUP($D273,'367市人口19-60预测'!$D:$AT,COLUMN(Z273)-3,FALSE)/10^8</f>
        <v>704.11581147131119</v>
      </c>
      <c r="AA273" s="23">
        <f>VLOOKUP($D273,'人均GDP预测（15年人民币）'!$D:$AT,COLUMN(AA273)-3,FALSE)*VLOOKUP($D273,'367市人口19-60预测'!$D:$AT,COLUMN(AA273)-3,FALSE)/10^8</f>
        <v>720.99418782299495</v>
      </c>
      <c r="AB273" s="23">
        <f>VLOOKUP($D273,'人均GDP预测（15年人民币）'!$D:$AT,COLUMN(AB273)-3,FALSE)*VLOOKUP($D273,'367市人口19-60预测'!$D:$AT,COLUMN(AB273)-3,FALSE)/10^8</f>
        <v>738.00539461914275</v>
      </c>
      <c r="AC273" s="23">
        <f>VLOOKUP($D273,'人均GDP预测（15年人民币）'!$D:$AT,COLUMN(AC273)-3,FALSE)*VLOOKUP($D273,'367市人口19-60预测'!$D:$AT,COLUMN(AC273)-3,FALSE)/10^8</f>
        <v>753.71559574921093</v>
      </c>
      <c r="AD273" s="23">
        <f>VLOOKUP($D273,'人均GDP预测（15年人民币）'!$D:$AT,COLUMN(AD273)-3,FALSE)*VLOOKUP($D273,'367市人口19-60预测'!$D:$AT,COLUMN(AD273)-3,FALSE)/10^8</f>
        <v>769.51112857569819</v>
      </c>
      <c r="AE273" s="23">
        <f>VLOOKUP($D273,'人均GDP预测（15年人民币）'!$D:$AT,COLUMN(AE273)-3,FALSE)*VLOOKUP($D273,'367市人口19-60预测'!$D:$AT,COLUMN(AE273)-3,FALSE)/10^8</f>
        <v>785.40415496081869</v>
      </c>
      <c r="AF273" s="23">
        <f>VLOOKUP($D273,'人均GDP预测（15年人民币）'!$D:$AT,COLUMN(AF273)-3,FALSE)*VLOOKUP($D273,'367市人口19-60预测'!$D:$AT,COLUMN(AF273)-3,FALSE)/10^8</f>
        <v>801.40640906078886</v>
      </c>
      <c r="AG273" s="23">
        <f>VLOOKUP($D273,'人均GDP预测（15年人民币）'!$D:$AT,COLUMN(AG273)-3,FALSE)*VLOOKUP($D273,'367市人口19-60预测'!$D:$AT,COLUMN(AG273)-3,FALSE)/10^8</f>
        <v>817.53546198682591</v>
      </c>
      <c r="AH273" s="23">
        <f>VLOOKUP($D273,'人均GDP预测（15年人民币）'!$D:$AT,COLUMN(AH273)-3,FALSE)*VLOOKUP($D273,'367市人口19-60预测'!$D:$AT,COLUMN(AH273)-3,FALSE)/10^8</f>
        <v>832.4862013072119</v>
      </c>
      <c r="AI273" s="23">
        <f>VLOOKUP($D273,'人均GDP预测（15年人民币）'!$D:$AT,COLUMN(AI273)-3,FALSE)*VLOOKUP($D273,'367市人口19-60预测'!$D:$AT,COLUMN(AI273)-3,FALSE)/10^8</f>
        <v>847.5532433275207</v>
      </c>
      <c r="AJ273" s="23">
        <f>VLOOKUP($D273,'人均GDP预测（15年人民币）'!$D:$AT,COLUMN(AJ273)-3,FALSE)*VLOOKUP($D273,'367市人口19-60预测'!$D:$AT,COLUMN(AJ273)-3,FALSE)/10^8</f>
        <v>862.76088158236109</v>
      </c>
      <c r="AK273" s="23">
        <f>VLOOKUP($D273,'人均GDP预测（15年人民币）'!$D:$AT,COLUMN(AK273)-3,FALSE)*VLOOKUP($D273,'367市人口19-60预测'!$D:$AT,COLUMN(AK273)-3,FALSE)/10^8</f>
        <v>878.13749320969407</v>
      </c>
      <c r="AL273" s="23">
        <f>VLOOKUP($D273,'人均GDP预测（15年人民币）'!$D:$AT,COLUMN(AL273)-3,FALSE)*VLOOKUP($D273,'367市人口19-60预测'!$D:$AT,COLUMN(AL273)-3,FALSE)/10^8</f>
        <v>893.71484798335371</v>
      </c>
      <c r="AM273" s="23">
        <f>VLOOKUP($D273,'人均GDP预测（15年人民币）'!$D:$AT,COLUMN(AM273)-3,FALSE)*VLOOKUP($D273,'367市人口19-60预测'!$D:$AT,COLUMN(AM273)-3,FALSE)/10^8</f>
        <v>908.30350676770649</v>
      </c>
      <c r="AN273" s="23">
        <f>VLOOKUP($D273,'人均GDP预测（15年人民币）'!$D:$AT,COLUMN(AN273)-3,FALSE)*VLOOKUP($D273,'367市人口19-60预测'!$D:$AT,COLUMN(AN273)-3,FALSE)/10^8</f>
        <v>923.126954717226</v>
      </c>
      <c r="AO273" s="23">
        <f>VLOOKUP($D273,'人均GDP预测（15年人民币）'!$D:$AT,COLUMN(AO273)-3,FALSE)*VLOOKUP($D273,'367市人口19-60预测'!$D:$AT,COLUMN(AO273)-3,FALSE)/10^8</f>
        <v>938.22529835649107</v>
      </c>
      <c r="AP273" s="23">
        <f>VLOOKUP($D273,'人均GDP预测（15年人民币）'!$D:$AT,COLUMN(AP273)-3,FALSE)*VLOOKUP($D273,'367市人口19-60预测'!$D:$AT,COLUMN(AP273)-3,FALSE)/10^8</f>
        <v>953.64916662728365</v>
      </c>
      <c r="AQ273" s="23">
        <f>VLOOKUP($D273,'人均GDP预测（15年人民币）'!$D:$AT,COLUMN(AQ273)-3,FALSE)*VLOOKUP($D273,'367市人口19-60预测'!$D:$AT,COLUMN(AQ273)-3,FALSE)/10^8</f>
        <v>969.44835651853816</v>
      </c>
      <c r="AR273" s="23">
        <f>VLOOKUP($D273,'人均GDP预测（15年人民币）'!$D:$AT,COLUMN(AR273)-3,FALSE)*VLOOKUP($D273,'367市人口19-60预测'!$D:$AT,COLUMN(AR273)-3,FALSE)/10^8</f>
        <v>984.53966934472226</v>
      </c>
      <c r="AS273" s="23">
        <f>VLOOKUP($D273,'人均GDP预测（15年人民币）'!$D:$AT,COLUMN(AS273)-3,FALSE)*VLOOKUP($D273,'367市人口19-60预测'!$D:$AT,COLUMN(AS273)-3,FALSE)/10^8</f>
        <v>1000.0895961324933</v>
      </c>
      <c r="AT273" s="23">
        <f>VLOOKUP($D273,'人均GDP预测（15年人民币）'!$D:$AT,COLUMN(AT273)-3,FALSE)*VLOOKUP($D273,'367市人口19-60预测'!$D:$AT,COLUMN(AT273)-3,FALSE)/10^8</f>
        <v>1016.1657198188487</v>
      </c>
    </row>
    <row r="274" spans="1:46" ht="15.75" x14ac:dyDescent="0.25">
      <c r="A274" s="15">
        <v>273</v>
      </c>
      <c r="B274" s="16">
        <v>513300</v>
      </c>
      <c r="C274" s="16" t="s">
        <v>401</v>
      </c>
      <c r="D274" s="18" t="s">
        <v>273</v>
      </c>
      <c r="E274" s="23">
        <f>VLOOKUP($D274,'人均GDP预测（15年人民币）'!$D:$AT,COLUMN(E274)-3,FALSE)*VLOOKUP($D274,'367市人口19-60预测'!$D:$AT,COLUMN(E274)-3,FALSE)/10^8</f>
        <v>350.58310425516612</v>
      </c>
      <c r="F274" s="23">
        <f>VLOOKUP($D274,'人均GDP预测（15年人民币）'!$D:$AT,COLUMN(F274)-3,FALSE)*VLOOKUP($D274,'367市人口19-60预测'!$D:$AT,COLUMN(F274)-3,FALSE)/10^8</f>
        <v>367.74388807966147</v>
      </c>
      <c r="G274" s="23">
        <f>VLOOKUP($D274,'人均GDP预测（15年人民币）'!$D:$AT,COLUMN(G274)-3,FALSE)*VLOOKUP($D274,'367市人口19-60预测'!$D:$AT,COLUMN(G274)-3,FALSE)/10^8</f>
        <v>385.76487032862838</v>
      </c>
      <c r="H274" s="23">
        <f>VLOOKUP($D274,'人均GDP预测（15年人民币）'!$D:$AT,COLUMN(H274)-3,FALSE)*VLOOKUP($D274,'367市人口19-60预测'!$D:$AT,COLUMN(H274)-3,FALSE)/10^8</f>
        <v>404.65916284059278</v>
      </c>
      <c r="I274" s="23">
        <f>VLOOKUP($D274,'人均GDP预测（15年人民币）'!$D:$AT,COLUMN(I274)-3,FALSE)*VLOOKUP($D274,'367市人口19-60预测'!$D:$AT,COLUMN(I274)-3,FALSE)/10^8</f>
        <v>424.4387151867324</v>
      </c>
      <c r="J274" s="23">
        <f>VLOOKUP($D274,'人均GDP预测（15年人民币）'!$D:$AT,COLUMN(J274)-3,FALSE)*VLOOKUP($D274,'367市人口19-60预测'!$D:$AT,COLUMN(J274)-3,FALSE)/10^8</f>
        <v>445.11462708533469</v>
      </c>
      <c r="K274" s="23">
        <f>VLOOKUP($D274,'人均GDP预测（15年人民币）'!$D:$AT,COLUMN(K274)-3,FALSE)*VLOOKUP($D274,'367市人口19-60预测'!$D:$AT,COLUMN(K274)-3,FALSE)/10^8</f>
        <v>466.69755639195353</v>
      </c>
      <c r="L274" s="23">
        <f>VLOOKUP($D274,'人均GDP预测（15年人民币）'!$D:$AT,COLUMN(L274)-3,FALSE)*VLOOKUP($D274,'367市人口19-60预测'!$D:$AT,COLUMN(L274)-3,FALSE)/10^8</f>
        <v>486.4118620452669</v>
      </c>
      <c r="M274" s="23">
        <f>VLOOKUP($D274,'人均GDP预测（15年人民币）'!$D:$AT,COLUMN(M274)-3,FALSE)*VLOOKUP($D274,'367市人口19-60预测'!$D:$AT,COLUMN(M274)-3,FALSE)/10^8</f>
        <v>506.80122354759499</v>
      </c>
      <c r="N274" s="23">
        <f>VLOOKUP($D274,'人均GDP预测（15年人民币）'!$D:$AT,COLUMN(N274)-3,FALSE)*VLOOKUP($D274,'367市人口19-60预测'!$D:$AT,COLUMN(N274)-3,FALSE)/10^8</f>
        <v>527.86035351706244</v>
      </c>
      <c r="O274" s="23">
        <f>VLOOKUP($D274,'人均GDP预测（15年人民币）'!$D:$AT,COLUMN(O274)-3,FALSE)*VLOOKUP($D274,'367市人口19-60预测'!$D:$AT,COLUMN(O274)-3,FALSE)/10^8</f>
        <v>549.58288486221716</v>
      </c>
      <c r="P274" s="23">
        <f>VLOOKUP($D274,'人均GDP预测（15年人民币）'!$D:$AT,COLUMN(P274)-3,FALSE)*VLOOKUP($D274,'367市人口19-60预测'!$D:$AT,COLUMN(P274)-3,FALSE)/10^8</f>
        <v>571.962358106441</v>
      </c>
      <c r="Q274" s="23">
        <f>VLOOKUP($D274,'人均GDP预测（15年人民币）'!$D:$AT,COLUMN(Q274)-3,FALSE)*VLOOKUP($D274,'367市人口19-60预测'!$D:$AT,COLUMN(Q274)-3,FALSE)/10^8</f>
        <v>594.99094756971124</v>
      </c>
      <c r="R274" s="23">
        <f>VLOOKUP($D274,'人均GDP预测（15年人民币）'!$D:$AT,COLUMN(R274)-3,FALSE)*VLOOKUP($D274,'367市人口19-60预测'!$D:$AT,COLUMN(R274)-3,FALSE)/10^8</f>
        <v>618.66097828069167</v>
      </c>
      <c r="S274" s="23">
        <f>VLOOKUP($D274,'人均GDP预测（15年人民币）'!$D:$AT,COLUMN(S274)-3,FALSE)*VLOOKUP($D274,'367市人口19-60预测'!$D:$AT,COLUMN(S274)-3,FALSE)/10^8</f>
        <v>640.39479802637356</v>
      </c>
      <c r="T274" s="23">
        <f>VLOOKUP($D274,'人均GDP预测（15年人民币）'!$D:$AT,COLUMN(T274)-3,FALSE)*VLOOKUP($D274,'367市人口19-60预测'!$D:$AT,COLUMN(T274)-3,FALSE)/10^8</f>
        <v>662.56591947333027</v>
      </c>
      <c r="U274" s="23">
        <f>VLOOKUP($D274,'人均GDP预测（15年人民币）'!$D:$AT,COLUMN(U274)-3,FALSE)*VLOOKUP($D274,'367市人口19-60预测'!$D:$AT,COLUMN(U274)-3,FALSE)/10^8</f>
        <v>685.16068454218794</v>
      </c>
      <c r="V274" s="23">
        <f>VLOOKUP($D274,'人均GDP预测（15年人民币）'!$D:$AT,COLUMN(V274)-3,FALSE)*VLOOKUP($D274,'367市人口19-60预测'!$D:$AT,COLUMN(V274)-3,FALSE)/10^8</f>
        <v>708.16673179994518</v>
      </c>
      <c r="W274" s="23">
        <f>VLOOKUP($D274,'人均GDP预测（15年人民币）'!$D:$AT,COLUMN(W274)-3,FALSE)*VLOOKUP($D274,'367市人口19-60预测'!$D:$AT,COLUMN(W274)-3,FALSE)/10^8</f>
        <v>731.57099124441356</v>
      </c>
      <c r="X274" s="23">
        <f>VLOOKUP($D274,'人均GDP预测（15年人民币）'!$D:$AT,COLUMN(X274)-3,FALSE)*VLOOKUP($D274,'367市人口19-60预测'!$D:$AT,COLUMN(X274)-3,FALSE)/10^8</f>
        <v>755.36338311850682</v>
      </c>
      <c r="Y274" s="23">
        <f>VLOOKUP($D274,'人均GDP预测（15年人民币）'!$D:$AT,COLUMN(Y274)-3,FALSE)*VLOOKUP($D274,'367市人口19-60预测'!$D:$AT,COLUMN(Y274)-3,FALSE)/10^8</f>
        <v>777.19797660770359</v>
      </c>
      <c r="Z274" s="23">
        <f>VLOOKUP($D274,'人均GDP预测（15年人民币）'!$D:$AT,COLUMN(Z274)-3,FALSE)*VLOOKUP($D274,'367市人口19-60预测'!$D:$AT,COLUMN(Z274)-3,FALSE)/10^8</f>
        <v>799.26349662577195</v>
      </c>
      <c r="AA274" s="23">
        <f>VLOOKUP($D274,'人均GDP预测（15年人民币）'!$D:$AT,COLUMN(AA274)-3,FALSE)*VLOOKUP($D274,'367市人口19-60预测'!$D:$AT,COLUMN(AA274)-3,FALSE)/10^8</f>
        <v>821.55326691155369</v>
      </c>
      <c r="AB274" s="23">
        <f>VLOOKUP($D274,'人均GDP预测（15年人民币）'!$D:$AT,COLUMN(AB274)-3,FALSE)*VLOOKUP($D274,'367市人口19-60预测'!$D:$AT,COLUMN(AB274)-3,FALSE)/10^8</f>
        <v>844.06222256806461</v>
      </c>
      <c r="AC274" s="23">
        <f>VLOOKUP($D274,'人均GDP预测（15年人民币）'!$D:$AT,COLUMN(AC274)-3,FALSE)*VLOOKUP($D274,'367市人口19-60预测'!$D:$AT,COLUMN(AC274)-3,FALSE)/10^8</f>
        <v>866.78925784349167</v>
      </c>
      <c r="AD274" s="23">
        <f>VLOOKUP($D274,'人均GDP预测（15年人民币）'!$D:$AT,COLUMN(AD274)-3,FALSE)*VLOOKUP($D274,'367市人口19-60预测'!$D:$AT,COLUMN(AD274)-3,FALSE)/10^8</f>
        <v>889.73564851701167</v>
      </c>
      <c r="AE274" s="23">
        <f>VLOOKUP($D274,'人均GDP预测（15年人民币）'!$D:$AT,COLUMN(AE274)-3,FALSE)*VLOOKUP($D274,'367市人口19-60预测'!$D:$AT,COLUMN(AE274)-3,FALSE)/10^8</f>
        <v>910.76179003582081</v>
      </c>
      <c r="AF274" s="23">
        <f>VLOOKUP($D274,'人均GDP预测（15年人民币）'!$D:$AT,COLUMN(AF274)-3,FALSE)*VLOOKUP($D274,'367市人口19-60预测'!$D:$AT,COLUMN(AF274)-3,FALSE)/10^8</f>
        <v>931.92106916191801</v>
      </c>
      <c r="AG274" s="23">
        <f>VLOOKUP($D274,'人均GDP预测（15年人民币）'!$D:$AT,COLUMN(AG274)-3,FALSE)*VLOOKUP($D274,'367市人口19-60预测'!$D:$AT,COLUMN(AG274)-3,FALSE)/10^8</f>
        <v>953.22855218835934</v>
      </c>
      <c r="AH274" s="23">
        <f>VLOOKUP($D274,'人均GDP预测（15年人民币）'!$D:$AT,COLUMN(AH274)-3,FALSE)*VLOOKUP($D274,'367市人口19-60预测'!$D:$AT,COLUMN(AH274)-3,FALSE)/10^8</f>
        <v>974.70434745077046</v>
      </c>
      <c r="AI274" s="23">
        <f>VLOOKUP($D274,'人均GDP预测（15年人民币）'!$D:$AT,COLUMN(AI274)-3,FALSE)*VLOOKUP($D274,'367市人口19-60预测'!$D:$AT,COLUMN(AI274)-3,FALSE)/10^8</f>
        <v>996.37734054402949</v>
      </c>
      <c r="AJ274" s="23">
        <f>VLOOKUP($D274,'人均GDP预测（15年人民币）'!$D:$AT,COLUMN(AJ274)-3,FALSE)*VLOOKUP($D274,'367市人口19-60预测'!$D:$AT,COLUMN(AJ274)-3,FALSE)/10^8</f>
        <v>1016.3397545197307</v>
      </c>
      <c r="AK274" s="23">
        <f>VLOOKUP($D274,'人均GDP预测（15年人民币）'!$D:$AT,COLUMN(AK274)-3,FALSE)*VLOOKUP($D274,'367市人口19-60预测'!$D:$AT,COLUMN(AK274)-3,FALSE)/10^8</f>
        <v>1036.4944570722862</v>
      </c>
      <c r="AL274" s="23">
        <f>VLOOKUP($D274,'人均GDP预测（15年人民币）'!$D:$AT,COLUMN(AL274)-3,FALSE)*VLOOKUP($D274,'367市人口19-60预测'!$D:$AT,COLUMN(AL274)-3,FALSE)/10^8</f>
        <v>1056.8914381621685</v>
      </c>
      <c r="AM274" s="23">
        <f>VLOOKUP($D274,'人均GDP预测（15年人民币）'!$D:$AT,COLUMN(AM274)-3,FALSE)*VLOOKUP($D274,'367市人口19-60预测'!$D:$AT,COLUMN(AM274)-3,FALSE)/10^8</f>
        <v>1077.5878785596917</v>
      </c>
      <c r="AN274" s="23">
        <f>VLOOKUP($D274,'人均GDP预测（15年人民币）'!$D:$AT,COLUMN(AN274)-3,FALSE)*VLOOKUP($D274,'367市人口19-60预测'!$D:$AT,COLUMN(AN274)-3,FALSE)/10^8</f>
        <v>1098.651405256325</v>
      </c>
      <c r="AO274" s="23">
        <f>VLOOKUP($D274,'人均GDP预测（15年人民币）'!$D:$AT,COLUMN(AO274)-3,FALSE)*VLOOKUP($D274,'367市人口19-60预测'!$D:$AT,COLUMN(AO274)-3,FALSE)/10^8</f>
        <v>1120.1609826869226</v>
      </c>
      <c r="AP274" s="23">
        <f>VLOOKUP($D274,'人均GDP预测（15年人民币）'!$D:$AT,COLUMN(AP274)-3,FALSE)*VLOOKUP($D274,'367市人口19-60预测'!$D:$AT,COLUMN(AP274)-3,FALSE)/10^8</f>
        <v>1140.3923312019281</v>
      </c>
      <c r="AQ274" s="23">
        <f>VLOOKUP($D274,'人均GDP预测（15年人民币）'!$D:$AT,COLUMN(AQ274)-3,FALSE)*VLOOKUP($D274,'367市人口19-60预测'!$D:$AT,COLUMN(AQ274)-3,FALSE)/10^8</f>
        <v>1161.1915128602118</v>
      </c>
      <c r="AR274" s="23">
        <f>VLOOKUP($D274,'人均GDP预测（15年人民币）'!$D:$AT,COLUMN(AR274)-3,FALSE)*VLOOKUP($D274,'367市人口19-60预测'!$D:$AT,COLUMN(AR274)-3,FALSE)/10^8</f>
        <v>1182.6668023410841</v>
      </c>
      <c r="AS274" s="23">
        <f>VLOOKUP($D274,'人均GDP预测（15年人民币）'!$D:$AT,COLUMN(AS274)-3,FALSE)*VLOOKUP($D274,'367市人口19-60预测'!$D:$AT,COLUMN(AS274)-3,FALSE)/10^8</f>
        <v>1204.9445130206034</v>
      </c>
      <c r="AT274" s="23">
        <f>VLOOKUP($D274,'人均GDP预测（15年人民币）'!$D:$AT,COLUMN(AT274)-3,FALSE)*VLOOKUP($D274,'367市人口19-60预测'!$D:$AT,COLUMN(AT274)-3,FALSE)/10^8</f>
        <v>1228.1622860938996</v>
      </c>
    </row>
    <row r="275" spans="1:46" ht="15.75" x14ac:dyDescent="0.25">
      <c r="A275" s="15">
        <v>274</v>
      </c>
      <c r="B275" s="16">
        <v>513400</v>
      </c>
      <c r="C275" s="16" t="s">
        <v>401</v>
      </c>
      <c r="D275" s="18" t="s">
        <v>140</v>
      </c>
      <c r="E275" s="23">
        <f>VLOOKUP($D275,'人均GDP预测（15年人民币）'!$D:$AT,COLUMN(E275)-3,FALSE)*VLOOKUP($D275,'367市人口19-60预测'!$D:$AT,COLUMN(E275)-3,FALSE)/10^8</f>
        <v>1525.2528127495095</v>
      </c>
      <c r="F275" s="23">
        <f>VLOOKUP($D275,'人均GDP预测（15年人民币）'!$D:$AT,COLUMN(F275)-3,FALSE)*VLOOKUP($D275,'367市人口19-60预测'!$D:$AT,COLUMN(F275)-3,FALSE)/10^8</f>
        <v>1625.0524820468811</v>
      </c>
      <c r="G275" s="23">
        <f>VLOOKUP($D275,'人均GDP预测（15年人民币）'!$D:$AT,COLUMN(G275)-3,FALSE)*VLOOKUP($D275,'367市人口19-60预测'!$D:$AT,COLUMN(G275)-3,FALSE)/10^8</f>
        <v>1733.0490153979395</v>
      </c>
      <c r="H275" s="23">
        <f>VLOOKUP($D275,'人均GDP预测（15年人民币）'!$D:$AT,COLUMN(H275)-3,FALSE)*VLOOKUP($D275,'367市人口19-60预测'!$D:$AT,COLUMN(H275)-3,FALSE)/10^8</f>
        <v>1849.6440911198333</v>
      </c>
      <c r="I275" s="23">
        <f>VLOOKUP($D275,'人均GDP预测（15年人民币）'!$D:$AT,COLUMN(I275)-3,FALSE)*VLOOKUP($D275,'367市人口19-60预测'!$D:$AT,COLUMN(I275)-3,FALSE)/10^8</f>
        <v>1975.2444185623217</v>
      </c>
      <c r="J275" s="23">
        <f>VLOOKUP($D275,'人均GDP预测（15年人民币）'!$D:$AT,COLUMN(J275)-3,FALSE)*VLOOKUP($D275,'367市人口19-60预测'!$D:$AT,COLUMN(J275)-3,FALSE)/10^8</f>
        <v>2110.2615648761034</v>
      </c>
      <c r="K275" s="23">
        <f>VLOOKUP($D275,'人均GDP预测（15年人民币）'!$D:$AT,COLUMN(K275)-3,FALSE)*VLOOKUP($D275,'367市人口19-60预测'!$D:$AT,COLUMN(K275)-3,FALSE)/10^8</f>
        <v>2236.470658667602</v>
      </c>
      <c r="L275" s="23">
        <f>VLOOKUP($D275,'人均GDP预测（15年人民币）'!$D:$AT,COLUMN(L275)-3,FALSE)*VLOOKUP($D275,'367市人口19-60预测'!$D:$AT,COLUMN(L275)-3,FALSE)/10^8</f>
        <v>2370.5309192245431</v>
      </c>
      <c r="M275" s="23">
        <f>VLOOKUP($D275,'人均GDP预测（15年人民币）'!$D:$AT,COLUMN(M275)-3,FALSE)*VLOOKUP($D275,'367市人口19-60预测'!$D:$AT,COLUMN(M275)-3,FALSE)/10^8</f>
        <v>2512.6313807419951</v>
      </c>
      <c r="N275" s="23">
        <f>VLOOKUP($D275,'人均GDP预测（15年人民币）'!$D:$AT,COLUMN(N275)-3,FALSE)*VLOOKUP($D275,'367市人口19-60预测'!$D:$AT,COLUMN(N275)-3,FALSE)/10^8</f>
        <v>2662.9534718192472</v>
      </c>
      <c r="O275" s="23">
        <f>VLOOKUP($D275,'人均GDP预测（15年人民币）'!$D:$AT,COLUMN(O275)-3,FALSE)*VLOOKUP($D275,'367市人口19-60预测'!$D:$AT,COLUMN(O275)-3,FALSE)/10^8</f>
        <v>2805.2635933392662</v>
      </c>
      <c r="P275" s="23">
        <f>VLOOKUP($D275,'人均GDP预测（15年人民币）'!$D:$AT,COLUMN(P275)-3,FALSE)*VLOOKUP($D275,'367市人口19-60预测'!$D:$AT,COLUMN(P275)-3,FALSE)/10^8</f>
        <v>2954.2950042954112</v>
      </c>
      <c r="Q275" s="23">
        <f>VLOOKUP($D275,'人均GDP预测（15年人民币）'!$D:$AT,COLUMN(Q275)-3,FALSE)*VLOOKUP($D275,'367市人口19-60预测'!$D:$AT,COLUMN(Q275)-3,FALSE)/10^8</f>
        <v>3110.0743557852797</v>
      </c>
      <c r="R275" s="23">
        <f>VLOOKUP($D275,'人均GDP预测（15年人民币）'!$D:$AT,COLUMN(R275)-3,FALSE)*VLOOKUP($D275,'367市人口19-60预测'!$D:$AT,COLUMN(R275)-3,FALSE)/10^8</f>
        <v>3272.6222870842162</v>
      </c>
      <c r="S275" s="23">
        <f>VLOOKUP($D275,'人均GDP预测（15年人民币）'!$D:$AT,COLUMN(S275)-3,FALSE)*VLOOKUP($D275,'367市人口19-60预测'!$D:$AT,COLUMN(S275)-3,FALSE)/10^8</f>
        <v>3426.9201125366239</v>
      </c>
      <c r="T275" s="23">
        <f>VLOOKUP($D275,'人均GDP预测（15年人民币）'!$D:$AT,COLUMN(T275)-3,FALSE)*VLOOKUP($D275,'367市人口19-60预测'!$D:$AT,COLUMN(T275)-3,FALSE)/10^8</f>
        <v>3586.5414483967033</v>
      </c>
      <c r="U275" s="23">
        <f>VLOOKUP($D275,'人均GDP预测（15年人民币）'!$D:$AT,COLUMN(U275)-3,FALSE)*VLOOKUP($D275,'367市人口19-60预测'!$D:$AT,COLUMN(U275)-3,FALSE)/10^8</f>
        <v>3751.4156040160192</v>
      </c>
      <c r="V275" s="23">
        <f>VLOOKUP($D275,'人均GDP预测（15年人民币）'!$D:$AT,COLUMN(V275)-3,FALSE)*VLOOKUP($D275,'367市人口19-60预测'!$D:$AT,COLUMN(V275)-3,FALSE)/10^8</f>
        <v>3921.4735244602034</v>
      </c>
      <c r="W275" s="23">
        <f>VLOOKUP($D275,'人均GDP预测（15年人民币）'!$D:$AT,COLUMN(W275)-3,FALSE)*VLOOKUP($D275,'367市人口19-60预测'!$D:$AT,COLUMN(W275)-3,FALSE)/10^8</f>
        <v>4082.5993648555823</v>
      </c>
      <c r="X275" s="23">
        <f>VLOOKUP($D275,'人均GDP预测（15年人民币）'!$D:$AT,COLUMN(X275)-3,FALSE)*VLOOKUP($D275,'367市人口19-60预测'!$D:$AT,COLUMN(X275)-3,FALSE)/10^8</f>
        <v>4247.602946786983</v>
      </c>
      <c r="Y275" s="23">
        <f>VLOOKUP($D275,'人均GDP预测（15年人民币）'!$D:$AT,COLUMN(Y275)-3,FALSE)*VLOOKUP($D275,'367市人口19-60预测'!$D:$AT,COLUMN(Y275)-3,FALSE)/10^8</f>
        <v>4416.3945498183302</v>
      </c>
      <c r="Z275" s="23">
        <f>VLOOKUP($D275,'人均GDP预测（15年人民币）'!$D:$AT,COLUMN(Z275)-3,FALSE)*VLOOKUP($D275,'367市人口19-60预测'!$D:$AT,COLUMN(Z275)-3,FALSE)/10^8</f>
        <v>4588.9059377023896</v>
      </c>
      <c r="AA275" s="23">
        <f>VLOOKUP($D275,'人均GDP预测（15年人民币）'!$D:$AT,COLUMN(AA275)-3,FALSE)*VLOOKUP($D275,'367市人口19-60预测'!$D:$AT,COLUMN(AA275)-3,FALSE)/10^8</f>
        <v>4751.8259316126332</v>
      </c>
      <c r="AB275" s="23">
        <f>VLOOKUP($D275,'人均GDP预测（15年人民币）'!$D:$AT,COLUMN(AB275)-3,FALSE)*VLOOKUP($D275,'367市人口19-60预测'!$D:$AT,COLUMN(AB275)-3,FALSE)/10^8</f>
        <v>4917.4374080530306</v>
      </c>
      <c r="AC275" s="23">
        <f>VLOOKUP($D275,'人均GDP预测（15年人民币）'!$D:$AT,COLUMN(AC275)-3,FALSE)*VLOOKUP($D275,'367市人口19-60预测'!$D:$AT,COLUMN(AC275)-3,FALSE)/10^8</f>
        <v>5085.7311244115881</v>
      </c>
      <c r="AD275" s="23">
        <f>VLOOKUP($D275,'人均GDP预测（15年人民币）'!$D:$AT,COLUMN(AD275)-3,FALSE)*VLOOKUP($D275,'367市人口19-60预测'!$D:$AT,COLUMN(AD275)-3,FALSE)/10^8</f>
        <v>5244.5691007802488</v>
      </c>
      <c r="AE275" s="23">
        <f>VLOOKUP($D275,'人均GDP预测（15年人民币）'!$D:$AT,COLUMN(AE275)-3,FALSE)*VLOOKUP($D275,'367市人口19-60预测'!$D:$AT,COLUMN(AE275)-3,FALSE)/10^8</f>
        <v>5405.4318863155768</v>
      </c>
      <c r="AF275" s="23">
        <f>VLOOKUP($D275,'人均GDP预测（15年人民币）'!$D:$AT,COLUMN(AF275)-3,FALSE)*VLOOKUP($D275,'367市人口19-60预测'!$D:$AT,COLUMN(AF275)-3,FALSE)/10^8</f>
        <v>5568.4441396492148</v>
      </c>
      <c r="AG275" s="23">
        <f>VLOOKUP($D275,'人均GDP预测（15年人民币）'!$D:$AT,COLUMN(AG275)-3,FALSE)*VLOOKUP($D275,'367市人口19-60预测'!$D:$AT,COLUMN(AG275)-3,FALSE)/10^8</f>
        <v>5733.7936958793789</v>
      </c>
      <c r="AH275" s="23">
        <f>VLOOKUP($D275,'人均GDP预测（15年人民币）'!$D:$AT,COLUMN(AH275)-3,FALSE)*VLOOKUP($D275,'367市人口19-60预测'!$D:$AT,COLUMN(AH275)-3,FALSE)/10^8</f>
        <v>5890.1472933461228</v>
      </c>
      <c r="AI275" s="23">
        <f>VLOOKUP($D275,'人均GDP预测（15年人民币）'!$D:$AT,COLUMN(AI275)-3,FALSE)*VLOOKUP($D275,'367市人口19-60预测'!$D:$AT,COLUMN(AI275)-3,FALSE)/10^8</f>
        <v>6048.7994015997328</v>
      </c>
      <c r="AJ275" s="23">
        <f>VLOOKUP($D275,'人均GDP预测（15年人民币）'!$D:$AT,COLUMN(AJ275)-3,FALSE)*VLOOKUP($D275,'367市人口19-60预测'!$D:$AT,COLUMN(AJ275)-3,FALSE)/10^8</f>
        <v>6210.1739678714575</v>
      </c>
      <c r="AK275" s="23">
        <f>VLOOKUP($D275,'人均GDP预测（15年人民币）'!$D:$AT,COLUMN(AK275)-3,FALSE)*VLOOKUP($D275,'367市人口19-60预测'!$D:$AT,COLUMN(AK275)-3,FALSE)/10^8</f>
        <v>6363.9938449427464</v>
      </c>
      <c r="AL275" s="23">
        <f>VLOOKUP($D275,'人均GDP预测（15年人民币）'!$D:$AT,COLUMN(AL275)-3,FALSE)*VLOOKUP($D275,'367市人口19-60预测'!$D:$AT,COLUMN(AL275)-3,FALSE)/10^8</f>
        <v>6521.1433222240312</v>
      </c>
      <c r="AM275" s="23">
        <f>VLOOKUP($D275,'人均GDP预测（15年人民币）'!$D:$AT,COLUMN(AM275)-3,FALSE)*VLOOKUP($D275,'367市人口19-60预测'!$D:$AT,COLUMN(AM275)-3,FALSE)/10^8</f>
        <v>6682.3611324148715</v>
      </c>
      <c r="AN275" s="23">
        <f>VLOOKUP($D275,'人均GDP预测（15年人民币）'!$D:$AT,COLUMN(AN275)-3,FALSE)*VLOOKUP($D275,'367市人口19-60预测'!$D:$AT,COLUMN(AN275)-3,FALSE)/10^8</f>
        <v>6838.3812984202523</v>
      </c>
      <c r="AO275" s="23">
        <f>VLOOKUP($D275,'人均GDP预测（15年人民币）'!$D:$AT,COLUMN(AO275)-3,FALSE)*VLOOKUP($D275,'367市人口19-60预测'!$D:$AT,COLUMN(AO275)-3,FALSE)/10^8</f>
        <v>6999.8631257576808</v>
      </c>
      <c r="AP275" s="23">
        <f>VLOOKUP($D275,'人均GDP预测（15年人民币）'!$D:$AT,COLUMN(AP275)-3,FALSE)*VLOOKUP($D275,'367市人口19-60预测'!$D:$AT,COLUMN(AP275)-3,FALSE)/10^8</f>
        <v>7167.9489178813246</v>
      </c>
      <c r="AQ275" s="23">
        <f>VLOOKUP($D275,'人均GDP预测（15年人民币）'!$D:$AT,COLUMN(AQ275)-3,FALSE)*VLOOKUP($D275,'367市人口19-60预测'!$D:$AT,COLUMN(AQ275)-3,FALSE)/10^8</f>
        <v>7334.3458079048751</v>
      </c>
      <c r="AR275" s="23">
        <f>VLOOKUP($D275,'人均GDP预测（15年人民币）'!$D:$AT,COLUMN(AR275)-3,FALSE)*VLOOKUP($D275,'367市人口19-60预测'!$D:$AT,COLUMN(AR275)-3,FALSE)/10^8</f>
        <v>7509.6695169812392</v>
      </c>
      <c r="AS275" s="23">
        <f>VLOOKUP($D275,'人均GDP预测（15年人民币）'!$D:$AT,COLUMN(AS275)-3,FALSE)*VLOOKUP($D275,'367市人口19-60预测'!$D:$AT,COLUMN(AS275)-3,FALSE)/10^8</f>
        <v>7695.561036434874</v>
      </c>
      <c r="AT275" s="23">
        <f>VLOOKUP($D275,'人均GDP预测（15年人民币）'!$D:$AT,COLUMN(AT275)-3,FALSE)*VLOOKUP($D275,'367市人口19-60预测'!$D:$AT,COLUMN(AT275)-3,FALSE)/10^8</f>
        <v>7884.6600594389156</v>
      </c>
    </row>
    <row r="276" spans="1:46" ht="15.75" x14ac:dyDescent="0.25">
      <c r="A276" s="15">
        <v>275</v>
      </c>
      <c r="B276" s="16">
        <v>520100</v>
      </c>
      <c r="C276" s="16" t="s">
        <v>402</v>
      </c>
      <c r="D276" s="18" t="s">
        <v>20</v>
      </c>
      <c r="E276" s="23">
        <f>VLOOKUP($D276,'人均GDP预测（15年人民币）'!$D:$AT,COLUMN(E276)-3,FALSE)*VLOOKUP($D276,'367市人口19-60预测'!$D:$AT,COLUMN(E276)-3,FALSE)/10^8</f>
        <v>3741.5119932476673</v>
      </c>
      <c r="F276" s="23">
        <f>VLOOKUP($D276,'人均GDP预测（15年人民币）'!$D:$AT,COLUMN(F276)-3,FALSE)*VLOOKUP($D276,'367市人口19-60预测'!$D:$AT,COLUMN(F276)-3,FALSE)/10^8</f>
        <v>4133.3398551261171</v>
      </c>
      <c r="G276" s="23">
        <f>VLOOKUP($D276,'人均GDP预测（15年人民币）'!$D:$AT,COLUMN(G276)-3,FALSE)*VLOOKUP($D276,'367市人口19-60预测'!$D:$AT,COLUMN(G276)-3,FALSE)/10^8</f>
        <v>4562.1735825638489</v>
      </c>
      <c r="H276" s="23">
        <f>VLOOKUP($D276,'人均GDP预测（15年人民币）'!$D:$AT,COLUMN(H276)-3,FALSE)*VLOOKUP($D276,'367市人口19-60预测'!$D:$AT,COLUMN(H276)-3,FALSE)/10^8</f>
        <v>4974.6675471981625</v>
      </c>
      <c r="I276" s="23">
        <f>VLOOKUP($D276,'人均GDP预测（15年人民币）'!$D:$AT,COLUMN(I276)-3,FALSE)*VLOOKUP($D276,'367市人口19-60预测'!$D:$AT,COLUMN(I276)-3,FALSE)/10^8</f>
        <v>5372.6804046924062</v>
      </c>
      <c r="J276" s="23">
        <f>VLOOKUP($D276,'人均GDP预测（15年人民币）'!$D:$AT,COLUMN(J276)-3,FALSE)*VLOOKUP($D276,'367市人口19-60预测'!$D:$AT,COLUMN(J276)-3,FALSE)/10^8</f>
        <v>5798.1183868020726</v>
      </c>
      <c r="K276" s="23">
        <f>VLOOKUP($D276,'人均GDP预测（15年人民币）'!$D:$AT,COLUMN(K276)-3,FALSE)*VLOOKUP($D276,'367市人口19-60预测'!$D:$AT,COLUMN(K276)-3,FALSE)/10^8</f>
        <v>6208.8787148837209</v>
      </c>
      <c r="L276" s="23">
        <f>VLOOKUP($D276,'人均GDP预测（15年人民币）'!$D:$AT,COLUMN(L276)-3,FALSE)*VLOOKUP($D276,'367市人口19-60预测'!$D:$AT,COLUMN(L276)-3,FALSE)/10^8</f>
        <v>6605.9871522484718</v>
      </c>
      <c r="M276" s="23">
        <f>VLOOKUP($D276,'人均GDP预测（15年人民币）'!$D:$AT,COLUMN(M276)-3,FALSE)*VLOOKUP($D276,'367市人口19-60预测'!$D:$AT,COLUMN(M276)-3,FALSE)/10^8</f>
        <v>7023.83953700041</v>
      </c>
      <c r="N276" s="23">
        <f>VLOOKUP($D276,'人均GDP预测（15年人民币）'!$D:$AT,COLUMN(N276)-3,FALSE)*VLOOKUP($D276,'367市人口19-60预测'!$D:$AT,COLUMN(N276)-3,FALSE)/10^8</f>
        <v>7427.6458962374509</v>
      </c>
      <c r="O276" s="23">
        <f>VLOOKUP($D276,'人均GDP预测（15年人民币）'!$D:$AT,COLUMN(O276)-3,FALSE)*VLOOKUP($D276,'367市人口19-60预测'!$D:$AT,COLUMN(O276)-3,FALSE)/10^8</f>
        <v>7849.9162991978283</v>
      </c>
      <c r="P276" s="23">
        <f>VLOOKUP($D276,'人均GDP预测（15年人民币）'!$D:$AT,COLUMN(P276)-3,FALSE)*VLOOKUP($D276,'367市人口19-60预测'!$D:$AT,COLUMN(P276)-3,FALSE)/10^8</f>
        <v>8257.7423577965274</v>
      </c>
      <c r="Q276" s="23">
        <f>VLOOKUP($D276,'人均GDP预测（15年人民币）'!$D:$AT,COLUMN(Q276)-3,FALSE)*VLOOKUP($D276,'367市人口19-60预测'!$D:$AT,COLUMN(Q276)-3,FALSE)/10^8</f>
        <v>8651.7032065429321</v>
      </c>
      <c r="R276" s="23">
        <f>VLOOKUP($D276,'人均GDP预测（15年人民币）'!$D:$AT,COLUMN(R276)-3,FALSE)*VLOOKUP($D276,'367市人口19-60预测'!$D:$AT,COLUMN(R276)-3,FALSE)/10^8</f>
        <v>9059.672733297466</v>
      </c>
      <c r="S276" s="23">
        <f>VLOOKUP($D276,'人均GDP预测（15年人民币）'!$D:$AT,COLUMN(S276)-3,FALSE)*VLOOKUP($D276,'367市人口19-60预测'!$D:$AT,COLUMN(S276)-3,FALSE)/10^8</f>
        <v>9453.4169968495426</v>
      </c>
      <c r="T276" s="23">
        <f>VLOOKUP($D276,'人均GDP预测（15年人民币）'!$D:$AT,COLUMN(T276)-3,FALSE)*VLOOKUP($D276,'367市人口19-60预测'!$D:$AT,COLUMN(T276)-3,FALSE)/10^8</f>
        <v>9859.5210849301729</v>
      </c>
      <c r="U276" s="23">
        <f>VLOOKUP($D276,'人均GDP预测（15年人民币）'!$D:$AT,COLUMN(U276)-3,FALSE)*VLOOKUP($D276,'367市人口19-60预测'!$D:$AT,COLUMN(U276)-3,FALSE)/10^8</f>
        <v>10251.108798521633</v>
      </c>
      <c r="V276" s="23">
        <f>VLOOKUP($D276,'人均GDP预测（15年人民币）'!$D:$AT,COLUMN(V276)-3,FALSE)*VLOOKUP($D276,'367市人口19-60预测'!$D:$AT,COLUMN(V276)-3,FALSE)/10^8</f>
        <v>10628.631006856931</v>
      </c>
      <c r="W276" s="23">
        <f>VLOOKUP($D276,'人均GDP预测（15年人民币）'!$D:$AT,COLUMN(W276)-3,FALSE)*VLOOKUP($D276,'367市人口19-60预测'!$D:$AT,COLUMN(W276)-3,FALSE)/10^8</f>
        <v>11015.469986695893</v>
      </c>
      <c r="X276" s="23">
        <f>VLOOKUP($D276,'人均GDP预测（15年人民币）'!$D:$AT,COLUMN(X276)-3,FALSE)*VLOOKUP($D276,'367市人口19-60预测'!$D:$AT,COLUMN(X276)-3,FALSE)/10^8</f>
        <v>11388.081393666374</v>
      </c>
      <c r="Y276" s="23">
        <f>VLOOKUP($D276,'人均GDP预测（15年人民币）'!$D:$AT,COLUMN(Y276)-3,FALSE)*VLOOKUP($D276,'367市人口19-60预测'!$D:$AT,COLUMN(Y276)-3,FALSE)/10^8</f>
        <v>11746.89686390968</v>
      </c>
      <c r="Z276" s="23">
        <f>VLOOKUP($D276,'人均GDP预测（15年人民币）'!$D:$AT,COLUMN(Z276)-3,FALSE)*VLOOKUP($D276,'367市人口19-60预测'!$D:$AT,COLUMN(Z276)-3,FALSE)/10^8</f>
        <v>12112.730982666564</v>
      </c>
      <c r="AA276" s="23">
        <f>VLOOKUP($D276,'人均GDP预测（15年人民币）'!$D:$AT,COLUMN(AA276)-3,FALSE)*VLOOKUP($D276,'367市人口19-60预测'!$D:$AT,COLUMN(AA276)-3,FALSE)/10^8</f>
        <v>12464.767219728608</v>
      </c>
      <c r="AB276" s="23">
        <f>VLOOKUP($D276,'人均GDP预测（15年人民币）'!$D:$AT,COLUMN(AB276)-3,FALSE)*VLOOKUP($D276,'367市人口19-60预测'!$D:$AT,COLUMN(AB276)-3,FALSE)/10^8</f>
        <v>12823.019787936433</v>
      </c>
      <c r="AC276" s="23">
        <f>VLOOKUP($D276,'人均GDP预测（15年人民币）'!$D:$AT,COLUMN(AC276)-3,FALSE)*VLOOKUP($D276,'367市人口19-60预测'!$D:$AT,COLUMN(AC276)-3,FALSE)/10^8</f>
        <v>13167.587175930148</v>
      </c>
      <c r="AD276" s="23">
        <f>VLOOKUP($D276,'人均GDP预测（15年人民币）'!$D:$AT,COLUMN(AD276)-3,FALSE)*VLOOKUP($D276,'367市人口19-60预测'!$D:$AT,COLUMN(AD276)-3,FALSE)/10^8</f>
        <v>13498.9602433567</v>
      </c>
      <c r="AE276" s="23">
        <f>VLOOKUP($D276,'人均GDP预测（15年人民币）'!$D:$AT,COLUMN(AE276)-3,FALSE)*VLOOKUP($D276,'367市人口19-60预测'!$D:$AT,COLUMN(AE276)-3,FALSE)/10^8</f>
        <v>13835.201154427312</v>
      </c>
      <c r="AF276" s="23">
        <f>VLOOKUP($D276,'人均GDP预测（15年人民币）'!$D:$AT,COLUMN(AF276)-3,FALSE)*VLOOKUP($D276,'367市人口19-60预测'!$D:$AT,COLUMN(AF276)-3,FALSE)/10^8</f>
        <v>14158.551651128186</v>
      </c>
      <c r="AG276" s="23">
        <f>VLOOKUP($D276,'人均GDP预测（15年人民币）'!$D:$AT,COLUMN(AG276)-3,FALSE)*VLOOKUP($D276,'367市人口19-60预测'!$D:$AT,COLUMN(AG276)-3,FALSE)/10^8</f>
        <v>14486.436745619243</v>
      </c>
      <c r="AH276" s="23">
        <f>VLOOKUP($D276,'人均GDP预测（15年人民币）'!$D:$AT,COLUMN(AH276)-3,FALSE)*VLOOKUP($D276,'367市人口19-60预测'!$D:$AT,COLUMN(AH276)-3,FALSE)/10^8</f>
        <v>14801.867193667393</v>
      </c>
      <c r="AI276" s="23">
        <f>VLOOKUP($D276,'人均GDP预测（15年人民币）'!$D:$AT,COLUMN(AI276)-3,FALSE)*VLOOKUP($D276,'367市人口19-60预测'!$D:$AT,COLUMN(AI276)-3,FALSE)/10^8</f>
        <v>15105.431988453181</v>
      </c>
      <c r="AJ276" s="23">
        <f>VLOOKUP($D276,'人均GDP预测（15年人民币）'!$D:$AT,COLUMN(AJ276)-3,FALSE)*VLOOKUP($D276,'367市人口19-60预测'!$D:$AT,COLUMN(AJ276)-3,FALSE)/10^8</f>
        <v>15413.033637385124</v>
      </c>
      <c r="AK276" s="23">
        <f>VLOOKUP($D276,'人均GDP预测（15年人民币）'!$D:$AT,COLUMN(AK276)-3,FALSE)*VLOOKUP($D276,'367市人口19-60预测'!$D:$AT,COLUMN(AK276)-3,FALSE)/10^8</f>
        <v>15709.411364190275</v>
      </c>
      <c r="AL276" s="23">
        <f>VLOOKUP($D276,'人均GDP预测（15年人民币）'!$D:$AT,COLUMN(AL276)-3,FALSE)*VLOOKUP($D276,'367市人口19-60预测'!$D:$AT,COLUMN(AL276)-3,FALSE)/10^8</f>
        <v>15995.221692273466</v>
      </c>
      <c r="AM276" s="23">
        <f>VLOOKUP($D276,'人均GDP预测（15年人民币）'!$D:$AT,COLUMN(AM276)-3,FALSE)*VLOOKUP($D276,'367市人口19-60预测'!$D:$AT,COLUMN(AM276)-3,FALSE)/10^8</f>
        <v>16285.068941422547</v>
      </c>
      <c r="AN276" s="23">
        <f>VLOOKUP($D276,'人均GDP预测（15年人民币）'!$D:$AT,COLUMN(AN276)-3,FALSE)*VLOOKUP($D276,'367市人口19-60预测'!$D:$AT,COLUMN(AN276)-3,FALSE)/10^8</f>
        <v>16565.202149202767</v>
      </c>
      <c r="AO276" s="23">
        <f>VLOOKUP($D276,'人均GDP预测（15年人民币）'!$D:$AT,COLUMN(AO276)-3,FALSE)*VLOOKUP($D276,'367市人口19-60预测'!$D:$AT,COLUMN(AO276)-3,FALSE)/10^8</f>
        <v>16849.795376249276</v>
      </c>
      <c r="AP276" s="23">
        <f>VLOOKUP($D276,'人均GDP预测（15年人民币）'!$D:$AT,COLUMN(AP276)-3,FALSE)*VLOOKUP($D276,'367市人口19-60预测'!$D:$AT,COLUMN(AP276)-3,FALSE)/10^8</f>
        <v>17125.679610682455</v>
      </c>
      <c r="AQ276" s="23">
        <f>VLOOKUP($D276,'人均GDP预测（15年人民币）'!$D:$AT,COLUMN(AQ276)-3,FALSE)*VLOOKUP($D276,'367市人口19-60预测'!$D:$AT,COLUMN(AQ276)-3,FALSE)/10^8</f>
        <v>17393.644572863301</v>
      </c>
      <c r="AR276" s="23">
        <f>VLOOKUP($D276,'人均GDP预测（15年人民币）'!$D:$AT,COLUMN(AR276)-3,FALSE)*VLOOKUP($D276,'367市人口19-60预测'!$D:$AT,COLUMN(AR276)-3,FALSE)/10^8</f>
        <v>17666.830716484332</v>
      </c>
      <c r="AS276" s="23">
        <f>VLOOKUP($D276,'人均GDP预测（15年人民币）'!$D:$AT,COLUMN(AS276)-3,FALSE)*VLOOKUP($D276,'367市人口19-60预测'!$D:$AT,COLUMN(AS276)-3,FALSE)/10^8</f>
        <v>17933.322249336008</v>
      </c>
      <c r="AT276" s="23">
        <f>VLOOKUP($D276,'人均GDP预测（15年人民币）'!$D:$AT,COLUMN(AT276)-3,FALSE)*VLOOKUP($D276,'367市人口19-60预测'!$D:$AT,COLUMN(AT276)-3,FALSE)/10^8</f>
        <v>18205.917668219339</v>
      </c>
    </row>
    <row r="277" spans="1:46" ht="15.75" x14ac:dyDescent="0.25">
      <c r="A277" s="15">
        <v>276</v>
      </c>
      <c r="B277" s="16">
        <v>520200</v>
      </c>
      <c r="C277" s="16" t="s">
        <v>402</v>
      </c>
      <c r="D277" s="18" t="s">
        <v>147</v>
      </c>
      <c r="E277" s="23">
        <f>VLOOKUP($D277,'人均GDP预测（15年人民币）'!$D:$AT,COLUMN(E277)-3,FALSE)*VLOOKUP($D277,'367市人口19-60预测'!$D:$AT,COLUMN(E277)-3,FALSE)/10^8</f>
        <v>1146.8157756786102</v>
      </c>
      <c r="F277" s="23">
        <f>VLOOKUP($D277,'人均GDP预测（15年人民币）'!$D:$AT,COLUMN(F277)-3,FALSE)*VLOOKUP($D277,'367市人口19-60预测'!$D:$AT,COLUMN(F277)-3,FALSE)/10^8</f>
        <v>1226.3242094403695</v>
      </c>
      <c r="G277" s="23">
        <f>VLOOKUP($D277,'人均GDP预测（15年人民币）'!$D:$AT,COLUMN(G277)-3,FALSE)*VLOOKUP($D277,'367市人口19-60预测'!$D:$AT,COLUMN(G277)-3,FALSE)/10^8</f>
        <v>1300.4530725874986</v>
      </c>
      <c r="H277" s="23">
        <f>VLOOKUP($D277,'人均GDP预测（15年人民币）'!$D:$AT,COLUMN(H277)-3,FALSE)*VLOOKUP($D277,'367市人口19-60预测'!$D:$AT,COLUMN(H277)-3,FALSE)/10^8</f>
        <v>1378.8849735226859</v>
      </c>
      <c r="I277" s="23">
        <f>VLOOKUP($D277,'人均GDP预测（15年人民币）'!$D:$AT,COLUMN(I277)-3,FALSE)*VLOOKUP($D277,'367市人口19-60预测'!$D:$AT,COLUMN(I277)-3,FALSE)/10^8</f>
        <v>1461.7439537657367</v>
      </c>
      <c r="J277" s="23">
        <f>VLOOKUP($D277,'人均GDP预测（15年人民币）'!$D:$AT,COLUMN(J277)-3,FALSE)*VLOOKUP($D277,'367市人口19-60预测'!$D:$AT,COLUMN(J277)-3,FALSE)/10^8</f>
        <v>1549.1508588939901</v>
      </c>
      <c r="K277" s="23">
        <f>VLOOKUP($D277,'人均GDP预测（15年人民币）'!$D:$AT,COLUMN(K277)-3,FALSE)*VLOOKUP($D277,'367市人口19-60预测'!$D:$AT,COLUMN(K277)-3,FALSE)/10^8</f>
        <v>1641.2260086518991</v>
      </c>
      <c r="L277" s="23">
        <f>VLOOKUP($D277,'人均GDP预测（15年人民币）'!$D:$AT,COLUMN(L277)-3,FALSE)*VLOOKUP($D277,'367市人口19-60预测'!$D:$AT,COLUMN(L277)-3,FALSE)/10^8</f>
        <v>1727.9794784435881</v>
      </c>
      <c r="M277" s="23">
        <f>VLOOKUP($D277,'人均GDP预测（15年人民币）'!$D:$AT,COLUMN(M277)-3,FALSE)*VLOOKUP($D277,'367市人口19-60预测'!$D:$AT,COLUMN(M277)-3,FALSE)/10^8</f>
        <v>1818.5139568993122</v>
      </c>
      <c r="N277" s="23">
        <f>VLOOKUP($D277,'人均GDP预测（15年人民币）'!$D:$AT,COLUMN(N277)-3,FALSE)*VLOOKUP($D277,'367市人口19-60预测'!$D:$AT,COLUMN(N277)-3,FALSE)/10^8</f>
        <v>1912.8663338116116</v>
      </c>
      <c r="O277" s="23">
        <f>VLOOKUP($D277,'人均GDP预测（15年人民币）'!$D:$AT,COLUMN(O277)-3,FALSE)*VLOOKUP($D277,'367市人口19-60预测'!$D:$AT,COLUMN(O277)-3,FALSE)/10^8</f>
        <v>2011.0728665687195</v>
      </c>
      <c r="P277" s="23">
        <f>VLOOKUP($D277,'人均GDP预测（15年人民币）'!$D:$AT,COLUMN(P277)-3,FALSE)*VLOOKUP($D277,'367市人口19-60预测'!$D:$AT,COLUMN(P277)-3,FALSE)/10^8</f>
        <v>2103.9376472183085</v>
      </c>
      <c r="Q277" s="23">
        <f>VLOOKUP($D277,'人均GDP预测（15年人民币）'!$D:$AT,COLUMN(Q277)-3,FALSE)*VLOOKUP($D277,'367市人口19-60预测'!$D:$AT,COLUMN(Q277)-3,FALSE)/10^8</f>
        <v>2199.8355258547472</v>
      </c>
      <c r="R277" s="23">
        <f>VLOOKUP($D277,'人均GDP预测（15年人民币）'!$D:$AT,COLUMN(R277)-3,FALSE)*VLOOKUP($D277,'367市人口19-60预测'!$D:$AT,COLUMN(R277)-3,FALSE)/10^8</f>
        <v>2298.7523171009343</v>
      </c>
      <c r="S277" s="23">
        <f>VLOOKUP($D277,'人均GDP预测（15年人民币）'!$D:$AT,COLUMN(S277)-3,FALSE)*VLOOKUP($D277,'367市人口19-60预测'!$D:$AT,COLUMN(S277)-3,FALSE)/10^8</f>
        <v>2400.6726301165236</v>
      </c>
      <c r="T277" s="23">
        <f>VLOOKUP($D277,'人均GDP预测（15年人民币）'!$D:$AT,COLUMN(T277)-3,FALSE)*VLOOKUP($D277,'367市人口19-60预测'!$D:$AT,COLUMN(T277)-3,FALSE)/10^8</f>
        <v>2496.9892834239317</v>
      </c>
      <c r="U277" s="23">
        <f>VLOOKUP($D277,'人均GDP预测（15年人民币）'!$D:$AT,COLUMN(U277)-3,FALSE)*VLOOKUP($D277,'367市人口19-60预测'!$D:$AT,COLUMN(U277)-3,FALSE)/10^8</f>
        <v>2595.5752593978004</v>
      </c>
      <c r="V277" s="23">
        <f>VLOOKUP($D277,'人均GDP预测（15年人民币）'!$D:$AT,COLUMN(V277)-3,FALSE)*VLOOKUP($D277,'367市人口19-60预测'!$D:$AT,COLUMN(V277)-3,FALSE)/10^8</f>
        <v>2696.3990069852275</v>
      </c>
      <c r="W277" s="23">
        <f>VLOOKUP($D277,'人均GDP预测（15年人民币）'!$D:$AT,COLUMN(W277)-3,FALSE)*VLOOKUP($D277,'367市人口19-60预测'!$D:$AT,COLUMN(W277)-3,FALSE)/10^8</f>
        <v>2791.6424152741656</v>
      </c>
      <c r="X277" s="23">
        <f>VLOOKUP($D277,'人均GDP预测（15年人民币）'!$D:$AT,COLUMN(X277)-3,FALSE)*VLOOKUP($D277,'367市人口19-60预测'!$D:$AT,COLUMN(X277)-3,FALSE)/10^8</f>
        <v>2888.5157585422603</v>
      </c>
      <c r="Y277" s="23">
        <f>VLOOKUP($D277,'人均GDP预测（15年人民币）'!$D:$AT,COLUMN(Y277)-3,FALSE)*VLOOKUP($D277,'367市人口19-60预测'!$D:$AT,COLUMN(Y277)-3,FALSE)/10^8</f>
        <v>2986.9967779916255</v>
      </c>
      <c r="Z277" s="23">
        <f>VLOOKUP($D277,'人均GDP预测（15年人民币）'!$D:$AT,COLUMN(Z277)-3,FALSE)*VLOOKUP($D277,'367市人口19-60预测'!$D:$AT,COLUMN(Z277)-3,FALSE)/10^8</f>
        <v>3087.0766211095997</v>
      </c>
      <c r="AA277" s="23">
        <f>VLOOKUP($D277,'人均GDP预测（15年人民币）'!$D:$AT,COLUMN(AA277)-3,FALSE)*VLOOKUP($D277,'367市人口19-60预测'!$D:$AT,COLUMN(AA277)-3,FALSE)/10^8</f>
        <v>3181.3791377119692</v>
      </c>
      <c r="AB277" s="23">
        <f>VLOOKUP($D277,'人均GDP预测（15年人民币）'!$D:$AT,COLUMN(AB277)-3,FALSE)*VLOOKUP($D277,'367市人口19-60预测'!$D:$AT,COLUMN(AB277)-3,FALSE)/10^8</f>
        <v>3276.8538955018453</v>
      </c>
      <c r="AC277" s="23">
        <f>VLOOKUP($D277,'人均GDP预测（15年人民币）'!$D:$AT,COLUMN(AC277)-3,FALSE)*VLOOKUP($D277,'367市人口19-60预测'!$D:$AT,COLUMN(AC277)-3,FALSE)/10^8</f>
        <v>3373.5401264677271</v>
      </c>
      <c r="AD277" s="23">
        <f>VLOOKUP($D277,'人均GDP预测（15年人民币）'!$D:$AT,COLUMN(AD277)-3,FALSE)*VLOOKUP($D277,'367市人口19-60预测'!$D:$AT,COLUMN(AD277)-3,FALSE)/10^8</f>
        <v>3464.6795027280568</v>
      </c>
      <c r="AE277" s="23">
        <f>VLOOKUP($D277,'人均GDP预测（15年人民币）'!$D:$AT,COLUMN(AE277)-3,FALSE)*VLOOKUP($D277,'367市人口19-60预测'!$D:$AT,COLUMN(AE277)-3,FALSE)/10^8</f>
        <v>3556.8119950359455</v>
      </c>
      <c r="AF277" s="23">
        <f>VLOOKUP($D277,'人均GDP预测（15年人民币）'!$D:$AT,COLUMN(AF277)-3,FALSE)*VLOOKUP($D277,'367市人口19-60预测'!$D:$AT,COLUMN(AF277)-3,FALSE)/10^8</f>
        <v>3650.0542732401536</v>
      </c>
      <c r="AG277" s="23">
        <f>VLOOKUP($D277,'人均GDP预测（15年人民币）'!$D:$AT,COLUMN(AG277)-3,FALSE)*VLOOKUP($D277,'367市人口19-60预测'!$D:$AT,COLUMN(AG277)-3,FALSE)/10^8</f>
        <v>3744.5604803509336</v>
      </c>
      <c r="AH277" s="23">
        <f>VLOOKUP($D277,'人均GDP预测（15年人民币）'!$D:$AT,COLUMN(AH277)-3,FALSE)*VLOOKUP($D277,'367市人口19-60预测'!$D:$AT,COLUMN(AH277)-3,FALSE)/10^8</f>
        <v>3834.0175734097093</v>
      </c>
      <c r="AI277" s="23">
        <f>VLOOKUP($D277,'人均GDP预测（15年人民币）'!$D:$AT,COLUMN(AI277)-3,FALSE)*VLOOKUP($D277,'367市人口19-60预测'!$D:$AT,COLUMN(AI277)-3,FALSE)/10^8</f>
        <v>3924.8493499217261</v>
      </c>
      <c r="AJ277" s="23">
        <f>VLOOKUP($D277,'人均GDP预测（15年人民币）'!$D:$AT,COLUMN(AJ277)-3,FALSE)*VLOOKUP($D277,'367市人口19-60预测'!$D:$AT,COLUMN(AJ277)-3,FALSE)/10^8</f>
        <v>4017.3355902843168</v>
      </c>
      <c r="AK277" s="23">
        <f>VLOOKUP($D277,'人均GDP预测（15年人民币）'!$D:$AT,COLUMN(AK277)-3,FALSE)*VLOOKUP($D277,'367市人口19-60预测'!$D:$AT,COLUMN(AK277)-3,FALSE)/10^8</f>
        <v>4105.7196281040424</v>
      </c>
      <c r="AL277" s="23">
        <f>VLOOKUP($D277,'人均GDP预测（15年人民币）'!$D:$AT,COLUMN(AL277)-3,FALSE)*VLOOKUP($D277,'367市人口19-60预测'!$D:$AT,COLUMN(AL277)-3,FALSE)/10^8</f>
        <v>4196.1949106449356</v>
      </c>
      <c r="AM277" s="23">
        <f>VLOOKUP($D277,'人均GDP预测（15年人民币）'!$D:$AT,COLUMN(AM277)-3,FALSE)*VLOOKUP($D277,'367市人口19-60预测'!$D:$AT,COLUMN(AM277)-3,FALSE)/10^8</f>
        <v>4289.2019088312272</v>
      </c>
      <c r="AN277" s="23">
        <f>VLOOKUP($D277,'人均GDP预测（15年人民币）'!$D:$AT,COLUMN(AN277)-3,FALSE)*VLOOKUP($D277,'367市人口19-60预测'!$D:$AT,COLUMN(AN277)-3,FALSE)/10^8</f>
        <v>4379.5091410302939</v>
      </c>
      <c r="AO277" s="23">
        <f>VLOOKUP($D277,'人均GDP预测（15年人民币）'!$D:$AT,COLUMN(AO277)-3,FALSE)*VLOOKUP($D277,'367市人口19-60预测'!$D:$AT,COLUMN(AO277)-3,FALSE)/10^8</f>
        <v>4473.1726809369138</v>
      </c>
      <c r="AP277" s="23">
        <f>VLOOKUP($D277,'人均GDP预测（15年人民币）'!$D:$AT,COLUMN(AP277)-3,FALSE)*VLOOKUP($D277,'367市人口19-60预测'!$D:$AT,COLUMN(AP277)-3,FALSE)/10^8</f>
        <v>4570.8290589462977</v>
      </c>
      <c r="AQ277" s="23">
        <f>VLOOKUP($D277,'人均GDP预测（15年人民币）'!$D:$AT,COLUMN(AQ277)-3,FALSE)*VLOOKUP($D277,'367市人口19-60预测'!$D:$AT,COLUMN(AQ277)-3,FALSE)/10^8</f>
        <v>4667.7436541429825</v>
      </c>
      <c r="AR277" s="23">
        <f>VLOOKUP($D277,'人均GDP预测（15年人民币）'!$D:$AT,COLUMN(AR277)-3,FALSE)*VLOOKUP($D277,'367市人口19-60预测'!$D:$AT,COLUMN(AR277)-3,FALSE)/10^8</f>
        <v>4769.9233871696169</v>
      </c>
      <c r="AS277" s="23">
        <f>VLOOKUP($D277,'人均GDP预测（15年人民币）'!$D:$AT,COLUMN(AS277)-3,FALSE)*VLOOKUP($D277,'367市人口19-60预测'!$D:$AT,COLUMN(AS277)-3,FALSE)/10^8</f>
        <v>4878.2431391508508</v>
      </c>
      <c r="AT277" s="23">
        <f>VLOOKUP($D277,'人均GDP预测（15年人民币）'!$D:$AT,COLUMN(AT277)-3,FALSE)*VLOOKUP($D277,'367市人口19-60预测'!$D:$AT,COLUMN(AT277)-3,FALSE)/10^8</f>
        <v>4988.4367613242712</v>
      </c>
    </row>
    <row r="278" spans="1:46" ht="15.75" x14ac:dyDescent="0.25">
      <c r="A278" s="15">
        <v>277</v>
      </c>
      <c r="B278" s="16">
        <v>520300</v>
      </c>
      <c r="C278" s="16" t="s">
        <v>402</v>
      </c>
      <c r="D278" s="18" t="s">
        <v>256</v>
      </c>
      <c r="E278" s="23">
        <f>VLOOKUP($D278,'人均GDP预测（15年人民币）'!$D:$AT,COLUMN(E278)-3,FALSE)*VLOOKUP($D278,'367市人口19-60预测'!$D:$AT,COLUMN(E278)-3,FALSE)/10^8</f>
        <v>3174.662874303503</v>
      </c>
      <c r="F278" s="23">
        <f>VLOOKUP($D278,'人均GDP预测（15年人民币）'!$D:$AT,COLUMN(F278)-3,FALSE)*VLOOKUP($D278,'367市人口19-60预测'!$D:$AT,COLUMN(F278)-3,FALSE)/10^8</f>
        <v>3350.7294295475867</v>
      </c>
      <c r="G278" s="23">
        <f>VLOOKUP($D278,'人均GDP预测（15年人民币）'!$D:$AT,COLUMN(G278)-3,FALSE)*VLOOKUP($D278,'367市人口19-60预测'!$D:$AT,COLUMN(G278)-3,FALSE)/10^8</f>
        <v>3517.6415831160625</v>
      </c>
      <c r="H278" s="23">
        <f>VLOOKUP($D278,'人均GDP预测（15年人民币）'!$D:$AT,COLUMN(H278)-3,FALSE)*VLOOKUP($D278,'367市人口19-60预测'!$D:$AT,COLUMN(H278)-3,FALSE)/10^8</f>
        <v>3694.0785196295319</v>
      </c>
      <c r="I278" s="23">
        <f>VLOOKUP($D278,'人均GDP预测（15年人民币）'!$D:$AT,COLUMN(I278)-3,FALSE)*VLOOKUP($D278,'367市人口19-60预测'!$D:$AT,COLUMN(I278)-3,FALSE)/10^8</f>
        <v>3880.1291886562794</v>
      </c>
      <c r="J278" s="23">
        <f>VLOOKUP($D278,'人均GDP预测（15年人民币）'!$D:$AT,COLUMN(J278)-3,FALSE)*VLOOKUP($D278,'367市人口19-60预测'!$D:$AT,COLUMN(J278)-3,FALSE)/10^8</f>
        <v>4075.866066485687</v>
      </c>
      <c r="K278" s="23">
        <f>VLOOKUP($D278,'人均GDP预测（15年人民币）'!$D:$AT,COLUMN(K278)-3,FALSE)*VLOOKUP($D278,'367市人口19-60预测'!$D:$AT,COLUMN(K278)-3,FALSE)/10^8</f>
        <v>4262.6458554541878</v>
      </c>
      <c r="L278" s="23">
        <f>VLOOKUP($D278,'人均GDP预测（15年人民币）'!$D:$AT,COLUMN(L278)-3,FALSE)*VLOOKUP($D278,'367市人口19-60预测'!$D:$AT,COLUMN(L278)-3,FALSE)/10^8</f>
        <v>4457.4063209285914</v>
      </c>
      <c r="M278" s="23">
        <f>VLOOKUP($D278,'人均GDP预测（15年人民币）'!$D:$AT,COLUMN(M278)-3,FALSE)*VLOOKUP($D278,'367市人口19-60预测'!$D:$AT,COLUMN(M278)-3,FALSE)/10^8</f>
        <v>4660.0496093539768</v>
      </c>
      <c r="N278" s="23">
        <f>VLOOKUP($D278,'人均GDP预测（15年人民币）'!$D:$AT,COLUMN(N278)-3,FALSE)*VLOOKUP($D278,'367市人口19-60预测'!$D:$AT,COLUMN(N278)-3,FALSE)/10^8</f>
        <v>4870.4627373066223</v>
      </c>
      <c r="O278" s="23">
        <f>VLOOKUP($D278,'人均GDP预测（15年人民币）'!$D:$AT,COLUMN(O278)-3,FALSE)*VLOOKUP($D278,'367市人口19-60预测'!$D:$AT,COLUMN(O278)-3,FALSE)/10^8</f>
        <v>5071.0641986165847</v>
      </c>
      <c r="P278" s="23">
        <f>VLOOKUP($D278,'人均GDP预测（15年人民币）'!$D:$AT,COLUMN(P278)-3,FALSE)*VLOOKUP($D278,'367市人口19-60预测'!$D:$AT,COLUMN(P278)-3,FALSE)/10^8</f>
        <v>5277.6801536585563</v>
      </c>
      <c r="Q278" s="23">
        <f>VLOOKUP($D278,'人均GDP预测（15年人民币）'!$D:$AT,COLUMN(Q278)-3,FALSE)*VLOOKUP($D278,'367市人口19-60预测'!$D:$AT,COLUMN(Q278)-3,FALSE)/10^8</f>
        <v>5490.0938865498674</v>
      </c>
      <c r="R278" s="23">
        <f>VLOOKUP($D278,'人均GDP预测（15年人民币）'!$D:$AT,COLUMN(R278)-3,FALSE)*VLOOKUP($D278,'367市人口19-60预测'!$D:$AT,COLUMN(R278)-3,FALSE)/10^8</f>
        <v>5708.0802901014868</v>
      </c>
      <c r="S278" s="23">
        <f>VLOOKUP($D278,'人均GDP预测（15年人民币）'!$D:$AT,COLUMN(S278)-3,FALSE)*VLOOKUP($D278,'367市人口19-60预测'!$D:$AT,COLUMN(S278)-3,FALSE)/10^8</f>
        <v>5914.9074875339966</v>
      </c>
      <c r="T278" s="23">
        <f>VLOOKUP($D278,'人均GDP预测（15年人民币）'!$D:$AT,COLUMN(T278)-3,FALSE)*VLOOKUP($D278,'367市人口19-60预测'!$D:$AT,COLUMN(T278)-3,FALSE)/10^8</f>
        <v>6125.6375259792967</v>
      </c>
      <c r="U278" s="23">
        <f>VLOOKUP($D278,'人均GDP预测（15年人民币）'!$D:$AT,COLUMN(U278)-3,FALSE)*VLOOKUP($D278,'367市人口19-60预测'!$D:$AT,COLUMN(U278)-3,FALSE)/10^8</f>
        <v>6340.021180782911</v>
      </c>
      <c r="V278" s="23">
        <f>VLOOKUP($D278,'人均GDP预测（15年人民币）'!$D:$AT,COLUMN(V278)-3,FALSE)*VLOOKUP($D278,'367市人口19-60预测'!$D:$AT,COLUMN(V278)-3,FALSE)/10^8</f>
        <v>6557.8227139968458</v>
      </c>
      <c r="W278" s="23">
        <f>VLOOKUP($D278,'人均GDP预测（15年人民币）'!$D:$AT,COLUMN(W278)-3,FALSE)*VLOOKUP($D278,'367市人口19-60预测'!$D:$AT,COLUMN(W278)-3,FALSE)/10^8</f>
        <v>6763.1303652035813</v>
      </c>
      <c r="X278" s="23">
        <f>VLOOKUP($D278,'人均GDP预测（15年人民币）'!$D:$AT,COLUMN(X278)-3,FALSE)*VLOOKUP($D278,'367市人口19-60预测'!$D:$AT,COLUMN(X278)-3,FALSE)/10^8</f>
        <v>6970.4554078601823</v>
      </c>
      <c r="Y278" s="23">
        <f>VLOOKUP($D278,'人均GDP预测（15年人民币）'!$D:$AT,COLUMN(Y278)-3,FALSE)*VLOOKUP($D278,'367市人口19-60预测'!$D:$AT,COLUMN(Y278)-3,FALSE)/10^8</f>
        <v>7179.6294699348991</v>
      </c>
      <c r="Z278" s="23">
        <f>VLOOKUP($D278,'人均GDP预测（15年人民币）'!$D:$AT,COLUMN(Z278)-3,FALSE)*VLOOKUP($D278,'367市人口19-60预测'!$D:$AT,COLUMN(Z278)-3,FALSE)/10^8</f>
        <v>7376.0051299200722</v>
      </c>
      <c r="AA278" s="23">
        <f>VLOOKUP($D278,'人均GDP预测（15年人民币）'!$D:$AT,COLUMN(AA278)-3,FALSE)*VLOOKUP($D278,'367市人口19-60预测'!$D:$AT,COLUMN(AA278)-3,FALSE)/10^8</f>
        <v>7573.2249541709562</v>
      </c>
      <c r="AB278" s="23">
        <f>VLOOKUP($D278,'人均GDP预测（15年人民币）'!$D:$AT,COLUMN(AB278)-3,FALSE)*VLOOKUP($D278,'367市人口19-60预测'!$D:$AT,COLUMN(AB278)-3,FALSE)/10^8</f>
        <v>7771.2694104489392</v>
      </c>
      <c r="AC278" s="23">
        <f>VLOOKUP($D278,'人均GDP预测（15年人民币）'!$D:$AT,COLUMN(AC278)-3,FALSE)*VLOOKUP($D278,'367市人口19-60预测'!$D:$AT,COLUMN(AC278)-3,FALSE)/10^8</f>
        <v>7956.6834918510494</v>
      </c>
      <c r="AD278" s="23">
        <f>VLOOKUP($D278,'人均GDP预测（15年人民币）'!$D:$AT,COLUMN(AD278)-3,FALSE)*VLOOKUP($D278,'367市人口19-60预测'!$D:$AT,COLUMN(AD278)-3,FALSE)/10^8</f>
        <v>8142.4486153425914</v>
      </c>
      <c r="AE278" s="23">
        <f>VLOOKUP($D278,'人均GDP预测（15年人民币）'!$D:$AT,COLUMN(AE278)-3,FALSE)*VLOOKUP($D278,'367市人口19-60预测'!$D:$AT,COLUMN(AE278)-3,FALSE)/10^8</f>
        <v>8328.7798222916917</v>
      </c>
      <c r="AF278" s="23">
        <f>VLOOKUP($D278,'人均GDP预测（15年人民币）'!$D:$AT,COLUMN(AF278)-3,FALSE)*VLOOKUP($D278,'367市人口19-60预测'!$D:$AT,COLUMN(AF278)-3,FALSE)/10^8</f>
        <v>8503.3903268613285</v>
      </c>
      <c r="AG278" s="23">
        <f>VLOOKUP($D278,'人均GDP预测（15年人民币）'!$D:$AT,COLUMN(AG278)-3,FALSE)*VLOOKUP($D278,'367市人口19-60预测'!$D:$AT,COLUMN(AG278)-3,FALSE)/10^8</f>
        <v>8678.7737476503189</v>
      </c>
      <c r="AH278" s="23">
        <f>VLOOKUP($D278,'人均GDP预测（15年人民币）'!$D:$AT,COLUMN(AH278)-3,FALSE)*VLOOKUP($D278,'367市人口19-60预测'!$D:$AT,COLUMN(AH278)-3,FALSE)/10^8</f>
        <v>8855.4783991330514</v>
      </c>
      <c r="AI278" s="23">
        <f>VLOOKUP($D278,'人均GDP预测（15年人民币）'!$D:$AT,COLUMN(AI278)-3,FALSE)*VLOOKUP($D278,'367市人口19-60预测'!$D:$AT,COLUMN(AI278)-3,FALSE)/10^8</f>
        <v>9034.1859767207989</v>
      </c>
      <c r="AJ278" s="23">
        <f>VLOOKUP($D278,'人均GDP预测（15年人民币）'!$D:$AT,COLUMN(AJ278)-3,FALSE)*VLOOKUP($D278,'367市人口19-60预测'!$D:$AT,COLUMN(AJ278)-3,FALSE)/10^8</f>
        <v>9203.6759330805071</v>
      </c>
      <c r="AK278" s="23">
        <f>VLOOKUP($D278,'人均GDP预测（15年人民币）'!$D:$AT,COLUMN(AK278)-3,FALSE)*VLOOKUP($D278,'367市人口19-60预测'!$D:$AT,COLUMN(AK278)-3,FALSE)/10^8</f>
        <v>9376.5209229618413</v>
      </c>
      <c r="AL278" s="23">
        <f>VLOOKUP($D278,'人均GDP预测（15年人民币）'!$D:$AT,COLUMN(AL278)-3,FALSE)*VLOOKUP($D278,'367市人口19-60预测'!$D:$AT,COLUMN(AL278)-3,FALSE)/10^8</f>
        <v>9553.8712307614314</v>
      </c>
      <c r="AM278" s="23">
        <f>VLOOKUP($D278,'人均GDP预测（15年人民币）'!$D:$AT,COLUMN(AM278)-3,FALSE)*VLOOKUP($D278,'367市人口19-60预测'!$D:$AT,COLUMN(AM278)-3,FALSE)/10^8</f>
        <v>9725.715734712232</v>
      </c>
      <c r="AN278" s="23">
        <f>VLOOKUP($D278,'人均GDP预测（15年人民币）'!$D:$AT,COLUMN(AN278)-3,FALSE)*VLOOKUP($D278,'367市人口19-60预测'!$D:$AT,COLUMN(AN278)-3,FALSE)/10^8</f>
        <v>9904.5167483562163</v>
      </c>
      <c r="AO278" s="23">
        <f>VLOOKUP($D278,'人均GDP预测（15年人民币）'!$D:$AT,COLUMN(AO278)-3,FALSE)*VLOOKUP($D278,'367市人口19-60预测'!$D:$AT,COLUMN(AO278)-3,FALSE)/10^8</f>
        <v>10092.005504418848</v>
      </c>
      <c r="AP278" s="23">
        <f>VLOOKUP($D278,'人均GDP预测（15年人民币）'!$D:$AT,COLUMN(AP278)-3,FALSE)*VLOOKUP($D278,'367市人口19-60预测'!$D:$AT,COLUMN(AP278)-3,FALSE)/10^8</f>
        <v>10279.3590622908</v>
      </c>
      <c r="AQ278" s="23">
        <f>VLOOKUP($D278,'人均GDP预测（15年人民币）'!$D:$AT,COLUMN(AQ278)-3,FALSE)*VLOOKUP($D278,'367市人口19-60预测'!$D:$AT,COLUMN(AQ278)-3,FALSE)/10^8</f>
        <v>10479.140395017117</v>
      </c>
      <c r="AR278" s="23">
        <f>VLOOKUP($D278,'人均GDP预测（15年人民币）'!$D:$AT,COLUMN(AR278)-3,FALSE)*VLOOKUP($D278,'367市人口19-60预测'!$D:$AT,COLUMN(AR278)-3,FALSE)/10^8</f>
        <v>10693.781972341143</v>
      </c>
      <c r="AS278" s="23">
        <f>VLOOKUP($D278,'人均GDP预测（15年人民币）'!$D:$AT,COLUMN(AS278)-3,FALSE)*VLOOKUP($D278,'367市人口19-60预测'!$D:$AT,COLUMN(AS278)-3,FALSE)/10^8</f>
        <v>10915.619300916263</v>
      </c>
      <c r="AT278" s="23">
        <f>VLOOKUP($D278,'人均GDP预测（15年人民币）'!$D:$AT,COLUMN(AT278)-3,FALSE)*VLOOKUP($D278,'367市人口19-60预测'!$D:$AT,COLUMN(AT278)-3,FALSE)/10^8</f>
        <v>11157.552070594742</v>
      </c>
    </row>
    <row r="279" spans="1:46" ht="15.75" x14ac:dyDescent="0.25">
      <c r="A279" s="15">
        <v>278</v>
      </c>
      <c r="B279" s="16">
        <v>520400</v>
      </c>
      <c r="C279" s="16" t="s">
        <v>402</v>
      </c>
      <c r="D279" s="18" t="s">
        <v>69</v>
      </c>
      <c r="E279" s="23">
        <f>VLOOKUP($D279,'人均GDP预测（15年人民币）'!$D:$AT,COLUMN(E279)-3,FALSE)*VLOOKUP($D279,'367市人口19-60预测'!$D:$AT,COLUMN(E279)-3,FALSE)/10^8</f>
        <v>841.87950163280971</v>
      </c>
      <c r="F279" s="23">
        <f>VLOOKUP($D279,'人均GDP预测（15年人民币）'!$D:$AT,COLUMN(F279)-3,FALSE)*VLOOKUP($D279,'367市人口19-60预测'!$D:$AT,COLUMN(F279)-3,FALSE)/10^8</f>
        <v>895.94436945891266</v>
      </c>
      <c r="G279" s="23">
        <f>VLOOKUP($D279,'人均GDP预测（15年人民币）'!$D:$AT,COLUMN(G279)-3,FALSE)*VLOOKUP($D279,'367市人口19-60预测'!$D:$AT,COLUMN(G279)-3,FALSE)/10^8</f>
        <v>954.18331601220279</v>
      </c>
      <c r="H279" s="23">
        <f>VLOOKUP($D279,'人均GDP预测（15年人民币）'!$D:$AT,COLUMN(H279)-3,FALSE)*VLOOKUP($D279,'367市人口19-60预测'!$D:$AT,COLUMN(H279)-3,FALSE)/10^8</f>
        <v>1016.7861742511255</v>
      </c>
      <c r="I279" s="23">
        <f>VLOOKUP($D279,'人均GDP预测（15年人民币）'!$D:$AT,COLUMN(I279)-3,FALSE)*VLOOKUP($D279,'367市人口19-60预测'!$D:$AT,COLUMN(I279)-3,FALSE)/10^8</f>
        <v>1074.9852559486483</v>
      </c>
      <c r="J279" s="23">
        <f>VLOOKUP($D279,'人均GDP预测（15年人民币）'!$D:$AT,COLUMN(J279)-3,FALSE)*VLOOKUP($D279,'367市人口19-60预测'!$D:$AT,COLUMN(J279)-3,FALSE)/10^8</f>
        <v>1136.8213665088808</v>
      </c>
      <c r="K279" s="23">
        <f>VLOOKUP($D279,'人均GDP预测（15年人民币）'!$D:$AT,COLUMN(K279)-3,FALSE)*VLOOKUP($D279,'367市人口19-60预测'!$D:$AT,COLUMN(K279)-3,FALSE)/10^8</f>
        <v>1202.3802526938671</v>
      </c>
      <c r="L279" s="23">
        <f>VLOOKUP($D279,'人均GDP预测（15年人民币）'!$D:$AT,COLUMN(L279)-3,FALSE)*VLOOKUP($D279,'367市人口19-60预测'!$D:$AT,COLUMN(L279)-3,FALSE)/10^8</f>
        <v>1271.7425960382984</v>
      </c>
      <c r="M279" s="23">
        <f>VLOOKUP($D279,'人均GDP预测（15年人民币）'!$D:$AT,COLUMN(M279)-3,FALSE)*VLOOKUP($D279,'367市人口19-60预测'!$D:$AT,COLUMN(M279)-3,FALSE)/10^8</f>
        <v>1344.9857564362544</v>
      </c>
      <c r="N279" s="23">
        <f>VLOOKUP($D279,'人均GDP预测（15年人民币）'!$D:$AT,COLUMN(N279)-3,FALSE)*VLOOKUP($D279,'367市人口19-60预测'!$D:$AT,COLUMN(N279)-3,FALSE)/10^8</f>
        <v>1413.9110777476303</v>
      </c>
      <c r="O279" s="23">
        <f>VLOOKUP($D279,'人均GDP预测（15年人民币）'!$D:$AT,COLUMN(O279)-3,FALSE)*VLOOKUP($D279,'367市人口19-60预测'!$D:$AT,COLUMN(O279)-3,FALSE)/10^8</f>
        <v>1485.9650318796771</v>
      </c>
      <c r="P279" s="23">
        <f>VLOOKUP($D279,'人均GDP预测（15年人民币）'!$D:$AT,COLUMN(P279)-3,FALSE)*VLOOKUP($D279,'367市人口19-60预测'!$D:$AT,COLUMN(P279)-3,FALSE)/10^8</f>
        <v>1561.1492729122742</v>
      </c>
      <c r="Q279" s="23">
        <f>VLOOKUP($D279,'人均GDP预测（15年人民币）'!$D:$AT,COLUMN(Q279)-3,FALSE)*VLOOKUP($D279,'367市人口19-60预测'!$D:$AT,COLUMN(Q279)-3,FALSE)/10^8</f>
        <v>1639.4618886228179</v>
      </c>
      <c r="R279" s="23">
        <f>VLOOKUP($D279,'人均GDP预测（15年人民币）'!$D:$AT,COLUMN(R279)-3,FALSE)*VLOOKUP($D279,'367市人口19-60预测'!$D:$AT,COLUMN(R279)-3,FALSE)/10^8</f>
        <v>1713.38262538703</v>
      </c>
      <c r="S279" s="23">
        <f>VLOOKUP($D279,'人均GDP预测（15年人民币）'!$D:$AT,COLUMN(S279)-3,FALSE)*VLOOKUP($D279,'367市人口19-60预测'!$D:$AT,COLUMN(S279)-3,FALSE)/10^8</f>
        <v>1789.7152104295376</v>
      </c>
      <c r="T279" s="23">
        <f>VLOOKUP($D279,'人均GDP预测（15年人民币）'!$D:$AT,COLUMN(T279)-3,FALSE)*VLOOKUP($D279,'367市人口19-60预测'!$D:$AT,COLUMN(T279)-3,FALSE)/10^8</f>
        <v>1868.4159663850162</v>
      </c>
      <c r="U279" s="23">
        <f>VLOOKUP($D279,'人均GDP预测（15年人民币）'!$D:$AT,COLUMN(U279)-3,FALSE)*VLOOKUP($D279,'367市人口19-60预测'!$D:$AT,COLUMN(U279)-3,FALSE)/10^8</f>
        <v>1949.4396115538402</v>
      </c>
      <c r="V279" s="23">
        <f>VLOOKUP($D279,'人均GDP预测（15年人民币）'!$D:$AT,COLUMN(V279)-3,FALSE)*VLOOKUP($D279,'367市人口19-60预测'!$D:$AT,COLUMN(V279)-3,FALSE)/10^8</f>
        <v>2025.7729075922894</v>
      </c>
      <c r="W279" s="23">
        <f>VLOOKUP($D279,'人均GDP预测（15年人民币）'!$D:$AT,COLUMN(W279)-3,FALSE)*VLOOKUP($D279,'367市人口19-60预测'!$D:$AT,COLUMN(W279)-3,FALSE)/10^8</f>
        <v>2103.7894111024684</v>
      </c>
      <c r="X279" s="23">
        <f>VLOOKUP($D279,'人均GDP预测（15年人民币）'!$D:$AT,COLUMN(X279)-3,FALSE)*VLOOKUP($D279,'367市人口19-60预测'!$D:$AT,COLUMN(X279)-3,FALSE)/10^8</f>
        <v>2183.4357534599612</v>
      </c>
      <c r="Y279" s="23">
        <f>VLOOKUP($D279,'人均GDP预测（15年人民币）'!$D:$AT,COLUMN(Y279)-3,FALSE)*VLOOKUP($D279,'367市人口19-60预测'!$D:$AT,COLUMN(Y279)-3,FALSE)/10^8</f>
        <v>2258.3689232657671</v>
      </c>
      <c r="Z279" s="23">
        <f>VLOOKUP($D279,'人均GDP预测（15年人民币）'!$D:$AT,COLUMN(Z279)-3,FALSE)*VLOOKUP($D279,'367市人口19-60预测'!$D:$AT,COLUMN(Z279)-3,FALSE)/10^8</f>
        <v>2334.4170700204454</v>
      </c>
      <c r="AA279" s="23">
        <f>VLOOKUP($D279,'人均GDP预测（15年人民币）'!$D:$AT,COLUMN(AA279)-3,FALSE)*VLOOKUP($D279,'367市人口19-60预测'!$D:$AT,COLUMN(AA279)-3,FALSE)/10^8</f>
        <v>2411.553612681751</v>
      </c>
      <c r="AB279" s="23">
        <f>VLOOKUP($D279,'人均GDP预测（15年人民币）'!$D:$AT,COLUMN(AB279)-3,FALSE)*VLOOKUP($D279,'367市人口19-60预测'!$D:$AT,COLUMN(AB279)-3,FALSE)/10^8</f>
        <v>2489.7696319785937</v>
      </c>
      <c r="AC279" s="23">
        <f>VLOOKUP($D279,'人均GDP预测（15年人民币）'!$D:$AT,COLUMN(AC279)-3,FALSE)*VLOOKUP($D279,'367市人口19-60预测'!$D:$AT,COLUMN(AC279)-3,FALSE)/10^8</f>
        <v>2563.1279099865028</v>
      </c>
      <c r="AD279" s="23">
        <f>VLOOKUP($D279,'人均GDP预测（15年人民币）'!$D:$AT,COLUMN(AD279)-3,FALSE)*VLOOKUP($D279,'367市人口19-60预测'!$D:$AT,COLUMN(AD279)-3,FALSE)/10^8</f>
        <v>2637.2559710263381</v>
      </c>
      <c r="AE279" s="23">
        <f>VLOOKUP($D279,'人均GDP预测（15年人民币）'!$D:$AT,COLUMN(AE279)-3,FALSE)*VLOOKUP($D279,'367市人口19-60预测'!$D:$AT,COLUMN(AE279)-3,FALSE)/10^8</f>
        <v>2712.211967333084</v>
      </c>
      <c r="AF279" s="23">
        <f>VLOOKUP($D279,'人均GDP预测（15年人民币）'!$D:$AT,COLUMN(AF279)-3,FALSE)*VLOOKUP($D279,'367市人口19-60预测'!$D:$AT,COLUMN(AF279)-3,FALSE)/10^8</f>
        <v>2782.6095180868115</v>
      </c>
      <c r="AG279" s="23">
        <f>VLOOKUP($D279,'人均GDP预测（15年人民币）'!$D:$AT,COLUMN(AG279)-3,FALSE)*VLOOKUP($D279,'367市人口19-60预测'!$D:$AT,COLUMN(AG279)-3,FALSE)/10^8</f>
        <v>2853.7618541315046</v>
      </c>
      <c r="AH279" s="23">
        <f>VLOOKUP($D279,'人均GDP预测（15年人民币）'!$D:$AT,COLUMN(AH279)-3,FALSE)*VLOOKUP($D279,'367市人口19-60预测'!$D:$AT,COLUMN(AH279)-3,FALSE)/10^8</f>
        <v>2925.8339814764086</v>
      </c>
      <c r="AI279" s="23">
        <f>VLOOKUP($D279,'人均GDP预测（15年人民币）'!$D:$AT,COLUMN(AI279)-3,FALSE)*VLOOKUP($D279,'367市人口19-60预测'!$D:$AT,COLUMN(AI279)-3,FALSE)/10^8</f>
        <v>2999.0315052837459</v>
      </c>
      <c r="AJ279" s="23">
        <f>VLOOKUP($D279,'人均GDP预测（15年人民币）'!$D:$AT,COLUMN(AJ279)-3,FALSE)*VLOOKUP($D279,'367市人口19-60预测'!$D:$AT,COLUMN(AJ279)-3,FALSE)/10^8</f>
        <v>3068.4081213731488</v>
      </c>
      <c r="AK279" s="23">
        <f>VLOOKUP($D279,'人均GDP预测（15年人民币）'!$D:$AT,COLUMN(AK279)-3,FALSE)*VLOOKUP($D279,'367市人口19-60预测'!$D:$AT,COLUMN(AK279)-3,FALSE)/10^8</f>
        <v>3139.2353260699397</v>
      </c>
      <c r="AL279" s="23">
        <f>VLOOKUP($D279,'人均GDP预测（15年人民币）'!$D:$AT,COLUMN(AL279)-3,FALSE)*VLOOKUP($D279,'367市人口19-60预测'!$D:$AT,COLUMN(AL279)-3,FALSE)/10^8</f>
        <v>3211.878210168526</v>
      </c>
      <c r="AM279" s="23">
        <f>VLOOKUP($D279,'人均GDP预测（15年人民币）'!$D:$AT,COLUMN(AM279)-3,FALSE)*VLOOKUP($D279,'367市人口19-60预测'!$D:$AT,COLUMN(AM279)-3,FALSE)/10^8</f>
        <v>3281.9057554739229</v>
      </c>
      <c r="AN279" s="23">
        <f>VLOOKUP($D279,'人均GDP预测（15年人民币）'!$D:$AT,COLUMN(AN279)-3,FALSE)*VLOOKUP($D279,'367市人口19-60预测'!$D:$AT,COLUMN(AN279)-3,FALSE)/10^8</f>
        <v>3354.4631938800999</v>
      </c>
      <c r="AO279" s="23">
        <f>VLOOKUP($D279,'人均GDP预测（15年人民币）'!$D:$AT,COLUMN(AO279)-3,FALSE)*VLOOKUP($D279,'367市人口19-60预测'!$D:$AT,COLUMN(AO279)-3,FALSE)/10^8</f>
        <v>3430.1172435979543</v>
      </c>
      <c r="AP279" s="23">
        <f>VLOOKUP($D279,'人均GDP预测（15年人民币）'!$D:$AT,COLUMN(AP279)-3,FALSE)*VLOOKUP($D279,'367市人口19-60预测'!$D:$AT,COLUMN(AP279)-3,FALSE)/10^8</f>
        <v>3504.9289394076764</v>
      </c>
      <c r="AQ279" s="23">
        <f>VLOOKUP($D279,'人均GDP预测（15年人民币）'!$D:$AT,COLUMN(AQ279)-3,FALSE)*VLOOKUP($D279,'367市人口19-60预测'!$D:$AT,COLUMN(AQ279)-3,FALSE)/10^8</f>
        <v>3584.0144559417822</v>
      </c>
      <c r="AR279" s="23">
        <f>VLOOKUP($D279,'人均GDP预测（15年人民币）'!$D:$AT,COLUMN(AR279)-3,FALSE)*VLOOKUP($D279,'367市人口19-60预测'!$D:$AT,COLUMN(AR279)-3,FALSE)/10^8</f>
        <v>3668.1864135234187</v>
      </c>
      <c r="AS279" s="23">
        <f>VLOOKUP($D279,'人均GDP预测（15年人民币）'!$D:$AT,COLUMN(AS279)-3,FALSE)*VLOOKUP($D279,'367市人口19-60预测'!$D:$AT,COLUMN(AS279)-3,FALSE)/10^8</f>
        <v>3753.9778955577385</v>
      </c>
      <c r="AT279" s="23">
        <f>VLOOKUP($D279,'人均GDP预测（15年人民币）'!$D:$AT,COLUMN(AT279)-3,FALSE)*VLOOKUP($D279,'367市人口19-60预测'!$D:$AT,COLUMN(AT279)-3,FALSE)/10^8</f>
        <v>3846.5694681847972</v>
      </c>
    </row>
    <row r="280" spans="1:46" ht="15.75" x14ac:dyDescent="0.25">
      <c r="A280" s="15">
        <v>279</v>
      </c>
      <c r="B280" s="16">
        <v>520500</v>
      </c>
      <c r="C280" s="16" t="s">
        <v>402</v>
      </c>
      <c r="D280" s="18" t="s">
        <v>78</v>
      </c>
      <c r="E280" s="23">
        <f>VLOOKUP($D280,'人均GDP预测（15年人民币）'!$D:$AT,COLUMN(E280)-3,FALSE)*VLOOKUP($D280,'367市人口19-60预测'!$D:$AT,COLUMN(E280)-3,FALSE)/10^8</f>
        <v>1728.6982506601732</v>
      </c>
      <c r="F280" s="23">
        <f>VLOOKUP($D280,'人均GDP预测（15年人民币）'!$D:$AT,COLUMN(F280)-3,FALSE)*VLOOKUP($D280,'367市人口19-60预测'!$D:$AT,COLUMN(F280)-3,FALSE)/10^8</f>
        <v>1864.8188540285221</v>
      </c>
      <c r="G280" s="23">
        <f>VLOOKUP($D280,'人均GDP预测（15年人民币）'!$D:$AT,COLUMN(G280)-3,FALSE)*VLOOKUP($D280,'367市人口19-60预测'!$D:$AT,COLUMN(G280)-3,FALSE)/10^8</f>
        <v>2014.515715062171</v>
      </c>
      <c r="H280" s="23">
        <f>VLOOKUP($D280,'人均GDP预测（15年人民币）'!$D:$AT,COLUMN(H280)-3,FALSE)*VLOOKUP($D280,'367市人口19-60预测'!$D:$AT,COLUMN(H280)-3,FALSE)/10^8</f>
        <v>2178.7335808511998</v>
      </c>
      <c r="I280" s="23">
        <f>VLOOKUP($D280,'人均GDP预测（15年人民币）'!$D:$AT,COLUMN(I280)-3,FALSE)*VLOOKUP($D280,'367市人口19-60预测'!$D:$AT,COLUMN(I280)-3,FALSE)/10^8</f>
        <v>2327.7146712349049</v>
      </c>
      <c r="J280" s="23">
        <f>VLOOKUP($D280,'人均GDP预测（15年人民币）'!$D:$AT,COLUMN(J280)-3,FALSE)*VLOOKUP($D280,'367市人口19-60预测'!$D:$AT,COLUMN(J280)-3,FALSE)/10^8</f>
        <v>2488.5294451531731</v>
      </c>
      <c r="K280" s="23">
        <f>VLOOKUP($D280,'人均GDP预测（15年人民币）'!$D:$AT,COLUMN(K280)-3,FALSE)*VLOOKUP($D280,'367市人口19-60预测'!$D:$AT,COLUMN(K280)-3,FALSE)/10^8</f>
        <v>2661.6412669519923</v>
      </c>
      <c r="L280" s="23">
        <f>VLOOKUP($D280,'人均GDP预测（15年人民币）'!$D:$AT,COLUMN(L280)-3,FALSE)*VLOOKUP($D280,'367市人口19-60预测'!$D:$AT,COLUMN(L280)-3,FALSE)/10^8</f>
        <v>2847.5087332297253</v>
      </c>
      <c r="M280" s="23">
        <f>VLOOKUP($D280,'人均GDP预测（15年人民币）'!$D:$AT,COLUMN(M280)-3,FALSE)*VLOOKUP($D280,'367市人口19-60预测'!$D:$AT,COLUMN(M280)-3,FALSE)/10^8</f>
        <v>3046.5841936428542</v>
      </c>
      <c r="N280" s="23">
        <f>VLOOKUP($D280,'人均GDP预测（15年人民币）'!$D:$AT,COLUMN(N280)-3,FALSE)*VLOOKUP($D280,'367市人口19-60预测'!$D:$AT,COLUMN(N280)-3,FALSE)/10^8</f>
        <v>3232.371887454904</v>
      </c>
      <c r="O280" s="23">
        <f>VLOOKUP($D280,'人均GDP预测（15年人民币）'!$D:$AT,COLUMN(O280)-3,FALSE)*VLOOKUP($D280,'367市人口19-60预测'!$D:$AT,COLUMN(O280)-3,FALSE)/10^8</f>
        <v>3428.7373030549729</v>
      </c>
      <c r="P280" s="23">
        <f>VLOOKUP($D280,'人均GDP预测（15年人民币）'!$D:$AT,COLUMN(P280)-3,FALSE)*VLOOKUP($D280,'367市人口19-60预测'!$D:$AT,COLUMN(P280)-3,FALSE)/10^8</f>
        <v>3635.7960477254951</v>
      </c>
      <c r="Q280" s="23">
        <f>VLOOKUP($D280,'人均GDP预测（15年人民币）'!$D:$AT,COLUMN(Q280)-3,FALSE)*VLOOKUP($D280,'367市人口19-60预测'!$D:$AT,COLUMN(Q280)-3,FALSE)/10^8</f>
        <v>3853.648615780779</v>
      </c>
      <c r="R280" s="23">
        <f>VLOOKUP($D280,'人均GDP预测（15年人民币）'!$D:$AT,COLUMN(R280)-3,FALSE)*VLOOKUP($D280,'367市人口19-60预测'!$D:$AT,COLUMN(R280)-3,FALSE)/10^8</f>
        <v>4058.641502751389</v>
      </c>
      <c r="S280" s="23">
        <f>VLOOKUP($D280,'人均GDP预测（15年人民币）'!$D:$AT,COLUMN(S280)-3,FALSE)*VLOOKUP($D280,'367市人口19-60预测'!$D:$AT,COLUMN(S280)-3,FALSE)/10^8</f>
        <v>4271.9502260095433</v>
      </c>
      <c r="T280" s="23">
        <f>VLOOKUP($D280,'人均GDP预测（15年人民币）'!$D:$AT,COLUMN(T280)-3,FALSE)*VLOOKUP($D280,'367市人口19-60预测'!$D:$AT,COLUMN(T280)-3,FALSE)/10^8</f>
        <v>4493.4737045398206</v>
      </c>
      <c r="U280" s="23">
        <f>VLOOKUP($D280,'人均GDP预测（15年人民币）'!$D:$AT,COLUMN(U280)-3,FALSE)*VLOOKUP($D280,'367市人口19-60预测'!$D:$AT,COLUMN(U280)-3,FALSE)/10^8</f>
        <v>4723.1090877388742</v>
      </c>
      <c r="V280" s="23">
        <f>VLOOKUP($D280,'人均GDP预测（15年人民币）'!$D:$AT,COLUMN(V280)-3,FALSE)*VLOOKUP($D280,'367市人口19-60预测'!$D:$AT,COLUMN(V280)-3,FALSE)/10^8</f>
        <v>4939.0893516574251</v>
      </c>
      <c r="W280" s="23">
        <f>VLOOKUP($D280,'人均GDP预测（15年人民币）'!$D:$AT,COLUMN(W280)-3,FALSE)*VLOOKUP($D280,'367市人口19-60预测'!$D:$AT,COLUMN(W280)-3,FALSE)/10^8</f>
        <v>5160.9401165915278</v>
      </c>
      <c r="X280" s="23">
        <f>VLOOKUP($D280,'人均GDP预测（15年人民币）'!$D:$AT,COLUMN(X280)-3,FALSE)*VLOOKUP($D280,'367市人口19-60预测'!$D:$AT,COLUMN(X280)-3,FALSE)/10^8</f>
        <v>5388.4950700746858</v>
      </c>
      <c r="Y280" s="23">
        <f>VLOOKUP($D280,'人均GDP预测（15年人民币）'!$D:$AT,COLUMN(Y280)-3,FALSE)*VLOOKUP($D280,'367市人口19-60预测'!$D:$AT,COLUMN(Y280)-3,FALSE)/10^8</f>
        <v>5621.6115352715005</v>
      </c>
      <c r="Z280" s="23">
        <f>VLOOKUP($D280,'人均GDP预测（15年人民币）'!$D:$AT,COLUMN(Z280)-3,FALSE)*VLOOKUP($D280,'367市人口19-60预测'!$D:$AT,COLUMN(Z280)-3,FALSE)/10^8</f>
        <v>5840.0848725363148</v>
      </c>
      <c r="AA280" s="23">
        <f>VLOOKUP($D280,'人均GDP预测（15年人民币）'!$D:$AT,COLUMN(AA280)-3,FALSE)*VLOOKUP($D280,'367市人口19-60预测'!$D:$AT,COLUMN(AA280)-3,FALSE)/10^8</f>
        <v>6062.350340801012</v>
      </c>
      <c r="AB280" s="23">
        <f>VLOOKUP($D280,'人均GDP预测（15年人民币）'!$D:$AT,COLUMN(AB280)-3,FALSE)*VLOOKUP($D280,'367市人口19-60预测'!$D:$AT,COLUMN(AB280)-3,FALSE)/10^8</f>
        <v>6288.3586560021286</v>
      </c>
      <c r="AC280" s="23">
        <f>VLOOKUP($D280,'人均GDP预测（15年人民币）'!$D:$AT,COLUMN(AC280)-3,FALSE)*VLOOKUP($D280,'367市人口19-60预测'!$D:$AT,COLUMN(AC280)-3,FALSE)/10^8</f>
        <v>6518.1284560527629</v>
      </c>
      <c r="AD280" s="23">
        <f>VLOOKUP($D280,'人均GDP预测（15年人民币）'!$D:$AT,COLUMN(AD280)-3,FALSE)*VLOOKUP($D280,'367市人口19-60预测'!$D:$AT,COLUMN(AD280)-3,FALSE)/10^8</f>
        <v>6732.9717594098292</v>
      </c>
      <c r="AE280" s="23">
        <f>VLOOKUP($D280,'人均GDP预测（15年人民币）'!$D:$AT,COLUMN(AE280)-3,FALSE)*VLOOKUP($D280,'367市人口19-60预测'!$D:$AT,COLUMN(AE280)-3,FALSE)/10^8</f>
        <v>6950.6128876479079</v>
      </c>
      <c r="AF280" s="23">
        <f>VLOOKUP($D280,'人均GDP预测（15年人民币）'!$D:$AT,COLUMN(AF280)-3,FALSE)*VLOOKUP($D280,'367市人口19-60预测'!$D:$AT,COLUMN(AF280)-3,FALSE)/10^8</f>
        <v>7171.3395413598073</v>
      </c>
      <c r="AG280" s="23">
        <f>VLOOKUP($D280,'人均GDP预测（15年人民币）'!$D:$AT,COLUMN(AG280)-3,FALSE)*VLOOKUP($D280,'367市人口19-60预测'!$D:$AT,COLUMN(AG280)-3,FALSE)/10^8</f>
        <v>7395.5672547022277</v>
      </c>
      <c r="AH280" s="23">
        <f>VLOOKUP($D280,'人均GDP预测（15年人民币）'!$D:$AT,COLUMN(AH280)-3,FALSE)*VLOOKUP($D280,'367市人口19-60预测'!$D:$AT,COLUMN(AH280)-3,FALSE)/10^8</f>
        <v>7606.2085664896749</v>
      </c>
      <c r="AI280" s="23">
        <f>VLOOKUP($D280,'人均GDP预测（15年人民币）'!$D:$AT,COLUMN(AI280)-3,FALSE)*VLOOKUP($D280,'367市人口19-60预测'!$D:$AT,COLUMN(AI280)-3,FALSE)/10^8</f>
        <v>7820.6115195149841</v>
      </c>
      <c r="AJ280" s="23">
        <f>VLOOKUP($D280,'人均GDP预测（15年人民币）'!$D:$AT,COLUMN(AJ280)-3,FALSE)*VLOOKUP($D280,'367市人口19-60预测'!$D:$AT,COLUMN(AJ280)-3,FALSE)/10^8</f>
        <v>8039.664847720449</v>
      </c>
      <c r="AK280" s="23">
        <f>VLOOKUP($D280,'人均GDP预测（15年人民币）'!$D:$AT,COLUMN(AK280)-3,FALSE)*VLOOKUP($D280,'367市人口19-60预测'!$D:$AT,COLUMN(AK280)-3,FALSE)/10^8</f>
        <v>8248.2182859235945</v>
      </c>
      <c r="AL280" s="23">
        <f>VLOOKUP($D280,'人均GDP预测（15年人民币）'!$D:$AT,COLUMN(AL280)-3,FALSE)*VLOOKUP($D280,'367市人口19-60预测'!$D:$AT,COLUMN(AL280)-3,FALSE)/10^8</f>
        <v>8462.9523177523788</v>
      </c>
      <c r="AM280" s="23">
        <f>VLOOKUP($D280,'人均GDP预测（15年人民币）'!$D:$AT,COLUMN(AM280)-3,FALSE)*VLOOKUP($D280,'367市人口19-60预测'!$D:$AT,COLUMN(AM280)-3,FALSE)/10^8</f>
        <v>8685.391581295542</v>
      </c>
      <c r="AN280" s="23">
        <f>VLOOKUP($D280,'人均GDP预测（15年人民币）'!$D:$AT,COLUMN(AN280)-3,FALSE)*VLOOKUP($D280,'367市人口19-60预测'!$D:$AT,COLUMN(AN280)-3,FALSE)/10^8</f>
        <v>8902.2140241649959</v>
      </c>
      <c r="AO280" s="23">
        <f>VLOOKUP($D280,'人均GDP预测（15年人民币）'!$D:$AT,COLUMN(AO280)-3,FALSE)*VLOOKUP($D280,'367市人口19-60预测'!$D:$AT,COLUMN(AO280)-3,FALSE)/10^8</f>
        <v>9129.813001761775</v>
      </c>
      <c r="AP280" s="23">
        <f>VLOOKUP($D280,'人均GDP预测（15年人民币）'!$D:$AT,COLUMN(AP280)-3,FALSE)*VLOOKUP($D280,'367市人口19-60预测'!$D:$AT,COLUMN(AP280)-3,FALSE)/10^8</f>
        <v>9370.5215066162618</v>
      </c>
      <c r="AQ280" s="23">
        <f>VLOOKUP($D280,'人均GDP预测（15年人民币）'!$D:$AT,COLUMN(AQ280)-3,FALSE)*VLOOKUP($D280,'367市人口19-60预测'!$D:$AT,COLUMN(AQ280)-3,FALSE)/10^8</f>
        <v>9627.0059307838255</v>
      </c>
      <c r="AR280" s="23">
        <f>VLOOKUP($D280,'人均GDP预测（15年人民币）'!$D:$AT,COLUMN(AR280)-3,FALSE)*VLOOKUP($D280,'367市人口19-60预测'!$D:$AT,COLUMN(AR280)-3,FALSE)/10^8</f>
        <v>9887.6404982965505</v>
      </c>
      <c r="AS280" s="23">
        <f>VLOOKUP($D280,'人均GDP预测（15年人民币）'!$D:$AT,COLUMN(AS280)-3,FALSE)*VLOOKUP($D280,'367市人口19-60预测'!$D:$AT,COLUMN(AS280)-3,FALSE)/10^8</f>
        <v>10169.649503851495</v>
      </c>
      <c r="AT280" s="23">
        <f>VLOOKUP($D280,'人均GDP预测（15年人民币）'!$D:$AT,COLUMN(AT280)-3,FALSE)*VLOOKUP($D280,'367市人口19-60预测'!$D:$AT,COLUMN(AT280)-3,FALSE)/10^8</f>
        <v>10476.774440090909</v>
      </c>
    </row>
    <row r="281" spans="1:46" ht="15.75" x14ac:dyDescent="0.25">
      <c r="A281" s="15">
        <v>280</v>
      </c>
      <c r="B281" s="16">
        <v>520600</v>
      </c>
      <c r="C281" s="16" t="s">
        <v>402</v>
      </c>
      <c r="D281" s="18" t="s">
        <v>201</v>
      </c>
      <c r="E281" s="23">
        <f>VLOOKUP($D281,'人均GDP预测（15年人民币）'!$D:$AT,COLUMN(E281)-3,FALSE)*VLOOKUP($D281,'367市人口19-60预测'!$D:$AT,COLUMN(E281)-3,FALSE)/10^8</f>
        <v>1138.6956021738633</v>
      </c>
      <c r="F281" s="23">
        <f>VLOOKUP($D281,'人均GDP预测（15年人民币）'!$D:$AT,COLUMN(F281)-3,FALSE)*VLOOKUP($D281,'367市人口19-60预测'!$D:$AT,COLUMN(F281)-3,FALSE)/10^8</f>
        <v>1210.2023858779933</v>
      </c>
      <c r="G281" s="23">
        <f>VLOOKUP($D281,'人均GDP预测（15年人民币）'!$D:$AT,COLUMN(G281)-3,FALSE)*VLOOKUP($D281,'367市人口19-60预测'!$D:$AT,COLUMN(G281)-3,FALSE)/10^8</f>
        <v>1287.6566485271903</v>
      </c>
      <c r="H281" s="23">
        <f>VLOOKUP($D281,'人均GDP预测（15年人民币）'!$D:$AT,COLUMN(H281)-3,FALSE)*VLOOKUP($D281,'367市人口19-60预测'!$D:$AT,COLUMN(H281)-3,FALSE)/10^8</f>
        <v>1371.3194802347475</v>
      </c>
      <c r="I281" s="23">
        <f>VLOOKUP($D281,'人均GDP预测（15年人民币）'!$D:$AT,COLUMN(I281)-3,FALSE)*VLOOKUP($D281,'367市人口19-60预测'!$D:$AT,COLUMN(I281)-3,FALSE)/10^8</f>
        <v>1449.3708578602386</v>
      </c>
      <c r="J281" s="23">
        <f>VLOOKUP($D281,'人均GDP预测（15年人民币）'!$D:$AT,COLUMN(J281)-3,FALSE)*VLOOKUP($D281,'367市人口19-60预测'!$D:$AT,COLUMN(J281)-3,FALSE)/10^8</f>
        <v>1532.6537859445657</v>
      </c>
      <c r="K281" s="23">
        <f>VLOOKUP($D281,'人均GDP预测（15年人民币）'!$D:$AT,COLUMN(K281)-3,FALSE)*VLOOKUP($D281,'367市人口19-60预测'!$D:$AT,COLUMN(K281)-3,FALSE)/10^8</f>
        <v>1621.2711497388382</v>
      </c>
      <c r="L281" s="23">
        <f>VLOOKUP($D281,'人均GDP预测（15年人民币）'!$D:$AT,COLUMN(L281)-3,FALSE)*VLOOKUP($D281,'367市人口19-60预测'!$D:$AT,COLUMN(L281)-3,FALSE)/10^8</f>
        <v>1715.3163831971463</v>
      </c>
      <c r="M281" s="23">
        <f>VLOOKUP($D281,'人均GDP预测（15年人民币）'!$D:$AT,COLUMN(M281)-3,FALSE)*VLOOKUP($D281,'367市人口19-60预测'!$D:$AT,COLUMN(M281)-3,FALSE)/10^8</f>
        <v>1804.3212709870172</v>
      </c>
      <c r="N281" s="23">
        <f>VLOOKUP($D281,'人均GDP预测（15年人民币）'!$D:$AT,COLUMN(N281)-3,FALSE)*VLOOKUP($D281,'367市人口19-60预测'!$D:$AT,COLUMN(N281)-3,FALSE)/10^8</f>
        <v>1897.7584279094835</v>
      </c>
      <c r="O281" s="23">
        <f>VLOOKUP($D281,'人均GDP预测（15年人民币）'!$D:$AT,COLUMN(O281)-3,FALSE)*VLOOKUP($D281,'367市人口19-60预测'!$D:$AT,COLUMN(O281)-3,FALSE)/10^8</f>
        <v>1995.6077620086789</v>
      </c>
      <c r="P281" s="23">
        <f>VLOOKUP($D281,'人均GDP预测（15年人民币）'!$D:$AT,COLUMN(P281)-3,FALSE)*VLOOKUP($D281,'367市人口19-60预测'!$D:$AT,COLUMN(P281)-3,FALSE)/10^8</f>
        <v>2097.8415346596635</v>
      </c>
      <c r="Q281" s="23">
        <f>VLOOKUP($D281,'人均GDP预测（15年人民币）'!$D:$AT,COLUMN(Q281)-3,FALSE)*VLOOKUP($D281,'367市人口19-60预测'!$D:$AT,COLUMN(Q281)-3,FALSE)/10^8</f>
        <v>2204.4242606121466</v>
      </c>
      <c r="R281" s="23">
        <f>VLOOKUP($D281,'人均GDP预测（15年人民币）'!$D:$AT,COLUMN(R281)-3,FALSE)*VLOOKUP($D281,'367市人口19-60预测'!$D:$AT,COLUMN(R281)-3,FALSE)/10^8</f>
        <v>2305.2023528652571</v>
      </c>
      <c r="S281" s="23">
        <f>VLOOKUP($D281,'人均GDP预测（15年人民币）'!$D:$AT,COLUMN(S281)-3,FALSE)*VLOOKUP($D281,'367市人口19-60预测'!$D:$AT,COLUMN(S281)-3,FALSE)/10^8</f>
        <v>2409.2815145331365</v>
      </c>
      <c r="T281" s="23">
        <f>VLOOKUP($D281,'人均GDP预测（15年人民币）'!$D:$AT,COLUMN(T281)-3,FALSE)*VLOOKUP($D281,'367市人口19-60预测'!$D:$AT,COLUMN(T281)-3,FALSE)/10^8</f>
        <v>2516.5658197207299</v>
      </c>
      <c r="U281" s="23">
        <f>VLOOKUP($D281,'人均GDP预测（15年人民币）'!$D:$AT,COLUMN(U281)-3,FALSE)*VLOOKUP($D281,'367市人口19-60预测'!$D:$AT,COLUMN(U281)-3,FALSE)/10^8</f>
        <v>2617.9479828098506</v>
      </c>
      <c r="V281" s="23">
        <f>VLOOKUP($D281,'人均GDP预测（15年人民币）'!$D:$AT,COLUMN(V281)-3,FALSE)*VLOOKUP($D281,'367市人口19-60预测'!$D:$AT,COLUMN(V281)-3,FALSE)/10^8</f>
        <v>2721.6014472759366</v>
      </c>
      <c r="W281" s="23">
        <f>VLOOKUP($D281,'人均GDP预测（15年人民币）'!$D:$AT,COLUMN(W281)-3,FALSE)*VLOOKUP($D281,'367市人口19-60预测'!$D:$AT,COLUMN(W281)-3,FALSE)/10^8</f>
        <v>2827.4144721827911</v>
      </c>
      <c r="X281" s="23">
        <f>VLOOKUP($D281,'人均GDP预测（15年人民币）'!$D:$AT,COLUMN(X281)-3,FALSE)*VLOOKUP($D281,'367市人口19-60预测'!$D:$AT,COLUMN(X281)-3,FALSE)/10^8</f>
        <v>2935.288487689254</v>
      </c>
      <c r="Y281" s="23">
        <f>VLOOKUP($D281,'人均GDP预测（15年人民币）'!$D:$AT,COLUMN(Y281)-3,FALSE)*VLOOKUP($D281,'367市人口19-60预测'!$D:$AT,COLUMN(Y281)-3,FALSE)/10^8</f>
        <v>3036.6660287903951</v>
      </c>
      <c r="Z281" s="23">
        <f>VLOOKUP($D281,'人均GDP预测（15年人民币）'!$D:$AT,COLUMN(Z281)-3,FALSE)*VLOOKUP($D281,'367市人口19-60预测'!$D:$AT,COLUMN(Z281)-3,FALSE)/10^8</f>
        <v>3139.3639765540834</v>
      </c>
      <c r="AA281" s="23">
        <f>VLOOKUP($D281,'人均GDP预测（15年人民币）'!$D:$AT,COLUMN(AA281)-3,FALSE)*VLOOKUP($D281,'367市人口19-60预测'!$D:$AT,COLUMN(AA281)-3,FALSE)/10^8</f>
        <v>3243.3328581730357</v>
      </c>
      <c r="AB281" s="23">
        <f>VLOOKUP($D281,'人均GDP预测（15年人民币）'!$D:$AT,COLUMN(AB281)-3,FALSE)*VLOOKUP($D281,'367市人口19-60预测'!$D:$AT,COLUMN(AB281)-3,FALSE)/10^8</f>
        <v>3348.5569929968701</v>
      </c>
      <c r="AC281" s="23">
        <f>VLOOKUP($D281,'人均GDP预测（15年人民币）'!$D:$AT,COLUMN(AC281)-3,FALSE)*VLOOKUP($D281,'367市人口19-60预测'!$D:$AT,COLUMN(AC281)-3,FALSE)/10^8</f>
        <v>3447.0549902398902</v>
      </c>
      <c r="AD281" s="23">
        <f>VLOOKUP($D281,'人均GDP预测（15年人民币）'!$D:$AT,COLUMN(AD281)-3,FALSE)*VLOOKUP($D281,'367市人口19-60预测'!$D:$AT,COLUMN(AD281)-3,FALSE)/10^8</f>
        <v>3546.4121213428298</v>
      </c>
      <c r="AE281" s="23">
        <f>VLOOKUP($D281,'人均GDP预测（15年人民币）'!$D:$AT,COLUMN(AE281)-3,FALSE)*VLOOKUP($D281,'367市人口19-60预测'!$D:$AT,COLUMN(AE281)-3,FALSE)/10^8</f>
        <v>3646.7381194180134</v>
      </c>
      <c r="AF281" s="23">
        <f>VLOOKUP($D281,'人均GDP预测（15年人民币）'!$D:$AT,COLUMN(AF281)-3,FALSE)*VLOOKUP($D281,'367市人口19-60预测'!$D:$AT,COLUMN(AF281)-3,FALSE)/10^8</f>
        <v>3740.8311422433662</v>
      </c>
      <c r="AG281" s="23">
        <f>VLOOKUP($D281,'人均GDP预测（15年人民币）'!$D:$AT,COLUMN(AG281)-3,FALSE)*VLOOKUP($D281,'367市人口19-60预测'!$D:$AT,COLUMN(AG281)-3,FALSE)/10^8</f>
        <v>3835.8970742706988</v>
      </c>
      <c r="AH281" s="23">
        <f>VLOOKUP($D281,'人均GDP预测（15年人民币）'!$D:$AT,COLUMN(AH281)-3,FALSE)*VLOOKUP($D281,'367市人口19-60预测'!$D:$AT,COLUMN(AH281)-3,FALSE)/10^8</f>
        <v>3932.233078945837</v>
      </c>
      <c r="AI281" s="23">
        <f>VLOOKUP($D281,'人均GDP预测（15年人民币）'!$D:$AT,COLUMN(AI281)-3,FALSE)*VLOOKUP($D281,'367市人口19-60预测'!$D:$AT,COLUMN(AI281)-3,FALSE)/10^8</f>
        <v>4023.3827908138819</v>
      </c>
      <c r="AJ281" s="23">
        <f>VLOOKUP($D281,'人均GDP预测（15年人民币）'!$D:$AT,COLUMN(AJ281)-3,FALSE)*VLOOKUP($D281,'367市人口19-60预测'!$D:$AT,COLUMN(AJ281)-3,FALSE)/10^8</f>
        <v>4116.3134710909335</v>
      </c>
      <c r="AK281" s="23">
        <f>VLOOKUP($D281,'人均GDP预测（15年人民币）'!$D:$AT,COLUMN(AK281)-3,FALSE)*VLOOKUP($D281,'367市人口19-60预测'!$D:$AT,COLUMN(AK281)-3,FALSE)/10^8</f>
        <v>4211.5720369023438</v>
      </c>
      <c r="AL281" s="23">
        <f>VLOOKUP($D281,'人均GDP预测（15年人民币）'!$D:$AT,COLUMN(AL281)-3,FALSE)*VLOOKUP($D281,'367市人口19-60预测'!$D:$AT,COLUMN(AL281)-3,FALSE)/10^8</f>
        <v>4309.8149591826377</v>
      </c>
      <c r="AM281" s="23">
        <f>VLOOKUP($D281,'人均GDP预测（15年人民币）'!$D:$AT,COLUMN(AM281)-3,FALSE)*VLOOKUP($D281,'367市人口19-60预测'!$D:$AT,COLUMN(AM281)-3,FALSE)/10^8</f>
        <v>4405.2791943862812</v>
      </c>
      <c r="AN281" s="23">
        <f>VLOOKUP($D281,'人均GDP预测（15年人民币）'!$D:$AT,COLUMN(AN281)-3,FALSE)*VLOOKUP($D281,'367市人口19-60预测'!$D:$AT,COLUMN(AN281)-3,FALSE)/10^8</f>
        <v>4505.0834153420583</v>
      </c>
      <c r="AO281" s="23">
        <f>VLOOKUP($D281,'人均GDP预测（15年人民币）'!$D:$AT,COLUMN(AO281)-3,FALSE)*VLOOKUP($D281,'367市人口19-60预测'!$D:$AT,COLUMN(AO281)-3,FALSE)/10^8</f>
        <v>4610.2383776851711</v>
      </c>
      <c r="AP281" s="23">
        <f>VLOOKUP($D281,'人均GDP预测（15年人民币）'!$D:$AT,COLUMN(AP281)-3,FALSE)*VLOOKUP($D281,'367市人口19-60预测'!$D:$AT,COLUMN(AP281)-3,FALSE)/10^8</f>
        <v>4715.7187383136516</v>
      </c>
      <c r="AQ281" s="23">
        <f>VLOOKUP($D281,'人均GDP预测（15年人民币）'!$D:$AT,COLUMN(AQ281)-3,FALSE)*VLOOKUP($D281,'367市人口19-60预测'!$D:$AT,COLUMN(AQ281)-3,FALSE)/10^8</f>
        <v>4828.7051805377178</v>
      </c>
      <c r="AR281" s="23">
        <f>VLOOKUP($D281,'人均GDP预测（15年人民币）'!$D:$AT,COLUMN(AR281)-3,FALSE)*VLOOKUP($D281,'367市人口19-60预测'!$D:$AT,COLUMN(AR281)-3,FALSE)/10^8</f>
        <v>4950.6359488385287</v>
      </c>
      <c r="AS281" s="23">
        <f>VLOOKUP($D281,'人均GDP预测（15年人民币）'!$D:$AT,COLUMN(AS281)-3,FALSE)*VLOOKUP($D281,'367市人口19-60预测'!$D:$AT,COLUMN(AS281)-3,FALSE)/10^8</f>
        <v>5077.2038340758991</v>
      </c>
      <c r="AT281" s="23">
        <f>VLOOKUP($D281,'人均GDP预测（15年人民币）'!$D:$AT,COLUMN(AT281)-3,FALSE)*VLOOKUP($D281,'367市人口19-60预测'!$D:$AT,COLUMN(AT281)-3,FALSE)/10^8</f>
        <v>5215.8045963635732</v>
      </c>
    </row>
    <row r="282" spans="1:46" ht="15.75" x14ac:dyDescent="0.25">
      <c r="A282" s="15">
        <v>281</v>
      </c>
      <c r="B282" s="16">
        <v>522300</v>
      </c>
      <c r="C282" s="16" t="s">
        <v>402</v>
      </c>
      <c r="D282" s="18" t="s">
        <v>171</v>
      </c>
      <c r="E282" s="23">
        <f>VLOOKUP($D282,'人均GDP预测（15年人民币）'!$D:$AT,COLUMN(E282)-3,FALSE)*VLOOKUP($D282,'367市人口19-60预测'!$D:$AT,COLUMN(E282)-3,FALSE)/10^8</f>
        <v>1159.6408622135746</v>
      </c>
      <c r="F282" s="23">
        <f>VLOOKUP($D282,'人均GDP预测（15年人民币）'!$D:$AT,COLUMN(F282)-3,FALSE)*VLOOKUP($D282,'367市人口19-60预测'!$D:$AT,COLUMN(F282)-3,FALSE)/10^8</f>
        <v>1234.2141318964009</v>
      </c>
      <c r="G282" s="23">
        <f>VLOOKUP($D282,'人均GDP预测（15年人民币）'!$D:$AT,COLUMN(G282)-3,FALSE)*VLOOKUP($D282,'367市人口19-60预测'!$D:$AT,COLUMN(G282)-3,FALSE)/10^8</f>
        <v>1304.1134152805118</v>
      </c>
      <c r="H282" s="23">
        <f>VLOOKUP($D282,'人均GDP预测（15年人民币）'!$D:$AT,COLUMN(H282)-3,FALSE)*VLOOKUP($D282,'367市人口19-60预测'!$D:$AT,COLUMN(H282)-3,FALSE)/10^8</f>
        <v>1379.1465143817629</v>
      </c>
      <c r="I282" s="23">
        <f>VLOOKUP($D282,'人均GDP预测（15年人民币）'!$D:$AT,COLUMN(I282)-3,FALSE)*VLOOKUP($D282,'367市人口19-60预测'!$D:$AT,COLUMN(I282)-3,FALSE)/10^8</f>
        <v>1459.45063028857</v>
      </c>
      <c r="J282" s="23">
        <f>VLOOKUP($D282,'人均GDP预测（15年人民币）'!$D:$AT,COLUMN(J282)-3,FALSE)*VLOOKUP($D282,'367市人口19-60预测'!$D:$AT,COLUMN(J282)-3,FALSE)/10^8</f>
        <v>1545.1565325177378</v>
      </c>
      <c r="K282" s="23">
        <f>VLOOKUP($D282,'人均GDP预测（15年人民币）'!$D:$AT,COLUMN(K282)-3,FALSE)*VLOOKUP($D282,'367市人口19-60预测'!$D:$AT,COLUMN(K282)-3,FALSE)/10^8</f>
        <v>1636.3876583601159</v>
      </c>
      <c r="L282" s="23">
        <f>VLOOKUP($D282,'人均GDP预测（15年人民币）'!$D:$AT,COLUMN(L282)-3,FALSE)*VLOOKUP($D282,'367市人口19-60预测'!$D:$AT,COLUMN(L282)-3,FALSE)/10^8</f>
        <v>1723.180419597998</v>
      </c>
      <c r="M282" s="23">
        <f>VLOOKUP($D282,'人均GDP预测（15年人民币）'!$D:$AT,COLUMN(M282)-3,FALSE)*VLOOKUP($D282,'367市人口19-60预测'!$D:$AT,COLUMN(M282)-3,FALSE)/10^8</f>
        <v>1814.5925946693033</v>
      </c>
      <c r="N282" s="23">
        <f>VLOOKUP($D282,'人均GDP预测（15年人民币）'!$D:$AT,COLUMN(N282)-3,FALSE)*VLOOKUP($D282,'367市人口19-60预测'!$D:$AT,COLUMN(N282)-3,FALSE)/10^8</f>
        <v>1910.6331269118975</v>
      </c>
      <c r="O282" s="23">
        <f>VLOOKUP($D282,'人均GDP预测（15年人民币）'!$D:$AT,COLUMN(O282)-3,FALSE)*VLOOKUP($D282,'367市人口19-60预测'!$D:$AT,COLUMN(O282)-3,FALSE)/10^8</f>
        <v>2011.3043581854208</v>
      </c>
      <c r="P282" s="23">
        <f>VLOOKUP($D282,'人均GDP预测（15年人民币）'!$D:$AT,COLUMN(P282)-3,FALSE)*VLOOKUP($D282,'367市人口19-60预测'!$D:$AT,COLUMN(P282)-3,FALSE)/10^8</f>
        <v>2107.3541207169842</v>
      </c>
      <c r="Q282" s="23">
        <f>VLOOKUP($D282,'人均GDP预测（15年人民币）'!$D:$AT,COLUMN(Q282)-3,FALSE)*VLOOKUP($D282,'367市人口19-60预测'!$D:$AT,COLUMN(Q282)-3,FALSE)/10^8</f>
        <v>2207.0956051418862</v>
      </c>
      <c r="R282" s="23">
        <f>VLOOKUP($D282,'人均GDP预测（15年人民币）'!$D:$AT,COLUMN(R282)-3,FALSE)*VLOOKUP($D282,'367市人口19-60预测'!$D:$AT,COLUMN(R282)-3,FALSE)/10^8</f>
        <v>2310.4555450899043</v>
      </c>
      <c r="S282" s="23">
        <f>VLOOKUP($D282,'人均GDP预测（15年人民币）'!$D:$AT,COLUMN(S282)-3,FALSE)*VLOOKUP($D282,'367市人口19-60预测'!$D:$AT,COLUMN(S282)-3,FALSE)/10^8</f>
        <v>2409.0637600721434</v>
      </c>
      <c r="T282" s="23">
        <f>VLOOKUP($D282,'人均GDP预测（15年人民币）'!$D:$AT,COLUMN(T282)-3,FALSE)*VLOOKUP($D282,'367市人口19-60预测'!$D:$AT,COLUMN(T282)-3,FALSE)/10^8</f>
        <v>2510.4044689250563</v>
      </c>
      <c r="U282" s="23">
        <f>VLOOKUP($D282,'人均GDP预测（15年人民币）'!$D:$AT,COLUMN(U282)-3,FALSE)*VLOOKUP($D282,'367市人口19-60预测'!$D:$AT,COLUMN(U282)-3,FALSE)/10^8</f>
        <v>2614.3673287798406</v>
      </c>
      <c r="V282" s="23">
        <f>VLOOKUP($D282,'人均GDP预测（15年人民币）'!$D:$AT,COLUMN(V282)-3,FALSE)*VLOOKUP($D282,'367市人口19-60预测'!$D:$AT,COLUMN(V282)-3,FALSE)/10^8</f>
        <v>2720.8434766507198</v>
      </c>
      <c r="W282" s="23">
        <f>VLOOKUP($D282,'人均GDP预测（15年人民币）'!$D:$AT,COLUMN(W282)-3,FALSE)*VLOOKUP($D282,'367市人口19-60预测'!$D:$AT,COLUMN(W282)-3,FALSE)/10^8</f>
        <v>2821.8569576589198</v>
      </c>
      <c r="X282" s="23">
        <f>VLOOKUP($D282,'人均GDP预测（15年人民币）'!$D:$AT,COLUMN(X282)-3,FALSE)*VLOOKUP($D282,'367市人口19-60预测'!$D:$AT,COLUMN(X282)-3,FALSE)/10^8</f>
        <v>2924.5945488185148</v>
      </c>
      <c r="Y282" s="23">
        <f>VLOOKUP($D282,'人均GDP预测（15年人民币）'!$D:$AT,COLUMN(Y282)-3,FALSE)*VLOOKUP($D282,'367市人口19-60预测'!$D:$AT,COLUMN(Y282)-3,FALSE)/10^8</f>
        <v>3028.9610897823623</v>
      </c>
      <c r="Z282" s="23">
        <f>VLOOKUP($D282,'人均GDP预测（15年人民币）'!$D:$AT,COLUMN(Z282)-3,FALSE)*VLOOKUP($D282,'367市人口19-60预测'!$D:$AT,COLUMN(Z282)-3,FALSE)/10^8</f>
        <v>3134.8792491768681</v>
      </c>
      <c r="AA282" s="23">
        <f>VLOOKUP($D282,'人均GDP预测（15年人民币）'!$D:$AT,COLUMN(AA282)-3,FALSE)*VLOOKUP($D282,'367市人口19-60预测'!$D:$AT,COLUMN(AA282)-3,FALSE)/10^8</f>
        <v>3234.783567259306</v>
      </c>
      <c r="AB282" s="23">
        <f>VLOOKUP($D282,'人均GDP预测（15年人民币）'!$D:$AT,COLUMN(AB282)-3,FALSE)*VLOOKUP($D282,'367市人口19-60预测'!$D:$AT,COLUMN(AB282)-3,FALSE)/10^8</f>
        <v>3335.666083511629</v>
      </c>
      <c r="AC282" s="23">
        <f>VLOOKUP($D282,'人均GDP预测（15年人民币）'!$D:$AT,COLUMN(AC282)-3,FALSE)*VLOOKUP($D282,'367市人口19-60预测'!$D:$AT,COLUMN(AC282)-3,FALSE)/10^8</f>
        <v>3437.5200358434272</v>
      </c>
      <c r="AD282" s="23">
        <f>VLOOKUP($D282,'人均GDP预测（15年人民币）'!$D:$AT,COLUMN(AD282)-3,FALSE)*VLOOKUP($D282,'367市人口19-60预测'!$D:$AT,COLUMN(AD282)-3,FALSE)/10^8</f>
        <v>3533.4175718477336</v>
      </c>
      <c r="AE282" s="23">
        <f>VLOOKUP($D282,'人均GDP预测（15年人民币）'!$D:$AT,COLUMN(AE282)-3,FALSE)*VLOOKUP($D282,'367市人口19-60预测'!$D:$AT,COLUMN(AE282)-3,FALSE)/10^8</f>
        <v>3629.9907110618469</v>
      </c>
      <c r="AF282" s="23">
        <f>VLOOKUP($D282,'人均GDP预测（15年人民币）'!$D:$AT,COLUMN(AF282)-3,FALSE)*VLOOKUP($D282,'367市人口19-60预测'!$D:$AT,COLUMN(AF282)-3,FALSE)/10^8</f>
        <v>3727.3548032398362</v>
      </c>
      <c r="AG282" s="23">
        <f>VLOOKUP($D282,'人均GDP预测（15年人民币）'!$D:$AT,COLUMN(AG282)-3,FALSE)*VLOOKUP($D282,'367市人口19-60预测'!$D:$AT,COLUMN(AG282)-3,FALSE)/10^8</f>
        <v>3819.1955498815978</v>
      </c>
      <c r="AH282" s="23">
        <f>VLOOKUP($D282,'人均GDP预测（15年人民币）'!$D:$AT,COLUMN(AH282)-3,FALSE)*VLOOKUP($D282,'367市人口19-60预测'!$D:$AT,COLUMN(AH282)-3,FALSE)/10^8</f>
        <v>3911.8956172255976</v>
      </c>
      <c r="AI282" s="23">
        <f>VLOOKUP($D282,'人均GDP预测（15年人民币）'!$D:$AT,COLUMN(AI282)-3,FALSE)*VLOOKUP($D282,'367市人口19-60预测'!$D:$AT,COLUMN(AI282)-3,FALSE)/10^8</f>
        <v>4005.7432460675782</v>
      </c>
      <c r="AJ282" s="23">
        <f>VLOOKUP($D282,'人均GDP预测（15年人民币）'!$D:$AT,COLUMN(AJ282)-3,FALSE)*VLOOKUP($D282,'367市人口19-60预测'!$D:$AT,COLUMN(AJ282)-3,FALSE)/10^8</f>
        <v>4101.1012947335475</v>
      </c>
      <c r="AK282" s="23">
        <f>VLOOKUP($D282,'人均GDP预测（15年人民币）'!$D:$AT,COLUMN(AK282)-3,FALSE)*VLOOKUP($D282,'367市人口19-60预测'!$D:$AT,COLUMN(AK282)-3,FALSE)/10^8</f>
        <v>4192.1972885690238</v>
      </c>
      <c r="AL282" s="23">
        <f>VLOOKUP($D282,'人均GDP预测（15年人民币）'!$D:$AT,COLUMN(AL282)-3,FALSE)*VLOOKUP($D282,'367市人口19-60预测'!$D:$AT,COLUMN(AL282)-3,FALSE)/10^8</f>
        <v>4285.4919039230872</v>
      </c>
      <c r="AM282" s="23">
        <f>VLOOKUP($D282,'人均GDP预测（15年人民币）'!$D:$AT,COLUMN(AM282)-3,FALSE)*VLOOKUP($D282,'367市人口19-60预测'!$D:$AT,COLUMN(AM282)-3,FALSE)/10^8</f>
        <v>4381.600493833228</v>
      </c>
      <c r="AN282" s="23">
        <f>VLOOKUP($D282,'人均GDP预测（15年人民币）'!$D:$AT,COLUMN(AN282)-3,FALSE)*VLOOKUP($D282,'367市人口19-60预测'!$D:$AT,COLUMN(AN282)-3,FALSE)/10^8</f>
        <v>4475.3845652724967</v>
      </c>
      <c r="AO282" s="23">
        <f>VLOOKUP($D282,'人均GDP预测（15年人民币）'!$D:$AT,COLUMN(AO282)-3,FALSE)*VLOOKUP($D282,'367市人口19-60预测'!$D:$AT,COLUMN(AO282)-3,FALSE)/10^8</f>
        <v>4573.2713777833906</v>
      </c>
      <c r="AP282" s="23">
        <f>VLOOKUP($D282,'人均GDP预测（15年人民币）'!$D:$AT,COLUMN(AP282)-3,FALSE)*VLOOKUP($D282,'367市人口19-60预测'!$D:$AT,COLUMN(AP282)-3,FALSE)/10^8</f>
        <v>4676.1978431046264</v>
      </c>
      <c r="AQ282" s="23">
        <f>VLOOKUP($D282,'人均GDP预测（15年人民币）'!$D:$AT,COLUMN(AQ282)-3,FALSE)*VLOOKUP($D282,'367市人口19-60预测'!$D:$AT,COLUMN(AQ282)-3,FALSE)/10^8</f>
        <v>4779.6464521338712</v>
      </c>
      <c r="AR282" s="23">
        <f>VLOOKUP($D282,'人均GDP预测（15年人民币）'!$D:$AT,COLUMN(AR282)-3,FALSE)*VLOOKUP($D282,'367市人口19-60预测'!$D:$AT,COLUMN(AR282)-3,FALSE)/10^8</f>
        <v>4890.1358696351836</v>
      </c>
      <c r="AS282" s="23">
        <f>VLOOKUP($D282,'人均GDP预测（15年人民币）'!$D:$AT,COLUMN(AS282)-3,FALSE)*VLOOKUP($D282,'367市人口19-60预测'!$D:$AT,COLUMN(AS282)-3,FALSE)/10^8</f>
        <v>5008.9867419469911</v>
      </c>
      <c r="AT282" s="23">
        <f>VLOOKUP($D282,'人均GDP预测（15年人民币）'!$D:$AT,COLUMN(AT282)-3,FALSE)*VLOOKUP($D282,'367市人口19-60预测'!$D:$AT,COLUMN(AT282)-3,FALSE)/10^8</f>
        <v>5132.2918838200694</v>
      </c>
    </row>
    <row r="283" spans="1:46" ht="15.75" x14ac:dyDescent="0.25">
      <c r="A283" s="15">
        <v>282</v>
      </c>
      <c r="B283" s="16">
        <v>522600</v>
      </c>
      <c r="C283" s="16" t="s">
        <v>402</v>
      </c>
      <c r="D283" s="18" t="s">
        <v>169</v>
      </c>
      <c r="E283" s="23">
        <f>VLOOKUP($D283,'人均GDP预测（15年人民币）'!$D:$AT,COLUMN(E283)-3,FALSE)*VLOOKUP($D283,'367市人口19-60预测'!$D:$AT,COLUMN(E283)-3,FALSE)/10^8</f>
        <v>1025.3919231970747</v>
      </c>
      <c r="F283" s="23">
        <f>VLOOKUP($D283,'人均GDP预测（15年人民币）'!$D:$AT,COLUMN(F283)-3,FALSE)*VLOOKUP($D283,'367市人口19-60预测'!$D:$AT,COLUMN(F283)-3,FALSE)/10^8</f>
        <v>1103.7973542355414</v>
      </c>
      <c r="G283" s="23">
        <f>VLOOKUP($D283,'人均GDP预测（15年人民币）'!$D:$AT,COLUMN(G283)-3,FALSE)*VLOOKUP($D283,'367市人口19-60预测'!$D:$AT,COLUMN(G283)-3,FALSE)/10^8</f>
        <v>1189.1548687017121</v>
      </c>
      <c r="H283" s="23">
        <f>VLOOKUP($D283,'人均GDP预测（15年人民币）'!$D:$AT,COLUMN(H283)-3,FALSE)*VLOOKUP($D283,'367市人口19-60预测'!$D:$AT,COLUMN(H283)-3,FALSE)/10^8</f>
        <v>1265.221911438261</v>
      </c>
      <c r="I283" s="23">
        <f>VLOOKUP($D283,'人均GDP预测（15年人民币）'!$D:$AT,COLUMN(I283)-3,FALSE)*VLOOKUP($D283,'367市人口19-60预测'!$D:$AT,COLUMN(I283)-3,FALSE)/10^8</f>
        <v>1346.7992237317428</v>
      </c>
      <c r="J283" s="23">
        <f>VLOOKUP($D283,'人均GDP预测（15年人民币）'!$D:$AT,COLUMN(J283)-3,FALSE)*VLOOKUP($D283,'367市人口19-60预测'!$D:$AT,COLUMN(J283)-3,FALSE)/10^8</f>
        <v>1434.1124813741785</v>
      </c>
      <c r="K283" s="23">
        <f>VLOOKUP($D283,'人均GDP预测（15年人民币）'!$D:$AT,COLUMN(K283)-3,FALSE)*VLOOKUP($D283,'367市人口19-60预测'!$D:$AT,COLUMN(K283)-3,FALSE)/10^8</f>
        <v>1527.386485862417</v>
      </c>
      <c r="L283" s="23">
        <f>VLOOKUP($D283,'人均GDP预测（15年人民币）'!$D:$AT,COLUMN(L283)-3,FALSE)*VLOOKUP($D283,'367市人口19-60预测'!$D:$AT,COLUMN(L283)-3,FALSE)/10^8</f>
        <v>1626.8458884842146</v>
      </c>
      <c r="M283" s="23">
        <f>VLOOKUP($D283,'人均GDP预测（15年人民币）'!$D:$AT,COLUMN(M283)-3,FALSE)*VLOOKUP($D283,'367市人口19-60预测'!$D:$AT,COLUMN(M283)-3,FALSE)/10^8</f>
        <v>1718.3932829359994</v>
      </c>
      <c r="N283" s="23">
        <f>VLOOKUP($D283,'人均GDP预测（15年人民币）'!$D:$AT,COLUMN(N283)-3,FALSE)*VLOOKUP($D283,'367市人口19-60预测'!$D:$AT,COLUMN(N283)-3,FALSE)/10^8</f>
        <v>1814.8390672512271</v>
      </c>
      <c r="O283" s="23">
        <f>VLOOKUP($D283,'人均GDP预测（15年人民币）'!$D:$AT,COLUMN(O283)-3,FALSE)*VLOOKUP($D283,'367市人口19-60预测'!$D:$AT,COLUMN(O283)-3,FALSE)/10^8</f>
        <v>1916.2570362099502</v>
      </c>
      <c r="P283" s="23">
        <f>VLOOKUP($D283,'人均GDP预测（15年人民币）'!$D:$AT,COLUMN(P283)-3,FALSE)*VLOOKUP($D283,'367市人口19-60预测'!$D:$AT,COLUMN(P283)-3,FALSE)/10^8</f>
        <v>2022.7179813308301</v>
      </c>
      <c r="Q283" s="23">
        <f>VLOOKUP($D283,'人均GDP预测（15年人民币）'!$D:$AT,COLUMN(Q283)-3,FALSE)*VLOOKUP($D283,'367市人口19-60预测'!$D:$AT,COLUMN(Q283)-3,FALSE)/10^8</f>
        <v>2121.8735275030608</v>
      </c>
      <c r="R283" s="23">
        <f>VLOOKUP($D283,'人均GDP预测（15年人民币）'!$D:$AT,COLUMN(R283)-3,FALSE)*VLOOKUP($D283,'367市人口19-60预测'!$D:$AT,COLUMN(R283)-3,FALSE)/10^8</f>
        <v>2224.9136106927772</v>
      </c>
      <c r="S283" s="23">
        <f>VLOOKUP($D283,'人均GDP预测（15年人民币）'!$D:$AT,COLUMN(S283)-3,FALSE)*VLOOKUP($D283,'367市人口19-60预测'!$D:$AT,COLUMN(S283)-3,FALSE)/10^8</f>
        <v>2331.8167454875102</v>
      </c>
      <c r="T283" s="23">
        <f>VLOOKUP($D283,'人均GDP预测（15年人民币）'!$D:$AT,COLUMN(T283)-3,FALSE)*VLOOKUP($D283,'367市人口19-60预测'!$D:$AT,COLUMN(T283)-3,FALSE)/10^8</f>
        <v>2442.5592440162541</v>
      </c>
      <c r="U283" s="23">
        <f>VLOOKUP($D283,'人均GDP预测（15年人民币）'!$D:$AT,COLUMN(U283)-3,FALSE)*VLOOKUP($D283,'367市人口19-60预测'!$D:$AT,COLUMN(U283)-3,FALSE)/10^8</f>
        <v>2545.9475192291966</v>
      </c>
      <c r="V283" s="23">
        <f>VLOOKUP($D283,'人均GDP预测（15年人民币）'!$D:$AT,COLUMN(V283)-3,FALSE)*VLOOKUP($D283,'367市人口19-60预测'!$D:$AT,COLUMN(V283)-3,FALSE)/10^8</f>
        <v>2652.1457121342755</v>
      </c>
      <c r="W283" s="23">
        <f>VLOOKUP($D283,'人均GDP预测（15年人民币）'!$D:$AT,COLUMN(W283)-3,FALSE)*VLOOKUP($D283,'367市人口19-60预测'!$D:$AT,COLUMN(W283)-3,FALSE)/10^8</f>
        <v>2761.092157673736</v>
      </c>
      <c r="X283" s="23">
        <f>VLOOKUP($D283,'人均GDP预测（15年人民币）'!$D:$AT,COLUMN(X283)-3,FALSE)*VLOOKUP($D283,'367市人口19-60预测'!$D:$AT,COLUMN(X283)-3,FALSE)/10^8</f>
        <v>2872.7349531471509</v>
      </c>
      <c r="Y283" s="23">
        <f>VLOOKUP($D283,'人均GDP预测（15年人民币）'!$D:$AT,COLUMN(Y283)-3,FALSE)*VLOOKUP($D283,'367市人口19-60预测'!$D:$AT,COLUMN(Y283)-3,FALSE)/10^8</f>
        <v>2976.7890507625025</v>
      </c>
      <c r="Z283" s="23">
        <f>VLOOKUP($D283,'人均GDP预测（15年人民币）'!$D:$AT,COLUMN(Z283)-3,FALSE)*VLOOKUP($D283,'367市人口19-60预测'!$D:$AT,COLUMN(Z283)-3,FALSE)/10^8</f>
        <v>3082.7074342129017</v>
      </c>
      <c r="AA283" s="23">
        <f>VLOOKUP($D283,'人均GDP预测（15年人民币）'!$D:$AT,COLUMN(AA283)-3,FALSE)*VLOOKUP($D283,'367市人口19-60预测'!$D:$AT,COLUMN(AA283)-3,FALSE)/10^8</f>
        <v>3190.4612836322858</v>
      </c>
      <c r="AB283" s="23">
        <f>VLOOKUP($D283,'人均GDP预测（15年人民币）'!$D:$AT,COLUMN(AB283)-3,FALSE)*VLOOKUP($D283,'367市人口19-60预测'!$D:$AT,COLUMN(AB283)-3,FALSE)/10^8</f>
        <v>3300.0473459171681</v>
      </c>
      <c r="AC283" s="23">
        <f>VLOOKUP($D283,'人均GDP预测（15年人民币）'!$D:$AT,COLUMN(AC283)-3,FALSE)*VLOOKUP($D283,'367市人口19-60预测'!$D:$AT,COLUMN(AC283)-3,FALSE)/10^8</f>
        <v>3401.9954650838458</v>
      </c>
      <c r="AD283" s="23">
        <f>VLOOKUP($D283,'人均GDP预测（15年人民币）'!$D:$AT,COLUMN(AD283)-3,FALSE)*VLOOKUP($D283,'367市人口19-60预测'!$D:$AT,COLUMN(AD283)-3,FALSE)/10^8</f>
        <v>3505.2563646742906</v>
      </c>
      <c r="AE283" s="23">
        <f>VLOOKUP($D283,'人均GDP预测（15年人民币）'!$D:$AT,COLUMN(AE283)-3,FALSE)*VLOOKUP($D283,'367市人口19-60预测'!$D:$AT,COLUMN(AE283)-3,FALSE)/10^8</f>
        <v>3609.9173957573821</v>
      </c>
      <c r="AF283" s="23">
        <f>VLOOKUP($D283,'人均GDP预测（15年人民币）'!$D:$AT,COLUMN(AF283)-3,FALSE)*VLOOKUP($D283,'367市人口19-60预测'!$D:$AT,COLUMN(AF283)-3,FALSE)/10^8</f>
        <v>3707.5053496344731</v>
      </c>
      <c r="AG283" s="23">
        <f>VLOOKUP($D283,'人均GDP预测（15年人民币）'!$D:$AT,COLUMN(AG283)-3,FALSE)*VLOOKUP($D283,'367市人口19-60预测'!$D:$AT,COLUMN(AG283)-3,FALSE)/10^8</f>
        <v>3806.3339027590191</v>
      </c>
      <c r="AH283" s="23">
        <f>VLOOKUP($D283,'人均GDP预测（15年人民币）'!$D:$AT,COLUMN(AH283)-3,FALSE)*VLOOKUP($D283,'367市人口19-60预测'!$D:$AT,COLUMN(AH283)-3,FALSE)/10^8</f>
        <v>3906.6366838910676</v>
      </c>
      <c r="AI283" s="23">
        <f>VLOOKUP($D283,'人均GDP预测（15年人民币）'!$D:$AT,COLUMN(AI283)-3,FALSE)*VLOOKUP($D283,'367市人口19-60预测'!$D:$AT,COLUMN(AI283)-3,FALSE)/10^8</f>
        <v>4008.7132973477633</v>
      </c>
      <c r="AJ283" s="23">
        <f>VLOOKUP($D283,'人均GDP预测（15年人民币）'!$D:$AT,COLUMN(AJ283)-3,FALSE)*VLOOKUP($D283,'367市人口19-60预测'!$D:$AT,COLUMN(AJ283)-3,FALSE)/10^8</f>
        <v>4104.8573822517747</v>
      </c>
      <c r="AK283" s="23">
        <f>VLOOKUP($D283,'人均GDP预测（15年人民币）'!$D:$AT,COLUMN(AK283)-3,FALSE)*VLOOKUP($D283,'367市人口19-60预测'!$D:$AT,COLUMN(AK283)-3,FALSE)/10^8</f>
        <v>4203.2017055265142</v>
      </c>
      <c r="AL283" s="23">
        <f>VLOOKUP($D283,'人均GDP预测（15年人民币）'!$D:$AT,COLUMN(AL283)-3,FALSE)*VLOOKUP($D283,'367市人口19-60预测'!$D:$AT,COLUMN(AL283)-3,FALSE)/10^8</f>
        <v>4304.2783507026652</v>
      </c>
      <c r="AM283" s="23">
        <f>VLOOKUP($D283,'人均GDP预测（15年人民币）'!$D:$AT,COLUMN(AM283)-3,FALSE)*VLOOKUP($D283,'367市人口19-60预测'!$D:$AT,COLUMN(AM283)-3,FALSE)/10^8</f>
        <v>4401.242696074296</v>
      </c>
      <c r="AN283" s="23">
        <f>VLOOKUP($D283,'人均GDP预测（15年人民币）'!$D:$AT,COLUMN(AN283)-3,FALSE)*VLOOKUP($D283,'367市人口19-60预测'!$D:$AT,COLUMN(AN283)-3,FALSE)/10^8</f>
        <v>4501.9432950589371</v>
      </c>
      <c r="AO283" s="23">
        <f>VLOOKUP($D283,'人均GDP预测（15年人民币）'!$D:$AT,COLUMN(AO283)-3,FALSE)*VLOOKUP($D283,'367市人口19-60预测'!$D:$AT,COLUMN(AO283)-3,FALSE)/10^8</f>
        <v>4607.2074627016427</v>
      </c>
      <c r="AP283" s="23">
        <f>VLOOKUP($D283,'人均GDP预测（15年人民币）'!$D:$AT,COLUMN(AP283)-3,FALSE)*VLOOKUP($D283,'367市人口19-60预测'!$D:$AT,COLUMN(AP283)-3,FALSE)/10^8</f>
        <v>4710.9980580333822</v>
      </c>
      <c r="AQ283" s="23">
        <f>VLOOKUP($D283,'人均GDP预测（15年人民币）'!$D:$AT,COLUMN(AQ283)-3,FALSE)*VLOOKUP($D283,'367市人口19-60预测'!$D:$AT,COLUMN(AQ283)-3,FALSE)/10^8</f>
        <v>4821.0432283914015</v>
      </c>
      <c r="AR283" s="23">
        <f>VLOOKUP($D283,'人均GDP预测（15年人民币）'!$D:$AT,COLUMN(AR283)-3,FALSE)*VLOOKUP($D283,'367市人口19-60预测'!$D:$AT,COLUMN(AR283)-3,FALSE)/10^8</f>
        <v>4938.5348105766425</v>
      </c>
      <c r="AS283" s="23">
        <f>VLOOKUP($D283,'人均GDP预测（15年人民币）'!$D:$AT,COLUMN(AS283)-3,FALSE)*VLOOKUP($D283,'367市人口19-60预测'!$D:$AT,COLUMN(AS283)-3,FALSE)/10^8</f>
        <v>5058.1910787885017</v>
      </c>
      <c r="AT283" s="23">
        <f>VLOOKUP($D283,'人均GDP预测（15年人民币）'!$D:$AT,COLUMN(AT283)-3,FALSE)*VLOOKUP($D283,'367市人口19-60预测'!$D:$AT,COLUMN(AT283)-3,FALSE)/10^8</f>
        <v>5187.7864119479909</v>
      </c>
    </row>
    <row r="284" spans="1:46" ht="15.75" x14ac:dyDescent="0.25">
      <c r="A284" s="15">
        <v>283</v>
      </c>
      <c r="B284" s="16">
        <v>522700</v>
      </c>
      <c r="C284" s="16" t="s">
        <v>402</v>
      </c>
      <c r="D284" s="18" t="s">
        <v>170</v>
      </c>
      <c r="E284" s="23">
        <f>VLOOKUP($D284,'人均GDP预测（15年人民币）'!$D:$AT,COLUMN(E284)-3,FALSE)*VLOOKUP($D284,'367市人口19-60预测'!$D:$AT,COLUMN(E284)-3,FALSE)/10^8</f>
        <v>1382.8958199589636</v>
      </c>
      <c r="F284" s="23">
        <f>VLOOKUP($D284,'人均GDP预测（15年人民币）'!$D:$AT,COLUMN(F284)-3,FALSE)*VLOOKUP($D284,'367市人口19-60预测'!$D:$AT,COLUMN(F284)-3,FALSE)/10^8</f>
        <v>1472.7667274523594</v>
      </c>
      <c r="G284" s="23">
        <f>VLOOKUP($D284,'人均GDP预测（15年人民币）'!$D:$AT,COLUMN(G284)-3,FALSE)*VLOOKUP($D284,'367市人口19-60预测'!$D:$AT,COLUMN(G284)-3,FALSE)/10^8</f>
        <v>1556.0761715303149</v>
      </c>
      <c r="H284" s="23">
        <f>VLOOKUP($D284,'人均GDP预测（15年人民币）'!$D:$AT,COLUMN(H284)-3,FALSE)*VLOOKUP($D284,'367市人口19-60预测'!$D:$AT,COLUMN(H284)-3,FALSE)/10^8</f>
        <v>1644.4858282174314</v>
      </c>
      <c r="I284" s="23">
        <f>VLOOKUP($D284,'人均GDP预测（15年人民币）'!$D:$AT,COLUMN(I284)-3,FALSE)*VLOOKUP($D284,'367市人口19-60预测'!$D:$AT,COLUMN(I284)-3,FALSE)/10^8</f>
        <v>1738.1267057248276</v>
      </c>
      <c r="J284" s="23">
        <f>VLOOKUP($D284,'人均GDP预测（15年人民币）'!$D:$AT,COLUMN(J284)-3,FALSE)*VLOOKUP($D284,'367市人口19-60预测'!$D:$AT,COLUMN(J284)-3,FALSE)/10^8</f>
        <v>1837.1249015232368</v>
      </c>
      <c r="K284" s="23">
        <f>VLOOKUP($D284,'人均GDP预测（15年人民币）'!$D:$AT,COLUMN(K284)-3,FALSE)*VLOOKUP($D284,'367市人口19-60预测'!$D:$AT,COLUMN(K284)-3,FALSE)/10^8</f>
        <v>1930.3104511141155</v>
      </c>
      <c r="L284" s="23">
        <f>VLOOKUP($D284,'人均GDP预测（15年人民币）'!$D:$AT,COLUMN(L284)-3,FALSE)*VLOOKUP($D284,'367市人口19-60预测'!$D:$AT,COLUMN(L284)-3,FALSE)/10^8</f>
        <v>2027.8802518120124</v>
      </c>
      <c r="M284" s="23">
        <f>VLOOKUP($D284,'人均GDP预测（15年人民币）'!$D:$AT,COLUMN(M284)-3,FALSE)*VLOOKUP($D284,'367市人口19-60预测'!$D:$AT,COLUMN(M284)-3,FALSE)/10^8</f>
        <v>2129.8577778268996</v>
      </c>
      <c r="N284" s="23">
        <f>VLOOKUP($D284,'人均GDP预测（15年人民币）'!$D:$AT,COLUMN(N284)-3,FALSE)*VLOOKUP($D284,'367市人口19-60预测'!$D:$AT,COLUMN(N284)-3,FALSE)/10^8</f>
        <v>2236.2601716206423</v>
      </c>
      <c r="O284" s="23">
        <f>VLOOKUP($D284,'人均GDP预测（15年人民币）'!$D:$AT,COLUMN(O284)-3,FALSE)*VLOOKUP($D284,'367市人口19-60预测'!$D:$AT,COLUMN(O284)-3,FALSE)/10^8</f>
        <v>2336.847731537759</v>
      </c>
      <c r="P284" s="23">
        <f>VLOOKUP($D284,'人均GDP预测（15年人民币）'!$D:$AT,COLUMN(P284)-3,FALSE)*VLOOKUP($D284,'367市人口19-60预测'!$D:$AT,COLUMN(P284)-3,FALSE)/10^8</f>
        <v>2440.9175323091981</v>
      </c>
      <c r="Q284" s="23">
        <f>VLOOKUP($D284,'人均GDP预测（15年人民币）'!$D:$AT,COLUMN(Q284)-3,FALSE)*VLOOKUP($D284,'367市人口19-60预测'!$D:$AT,COLUMN(Q284)-3,FALSE)/10^8</f>
        <v>2548.4190560392522</v>
      </c>
      <c r="R284" s="23">
        <f>VLOOKUP($D284,'人均GDP预测（15年人民币）'!$D:$AT,COLUMN(R284)-3,FALSE)*VLOOKUP($D284,'367市人口19-60预测'!$D:$AT,COLUMN(R284)-3,FALSE)/10^8</f>
        <v>2659.3010842469762</v>
      </c>
      <c r="S284" s="23">
        <f>VLOOKUP($D284,'人均GDP预测（15年人民币）'!$D:$AT,COLUMN(S284)-3,FALSE)*VLOOKUP($D284,'367市人口19-60预测'!$D:$AT,COLUMN(S284)-3,FALSE)/10^8</f>
        <v>2763.9963524987288</v>
      </c>
      <c r="T284" s="23">
        <f>VLOOKUP($D284,'人均GDP预测（15年人民币）'!$D:$AT,COLUMN(T284)-3,FALSE)*VLOOKUP($D284,'367市人口19-60预测'!$D:$AT,COLUMN(T284)-3,FALSE)/10^8</f>
        <v>2871.1952186999556</v>
      </c>
      <c r="U284" s="23">
        <f>VLOOKUP($D284,'人均GDP预测（15年人民币）'!$D:$AT,COLUMN(U284)-3,FALSE)*VLOOKUP($D284,'367市人口19-60预测'!$D:$AT,COLUMN(U284)-3,FALSE)/10^8</f>
        <v>2980.8161607370771</v>
      </c>
      <c r="V284" s="23">
        <f>VLOOKUP($D284,'人均GDP预测（15年人民币）'!$D:$AT,COLUMN(V284)-3,FALSE)*VLOOKUP($D284,'367市人口19-60预测'!$D:$AT,COLUMN(V284)-3,FALSE)/10^8</f>
        <v>3092.7877985283949</v>
      </c>
      <c r="W284" s="23">
        <f>VLOOKUP($D284,'人均GDP预测（15年人民币）'!$D:$AT,COLUMN(W284)-3,FALSE)*VLOOKUP($D284,'367市人口19-60预测'!$D:$AT,COLUMN(W284)-3,FALSE)/10^8</f>
        <v>3198.1185071286059</v>
      </c>
      <c r="X284" s="23">
        <f>VLOOKUP($D284,'人均GDP预测（15年人民币）'!$D:$AT,COLUMN(X284)-3,FALSE)*VLOOKUP($D284,'367市人口19-60预测'!$D:$AT,COLUMN(X284)-3,FALSE)/10^8</f>
        <v>3305.0578889387557</v>
      </c>
      <c r="Y284" s="23">
        <f>VLOOKUP($D284,'人均GDP预测（15年人民币）'!$D:$AT,COLUMN(Y284)-3,FALSE)*VLOOKUP($D284,'367市人口19-60预测'!$D:$AT,COLUMN(Y284)-3,FALSE)/10^8</f>
        <v>3413.5507472055242</v>
      </c>
      <c r="Z284" s="23">
        <f>VLOOKUP($D284,'人均GDP预测（15年人民币）'!$D:$AT,COLUMN(Z284)-3,FALSE)*VLOOKUP($D284,'367市人口19-60预测'!$D:$AT,COLUMN(Z284)-3,FALSE)/10^8</f>
        <v>3515.4004593310183</v>
      </c>
      <c r="AA284" s="23">
        <f>VLOOKUP($D284,'人均GDP预测（15年人民币）'!$D:$AT,COLUMN(AA284)-3,FALSE)*VLOOKUP($D284,'367市人口19-60预测'!$D:$AT,COLUMN(AA284)-3,FALSE)/10^8</f>
        <v>3618.2563330206135</v>
      </c>
      <c r="AB284" s="23">
        <f>VLOOKUP($D284,'人均GDP预测（15年人民币）'!$D:$AT,COLUMN(AB284)-3,FALSE)*VLOOKUP($D284,'367市人口19-60预测'!$D:$AT,COLUMN(AB284)-3,FALSE)/10^8</f>
        <v>3722.1215461457982</v>
      </c>
      <c r="AC284" s="23">
        <f>VLOOKUP($D284,'人均GDP预测（15年人民币）'!$D:$AT,COLUMN(AC284)-3,FALSE)*VLOOKUP($D284,'367市人口19-60预测'!$D:$AT,COLUMN(AC284)-3,FALSE)/10^8</f>
        <v>3827.0285334571513</v>
      </c>
      <c r="AD284" s="23">
        <f>VLOOKUP($D284,'人均GDP预测（15年人民币）'!$D:$AT,COLUMN(AD284)-3,FALSE)*VLOOKUP($D284,'367市人口19-60预测'!$D:$AT,COLUMN(AD284)-3,FALSE)/10^8</f>
        <v>3925.3190898741846</v>
      </c>
      <c r="AE284" s="23">
        <f>VLOOKUP($D284,'人均GDP预测（15年人民币）'!$D:$AT,COLUMN(AE284)-3,FALSE)*VLOOKUP($D284,'367市人口19-60预测'!$D:$AT,COLUMN(AE284)-3,FALSE)/10^8</f>
        <v>4024.4231566668304</v>
      </c>
      <c r="AF284" s="23">
        <f>VLOOKUP($D284,'人均GDP预测（15年人民币）'!$D:$AT,COLUMN(AF284)-3,FALSE)*VLOOKUP($D284,'367市人口19-60预测'!$D:$AT,COLUMN(AF284)-3,FALSE)/10^8</f>
        <v>4124.4896802958365</v>
      </c>
      <c r="AG284" s="23">
        <f>VLOOKUP($D284,'人均GDP预测（15年人民币）'!$D:$AT,COLUMN(AG284)-3,FALSE)*VLOOKUP($D284,'367市人口19-60预测'!$D:$AT,COLUMN(AG284)-3,FALSE)/10^8</f>
        <v>4218.5581837023519</v>
      </c>
      <c r="AH284" s="23">
        <f>VLOOKUP($D284,'人均GDP预测（15年人民币）'!$D:$AT,COLUMN(AH284)-3,FALSE)*VLOOKUP($D284,'367市人口19-60预测'!$D:$AT,COLUMN(AH284)-3,FALSE)/10^8</f>
        <v>4313.7039599674436</v>
      </c>
      <c r="AI284" s="23">
        <f>VLOOKUP($D284,'人均GDP预测（15年人民币）'!$D:$AT,COLUMN(AI284)-3,FALSE)*VLOOKUP($D284,'367市人口19-60预测'!$D:$AT,COLUMN(AI284)-3,FALSE)/10^8</f>
        <v>4410.2383239267929</v>
      </c>
      <c r="AJ284" s="23">
        <f>VLOOKUP($D284,'人均GDP预测（15年人民币）'!$D:$AT,COLUMN(AJ284)-3,FALSE)*VLOOKUP($D284,'367市人口19-60预测'!$D:$AT,COLUMN(AJ284)-3,FALSE)/10^8</f>
        <v>4501.8612655896504</v>
      </c>
      <c r="AK284" s="23">
        <f>VLOOKUP($D284,'人均GDP预测（15年人民币）'!$D:$AT,COLUMN(AK284)-3,FALSE)*VLOOKUP($D284,'367市人口19-60预测'!$D:$AT,COLUMN(AK284)-3,FALSE)/10^8</f>
        <v>4595.4099802025676</v>
      </c>
      <c r="AL284" s="23">
        <f>VLOOKUP($D284,'人均GDP预测（15年人民币）'!$D:$AT,COLUMN(AL284)-3,FALSE)*VLOOKUP($D284,'367市人口19-60预测'!$D:$AT,COLUMN(AL284)-3,FALSE)/10^8</f>
        <v>4691.4014069709328</v>
      </c>
      <c r="AM284" s="23">
        <f>VLOOKUP($D284,'人均GDP预测（15年人民币）'!$D:$AT,COLUMN(AM284)-3,FALSE)*VLOOKUP($D284,'367市人口19-60预测'!$D:$AT,COLUMN(AM284)-3,FALSE)/10^8</f>
        <v>4784.1780590378676</v>
      </c>
      <c r="AN284" s="23">
        <f>VLOOKUP($D284,'人均GDP预测（15年人民币）'!$D:$AT,COLUMN(AN284)-3,FALSE)*VLOOKUP($D284,'367市人口19-60预测'!$D:$AT,COLUMN(AN284)-3,FALSE)/10^8</f>
        <v>4880.4371561095113</v>
      </c>
      <c r="AO284" s="23">
        <f>VLOOKUP($D284,'人均GDP预测（15年人民币）'!$D:$AT,COLUMN(AO284)-3,FALSE)*VLOOKUP($D284,'367市人口19-60预测'!$D:$AT,COLUMN(AO284)-3,FALSE)/10^8</f>
        <v>4980.960662761755</v>
      </c>
      <c r="AP284" s="23">
        <f>VLOOKUP($D284,'人均GDP预测（15年人民币）'!$D:$AT,COLUMN(AP284)-3,FALSE)*VLOOKUP($D284,'367市人口19-60预测'!$D:$AT,COLUMN(AP284)-3,FALSE)/10^8</f>
        <v>5080.7054565209201</v>
      </c>
      <c r="AQ284" s="23">
        <f>VLOOKUP($D284,'人均GDP预测（15年人民币）'!$D:$AT,COLUMN(AQ284)-3,FALSE)*VLOOKUP($D284,'367市人口19-60预测'!$D:$AT,COLUMN(AQ284)-3,FALSE)/10^8</f>
        <v>5186.3470691194761</v>
      </c>
      <c r="AR284" s="23">
        <f>VLOOKUP($D284,'人均GDP预测（15年人民币）'!$D:$AT,COLUMN(AR284)-3,FALSE)*VLOOKUP($D284,'367市人口19-60预测'!$D:$AT,COLUMN(AR284)-3,FALSE)/10^8</f>
        <v>5298.9821135667435</v>
      </c>
      <c r="AS284" s="23">
        <f>VLOOKUP($D284,'人均GDP预测（15年人民币）'!$D:$AT,COLUMN(AS284)-3,FALSE)*VLOOKUP($D284,'367市人口19-60预测'!$D:$AT,COLUMN(AS284)-3,FALSE)/10^8</f>
        <v>5414.158051854618</v>
      </c>
      <c r="AT284" s="23">
        <f>VLOOKUP($D284,'人均GDP预测（15年人民币）'!$D:$AT,COLUMN(AT284)-3,FALSE)*VLOOKUP($D284,'367市人口19-60预测'!$D:$AT,COLUMN(AT284)-3,FALSE)/10^8</f>
        <v>5538.6450197646036</v>
      </c>
    </row>
    <row r="285" spans="1:46" ht="15.75" x14ac:dyDescent="0.25">
      <c r="A285" s="15">
        <v>284</v>
      </c>
      <c r="B285" s="16">
        <v>530100</v>
      </c>
      <c r="C285" s="16" t="s">
        <v>403</v>
      </c>
      <c r="D285" s="18" t="s">
        <v>27</v>
      </c>
      <c r="E285" s="23">
        <f>VLOOKUP($D285,'人均GDP预测（15年人民币）'!$D:$AT,COLUMN(E285)-3,FALSE)*VLOOKUP($D285,'367市人口19-60预测'!$D:$AT,COLUMN(E285)-3,FALSE)/10^8</f>
        <v>5981.037780311467</v>
      </c>
      <c r="F285" s="23">
        <f>VLOOKUP($D285,'人均GDP预测（15年人民币）'!$D:$AT,COLUMN(F285)-3,FALSE)*VLOOKUP($D285,'367市人口19-60预测'!$D:$AT,COLUMN(F285)-3,FALSE)/10^8</f>
        <v>6525.7776593904355</v>
      </c>
      <c r="G285" s="23">
        <f>VLOOKUP($D285,'人均GDP预测（15年人民币）'!$D:$AT,COLUMN(G285)-3,FALSE)*VLOOKUP($D285,'367市人口19-60预测'!$D:$AT,COLUMN(G285)-3,FALSE)/10^8</f>
        <v>7113.624851163082</v>
      </c>
      <c r="H285" s="23">
        <f>VLOOKUP($D285,'人均GDP预测（15年人民币）'!$D:$AT,COLUMN(H285)-3,FALSE)*VLOOKUP($D285,'367市人口19-60预测'!$D:$AT,COLUMN(H285)-3,FALSE)/10^8</f>
        <v>7679.9538620916837</v>
      </c>
      <c r="I285" s="23">
        <f>VLOOKUP($D285,'人均GDP预测（15年人民币）'!$D:$AT,COLUMN(I285)-3,FALSE)*VLOOKUP($D285,'367市人口19-60预测'!$D:$AT,COLUMN(I285)-3,FALSE)/10^8</f>
        <v>8284.6856803853243</v>
      </c>
      <c r="J285" s="23">
        <f>VLOOKUP($D285,'人均GDP预测（15年人民币）'!$D:$AT,COLUMN(J285)-3,FALSE)*VLOOKUP($D285,'367市人口19-60预测'!$D:$AT,COLUMN(J285)-3,FALSE)/10^8</f>
        <v>8867.6689264749966</v>
      </c>
      <c r="K285" s="23">
        <f>VLOOKUP($D285,'人均GDP预测（15年人民币）'!$D:$AT,COLUMN(K285)-3,FALSE)*VLOOKUP($D285,'367市人口19-60预测'!$D:$AT,COLUMN(K285)-3,FALSE)/10^8</f>
        <v>9430.4476502356829</v>
      </c>
      <c r="L285" s="23">
        <f>VLOOKUP($D285,'人均GDP预测（15年人民币）'!$D:$AT,COLUMN(L285)-3,FALSE)*VLOOKUP($D285,'367市人口19-60预测'!$D:$AT,COLUMN(L285)-3,FALSE)/10^8</f>
        <v>10022.189976014723</v>
      </c>
      <c r="M285" s="23">
        <f>VLOOKUP($D285,'人均GDP预测（15年人民币）'!$D:$AT,COLUMN(M285)-3,FALSE)*VLOOKUP($D285,'367市人口19-60预测'!$D:$AT,COLUMN(M285)-3,FALSE)/10^8</f>
        <v>10593.312619304268</v>
      </c>
      <c r="N285" s="23">
        <f>VLOOKUP($D285,'人均GDP预测（15年人民币）'!$D:$AT,COLUMN(N285)-3,FALSE)*VLOOKUP($D285,'367市人口19-60预测'!$D:$AT,COLUMN(N285)-3,FALSE)/10^8</f>
        <v>11144.849257814687</v>
      </c>
      <c r="O285" s="23">
        <f>VLOOKUP($D285,'人均GDP预测（15年人民币）'!$D:$AT,COLUMN(O285)-3,FALSE)*VLOOKUP($D285,'367市人口19-60预测'!$D:$AT,COLUMN(O285)-3,FALSE)/10^8</f>
        <v>11718.464605546009</v>
      </c>
      <c r="P285" s="23">
        <f>VLOOKUP($D285,'人均GDP预测（15年人民币）'!$D:$AT,COLUMN(P285)-3,FALSE)*VLOOKUP($D285,'367市人口19-60预测'!$D:$AT,COLUMN(P285)-3,FALSE)/10^8</f>
        <v>12272.103265818872</v>
      </c>
      <c r="Q285" s="23">
        <f>VLOOKUP($D285,'人均GDP预测（15年人民币）'!$D:$AT,COLUMN(Q285)-3,FALSE)*VLOOKUP($D285,'367市人口19-60预测'!$D:$AT,COLUMN(Q285)-3,FALSE)/10^8</f>
        <v>12845.40117968025</v>
      </c>
      <c r="R285" s="23">
        <f>VLOOKUP($D285,'人均GDP预测（15年人民币）'!$D:$AT,COLUMN(R285)-3,FALSE)*VLOOKUP($D285,'367市人口19-60预测'!$D:$AT,COLUMN(R285)-3,FALSE)/10^8</f>
        <v>13398.407506250151</v>
      </c>
      <c r="S285" s="23">
        <f>VLOOKUP($D285,'人均GDP预测（15年人民币）'!$D:$AT,COLUMN(S285)-3,FALSE)*VLOOKUP($D285,'367市人口19-60预测'!$D:$AT,COLUMN(S285)-3,FALSE)/10^8</f>
        <v>13931.876679818513</v>
      </c>
      <c r="T285" s="23">
        <f>VLOOKUP($D285,'人均GDP预测（15年人民币）'!$D:$AT,COLUMN(T285)-3,FALSE)*VLOOKUP($D285,'367市人口19-60预测'!$D:$AT,COLUMN(T285)-3,FALSE)/10^8</f>
        <v>14480.386532526381</v>
      </c>
      <c r="U285" s="23">
        <f>VLOOKUP($D285,'人均GDP预测（15年人民币）'!$D:$AT,COLUMN(U285)-3,FALSE)*VLOOKUP($D285,'367市人口19-60预测'!$D:$AT,COLUMN(U285)-3,FALSE)/10^8</f>
        <v>15009.156690431433</v>
      </c>
      <c r="V285" s="23">
        <f>VLOOKUP($D285,'人均GDP预测（15年人民币）'!$D:$AT,COLUMN(V285)-3,FALSE)*VLOOKUP($D285,'367市人口19-60预测'!$D:$AT,COLUMN(V285)-3,FALSE)/10^8</f>
        <v>15518.844059925681</v>
      </c>
      <c r="W285" s="23">
        <f>VLOOKUP($D285,'人均GDP预测（15年人民币）'!$D:$AT,COLUMN(W285)-3,FALSE)*VLOOKUP($D285,'367市人口19-60预测'!$D:$AT,COLUMN(W285)-3,FALSE)/10^8</f>
        <v>16040.010552335702</v>
      </c>
      <c r="X285" s="23">
        <f>VLOOKUP($D285,'人均GDP预测（15年人民币）'!$D:$AT,COLUMN(X285)-3,FALSE)*VLOOKUP($D285,'367市人口19-60预测'!$D:$AT,COLUMN(X285)-3,FALSE)/10^8</f>
        <v>16542.007613026028</v>
      </c>
      <c r="Y285" s="23">
        <f>VLOOKUP($D285,'人均GDP预测（15年人民币）'!$D:$AT,COLUMN(Y285)-3,FALSE)*VLOOKUP($D285,'367市人口19-60预测'!$D:$AT,COLUMN(Y285)-3,FALSE)/10^8</f>
        <v>17054.15491275024</v>
      </c>
      <c r="Z285" s="23">
        <f>VLOOKUP($D285,'人均GDP预测（15年人民币）'!$D:$AT,COLUMN(Z285)-3,FALSE)*VLOOKUP($D285,'367市人口19-60预测'!$D:$AT,COLUMN(Z285)-3,FALSE)/10^8</f>
        <v>17547.123788769088</v>
      </c>
      <c r="AA285" s="23">
        <f>VLOOKUP($D285,'人均GDP预测（15年人民币）'!$D:$AT,COLUMN(AA285)-3,FALSE)*VLOOKUP($D285,'367市人口19-60预测'!$D:$AT,COLUMN(AA285)-3,FALSE)/10^8</f>
        <v>18021.507879030316</v>
      </c>
      <c r="AB285" s="23">
        <f>VLOOKUP($D285,'人均GDP预测（15年人民币）'!$D:$AT,COLUMN(AB285)-3,FALSE)*VLOOKUP($D285,'367市人口19-60预测'!$D:$AT,COLUMN(AB285)-3,FALSE)/10^8</f>
        <v>18503.572043402764</v>
      </c>
      <c r="AC285" s="23">
        <f>VLOOKUP($D285,'人均GDP预测（15年人民币）'!$D:$AT,COLUMN(AC285)-3,FALSE)*VLOOKUP($D285,'367市人口19-60预测'!$D:$AT,COLUMN(AC285)-3,FALSE)/10^8</f>
        <v>18967.128315828366</v>
      </c>
      <c r="AD285" s="23">
        <f>VLOOKUP($D285,'人均GDP预测（15年人民币）'!$D:$AT,COLUMN(AD285)-3,FALSE)*VLOOKUP($D285,'367市人口19-60预测'!$D:$AT,COLUMN(AD285)-3,FALSE)/10^8</f>
        <v>19437.420548469112</v>
      </c>
      <c r="AE285" s="23">
        <f>VLOOKUP($D285,'人均GDP预测（15年人民币）'!$D:$AT,COLUMN(AE285)-3,FALSE)*VLOOKUP($D285,'367市人口19-60预测'!$D:$AT,COLUMN(AE285)-3,FALSE)/10^8</f>
        <v>19889.32374804029</v>
      </c>
      <c r="AF285" s="23">
        <f>VLOOKUP($D285,'人均GDP预测（15年人民币）'!$D:$AT,COLUMN(AF285)-3,FALSE)*VLOOKUP($D285,'367市人口19-60预测'!$D:$AT,COLUMN(AF285)-3,FALSE)/10^8</f>
        <v>20323.382421949904</v>
      </c>
      <c r="AG285" s="23">
        <f>VLOOKUP($D285,'人均GDP预测（15年人民币）'!$D:$AT,COLUMN(AG285)-3,FALSE)*VLOOKUP($D285,'367市人口19-60预测'!$D:$AT,COLUMN(AG285)-3,FALSE)/10^8</f>
        <v>20762.413881117704</v>
      </c>
      <c r="AH285" s="23">
        <f>VLOOKUP($D285,'人均GDP预测（15年人民币）'!$D:$AT,COLUMN(AH285)-3,FALSE)*VLOOKUP($D285,'367市人口19-60预测'!$D:$AT,COLUMN(AH285)-3,FALSE)/10^8</f>
        <v>21183.753272581915</v>
      </c>
      <c r="AI285" s="23">
        <f>VLOOKUP($D285,'人均GDP预测（15年人民币）'!$D:$AT,COLUMN(AI285)-3,FALSE)*VLOOKUP($D285,'367市人口19-60预测'!$D:$AT,COLUMN(AI285)-3,FALSE)/10^8</f>
        <v>21587.898235079025</v>
      </c>
      <c r="AJ285" s="23">
        <f>VLOOKUP($D285,'人均GDP预测（15年人民币）'!$D:$AT,COLUMN(AJ285)-3,FALSE)*VLOOKUP($D285,'367市人口19-60预测'!$D:$AT,COLUMN(AJ285)-3,FALSE)/10^8</f>
        <v>21995.563393057251</v>
      </c>
      <c r="AK285" s="23">
        <f>VLOOKUP($D285,'人均GDP预测（15年人民币）'!$D:$AT,COLUMN(AK285)-3,FALSE)*VLOOKUP($D285,'367市人口19-60预测'!$D:$AT,COLUMN(AK285)-3,FALSE)/10^8</f>
        <v>22386.186487740888</v>
      </c>
      <c r="AL285" s="23">
        <f>VLOOKUP($D285,'人均GDP预测（15年人民币）'!$D:$AT,COLUMN(AL285)-3,FALSE)*VLOOKUP($D285,'367市人口19-60预测'!$D:$AT,COLUMN(AL285)-3,FALSE)/10^8</f>
        <v>22779.703173751644</v>
      </c>
      <c r="AM285" s="23">
        <f>VLOOKUP($D285,'人均GDP预测（15年人民币）'!$D:$AT,COLUMN(AM285)-3,FALSE)*VLOOKUP($D285,'367市人口19-60预测'!$D:$AT,COLUMN(AM285)-3,FALSE)/10^8</f>
        <v>23156.307981202433</v>
      </c>
      <c r="AN285" s="23">
        <f>VLOOKUP($D285,'人均GDP预测（15年人民币）'!$D:$AT,COLUMN(AN285)-3,FALSE)*VLOOKUP($D285,'367市人口19-60预测'!$D:$AT,COLUMN(AN285)-3,FALSE)/10^8</f>
        <v>23516.408259159718</v>
      </c>
      <c r="AO285" s="23">
        <f>VLOOKUP($D285,'人均GDP预测（15年人民币）'!$D:$AT,COLUMN(AO285)-3,FALSE)*VLOOKUP($D285,'367市人口19-60预测'!$D:$AT,COLUMN(AO285)-3,FALSE)/10^8</f>
        <v>23878.180599347252</v>
      </c>
      <c r="AP285" s="23">
        <f>VLOOKUP($D285,'人均GDP预测（15年人民币）'!$D:$AT,COLUMN(AP285)-3,FALSE)*VLOOKUP($D285,'367市人口19-60预测'!$D:$AT,COLUMN(AP285)-3,FALSE)/10^8</f>
        <v>24223.51444446297</v>
      </c>
      <c r="AQ285" s="23">
        <f>VLOOKUP($D285,'人均GDP预测（15年人民币）'!$D:$AT,COLUMN(AQ285)-3,FALSE)*VLOOKUP($D285,'367市人口19-60预测'!$D:$AT,COLUMN(AQ285)-3,FALSE)/10^8</f>
        <v>24569.894239681613</v>
      </c>
      <c r="AR285" s="23">
        <f>VLOOKUP($D285,'人均GDP预测（15年人民币）'!$D:$AT,COLUMN(AR285)-3,FALSE)*VLOOKUP($D285,'367市人口19-60预测'!$D:$AT,COLUMN(AR285)-3,FALSE)/10^8</f>
        <v>24899.835348050899</v>
      </c>
      <c r="AS285" s="23">
        <f>VLOOKUP($D285,'人均GDP预测（15年人民币）'!$D:$AT,COLUMN(AS285)-3,FALSE)*VLOOKUP($D285,'367市人口19-60预测'!$D:$AT,COLUMN(AS285)-3,FALSE)/10^8</f>
        <v>25213.61381350084</v>
      </c>
      <c r="AT285" s="23">
        <f>VLOOKUP($D285,'人均GDP预测（15年人民币）'!$D:$AT,COLUMN(AT285)-3,FALSE)*VLOOKUP($D285,'367市人口19-60预测'!$D:$AT,COLUMN(AT285)-3,FALSE)/10^8</f>
        <v>25527.199159742413</v>
      </c>
    </row>
    <row r="286" spans="1:46" ht="15.75" x14ac:dyDescent="0.25">
      <c r="A286" s="15">
        <v>285</v>
      </c>
      <c r="B286" s="16">
        <v>530300</v>
      </c>
      <c r="C286" s="16" t="s">
        <v>403</v>
      </c>
      <c r="D286" s="18" t="s">
        <v>175</v>
      </c>
      <c r="E286" s="23">
        <f>VLOOKUP($D286,'人均GDP预测（15年人民币）'!$D:$AT,COLUMN(E286)-3,FALSE)*VLOOKUP($D286,'367市人口19-60预测'!$D:$AT,COLUMN(E286)-3,FALSE)/10^8</f>
        <v>2380.6085025242846</v>
      </c>
      <c r="F286" s="23">
        <f>VLOOKUP($D286,'人均GDP预测（15年人民币）'!$D:$AT,COLUMN(F286)-3,FALSE)*VLOOKUP($D286,'367市人口19-60预测'!$D:$AT,COLUMN(F286)-3,FALSE)/10^8</f>
        <v>2514.8853865183009</v>
      </c>
      <c r="G286" s="23">
        <f>VLOOKUP($D286,'人均GDP预测（15年人民币）'!$D:$AT,COLUMN(G286)-3,FALSE)*VLOOKUP($D286,'367市人口19-60预测'!$D:$AT,COLUMN(G286)-3,FALSE)/10^8</f>
        <v>2658.3809057860249</v>
      </c>
      <c r="H286" s="23">
        <f>VLOOKUP($D286,'人均GDP预测（15年人民币）'!$D:$AT,COLUMN(H286)-3,FALSE)*VLOOKUP($D286,'367市人口19-60预测'!$D:$AT,COLUMN(H286)-3,FALSE)/10^8</f>
        <v>2811.377302427517</v>
      </c>
      <c r="I286" s="23">
        <f>VLOOKUP($D286,'人均GDP预测（15年人民币）'!$D:$AT,COLUMN(I286)-3,FALSE)*VLOOKUP($D286,'367市人口19-60预测'!$D:$AT,COLUMN(I286)-3,FALSE)/10^8</f>
        <v>2974.1517094869737</v>
      </c>
      <c r="J286" s="23">
        <f>VLOOKUP($D286,'人均GDP预测（15年人民币）'!$D:$AT,COLUMN(J286)-3,FALSE)*VLOOKUP($D286,'367市人口19-60预测'!$D:$AT,COLUMN(J286)-3,FALSE)/10^8</f>
        <v>3128.6698509429962</v>
      </c>
      <c r="K286" s="23">
        <f>VLOOKUP($D286,'人均GDP预测（15年人民币）'!$D:$AT,COLUMN(K286)-3,FALSE)*VLOOKUP($D286,'367市人口19-60预测'!$D:$AT,COLUMN(K286)-3,FALSE)/10^8</f>
        <v>3291.4764954333473</v>
      </c>
      <c r="L286" s="23">
        <f>VLOOKUP($D286,'人均GDP预测（15年人民币）'!$D:$AT,COLUMN(L286)-3,FALSE)*VLOOKUP($D286,'367市人口19-60预测'!$D:$AT,COLUMN(L286)-3,FALSE)/10^8</f>
        <v>3462.6569071880676</v>
      </c>
      <c r="M286" s="23">
        <f>VLOOKUP($D286,'人均GDP预测（15年人民币）'!$D:$AT,COLUMN(M286)-3,FALSE)*VLOOKUP($D286,'367市人口19-60预测'!$D:$AT,COLUMN(M286)-3,FALSE)/10^8</f>
        <v>3642.2836534730686</v>
      </c>
      <c r="N286" s="23">
        <f>VLOOKUP($D286,'人均GDP预测（15年人民币）'!$D:$AT,COLUMN(N286)-3,FALSE)*VLOOKUP($D286,'367市人口19-60预测'!$D:$AT,COLUMN(N286)-3,FALSE)/10^8</f>
        <v>3813.6885059542651</v>
      </c>
      <c r="O286" s="23">
        <f>VLOOKUP($D286,'人均GDP预测（15年人民币）'!$D:$AT,COLUMN(O286)-3,FALSE)*VLOOKUP($D286,'367市人口19-60预测'!$D:$AT,COLUMN(O286)-3,FALSE)/10^8</f>
        <v>3992.0068986541778</v>
      </c>
      <c r="P286" s="23">
        <f>VLOOKUP($D286,'人均GDP预测（15年人民币）'!$D:$AT,COLUMN(P286)-3,FALSE)*VLOOKUP($D286,'367市人口19-60预测'!$D:$AT,COLUMN(P286)-3,FALSE)/10^8</f>
        <v>4177.1747809874869</v>
      </c>
      <c r="Q286" s="23">
        <f>VLOOKUP($D286,'人均GDP预测（15年人民币）'!$D:$AT,COLUMN(Q286)-3,FALSE)*VLOOKUP($D286,'367市人口19-60预测'!$D:$AT,COLUMN(Q286)-3,FALSE)/10^8</f>
        <v>4369.117173275974</v>
      </c>
      <c r="R286" s="23">
        <f>VLOOKUP($D286,'人均GDP预测（15年人民币）'!$D:$AT,COLUMN(R286)-3,FALSE)*VLOOKUP($D286,'367市人口19-60预测'!$D:$AT,COLUMN(R286)-3,FALSE)/10^8</f>
        <v>4552.0843611074506</v>
      </c>
      <c r="S286" s="23">
        <f>VLOOKUP($D286,'人均GDP预测（15年人民币）'!$D:$AT,COLUMN(S286)-3,FALSE)*VLOOKUP($D286,'367市人口19-60预测'!$D:$AT,COLUMN(S286)-3,FALSE)/10^8</f>
        <v>4740.303820467052</v>
      </c>
      <c r="T286" s="23">
        <f>VLOOKUP($D286,'人均GDP预测（15年人民币）'!$D:$AT,COLUMN(T286)-3,FALSE)*VLOOKUP($D286,'367市人口19-60预测'!$D:$AT,COLUMN(T286)-3,FALSE)/10^8</f>
        <v>4933.6226974788869</v>
      </c>
      <c r="U286" s="23">
        <f>VLOOKUP($D286,'人均GDP预测（15年人民币）'!$D:$AT,COLUMN(U286)-3,FALSE)*VLOOKUP($D286,'367市人口19-60预测'!$D:$AT,COLUMN(U286)-3,FALSE)/10^8</f>
        <v>5131.8899838254483</v>
      </c>
      <c r="V286" s="23">
        <f>VLOOKUP($D286,'人均GDP预测（15年人民币）'!$D:$AT,COLUMN(V286)-3,FALSE)*VLOOKUP($D286,'367市人口19-60预测'!$D:$AT,COLUMN(V286)-3,FALSE)/10^8</f>
        <v>5320.1089063946592</v>
      </c>
      <c r="W286" s="23">
        <f>VLOOKUP($D286,'人均GDP预测（15年人民币）'!$D:$AT,COLUMN(W286)-3,FALSE)*VLOOKUP($D286,'367市人口19-60预测'!$D:$AT,COLUMN(W286)-3,FALSE)/10^8</f>
        <v>5511.8773820867318</v>
      </c>
      <c r="X286" s="23">
        <f>VLOOKUP($D286,'人均GDP预测（15年人民币）'!$D:$AT,COLUMN(X286)-3,FALSE)*VLOOKUP($D286,'367市人口19-60预测'!$D:$AT,COLUMN(X286)-3,FALSE)/10^8</f>
        <v>5707.0344468681506</v>
      </c>
      <c r="Y286" s="23">
        <f>VLOOKUP($D286,'人均GDP预测（15年人民币）'!$D:$AT,COLUMN(Y286)-3,FALSE)*VLOOKUP($D286,'367市人口19-60预测'!$D:$AT,COLUMN(Y286)-3,FALSE)/10^8</f>
        <v>5905.4399533448177</v>
      </c>
      <c r="Z286" s="23">
        <f>VLOOKUP($D286,'人均GDP预测（15年人民币）'!$D:$AT,COLUMN(Z286)-3,FALSE)*VLOOKUP($D286,'367市人口19-60预测'!$D:$AT,COLUMN(Z286)-3,FALSE)/10^8</f>
        <v>6092.8343754538855</v>
      </c>
      <c r="AA286" s="23">
        <f>VLOOKUP($D286,'人均GDP预测（15年人民币）'!$D:$AT,COLUMN(AA286)-3,FALSE)*VLOOKUP($D286,'367市人口19-60预测'!$D:$AT,COLUMN(AA286)-3,FALSE)/10^8</f>
        <v>6282.3607573840145</v>
      </c>
      <c r="AB286" s="23">
        <f>VLOOKUP($D286,'人均GDP预测（15年人民币）'!$D:$AT,COLUMN(AB286)-3,FALSE)*VLOOKUP($D286,'367市人口19-60预测'!$D:$AT,COLUMN(AB286)-3,FALSE)/10^8</f>
        <v>6473.9502792145495</v>
      </c>
      <c r="AC286" s="23">
        <f>VLOOKUP($D286,'人均GDP预测（15年人民币）'!$D:$AT,COLUMN(AC286)-3,FALSE)*VLOOKUP($D286,'367市人口19-60预测'!$D:$AT,COLUMN(AC286)-3,FALSE)/10^8</f>
        <v>6654.4773086193209</v>
      </c>
      <c r="AD286" s="23">
        <f>VLOOKUP($D286,'人均GDP预测（15年人民币）'!$D:$AT,COLUMN(AD286)-3,FALSE)*VLOOKUP($D286,'367市人口19-60预测'!$D:$AT,COLUMN(AD286)-3,FALSE)/10^8</f>
        <v>6836.3293547204821</v>
      </c>
      <c r="AE286" s="23">
        <f>VLOOKUP($D286,'人均GDP预测（15年人民币）'!$D:$AT,COLUMN(AE286)-3,FALSE)*VLOOKUP($D286,'367市人口19-60预测'!$D:$AT,COLUMN(AE286)-3,FALSE)/10^8</f>
        <v>7019.5828300592557</v>
      </c>
      <c r="AF286" s="23">
        <f>VLOOKUP($D286,'人均GDP预测（15年人民币）'!$D:$AT,COLUMN(AF286)-3,FALSE)*VLOOKUP($D286,'367市人口19-60预测'!$D:$AT,COLUMN(AF286)-3,FALSE)/10^8</f>
        <v>7192.1745175648966</v>
      </c>
      <c r="AG286" s="23">
        <f>VLOOKUP($D286,'人均GDP预测（15年人民币）'!$D:$AT,COLUMN(AG286)-3,FALSE)*VLOOKUP($D286,'367市人口19-60预测'!$D:$AT,COLUMN(AG286)-3,FALSE)/10^8</f>
        <v>7365.920870802438</v>
      </c>
      <c r="AH286" s="23">
        <f>VLOOKUP($D286,'人均GDP预测（15年人民币）'!$D:$AT,COLUMN(AH286)-3,FALSE)*VLOOKUP($D286,'367市人口19-60预测'!$D:$AT,COLUMN(AH286)-3,FALSE)/10^8</f>
        <v>7541.1170519137686</v>
      </c>
      <c r="AI286" s="23">
        <f>VLOOKUP($D286,'人均GDP预测（15年人民币）'!$D:$AT,COLUMN(AI286)-3,FALSE)*VLOOKUP($D286,'367市人口19-60预测'!$D:$AT,COLUMN(AI286)-3,FALSE)/10^8</f>
        <v>7718.1531562683731</v>
      </c>
      <c r="AJ286" s="23">
        <f>VLOOKUP($D286,'人均GDP预测（15年人民币）'!$D:$AT,COLUMN(AJ286)-3,FALSE)*VLOOKUP($D286,'367市人口19-60预测'!$D:$AT,COLUMN(AJ286)-3,FALSE)/10^8</f>
        <v>7885.834227208049</v>
      </c>
      <c r="AK286" s="23">
        <f>VLOOKUP($D286,'人均GDP预测（15年人民币）'!$D:$AT,COLUMN(AK286)-3,FALSE)*VLOOKUP($D286,'367市人口19-60预测'!$D:$AT,COLUMN(AK286)-3,FALSE)/10^8</f>
        <v>8055.9348769303733</v>
      </c>
      <c r="AL286" s="23">
        <f>VLOOKUP($D286,'人均GDP预测（15年人民币）'!$D:$AT,COLUMN(AL286)-3,FALSE)*VLOOKUP($D286,'367市人口19-60预测'!$D:$AT,COLUMN(AL286)-3,FALSE)/10^8</f>
        <v>8229.1771920867086</v>
      </c>
      <c r="AM286" s="23">
        <f>VLOOKUP($D286,'人均GDP预测（15年人民币）'!$D:$AT,COLUMN(AM286)-3,FALSE)*VLOOKUP($D286,'367市人口19-60预测'!$D:$AT,COLUMN(AM286)-3,FALSE)/10^8</f>
        <v>8395.4250280263968</v>
      </c>
      <c r="AN286" s="23">
        <f>VLOOKUP($D286,'人均GDP预测（15年人民币）'!$D:$AT,COLUMN(AN286)-3,FALSE)*VLOOKUP($D286,'367市人口19-60预测'!$D:$AT,COLUMN(AN286)-3,FALSE)/10^8</f>
        <v>8566.2099800988653</v>
      </c>
      <c r="AO286" s="23">
        <f>VLOOKUP($D286,'人均GDP预测（15年人民币）'!$D:$AT,COLUMN(AO286)-3,FALSE)*VLOOKUP($D286,'367市人口19-60预测'!$D:$AT,COLUMN(AO286)-3,FALSE)/10^8</f>
        <v>8742.6728495549469</v>
      </c>
      <c r="AP286" s="23">
        <f>VLOOKUP($D286,'人均GDP预测（15年人民币）'!$D:$AT,COLUMN(AP286)-3,FALSE)*VLOOKUP($D286,'367市人口19-60预测'!$D:$AT,COLUMN(AP286)-3,FALSE)/10^8</f>
        <v>8915.7157415667407</v>
      </c>
      <c r="AQ286" s="23">
        <f>VLOOKUP($D286,'人均GDP预测（15年人民币）'!$D:$AT,COLUMN(AQ286)-3,FALSE)*VLOOKUP($D286,'367市人口19-60预测'!$D:$AT,COLUMN(AQ286)-3,FALSE)/10^8</f>
        <v>9096.8013719645696</v>
      </c>
      <c r="AR286" s="23">
        <f>VLOOKUP($D286,'人均GDP预测（15年人民币）'!$D:$AT,COLUMN(AR286)-3,FALSE)*VLOOKUP($D286,'367市人口19-60预测'!$D:$AT,COLUMN(AR286)-3,FALSE)/10^8</f>
        <v>9287.5848455589658</v>
      </c>
      <c r="AS286" s="23">
        <f>VLOOKUP($D286,'人均GDP预测（15年人民币）'!$D:$AT,COLUMN(AS286)-3,FALSE)*VLOOKUP($D286,'367市人口19-60预测'!$D:$AT,COLUMN(AS286)-3,FALSE)/10^8</f>
        <v>9479.9796995750821</v>
      </c>
      <c r="AT286" s="23">
        <f>VLOOKUP($D286,'人均GDP预测（15年人民币）'!$D:$AT,COLUMN(AT286)-3,FALSE)*VLOOKUP($D286,'367市人口19-60预测'!$D:$AT,COLUMN(AT286)-3,FALSE)/10^8</f>
        <v>9685.5714642319599</v>
      </c>
    </row>
    <row r="287" spans="1:46" ht="15.75" x14ac:dyDescent="0.25">
      <c r="A287" s="15">
        <v>286</v>
      </c>
      <c r="B287" s="16">
        <v>530400</v>
      </c>
      <c r="C287" s="16" t="s">
        <v>403</v>
      </c>
      <c r="D287" s="18" t="s">
        <v>314</v>
      </c>
      <c r="E287" s="23">
        <f>VLOOKUP($D287,'人均GDP预测（15年人民币）'!$D:$AT,COLUMN(E287)-3,FALSE)*VLOOKUP($D287,'367市人口19-60预测'!$D:$AT,COLUMN(E287)-3,FALSE)/10^8</f>
        <v>1756.063629921917</v>
      </c>
      <c r="F287" s="23">
        <f>VLOOKUP($D287,'人均GDP预测（15年人民币）'!$D:$AT,COLUMN(F287)-3,FALSE)*VLOOKUP($D287,'367市人口19-60预测'!$D:$AT,COLUMN(F287)-3,FALSE)/10^8</f>
        <v>1811.1539147509527</v>
      </c>
      <c r="G287" s="23">
        <f>VLOOKUP($D287,'人均GDP预测（15年人民币）'!$D:$AT,COLUMN(G287)-3,FALSE)*VLOOKUP($D287,'367市人口19-60预测'!$D:$AT,COLUMN(G287)-3,FALSE)/10^8</f>
        <v>1863.8552800142261</v>
      </c>
      <c r="H287" s="23">
        <f>VLOOKUP($D287,'人均GDP预测（15年人民币）'!$D:$AT,COLUMN(H287)-3,FALSE)*VLOOKUP($D287,'367市人口19-60预测'!$D:$AT,COLUMN(H287)-3,FALSE)/10^8</f>
        <v>1917.4555592850309</v>
      </c>
      <c r="I287" s="23">
        <f>VLOOKUP($D287,'人均GDP预测（15年人民币）'!$D:$AT,COLUMN(I287)-3,FALSE)*VLOOKUP($D287,'367市人口19-60预测'!$D:$AT,COLUMN(I287)-3,FALSE)/10^8</f>
        <v>1971.8855826775989</v>
      </c>
      <c r="J287" s="23">
        <f>VLOOKUP($D287,'人均GDP预测（15年人民币）'!$D:$AT,COLUMN(J287)-3,FALSE)*VLOOKUP($D287,'367市人口19-60预测'!$D:$AT,COLUMN(J287)-3,FALSE)/10^8</f>
        <v>2027.0762229616216</v>
      </c>
      <c r="K287" s="23">
        <f>VLOOKUP($D287,'人均GDP预测（15年人民币）'!$D:$AT,COLUMN(K287)-3,FALSE)*VLOOKUP($D287,'367市人口19-60预测'!$D:$AT,COLUMN(K287)-3,FALSE)/10^8</f>
        <v>2082.9578934366227</v>
      </c>
      <c r="L287" s="23">
        <f>VLOOKUP($D287,'人均GDP预测（15年人民币）'!$D:$AT,COLUMN(L287)-3,FALSE)*VLOOKUP($D287,'367市人口19-60预测'!$D:$AT,COLUMN(L287)-3,FALSE)/10^8</f>
        <v>2139.459040717104</v>
      </c>
      <c r="M287" s="23">
        <f>VLOOKUP($D287,'人均GDP预测（15年人民币）'!$D:$AT,COLUMN(M287)-3,FALSE)*VLOOKUP($D287,'367市人口19-60预测'!$D:$AT,COLUMN(M287)-3,FALSE)/10^8</f>
        <v>2193.0259570760568</v>
      </c>
      <c r="N287" s="23">
        <f>VLOOKUP($D287,'人均GDP预测（15年人民币）'!$D:$AT,COLUMN(N287)-3,FALSE)*VLOOKUP($D287,'367市人口19-60预测'!$D:$AT,COLUMN(N287)-3,FALSE)/10^8</f>
        <v>2246.8940561357067</v>
      </c>
      <c r="O287" s="23">
        <f>VLOOKUP($D287,'人均GDP预测（15年人民币）'!$D:$AT,COLUMN(O287)-3,FALSE)*VLOOKUP($D287,'367市人口19-60预测'!$D:$AT,COLUMN(O287)-3,FALSE)/10^8</f>
        <v>2300.9927265191113</v>
      </c>
      <c r="P287" s="23">
        <f>VLOOKUP($D287,'人均GDP预测（15年人民币）'!$D:$AT,COLUMN(P287)-3,FALSE)*VLOOKUP($D287,'367市人口19-60预测'!$D:$AT,COLUMN(P287)-3,FALSE)/10^8</f>
        <v>2355.2532190818474</v>
      </c>
      <c r="Q287" s="23">
        <f>VLOOKUP($D287,'人均GDP预测（15年人民币）'!$D:$AT,COLUMN(Q287)-3,FALSE)*VLOOKUP($D287,'367市人口19-60预测'!$D:$AT,COLUMN(Q287)-3,FALSE)/10^8</f>
        <v>2409.6070923538173</v>
      </c>
      <c r="R287" s="23">
        <f>VLOOKUP($D287,'人均GDP预测（15年人民币）'!$D:$AT,COLUMN(R287)-3,FALSE)*VLOOKUP($D287,'367市人口19-60预测'!$D:$AT,COLUMN(R287)-3,FALSE)/10^8</f>
        <v>2460.6752942667167</v>
      </c>
      <c r="S287" s="23">
        <f>VLOOKUP($D287,'人均GDP预测（15年人民币）'!$D:$AT,COLUMN(S287)-3,FALSE)*VLOOKUP($D287,'367市人口19-60预测'!$D:$AT,COLUMN(S287)-3,FALSE)/10^8</f>
        <v>2511.5691436196157</v>
      </c>
      <c r="T287" s="23">
        <f>VLOOKUP($D287,'人均GDP预测（15年人民币）'!$D:$AT,COLUMN(T287)-3,FALSE)*VLOOKUP($D287,'367市人口19-60预测'!$D:$AT,COLUMN(T287)-3,FALSE)/10^8</f>
        <v>2562.2307699822663</v>
      </c>
      <c r="U287" s="23">
        <f>VLOOKUP($D287,'人均GDP预测（15年人民币）'!$D:$AT,COLUMN(U287)-3,FALSE)*VLOOKUP($D287,'367市人口19-60预测'!$D:$AT,COLUMN(U287)-3,FALSE)/10^8</f>
        <v>2612.608163696184</v>
      </c>
      <c r="V287" s="23">
        <f>VLOOKUP($D287,'人均GDP预测（15年人民币）'!$D:$AT,COLUMN(V287)-3,FALSE)*VLOOKUP($D287,'367市人口19-60预测'!$D:$AT,COLUMN(V287)-3,FALSE)/10^8</f>
        <v>2659.5642819823474</v>
      </c>
      <c r="W287" s="23">
        <f>VLOOKUP($D287,'人均GDP预测（15年人民币）'!$D:$AT,COLUMN(W287)-3,FALSE)*VLOOKUP($D287,'367市人口19-60预测'!$D:$AT,COLUMN(W287)-3,FALSE)/10^8</f>
        <v>2706.035332826124</v>
      </c>
      <c r="X287" s="23">
        <f>VLOOKUP($D287,'人均GDP预测（15年人民币）'!$D:$AT,COLUMN(X287)-3,FALSE)*VLOOKUP($D287,'367市人口19-60预测'!$D:$AT,COLUMN(X287)-3,FALSE)/10^8</f>
        <v>2751.9881590173627</v>
      </c>
      <c r="Y287" s="23">
        <f>VLOOKUP($D287,'人均GDP预测（15年人民币）'!$D:$AT,COLUMN(Y287)-3,FALSE)*VLOOKUP($D287,'367市人口19-60预测'!$D:$AT,COLUMN(Y287)-3,FALSE)/10^8</f>
        <v>2797.3949215334173</v>
      </c>
      <c r="Z287" s="23">
        <f>VLOOKUP($D287,'人均GDP预测（15年人民币）'!$D:$AT,COLUMN(Z287)-3,FALSE)*VLOOKUP($D287,'367市人口19-60预测'!$D:$AT,COLUMN(Z287)-3,FALSE)/10^8</f>
        <v>2842.2384656914569</v>
      </c>
      <c r="AA287" s="23">
        <f>VLOOKUP($D287,'人均GDP预测（15年人民币）'!$D:$AT,COLUMN(AA287)-3,FALSE)*VLOOKUP($D287,'367市人口19-60预测'!$D:$AT,COLUMN(AA287)-3,FALSE)/10^8</f>
        <v>2883.5865186364708</v>
      </c>
      <c r="AB287" s="23">
        <f>VLOOKUP($D287,'人均GDP预测（15年人民币）'!$D:$AT,COLUMN(AB287)-3,FALSE)*VLOOKUP($D287,'367市人口19-60预测'!$D:$AT,COLUMN(AB287)-3,FALSE)/10^8</f>
        <v>2924.2763403712156</v>
      </c>
      <c r="AC287" s="23">
        <f>VLOOKUP($D287,'人均GDP预测（15年人民币）'!$D:$AT,COLUMN(AC287)-3,FALSE)*VLOOKUP($D287,'367市人口19-60预测'!$D:$AT,COLUMN(AC287)-3,FALSE)/10^8</f>
        <v>2964.3227257264471</v>
      </c>
      <c r="AD287" s="23">
        <f>VLOOKUP($D287,'人均GDP预测（15年人民币）'!$D:$AT,COLUMN(AD287)-3,FALSE)*VLOOKUP($D287,'367市人口19-60预测'!$D:$AT,COLUMN(AD287)-3,FALSE)/10^8</f>
        <v>3003.7497037460889</v>
      </c>
      <c r="AE287" s="23">
        <f>VLOOKUP($D287,'人均GDP预测（15年人民币）'!$D:$AT,COLUMN(AE287)-3,FALSE)*VLOOKUP($D287,'367市人口19-60预测'!$D:$AT,COLUMN(AE287)-3,FALSE)/10^8</f>
        <v>3042.5938662659246</v>
      </c>
      <c r="AF287" s="23">
        <f>VLOOKUP($D287,'人均GDP预测（15年人民币）'!$D:$AT,COLUMN(AF287)-3,FALSE)*VLOOKUP($D287,'367市人口19-60预测'!$D:$AT,COLUMN(AF287)-3,FALSE)/10^8</f>
        <v>3078.1484248376232</v>
      </c>
      <c r="AG287" s="23">
        <f>VLOOKUP($D287,'人均GDP预测（15年人民币）'!$D:$AT,COLUMN(AG287)-3,FALSE)*VLOOKUP($D287,'367市人口19-60预测'!$D:$AT,COLUMN(AG287)-3,FALSE)/10^8</f>
        <v>3113.1710674415544</v>
      </c>
      <c r="AH287" s="23">
        <f>VLOOKUP($D287,'人均GDP预测（15年人民币）'!$D:$AT,COLUMN(AH287)-3,FALSE)*VLOOKUP($D287,'367市人口19-60预测'!$D:$AT,COLUMN(AH287)-3,FALSE)/10^8</f>
        <v>3147.7418643339988</v>
      </c>
      <c r="AI287" s="23">
        <f>VLOOKUP($D287,'人均GDP预测（15年人民币）'!$D:$AT,COLUMN(AI287)-3,FALSE)*VLOOKUP($D287,'367市人口19-60预测'!$D:$AT,COLUMN(AI287)-3,FALSE)/10^8</f>
        <v>3181.9585582890531</v>
      </c>
      <c r="AJ287" s="23">
        <f>VLOOKUP($D287,'人均GDP预测（15年人民币）'!$D:$AT,COLUMN(AJ287)-3,FALSE)*VLOOKUP($D287,'367市人口19-60预测'!$D:$AT,COLUMN(AJ287)-3,FALSE)/10^8</f>
        <v>3213.3675451502854</v>
      </c>
      <c r="AK287" s="23">
        <f>VLOOKUP($D287,'人均GDP预测（15年人民币）'!$D:$AT,COLUMN(AK287)-3,FALSE)*VLOOKUP($D287,'367市人口19-60预测'!$D:$AT,COLUMN(AK287)-3,FALSE)/10^8</f>
        <v>3244.6164232024653</v>
      </c>
      <c r="AL287" s="23">
        <f>VLOOKUP($D287,'人均GDP预测（15年人民币）'!$D:$AT,COLUMN(AL287)-3,FALSE)*VLOOKUP($D287,'367市人口19-60预测'!$D:$AT,COLUMN(AL287)-3,FALSE)/10^8</f>
        <v>3275.8556002654877</v>
      </c>
      <c r="AM287" s="23">
        <f>VLOOKUP($D287,'人均GDP预测（15年人民币）'!$D:$AT,COLUMN(AM287)-3,FALSE)*VLOOKUP($D287,'367市人口19-60预测'!$D:$AT,COLUMN(AM287)-3,FALSE)/10^8</f>
        <v>3307.2587196855225</v>
      </c>
      <c r="AN287" s="23">
        <f>VLOOKUP($D287,'人均GDP预测（15年人民币）'!$D:$AT,COLUMN(AN287)-3,FALSE)*VLOOKUP($D287,'367市人口19-60预测'!$D:$AT,COLUMN(AN287)-3,FALSE)/10^8</f>
        <v>3339.0195505003026</v>
      </c>
      <c r="AO287" s="23">
        <f>VLOOKUP($D287,'人均GDP预测（15年人民币）'!$D:$AT,COLUMN(AO287)-3,FALSE)*VLOOKUP($D287,'367市人口19-60预测'!$D:$AT,COLUMN(AO287)-3,FALSE)/10^8</f>
        <v>3368.9318997208284</v>
      </c>
      <c r="AP287" s="23">
        <f>VLOOKUP($D287,'人均GDP预测（15年人民币）'!$D:$AT,COLUMN(AP287)-3,FALSE)*VLOOKUP($D287,'367市人口19-60预测'!$D:$AT,COLUMN(AP287)-3,FALSE)/10^8</f>
        <v>3399.6085792753652</v>
      </c>
      <c r="AQ287" s="23">
        <f>VLOOKUP($D287,'人均GDP预测（15年人民币）'!$D:$AT,COLUMN(AQ287)-3,FALSE)*VLOOKUP($D287,'367市人口19-60预测'!$D:$AT,COLUMN(AQ287)-3,FALSE)/10^8</f>
        <v>3431.3132196714032</v>
      </c>
      <c r="AR287" s="23">
        <f>VLOOKUP($D287,'人均GDP预测（15年人民币）'!$D:$AT,COLUMN(AR287)-3,FALSE)*VLOOKUP($D287,'367市人口19-60预测'!$D:$AT,COLUMN(AR287)-3,FALSE)/10^8</f>
        <v>3464.3322625033898</v>
      </c>
      <c r="AS287" s="23">
        <f>VLOOKUP($D287,'人均GDP预测（15年人民币）'!$D:$AT,COLUMN(AS287)-3,FALSE)*VLOOKUP($D287,'367市人口19-60预测'!$D:$AT,COLUMN(AS287)-3,FALSE)/10^8</f>
        <v>3496.7071513821584</v>
      </c>
      <c r="AT287" s="23">
        <f>VLOOKUP($D287,'人均GDP预测（15年人民币）'!$D:$AT,COLUMN(AT287)-3,FALSE)*VLOOKUP($D287,'367市人口19-60预测'!$D:$AT,COLUMN(AT287)-3,FALSE)/10^8</f>
        <v>3531.0079022070158</v>
      </c>
    </row>
    <row r="288" spans="1:46" ht="15.75" x14ac:dyDescent="0.25">
      <c r="A288" s="15">
        <v>287</v>
      </c>
      <c r="B288" s="16">
        <v>530500</v>
      </c>
      <c r="C288" s="16" t="s">
        <v>403</v>
      </c>
      <c r="D288" s="18" t="s">
        <v>77</v>
      </c>
      <c r="E288" s="23">
        <f>VLOOKUP($D288,'人均GDP预测（15年人民币）'!$D:$AT,COLUMN(E288)-3,FALSE)*VLOOKUP($D288,'367市人口19-60预测'!$D:$AT,COLUMN(E288)-3,FALSE)/10^8</f>
        <v>865.75506871159632</v>
      </c>
      <c r="F288" s="23">
        <f>VLOOKUP($D288,'人均GDP预测（15年人民币）'!$D:$AT,COLUMN(F288)-3,FALSE)*VLOOKUP($D288,'367市人口19-60预测'!$D:$AT,COLUMN(F288)-3,FALSE)/10^8</f>
        <v>922.19325481605347</v>
      </c>
      <c r="G288" s="23">
        <f>VLOOKUP($D288,'人均GDP预测（15年人民币）'!$D:$AT,COLUMN(G288)-3,FALSE)*VLOOKUP($D288,'367市人口19-60预测'!$D:$AT,COLUMN(G288)-3,FALSE)/10^8</f>
        <v>982.39008742878082</v>
      </c>
      <c r="H288" s="23">
        <f>VLOOKUP($D288,'人均GDP预测（15年人民币）'!$D:$AT,COLUMN(H288)-3,FALSE)*VLOOKUP($D288,'367市人口19-60预测'!$D:$AT,COLUMN(H288)-3,FALSE)/10^8</f>
        <v>1037.8653530555077</v>
      </c>
      <c r="I288" s="23">
        <f>VLOOKUP($D288,'人均GDP预测（15年人民币）'!$D:$AT,COLUMN(I288)-3,FALSE)*VLOOKUP($D288,'367市人口19-60预测'!$D:$AT,COLUMN(I288)-3,FALSE)/10^8</f>
        <v>1096.3897874134559</v>
      </c>
      <c r="J288" s="23">
        <f>VLOOKUP($D288,'人均GDP预测（15年人民币）'!$D:$AT,COLUMN(J288)-3,FALSE)*VLOOKUP($D288,'367市人口19-60预测'!$D:$AT,COLUMN(J288)-3,FALSE)/10^8</f>
        <v>1158.0472976390176</v>
      </c>
      <c r="K288" s="23">
        <f>VLOOKUP($D288,'人均GDP预测（15年人民币）'!$D:$AT,COLUMN(K288)-3,FALSE)*VLOOKUP($D288,'367市人口19-60预测'!$D:$AT,COLUMN(K288)-3,FALSE)/10^8</f>
        <v>1222.9206265920209</v>
      </c>
      <c r="L288" s="23">
        <f>VLOOKUP($D288,'人均GDP预测（15年人民币）'!$D:$AT,COLUMN(L288)-3,FALSE)*VLOOKUP($D288,'367市人口19-60预测'!$D:$AT,COLUMN(L288)-3,FALSE)/10^8</f>
        <v>1291.0898230100938</v>
      </c>
      <c r="M288" s="23">
        <f>VLOOKUP($D288,'人均GDP预测（15年人民币）'!$D:$AT,COLUMN(M288)-3,FALSE)*VLOOKUP($D288,'367市人口19-60预测'!$D:$AT,COLUMN(M288)-3,FALSE)/10^8</f>
        <v>1354.7112494052913</v>
      </c>
      <c r="N288" s="23">
        <f>VLOOKUP($D288,'人均GDP预测（15年人民币）'!$D:$AT,COLUMN(N288)-3,FALSE)*VLOOKUP($D288,'367市人口19-60预测'!$D:$AT,COLUMN(N288)-3,FALSE)/10^8</f>
        <v>1420.962788428825</v>
      </c>
      <c r="O288" s="23">
        <f>VLOOKUP($D288,'人均GDP预测（15年人民币）'!$D:$AT,COLUMN(O288)-3,FALSE)*VLOOKUP($D288,'367市人口19-60预测'!$D:$AT,COLUMN(O288)-3,FALSE)/10^8</f>
        <v>1489.8688202806829</v>
      </c>
      <c r="P288" s="23">
        <f>VLOOKUP($D288,'人均GDP预测（15年人民币）'!$D:$AT,COLUMN(P288)-3,FALSE)*VLOOKUP($D288,'367市人口19-60预测'!$D:$AT,COLUMN(P288)-3,FALSE)/10^8</f>
        <v>1561.4490930798072</v>
      </c>
      <c r="Q288" s="23">
        <f>VLOOKUP($D288,'人均GDP预测（15年人民币）'!$D:$AT,COLUMN(Q288)-3,FALSE)*VLOOKUP($D288,'367市人口19-60预测'!$D:$AT,COLUMN(Q288)-3,FALSE)/10^8</f>
        <v>1628.5806456368437</v>
      </c>
      <c r="R288" s="23">
        <f>VLOOKUP($D288,'人均GDP预测（15年人民币）'!$D:$AT,COLUMN(R288)-3,FALSE)*VLOOKUP($D288,'367市人口19-60预测'!$D:$AT,COLUMN(R288)-3,FALSE)/10^8</f>
        <v>1697.7852553256641</v>
      </c>
      <c r="S288" s="23">
        <f>VLOOKUP($D288,'人均GDP预测（15年人民币）'!$D:$AT,COLUMN(S288)-3,FALSE)*VLOOKUP($D288,'367市人口19-60预测'!$D:$AT,COLUMN(S288)-3,FALSE)/10^8</f>
        <v>1769.0484688712415</v>
      </c>
      <c r="T288" s="23">
        <f>VLOOKUP($D288,'人均GDP预测（15年人民币）'!$D:$AT,COLUMN(T288)-3,FALSE)*VLOOKUP($D288,'367市人口19-60预测'!$D:$AT,COLUMN(T288)-3,FALSE)/10^8</f>
        <v>1842.3575604076987</v>
      </c>
      <c r="U288" s="23">
        <f>VLOOKUP($D288,'人均GDP预测（15年人民币）'!$D:$AT,COLUMN(U288)-3,FALSE)*VLOOKUP($D288,'367市人口19-60预测'!$D:$AT,COLUMN(U288)-3,FALSE)/10^8</f>
        <v>1911.1230764825168</v>
      </c>
      <c r="V288" s="23">
        <f>VLOOKUP($D288,'人均GDP预测（15年人民币）'!$D:$AT,COLUMN(V288)-3,FALSE)*VLOOKUP($D288,'367市人口19-60预测'!$D:$AT,COLUMN(V288)-3,FALSE)/10^8</f>
        <v>1981.4032536900122</v>
      </c>
      <c r="W288" s="23">
        <f>VLOOKUP($D288,'人均GDP预测（15年人民币）'!$D:$AT,COLUMN(W288)-3,FALSE)*VLOOKUP($D288,'367市人口19-60预测'!$D:$AT,COLUMN(W288)-3,FALSE)/10^8</f>
        <v>2053.1737949281728</v>
      </c>
      <c r="X288" s="23">
        <f>VLOOKUP($D288,'人均GDP预测（15年人民币）'!$D:$AT,COLUMN(X288)-3,FALSE)*VLOOKUP($D288,'367市人口19-60预测'!$D:$AT,COLUMN(X288)-3,FALSE)/10^8</f>
        <v>2126.4147566778288</v>
      </c>
      <c r="Y288" s="23">
        <f>VLOOKUP($D288,'人均GDP预测（15年人民币）'!$D:$AT,COLUMN(Y288)-3,FALSE)*VLOOKUP($D288,'367市人口19-60预测'!$D:$AT,COLUMN(Y288)-3,FALSE)/10^8</f>
        <v>2194.9839060403797</v>
      </c>
      <c r="Z288" s="23">
        <f>VLOOKUP($D288,'人均GDP预测（15年人民币）'!$D:$AT,COLUMN(Z288)-3,FALSE)*VLOOKUP($D288,'367市人口19-60预测'!$D:$AT,COLUMN(Z288)-3,FALSE)/10^8</f>
        <v>2264.595005290118</v>
      </c>
      <c r="AA288" s="23">
        <f>VLOOKUP($D288,'人均GDP预测（15年人民币）'!$D:$AT,COLUMN(AA288)-3,FALSE)*VLOOKUP($D288,'367市人口19-60预测'!$D:$AT,COLUMN(AA288)-3,FALSE)/10^8</f>
        <v>2335.2404304715919</v>
      </c>
      <c r="AB288" s="23">
        <f>VLOOKUP($D288,'人均GDP预测（15年人民币）'!$D:$AT,COLUMN(AB288)-3,FALSE)*VLOOKUP($D288,'367市人口19-60预测'!$D:$AT,COLUMN(AB288)-3,FALSE)/10^8</f>
        <v>2401.350620806757</v>
      </c>
      <c r="AC288" s="23">
        <f>VLOOKUP($D288,'人均GDP预测（15年人民币）'!$D:$AT,COLUMN(AC288)-3,FALSE)*VLOOKUP($D288,'367市人口19-60预测'!$D:$AT,COLUMN(AC288)-3,FALSE)/10^8</f>
        <v>2468.1928652679549</v>
      </c>
      <c r="AD288" s="23">
        <f>VLOOKUP($D288,'人均GDP预测（15年人民币）'!$D:$AT,COLUMN(AD288)-3,FALSE)*VLOOKUP($D288,'367市人口19-60预测'!$D:$AT,COLUMN(AD288)-3,FALSE)/10^8</f>
        <v>2535.7939971267233</v>
      </c>
      <c r="AE288" s="23">
        <f>VLOOKUP($D288,'人均GDP预测（15年人民币）'!$D:$AT,COLUMN(AE288)-3,FALSE)*VLOOKUP($D288,'367市人口19-60预测'!$D:$AT,COLUMN(AE288)-3,FALSE)/10^8</f>
        <v>2604.1980237639514</v>
      </c>
      <c r="AF288" s="23">
        <f>VLOOKUP($D288,'人均GDP预测（15年人民币）'!$D:$AT,COLUMN(AF288)-3,FALSE)*VLOOKUP($D288,'367市人口19-60预测'!$D:$AT,COLUMN(AF288)-3,FALSE)/10^8</f>
        <v>2668.2161179900068</v>
      </c>
      <c r="AG288" s="23">
        <f>VLOOKUP($D288,'人均GDP预测（15年人民币）'!$D:$AT,COLUMN(AG288)-3,FALSE)*VLOOKUP($D288,'367市人口19-60预测'!$D:$AT,COLUMN(AG288)-3,FALSE)/10^8</f>
        <v>2732.925425325971</v>
      </c>
      <c r="AH288" s="23">
        <f>VLOOKUP($D288,'人均GDP预测（15年人民币）'!$D:$AT,COLUMN(AH288)-3,FALSE)*VLOOKUP($D288,'367市人口19-60预测'!$D:$AT,COLUMN(AH288)-3,FALSE)/10^8</f>
        <v>2798.4315612247192</v>
      </c>
      <c r="AI288" s="23">
        <f>VLOOKUP($D288,'人均GDP预测（15年人民币）'!$D:$AT,COLUMN(AI288)-3,FALSE)*VLOOKUP($D288,'367市人口19-60预测'!$D:$AT,COLUMN(AI288)-3,FALSE)/10^8</f>
        <v>2860.0179555216487</v>
      </c>
      <c r="AJ288" s="23">
        <f>VLOOKUP($D288,'人均GDP预测（15年人民币）'!$D:$AT,COLUMN(AJ288)-3,FALSE)*VLOOKUP($D288,'367市人口19-60预测'!$D:$AT,COLUMN(AJ288)-3,FALSE)/10^8</f>
        <v>2922.4857287596019</v>
      </c>
      <c r="AK288" s="23">
        <f>VLOOKUP($D288,'人均GDP预测（15年人民币）'!$D:$AT,COLUMN(AK288)-3,FALSE)*VLOOKUP($D288,'367市人口19-60预测'!$D:$AT,COLUMN(AK288)-3,FALSE)/10^8</f>
        <v>2986.0292401143333</v>
      </c>
      <c r="AL288" s="23">
        <f>VLOOKUP($D288,'人均GDP预测（15年人民币）'!$D:$AT,COLUMN(AL288)-3,FALSE)*VLOOKUP($D288,'367市人口19-60预测'!$D:$AT,COLUMN(AL288)-3,FALSE)/10^8</f>
        <v>3046.3653248872674</v>
      </c>
      <c r="AM288" s="23">
        <f>VLOOKUP($D288,'人均GDP预测（15年人民币）'!$D:$AT,COLUMN(AM288)-3,FALSE)*VLOOKUP($D288,'367市人口19-60预测'!$D:$AT,COLUMN(AM288)-3,FALSE)/10^8</f>
        <v>3108.0917703144037</v>
      </c>
      <c r="AN288" s="23">
        <f>VLOOKUP($D288,'人均GDP预测（15年人民币）'!$D:$AT,COLUMN(AN288)-3,FALSE)*VLOOKUP($D288,'367市人口19-60预测'!$D:$AT,COLUMN(AN288)-3,FALSE)/10^8</f>
        <v>3171.5169723058229</v>
      </c>
      <c r="AO288" s="23">
        <f>VLOOKUP($D288,'人均GDP预测（15年人民币）'!$D:$AT,COLUMN(AO288)-3,FALSE)*VLOOKUP($D288,'367市人口19-60预测'!$D:$AT,COLUMN(AO288)-3,FALSE)/10^8</f>
        <v>3232.7636438623072</v>
      </c>
      <c r="AP288" s="23">
        <f>VLOOKUP($D288,'人均GDP预测（15年人民币）'!$D:$AT,COLUMN(AP288)-3,FALSE)*VLOOKUP($D288,'367市人口19-60预测'!$D:$AT,COLUMN(AP288)-3,FALSE)/10^8</f>
        <v>3296.2960340918962</v>
      </c>
      <c r="AQ288" s="23">
        <f>VLOOKUP($D288,'人均GDP预测（15年人民币）'!$D:$AT,COLUMN(AQ288)-3,FALSE)*VLOOKUP($D288,'367市人口19-60预测'!$D:$AT,COLUMN(AQ288)-3,FALSE)/10^8</f>
        <v>3362.5604907603802</v>
      </c>
      <c r="AR288" s="23">
        <f>VLOOKUP($D288,'人均GDP预测（15年人民币）'!$D:$AT,COLUMN(AR288)-3,FALSE)*VLOOKUP($D288,'367市人口19-60预测'!$D:$AT,COLUMN(AR288)-3,FALSE)/10^8</f>
        <v>3428.0587573447119</v>
      </c>
      <c r="AS288" s="23">
        <f>VLOOKUP($D288,'人均GDP预测（15年人民币）'!$D:$AT,COLUMN(AS288)-3,FALSE)*VLOOKUP($D288,'367市人口19-60预测'!$D:$AT,COLUMN(AS288)-3,FALSE)/10^8</f>
        <v>3497.1913250344624</v>
      </c>
      <c r="AT288" s="23">
        <f>VLOOKUP($D288,'人均GDP预测（15年人民币）'!$D:$AT,COLUMN(AT288)-3,FALSE)*VLOOKUP($D288,'367市人口19-60预测'!$D:$AT,COLUMN(AT288)-3,FALSE)/10^8</f>
        <v>3570.569911713802</v>
      </c>
    </row>
    <row r="289" spans="1:46" ht="15.75" x14ac:dyDescent="0.25">
      <c r="A289" s="15">
        <v>288</v>
      </c>
      <c r="B289" s="16">
        <v>530600</v>
      </c>
      <c r="C289" s="16" t="s">
        <v>403</v>
      </c>
      <c r="D289" s="18" t="s">
        <v>247</v>
      </c>
      <c r="E289" s="23">
        <f>VLOOKUP($D289,'人均GDP预测（15年人民币）'!$D:$AT,COLUMN(E289)-3,FALSE)*VLOOKUP($D289,'367市人口19-60预测'!$D:$AT,COLUMN(E289)-3,FALSE)/10^8</f>
        <v>1072.9365898068183</v>
      </c>
      <c r="F289" s="23">
        <f>VLOOKUP($D289,'人均GDP预测（15年人民币）'!$D:$AT,COLUMN(F289)-3,FALSE)*VLOOKUP($D289,'367市人口19-60预测'!$D:$AT,COLUMN(F289)-3,FALSE)/10^8</f>
        <v>1162.3469142574218</v>
      </c>
      <c r="G289" s="23">
        <f>VLOOKUP($D289,'人均GDP预测（15年人民币）'!$D:$AT,COLUMN(G289)-3,FALSE)*VLOOKUP($D289,'367市人口19-60预测'!$D:$AT,COLUMN(G289)-3,FALSE)/10^8</f>
        <v>1259.7058892500827</v>
      </c>
      <c r="H289" s="23">
        <f>VLOOKUP($D289,'人均GDP预测（15年人民币）'!$D:$AT,COLUMN(H289)-3,FALSE)*VLOOKUP($D289,'367市人口19-60预测'!$D:$AT,COLUMN(H289)-3,FALSE)/10^8</f>
        <v>1365.5665837849615</v>
      </c>
      <c r="I289" s="23">
        <f>VLOOKUP($D289,'人均GDP预测（15年人民币）'!$D:$AT,COLUMN(I289)-3,FALSE)*VLOOKUP($D289,'367市人口19-60预测'!$D:$AT,COLUMN(I289)-3,FALSE)/10^8</f>
        <v>1480.5100179918632</v>
      </c>
      <c r="J289" s="23">
        <f>VLOOKUP($D289,'人均GDP预测（15年人民币）'!$D:$AT,COLUMN(J289)-3,FALSE)*VLOOKUP($D289,'367市人口19-60预测'!$D:$AT,COLUMN(J289)-3,FALSE)/10^8</f>
        <v>1605.1439357957238</v>
      </c>
      <c r="K289" s="23">
        <f>VLOOKUP($D289,'人均GDP预测（15年人民币）'!$D:$AT,COLUMN(K289)-3,FALSE)*VLOOKUP($D289,'367市人口19-60预测'!$D:$AT,COLUMN(K289)-3,FALSE)/10^8</f>
        <v>1717.4273580805914</v>
      </c>
      <c r="L289" s="23">
        <f>VLOOKUP($D289,'人均GDP预测（15年人民币）'!$D:$AT,COLUMN(L289)-3,FALSE)*VLOOKUP($D289,'367市人口19-60预测'!$D:$AT,COLUMN(L289)-3,FALSE)/10^8</f>
        <v>1837.2206700531733</v>
      </c>
      <c r="M289" s="23">
        <f>VLOOKUP($D289,'人均GDP预测（15年人民币）'!$D:$AT,COLUMN(M289)-3,FALSE)*VLOOKUP($D289,'367市人口19-60预测'!$D:$AT,COLUMN(M289)-3,FALSE)/10^8</f>
        <v>1964.8398039651722</v>
      </c>
      <c r="N289" s="23">
        <f>VLOOKUP($D289,'人均GDP预测（15年人民币）'!$D:$AT,COLUMN(N289)-3,FALSE)*VLOOKUP($D289,'367市人口19-60预测'!$D:$AT,COLUMN(N289)-3,FALSE)/10^8</f>
        <v>2100.6058740440808</v>
      </c>
      <c r="O289" s="23">
        <f>VLOOKUP($D289,'人均GDP预测（15年人民币）'!$D:$AT,COLUMN(O289)-3,FALSE)*VLOOKUP($D289,'367市人口19-60预测'!$D:$AT,COLUMN(O289)-3,FALSE)/10^8</f>
        <v>2244.8454966539607</v>
      </c>
      <c r="P289" s="23">
        <f>VLOOKUP($D289,'人均GDP预测（15年人民币）'!$D:$AT,COLUMN(P289)-3,FALSE)*VLOOKUP($D289,'367市人口19-60预测'!$D:$AT,COLUMN(P289)-3,FALSE)/10^8</f>
        <v>2378.0712300011232</v>
      </c>
      <c r="Q289" s="23">
        <f>VLOOKUP($D289,'人均GDP预测（15年人民币）'!$D:$AT,COLUMN(Q289)-3,FALSE)*VLOOKUP($D289,'367市人口19-60预测'!$D:$AT,COLUMN(Q289)-3,FALSE)/10^8</f>
        <v>2517.9357731240298</v>
      </c>
      <c r="R289" s="23">
        <f>VLOOKUP($D289,'人均GDP预测（15年人民币）'!$D:$AT,COLUMN(R289)-3,FALSE)*VLOOKUP($D289,'367市人口19-60预测'!$D:$AT,COLUMN(R289)-3,FALSE)/10^8</f>
        <v>2664.5844683297014</v>
      </c>
      <c r="S289" s="23">
        <f>VLOOKUP($D289,'人均GDP预测（15年人民币）'!$D:$AT,COLUMN(S289)-3,FALSE)*VLOOKUP($D289,'367市人口19-60预测'!$D:$AT,COLUMN(S289)-3,FALSE)/10^8</f>
        <v>2818.1631463964923</v>
      </c>
      <c r="T289" s="23">
        <f>VLOOKUP($D289,'人均GDP预测（15年人民币）'!$D:$AT,COLUMN(T289)-3,FALSE)*VLOOKUP($D289,'367市人口19-60预测'!$D:$AT,COLUMN(T289)-3,FALSE)/10^8</f>
        <v>2978.8210509979435</v>
      </c>
      <c r="U289" s="23">
        <f>VLOOKUP($D289,'人均GDP预测（15年人民币）'!$D:$AT,COLUMN(U289)-3,FALSE)*VLOOKUP($D289,'367市人口19-60预测'!$D:$AT,COLUMN(U289)-3,FALSE)/10^8</f>
        <v>3128.4098954365008</v>
      </c>
      <c r="V289" s="23">
        <f>VLOOKUP($D289,'人均GDP预测（15年人民币）'!$D:$AT,COLUMN(V289)-3,FALSE)*VLOOKUP($D289,'367市人口19-60预测'!$D:$AT,COLUMN(V289)-3,FALSE)/10^8</f>
        <v>3283.4638079946435</v>
      </c>
      <c r="W289" s="23">
        <f>VLOOKUP($D289,'人均GDP预测（15年人民币）'!$D:$AT,COLUMN(W289)-3,FALSE)*VLOOKUP($D289,'367市人口19-60预测'!$D:$AT,COLUMN(W289)-3,FALSE)/10^8</f>
        <v>3444.037239176012</v>
      </c>
      <c r="X289" s="23">
        <f>VLOOKUP($D289,'人均GDP预测（15年人民币）'!$D:$AT,COLUMN(X289)-3,FALSE)*VLOOKUP($D289,'367市人口19-60预测'!$D:$AT,COLUMN(X289)-3,FALSE)/10^8</f>
        <v>3610.1950593059273</v>
      </c>
      <c r="Y289" s="23">
        <f>VLOOKUP($D289,'人均GDP预测（15年人民币）'!$D:$AT,COLUMN(Y289)-3,FALSE)*VLOOKUP($D289,'367市人口19-60预测'!$D:$AT,COLUMN(Y289)-3,FALSE)/10^8</f>
        <v>3765.4979230310291</v>
      </c>
      <c r="Z289" s="23">
        <f>VLOOKUP($D289,'人均GDP预测（15年人民币）'!$D:$AT,COLUMN(Z289)-3,FALSE)*VLOOKUP($D289,'367市人口19-60预测'!$D:$AT,COLUMN(Z289)-3,FALSE)/10^8</f>
        <v>3925.0822834034147</v>
      </c>
      <c r="AA289" s="23">
        <f>VLOOKUP($D289,'人均GDP预测（15年人民币）'!$D:$AT,COLUMN(AA289)-3,FALSE)*VLOOKUP($D289,'367市人口19-60预测'!$D:$AT,COLUMN(AA289)-3,FALSE)/10^8</f>
        <v>4088.9997197372759</v>
      </c>
      <c r="AB289" s="23">
        <f>VLOOKUP($D289,'人均GDP预测（15年人民币）'!$D:$AT,COLUMN(AB289)-3,FALSE)*VLOOKUP($D289,'367市人口19-60预测'!$D:$AT,COLUMN(AB289)-3,FALSE)/10^8</f>
        <v>4257.3267684639341</v>
      </c>
      <c r="AC289" s="23">
        <f>VLOOKUP($D289,'人均GDP预测（15年人民币）'!$D:$AT,COLUMN(AC289)-3,FALSE)*VLOOKUP($D289,'367市人口19-60预测'!$D:$AT,COLUMN(AC289)-3,FALSE)/10^8</f>
        <v>4414.9738937094853</v>
      </c>
      <c r="AD289" s="23">
        <f>VLOOKUP($D289,'人均GDP预测（15年人民币）'!$D:$AT,COLUMN(AD289)-3,FALSE)*VLOOKUP($D289,'367市人口19-60预测'!$D:$AT,COLUMN(AD289)-3,FALSE)/10^8</f>
        <v>4576.1190938621212</v>
      </c>
      <c r="AE289" s="23">
        <f>VLOOKUP($D289,'人均GDP预测（15年人民币）'!$D:$AT,COLUMN(AE289)-3,FALSE)*VLOOKUP($D289,'367市人口19-60预测'!$D:$AT,COLUMN(AE289)-3,FALSE)/10^8</f>
        <v>4740.9046735227957</v>
      </c>
      <c r="AF289" s="23">
        <f>VLOOKUP($D289,'人均GDP预测（15年人民币）'!$D:$AT,COLUMN(AF289)-3,FALSE)*VLOOKUP($D289,'367市人口19-60预测'!$D:$AT,COLUMN(AF289)-3,FALSE)/10^8</f>
        <v>4895.8589944238456</v>
      </c>
      <c r="AG289" s="23">
        <f>VLOOKUP($D289,'人均GDP预测（15年人民币）'!$D:$AT,COLUMN(AG289)-3,FALSE)*VLOOKUP($D289,'367市人口19-60预测'!$D:$AT,COLUMN(AG289)-3,FALSE)/10^8</f>
        <v>5053.974260222295</v>
      </c>
      <c r="AH289" s="23">
        <f>VLOOKUP($D289,'人均GDP预测（15年人民币）'!$D:$AT,COLUMN(AH289)-3,FALSE)*VLOOKUP($D289,'367市人口19-60预测'!$D:$AT,COLUMN(AH289)-3,FALSE)/10^8</f>
        <v>5215.5298837164082</v>
      </c>
      <c r="AI289" s="23">
        <f>VLOOKUP($D289,'人均GDP预测（15年人民币）'!$D:$AT,COLUMN(AI289)-3,FALSE)*VLOOKUP($D289,'367市人口19-60预测'!$D:$AT,COLUMN(AI289)-3,FALSE)/10^8</f>
        <v>5380.873323886678</v>
      </c>
      <c r="AJ289" s="23">
        <f>VLOOKUP($D289,'人均GDP预测（15年人民币）'!$D:$AT,COLUMN(AJ289)-3,FALSE)*VLOOKUP($D289,'367市人口19-60预测'!$D:$AT,COLUMN(AJ289)-3,FALSE)/10^8</f>
        <v>5537.5802449338171</v>
      </c>
      <c r="AK289" s="23">
        <f>VLOOKUP($D289,'人均GDP预测（15年人民币）'!$D:$AT,COLUMN(AK289)-3,FALSE)*VLOOKUP($D289,'367市人口19-60预测'!$D:$AT,COLUMN(AK289)-3,FALSE)/10^8</f>
        <v>5698.2391045625309</v>
      </c>
      <c r="AL289" s="23">
        <f>VLOOKUP($D289,'人均GDP预测（15年人民币）'!$D:$AT,COLUMN(AL289)-3,FALSE)*VLOOKUP($D289,'367市人口19-60预测'!$D:$AT,COLUMN(AL289)-3,FALSE)/10^8</f>
        <v>5863.4299657519141</v>
      </c>
      <c r="AM289" s="23">
        <f>VLOOKUP($D289,'人均GDP预测（15年人民币）'!$D:$AT,COLUMN(AM289)-3,FALSE)*VLOOKUP($D289,'367市人口19-60预测'!$D:$AT,COLUMN(AM289)-3,FALSE)/10^8</f>
        <v>6021.9751719539881</v>
      </c>
      <c r="AN289" s="23">
        <f>VLOOKUP($D289,'人均GDP预测（15年人民币）'!$D:$AT,COLUMN(AN289)-3,FALSE)*VLOOKUP($D289,'367市人口19-60预测'!$D:$AT,COLUMN(AN289)-3,FALSE)/10^8</f>
        <v>6185.8557465343838</v>
      </c>
      <c r="AO289" s="23">
        <f>VLOOKUP($D289,'人均GDP预测（15年人民币）'!$D:$AT,COLUMN(AO289)-3,FALSE)*VLOOKUP($D289,'367市人口19-60预测'!$D:$AT,COLUMN(AO289)-3,FALSE)/10^8</f>
        <v>6355.9543453274255</v>
      </c>
      <c r="AP289" s="23">
        <f>VLOOKUP($D289,'人均GDP预测（15年人民币）'!$D:$AT,COLUMN(AP289)-3,FALSE)*VLOOKUP($D289,'367市人口19-60预测'!$D:$AT,COLUMN(AP289)-3,FALSE)/10^8</f>
        <v>6533.2829712366556</v>
      </c>
      <c r="AQ289" s="23">
        <f>VLOOKUP($D289,'人均GDP预测（15年人民币）'!$D:$AT,COLUMN(AQ289)-3,FALSE)*VLOOKUP($D289,'367市人口19-60预测'!$D:$AT,COLUMN(AQ289)-3,FALSE)/10^8</f>
        <v>6707.6092384468657</v>
      </c>
      <c r="AR289" s="23">
        <f>VLOOKUP($D289,'人均GDP预测（15年人民币）'!$D:$AT,COLUMN(AR289)-3,FALSE)*VLOOKUP($D289,'367市人口19-60预测'!$D:$AT,COLUMN(AR289)-3,FALSE)/10^8</f>
        <v>6890.9859987526306</v>
      </c>
      <c r="AS289" s="23">
        <f>VLOOKUP($D289,'人均GDP预测（15年人民币）'!$D:$AT,COLUMN(AS289)-3,FALSE)*VLOOKUP($D289,'367市人口19-60预测'!$D:$AT,COLUMN(AS289)-3,FALSE)/10^8</f>
        <v>7084.8387201238638</v>
      </c>
      <c r="AT289" s="23">
        <f>VLOOKUP($D289,'人均GDP预测（15年人民币）'!$D:$AT,COLUMN(AT289)-3,FALSE)*VLOOKUP($D289,'367市人口19-60预测'!$D:$AT,COLUMN(AT289)-3,FALSE)/10^8</f>
        <v>7279.9745880942501</v>
      </c>
    </row>
    <row r="290" spans="1:46" ht="15.75" x14ac:dyDescent="0.25">
      <c r="A290" s="15">
        <v>289</v>
      </c>
      <c r="B290" s="16">
        <v>530700</v>
      </c>
      <c r="C290" s="16" t="s">
        <v>403</v>
      </c>
      <c r="D290" s="18" t="s">
        <v>365</v>
      </c>
      <c r="E290" s="23">
        <f>VLOOKUP($D290,'人均GDP预测（15年人民币）'!$D:$AT,COLUMN(E290)-3,FALSE)*VLOOKUP($D290,'367市人口19-60预测'!$D:$AT,COLUMN(E290)-3,FALSE)/10^8</f>
        <v>426.803412481951</v>
      </c>
      <c r="F290" s="23">
        <f>VLOOKUP($D290,'人均GDP预测（15年人民币）'!$D:$AT,COLUMN(F290)-3,FALSE)*VLOOKUP($D290,'367市人口19-60预测'!$D:$AT,COLUMN(F290)-3,FALSE)/10^8</f>
        <v>457.08962024964495</v>
      </c>
      <c r="G290" s="23">
        <f>VLOOKUP($D290,'人均GDP预测（15年人民币）'!$D:$AT,COLUMN(G290)-3,FALSE)*VLOOKUP($D290,'367市人口19-60预测'!$D:$AT,COLUMN(G290)-3,FALSE)/10^8</f>
        <v>489.21109523172873</v>
      </c>
      <c r="H290" s="23">
        <f>VLOOKUP($D290,'人均GDP预测（15年人民币）'!$D:$AT,COLUMN(H290)-3,FALSE)*VLOOKUP($D290,'367市人口19-60预测'!$D:$AT,COLUMN(H290)-3,FALSE)/10^8</f>
        <v>523.25982288406101</v>
      </c>
      <c r="I290" s="23">
        <f>VLOOKUP($D290,'人均GDP预测（15年人民币）'!$D:$AT,COLUMN(I290)-3,FALSE)*VLOOKUP($D290,'367市人口19-60预测'!$D:$AT,COLUMN(I290)-3,FALSE)/10^8</f>
        <v>553.37961217191059</v>
      </c>
      <c r="J290" s="23">
        <f>VLOOKUP($D290,'人均GDP预测（15年人民币）'!$D:$AT,COLUMN(J290)-3,FALSE)*VLOOKUP($D290,'367市人口19-60预测'!$D:$AT,COLUMN(J290)-3,FALSE)/10^8</f>
        <v>584.87646882428714</v>
      </c>
      <c r="K290" s="23">
        <f>VLOOKUP($D290,'人均GDP预测（15年人民币）'!$D:$AT,COLUMN(K290)-3,FALSE)*VLOOKUP($D290,'367市人口19-60预测'!$D:$AT,COLUMN(K290)-3,FALSE)/10^8</f>
        <v>617.79698922643956</v>
      </c>
      <c r="L290" s="23">
        <f>VLOOKUP($D290,'人均GDP预测（15年人民币）'!$D:$AT,COLUMN(L290)-3,FALSE)*VLOOKUP($D290,'367市人口19-60预测'!$D:$AT,COLUMN(L290)-3,FALSE)/10^8</f>
        <v>652.18722451370058</v>
      </c>
      <c r="M290" s="23">
        <f>VLOOKUP($D290,'人均GDP预测（15年人民币）'!$D:$AT,COLUMN(M290)-3,FALSE)*VLOOKUP($D290,'367市人口19-60预测'!$D:$AT,COLUMN(M290)-3,FALSE)/10^8</f>
        <v>688.09546654695987</v>
      </c>
      <c r="N290" s="23">
        <f>VLOOKUP($D290,'人均GDP预测（15年人民币）'!$D:$AT,COLUMN(N290)-3,FALSE)*VLOOKUP($D290,'367市人口19-60预测'!$D:$AT,COLUMN(N290)-3,FALSE)/10^8</f>
        <v>720.36138619217206</v>
      </c>
      <c r="O290" s="23">
        <f>VLOOKUP($D290,'人均GDP预测（15年人民币）'!$D:$AT,COLUMN(O290)-3,FALSE)*VLOOKUP($D290,'367市人口19-60预测'!$D:$AT,COLUMN(O290)-3,FALSE)/10^8</f>
        <v>753.7234422476605</v>
      </c>
      <c r="P290" s="23">
        <f>VLOOKUP($D290,'人均GDP预测（15年人民币）'!$D:$AT,COLUMN(P290)-3,FALSE)*VLOOKUP($D290,'367市人口19-60预测'!$D:$AT,COLUMN(P290)-3,FALSE)/10^8</f>
        <v>788.20304363873186</v>
      </c>
      <c r="Q290" s="23">
        <f>VLOOKUP($D290,'人均GDP预测（15年人民币）'!$D:$AT,COLUMN(Q290)-3,FALSE)*VLOOKUP($D290,'367市人口19-60预测'!$D:$AT,COLUMN(Q290)-3,FALSE)/10^8</f>
        <v>823.82287654836819</v>
      </c>
      <c r="R290" s="23">
        <f>VLOOKUP($D290,'人均GDP预测（15年人民币）'!$D:$AT,COLUMN(R290)-3,FALSE)*VLOOKUP($D290,'367市人口19-60预测'!$D:$AT,COLUMN(R290)-3,FALSE)/10^8</f>
        <v>856.12658387907243</v>
      </c>
      <c r="S290" s="23">
        <f>VLOOKUP($D290,'人均GDP预测（15年人民币）'!$D:$AT,COLUMN(S290)-3,FALSE)*VLOOKUP($D290,'367市人口19-60预测'!$D:$AT,COLUMN(S290)-3,FALSE)/10^8</f>
        <v>889.24722618341764</v>
      </c>
      <c r="T290" s="23">
        <f>VLOOKUP($D290,'人均GDP预测（15年人民币）'!$D:$AT,COLUMN(T290)-3,FALSE)*VLOOKUP($D290,'367市人口19-60预测'!$D:$AT,COLUMN(T290)-3,FALSE)/10^8</f>
        <v>923.19353008676569</v>
      </c>
      <c r="U290" s="23">
        <f>VLOOKUP($D290,'人均GDP预测（15年人民币）'!$D:$AT,COLUMN(U290)-3,FALSE)*VLOOKUP($D290,'367市人口19-60预测'!$D:$AT,COLUMN(U290)-3,FALSE)/10^8</f>
        <v>957.97594985141222</v>
      </c>
      <c r="V290" s="23">
        <f>VLOOKUP($D290,'人均GDP预测（15年人民币）'!$D:$AT,COLUMN(V290)-3,FALSE)*VLOOKUP($D290,'367市人口19-60预测'!$D:$AT,COLUMN(V290)-3,FALSE)/10^8</f>
        <v>989.66482540799882</v>
      </c>
      <c r="W290" s="23">
        <f>VLOOKUP($D290,'人均GDP预测（15年人民币）'!$D:$AT,COLUMN(W290)-3,FALSE)*VLOOKUP($D290,'367市人口19-60预测'!$D:$AT,COLUMN(W290)-3,FALSE)/10^8</f>
        <v>1021.939468592061</v>
      </c>
      <c r="X290" s="23">
        <f>VLOOKUP($D290,'人均GDP预测（15年人民币）'!$D:$AT,COLUMN(X290)-3,FALSE)*VLOOKUP($D290,'367市人口19-60预测'!$D:$AT,COLUMN(X290)-3,FALSE)/10^8</f>
        <v>1054.8047111428154</v>
      </c>
      <c r="Y290" s="23">
        <f>VLOOKUP($D290,'人均GDP预测（15年人民币）'!$D:$AT,COLUMN(Y290)-3,FALSE)*VLOOKUP($D290,'367市人口19-60预测'!$D:$AT,COLUMN(Y290)-3,FALSE)/10^8</f>
        <v>1088.2680483846582</v>
      </c>
      <c r="Z290" s="23">
        <f>VLOOKUP($D290,'人均GDP预测（15年人民币）'!$D:$AT,COLUMN(Z290)-3,FALSE)*VLOOKUP($D290,'367市人口19-60预测'!$D:$AT,COLUMN(Z290)-3,FALSE)/10^8</f>
        <v>1118.8207493164618</v>
      </c>
      <c r="AA290" s="23">
        <f>VLOOKUP($D290,'人均GDP预测（15年人民币）'!$D:$AT,COLUMN(AA290)-3,FALSE)*VLOOKUP($D290,'367市人口19-60预测'!$D:$AT,COLUMN(AA290)-3,FALSE)/10^8</f>
        <v>1149.7840876152195</v>
      </c>
      <c r="AB290" s="23">
        <f>VLOOKUP($D290,'人均GDP预测（15年人民币）'!$D:$AT,COLUMN(AB290)-3,FALSE)*VLOOKUP($D290,'367市人口19-60预测'!$D:$AT,COLUMN(AB290)-3,FALSE)/10^8</f>
        <v>1181.1663890764576</v>
      </c>
      <c r="AC290" s="23">
        <f>VLOOKUP($D290,'人均GDP预测（15年人民币）'!$D:$AT,COLUMN(AC290)-3,FALSE)*VLOOKUP($D290,'367市人口19-60预测'!$D:$AT,COLUMN(AC290)-3,FALSE)/10^8</f>
        <v>1212.9771440412801</v>
      </c>
      <c r="AD290" s="23">
        <f>VLOOKUP($D290,'人均GDP预测（15年人民币）'!$D:$AT,COLUMN(AD290)-3,FALSE)*VLOOKUP($D290,'367市人口19-60预测'!$D:$AT,COLUMN(AD290)-3,FALSE)/10^8</f>
        <v>1242.0632553982782</v>
      </c>
      <c r="AE290" s="23">
        <f>VLOOKUP($D290,'人均GDP预测（15年人民币）'!$D:$AT,COLUMN(AE290)-3,FALSE)*VLOOKUP($D290,'367市人口19-60预测'!$D:$AT,COLUMN(AE290)-3,FALSE)/10^8</f>
        <v>1271.4505829037491</v>
      </c>
      <c r="AF290" s="23">
        <f>VLOOKUP($D290,'人均GDP预测（15年人民币）'!$D:$AT,COLUMN(AF290)-3,FALSE)*VLOOKUP($D290,'367市人口19-60预测'!$D:$AT,COLUMN(AF290)-3,FALSE)/10^8</f>
        <v>1301.1584598960801</v>
      </c>
      <c r="AG290" s="23">
        <f>VLOOKUP($D290,'人均GDP预测（15年人民币）'!$D:$AT,COLUMN(AG290)-3,FALSE)*VLOOKUP($D290,'367市人口19-60预测'!$D:$AT,COLUMN(AG290)-3,FALSE)/10^8</f>
        <v>1331.2066019698611</v>
      </c>
      <c r="AH290" s="23">
        <f>VLOOKUP($D290,'人均GDP预测（15年人民币）'!$D:$AT,COLUMN(AH290)-3,FALSE)*VLOOKUP($D290,'367市人口19-60预测'!$D:$AT,COLUMN(AH290)-3,FALSE)/10^8</f>
        <v>1358.7468113785503</v>
      </c>
      <c r="AI290" s="23">
        <f>VLOOKUP($D290,'人均GDP预测（15年人民币）'!$D:$AT,COLUMN(AI290)-3,FALSE)*VLOOKUP($D290,'367市人口19-60预测'!$D:$AT,COLUMN(AI290)-3,FALSE)/10^8</f>
        <v>1386.5600684207907</v>
      </c>
      <c r="AJ290" s="23">
        <f>VLOOKUP($D290,'人均GDP预测（15年人民币）'!$D:$AT,COLUMN(AJ290)-3,FALSE)*VLOOKUP($D290,'367市人口19-60预测'!$D:$AT,COLUMN(AJ290)-3,FALSE)/10^8</f>
        <v>1414.6799668578333</v>
      </c>
      <c r="AK290" s="23">
        <f>VLOOKUP($D290,'人均GDP预测（15年人民币）'!$D:$AT,COLUMN(AK290)-3,FALSE)*VLOOKUP($D290,'367市人口19-60预测'!$D:$AT,COLUMN(AK290)-3,FALSE)/10^8</f>
        <v>1443.1469788549794</v>
      </c>
      <c r="AL290" s="23">
        <f>VLOOKUP($D290,'人均GDP预测（15年人民币）'!$D:$AT,COLUMN(AL290)-3,FALSE)*VLOOKUP($D290,'367市人口19-60预测'!$D:$AT,COLUMN(AL290)-3,FALSE)/10^8</f>
        <v>1469.3764582824999</v>
      </c>
      <c r="AM290" s="23">
        <f>VLOOKUP($D290,'人均GDP预测（15年人民币）'!$D:$AT,COLUMN(AM290)-3,FALSE)*VLOOKUP($D290,'367市人口19-60预测'!$D:$AT,COLUMN(AM290)-3,FALSE)/10^8</f>
        <v>1495.948948484488</v>
      </c>
      <c r="AN290" s="23">
        <f>VLOOKUP($D290,'人均GDP预测（15年人民币）'!$D:$AT,COLUMN(AN290)-3,FALSE)*VLOOKUP($D290,'367市人口19-60预测'!$D:$AT,COLUMN(AN290)-3,FALSE)/10^8</f>
        <v>1522.9181453872643</v>
      </c>
      <c r="AO290" s="23">
        <f>VLOOKUP($D290,'人均GDP预测（15年人民币）'!$D:$AT,COLUMN(AO290)-3,FALSE)*VLOOKUP($D290,'367市人口19-60预测'!$D:$AT,COLUMN(AO290)-3,FALSE)/10^8</f>
        <v>1547.9737133183896</v>
      </c>
      <c r="AP290" s="23">
        <f>VLOOKUP($D290,'人均GDP预测（15年人民币）'!$D:$AT,COLUMN(AP290)-3,FALSE)*VLOOKUP($D290,'367市人口19-60预测'!$D:$AT,COLUMN(AP290)-3,FALSE)/10^8</f>
        <v>1573.4762171975083</v>
      </c>
      <c r="AQ290" s="23">
        <f>VLOOKUP($D290,'人均GDP预测（15年人民币）'!$D:$AT,COLUMN(AQ290)-3,FALSE)*VLOOKUP($D290,'367市人口19-60预测'!$D:$AT,COLUMN(AQ290)-3,FALSE)/10^8</f>
        <v>1599.5002077486797</v>
      </c>
      <c r="AR290" s="23">
        <f>VLOOKUP($D290,'人均GDP预测（15年人民币）'!$D:$AT,COLUMN(AR290)-3,FALSE)*VLOOKUP($D290,'367市人口19-60预测'!$D:$AT,COLUMN(AR290)-3,FALSE)/10^8</f>
        <v>1626.1313001078436</v>
      </c>
      <c r="AS290" s="23">
        <f>VLOOKUP($D290,'人均GDP预测（15年人民币）'!$D:$AT,COLUMN(AS290)-3,FALSE)*VLOOKUP($D290,'367市人口19-60预测'!$D:$AT,COLUMN(AS290)-3,FALSE)/10^8</f>
        <v>1651.2598064955041</v>
      </c>
      <c r="AT290" s="23">
        <f>VLOOKUP($D290,'人均GDP预测（15年人民币）'!$D:$AT,COLUMN(AT290)-3,FALSE)*VLOOKUP($D290,'367市人口19-60预测'!$D:$AT,COLUMN(AT290)-3,FALSE)/10^8</f>
        <v>1677.1147737897329</v>
      </c>
    </row>
    <row r="291" spans="1:46" ht="15.75" x14ac:dyDescent="0.25">
      <c r="A291" s="15">
        <v>290</v>
      </c>
      <c r="B291" s="16">
        <v>530800</v>
      </c>
      <c r="C291" s="16" t="s">
        <v>403</v>
      </c>
      <c r="D291" s="18" t="s">
        <v>168</v>
      </c>
      <c r="E291" s="23">
        <f>VLOOKUP($D291,'人均GDP预测（15年人民币）'!$D:$AT,COLUMN(E291)-3,FALSE)*VLOOKUP($D291,'367市人口19-60预测'!$D:$AT,COLUMN(E291)-3,FALSE)/10^8</f>
        <v>785.15216630474072</v>
      </c>
      <c r="F291" s="23">
        <f>VLOOKUP($D291,'人均GDP预测（15年人民币）'!$D:$AT,COLUMN(F291)-3,FALSE)*VLOOKUP($D291,'367市人口19-60预测'!$D:$AT,COLUMN(F291)-3,FALSE)/10^8</f>
        <v>838.01520594805379</v>
      </c>
      <c r="G291" s="23">
        <f>VLOOKUP($D291,'人均GDP预测（15年人民币）'!$D:$AT,COLUMN(G291)-3,FALSE)*VLOOKUP($D291,'367市人口19-60预测'!$D:$AT,COLUMN(G291)-3,FALSE)/10^8</f>
        <v>893.96021800666415</v>
      </c>
      <c r="H291" s="23">
        <f>VLOOKUP($D291,'人均GDP预测（15年人民币）'!$D:$AT,COLUMN(H291)-3,FALSE)*VLOOKUP($D291,'367市人口19-60预测'!$D:$AT,COLUMN(H291)-3,FALSE)/10^8</f>
        <v>953.1392140149286</v>
      </c>
      <c r="I291" s="23">
        <f>VLOOKUP($D291,'人均GDP预测（15年人民币）'!$D:$AT,COLUMN(I291)-3,FALSE)*VLOOKUP($D291,'367市人口19-60预测'!$D:$AT,COLUMN(I291)-3,FALSE)/10^8</f>
        <v>1015.7104495806894</v>
      </c>
      <c r="J291" s="23">
        <f>VLOOKUP($D291,'人均GDP预测（15年人民币）'!$D:$AT,COLUMN(J291)-3,FALSE)*VLOOKUP($D291,'367市人口19-60预测'!$D:$AT,COLUMN(J291)-3,FALSE)/10^8</f>
        <v>1072.8965395028563</v>
      </c>
      <c r="K291" s="23">
        <f>VLOOKUP($D291,'人均GDP预测（15年人民币）'!$D:$AT,COLUMN(K291)-3,FALSE)*VLOOKUP($D291,'367市人口19-60预测'!$D:$AT,COLUMN(K291)-3,FALSE)/10^8</f>
        <v>1132.7344966746502</v>
      </c>
      <c r="L291" s="23">
        <f>VLOOKUP($D291,'人均GDP预测（15年人民币）'!$D:$AT,COLUMN(L291)-3,FALSE)*VLOOKUP($D291,'367市人口19-60预测'!$D:$AT,COLUMN(L291)-3,FALSE)/10^8</f>
        <v>1195.320774534933</v>
      </c>
      <c r="M291" s="23">
        <f>VLOOKUP($D291,'人均GDP预测（15年人民币）'!$D:$AT,COLUMN(M291)-3,FALSE)*VLOOKUP($D291,'367市人口19-60预测'!$D:$AT,COLUMN(M291)-3,FALSE)/10^8</f>
        <v>1260.7535862012858</v>
      </c>
      <c r="N291" s="23">
        <f>VLOOKUP($D291,'人均GDP预测（15年人民币）'!$D:$AT,COLUMN(N291)-3,FALSE)*VLOOKUP($D291,'367市人口19-60预测'!$D:$AT,COLUMN(N291)-3,FALSE)/10^8</f>
        <v>1321.404213537945</v>
      </c>
      <c r="O291" s="23">
        <f>VLOOKUP($D291,'人均GDP预测（15年人民币）'!$D:$AT,COLUMN(O291)-3,FALSE)*VLOOKUP($D291,'367市人口19-60预测'!$D:$AT,COLUMN(O291)-3,FALSE)/10^8</f>
        <v>1384.3230967290851</v>
      </c>
      <c r="P291" s="23">
        <f>VLOOKUP($D291,'人均GDP预测（15年人民币）'!$D:$AT,COLUMN(P291)-3,FALSE)*VLOOKUP($D291,'367市人口19-60预测'!$D:$AT,COLUMN(P291)-3,FALSE)/10^8</f>
        <v>1449.5703193148188</v>
      </c>
      <c r="Q291" s="23">
        <f>VLOOKUP($D291,'人均GDP预测（15年人民币）'!$D:$AT,COLUMN(Q291)-3,FALSE)*VLOOKUP($D291,'367市人口19-60预测'!$D:$AT,COLUMN(Q291)-3,FALSE)/10^8</f>
        <v>1517.2055415148061</v>
      </c>
      <c r="R291" s="23">
        <f>VLOOKUP($D291,'人均GDP预测（15年人民币）'!$D:$AT,COLUMN(R291)-3,FALSE)*VLOOKUP($D291,'367市人口19-60预测'!$D:$AT,COLUMN(R291)-3,FALSE)/10^8</f>
        <v>1580.359417572015</v>
      </c>
      <c r="S291" s="23">
        <f>VLOOKUP($D291,'人均GDP预测（15年人民币）'!$D:$AT,COLUMN(S291)-3,FALSE)*VLOOKUP($D291,'367市人口19-60预测'!$D:$AT,COLUMN(S291)-3,FALSE)/10^8</f>
        <v>1645.4240315346788</v>
      </c>
      <c r="T291" s="23">
        <f>VLOOKUP($D291,'人均GDP预测（15年人民币）'!$D:$AT,COLUMN(T291)-3,FALSE)*VLOOKUP($D291,'367市人口19-60预测'!$D:$AT,COLUMN(T291)-3,FALSE)/10^8</f>
        <v>1712.4357700460162</v>
      </c>
      <c r="U291" s="23">
        <f>VLOOKUP($D291,'人均GDP预测（15年人民币）'!$D:$AT,COLUMN(U291)-3,FALSE)*VLOOKUP($D291,'367市人口19-60预测'!$D:$AT,COLUMN(U291)-3,FALSE)/10^8</f>
        <v>1781.4307742995991</v>
      </c>
      <c r="V291" s="23">
        <f>VLOOKUP($D291,'人均GDP预测（15年人民币）'!$D:$AT,COLUMN(V291)-3,FALSE)*VLOOKUP($D291,'367市人口19-60预测'!$D:$AT,COLUMN(V291)-3,FALSE)/10^8</f>
        <v>1846.0927300186347</v>
      </c>
      <c r="W291" s="23">
        <f>VLOOKUP($D291,'人均GDP预测（15年人民币）'!$D:$AT,COLUMN(W291)-3,FALSE)*VLOOKUP($D291,'367市人口19-60预测'!$D:$AT,COLUMN(W291)-3,FALSE)/10^8</f>
        <v>1912.3368063661728</v>
      </c>
      <c r="X291" s="23">
        <f>VLOOKUP($D291,'人均GDP预测（15年人民币）'!$D:$AT,COLUMN(X291)-3,FALSE)*VLOOKUP($D291,'367市人口19-60预测'!$D:$AT,COLUMN(X291)-3,FALSE)/10^8</f>
        <v>1980.1828844172005</v>
      </c>
      <c r="Y291" s="23">
        <f>VLOOKUP($D291,'人均GDP预测（15年人民币）'!$D:$AT,COLUMN(Y291)-3,FALSE)*VLOOKUP($D291,'367市人口19-60预测'!$D:$AT,COLUMN(Y291)-3,FALSE)/10^8</f>
        <v>2049.6561666234888</v>
      </c>
      <c r="Z291" s="23">
        <f>VLOOKUP($D291,'人均GDP预测（15年人民币）'!$D:$AT,COLUMN(Z291)-3,FALSE)*VLOOKUP($D291,'367市人口19-60预测'!$D:$AT,COLUMN(Z291)-3,FALSE)/10^8</f>
        <v>2114.877931777703</v>
      </c>
      <c r="AA291" s="23">
        <f>VLOOKUP($D291,'人均GDP预测（15年人民币）'!$D:$AT,COLUMN(AA291)-3,FALSE)*VLOOKUP($D291,'367市人口19-60预测'!$D:$AT,COLUMN(AA291)-3,FALSE)/10^8</f>
        <v>2181.3903576484195</v>
      </c>
      <c r="AB291" s="23">
        <f>VLOOKUP($D291,'人均GDP预测（15年人民币）'!$D:$AT,COLUMN(AB291)-3,FALSE)*VLOOKUP($D291,'367市人口19-60预测'!$D:$AT,COLUMN(AB291)-3,FALSE)/10^8</f>
        <v>2249.210329288614</v>
      </c>
      <c r="AC291" s="23">
        <f>VLOOKUP($D291,'人均GDP预测（15年人民币）'!$D:$AT,COLUMN(AC291)-3,FALSE)*VLOOKUP($D291,'367市人口19-60预测'!$D:$AT,COLUMN(AC291)-3,FALSE)/10^8</f>
        <v>2318.3573650111393</v>
      </c>
      <c r="AD291" s="23">
        <f>VLOOKUP($D291,'人均GDP预测（15年人民币）'!$D:$AT,COLUMN(AD291)-3,FALSE)*VLOOKUP($D291,'367市人口19-60预测'!$D:$AT,COLUMN(AD291)-3,FALSE)/10^8</f>
        <v>2383.3221264741596</v>
      </c>
      <c r="AE291" s="23">
        <f>VLOOKUP($D291,'人均GDP预测（15年人民币）'!$D:$AT,COLUMN(AE291)-3,FALSE)*VLOOKUP($D291,'367市人口19-60预测'!$D:$AT,COLUMN(AE291)-3,FALSE)/10^8</f>
        <v>2449.3448619794576</v>
      </c>
      <c r="AF291" s="23">
        <f>VLOOKUP($D291,'人均GDP预测（15年人民币）'!$D:$AT,COLUMN(AF291)-3,FALSE)*VLOOKUP($D291,'367市人口19-60预测'!$D:$AT,COLUMN(AF291)-3,FALSE)/10^8</f>
        <v>2516.4461766518352</v>
      </c>
      <c r="AG291" s="23">
        <f>VLOOKUP($D291,'人均GDP预测（15年人民币）'!$D:$AT,COLUMN(AG291)-3,FALSE)*VLOOKUP($D291,'367市人口19-60预测'!$D:$AT,COLUMN(AG291)-3,FALSE)/10^8</f>
        <v>2579.572937361555</v>
      </c>
      <c r="AH291" s="23">
        <f>VLOOKUP($D291,'人均GDP预测（15年人民币）'!$D:$AT,COLUMN(AH291)-3,FALSE)*VLOOKUP($D291,'367市人口19-60预测'!$D:$AT,COLUMN(AH291)-3,FALSE)/10^8</f>
        <v>2643.5734626569802</v>
      </c>
      <c r="AI291" s="23">
        <f>VLOOKUP($D291,'人均GDP预测（15年人民币）'!$D:$AT,COLUMN(AI291)-3,FALSE)*VLOOKUP($D291,'367市人口19-60预测'!$D:$AT,COLUMN(AI291)-3,FALSE)/10^8</f>
        <v>2708.4777063078404</v>
      </c>
      <c r="AJ291" s="23">
        <f>VLOOKUP($D291,'人均GDP预测（15年人民币）'!$D:$AT,COLUMN(AJ291)-3,FALSE)*VLOOKUP($D291,'367市人口19-60预测'!$D:$AT,COLUMN(AJ291)-3,FALSE)/10^8</f>
        <v>2769.6209518747705</v>
      </c>
      <c r="AK291" s="23">
        <f>VLOOKUP($D291,'人均GDP预测（15年人民币）'!$D:$AT,COLUMN(AK291)-3,FALSE)*VLOOKUP($D291,'367市人口19-60预测'!$D:$AT,COLUMN(AK291)-3,FALSE)/10^8</f>
        <v>2831.5261243229866</v>
      </c>
      <c r="AL291" s="23">
        <f>VLOOKUP($D291,'人均GDP预测（15年人民币）'!$D:$AT,COLUMN(AL291)-3,FALSE)*VLOOKUP($D291,'367市人口19-60预测'!$D:$AT,COLUMN(AL291)-3,FALSE)/10^8</f>
        <v>2894.2398306343639</v>
      </c>
      <c r="AM291" s="23">
        <f>VLOOKUP($D291,'人均GDP预测（15年人民币）'!$D:$AT,COLUMN(AM291)-3,FALSE)*VLOOKUP($D291,'367市人口19-60预测'!$D:$AT,COLUMN(AM291)-3,FALSE)/10^8</f>
        <v>2957.8125891207328</v>
      </c>
      <c r="AN291" s="23">
        <f>VLOOKUP($D291,'人均GDP预测（15年人民币）'!$D:$AT,COLUMN(AN291)-3,FALSE)*VLOOKUP($D291,'367市人口19-60预测'!$D:$AT,COLUMN(AN291)-3,FALSE)/10^8</f>
        <v>3017.8306962017641</v>
      </c>
      <c r="AO291" s="23">
        <f>VLOOKUP($D291,'人均GDP预测（15年人民币）'!$D:$AT,COLUMN(AO291)-3,FALSE)*VLOOKUP($D291,'367市人口19-60预测'!$D:$AT,COLUMN(AO291)-3,FALSE)/10^8</f>
        <v>3078.6489378595966</v>
      </c>
      <c r="AP291" s="23">
        <f>VLOOKUP($D291,'人均GDP预测（15年人民币）'!$D:$AT,COLUMN(AP291)-3,FALSE)*VLOOKUP($D291,'367市人口19-60预测'!$D:$AT,COLUMN(AP291)-3,FALSE)/10^8</f>
        <v>3140.3423780712715</v>
      </c>
      <c r="AQ291" s="23">
        <f>VLOOKUP($D291,'人均GDP预测（15年人民币）'!$D:$AT,COLUMN(AQ291)-3,FALSE)*VLOOKUP($D291,'367市人口19-60预测'!$D:$AT,COLUMN(AQ291)-3,FALSE)/10^8</f>
        <v>3198.8043447902332</v>
      </c>
      <c r="AR291" s="23">
        <f>VLOOKUP($D291,'人均GDP预测（15年人民币）'!$D:$AT,COLUMN(AR291)-3,FALSE)*VLOOKUP($D291,'367市人口19-60预测'!$D:$AT,COLUMN(AR291)-3,FALSE)/10^8</f>
        <v>3258.1586468665955</v>
      </c>
      <c r="AS291" s="23">
        <f>VLOOKUP($D291,'人均GDP预测（15年人民币）'!$D:$AT,COLUMN(AS291)-3,FALSE)*VLOOKUP($D291,'367市人口19-60预测'!$D:$AT,COLUMN(AS291)-3,FALSE)/10^8</f>
        <v>3318.5043443467457</v>
      </c>
      <c r="AT291" s="23">
        <f>VLOOKUP($D291,'人均GDP预测（15年人民币）'!$D:$AT,COLUMN(AT291)-3,FALSE)*VLOOKUP($D291,'367市人口19-60预测'!$D:$AT,COLUMN(AT291)-3,FALSE)/10^8</f>
        <v>3376.0175707260441</v>
      </c>
    </row>
    <row r="292" spans="1:46" ht="15.75" x14ac:dyDescent="0.25">
      <c r="A292" s="15">
        <v>291</v>
      </c>
      <c r="B292" s="16">
        <v>530900</v>
      </c>
      <c r="C292" s="16" t="s">
        <v>403</v>
      </c>
      <c r="D292" s="18" t="s">
        <v>142</v>
      </c>
      <c r="E292" s="23">
        <f>VLOOKUP($D292,'人均GDP预测（15年人民币）'!$D:$AT,COLUMN(E292)-3,FALSE)*VLOOKUP($D292,'367市人口19-60预测'!$D:$AT,COLUMN(E292)-3,FALSE)/10^8</f>
        <v>679.36058369836053</v>
      </c>
      <c r="F292" s="23">
        <f>VLOOKUP($D292,'人均GDP预测（15年人民币）'!$D:$AT,COLUMN(F292)-3,FALSE)*VLOOKUP($D292,'367市人口19-60预测'!$D:$AT,COLUMN(F292)-3,FALSE)/10^8</f>
        <v>725.59372134074738</v>
      </c>
      <c r="G292" s="23">
        <f>VLOOKUP($D292,'人均GDP预测（15年人民币）'!$D:$AT,COLUMN(G292)-3,FALSE)*VLOOKUP($D292,'367市人口19-60预测'!$D:$AT,COLUMN(G292)-3,FALSE)/10^8</f>
        <v>774.69963436886553</v>
      </c>
      <c r="H292" s="23">
        <f>VLOOKUP($D292,'人均GDP预测（15年人民币）'!$D:$AT,COLUMN(H292)-3,FALSE)*VLOOKUP($D292,'367市人口19-60预测'!$D:$AT,COLUMN(H292)-3,FALSE)/10^8</f>
        <v>826.82097638193159</v>
      </c>
      <c r="I292" s="23">
        <f>VLOOKUP($D292,'人均GDP预测（15年人民币）'!$D:$AT,COLUMN(I292)-3,FALSE)*VLOOKUP($D292,'367市人口19-60预测'!$D:$AT,COLUMN(I292)-3,FALSE)/10^8</f>
        <v>882.10455445647062</v>
      </c>
      <c r="J292" s="23">
        <f>VLOOKUP($D292,'人均GDP预测（15年人民币）'!$D:$AT,COLUMN(J292)-3,FALSE)*VLOOKUP($D292,'367市人口19-60预测'!$D:$AT,COLUMN(J292)-3,FALSE)/10^8</f>
        <v>940.70400666501132</v>
      </c>
      <c r="K292" s="23">
        <f>VLOOKUP($D292,'人均GDP预测（15年人民币）'!$D:$AT,COLUMN(K292)-3,FALSE)*VLOOKUP($D292,'367市人口19-60预测'!$D:$AT,COLUMN(K292)-3,FALSE)/10^8</f>
        <v>994.48794591313128</v>
      </c>
      <c r="L292" s="23">
        <f>VLOOKUP($D292,'人均GDP预测（15年人民币）'!$D:$AT,COLUMN(L292)-3,FALSE)*VLOOKUP($D292,'367市人口19-60预测'!$D:$AT,COLUMN(L292)-3,FALSE)/10^8</f>
        <v>1050.8963157793251</v>
      </c>
      <c r="M292" s="23">
        <f>VLOOKUP($D292,'人均GDP预测（15年人民币）'!$D:$AT,COLUMN(M292)-3,FALSE)*VLOOKUP($D292,'367市人口19-60预测'!$D:$AT,COLUMN(M292)-3,FALSE)/10^8</f>
        <v>1110.0175869442353</v>
      </c>
      <c r="N292" s="23">
        <f>VLOOKUP($D292,'人均GDP预测（15年人民币）'!$D:$AT,COLUMN(N292)-3,FALSE)*VLOOKUP($D292,'367市人口19-60预测'!$D:$AT,COLUMN(N292)-3,FALSE)/10^8</f>
        <v>1171.9424870656294</v>
      </c>
      <c r="O292" s="23">
        <f>VLOOKUP($D292,'人均GDP预测（15年人民币）'!$D:$AT,COLUMN(O292)-3,FALSE)*VLOOKUP($D292,'367市人口19-60预测'!$D:$AT,COLUMN(O292)-3,FALSE)/10^8</f>
        <v>1236.7637370248931</v>
      </c>
      <c r="P292" s="23">
        <f>VLOOKUP($D292,'人均GDP预测（15年人民币）'!$D:$AT,COLUMN(P292)-3,FALSE)*VLOOKUP($D292,'367市人口19-60预测'!$D:$AT,COLUMN(P292)-3,FALSE)/10^8</f>
        <v>1296.9894179754667</v>
      </c>
      <c r="Q292" s="23">
        <f>VLOOKUP($D292,'人均GDP预测（15年人民币）'!$D:$AT,COLUMN(Q292)-3,FALSE)*VLOOKUP($D292,'367市人口19-60预测'!$D:$AT,COLUMN(Q292)-3,FALSE)/10^8</f>
        <v>1359.5254796458098</v>
      </c>
      <c r="R292" s="23">
        <f>VLOOKUP($D292,'人均GDP预测（15年人民币）'!$D:$AT,COLUMN(R292)-3,FALSE)*VLOOKUP($D292,'367市人口19-60预测'!$D:$AT,COLUMN(R292)-3,FALSE)/10^8</f>
        <v>1424.422273062457</v>
      </c>
      <c r="S292" s="23">
        <f>VLOOKUP($D292,'人均GDP预测（15年人民币）'!$D:$AT,COLUMN(S292)-3,FALSE)*VLOOKUP($D292,'367市人口19-60预测'!$D:$AT,COLUMN(S292)-3,FALSE)/10^8</f>
        <v>1491.732970751081</v>
      </c>
      <c r="T292" s="23">
        <f>VLOOKUP($D292,'人均GDP预测（15年人民币）'!$D:$AT,COLUMN(T292)-3,FALSE)*VLOOKUP($D292,'367市人口19-60预测'!$D:$AT,COLUMN(T292)-3,FALSE)/10^8</f>
        <v>1554.6915491702332</v>
      </c>
      <c r="U292" s="23">
        <f>VLOOKUP($D292,'人均GDP预测（15年人民币）'!$D:$AT,COLUMN(U292)-3,FALSE)*VLOOKUP($D292,'367市人口19-60预测'!$D:$AT,COLUMN(U292)-3,FALSE)/10^8</f>
        <v>1619.5723800893475</v>
      </c>
      <c r="V292" s="23">
        <f>VLOOKUP($D292,'人均GDP预测（15年人民币）'!$D:$AT,COLUMN(V292)-3,FALSE)*VLOOKUP($D292,'367市人口19-60预测'!$D:$AT,COLUMN(V292)-3,FALSE)/10^8</f>
        <v>1686.4031848420082</v>
      </c>
      <c r="W292" s="23">
        <f>VLOOKUP($D292,'人均GDP预测（15年人民币）'!$D:$AT,COLUMN(W292)-3,FALSE)*VLOOKUP($D292,'367市人口19-60预测'!$D:$AT,COLUMN(W292)-3,FALSE)/10^8</f>
        <v>1755.2135640289407</v>
      </c>
      <c r="X292" s="23">
        <f>VLOOKUP($D292,'人均GDP预测（15年人民币）'!$D:$AT,COLUMN(X292)-3,FALSE)*VLOOKUP($D292,'367市人口19-60预测'!$D:$AT,COLUMN(X292)-3,FALSE)/10^8</f>
        <v>1819.7724813037305</v>
      </c>
      <c r="Y292" s="23">
        <f>VLOOKUP($D292,'人均GDP预测（15年人民币）'!$D:$AT,COLUMN(Y292)-3,FALSE)*VLOOKUP($D292,'367市人口19-60预测'!$D:$AT,COLUMN(Y292)-3,FALSE)/10^8</f>
        <v>1885.9003931292136</v>
      </c>
      <c r="Z292" s="23">
        <f>VLOOKUP($D292,'人均GDP预测（15年人民币）'!$D:$AT,COLUMN(Z292)-3,FALSE)*VLOOKUP($D292,'367市人口19-60预测'!$D:$AT,COLUMN(Z292)-3,FALSE)/10^8</f>
        <v>1953.6169800138775</v>
      </c>
      <c r="AA292" s="23">
        <f>VLOOKUP($D292,'人均GDP预测（15年人民币）'!$D:$AT,COLUMN(AA292)-3,FALSE)*VLOOKUP($D292,'367市人口19-60预测'!$D:$AT,COLUMN(AA292)-3,FALSE)/10^8</f>
        <v>2017.3145964142132</v>
      </c>
      <c r="AB292" s="23">
        <f>VLOOKUP($D292,'人均GDP预测（15年人民币）'!$D:$AT,COLUMN(AB292)-3,FALSE)*VLOOKUP($D292,'367市人口19-60预测'!$D:$AT,COLUMN(AB292)-3,FALSE)/10^8</f>
        <v>2082.2721264985425</v>
      </c>
      <c r="AC292" s="23">
        <f>VLOOKUP($D292,'人均GDP预测（15年人民币）'!$D:$AT,COLUMN(AC292)-3,FALSE)*VLOOKUP($D292,'367市人口19-60预测'!$D:$AT,COLUMN(AC292)-3,FALSE)/10^8</f>
        <v>2148.5116865137566</v>
      </c>
      <c r="AD292" s="23">
        <f>VLOOKUP($D292,'人均GDP预测（15年人民币）'!$D:$AT,COLUMN(AD292)-3,FALSE)*VLOOKUP($D292,'367市人口19-60预测'!$D:$AT,COLUMN(AD292)-3,FALSE)/10^8</f>
        <v>2216.0578911153857</v>
      </c>
      <c r="AE292" s="23">
        <f>VLOOKUP($D292,'人均GDP预测（15年人民币）'!$D:$AT,COLUMN(AE292)-3,FALSE)*VLOOKUP($D292,'367市人口19-60预测'!$D:$AT,COLUMN(AE292)-3,FALSE)/10^8</f>
        <v>2279.6544552203236</v>
      </c>
      <c r="AF292" s="23">
        <f>VLOOKUP($D292,'人均GDP预测（15年人民币）'!$D:$AT,COLUMN(AF292)-3,FALSE)*VLOOKUP($D292,'367市人口19-60预测'!$D:$AT,COLUMN(AF292)-3,FALSE)/10^8</f>
        <v>2344.3199977586473</v>
      </c>
      <c r="AG292" s="23">
        <f>VLOOKUP($D292,'人均GDP预测（15年人民币）'!$D:$AT,COLUMN(AG292)-3,FALSE)*VLOOKUP($D292,'367市人口19-60预测'!$D:$AT,COLUMN(AG292)-3,FALSE)/10^8</f>
        <v>2410.0956847506254</v>
      </c>
      <c r="AH292" s="23">
        <f>VLOOKUP($D292,'人均GDP预测（15年人民币）'!$D:$AT,COLUMN(AH292)-3,FALSE)*VLOOKUP($D292,'367市人口19-60预测'!$D:$AT,COLUMN(AH292)-3,FALSE)/10^8</f>
        <v>2472.1648733936363</v>
      </c>
      <c r="AI292" s="23">
        <f>VLOOKUP($D292,'人均GDP预测（15年人民币）'!$D:$AT,COLUMN(AI292)-3,FALSE)*VLOOKUP($D292,'367市人口19-60预测'!$D:$AT,COLUMN(AI292)-3,FALSE)/10^8</f>
        <v>2535.1986011011295</v>
      </c>
      <c r="AJ292" s="23">
        <f>VLOOKUP($D292,'人均GDP预测（15年人民币）'!$D:$AT,COLUMN(AJ292)-3,FALSE)*VLOOKUP($D292,'367市人口19-60预测'!$D:$AT,COLUMN(AJ292)-3,FALSE)/10^8</f>
        <v>2599.2626645139867</v>
      </c>
      <c r="AK292" s="23">
        <f>VLOOKUP($D292,'人均GDP预测（15年人民币）'!$D:$AT,COLUMN(AK292)-3,FALSE)*VLOOKUP($D292,'367市人口19-60预测'!$D:$AT,COLUMN(AK292)-3,FALSE)/10^8</f>
        <v>2664.4355864824247</v>
      </c>
      <c r="AL292" s="23">
        <f>VLOOKUP($D292,'人均GDP预测（15年人民币）'!$D:$AT,COLUMN(AL292)-3,FALSE)*VLOOKUP($D292,'367市人口19-60预测'!$D:$AT,COLUMN(AL292)-3,FALSE)/10^8</f>
        <v>2726.1856196736271</v>
      </c>
      <c r="AM292" s="23">
        <f>VLOOKUP($D292,'人均GDP预测（15年人民币）'!$D:$AT,COLUMN(AM292)-3,FALSE)*VLOOKUP($D292,'367市人口19-60预测'!$D:$AT,COLUMN(AM292)-3,FALSE)/10^8</f>
        <v>2789.0240782337091</v>
      </c>
      <c r="AN292" s="23">
        <f>VLOOKUP($D292,'人均GDP预测（15年人民币）'!$D:$AT,COLUMN(AN292)-3,FALSE)*VLOOKUP($D292,'367市人口19-60预测'!$D:$AT,COLUMN(AN292)-3,FALSE)/10^8</f>
        <v>2853.0719526101507</v>
      </c>
      <c r="AO292" s="23">
        <f>VLOOKUP($D292,'人均GDP预测（15年人民币）'!$D:$AT,COLUMN(AO292)-3,FALSE)*VLOOKUP($D292,'367市人口19-60预测'!$D:$AT,COLUMN(AO292)-3,FALSE)/10^8</f>
        <v>2914.1461526895</v>
      </c>
      <c r="AP292" s="23">
        <f>VLOOKUP($D292,'人均GDP预测（15年人民币）'!$D:$AT,COLUMN(AP292)-3,FALSE)*VLOOKUP($D292,'367市人口19-60预测'!$D:$AT,COLUMN(AP292)-3,FALSE)/10^8</f>
        <v>2976.5284316714192</v>
      </c>
      <c r="AQ292" s="23">
        <f>VLOOKUP($D292,'人均GDP预测（15年人民币）'!$D:$AT,COLUMN(AQ292)-3,FALSE)*VLOOKUP($D292,'367市人口19-60预测'!$D:$AT,COLUMN(AQ292)-3,FALSE)/10^8</f>
        <v>3040.3915686886617</v>
      </c>
      <c r="AR292" s="23">
        <f>VLOOKUP($D292,'人均GDP预测（15年人民币）'!$D:$AT,COLUMN(AR292)-3,FALSE)*VLOOKUP($D292,'367市人口19-60预测'!$D:$AT,COLUMN(AR292)-3,FALSE)/10^8</f>
        <v>3101.8643764246895</v>
      </c>
      <c r="AS292" s="23">
        <f>VLOOKUP($D292,'人均GDP预测（15年人民币）'!$D:$AT,COLUMN(AS292)-3,FALSE)*VLOOKUP($D292,'367市人口19-60预测'!$D:$AT,COLUMN(AS292)-3,FALSE)/10^8</f>
        <v>3165.0540634252593</v>
      </c>
      <c r="AT292" s="23">
        <f>VLOOKUP($D292,'人均GDP预测（15年人民币）'!$D:$AT,COLUMN(AT292)-3,FALSE)*VLOOKUP($D292,'367市人口19-60预测'!$D:$AT,COLUMN(AT292)-3,FALSE)/10^8</f>
        <v>3230.1915172071899</v>
      </c>
    </row>
    <row r="293" spans="1:46" ht="15.75" x14ac:dyDescent="0.25">
      <c r="A293" s="15">
        <v>292</v>
      </c>
      <c r="B293" s="16">
        <v>532300</v>
      </c>
      <c r="C293" s="16" t="s">
        <v>403</v>
      </c>
      <c r="D293" s="18" t="s">
        <v>267</v>
      </c>
      <c r="E293" s="23">
        <f>VLOOKUP($D293,'人均GDP预测（15年人民币）'!$D:$AT,COLUMN(E293)-3,FALSE)*VLOOKUP($D293,'367市人口19-60预测'!$D:$AT,COLUMN(E293)-3,FALSE)/10^8</f>
        <v>1118.0191995647831</v>
      </c>
      <c r="F293" s="23">
        <f>VLOOKUP($D293,'人均GDP预测（15年人民币）'!$D:$AT,COLUMN(F293)-3,FALSE)*VLOOKUP($D293,'367市人口19-60预测'!$D:$AT,COLUMN(F293)-3,FALSE)/10^8</f>
        <v>1163.8316917054221</v>
      </c>
      <c r="G293" s="23">
        <f>VLOOKUP($D293,'人均GDP预测（15年人民币）'!$D:$AT,COLUMN(G293)-3,FALSE)*VLOOKUP($D293,'367市人口19-60预测'!$D:$AT,COLUMN(G293)-3,FALSE)/10^8</f>
        <v>1211.015999218469</v>
      </c>
      <c r="H293" s="23">
        <f>VLOOKUP($D293,'人均GDP预测（15年人民币）'!$D:$AT,COLUMN(H293)-3,FALSE)*VLOOKUP($D293,'367市人口19-60预测'!$D:$AT,COLUMN(H293)-3,FALSE)/10^8</f>
        <v>1259.5631124243978</v>
      </c>
      <c r="I293" s="23">
        <f>VLOOKUP($D293,'人均GDP预测（15年人民币）'!$D:$AT,COLUMN(I293)-3,FALSE)*VLOOKUP($D293,'367市人口19-60预测'!$D:$AT,COLUMN(I293)-3,FALSE)/10^8</f>
        <v>1304.2268169892825</v>
      </c>
      <c r="J293" s="23">
        <f>VLOOKUP($D293,'人均GDP预测（15年人民币）'!$D:$AT,COLUMN(J293)-3,FALSE)*VLOOKUP($D293,'367市人口19-60预测'!$D:$AT,COLUMN(J293)-3,FALSE)/10^8</f>
        <v>1349.8413642092482</v>
      </c>
      <c r="K293" s="23">
        <f>VLOOKUP($D293,'人均GDP预测（15年人民币）'!$D:$AT,COLUMN(K293)-3,FALSE)*VLOOKUP($D293,'367市人口19-60预测'!$D:$AT,COLUMN(K293)-3,FALSE)/10^8</f>
        <v>1396.379528909061</v>
      </c>
      <c r="L293" s="23">
        <f>VLOOKUP($D293,'人均GDP预测（15年人民币）'!$D:$AT,COLUMN(L293)-3,FALSE)*VLOOKUP($D293,'367市人口19-60预测'!$D:$AT,COLUMN(L293)-3,FALSE)/10^8</f>
        <v>1443.8123970653189</v>
      </c>
      <c r="M293" s="23">
        <f>VLOOKUP($D293,'人均GDP预测（15年人民币）'!$D:$AT,COLUMN(M293)-3,FALSE)*VLOOKUP($D293,'367市人口19-60预测'!$D:$AT,COLUMN(M293)-3,FALSE)/10^8</f>
        <v>1492.1100587530573</v>
      </c>
      <c r="N293" s="23">
        <f>VLOOKUP($D293,'人均GDP预测（15年人民币）'!$D:$AT,COLUMN(N293)-3,FALSE)*VLOOKUP($D293,'367市人口19-60预测'!$D:$AT,COLUMN(N293)-3,FALSE)/10^8</f>
        <v>1541.2424275231051</v>
      </c>
      <c r="O293" s="23">
        <f>VLOOKUP($D293,'人均GDP预测（15年人民币）'!$D:$AT,COLUMN(O293)-3,FALSE)*VLOOKUP($D293,'367市人口19-60预测'!$D:$AT,COLUMN(O293)-3,FALSE)/10^8</f>
        <v>1586.4081822262351</v>
      </c>
      <c r="P293" s="23">
        <f>VLOOKUP($D293,'人均GDP预测（15年人民币）'!$D:$AT,COLUMN(P293)-3,FALSE)*VLOOKUP($D293,'367市人口19-60预测'!$D:$AT,COLUMN(P293)-3,FALSE)/10^8</f>
        <v>1632.0579730422494</v>
      </c>
      <c r="Q293" s="23">
        <f>VLOOKUP($D293,'人均GDP预测（15年人民币）'!$D:$AT,COLUMN(Q293)-3,FALSE)*VLOOKUP($D293,'367市人口19-60预测'!$D:$AT,COLUMN(Q293)-3,FALSE)/10^8</f>
        <v>1678.1544426442172</v>
      </c>
      <c r="R293" s="23">
        <f>VLOOKUP($D293,'人均GDP预测（15年人民币）'!$D:$AT,COLUMN(R293)-3,FALSE)*VLOOKUP($D293,'367市人口19-60预测'!$D:$AT,COLUMN(R293)-3,FALSE)/10^8</f>
        <v>1724.6636552777343</v>
      </c>
      <c r="S293" s="23">
        <f>VLOOKUP($D293,'人均GDP预测（15年人民币）'!$D:$AT,COLUMN(S293)-3,FALSE)*VLOOKUP($D293,'367市人口19-60预测'!$D:$AT,COLUMN(S293)-3,FALSE)/10^8</f>
        <v>1771.5509125662393</v>
      </c>
      <c r="T293" s="23">
        <f>VLOOKUP($D293,'人均GDP预测（15年人民币）'!$D:$AT,COLUMN(T293)-3,FALSE)*VLOOKUP($D293,'367市人口19-60预测'!$D:$AT,COLUMN(T293)-3,FALSE)/10^8</f>
        <v>1814.5072491925741</v>
      </c>
      <c r="U293" s="23">
        <f>VLOOKUP($D293,'人均GDP预测（15年人民币）'!$D:$AT,COLUMN(U293)-3,FALSE)*VLOOKUP($D293,'367市人口19-60预测'!$D:$AT,COLUMN(U293)-3,FALSE)/10^8</f>
        <v>1857.5654952548266</v>
      </c>
      <c r="V293" s="23">
        <f>VLOOKUP($D293,'人均GDP预测（15年人民币）'!$D:$AT,COLUMN(V293)-3,FALSE)*VLOOKUP($D293,'367市人口19-60预测'!$D:$AT,COLUMN(V293)-3,FALSE)/10^8</f>
        <v>1900.6987760527411</v>
      </c>
      <c r="W293" s="23">
        <f>VLOOKUP($D293,'人均GDP预测（15年人民币）'!$D:$AT,COLUMN(W293)-3,FALSE)*VLOOKUP($D293,'367市人口19-60预测'!$D:$AT,COLUMN(W293)-3,FALSE)/10^8</f>
        <v>1943.8806406279059</v>
      </c>
      <c r="X293" s="23">
        <f>VLOOKUP($D293,'人均GDP预测（15年人民币）'!$D:$AT,COLUMN(X293)-3,FALSE)*VLOOKUP($D293,'367市人口19-60预测'!$D:$AT,COLUMN(X293)-3,FALSE)/10^8</f>
        <v>1987.0907640175217</v>
      </c>
      <c r="Y293" s="23">
        <f>VLOOKUP($D293,'人均GDP预测（15年人民币）'!$D:$AT,COLUMN(Y293)-3,FALSE)*VLOOKUP($D293,'367市人口19-60预测'!$D:$AT,COLUMN(Y293)-3,FALSE)/10^8</f>
        <v>2030.3125605109537</v>
      </c>
      <c r="Z293" s="23">
        <f>VLOOKUP($D293,'人均GDP预测（15年人民币）'!$D:$AT,COLUMN(Z293)-3,FALSE)*VLOOKUP($D293,'367市人口19-60预测'!$D:$AT,COLUMN(Z293)-3,FALSE)/10^8</f>
        <v>2069.5795031750504</v>
      </c>
      <c r="AA293" s="23">
        <f>VLOOKUP($D293,'人均GDP预测（15年人民币）'!$D:$AT,COLUMN(AA293)-3,FALSE)*VLOOKUP($D293,'367市人口19-60预测'!$D:$AT,COLUMN(AA293)-3,FALSE)/10^8</f>
        <v>2108.6845758609134</v>
      </c>
      <c r="AB293" s="23">
        <f>VLOOKUP($D293,'人均GDP预测（15年人民币）'!$D:$AT,COLUMN(AB293)-3,FALSE)*VLOOKUP($D293,'367市人口19-60预测'!$D:$AT,COLUMN(AB293)-3,FALSE)/10^8</f>
        <v>2147.6281847459768</v>
      </c>
      <c r="AC293" s="23">
        <f>VLOOKUP($D293,'人均GDP预测（15年人民币）'!$D:$AT,COLUMN(AC293)-3,FALSE)*VLOOKUP($D293,'367市人口19-60预测'!$D:$AT,COLUMN(AC293)-3,FALSE)/10^8</f>
        <v>2186.4196010212331</v>
      </c>
      <c r="AD293" s="23">
        <f>VLOOKUP($D293,'人均GDP预测（15年人民币）'!$D:$AT,COLUMN(AD293)-3,FALSE)*VLOOKUP($D293,'367市人口19-60预测'!$D:$AT,COLUMN(AD293)-3,FALSE)/10^8</f>
        <v>2225.0769910600275</v>
      </c>
      <c r="AE293" s="23">
        <f>VLOOKUP($D293,'人均GDP预测（15年人民币）'!$D:$AT,COLUMN(AE293)-3,FALSE)*VLOOKUP($D293,'367市人口19-60预测'!$D:$AT,COLUMN(AE293)-3,FALSE)/10^8</f>
        <v>2260.0349694538249</v>
      </c>
      <c r="AF293" s="23">
        <f>VLOOKUP($D293,'人均GDP预测（15年人民币）'!$D:$AT,COLUMN(AF293)-3,FALSE)*VLOOKUP($D293,'367市人口19-60预测'!$D:$AT,COLUMN(AF293)-3,FALSE)/10^8</f>
        <v>2294.8035063448065</v>
      </c>
      <c r="AG293" s="23">
        <f>VLOOKUP($D293,'人均GDP预测（15年人民币）'!$D:$AT,COLUMN(AG293)-3,FALSE)*VLOOKUP($D293,'367市人口19-60预测'!$D:$AT,COLUMN(AG293)-3,FALSE)/10^8</f>
        <v>2329.4301690213947</v>
      </c>
      <c r="AH293" s="23">
        <f>VLOOKUP($D293,'人均GDP预测（15年人民币）'!$D:$AT,COLUMN(AH293)-3,FALSE)*VLOOKUP($D293,'367市人口19-60预测'!$D:$AT,COLUMN(AH293)-3,FALSE)/10^8</f>
        <v>2363.9717474402</v>
      </c>
      <c r="AI293" s="23">
        <f>VLOOKUP($D293,'人均GDP预测（15年人民币）'!$D:$AT,COLUMN(AI293)-3,FALSE)*VLOOKUP($D293,'367市人口19-60预测'!$D:$AT,COLUMN(AI293)-3,FALSE)/10^8</f>
        <v>2398.4989799973036</v>
      </c>
      <c r="AJ293" s="23">
        <f>VLOOKUP($D293,'人均GDP预测（15年人民币）'!$D:$AT,COLUMN(AJ293)-3,FALSE)*VLOOKUP($D293,'367市人口19-60预测'!$D:$AT,COLUMN(AJ293)-3,FALSE)/10^8</f>
        <v>2429.8228772985103</v>
      </c>
      <c r="AK293" s="23">
        <f>VLOOKUP($D293,'人均GDP预测（15年人民币）'!$D:$AT,COLUMN(AK293)-3,FALSE)*VLOOKUP($D293,'367市人口19-60预测'!$D:$AT,COLUMN(AK293)-3,FALSE)/10^8</f>
        <v>2461.2230020855318</v>
      </c>
      <c r="AL293" s="23">
        <f>VLOOKUP($D293,'人均GDP预测（15年人民币）'!$D:$AT,COLUMN(AL293)-3,FALSE)*VLOOKUP($D293,'367市人口19-60预测'!$D:$AT,COLUMN(AL293)-3,FALSE)/10^8</f>
        <v>2492.8134777145792</v>
      </c>
      <c r="AM293" s="23">
        <f>VLOOKUP($D293,'人均GDP预测（15年人民币）'!$D:$AT,COLUMN(AM293)-3,FALSE)*VLOOKUP($D293,'367市人口19-60预测'!$D:$AT,COLUMN(AM293)-3,FALSE)/10^8</f>
        <v>2524.7209504874477</v>
      </c>
      <c r="AN293" s="23">
        <f>VLOOKUP($D293,'人均GDP预测（15年人民币）'!$D:$AT,COLUMN(AN293)-3,FALSE)*VLOOKUP($D293,'367市人口19-60预测'!$D:$AT,COLUMN(AN293)-3,FALSE)/10^8</f>
        <v>2557.0908887466221</v>
      </c>
      <c r="AO293" s="23">
        <f>VLOOKUP($D293,'人均GDP预测（15年人民币）'!$D:$AT,COLUMN(AO293)-3,FALSE)*VLOOKUP($D293,'367市人口19-60预测'!$D:$AT,COLUMN(AO293)-3,FALSE)/10^8</f>
        <v>2587.0814479215715</v>
      </c>
      <c r="AP293" s="23">
        <f>VLOOKUP($D293,'人均GDP预测（15年人民币）'!$D:$AT,COLUMN(AP293)-3,FALSE)*VLOOKUP($D293,'367市人口19-60预测'!$D:$AT,COLUMN(AP293)-3,FALSE)/10^8</f>
        <v>2617.8031457769703</v>
      </c>
      <c r="AQ293" s="23">
        <f>VLOOKUP($D293,'人均GDP预测（15年人民币）'!$D:$AT,COLUMN(AQ293)-3,FALSE)*VLOOKUP($D293,'367市人口19-60预测'!$D:$AT,COLUMN(AQ293)-3,FALSE)/10^8</f>
        <v>2649.4553530723097</v>
      </c>
      <c r="AR293" s="23">
        <f>VLOOKUP($D293,'人均GDP预测（15年人民币）'!$D:$AT,COLUMN(AR293)-3,FALSE)*VLOOKUP($D293,'367市人口19-60预测'!$D:$AT,COLUMN(AR293)-3,FALSE)/10^8</f>
        <v>2682.2569120869084</v>
      </c>
      <c r="AS293" s="23">
        <f>VLOOKUP($D293,'人均GDP预测（15年人民币）'!$D:$AT,COLUMN(AS293)-3,FALSE)*VLOOKUP($D293,'367市人口19-60预测'!$D:$AT,COLUMN(AS293)-3,FALSE)/10^8</f>
        <v>2716.4509097792347</v>
      </c>
      <c r="AT293" s="23">
        <f>VLOOKUP($D293,'人均GDP预测（15年人民币）'!$D:$AT,COLUMN(AT293)-3,FALSE)*VLOOKUP($D293,'367市人口19-60预测'!$D:$AT,COLUMN(AT293)-3,FALSE)/10^8</f>
        <v>2749.5128866496498</v>
      </c>
    </row>
    <row r="294" spans="1:46" ht="15.75" x14ac:dyDescent="0.25">
      <c r="A294" s="15">
        <v>293</v>
      </c>
      <c r="B294" s="16">
        <v>532500</v>
      </c>
      <c r="C294" s="16" t="s">
        <v>403</v>
      </c>
      <c r="D294" s="18" t="s">
        <v>280</v>
      </c>
      <c r="E294" s="23">
        <f>VLOOKUP($D294,'人均GDP预测（15年人民币）'!$D:$AT,COLUMN(E294)-3,FALSE)*VLOOKUP($D294,'367市人口19-60预测'!$D:$AT,COLUMN(E294)-3,FALSE)/10^8</f>
        <v>1997.9836025609745</v>
      </c>
      <c r="F294" s="23">
        <f>VLOOKUP($D294,'人均GDP预测（15年人民币）'!$D:$AT,COLUMN(F294)-3,FALSE)*VLOOKUP($D294,'367市人口19-60预测'!$D:$AT,COLUMN(F294)-3,FALSE)/10^8</f>
        <v>2078.1050573795137</v>
      </c>
      <c r="G294" s="23">
        <f>VLOOKUP($D294,'人均GDP预测（15年人民币）'!$D:$AT,COLUMN(G294)-3,FALSE)*VLOOKUP($D294,'367市人口19-60预测'!$D:$AT,COLUMN(G294)-3,FALSE)/10^8</f>
        <v>2161.8365739332826</v>
      </c>
      <c r="H294" s="23">
        <f>VLOOKUP($D294,'人均GDP预测（15年人民币）'!$D:$AT,COLUMN(H294)-3,FALSE)*VLOOKUP($D294,'367市人口19-60预测'!$D:$AT,COLUMN(H294)-3,FALSE)/10^8</f>
        <v>2249.1595125465765</v>
      </c>
      <c r="I294" s="23">
        <f>VLOOKUP($D294,'人均GDP预测（15年人民币）'!$D:$AT,COLUMN(I294)-3,FALSE)*VLOOKUP($D294,'367市人口19-60预测'!$D:$AT,COLUMN(I294)-3,FALSE)/10^8</f>
        <v>2340.0473250132773</v>
      </c>
      <c r="J294" s="23">
        <f>VLOOKUP($D294,'人均GDP预测（15年人民币）'!$D:$AT,COLUMN(J294)-3,FALSE)*VLOOKUP($D294,'367市人口19-60预测'!$D:$AT,COLUMN(J294)-3,FALSE)/10^8</f>
        <v>2424.7347257053416</v>
      </c>
      <c r="K294" s="23">
        <f>VLOOKUP($D294,'人均GDP预测（15年人民币）'!$D:$AT,COLUMN(K294)-3,FALSE)*VLOOKUP($D294,'367市人口19-60预测'!$D:$AT,COLUMN(K294)-3,FALSE)/10^8</f>
        <v>2512.1728129801127</v>
      </c>
      <c r="L294" s="23">
        <f>VLOOKUP($D294,'人均GDP预测（15年人民币）'!$D:$AT,COLUMN(L294)-3,FALSE)*VLOOKUP($D294,'367市人口19-60预测'!$D:$AT,COLUMN(L294)-3,FALSE)/10^8</f>
        <v>2602.2795562301471</v>
      </c>
      <c r="M294" s="23">
        <f>VLOOKUP($D294,'人均GDP预测（15年人民币）'!$D:$AT,COLUMN(M294)-3,FALSE)*VLOOKUP($D294,'367市人口19-60预测'!$D:$AT,COLUMN(M294)-3,FALSE)/10^8</f>
        <v>2694.9694104752489</v>
      </c>
      <c r="N294" s="23">
        <f>VLOOKUP($D294,'人均GDP预测（15年人民币）'!$D:$AT,COLUMN(N294)-3,FALSE)*VLOOKUP($D294,'367市人口19-60预测'!$D:$AT,COLUMN(N294)-3,FALSE)/10^8</f>
        <v>2790.1521923377622</v>
      </c>
      <c r="O294" s="23">
        <f>VLOOKUP($D294,'人均GDP预测（15年人民币）'!$D:$AT,COLUMN(O294)-3,FALSE)*VLOOKUP($D294,'367市人口19-60预测'!$D:$AT,COLUMN(O294)-3,FALSE)/10^8</f>
        <v>2887.7335718412683</v>
      </c>
      <c r="P294" s="23">
        <f>VLOOKUP($D294,'人均GDP预测（15年人民币）'!$D:$AT,COLUMN(P294)-3,FALSE)*VLOOKUP($D294,'367市人口19-60预测'!$D:$AT,COLUMN(P294)-3,FALSE)/10^8</f>
        <v>2978.661100903691</v>
      </c>
      <c r="Q294" s="23">
        <f>VLOOKUP($D294,'人均GDP预测（15年人民币）'!$D:$AT,COLUMN(Q294)-3,FALSE)*VLOOKUP($D294,'367市人口19-60预测'!$D:$AT,COLUMN(Q294)-3,FALSE)/10^8</f>
        <v>3071.2082072737685</v>
      </c>
      <c r="R294" s="23">
        <f>VLOOKUP($D294,'人均GDP预测（15年人民币）'!$D:$AT,COLUMN(R294)-3,FALSE)*VLOOKUP($D294,'367市人口19-60预测'!$D:$AT,COLUMN(R294)-3,FALSE)/10^8</f>
        <v>3165.2587735813477</v>
      </c>
      <c r="S294" s="23">
        <f>VLOOKUP($D294,'人均GDP预测（15年人民币）'!$D:$AT,COLUMN(S294)-3,FALSE)*VLOOKUP($D294,'367市人口19-60预测'!$D:$AT,COLUMN(S294)-3,FALSE)/10^8</f>
        <v>3260.698420827579</v>
      </c>
      <c r="T294" s="23">
        <f>VLOOKUP($D294,'人均GDP预测（15年人民币）'!$D:$AT,COLUMN(T294)-3,FALSE)*VLOOKUP($D294,'367市人口19-60预测'!$D:$AT,COLUMN(T294)-3,FALSE)/10^8</f>
        <v>3357.4142943469251</v>
      </c>
      <c r="U294" s="23">
        <f>VLOOKUP($D294,'人均GDP预测（15年人民币）'!$D:$AT,COLUMN(U294)-3,FALSE)*VLOOKUP($D294,'367市人口19-60预测'!$D:$AT,COLUMN(U294)-3,FALSE)/10^8</f>
        <v>3455.2976154750913</v>
      </c>
      <c r="V294" s="23">
        <f>VLOOKUP($D294,'人均GDP预测（15年人民币）'!$D:$AT,COLUMN(V294)-3,FALSE)*VLOOKUP($D294,'367市人口19-60预测'!$D:$AT,COLUMN(V294)-3,FALSE)/10^8</f>
        <v>3545.8844468150623</v>
      </c>
      <c r="W294" s="23">
        <f>VLOOKUP($D294,'人均GDP预测（15年人民币）'!$D:$AT,COLUMN(W294)-3,FALSE)*VLOOKUP($D294,'367市人口19-60预测'!$D:$AT,COLUMN(W294)-3,FALSE)/10^8</f>
        <v>3636.9871272079481</v>
      </c>
      <c r="X294" s="23">
        <f>VLOOKUP($D294,'人均GDP预测（15年人民币）'!$D:$AT,COLUMN(X294)-3,FALSE)*VLOOKUP($D294,'367市人口19-60预测'!$D:$AT,COLUMN(X294)-3,FALSE)/10^8</f>
        <v>3728.5103639666718</v>
      </c>
      <c r="Y294" s="23">
        <f>VLOOKUP($D294,'人均GDP预测（15年人民币）'!$D:$AT,COLUMN(Y294)-3,FALSE)*VLOOKUP($D294,'367市人口19-60预测'!$D:$AT,COLUMN(Y294)-3,FALSE)/10^8</f>
        <v>3820.3699306000899</v>
      </c>
      <c r="Z294" s="23">
        <f>VLOOKUP($D294,'人均GDP预测（15年人民币）'!$D:$AT,COLUMN(Z294)-3,FALSE)*VLOOKUP($D294,'367市人口19-60预测'!$D:$AT,COLUMN(Z294)-3,FALSE)/10^8</f>
        <v>3912.4945262086198</v>
      </c>
      <c r="AA294" s="23">
        <f>VLOOKUP($D294,'人均GDP预测（15年人民币）'!$D:$AT,COLUMN(AA294)-3,FALSE)*VLOOKUP($D294,'367市人口19-60预测'!$D:$AT,COLUMN(AA294)-3,FALSE)/10^8</f>
        <v>3997.1873687631401</v>
      </c>
      <c r="AB294" s="23">
        <f>VLOOKUP($D294,'人均GDP预测（15年人民币）'!$D:$AT,COLUMN(AB294)-3,FALSE)*VLOOKUP($D294,'367市人口19-60预测'!$D:$AT,COLUMN(AB294)-3,FALSE)/10^8</f>
        <v>4081.7073224464575</v>
      </c>
      <c r="AC294" s="23">
        <f>VLOOKUP($D294,'人均GDP预测（15年人民币）'!$D:$AT,COLUMN(AC294)-3,FALSE)*VLOOKUP($D294,'367市人口19-60预测'!$D:$AT,COLUMN(AC294)-3,FALSE)/10^8</f>
        <v>4166.0309126527609</v>
      </c>
      <c r="AD294" s="23">
        <f>VLOOKUP($D294,'人均GDP预测（15年人民币）'!$D:$AT,COLUMN(AD294)-3,FALSE)*VLOOKUP($D294,'367市人口19-60预测'!$D:$AT,COLUMN(AD294)-3,FALSE)/10^8</f>
        <v>4250.1562477429507</v>
      </c>
      <c r="AE294" s="23">
        <f>VLOOKUP($D294,'人均GDP预测（15年人民币）'!$D:$AT,COLUMN(AE294)-3,FALSE)*VLOOKUP($D294,'367市人口19-60预测'!$D:$AT,COLUMN(AE294)-3,FALSE)/10^8</f>
        <v>4334.104548216812</v>
      </c>
      <c r="AF294" s="23">
        <f>VLOOKUP($D294,'人均GDP预测（15年人民币）'!$D:$AT,COLUMN(AF294)-3,FALSE)*VLOOKUP($D294,'367市人口19-60预测'!$D:$AT,COLUMN(AF294)-3,FALSE)/10^8</f>
        <v>4410.9140048237423</v>
      </c>
      <c r="AG294" s="23">
        <f>VLOOKUP($D294,'人均GDP预测（15年人民币）'!$D:$AT,COLUMN(AG294)-3,FALSE)*VLOOKUP($D294,'367市人口19-60预测'!$D:$AT,COLUMN(AG294)-3,FALSE)/10^8</f>
        <v>4487.4129611231838</v>
      </c>
      <c r="AH294" s="23">
        <f>VLOOKUP($D294,'人均GDP预测（15年人民币）'!$D:$AT,COLUMN(AH294)-3,FALSE)*VLOOKUP($D294,'367市人口19-60预测'!$D:$AT,COLUMN(AH294)-3,FALSE)/10^8</f>
        <v>4563.7079148246994</v>
      </c>
      <c r="AI294" s="23">
        <f>VLOOKUP($D294,'人均GDP预测（15年人民币）'!$D:$AT,COLUMN(AI294)-3,FALSE)*VLOOKUP($D294,'367市人口19-60预测'!$D:$AT,COLUMN(AI294)-3,FALSE)/10^8</f>
        <v>4639.9385793835518</v>
      </c>
      <c r="AJ294" s="23">
        <f>VLOOKUP($D294,'人均GDP预测（15年人民币）'!$D:$AT,COLUMN(AJ294)-3,FALSE)*VLOOKUP($D294,'367市人口19-60预测'!$D:$AT,COLUMN(AJ294)-3,FALSE)/10^8</f>
        <v>4716.280794641053</v>
      </c>
      <c r="AK294" s="23">
        <f>VLOOKUP($D294,'人均GDP预测（15年人民币）'!$D:$AT,COLUMN(AK294)-3,FALSE)*VLOOKUP($D294,'367市人口19-60预测'!$D:$AT,COLUMN(AK294)-3,FALSE)/10^8</f>
        <v>4786.5005180722837</v>
      </c>
      <c r="AL294" s="23">
        <f>VLOOKUP($D294,'人均GDP预测（15年人民币）'!$D:$AT,COLUMN(AL294)-3,FALSE)*VLOOKUP($D294,'367市人口19-60预测'!$D:$AT,COLUMN(AL294)-3,FALSE)/10^8</f>
        <v>4857.1052714694606</v>
      </c>
      <c r="AM294" s="23">
        <f>VLOOKUP($D294,'人均GDP预测（15年人民币）'!$D:$AT,COLUMN(AM294)-3,FALSE)*VLOOKUP($D294,'367市人口19-60预测'!$D:$AT,COLUMN(AM294)-3,FALSE)/10^8</f>
        <v>4928.3963605628469</v>
      </c>
      <c r="AN294" s="23">
        <f>VLOOKUP($D294,'人均GDP预测（15年人民币）'!$D:$AT,COLUMN(AN294)-3,FALSE)*VLOOKUP($D294,'367市人口19-60预测'!$D:$AT,COLUMN(AN294)-3,FALSE)/10^8</f>
        <v>5000.7217455948594</v>
      </c>
      <c r="AO294" s="23">
        <f>VLOOKUP($D294,'人均GDP预测（15年人民币）'!$D:$AT,COLUMN(AO294)-3,FALSE)*VLOOKUP($D294,'367市人口19-60预测'!$D:$AT,COLUMN(AO294)-3,FALSE)/10^8</f>
        <v>5074.4816335617434</v>
      </c>
      <c r="AP294" s="23">
        <f>VLOOKUP($D294,'人均GDP预测（15年人民币）'!$D:$AT,COLUMN(AP294)-3,FALSE)*VLOOKUP($D294,'367市人口19-60预测'!$D:$AT,COLUMN(AP294)-3,FALSE)/10^8</f>
        <v>5144.1566367481446</v>
      </c>
      <c r="AQ294" s="23">
        <f>VLOOKUP($D294,'人均GDP预测（15年人民币）'!$D:$AT,COLUMN(AQ294)-3,FALSE)*VLOOKUP($D294,'367市人口19-60预测'!$D:$AT,COLUMN(AQ294)-3,FALSE)/10^8</f>
        <v>5216.0598972400803</v>
      </c>
      <c r="AR294" s="23">
        <f>VLOOKUP($D294,'人均GDP预测（15年人民币）'!$D:$AT,COLUMN(AR294)-3,FALSE)*VLOOKUP($D294,'367市人口19-60预测'!$D:$AT,COLUMN(AR294)-3,FALSE)/10^8</f>
        <v>5290.7591406494857</v>
      </c>
      <c r="AS294" s="23">
        <f>VLOOKUP($D294,'人均GDP预测（15年人民币）'!$D:$AT,COLUMN(AS294)-3,FALSE)*VLOOKUP($D294,'367市人口19-60预测'!$D:$AT,COLUMN(AS294)-3,FALSE)/10^8</f>
        <v>5368.8827353979732</v>
      </c>
      <c r="AT294" s="23">
        <f>VLOOKUP($D294,'人均GDP预测（15年人民币）'!$D:$AT,COLUMN(AT294)-3,FALSE)*VLOOKUP($D294,'367市人口19-60预测'!$D:$AT,COLUMN(AT294)-3,FALSE)/10^8</f>
        <v>5451.1306875243135</v>
      </c>
    </row>
    <row r="295" spans="1:46" ht="15.75" x14ac:dyDescent="0.25">
      <c r="A295" s="15">
        <v>294</v>
      </c>
      <c r="B295" s="16">
        <v>532600</v>
      </c>
      <c r="C295" s="16" t="s">
        <v>403</v>
      </c>
      <c r="D295" s="18" t="s">
        <v>308</v>
      </c>
      <c r="E295" s="23">
        <f>VLOOKUP($D295,'人均GDP预测（15年人民币）'!$D:$AT,COLUMN(E295)-3,FALSE)*VLOOKUP($D295,'367市人口19-60预测'!$D:$AT,COLUMN(E295)-3,FALSE)/10^8</f>
        <v>976.77705540216186</v>
      </c>
      <c r="F295" s="23">
        <f>VLOOKUP($D295,'人均GDP预测（15年人民币）'!$D:$AT,COLUMN(F295)-3,FALSE)*VLOOKUP($D295,'367市人口19-60预测'!$D:$AT,COLUMN(F295)-3,FALSE)/10^8</f>
        <v>1031.3302649103007</v>
      </c>
      <c r="G295" s="23">
        <f>VLOOKUP($D295,'人均GDP预测（15年人民币）'!$D:$AT,COLUMN(G295)-3,FALSE)*VLOOKUP($D295,'367市人口19-60预测'!$D:$AT,COLUMN(G295)-3,FALSE)/10^8</f>
        <v>1089.3964997004571</v>
      </c>
      <c r="H295" s="23">
        <f>VLOOKUP($D295,'人均GDP预测（15年人民币）'!$D:$AT,COLUMN(H295)-3,FALSE)*VLOOKUP($D295,'367市人口19-60预测'!$D:$AT,COLUMN(H295)-3,FALSE)/10^8</f>
        <v>1140.7152030182931</v>
      </c>
      <c r="I295" s="23">
        <f>VLOOKUP($D295,'人均GDP预测（15年人民币）'!$D:$AT,COLUMN(I295)-3,FALSE)*VLOOKUP($D295,'367市人口19-60预测'!$D:$AT,COLUMN(I295)-3,FALSE)/10^8</f>
        <v>1194.6906825722162</v>
      </c>
      <c r="J295" s="23">
        <f>VLOOKUP($D295,'人均GDP预测（15年人民币）'!$D:$AT,COLUMN(J295)-3,FALSE)*VLOOKUP($D295,'367市人口19-60预测'!$D:$AT,COLUMN(J295)-3,FALSE)/10^8</f>
        <v>1251.3445125986566</v>
      </c>
      <c r="K295" s="23">
        <f>VLOOKUP($D295,'人均GDP预测（15年人民币）'!$D:$AT,COLUMN(K295)-3,FALSE)*VLOOKUP($D295,'367市人口19-60预测'!$D:$AT,COLUMN(K295)-3,FALSE)/10^8</f>
        <v>1310.6952676725389</v>
      </c>
      <c r="L295" s="23">
        <f>VLOOKUP($D295,'人均GDP预测（15年人民币）'!$D:$AT,COLUMN(L295)-3,FALSE)*VLOOKUP($D295,'367市人口19-60预测'!$D:$AT,COLUMN(L295)-3,FALSE)/10^8</f>
        <v>1372.7564750406323</v>
      </c>
      <c r="M295" s="23">
        <f>VLOOKUP($D295,'人均GDP预测（15年人民币）'!$D:$AT,COLUMN(M295)-3,FALSE)*VLOOKUP($D295,'367市人口19-60预测'!$D:$AT,COLUMN(M295)-3,FALSE)/10^8</f>
        <v>1437.5391811724337</v>
      </c>
      <c r="N295" s="23">
        <f>VLOOKUP($D295,'人均GDP预测（15年人民币）'!$D:$AT,COLUMN(N295)-3,FALSE)*VLOOKUP($D295,'367市人口19-60预测'!$D:$AT,COLUMN(N295)-3,FALSE)/10^8</f>
        <v>1505.0495143984497</v>
      </c>
      <c r="O295" s="23">
        <f>VLOOKUP($D295,'人均GDP预测（15年人民币）'!$D:$AT,COLUMN(O295)-3,FALSE)*VLOOKUP($D295,'367市人口19-60预测'!$D:$AT,COLUMN(O295)-3,FALSE)/10^8</f>
        <v>1566.3213097517182</v>
      </c>
      <c r="P295" s="23">
        <f>VLOOKUP($D295,'人均GDP预测（15年人民币）'!$D:$AT,COLUMN(P295)-3,FALSE)*VLOOKUP($D295,'367市人口19-60预测'!$D:$AT,COLUMN(P295)-3,FALSE)/10^8</f>
        <v>1629.5468080423834</v>
      </c>
      <c r="Q295" s="23">
        <f>VLOOKUP($D295,'人均GDP预测（15年人民币）'!$D:$AT,COLUMN(Q295)-3,FALSE)*VLOOKUP($D295,'367市人口19-60预测'!$D:$AT,COLUMN(Q295)-3,FALSE)/10^8</f>
        <v>1694.6838781323593</v>
      </c>
      <c r="R295" s="23">
        <f>VLOOKUP($D295,'人均GDP预测（15年人民币）'!$D:$AT,COLUMN(R295)-3,FALSE)*VLOOKUP($D295,'367市人口19-60预测'!$D:$AT,COLUMN(R295)-3,FALSE)/10^8</f>
        <v>1761.6889460805328</v>
      </c>
      <c r="S295" s="23">
        <f>VLOOKUP($D295,'人均GDP预测（15年人民币）'!$D:$AT,COLUMN(S295)-3,FALSE)*VLOOKUP($D295,'367市人口19-60预测'!$D:$AT,COLUMN(S295)-3,FALSE)/10^8</f>
        <v>1830.5162232772113</v>
      </c>
      <c r="T295" s="23">
        <f>VLOOKUP($D295,'人均GDP预测（15年人民币）'!$D:$AT,COLUMN(T295)-3,FALSE)*VLOOKUP($D295,'367市人口19-60预测'!$D:$AT,COLUMN(T295)-3,FALSE)/10^8</f>
        <v>1901.1207176457779</v>
      </c>
      <c r="U295" s="23">
        <f>VLOOKUP($D295,'人均GDP预测（15年人民币）'!$D:$AT,COLUMN(U295)-3,FALSE)*VLOOKUP($D295,'367市人口19-60预测'!$D:$AT,COLUMN(U295)-3,FALSE)/10^8</f>
        <v>1973.4577312923332</v>
      </c>
      <c r="V295" s="23">
        <f>VLOOKUP($D295,'人均GDP预测（15年人民币）'!$D:$AT,COLUMN(V295)-3,FALSE)*VLOOKUP($D295,'367市人口19-60预测'!$D:$AT,COLUMN(V295)-3,FALSE)/10^8</f>
        <v>2039.2980239555166</v>
      </c>
      <c r="W295" s="23">
        <f>VLOOKUP($D295,'人均GDP预测（15年人民币）'!$D:$AT,COLUMN(W295)-3,FALSE)*VLOOKUP($D295,'367市人口19-60预测'!$D:$AT,COLUMN(W295)-3,FALSE)/10^8</f>
        <v>2106.2149703974374</v>
      </c>
      <c r="X295" s="23">
        <f>VLOOKUP($D295,'人均GDP预测（15年人民币）'!$D:$AT,COLUMN(X295)-3,FALSE)*VLOOKUP($D295,'367市人口19-60预测'!$D:$AT,COLUMN(X295)-3,FALSE)/10^8</f>
        <v>2174.1555815638631</v>
      </c>
      <c r="Y295" s="23">
        <f>VLOOKUP($D295,'人均GDP预测（15年人民币）'!$D:$AT,COLUMN(Y295)-3,FALSE)*VLOOKUP($D295,'367市人口19-60预测'!$D:$AT,COLUMN(Y295)-3,FALSE)/10^8</f>
        <v>2243.0717758951837</v>
      </c>
      <c r="Z295" s="23">
        <f>VLOOKUP($D295,'人均GDP预测（15年人民币）'!$D:$AT,COLUMN(Z295)-3,FALSE)*VLOOKUP($D295,'367市人口19-60预测'!$D:$AT,COLUMN(Z295)-3,FALSE)/10^8</f>
        <v>2312.9228473118569</v>
      </c>
      <c r="AA295" s="23">
        <f>VLOOKUP($D295,'人均GDP预测（15年人民币）'!$D:$AT,COLUMN(AA295)-3,FALSE)*VLOOKUP($D295,'367市人口19-60预测'!$D:$AT,COLUMN(AA295)-3,FALSE)/10^8</f>
        <v>2383.6782767780719</v>
      </c>
      <c r="AB295" s="23">
        <f>VLOOKUP($D295,'人均GDP预测（15年人民币）'!$D:$AT,COLUMN(AB295)-3,FALSE)*VLOOKUP($D295,'367市人口19-60预测'!$D:$AT,COLUMN(AB295)-3,FALSE)/10^8</f>
        <v>2447.9551944367863</v>
      </c>
      <c r="AC295" s="23">
        <f>VLOOKUP($D295,'人均GDP预测（15年人民币）'!$D:$AT,COLUMN(AC295)-3,FALSE)*VLOOKUP($D295,'367市人口19-60预测'!$D:$AT,COLUMN(AC295)-3,FALSE)/10^8</f>
        <v>2512.6931652422491</v>
      </c>
      <c r="AD295" s="23">
        <f>VLOOKUP($D295,'人均GDP预测（15年人民币）'!$D:$AT,COLUMN(AD295)-3,FALSE)*VLOOKUP($D295,'367市人口19-60预测'!$D:$AT,COLUMN(AD295)-3,FALSE)/10^8</f>
        <v>2577.891078417495</v>
      </c>
      <c r="AE295" s="23">
        <f>VLOOKUP($D295,'人均GDP预测（15年人民币）'!$D:$AT,COLUMN(AE295)-3,FALSE)*VLOOKUP($D295,'367市人口19-60预测'!$D:$AT,COLUMN(AE295)-3,FALSE)/10^8</f>
        <v>2643.5644198806472</v>
      </c>
      <c r="AF295" s="23">
        <f>VLOOKUP($D295,'人均GDP预测（15年人民币）'!$D:$AT,COLUMN(AF295)-3,FALSE)*VLOOKUP($D295,'367市人口19-60预测'!$D:$AT,COLUMN(AF295)-3,FALSE)/10^8</f>
        <v>2709.7460605189917</v>
      </c>
      <c r="AG295" s="23">
        <f>VLOOKUP($D295,'人均GDP预测（15年人民币）'!$D:$AT,COLUMN(AG295)-3,FALSE)*VLOOKUP($D295,'367市人口19-60预测'!$D:$AT,COLUMN(AG295)-3,FALSE)/10^8</f>
        <v>2776.4905836697594</v>
      </c>
      <c r="AH295" s="23">
        <f>VLOOKUP($D295,'人均GDP预测（15年人民币）'!$D:$AT,COLUMN(AH295)-3,FALSE)*VLOOKUP($D295,'367市人口19-60预测'!$D:$AT,COLUMN(AH295)-3,FALSE)/10^8</f>
        <v>2837.1863750579851</v>
      </c>
      <c r="AI295" s="23">
        <f>VLOOKUP($D295,'人均GDP预测（15年人民币）'!$D:$AT,COLUMN(AI295)-3,FALSE)*VLOOKUP($D295,'367市人口19-60预测'!$D:$AT,COLUMN(AI295)-3,FALSE)/10^8</f>
        <v>2898.3210786320719</v>
      </c>
      <c r="AJ295" s="23">
        <f>VLOOKUP($D295,'人均GDP预测（15年人民币）'!$D:$AT,COLUMN(AJ295)-3,FALSE)*VLOOKUP($D295,'367市人口19-60预测'!$D:$AT,COLUMN(AJ295)-3,FALSE)/10^8</f>
        <v>2960.0209236645514</v>
      </c>
      <c r="AK295" s="23">
        <f>VLOOKUP($D295,'人均GDP预测（15年人民币）'!$D:$AT,COLUMN(AK295)-3,FALSE)*VLOOKUP($D295,'367市人口19-60预测'!$D:$AT,COLUMN(AK295)-3,FALSE)/10^8</f>
        <v>3022.4436054880998</v>
      </c>
      <c r="AL295" s="23">
        <f>VLOOKUP($D295,'人均GDP预测（15年人民币）'!$D:$AT,COLUMN(AL295)-3,FALSE)*VLOOKUP($D295,'367市人口19-60预测'!$D:$AT,COLUMN(AL295)-3,FALSE)/10^8</f>
        <v>3085.778110591742</v>
      </c>
      <c r="AM295" s="23">
        <f>VLOOKUP($D295,'人均GDP预测（15年人民币）'!$D:$AT,COLUMN(AM295)-3,FALSE)*VLOOKUP($D295,'367市人口19-60预测'!$D:$AT,COLUMN(AM295)-3,FALSE)/10^8</f>
        <v>3144.2438179982355</v>
      </c>
      <c r="AN295" s="23">
        <f>VLOOKUP($D295,'人均GDP预测（15年人民币）'!$D:$AT,COLUMN(AN295)-3,FALSE)*VLOOKUP($D295,'367市人口19-60预测'!$D:$AT,COLUMN(AN295)-3,FALSE)/10^8</f>
        <v>3203.8740136529259</v>
      </c>
      <c r="AO295" s="23">
        <f>VLOOKUP($D295,'人均GDP预测（15年人民币）'!$D:$AT,COLUMN(AO295)-3,FALSE)*VLOOKUP($D295,'367市人口19-60预测'!$D:$AT,COLUMN(AO295)-3,FALSE)/10^8</f>
        <v>3264.9689423117848</v>
      </c>
      <c r="AP295" s="23">
        <f>VLOOKUP($D295,'人均GDP预测（15年人民币）'!$D:$AT,COLUMN(AP295)-3,FALSE)*VLOOKUP($D295,'367市人口19-60预测'!$D:$AT,COLUMN(AP295)-3,FALSE)/10^8</f>
        <v>3327.8735931767164</v>
      </c>
      <c r="AQ295" s="23">
        <f>VLOOKUP($D295,'人均GDP预测（15年人民币）'!$D:$AT,COLUMN(AQ295)-3,FALSE)*VLOOKUP($D295,'367市人口19-60预测'!$D:$AT,COLUMN(AQ295)-3,FALSE)/10^8</f>
        <v>3392.9794714636964</v>
      </c>
      <c r="AR295" s="23">
        <f>VLOOKUP($D295,'人均GDP预测（15年人民币）'!$D:$AT,COLUMN(AR295)-3,FALSE)*VLOOKUP($D295,'367市人口19-60预测'!$D:$AT,COLUMN(AR295)-3,FALSE)/10^8</f>
        <v>3455.2396997489773</v>
      </c>
      <c r="AS295" s="23">
        <f>VLOOKUP($D295,'人均GDP预测（15年人民币）'!$D:$AT,COLUMN(AS295)-3,FALSE)*VLOOKUP($D295,'367市人口19-60预测'!$D:$AT,COLUMN(AS295)-3,FALSE)/10^8</f>
        <v>3520.4270286575274</v>
      </c>
      <c r="AT295" s="23">
        <f>VLOOKUP($D295,'人均GDP预测（15年人民币）'!$D:$AT,COLUMN(AT295)-3,FALSE)*VLOOKUP($D295,'367市人口19-60预测'!$D:$AT,COLUMN(AT295)-3,FALSE)/10^8</f>
        <v>3589.0829618112462</v>
      </c>
    </row>
    <row r="296" spans="1:46" ht="15.75" x14ac:dyDescent="0.25">
      <c r="A296" s="15">
        <v>295</v>
      </c>
      <c r="B296" s="16">
        <v>532800</v>
      </c>
      <c r="C296" s="16" t="s">
        <v>403</v>
      </c>
      <c r="D296" s="18" t="s">
        <v>376</v>
      </c>
      <c r="E296" s="23">
        <f>VLOOKUP($D296,'人均GDP预测（15年人民币）'!$D:$AT,COLUMN(E296)-3,FALSE)*VLOOKUP($D296,'367市人口19-60预测'!$D:$AT,COLUMN(E296)-3,FALSE)/10^8</f>
        <v>518.98032816937041</v>
      </c>
      <c r="F296" s="23">
        <f>VLOOKUP($D296,'人均GDP预测（15年人民币）'!$D:$AT,COLUMN(F296)-3,FALSE)*VLOOKUP($D296,'367市人口19-60预测'!$D:$AT,COLUMN(F296)-3,FALSE)/10^8</f>
        <v>549.29504336623586</v>
      </c>
      <c r="G296" s="23">
        <f>VLOOKUP($D296,'人均GDP预测（15年人民币）'!$D:$AT,COLUMN(G296)-3,FALSE)*VLOOKUP($D296,'367市人口19-60预测'!$D:$AT,COLUMN(G296)-3,FALSE)/10^8</f>
        <v>581.11861950157652</v>
      </c>
      <c r="H296" s="23">
        <f>VLOOKUP($D296,'人均GDP预测（15年人民币）'!$D:$AT,COLUMN(H296)-3,FALSE)*VLOOKUP($D296,'367市人口19-60预测'!$D:$AT,COLUMN(H296)-3,FALSE)/10^8</f>
        <v>614.50330068239839</v>
      </c>
      <c r="I296" s="23">
        <f>VLOOKUP($D296,'人均GDP预测（15年人民币）'!$D:$AT,COLUMN(I296)-3,FALSE)*VLOOKUP($D296,'367市人口19-60预测'!$D:$AT,COLUMN(I296)-3,FALSE)/10^8</f>
        <v>649.50301736854624</v>
      </c>
      <c r="J296" s="23">
        <f>VLOOKUP($D296,'人均GDP预测（15年人民币）'!$D:$AT,COLUMN(J296)-3,FALSE)*VLOOKUP($D296,'367市人口19-60预测'!$D:$AT,COLUMN(J296)-3,FALSE)/10^8</f>
        <v>686.17155040408602</v>
      </c>
      <c r="K296" s="23">
        <f>VLOOKUP($D296,'人均GDP预测（15年人民币）'!$D:$AT,COLUMN(K296)-3,FALSE)*VLOOKUP($D296,'367市人口19-60预测'!$D:$AT,COLUMN(K296)-3,FALSE)/10^8</f>
        <v>719.36261243485012</v>
      </c>
      <c r="L296" s="23">
        <f>VLOOKUP($D296,'人均GDP预测（15年人民币）'!$D:$AT,COLUMN(L296)-3,FALSE)*VLOOKUP($D296,'367市人口19-60预测'!$D:$AT,COLUMN(L296)-3,FALSE)/10^8</f>
        <v>753.79644014623079</v>
      </c>
      <c r="M296" s="23">
        <f>VLOOKUP($D296,'人均GDP预测（15年人民币）'!$D:$AT,COLUMN(M296)-3,FALSE)*VLOOKUP($D296,'367市人口19-60预测'!$D:$AT,COLUMN(M296)-3,FALSE)/10^8</f>
        <v>789.49684538587678</v>
      </c>
      <c r="N296" s="23">
        <f>VLOOKUP($D296,'人均GDP预测（15年人民币）'!$D:$AT,COLUMN(N296)-3,FALSE)*VLOOKUP($D296,'367市人口19-60预测'!$D:$AT,COLUMN(N296)-3,FALSE)/10^8</f>
        <v>826.48678101629412</v>
      </c>
      <c r="O296" s="23">
        <f>VLOOKUP($D296,'人均GDP预测（15年人民币）'!$D:$AT,COLUMN(O296)-3,FALSE)*VLOOKUP($D296,'367市人口19-60预测'!$D:$AT,COLUMN(O296)-3,FALSE)/10^8</f>
        <v>860.28965432034488</v>
      </c>
      <c r="P296" s="23">
        <f>VLOOKUP($D296,'人均GDP预测（15年人民币）'!$D:$AT,COLUMN(P296)-3,FALSE)*VLOOKUP($D296,'367市人口19-60预测'!$D:$AT,COLUMN(P296)-3,FALSE)/10^8</f>
        <v>895.04032841138689</v>
      </c>
      <c r="Q296" s="23">
        <f>VLOOKUP($D296,'人均GDP预测（15年人民币）'!$D:$AT,COLUMN(Q296)-3,FALSE)*VLOOKUP($D296,'367市人口19-60预测'!$D:$AT,COLUMN(Q296)-3,FALSE)/10^8</f>
        <v>930.74503949073176</v>
      </c>
      <c r="R296" s="23">
        <f>VLOOKUP($D296,'人均GDP预测（15年人民币）'!$D:$AT,COLUMN(R296)-3,FALSE)*VLOOKUP($D296,'367市人口19-60预测'!$D:$AT,COLUMN(R296)-3,FALSE)/10^8</f>
        <v>967.4084615130846</v>
      </c>
      <c r="S296" s="23">
        <f>VLOOKUP($D296,'人均GDP预测（15年人民币）'!$D:$AT,COLUMN(S296)-3,FALSE)*VLOOKUP($D296,'367市人口19-60预测'!$D:$AT,COLUMN(S296)-3,FALSE)/10^8</f>
        <v>1001.0504187766189</v>
      </c>
      <c r="T296" s="23">
        <f>VLOOKUP($D296,'人均GDP预测（15年人民币）'!$D:$AT,COLUMN(T296)-3,FALSE)*VLOOKUP($D296,'367市人口19-60预测'!$D:$AT,COLUMN(T296)-3,FALSE)/10^8</f>
        <v>1035.3716245179937</v>
      </c>
      <c r="U296" s="23">
        <f>VLOOKUP($D296,'人均GDP预测（15年人民币）'!$D:$AT,COLUMN(U296)-3,FALSE)*VLOOKUP($D296,'367市人口19-60预测'!$D:$AT,COLUMN(U296)-3,FALSE)/10^8</f>
        <v>1070.3674565847991</v>
      </c>
      <c r="V296" s="23">
        <f>VLOOKUP($D296,'人均GDP预测（15年人民币）'!$D:$AT,COLUMN(V296)-3,FALSE)*VLOOKUP($D296,'367市人口19-60预测'!$D:$AT,COLUMN(V296)-3,FALSE)/10^8</f>
        <v>1106.0335257503411</v>
      </c>
      <c r="W296" s="23">
        <f>VLOOKUP($D296,'人均GDP预测（15年人民币）'!$D:$AT,COLUMN(W296)-3,FALSE)*VLOOKUP($D296,'367市人口19-60预测'!$D:$AT,COLUMN(W296)-3,FALSE)/10^8</f>
        <v>1142.3666692378783</v>
      </c>
      <c r="X296" s="23">
        <f>VLOOKUP($D296,'人均GDP预测（15年人民币）'!$D:$AT,COLUMN(X296)-3,FALSE)*VLOOKUP($D296,'367市人口19-60预测'!$D:$AT,COLUMN(X296)-3,FALSE)/10^8</f>
        <v>1175.6689552510552</v>
      </c>
      <c r="Y296" s="23">
        <f>VLOOKUP($D296,'人均GDP预测（15年人民币）'!$D:$AT,COLUMN(Y296)-3,FALSE)*VLOOKUP($D296,'367市人口19-60预测'!$D:$AT,COLUMN(Y296)-3,FALSE)/10^8</f>
        <v>1209.4102530375335</v>
      </c>
      <c r="Z296" s="23">
        <f>VLOOKUP($D296,'人均GDP预测（15年人民币）'!$D:$AT,COLUMN(Z296)-3,FALSE)*VLOOKUP($D296,'367市人口19-60预测'!$D:$AT,COLUMN(Z296)-3,FALSE)/10^8</f>
        <v>1243.5850621823304</v>
      </c>
      <c r="AA296" s="23">
        <f>VLOOKUP($D296,'人均GDP预测（15年人民币）'!$D:$AT,COLUMN(AA296)-3,FALSE)*VLOOKUP($D296,'367市人口19-60预测'!$D:$AT,COLUMN(AA296)-3,FALSE)/10^8</f>
        <v>1278.1893534750211</v>
      </c>
      <c r="AB296" s="23">
        <f>VLOOKUP($D296,'人均GDP预测（15年人民币）'!$D:$AT,COLUMN(AB296)-3,FALSE)*VLOOKUP($D296,'367市人口19-60预测'!$D:$AT,COLUMN(AB296)-3,FALSE)/10^8</f>
        <v>1309.879268871364</v>
      </c>
      <c r="AC296" s="23">
        <f>VLOOKUP($D296,'人均GDP预测（15年人民币）'!$D:$AT,COLUMN(AC296)-3,FALSE)*VLOOKUP($D296,'367市人口19-60预测'!$D:$AT,COLUMN(AC296)-3,FALSE)/10^8</f>
        <v>1341.8254161145903</v>
      </c>
      <c r="AD296" s="23">
        <f>VLOOKUP($D296,'人均GDP预测（15年人民币）'!$D:$AT,COLUMN(AD296)-3,FALSE)*VLOOKUP($D296,'367市人口19-60预测'!$D:$AT,COLUMN(AD296)-3,FALSE)/10^8</f>
        <v>1374.0294369349563</v>
      </c>
      <c r="AE296" s="23">
        <f>VLOOKUP($D296,'人均GDP预测（15年人民币）'!$D:$AT,COLUMN(AE296)-3,FALSE)*VLOOKUP($D296,'367市人口19-60预测'!$D:$AT,COLUMN(AE296)-3,FALSE)/10^8</f>
        <v>1403.5214574798297</v>
      </c>
      <c r="AF296" s="23">
        <f>VLOOKUP($D296,'人均GDP预测（15年人民币）'!$D:$AT,COLUMN(AF296)-3,FALSE)*VLOOKUP($D296,'367市人口19-60预测'!$D:$AT,COLUMN(AF296)-3,FALSE)/10^8</f>
        <v>1433.1485942563934</v>
      </c>
      <c r="AG296" s="23">
        <f>VLOOKUP($D296,'人均GDP预测（15年人民币）'!$D:$AT,COLUMN(AG296)-3,FALSE)*VLOOKUP($D296,'367市人口19-60预测'!$D:$AT,COLUMN(AG296)-3,FALSE)/10^8</f>
        <v>1462.9208222645111</v>
      </c>
      <c r="AH296" s="23">
        <f>VLOOKUP($D296,'人均GDP预测（15年人民币）'!$D:$AT,COLUMN(AH296)-3,FALSE)*VLOOKUP($D296,'367市人口19-60预测'!$D:$AT,COLUMN(AH296)-3,FALSE)/10^8</f>
        <v>1492.8521047059428</v>
      </c>
      <c r="AI296" s="23">
        <f>VLOOKUP($D296,'人均GDP预测（15年人民币）'!$D:$AT,COLUMN(AI296)-3,FALSE)*VLOOKUP($D296,'367市人口19-60预测'!$D:$AT,COLUMN(AI296)-3,FALSE)/10^8</f>
        <v>1520.2395245378304</v>
      </c>
      <c r="AJ296" s="23">
        <f>VLOOKUP($D296,'人均GDP预测（15年人民币）'!$D:$AT,COLUMN(AJ296)-3,FALSE)*VLOOKUP($D296,'367市人口19-60预测'!$D:$AT,COLUMN(AJ296)-3,FALSE)/10^8</f>
        <v>1547.7241849238806</v>
      </c>
      <c r="AK296" s="23">
        <f>VLOOKUP($D296,'人均GDP预测（15年人民币）'!$D:$AT,COLUMN(AK296)-3,FALSE)*VLOOKUP($D296,'367市人口19-60预测'!$D:$AT,COLUMN(AK296)-3,FALSE)/10^8</f>
        <v>1575.3324641857998</v>
      </c>
      <c r="AL296" s="23">
        <f>VLOOKUP($D296,'人均GDP预测（15年人民币）'!$D:$AT,COLUMN(AL296)-3,FALSE)*VLOOKUP($D296,'367市人口19-60预测'!$D:$AT,COLUMN(AL296)-3,FALSE)/10^8</f>
        <v>1603.0974102889377</v>
      </c>
      <c r="AM296" s="23">
        <f>VLOOKUP($D296,'人均GDP预测（15年人民币）'!$D:$AT,COLUMN(AM296)-3,FALSE)*VLOOKUP($D296,'367市人口19-60预测'!$D:$AT,COLUMN(AM296)-3,FALSE)/10^8</f>
        <v>1628.5620978945499</v>
      </c>
      <c r="AN296" s="23">
        <f>VLOOKUP($D296,'人均GDP预测（15年人民币）'!$D:$AT,COLUMN(AN296)-3,FALSE)*VLOOKUP($D296,'367市人口19-60预测'!$D:$AT,COLUMN(AN296)-3,FALSE)/10^8</f>
        <v>1654.1895545899115</v>
      </c>
      <c r="AO296" s="23">
        <f>VLOOKUP($D296,'人均GDP预测（15年人民币）'!$D:$AT,COLUMN(AO296)-3,FALSE)*VLOOKUP($D296,'367市人口19-60预测'!$D:$AT,COLUMN(AO296)-3,FALSE)/10^8</f>
        <v>1680.030301126011</v>
      </c>
      <c r="AP296" s="23">
        <f>VLOOKUP($D296,'人均GDP预测（15年人民币）'!$D:$AT,COLUMN(AP296)-3,FALSE)*VLOOKUP($D296,'367市人口19-60预测'!$D:$AT,COLUMN(AP296)-3,FALSE)/10^8</f>
        <v>1706.1460017096852</v>
      </c>
      <c r="AQ296" s="23">
        <f>VLOOKUP($D296,'人均GDP预测（15年人民币）'!$D:$AT,COLUMN(AQ296)-3,FALSE)*VLOOKUP($D296,'367市人口19-60预测'!$D:$AT,COLUMN(AQ296)-3,FALSE)/10^8</f>
        <v>1730.3019509900741</v>
      </c>
      <c r="AR296" s="23">
        <f>VLOOKUP($D296,'人均GDP预测（15年人民币）'!$D:$AT,COLUMN(AR296)-3,FALSE)*VLOOKUP($D296,'367市人口19-60预测'!$D:$AT,COLUMN(AR296)-3,FALSE)/10^8</f>
        <v>1754.8097929277806</v>
      </c>
      <c r="AS296" s="23">
        <f>VLOOKUP($D296,'人均GDP预测（15年人民币）'!$D:$AT,COLUMN(AS296)-3,FALSE)*VLOOKUP($D296,'367市人口19-60预测'!$D:$AT,COLUMN(AS296)-3,FALSE)/10^8</f>
        <v>1779.7578936447326</v>
      </c>
      <c r="AT296" s="23">
        <f>VLOOKUP($D296,'人均GDP预测（15年人民币）'!$D:$AT,COLUMN(AT296)-3,FALSE)*VLOOKUP($D296,'367市人口19-60预测'!$D:$AT,COLUMN(AT296)-3,FALSE)/10^8</f>
        <v>1805.2370916326606</v>
      </c>
    </row>
    <row r="297" spans="1:46" ht="15.75" x14ac:dyDescent="0.25">
      <c r="A297" s="15">
        <v>296</v>
      </c>
      <c r="B297" s="16">
        <v>532900</v>
      </c>
      <c r="C297" s="16" t="s">
        <v>403</v>
      </c>
      <c r="D297" s="18" t="s">
        <v>356</v>
      </c>
      <c r="E297" s="23">
        <f>VLOOKUP($D297,'人均GDP预测（15年人民币）'!$D:$AT,COLUMN(E297)-3,FALSE)*VLOOKUP($D297,'367市人口19-60预测'!$D:$AT,COLUMN(E297)-3,FALSE)/10^8</f>
        <v>1238.0881068056976</v>
      </c>
      <c r="F297" s="23">
        <f>VLOOKUP($D297,'人均GDP预测（15年人民币）'!$D:$AT,COLUMN(F297)-3,FALSE)*VLOOKUP($D297,'367市人口19-60预测'!$D:$AT,COLUMN(F297)-3,FALSE)/10^8</f>
        <v>1321.6489757636843</v>
      </c>
      <c r="G297" s="23">
        <f>VLOOKUP($D297,'人均GDP预测（15年人民币）'!$D:$AT,COLUMN(G297)-3,FALSE)*VLOOKUP($D297,'367市人口19-60预测'!$D:$AT,COLUMN(G297)-3,FALSE)/10^8</f>
        <v>1410.7103530847269</v>
      </c>
      <c r="H297" s="23">
        <f>VLOOKUP($D297,'人均GDP预测（15年人民币）'!$D:$AT,COLUMN(H297)-3,FALSE)*VLOOKUP($D297,'367市人口19-60预测'!$D:$AT,COLUMN(H297)-3,FALSE)/10^8</f>
        <v>1489.5188896262966</v>
      </c>
      <c r="I297" s="23">
        <f>VLOOKUP($D297,'人均GDP预测（15年人民币）'!$D:$AT,COLUMN(I297)-3,FALSE)*VLOOKUP($D297,'367市人口19-60预测'!$D:$AT,COLUMN(I297)-3,FALSE)/10^8</f>
        <v>1572.4063441027963</v>
      </c>
      <c r="J297" s="23">
        <f>VLOOKUP($D297,'人均GDP预测（15年人民币）'!$D:$AT,COLUMN(J297)-3,FALSE)*VLOOKUP($D297,'367市人口19-60预测'!$D:$AT,COLUMN(J297)-3,FALSE)/10^8</f>
        <v>1659.487663052045</v>
      </c>
      <c r="K297" s="23">
        <f>VLOOKUP($D297,'人均GDP预测（15年人民币）'!$D:$AT,COLUMN(K297)-3,FALSE)*VLOOKUP($D297,'367市人口19-60预测'!$D:$AT,COLUMN(K297)-3,FALSE)/10^8</f>
        <v>1750.8773537466705</v>
      </c>
      <c r="L297" s="23">
        <f>VLOOKUP($D297,'人均GDP预测（15年人民币）'!$D:$AT,COLUMN(L297)-3,FALSE)*VLOOKUP($D297,'367市人口19-60预测'!$D:$AT,COLUMN(L297)-3,FALSE)/10^8</f>
        <v>1833.4301662531304</v>
      </c>
      <c r="M297" s="23">
        <f>VLOOKUP($D297,'人均GDP预测（15年人民币）'!$D:$AT,COLUMN(M297)-3,FALSE)*VLOOKUP($D297,'367市人口19-60预测'!$D:$AT,COLUMN(M297)-3,FALSE)/10^8</f>
        <v>1919.17607629811</v>
      </c>
      <c r="N297" s="23">
        <f>VLOOKUP($D297,'人均GDP预测（15年人民币）'!$D:$AT,COLUMN(N297)-3,FALSE)*VLOOKUP($D297,'367市人口19-60预测'!$D:$AT,COLUMN(N297)-3,FALSE)/10^8</f>
        <v>2008.1417712836926</v>
      </c>
      <c r="O297" s="23">
        <f>VLOOKUP($D297,'人均GDP预测（15年人民币）'!$D:$AT,COLUMN(O297)-3,FALSE)*VLOOKUP($D297,'367市人口19-60预测'!$D:$AT,COLUMN(O297)-3,FALSE)/10^8</f>
        <v>2100.3513711210881</v>
      </c>
      <c r="P297" s="23">
        <f>VLOOKUP($D297,'人均GDP预测（15年人民币）'!$D:$AT,COLUMN(P297)-3,FALSE)*VLOOKUP($D297,'367市人口19-60预测'!$D:$AT,COLUMN(P297)-3,FALSE)/10^8</f>
        <v>2184.397793836386</v>
      </c>
      <c r="Q297" s="23">
        <f>VLOOKUP($D297,'人均GDP预测（15年人民币）'!$D:$AT,COLUMN(Q297)-3,FALSE)*VLOOKUP($D297,'367市人口19-60预测'!$D:$AT,COLUMN(Q297)-3,FALSE)/10^8</f>
        <v>2270.7647520733171</v>
      </c>
      <c r="R297" s="23">
        <f>VLOOKUP($D297,'人均GDP预测（15年人民币）'!$D:$AT,COLUMN(R297)-3,FALSE)*VLOOKUP($D297,'367市人口19-60预测'!$D:$AT,COLUMN(R297)-3,FALSE)/10^8</f>
        <v>2359.4267033632586</v>
      </c>
      <c r="S297" s="23">
        <f>VLOOKUP($D297,'人均GDP预测（15年人民币）'!$D:$AT,COLUMN(S297)-3,FALSE)*VLOOKUP($D297,'367市人口19-60预测'!$D:$AT,COLUMN(S297)-3,FALSE)/10^8</f>
        <v>2450.3581221540785</v>
      </c>
      <c r="T297" s="23">
        <f>VLOOKUP($D297,'人均GDP预测（15年人民币）'!$D:$AT,COLUMN(T297)-3,FALSE)*VLOOKUP($D297,'367市人口19-60预测'!$D:$AT,COLUMN(T297)-3,FALSE)/10^8</f>
        <v>2543.5336621682295</v>
      </c>
      <c r="U297" s="23">
        <f>VLOOKUP($D297,'人均GDP预测（15年人民币）'!$D:$AT,COLUMN(U297)-3,FALSE)*VLOOKUP($D297,'367市人口19-60预测'!$D:$AT,COLUMN(U297)-3,FALSE)/10^8</f>
        <v>2628.4647812340713</v>
      </c>
      <c r="V297" s="23">
        <f>VLOOKUP($D297,'人均GDP预测（15年人民币）'!$D:$AT,COLUMN(V297)-3,FALSE)*VLOOKUP($D297,'367市人口19-60预测'!$D:$AT,COLUMN(V297)-3,FALSE)/10^8</f>
        <v>2714.8633662650614</v>
      </c>
      <c r="W297" s="23">
        <f>VLOOKUP($D297,'人均GDP预测（15年人民币）'!$D:$AT,COLUMN(W297)-3,FALSE)*VLOOKUP($D297,'367市人口19-60预测'!$D:$AT,COLUMN(W297)-3,FALSE)/10^8</f>
        <v>2802.6875669742308</v>
      </c>
      <c r="X297" s="23">
        <f>VLOOKUP($D297,'人均GDP预测（15年人民币）'!$D:$AT,COLUMN(X297)-3,FALSE)*VLOOKUP($D297,'367市人口19-60预测'!$D:$AT,COLUMN(X297)-3,FALSE)/10^8</f>
        <v>2891.903604378504</v>
      </c>
      <c r="Y297" s="23">
        <f>VLOOKUP($D297,'人均GDP预测（15年人民币）'!$D:$AT,COLUMN(Y297)-3,FALSE)*VLOOKUP($D297,'367市人口19-60预测'!$D:$AT,COLUMN(Y297)-3,FALSE)/10^8</f>
        <v>2973.1375806468263</v>
      </c>
      <c r="Z297" s="23">
        <f>VLOOKUP($D297,'人均GDP预测（15年人民币）'!$D:$AT,COLUMN(Z297)-3,FALSE)*VLOOKUP($D297,'367市人口19-60预测'!$D:$AT,COLUMN(Z297)-3,FALSE)/10^8</f>
        <v>3055.1667522143334</v>
      </c>
      <c r="AA297" s="23">
        <f>VLOOKUP($D297,'人均GDP预测（15年人民币）'!$D:$AT,COLUMN(AA297)-3,FALSE)*VLOOKUP($D297,'367市人口19-60预测'!$D:$AT,COLUMN(AA297)-3,FALSE)/10^8</f>
        <v>3137.9679691961151</v>
      </c>
      <c r="AB297" s="23">
        <f>VLOOKUP($D297,'人均GDP预测（15年人民币）'!$D:$AT,COLUMN(AB297)-3,FALSE)*VLOOKUP($D297,'367市人口19-60预测'!$D:$AT,COLUMN(AB297)-3,FALSE)/10^8</f>
        <v>3221.5330986584077</v>
      </c>
      <c r="AC297" s="23">
        <f>VLOOKUP($D297,'人均GDP预测（15年人民币）'!$D:$AT,COLUMN(AC297)-3,FALSE)*VLOOKUP($D297,'367市人口19-60预测'!$D:$AT,COLUMN(AC297)-3,FALSE)/10^8</f>
        <v>3297.4527521387599</v>
      </c>
      <c r="AD297" s="23">
        <f>VLOOKUP($D297,'人均GDP预测（15年人民币）'!$D:$AT,COLUMN(AD297)-3,FALSE)*VLOOKUP($D297,'367市人口19-60预测'!$D:$AT,COLUMN(AD297)-3,FALSE)/10^8</f>
        <v>3373.7446379570001</v>
      </c>
      <c r="AE297" s="23">
        <f>VLOOKUP($D297,'人均GDP预测（15年人民币）'!$D:$AT,COLUMN(AE297)-3,FALSE)*VLOOKUP($D297,'367市人口19-60预测'!$D:$AT,COLUMN(AE297)-3,FALSE)/10^8</f>
        <v>3450.4424262992025</v>
      </c>
      <c r="AF297" s="23">
        <f>VLOOKUP($D297,'人均GDP预测（15年人民币）'!$D:$AT,COLUMN(AF297)-3,FALSE)*VLOOKUP($D297,'367市人口19-60预测'!$D:$AT,COLUMN(AF297)-3,FALSE)/10^8</f>
        <v>3520.1429230666499</v>
      </c>
      <c r="AG297" s="23">
        <f>VLOOKUP($D297,'人均GDP预测（15年人民币）'!$D:$AT,COLUMN(AG297)-3,FALSE)*VLOOKUP($D297,'367市人口19-60预测'!$D:$AT,COLUMN(AG297)-3,FALSE)/10^8</f>
        <v>3590.0603260685066</v>
      </c>
      <c r="AH297" s="23">
        <f>VLOOKUP($D297,'人均GDP预测（15年人民币）'!$D:$AT,COLUMN(AH297)-3,FALSE)*VLOOKUP($D297,'367市人口19-60预测'!$D:$AT,COLUMN(AH297)-3,FALSE)/10^8</f>
        <v>3660.2867186047365</v>
      </c>
      <c r="AI297" s="23">
        <f>VLOOKUP($D297,'人均GDP预测（15年人民币）'!$D:$AT,COLUMN(AI297)-3,FALSE)*VLOOKUP($D297,'367市人口19-60预测'!$D:$AT,COLUMN(AI297)-3,FALSE)/10^8</f>
        <v>3730.9420739494171</v>
      </c>
      <c r="AJ297" s="23">
        <f>VLOOKUP($D297,'人均GDP预测（15年人民币）'!$D:$AT,COLUMN(AJ297)-3,FALSE)*VLOOKUP($D297,'367市人口19-60预测'!$D:$AT,COLUMN(AJ297)-3,FALSE)/10^8</f>
        <v>3795.3866079234758</v>
      </c>
      <c r="AK297" s="23">
        <f>VLOOKUP($D297,'人均GDP预测（15年人民币）'!$D:$AT,COLUMN(AK297)-3,FALSE)*VLOOKUP($D297,'367市人口19-60预测'!$D:$AT,COLUMN(AK297)-3,FALSE)/10^8</f>
        <v>3860.3422925661566</v>
      </c>
      <c r="AL297" s="23">
        <f>VLOOKUP($D297,'人均GDP预测（15年人民币）'!$D:$AT,COLUMN(AL297)-3,FALSE)*VLOOKUP($D297,'367市人口19-60预测'!$D:$AT,COLUMN(AL297)-3,FALSE)/10^8</f>
        <v>3926.0182670193653</v>
      </c>
      <c r="AM297" s="23">
        <f>VLOOKUP($D297,'人均GDP预测（15年人民币）'!$D:$AT,COLUMN(AM297)-3,FALSE)*VLOOKUP($D297,'367市人口19-60预测'!$D:$AT,COLUMN(AM297)-3,FALSE)/10^8</f>
        <v>3992.656713917253</v>
      </c>
      <c r="AN297" s="23">
        <f>VLOOKUP($D297,'人均GDP预测（15年人民币）'!$D:$AT,COLUMN(AN297)-3,FALSE)*VLOOKUP($D297,'367市人口19-60预测'!$D:$AT,COLUMN(AN297)-3,FALSE)/10^8</f>
        <v>4054.3247996854889</v>
      </c>
      <c r="AO297" s="23">
        <f>VLOOKUP($D297,'人均GDP预测（15年人民币）'!$D:$AT,COLUMN(AO297)-3,FALSE)*VLOOKUP($D297,'367市人口19-60预测'!$D:$AT,COLUMN(AO297)-3,FALSE)/10^8</f>
        <v>4117.3584709242796</v>
      </c>
      <c r="AP297" s="23">
        <f>VLOOKUP($D297,'人均GDP预测（15年人民币）'!$D:$AT,COLUMN(AP297)-3,FALSE)*VLOOKUP($D297,'367市人口19-60预测'!$D:$AT,COLUMN(AP297)-3,FALSE)/10^8</f>
        <v>4182.1185856905859</v>
      </c>
      <c r="AQ297" s="23">
        <f>VLOOKUP($D297,'人均GDP预测（15年人民币）'!$D:$AT,COLUMN(AQ297)-3,FALSE)*VLOOKUP($D297,'367市人口19-60预测'!$D:$AT,COLUMN(AQ297)-3,FALSE)/10^8</f>
        <v>4249.0119166830191</v>
      </c>
      <c r="AR297" s="23">
        <f>VLOOKUP($D297,'人均GDP预测（15年人民币）'!$D:$AT,COLUMN(AR297)-3,FALSE)*VLOOKUP($D297,'367市人口19-60预测'!$D:$AT,COLUMN(AR297)-3,FALSE)/10^8</f>
        <v>4312.7500609708804</v>
      </c>
      <c r="AS297" s="23">
        <f>VLOOKUP($D297,'人均GDP预测（15年人民币）'!$D:$AT,COLUMN(AS297)-3,FALSE)*VLOOKUP($D297,'367市人口19-60预测'!$D:$AT,COLUMN(AS297)-3,FALSE)/10^8</f>
        <v>4379.3995679602012</v>
      </c>
      <c r="AT297" s="23">
        <f>VLOOKUP($D297,'人均GDP预测（15年人民币）'!$D:$AT,COLUMN(AT297)-3,FALSE)*VLOOKUP($D297,'367市人口19-60预测'!$D:$AT,COLUMN(AT297)-3,FALSE)/10^8</f>
        <v>4449.5073032745331</v>
      </c>
    </row>
    <row r="298" spans="1:46" ht="15.75" x14ac:dyDescent="0.25">
      <c r="A298" s="15">
        <v>297</v>
      </c>
      <c r="B298" s="16">
        <v>533100</v>
      </c>
      <c r="C298" s="16" t="s">
        <v>403</v>
      </c>
      <c r="D298" s="18" t="s">
        <v>269</v>
      </c>
      <c r="E298" s="23">
        <f>VLOOKUP($D298,'人均GDP预测（15年人民币）'!$D:$AT,COLUMN(E298)-3,FALSE)*VLOOKUP($D298,'367市人口19-60预测'!$D:$AT,COLUMN(E298)-3,FALSE)/10^8</f>
        <v>467.05629341538315</v>
      </c>
      <c r="F298" s="23">
        <f>VLOOKUP($D298,'人均GDP预测（15年人民币）'!$D:$AT,COLUMN(F298)-3,FALSE)*VLOOKUP($D298,'367市人口19-60预测'!$D:$AT,COLUMN(F298)-3,FALSE)/10^8</f>
        <v>489.46343235609658</v>
      </c>
      <c r="G298" s="23">
        <f>VLOOKUP($D298,'人均GDP预测（15年人民币）'!$D:$AT,COLUMN(G298)-3,FALSE)*VLOOKUP($D298,'367市人口19-60预测'!$D:$AT,COLUMN(G298)-3,FALSE)/10^8</f>
        <v>512.87317581198181</v>
      </c>
      <c r="H298" s="23">
        <f>VLOOKUP($D298,'人均GDP预测（15年人民币）'!$D:$AT,COLUMN(H298)-3,FALSE)*VLOOKUP($D298,'367市人口19-60预测'!$D:$AT,COLUMN(H298)-3,FALSE)/10^8</f>
        <v>537.30122542302229</v>
      </c>
      <c r="I298" s="23">
        <f>VLOOKUP($D298,'人均GDP预测（15年人民币）'!$D:$AT,COLUMN(I298)-3,FALSE)*VLOOKUP($D298,'367市人口19-60预测'!$D:$AT,COLUMN(I298)-3,FALSE)/10^8</f>
        <v>559.55755531332045</v>
      </c>
      <c r="J298" s="23">
        <f>VLOOKUP($D298,'人均GDP预测（15年人民币）'!$D:$AT,COLUMN(J298)-3,FALSE)*VLOOKUP($D298,'367市人口19-60预测'!$D:$AT,COLUMN(J298)-3,FALSE)/10^8</f>
        <v>582.57723064618892</v>
      </c>
      <c r="K298" s="23">
        <f>VLOOKUP($D298,'人均GDP预测（15年人民币）'!$D:$AT,COLUMN(K298)-3,FALSE)*VLOOKUP($D298,'367市人口19-60预测'!$D:$AT,COLUMN(K298)-3,FALSE)/10^8</f>
        <v>606.35757727446708</v>
      </c>
      <c r="L298" s="23">
        <f>VLOOKUP($D298,'人均GDP预测（15年人民币）'!$D:$AT,COLUMN(L298)-3,FALSE)*VLOOKUP($D298,'367市人口19-60预测'!$D:$AT,COLUMN(L298)-3,FALSE)/10^8</f>
        <v>630.89488249734563</v>
      </c>
      <c r="M298" s="23">
        <f>VLOOKUP($D298,'人均GDP预测（15年人民币）'!$D:$AT,COLUMN(M298)-3,FALSE)*VLOOKUP($D298,'367市人口19-60预测'!$D:$AT,COLUMN(M298)-3,FALSE)/10^8</f>
        <v>656.18442524846853</v>
      </c>
      <c r="N298" s="23">
        <f>VLOOKUP($D298,'人均GDP预测（15年人民币）'!$D:$AT,COLUMN(N298)-3,FALSE)*VLOOKUP($D298,'367市人口19-60预测'!$D:$AT,COLUMN(N298)-3,FALSE)/10^8</f>
        <v>682.22150178630727</v>
      </c>
      <c r="O298" s="23">
        <f>VLOOKUP($D298,'人均GDP预测（15年人民币）'!$D:$AT,COLUMN(O298)-3,FALSE)*VLOOKUP($D298,'367市人口19-60预测'!$D:$AT,COLUMN(O298)-3,FALSE)/10^8</f>
        <v>708.99910609063465</v>
      </c>
      <c r="P298" s="23">
        <f>VLOOKUP($D298,'人均GDP预测（15年人民币）'!$D:$AT,COLUMN(P298)-3,FALSE)*VLOOKUP($D298,'367市人口19-60预测'!$D:$AT,COLUMN(P298)-3,FALSE)/10^8</f>
        <v>733.56708151209</v>
      </c>
      <c r="Q298" s="23">
        <f>VLOOKUP($D298,'人均GDP预测（15年人民币）'!$D:$AT,COLUMN(Q298)-3,FALSE)*VLOOKUP($D298,'367市人口19-60预测'!$D:$AT,COLUMN(Q298)-3,FALSE)/10^8</f>
        <v>758.64878562289232</v>
      </c>
      <c r="R298" s="23">
        <f>VLOOKUP($D298,'人均GDP预测（15年人民币）'!$D:$AT,COLUMN(R298)-3,FALSE)*VLOOKUP($D298,'367市人口19-60预测'!$D:$AT,COLUMN(R298)-3,FALSE)/10^8</f>
        <v>784.22894081460856</v>
      </c>
      <c r="S298" s="23">
        <f>VLOOKUP($D298,'人均GDP预测（15年人民币）'!$D:$AT,COLUMN(S298)-3,FALSE)*VLOOKUP($D298,'367市人口19-60预测'!$D:$AT,COLUMN(S298)-3,FALSE)/10^8</f>
        <v>810.29375228910419</v>
      </c>
      <c r="T298" s="23">
        <f>VLOOKUP($D298,'人均GDP预测（15年人民币）'!$D:$AT,COLUMN(T298)-3,FALSE)*VLOOKUP($D298,'367市人口19-60预测'!$D:$AT,COLUMN(T298)-3,FALSE)/10^8</f>
        <v>836.82778728538392</v>
      </c>
      <c r="U298" s="23">
        <f>VLOOKUP($D298,'人均GDP预测（15年人民币）'!$D:$AT,COLUMN(U298)-3,FALSE)*VLOOKUP($D298,'367市人口19-60预测'!$D:$AT,COLUMN(U298)-3,FALSE)/10^8</f>
        <v>863.81754427820704</v>
      </c>
      <c r="V298" s="23">
        <f>VLOOKUP($D298,'人均GDP预测（15年人民币）'!$D:$AT,COLUMN(V298)-3,FALSE)*VLOOKUP($D298,'367市人口19-60预测'!$D:$AT,COLUMN(V298)-3,FALSE)/10^8</f>
        <v>888.57696757268616</v>
      </c>
      <c r="W298" s="23">
        <f>VLOOKUP($D298,'人均GDP预测（15年人民币）'!$D:$AT,COLUMN(W298)-3,FALSE)*VLOOKUP($D298,'367市人口19-60预测'!$D:$AT,COLUMN(W298)-3,FALSE)/10^8</f>
        <v>913.60742950178701</v>
      </c>
      <c r="X298" s="23">
        <f>VLOOKUP($D298,'人均GDP预测（15年人民币）'!$D:$AT,COLUMN(X298)-3,FALSE)*VLOOKUP($D298,'367市人口19-60预测'!$D:$AT,COLUMN(X298)-3,FALSE)/10^8</f>
        <v>938.89335584283094</v>
      </c>
      <c r="Y298" s="23">
        <f>VLOOKUP($D298,'人均GDP预测（15年人民币）'!$D:$AT,COLUMN(Y298)-3,FALSE)*VLOOKUP($D298,'367市人口19-60预测'!$D:$AT,COLUMN(Y298)-3,FALSE)/10^8</f>
        <v>964.42251627320218</v>
      </c>
      <c r="Z298" s="23">
        <f>VLOOKUP($D298,'人均GDP预测（15年人民币）'!$D:$AT,COLUMN(Z298)-3,FALSE)*VLOOKUP($D298,'367市人口19-60预测'!$D:$AT,COLUMN(Z298)-3,FALSE)/10^8</f>
        <v>990.1838145093152</v>
      </c>
      <c r="AA298" s="23">
        <f>VLOOKUP($D298,'人均GDP预测（15年人民币）'!$D:$AT,COLUMN(AA298)-3,FALSE)*VLOOKUP($D298,'367市人口19-60预测'!$D:$AT,COLUMN(AA298)-3,FALSE)/10^8</f>
        <v>1016.1689469123658</v>
      </c>
      <c r="AB298" s="23">
        <f>VLOOKUP($D298,'人均GDP预测（15年人民币）'!$D:$AT,COLUMN(AB298)-3,FALSE)*VLOOKUP($D298,'367市人口19-60预测'!$D:$AT,COLUMN(AB298)-3,FALSE)/10^8</f>
        <v>1039.9203618822448</v>
      </c>
      <c r="AC298" s="23">
        <f>VLOOKUP($D298,'人均GDP预测（15年人民币）'!$D:$AT,COLUMN(AC298)-3,FALSE)*VLOOKUP($D298,'367市人口19-60预测'!$D:$AT,COLUMN(AC298)-3,FALSE)/10^8</f>
        <v>1063.7685592430262</v>
      </c>
      <c r="AD298" s="23">
        <f>VLOOKUP($D298,'人均GDP预测（15年人民币）'!$D:$AT,COLUMN(AD298)-3,FALSE)*VLOOKUP($D298,'367市人口19-60预测'!$D:$AT,COLUMN(AD298)-3,FALSE)/10^8</f>
        <v>1087.7136332053046</v>
      </c>
      <c r="AE298" s="23">
        <f>VLOOKUP($D298,'人均GDP预测（15年人民币）'!$D:$AT,COLUMN(AE298)-3,FALSE)*VLOOKUP($D298,'367市人口19-60预测'!$D:$AT,COLUMN(AE298)-3,FALSE)/10^8</f>
        <v>1111.7594909246711</v>
      </c>
      <c r="AF298" s="23">
        <f>VLOOKUP($D298,'人均GDP预测（15年人民币）'!$D:$AT,COLUMN(AF298)-3,FALSE)*VLOOKUP($D298,'367市人口19-60预测'!$D:$AT,COLUMN(AF298)-3,FALSE)/10^8</f>
        <v>1135.9134954930305</v>
      </c>
      <c r="AG298" s="23">
        <f>VLOOKUP($D298,'人均GDP预测（15年人民币）'!$D:$AT,COLUMN(AG298)-3,FALSE)*VLOOKUP($D298,'367市人口19-60预测'!$D:$AT,COLUMN(AG298)-3,FALSE)/10^8</f>
        <v>1157.9763788303765</v>
      </c>
      <c r="AH298" s="23">
        <f>VLOOKUP($D298,'人均GDP预测（15年人民币）'!$D:$AT,COLUMN(AH298)-3,FALSE)*VLOOKUP($D298,'367市人口19-60预测'!$D:$AT,COLUMN(AH298)-3,FALSE)/10^8</f>
        <v>1180.0920599936628</v>
      </c>
      <c r="AI298" s="23">
        <f>VLOOKUP($D298,'人均GDP预测（15年人民币）'!$D:$AT,COLUMN(AI298)-3,FALSE)*VLOOKUP($D298,'367市人口19-60预测'!$D:$AT,COLUMN(AI298)-3,FALSE)/10^8</f>
        <v>1202.2839062533396</v>
      </c>
      <c r="AJ298" s="23">
        <f>VLOOKUP($D298,'人均GDP预测（15年人民币）'!$D:$AT,COLUMN(AJ298)-3,FALSE)*VLOOKUP($D298,'367市人口19-60预测'!$D:$AT,COLUMN(AJ298)-3,FALSE)/10^8</f>
        <v>1224.5831871198779</v>
      </c>
      <c r="AK298" s="23">
        <f>VLOOKUP($D298,'人均GDP预测（15年人民币）'!$D:$AT,COLUMN(AK298)-3,FALSE)*VLOOKUP($D298,'367市人口19-60预测'!$D:$AT,COLUMN(AK298)-3,FALSE)/10^8</f>
        <v>1247.0280352325176</v>
      </c>
      <c r="AL298" s="23">
        <f>VLOOKUP($D298,'人均GDP预测（15年人民币）'!$D:$AT,COLUMN(AL298)-3,FALSE)*VLOOKUP($D298,'367市人口19-60预测'!$D:$AT,COLUMN(AL298)-3,FALSE)/10^8</f>
        <v>1269.6631296528201</v>
      </c>
      <c r="AM298" s="23">
        <f>VLOOKUP($D298,'人均GDP预测（15年人民币）'!$D:$AT,COLUMN(AM298)-3,FALSE)*VLOOKUP($D298,'367市人口19-60预测'!$D:$AT,COLUMN(AM298)-3,FALSE)/10^8</f>
        <v>1290.491870547673</v>
      </c>
      <c r="AN298" s="23">
        <f>VLOOKUP($D298,'人均GDP预测（15年人民币）'!$D:$AT,COLUMN(AN298)-3,FALSE)*VLOOKUP($D298,'367市人口19-60预测'!$D:$AT,COLUMN(AN298)-3,FALSE)/10^8</f>
        <v>1311.5595115902297</v>
      </c>
      <c r="AO298" s="23">
        <f>VLOOKUP($D298,'人均GDP预测（15年人民币）'!$D:$AT,COLUMN(AO298)-3,FALSE)*VLOOKUP($D298,'367市人口19-60预测'!$D:$AT,COLUMN(AO298)-3,FALSE)/10^8</f>
        <v>1332.9355133747747</v>
      </c>
      <c r="AP298" s="23">
        <f>VLOOKUP($D298,'人均GDP预测（15年人民币）'!$D:$AT,COLUMN(AP298)-3,FALSE)*VLOOKUP($D298,'367市人口19-60预测'!$D:$AT,COLUMN(AP298)-3,FALSE)/10^8</f>
        <v>1354.7009757189001</v>
      </c>
      <c r="AQ298" s="23">
        <f>VLOOKUP($D298,'人均GDP预测（15年人民币）'!$D:$AT,COLUMN(AQ298)-3,FALSE)*VLOOKUP($D298,'367市人口19-60预测'!$D:$AT,COLUMN(AQ298)-3,FALSE)/10^8</f>
        <v>1376.9495545509976</v>
      </c>
      <c r="AR298" s="23">
        <f>VLOOKUP($D298,'人均GDP预测（15年人民币）'!$D:$AT,COLUMN(AR298)-3,FALSE)*VLOOKUP($D298,'367市人口19-60预测'!$D:$AT,COLUMN(AR298)-3,FALSE)/10^8</f>
        <v>1397.9008229111155</v>
      </c>
      <c r="AS298" s="23">
        <f>VLOOKUP($D298,'人均GDP预测（15年人民币）'!$D:$AT,COLUMN(AS298)-3,FALSE)*VLOOKUP($D298,'367市人口19-60预测'!$D:$AT,COLUMN(AS298)-3,FALSE)/10^8</f>
        <v>1419.4947101812625</v>
      </c>
      <c r="AT298" s="23">
        <f>VLOOKUP($D298,'人均GDP预测（15年人民币）'!$D:$AT,COLUMN(AT298)-3,FALSE)*VLOOKUP($D298,'367市人口19-60预测'!$D:$AT,COLUMN(AT298)-3,FALSE)/10^8</f>
        <v>1441.8572382537445</v>
      </c>
    </row>
    <row r="299" spans="1:46" ht="15.75" x14ac:dyDescent="0.25">
      <c r="A299" s="15">
        <v>298</v>
      </c>
      <c r="B299" s="16">
        <v>533300</v>
      </c>
      <c r="C299" s="16" t="s">
        <v>403</v>
      </c>
      <c r="D299" s="18" t="s">
        <v>293</v>
      </c>
      <c r="E299" s="23">
        <f>VLOOKUP($D299,'人均GDP预测（15年人民币）'!$D:$AT,COLUMN(E299)-3,FALSE)*VLOOKUP($D299,'367市人口19-60预测'!$D:$AT,COLUMN(E299)-3,FALSE)/10^8</f>
        <v>174.14741787533444</v>
      </c>
      <c r="F299" s="23">
        <f>VLOOKUP($D299,'人均GDP预测（15年人民币）'!$D:$AT,COLUMN(F299)-3,FALSE)*VLOOKUP($D299,'367市人口19-60预测'!$D:$AT,COLUMN(F299)-3,FALSE)/10^8</f>
        <v>182.59358848349683</v>
      </c>
      <c r="G299" s="23">
        <f>VLOOKUP($D299,'人均GDP预测（15年人民币）'!$D:$AT,COLUMN(G299)-3,FALSE)*VLOOKUP($D299,'367市人口19-60预测'!$D:$AT,COLUMN(G299)-3,FALSE)/10^8</f>
        <v>191.43592892120932</v>
      </c>
      <c r="H299" s="23">
        <f>VLOOKUP($D299,'人均GDP预测（15年人民币）'!$D:$AT,COLUMN(H299)-3,FALSE)*VLOOKUP($D299,'367市人口19-60预测'!$D:$AT,COLUMN(H299)-3,FALSE)/10^8</f>
        <v>200.68079255762851</v>
      </c>
      <c r="I299" s="23">
        <f>VLOOKUP($D299,'人均GDP预测（15年人民币）'!$D:$AT,COLUMN(I299)-3,FALSE)*VLOOKUP($D299,'367市人口19-60预测'!$D:$AT,COLUMN(I299)-3,FALSE)/10^8</f>
        <v>210.33495194116998</v>
      </c>
      <c r="J299" s="23">
        <f>VLOOKUP($D299,'人均GDP预测（15年人民币）'!$D:$AT,COLUMN(J299)-3,FALSE)*VLOOKUP($D299,'367市人口19-60预测'!$D:$AT,COLUMN(J299)-3,FALSE)/10^8</f>
        <v>220.40381170785508</v>
      </c>
      <c r="K299" s="23">
        <f>VLOOKUP($D299,'人均GDP预测（15年人民币）'!$D:$AT,COLUMN(K299)-3,FALSE)*VLOOKUP($D299,'367市人口19-60预测'!$D:$AT,COLUMN(K299)-3,FALSE)/10^8</f>
        <v>230.89279725263367</v>
      </c>
      <c r="L299" s="23">
        <f>VLOOKUP($D299,'人均GDP预测（15年人民币）'!$D:$AT,COLUMN(L299)-3,FALSE)*VLOOKUP($D299,'367市人口19-60预测'!$D:$AT,COLUMN(L299)-3,FALSE)/10^8</f>
        <v>240.43014618998848</v>
      </c>
      <c r="M299" s="23">
        <f>VLOOKUP($D299,'人均GDP预测（15年人民币）'!$D:$AT,COLUMN(M299)-3,FALSE)*VLOOKUP($D299,'367市人口19-60预测'!$D:$AT,COLUMN(M299)-3,FALSE)/10^8</f>
        <v>250.27741038331371</v>
      </c>
      <c r="N299" s="23">
        <f>VLOOKUP($D299,'人均GDP预测（15年人民币）'!$D:$AT,COLUMN(N299)-3,FALSE)*VLOOKUP($D299,'367市人口19-60预测'!$D:$AT,COLUMN(N299)-3,FALSE)/10^8</f>
        <v>260.43198057060687</v>
      </c>
      <c r="O299" s="23">
        <f>VLOOKUP($D299,'人均GDP预测（15年人民币）'!$D:$AT,COLUMN(O299)-3,FALSE)*VLOOKUP($D299,'367市人口19-60预测'!$D:$AT,COLUMN(O299)-3,FALSE)/10^8</f>
        <v>270.89177091849803</v>
      </c>
      <c r="P299" s="23">
        <f>VLOOKUP($D299,'人均GDP预测（15年人民币）'!$D:$AT,COLUMN(P299)-3,FALSE)*VLOOKUP($D299,'367市人口19-60预测'!$D:$AT,COLUMN(P299)-3,FALSE)/10^8</f>
        <v>281.65493186114423</v>
      </c>
      <c r="Q299" s="23">
        <f>VLOOKUP($D299,'人均GDP预测（15年人民币）'!$D:$AT,COLUMN(Q299)-3,FALSE)*VLOOKUP($D299,'367市人口19-60预测'!$D:$AT,COLUMN(Q299)-3,FALSE)/10^8</f>
        <v>292.71899809390192</v>
      </c>
      <c r="R299" s="23">
        <f>VLOOKUP($D299,'人均GDP预测（15年人民币）'!$D:$AT,COLUMN(R299)-3,FALSE)*VLOOKUP($D299,'367市人口19-60预测'!$D:$AT,COLUMN(R299)-3,FALSE)/10^8</f>
        <v>304.08036095043542</v>
      </c>
      <c r="S299" s="23">
        <f>VLOOKUP($D299,'人均GDP预测（15年人民币）'!$D:$AT,COLUMN(S299)-3,FALSE)*VLOOKUP($D299,'367市人口19-60预测'!$D:$AT,COLUMN(S299)-3,FALSE)/10^8</f>
        <v>314.47509164541486</v>
      </c>
      <c r="T299" s="23">
        <f>VLOOKUP($D299,'人均GDP预测（15年人民币）'!$D:$AT,COLUMN(T299)-3,FALSE)*VLOOKUP($D299,'367市人口19-60预测'!$D:$AT,COLUMN(T299)-3,FALSE)/10^8</f>
        <v>325.07139108882626</v>
      </c>
      <c r="U299" s="23">
        <f>VLOOKUP($D299,'人均GDP预测（15年人民币）'!$D:$AT,COLUMN(U299)-3,FALSE)*VLOOKUP($D299,'367市人口19-60预测'!$D:$AT,COLUMN(U299)-3,FALSE)/10^8</f>
        <v>335.86427104399985</v>
      </c>
      <c r="V299" s="23">
        <f>VLOOKUP($D299,'人均GDP预测（15年人民币）'!$D:$AT,COLUMN(V299)-3,FALSE)*VLOOKUP($D299,'367市人口19-60预测'!$D:$AT,COLUMN(V299)-3,FALSE)/10^8</f>
        <v>346.84736285341296</v>
      </c>
      <c r="W299" s="23">
        <f>VLOOKUP($D299,'人均GDP预测（15年人民币）'!$D:$AT,COLUMN(W299)-3,FALSE)*VLOOKUP($D299,'367市人口19-60预测'!$D:$AT,COLUMN(W299)-3,FALSE)/10^8</f>
        <v>358.01630559069724</v>
      </c>
      <c r="X299" s="23">
        <f>VLOOKUP($D299,'人均GDP预测（15年人民币）'!$D:$AT,COLUMN(X299)-3,FALSE)*VLOOKUP($D299,'367市人口19-60预测'!$D:$AT,COLUMN(X299)-3,FALSE)/10^8</f>
        <v>369.36609076013451</v>
      </c>
      <c r="Y299" s="23">
        <f>VLOOKUP($D299,'人均GDP预测（15年人民币）'!$D:$AT,COLUMN(Y299)-3,FALSE)*VLOOKUP($D299,'367市人口19-60预测'!$D:$AT,COLUMN(Y299)-3,FALSE)/10^8</f>
        <v>379.75040905257475</v>
      </c>
      <c r="Z299" s="23">
        <f>VLOOKUP($D299,'人均GDP预测（15年人民币）'!$D:$AT,COLUMN(Z299)-3,FALSE)*VLOOKUP($D299,'367市人口19-60预测'!$D:$AT,COLUMN(Z299)-3,FALSE)/10^8</f>
        <v>390.24139375160996</v>
      </c>
      <c r="AA299" s="23">
        <f>VLOOKUP($D299,'人均GDP预测（15年人民币）'!$D:$AT,COLUMN(AA299)-3,FALSE)*VLOOKUP($D299,'367市人口19-60预测'!$D:$AT,COLUMN(AA299)-3,FALSE)/10^8</f>
        <v>400.83564086243172</v>
      </c>
      <c r="AB299" s="23">
        <f>VLOOKUP($D299,'人均GDP预测（15年人民币）'!$D:$AT,COLUMN(AB299)-3,FALSE)*VLOOKUP($D299,'367市人口19-60预测'!$D:$AT,COLUMN(AB299)-3,FALSE)/10^8</f>
        <v>411.5288571309394</v>
      </c>
      <c r="AC299" s="23">
        <f>VLOOKUP($D299,'人均GDP预测（15年人民币）'!$D:$AT,COLUMN(AC299)-3,FALSE)*VLOOKUP($D299,'367市人口19-60预测'!$D:$AT,COLUMN(AC299)-3,FALSE)/10^8</f>
        <v>422.32060534736939</v>
      </c>
      <c r="AD299" s="23">
        <f>VLOOKUP($D299,'人均GDP预测（15年人民币）'!$D:$AT,COLUMN(AD299)-3,FALSE)*VLOOKUP($D299,'367市人口19-60预测'!$D:$AT,COLUMN(AD299)-3,FALSE)/10^8</f>
        <v>433.210589045917</v>
      </c>
      <c r="AE299" s="23">
        <f>VLOOKUP($D299,'人均GDP预测（15年人民币）'!$D:$AT,COLUMN(AE299)-3,FALSE)*VLOOKUP($D299,'367市人口19-60预测'!$D:$AT,COLUMN(AE299)-3,FALSE)/10^8</f>
        <v>443.15532888984495</v>
      </c>
      <c r="AF299" s="23">
        <f>VLOOKUP($D299,'人均GDP预测（15年人民币）'!$D:$AT,COLUMN(AF299)-3,FALSE)*VLOOKUP($D299,'367市人口19-60预测'!$D:$AT,COLUMN(AF299)-3,FALSE)/10^8</f>
        <v>453.15312029851464</v>
      </c>
      <c r="AG299" s="23">
        <f>VLOOKUP($D299,'人均GDP预测（15年人民币）'!$D:$AT,COLUMN(AG299)-3,FALSE)*VLOOKUP($D299,'367市人口19-60预测'!$D:$AT,COLUMN(AG299)-3,FALSE)/10^8</f>
        <v>463.20784069278801</v>
      </c>
      <c r="AH299" s="23">
        <f>VLOOKUP($D299,'人均GDP预测（15年人民币）'!$D:$AT,COLUMN(AH299)-3,FALSE)*VLOOKUP($D299,'367市人口19-60预测'!$D:$AT,COLUMN(AH299)-3,FALSE)/10^8</f>
        <v>473.32788920240472</v>
      </c>
      <c r="AI299" s="23">
        <f>VLOOKUP($D299,'人均GDP预测（15年人民币）'!$D:$AT,COLUMN(AI299)-3,FALSE)*VLOOKUP($D299,'367市人口19-60预测'!$D:$AT,COLUMN(AI299)-3,FALSE)/10^8</f>
        <v>483.52110166951604</v>
      </c>
      <c r="AJ299" s="23">
        <f>VLOOKUP($D299,'人均GDP预测（15年人民币）'!$D:$AT,COLUMN(AJ299)-3,FALSE)*VLOOKUP($D299,'367市人口19-60预测'!$D:$AT,COLUMN(AJ299)-3,FALSE)/10^8</f>
        <v>492.85850142378052</v>
      </c>
      <c r="AK299" s="23">
        <f>VLOOKUP($D299,'人均GDP预测（15年人民币）'!$D:$AT,COLUMN(AK299)-3,FALSE)*VLOOKUP($D299,'367市人口19-60预测'!$D:$AT,COLUMN(AK299)-3,FALSE)/10^8</f>
        <v>502.25934355522878</v>
      </c>
      <c r="AL299" s="23">
        <f>VLOOKUP($D299,'人均GDP预测（15年人民币）'!$D:$AT,COLUMN(AL299)-3,FALSE)*VLOOKUP($D299,'367市人口19-60预测'!$D:$AT,COLUMN(AL299)-3,FALSE)/10^8</f>
        <v>511.73980933660994</v>
      </c>
      <c r="AM299" s="23">
        <f>VLOOKUP($D299,'人均GDP预测（15年人民币）'!$D:$AT,COLUMN(AM299)-3,FALSE)*VLOOKUP($D299,'367市人口19-60预测'!$D:$AT,COLUMN(AM299)-3,FALSE)/10^8</f>
        <v>521.32289029449203</v>
      </c>
      <c r="AN299" s="23">
        <f>VLOOKUP($D299,'人均GDP预测（15年人民币）'!$D:$AT,COLUMN(AN299)-3,FALSE)*VLOOKUP($D299,'367市人口19-60预测'!$D:$AT,COLUMN(AN299)-3,FALSE)/10^8</f>
        <v>531.03190924247576</v>
      </c>
      <c r="AO299" s="23">
        <f>VLOOKUP($D299,'人均GDP预测（15年人民币）'!$D:$AT,COLUMN(AO299)-3,FALSE)*VLOOKUP($D299,'367市人口19-60预测'!$D:$AT,COLUMN(AO299)-3,FALSE)/10^8</f>
        <v>540.8959314995875</v>
      </c>
      <c r="AP299" s="23">
        <f>VLOOKUP($D299,'人均GDP预测（15年人民币）'!$D:$AT,COLUMN(AP299)-3,FALSE)*VLOOKUP($D299,'367市人口19-60预测'!$D:$AT,COLUMN(AP299)-3,FALSE)/10^8</f>
        <v>550.07450795868976</v>
      </c>
      <c r="AQ299" s="23">
        <f>VLOOKUP($D299,'人均GDP预测（15年人民币）'!$D:$AT,COLUMN(AQ299)-3,FALSE)*VLOOKUP($D299,'367市人口19-60预测'!$D:$AT,COLUMN(AQ299)-3,FALSE)/10^8</f>
        <v>559.44762103111248</v>
      </c>
      <c r="AR299" s="23">
        <f>VLOOKUP($D299,'人均GDP预测（15年人民币）'!$D:$AT,COLUMN(AR299)-3,FALSE)*VLOOKUP($D299,'367市人口19-60预测'!$D:$AT,COLUMN(AR299)-3,FALSE)/10^8</f>
        <v>569.0563742875928</v>
      </c>
      <c r="AS299" s="23">
        <f>VLOOKUP($D299,'人均GDP预测（15年人民币）'!$D:$AT,COLUMN(AS299)-3,FALSE)*VLOOKUP($D299,'367市人口19-60预测'!$D:$AT,COLUMN(AS299)-3,FALSE)/10^8</f>
        <v>578.94799562483342</v>
      </c>
      <c r="AT299" s="23">
        <f>VLOOKUP($D299,'人均GDP预测（15年人民币）'!$D:$AT,COLUMN(AT299)-3,FALSE)*VLOOKUP($D299,'367市人口19-60预测'!$D:$AT,COLUMN(AT299)-3,FALSE)/10^8</f>
        <v>589.17427906432147</v>
      </c>
    </row>
    <row r="300" spans="1:46" ht="15.75" x14ac:dyDescent="0.25">
      <c r="A300" s="15">
        <v>299</v>
      </c>
      <c r="B300" s="16">
        <v>533400</v>
      </c>
      <c r="C300" s="16" t="s">
        <v>403</v>
      </c>
      <c r="D300" s="18" t="s">
        <v>357</v>
      </c>
      <c r="E300" s="23">
        <f>VLOOKUP($D300,'人均GDP预测（15年人民币）'!$D:$AT,COLUMN(E300)-3,FALSE)*VLOOKUP($D300,'367市人口19-60预测'!$D:$AT,COLUMN(E300)-3,FALSE)/10^8</f>
        <v>225.21047820898812</v>
      </c>
      <c r="F300" s="23">
        <f>VLOOKUP($D300,'人均GDP预测（15年人民币）'!$D:$AT,COLUMN(F300)-3,FALSE)*VLOOKUP($D300,'367市人口19-60预测'!$D:$AT,COLUMN(F300)-3,FALSE)/10^8</f>
        <v>237.26024636717213</v>
      </c>
      <c r="G300" s="23">
        <f>VLOOKUP($D300,'人均GDP预测（15年人民币）'!$D:$AT,COLUMN(G300)-3,FALSE)*VLOOKUP($D300,'367市人口19-60预测'!$D:$AT,COLUMN(G300)-3,FALSE)/10^8</f>
        <v>248.44775409983652</v>
      </c>
      <c r="H300" s="23">
        <f>VLOOKUP($D300,'人均GDP预测（15年人民币）'!$D:$AT,COLUMN(H300)-3,FALSE)*VLOOKUP($D300,'367市人口19-60预测'!$D:$AT,COLUMN(H300)-3,FALSE)/10^8</f>
        <v>259.95783995264094</v>
      </c>
      <c r="I300" s="23">
        <f>VLOOKUP($D300,'人均GDP预测（15年人民币）'!$D:$AT,COLUMN(I300)-3,FALSE)*VLOOKUP($D300,'367市人口19-60预测'!$D:$AT,COLUMN(I300)-3,FALSE)/10^8</f>
        <v>271.79785207797033</v>
      </c>
      <c r="J300" s="23">
        <f>VLOOKUP($D300,'人均GDP预测（15年人民币）'!$D:$AT,COLUMN(J300)-3,FALSE)*VLOOKUP($D300,'367市人口19-60预测'!$D:$AT,COLUMN(J300)-3,FALSE)/10^8</f>
        <v>283.97469016878961</v>
      </c>
      <c r="K300" s="23">
        <f>VLOOKUP($D300,'人均GDP预测（15年人民币）'!$D:$AT,COLUMN(K300)-3,FALSE)*VLOOKUP($D300,'367市人口19-60预测'!$D:$AT,COLUMN(K300)-3,FALSE)/10^8</f>
        <v>295.32045608421726</v>
      </c>
      <c r="L300" s="23">
        <f>VLOOKUP($D300,'人均GDP预测（15年人民币）'!$D:$AT,COLUMN(L300)-3,FALSE)*VLOOKUP($D300,'367市人口19-60预测'!$D:$AT,COLUMN(L300)-3,FALSE)/10^8</f>
        <v>306.92173407801153</v>
      </c>
      <c r="M300" s="23">
        <f>VLOOKUP($D300,'人均GDP预测（15年人民币）'!$D:$AT,COLUMN(M300)-3,FALSE)*VLOOKUP($D300,'367市人口19-60预测'!$D:$AT,COLUMN(M300)-3,FALSE)/10^8</f>
        <v>318.78093011908533</v>
      </c>
      <c r="N300" s="23">
        <f>VLOOKUP($D300,'人均GDP预测（15年人民币）'!$D:$AT,COLUMN(N300)-3,FALSE)*VLOOKUP($D300,'367市人口19-60预测'!$D:$AT,COLUMN(N300)-3,FALSE)/10^8</f>
        <v>330.90361365029963</v>
      </c>
      <c r="O300" s="23">
        <f>VLOOKUP($D300,'人均GDP预测（15年人民币）'!$D:$AT,COLUMN(O300)-3,FALSE)*VLOOKUP($D300,'367市人口19-60预测'!$D:$AT,COLUMN(O300)-3,FALSE)/10^8</f>
        <v>342.21860735962991</v>
      </c>
      <c r="P300" s="23">
        <f>VLOOKUP($D300,'人均GDP预测（15年人民币）'!$D:$AT,COLUMN(P300)-3,FALSE)*VLOOKUP($D300,'367市人口19-60预测'!$D:$AT,COLUMN(P300)-3,FALSE)/10^8</f>
        <v>353.72910691866434</v>
      </c>
      <c r="Q300" s="23">
        <f>VLOOKUP($D300,'人均GDP预测（15年人民币）'!$D:$AT,COLUMN(Q300)-3,FALSE)*VLOOKUP($D300,'367市人口19-60预测'!$D:$AT,COLUMN(Q300)-3,FALSE)/10^8</f>
        <v>365.43833077591864</v>
      </c>
      <c r="R300" s="23">
        <f>VLOOKUP($D300,'人均GDP预测（15年人民币）'!$D:$AT,COLUMN(R300)-3,FALSE)*VLOOKUP($D300,'367市人口19-60预测'!$D:$AT,COLUMN(R300)-3,FALSE)/10^8</f>
        <v>377.34796010941864</v>
      </c>
      <c r="S300" s="23">
        <f>VLOOKUP($D300,'人均GDP预测（15年人民币）'!$D:$AT,COLUMN(S300)-3,FALSE)*VLOOKUP($D300,'367市人口19-60预测'!$D:$AT,COLUMN(S300)-3,FALSE)/10^8</f>
        <v>388.4706164627255</v>
      </c>
      <c r="T300" s="23">
        <f>VLOOKUP($D300,'人均GDP预测（15年人民币）'!$D:$AT,COLUMN(T300)-3,FALSE)*VLOOKUP($D300,'367市人口19-60预测'!$D:$AT,COLUMN(T300)-3,FALSE)/10^8</f>
        <v>399.73924887228918</v>
      </c>
      <c r="U300" s="23">
        <f>VLOOKUP($D300,'人均GDP预测（15年人民币）'!$D:$AT,COLUMN(U300)-3,FALSE)*VLOOKUP($D300,'367市人口19-60预测'!$D:$AT,COLUMN(U300)-3,FALSE)/10^8</f>
        <v>411.15466139560732</v>
      </c>
      <c r="V300" s="23">
        <f>VLOOKUP($D300,'人均GDP预测（15年人民币）'!$D:$AT,COLUMN(V300)-3,FALSE)*VLOOKUP($D300,'367市人口19-60预测'!$D:$AT,COLUMN(V300)-3,FALSE)/10^8</f>
        <v>422.71979713146345</v>
      </c>
      <c r="W300" s="23">
        <f>VLOOKUP($D300,'人均GDP预测（15年人民币）'!$D:$AT,COLUMN(W300)-3,FALSE)*VLOOKUP($D300,'367市人口19-60预测'!$D:$AT,COLUMN(W300)-3,FALSE)/10^8</f>
        <v>433.5170638002416</v>
      </c>
      <c r="X300" s="23">
        <f>VLOOKUP($D300,'人均GDP预测（15年人民币）'!$D:$AT,COLUMN(X300)-3,FALSE)*VLOOKUP($D300,'367市人口19-60预测'!$D:$AT,COLUMN(X300)-3,FALSE)/10^8</f>
        <v>444.4184736137268</v>
      </c>
      <c r="Y300" s="23">
        <f>VLOOKUP($D300,'人均GDP预测（15年人民币）'!$D:$AT,COLUMN(Y300)-3,FALSE)*VLOOKUP($D300,'367市人口19-60预测'!$D:$AT,COLUMN(Y300)-3,FALSE)/10^8</f>
        <v>455.42586851158904</v>
      </c>
      <c r="Z300" s="23">
        <f>VLOOKUP($D300,'人均GDP预测（15年人民币）'!$D:$AT,COLUMN(Z300)-3,FALSE)*VLOOKUP($D300,'367市人口19-60预测'!$D:$AT,COLUMN(Z300)-3,FALSE)/10^8</f>
        <v>466.5391660763803</v>
      </c>
      <c r="AA300" s="23">
        <f>VLOOKUP($D300,'人均GDP预测（15年人民币）'!$D:$AT,COLUMN(AA300)-3,FALSE)*VLOOKUP($D300,'367市人口19-60预测'!$D:$AT,COLUMN(AA300)-3,FALSE)/10^8</f>
        <v>476.90769520628214</v>
      </c>
      <c r="AB300" s="23">
        <f>VLOOKUP($D300,'人均GDP预测（15年人民币）'!$D:$AT,COLUMN(AB300)-3,FALSE)*VLOOKUP($D300,'367市人口19-60预测'!$D:$AT,COLUMN(AB300)-3,FALSE)/10^8</f>
        <v>487.34699790404738</v>
      </c>
      <c r="AC300" s="23">
        <f>VLOOKUP($D300,'人均GDP预测（15年人民币）'!$D:$AT,COLUMN(AC300)-3,FALSE)*VLOOKUP($D300,'367市人口19-60预测'!$D:$AT,COLUMN(AC300)-3,FALSE)/10^8</f>
        <v>497.85831144191849</v>
      </c>
      <c r="AD300" s="23">
        <f>VLOOKUP($D300,'人均GDP预测（15年人民币）'!$D:$AT,COLUMN(AD300)-3,FALSE)*VLOOKUP($D300,'367市人口19-60预测'!$D:$AT,COLUMN(AD300)-3,FALSE)/10^8</f>
        <v>508.44313681481759</v>
      </c>
      <c r="AE300" s="23">
        <f>VLOOKUP($D300,'人均GDP预测（15年人民币）'!$D:$AT,COLUMN(AE300)-3,FALSE)*VLOOKUP($D300,'367市人口19-60预测'!$D:$AT,COLUMN(AE300)-3,FALSE)/10^8</f>
        <v>518.30848008696091</v>
      </c>
      <c r="AF300" s="23">
        <f>VLOOKUP($D300,'人均GDP预测（15年人民币）'!$D:$AT,COLUMN(AF300)-3,FALSE)*VLOOKUP($D300,'367市人口19-60预测'!$D:$AT,COLUMN(AF300)-3,FALSE)/10^8</f>
        <v>528.21957545552573</v>
      </c>
      <c r="AG300" s="23">
        <f>VLOOKUP($D300,'人均GDP预测（15年人民币）'!$D:$AT,COLUMN(AG300)-3,FALSE)*VLOOKUP($D300,'367市人口19-60预测'!$D:$AT,COLUMN(AG300)-3,FALSE)/10^8</f>
        <v>538.17595757885522</v>
      </c>
      <c r="AH300" s="23">
        <f>VLOOKUP($D300,'人均GDP预测（15年人民币）'!$D:$AT,COLUMN(AH300)-3,FALSE)*VLOOKUP($D300,'367市人口19-60预测'!$D:$AT,COLUMN(AH300)-3,FALSE)/10^8</f>
        <v>548.18257789395943</v>
      </c>
      <c r="AI300" s="23">
        <f>VLOOKUP($D300,'人均GDP预测（15年人民币）'!$D:$AT,COLUMN(AI300)-3,FALSE)*VLOOKUP($D300,'367市人口19-60预测'!$D:$AT,COLUMN(AI300)-3,FALSE)/10^8</f>
        <v>557.49750792826751</v>
      </c>
      <c r="AJ300" s="23">
        <f>VLOOKUP($D300,'人均GDP预测（15年人民币）'!$D:$AT,COLUMN(AJ300)-3,FALSE)*VLOOKUP($D300,'367市人口19-60预测'!$D:$AT,COLUMN(AJ300)-3,FALSE)/10^8</f>
        <v>566.8399557133971</v>
      </c>
      <c r="AK300" s="23">
        <f>VLOOKUP($D300,'人均GDP预测（15年人民币）'!$D:$AT,COLUMN(AK300)-3,FALSE)*VLOOKUP($D300,'367市人口19-60预测'!$D:$AT,COLUMN(AK300)-3,FALSE)/10^8</f>
        <v>576.21177902021418</v>
      </c>
      <c r="AL300" s="23">
        <f>VLOOKUP($D300,'人均GDP预测（15年人民币）'!$D:$AT,COLUMN(AL300)-3,FALSE)*VLOOKUP($D300,'367市人口19-60预测'!$D:$AT,COLUMN(AL300)-3,FALSE)/10^8</f>
        <v>584.93503422201798</v>
      </c>
      <c r="AM300" s="23">
        <f>VLOOKUP($D300,'人均GDP预测（15年人民币）'!$D:$AT,COLUMN(AM300)-3,FALSE)*VLOOKUP($D300,'367市人口19-60预测'!$D:$AT,COLUMN(AM300)-3,FALSE)/10^8</f>
        <v>593.67119115205264</v>
      </c>
      <c r="AN300" s="23">
        <f>VLOOKUP($D300,'人均GDP预测（15年人民币）'!$D:$AT,COLUMN(AN300)-3,FALSE)*VLOOKUP($D300,'367市人口19-60预测'!$D:$AT,COLUMN(AN300)-3,FALSE)/10^8</f>
        <v>602.4244510429952</v>
      </c>
      <c r="AO300" s="23">
        <f>VLOOKUP($D300,'人均GDP预测（15年人民币）'!$D:$AT,COLUMN(AO300)-3,FALSE)*VLOOKUP($D300,'367市人口19-60预测'!$D:$AT,COLUMN(AO300)-3,FALSE)/10^8</f>
        <v>611.1994672345196</v>
      </c>
      <c r="AP300" s="23">
        <f>VLOOKUP($D300,'人均GDP预测（15年人民币）'!$D:$AT,COLUMN(AP300)-3,FALSE)*VLOOKUP($D300,'367市人口19-60预测'!$D:$AT,COLUMN(AP300)-3,FALSE)/10^8</f>
        <v>619.35813077893397</v>
      </c>
      <c r="AQ300" s="23">
        <f>VLOOKUP($D300,'人均GDP预测（15年人民币）'!$D:$AT,COLUMN(AQ300)-3,FALSE)*VLOOKUP($D300,'367市人口19-60预测'!$D:$AT,COLUMN(AQ300)-3,FALSE)/10^8</f>
        <v>627.52691683350656</v>
      </c>
      <c r="AR300" s="23">
        <f>VLOOKUP($D300,'人均GDP预测（15年人民币）'!$D:$AT,COLUMN(AR300)-3,FALSE)*VLOOKUP($D300,'367市人口19-60预测'!$D:$AT,COLUMN(AR300)-3,FALSE)/10^8</f>
        <v>635.71003919804991</v>
      </c>
      <c r="AS300" s="23">
        <f>VLOOKUP($D300,'人均GDP预测（15年人民币）'!$D:$AT,COLUMN(AS300)-3,FALSE)*VLOOKUP($D300,'367市人口19-60预测'!$D:$AT,COLUMN(AS300)-3,FALSE)/10^8</f>
        <v>643.91211676638545</v>
      </c>
      <c r="AT300" s="23">
        <f>VLOOKUP($D300,'人均GDP预测（15年人民币）'!$D:$AT,COLUMN(AT300)-3,FALSE)*VLOOKUP($D300,'367市人口19-60预测'!$D:$AT,COLUMN(AT300)-3,FALSE)/10^8</f>
        <v>651.53735205633586</v>
      </c>
    </row>
    <row r="301" spans="1:46" ht="15.75" x14ac:dyDescent="0.25">
      <c r="A301" s="15">
        <v>300</v>
      </c>
      <c r="B301" s="16">
        <v>540100</v>
      </c>
      <c r="C301" s="16" t="s">
        <v>404</v>
      </c>
      <c r="D301" s="18" t="s">
        <v>287</v>
      </c>
      <c r="E301" s="23">
        <f>VLOOKUP($D301,'人均GDP预测（15年人民币）'!$D:$AT,COLUMN(E301)-3,FALSE)*VLOOKUP($D301,'367市人口19-60预测'!$D:$AT,COLUMN(E301)-3,FALSE)/10^8</f>
        <v>575.34273732195254</v>
      </c>
      <c r="F301" s="23">
        <f>VLOOKUP($D301,'人均GDP预测（15年人民币）'!$D:$AT,COLUMN(F301)-3,FALSE)*VLOOKUP($D301,'367市人口19-60预测'!$D:$AT,COLUMN(F301)-3,FALSE)/10^8</f>
        <v>597.99647331758797</v>
      </c>
      <c r="G301" s="23">
        <f>VLOOKUP($D301,'人均GDP预测（15年人民币）'!$D:$AT,COLUMN(G301)-3,FALSE)*VLOOKUP($D301,'367市人口19-60预测'!$D:$AT,COLUMN(G301)-3,FALSE)/10^8</f>
        <v>620.87233997680926</v>
      </c>
      <c r="H301" s="23">
        <f>VLOOKUP($D301,'人均GDP预测（15年人民币）'!$D:$AT,COLUMN(H301)-3,FALSE)*VLOOKUP($D301,'367市人口19-60预测'!$D:$AT,COLUMN(H301)-3,FALSE)/10^8</f>
        <v>642.46555776421314</v>
      </c>
      <c r="I301" s="23">
        <f>VLOOKUP($D301,'人均GDP预测（15年人民币）'!$D:$AT,COLUMN(I301)-3,FALSE)*VLOOKUP($D301,'367市人口19-60预测'!$D:$AT,COLUMN(I301)-3,FALSE)/10^8</f>
        <v>664.19095114403171</v>
      </c>
      <c r="J301" s="23">
        <f>VLOOKUP($D301,'人均GDP预测（15年人民币）'!$D:$AT,COLUMN(J301)-3,FALSE)*VLOOKUP($D301,'367市人口19-60预测'!$D:$AT,COLUMN(J301)-3,FALSE)/10^8</f>
        <v>686.05606713726536</v>
      </c>
      <c r="K301" s="23">
        <f>VLOOKUP($D301,'人均GDP预测（15年人民币）'!$D:$AT,COLUMN(K301)-3,FALSE)*VLOOKUP($D301,'367市人口19-60预测'!$D:$AT,COLUMN(K301)-3,FALSE)/10^8</f>
        <v>708.06897005197618</v>
      </c>
      <c r="L301" s="23">
        <f>VLOOKUP($D301,'人均GDP预测（15年人民币）'!$D:$AT,COLUMN(L301)-3,FALSE)*VLOOKUP($D301,'367市人口19-60预测'!$D:$AT,COLUMN(L301)-3,FALSE)/10^8</f>
        <v>730.23585198575597</v>
      </c>
      <c r="M301" s="23">
        <f>VLOOKUP($D301,'人均GDP预测（15年人民币）'!$D:$AT,COLUMN(M301)-3,FALSE)*VLOOKUP($D301,'367市人口19-60预测'!$D:$AT,COLUMN(M301)-3,FALSE)/10^8</f>
        <v>752.56564901680679</v>
      </c>
      <c r="N301" s="23">
        <f>VLOOKUP($D301,'人均GDP预测（15年人民币）'!$D:$AT,COLUMN(N301)-3,FALSE)*VLOOKUP($D301,'367市人口19-60预测'!$D:$AT,COLUMN(N301)-3,FALSE)/10^8</f>
        <v>773.58611727948778</v>
      </c>
      <c r="O301" s="23">
        <f>VLOOKUP($D301,'人均GDP预测（15年人民币）'!$D:$AT,COLUMN(O301)-3,FALSE)*VLOOKUP($D301,'367市人口19-60预测'!$D:$AT,COLUMN(O301)-3,FALSE)/10^8</f>
        <v>794.70086936351822</v>
      </c>
      <c r="P301" s="23">
        <f>VLOOKUP($D301,'人均GDP预测（15年人民币）'!$D:$AT,COLUMN(P301)-3,FALSE)*VLOOKUP($D301,'367市人口19-60预测'!$D:$AT,COLUMN(P301)-3,FALSE)/10^8</f>
        <v>815.91574469610714</v>
      </c>
      <c r="Q301" s="23">
        <f>VLOOKUP($D301,'人均GDP预测（15年人民币）'!$D:$AT,COLUMN(Q301)-3,FALSE)*VLOOKUP($D301,'367市人口19-60预测'!$D:$AT,COLUMN(Q301)-3,FALSE)/10^8</f>
        <v>837.23936611901945</v>
      </c>
      <c r="R301" s="23">
        <f>VLOOKUP($D301,'人均GDP预测（15年人民币）'!$D:$AT,COLUMN(R301)-3,FALSE)*VLOOKUP($D301,'367市人口19-60预测'!$D:$AT,COLUMN(R301)-3,FALSE)/10^8</f>
        <v>858.67610432221466</v>
      </c>
      <c r="S301" s="23">
        <f>VLOOKUP($D301,'人均GDP预测（15年人民币）'!$D:$AT,COLUMN(S301)-3,FALSE)*VLOOKUP($D301,'367市人口19-60预测'!$D:$AT,COLUMN(S301)-3,FALSE)/10^8</f>
        <v>878.83772303664591</v>
      </c>
      <c r="T301" s="23">
        <f>VLOOKUP($D301,'人均GDP预测（15年人民币）'!$D:$AT,COLUMN(T301)-3,FALSE)*VLOOKUP($D301,'367市人口19-60预测'!$D:$AT,COLUMN(T301)-3,FALSE)/10^8</f>
        <v>899.06018345393966</v>
      </c>
      <c r="U301" s="23">
        <f>VLOOKUP($D301,'人均GDP预测（15年人民币）'!$D:$AT,COLUMN(U301)-3,FALSE)*VLOOKUP($D301,'367市人口19-60预测'!$D:$AT,COLUMN(U301)-3,FALSE)/10^8</f>
        <v>919.34827221610351</v>
      </c>
      <c r="V301" s="23">
        <f>VLOOKUP($D301,'人均GDP预测（15年人民币）'!$D:$AT,COLUMN(V301)-3,FALSE)*VLOOKUP($D301,'367市人口19-60预测'!$D:$AT,COLUMN(V301)-3,FALSE)/10^8</f>
        <v>939.70658950650056</v>
      </c>
      <c r="W301" s="23">
        <f>VLOOKUP($D301,'人均GDP预测（15年人民币）'!$D:$AT,COLUMN(W301)-3,FALSE)*VLOOKUP($D301,'367市人口19-60预测'!$D:$AT,COLUMN(W301)-3,FALSE)/10^8</f>
        <v>960.14051124030914</v>
      </c>
      <c r="X301" s="23">
        <f>VLOOKUP($D301,'人均GDP预测（15年人民币）'!$D:$AT,COLUMN(X301)-3,FALSE)*VLOOKUP($D301,'367市人口19-60预测'!$D:$AT,COLUMN(X301)-3,FALSE)/10^8</f>
        <v>979.33363548068007</v>
      </c>
      <c r="Y301" s="23">
        <f>VLOOKUP($D301,'人均GDP预测（15年人民币）'!$D:$AT,COLUMN(Y301)-3,FALSE)*VLOOKUP($D301,'367市人口19-60预测'!$D:$AT,COLUMN(Y301)-3,FALSE)/10^8</f>
        <v>998.55452987005879</v>
      </c>
      <c r="Z301" s="23">
        <f>VLOOKUP($D301,'人均GDP预测（15年人民币）'!$D:$AT,COLUMN(Z301)-3,FALSE)*VLOOKUP($D301,'367市人口19-60预测'!$D:$AT,COLUMN(Z301)-3,FALSE)/10^8</f>
        <v>1017.8062103897862</v>
      </c>
      <c r="AA301" s="23">
        <f>VLOOKUP($D301,'人均GDP预测（15年人民币）'!$D:$AT,COLUMN(AA301)-3,FALSE)*VLOOKUP($D301,'367市人口19-60预测'!$D:$AT,COLUMN(AA301)-3,FALSE)/10^8</f>
        <v>1037.0890105815704</v>
      </c>
      <c r="AB301" s="23">
        <f>VLOOKUP($D301,'人均GDP预测（15年人民币）'!$D:$AT,COLUMN(AB301)-3,FALSE)*VLOOKUP($D301,'367市人口19-60预测'!$D:$AT,COLUMN(AB301)-3,FALSE)/10^8</f>
        <v>1056.4036443299942</v>
      </c>
      <c r="AC301" s="23">
        <f>VLOOKUP($D301,'人均GDP预测（15年人民币）'!$D:$AT,COLUMN(AC301)-3,FALSE)*VLOOKUP($D301,'367市人口19-60预测'!$D:$AT,COLUMN(AC301)-3,FALSE)/10^8</f>
        <v>1074.498985552844</v>
      </c>
      <c r="AD301" s="23">
        <f>VLOOKUP($D301,'人均GDP预测（15年人民币）'!$D:$AT,COLUMN(AD301)-3,FALSE)*VLOOKUP($D301,'367市人口19-60预测'!$D:$AT,COLUMN(AD301)-3,FALSE)/10^8</f>
        <v>1092.5805628601629</v>
      </c>
      <c r="AE301" s="23">
        <f>VLOOKUP($D301,'人均GDP预测（15年人民币）'!$D:$AT,COLUMN(AE301)-3,FALSE)*VLOOKUP($D301,'367市人口19-60预测'!$D:$AT,COLUMN(AE301)-3,FALSE)/10^8</f>
        <v>1110.640676524657</v>
      </c>
      <c r="AF301" s="23">
        <f>VLOOKUP($D301,'人均GDP预测（15年人民币）'!$D:$AT,COLUMN(AF301)-3,FALSE)*VLOOKUP($D301,'367市人口19-60预测'!$D:$AT,COLUMN(AF301)-3,FALSE)/10^8</f>
        <v>1128.6774056148893</v>
      </c>
      <c r="AG301" s="23">
        <f>VLOOKUP($D301,'人均GDP预测（15年人民币）'!$D:$AT,COLUMN(AG301)-3,FALSE)*VLOOKUP($D301,'367市人口19-60预测'!$D:$AT,COLUMN(AG301)-3,FALSE)/10^8</f>
        <v>1146.6805119861406</v>
      </c>
      <c r="AH301" s="23">
        <f>VLOOKUP($D301,'人均GDP预测（15年人民币）'!$D:$AT,COLUMN(AH301)-3,FALSE)*VLOOKUP($D301,'367市人口19-60预测'!$D:$AT,COLUMN(AH301)-3,FALSE)/10^8</f>
        <v>1163.4644266610912</v>
      </c>
      <c r="AI301" s="23">
        <f>VLOOKUP($D301,'人均GDP预测（15年人民币）'!$D:$AT,COLUMN(AI301)-3,FALSE)*VLOOKUP($D301,'367市人口19-60预测'!$D:$AT,COLUMN(AI301)-3,FALSE)/10^8</f>
        <v>1180.1607164122349</v>
      </c>
      <c r="AJ301" s="23">
        <f>VLOOKUP($D301,'人均GDP预测（15年人民币）'!$D:$AT,COLUMN(AJ301)-3,FALSE)*VLOOKUP($D301,'367市人口19-60预测'!$D:$AT,COLUMN(AJ301)-3,FALSE)/10^8</f>
        <v>1196.7583553560698</v>
      </c>
      <c r="AK301" s="23">
        <f>VLOOKUP($D301,'人均GDP预测（15年人民币）'!$D:$AT,COLUMN(AK301)-3,FALSE)*VLOOKUP($D301,'367市人口19-60预测'!$D:$AT,COLUMN(AK301)-3,FALSE)/10^8</f>
        <v>1213.242037375275</v>
      </c>
      <c r="AL301" s="23">
        <f>VLOOKUP($D301,'人均GDP预测（15年人民币）'!$D:$AT,COLUMN(AL301)-3,FALSE)*VLOOKUP($D301,'367市人口19-60预测'!$D:$AT,COLUMN(AL301)-3,FALSE)/10^8</f>
        <v>1228.4928740948244</v>
      </c>
      <c r="AM301" s="23">
        <f>VLOOKUP($D301,'人均GDP预测（15年人民币）'!$D:$AT,COLUMN(AM301)-3,FALSE)*VLOOKUP($D301,'367市人口19-60预测'!$D:$AT,COLUMN(AM301)-3,FALSE)/10^8</f>
        <v>1243.5664083353404</v>
      </c>
      <c r="AN301" s="23">
        <f>VLOOKUP($D301,'人均GDP预测（15年人民币）'!$D:$AT,COLUMN(AN301)-3,FALSE)*VLOOKUP($D301,'367市人口19-60预测'!$D:$AT,COLUMN(AN301)-3,FALSE)/10^8</f>
        <v>1258.4388400955913</v>
      </c>
      <c r="AO301" s="23">
        <f>VLOOKUP($D301,'人均GDP预测（15年人民币）'!$D:$AT,COLUMN(AO301)-3,FALSE)*VLOOKUP($D301,'367市人口19-60预测'!$D:$AT,COLUMN(AO301)-3,FALSE)/10^8</f>
        <v>1273.0852787588781</v>
      </c>
      <c r="AP301" s="23">
        <f>VLOOKUP($D301,'人均GDP预测（15年人民币）'!$D:$AT,COLUMN(AP301)-3,FALSE)*VLOOKUP($D301,'367市人口19-60预测'!$D:$AT,COLUMN(AP301)-3,FALSE)/10^8</f>
        <v>1287.4782895959006</v>
      </c>
      <c r="AQ301" s="23">
        <f>VLOOKUP($D301,'人均GDP预测（15年人民币）'!$D:$AT,COLUMN(AQ301)-3,FALSE)*VLOOKUP($D301,'367市人口19-60预测'!$D:$AT,COLUMN(AQ301)-3,FALSE)/10^8</f>
        <v>1300.549222338409</v>
      </c>
      <c r="AR301" s="23">
        <f>VLOOKUP($D301,'人均GDP预测（15年人民币）'!$D:$AT,COLUMN(AR301)-3,FALSE)*VLOOKUP($D301,'367市人口19-60预测'!$D:$AT,COLUMN(AR301)-3,FALSE)/10^8</f>
        <v>1313.2809700372597</v>
      </c>
      <c r="AS301" s="23">
        <f>VLOOKUP($D301,'人均GDP预测（15年人民币）'!$D:$AT,COLUMN(AS301)-3,FALSE)*VLOOKUP($D301,'367市人口19-60预测'!$D:$AT,COLUMN(AS301)-3,FALSE)/10^8</f>
        <v>1325.6353502938191</v>
      </c>
      <c r="AT301" s="23">
        <f>VLOOKUP($D301,'人均GDP预测（15年人民币）'!$D:$AT,COLUMN(AT301)-3,FALSE)*VLOOKUP($D301,'367市人口19-60预测'!$D:$AT,COLUMN(AT301)-3,FALSE)/10^8</f>
        <v>1337.5724233958101</v>
      </c>
    </row>
    <row r="302" spans="1:46" ht="15.75" x14ac:dyDescent="0.25">
      <c r="A302" s="15">
        <v>301</v>
      </c>
      <c r="B302" s="16">
        <v>540200</v>
      </c>
      <c r="C302" s="16" t="s">
        <v>404</v>
      </c>
      <c r="D302" s="18" t="s">
        <v>296</v>
      </c>
      <c r="E302" s="23">
        <f>VLOOKUP($D302,'人均GDP预测（15年人民币）'!$D:$AT,COLUMN(E302)-3,FALSE)*VLOOKUP($D302,'367市人口19-60预测'!$D:$AT,COLUMN(E302)-3,FALSE)/10^8</f>
        <v>254.813676101753</v>
      </c>
      <c r="F302" s="23">
        <f>VLOOKUP($D302,'人均GDP预测（15年人民币）'!$D:$AT,COLUMN(F302)-3,FALSE)*VLOOKUP($D302,'367市人口19-60预测'!$D:$AT,COLUMN(F302)-3,FALSE)/10^8</f>
        <v>267.39976437012353</v>
      </c>
      <c r="G302" s="23">
        <f>VLOOKUP($D302,'人均GDP预测（15年人民币）'!$D:$AT,COLUMN(G302)-3,FALSE)*VLOOKUP($D302,'367市人口19-60预测'!$D:$AT,COLUMN(G302)-3,FALSE)/10^8</f>
        <v>280.69375966490355</v>
      </c>
      <c r="H302" s="23">
        <f>VLOOKUP($D302,'人均GDP预测（15年人民币）'!$D:$AT,COLUMN(H302)-3,FALSE)*VLOOKUP($D302,'367市人口19-60预测'!$D:$AT,COLUMN(H302)-3,FALSE)/10^8</f>
        <v>294.70568784998409</v>
      </c>
      <c r="I302" s="23">
        <f>VLOOKUP($D302,'人均GDP预测（15年人民币）'!$D:$AT,COLUMN(I302)-3,FALSE)*VLOOKUP($D302,'367市人口19-60预测'!$D:$AT,COLUMN(I302)-3,FALSE)/10^8</f>
        <v>309.4444681429178</v>
      </c>
      <c r="J302" s="23">
        <f>VLOOKUP($D302,'人均GDP预测（15年人民币）'!$D:$AT,COLUMN(J302)-3,FALSE)*VLOOKUP($D302,'367市人口19-60预测'!$D:$AT,COLUMN(J302)-3,FALSE)/10^8</f>
        <v>324.91902436131636</v>
      </c>
      <c r="K302" s="23">
        <f>VLOOKUP($D302,'人均GDP预测（15年人民币）'!$D:$AT,COLUMN(K302)-3,FALSE)*VLOOKUP($D302,'367市人口19-60预测'!$D:$AT,COLUMN(K302)-3,FALSE)/10^8</f>
        <v>341.13682905396098</v>
      </c>
      <c r="L302" s="23">
        <f>VLOOKUP($D302,'人均GDP预测（15年人民币）'!$D:$AT,COLUMN(L302)-3,FALSE)*VLOOKUP($D302,'367市人口19-60预测'!$D:$AT,COLUMN(L302)-3,FALSE)/10^8</f>
        <v>356.06597307956923</v>
      </c>
      <c r="M302" s="23">
        <f>VLOOKUP($D302,'人均GDP预测（15年人民币）'!$D:$AT,COLUMN(M302)-3,FALSE)*VLOOKUP($D302,'367市人口19-60预测'!$D:$AT,COLUMN(M302)-3,FALSE)/10^8</f>
        <v>371.56069025363678</v>
      </c>
      <c r="N302" s="23">
        <f>VLOOKUP($D302,'人均GDP预测（15年人民币）'!$D:$AT,COLUMN(N302)-3,FALSE)*VLOOKUP($D302,'367市人口19-60预测'!$D:$AT,COLUMN(N302)-3,FALSE)/10^8</f>
        <v>387.61597577295333</v>
      </c>
      <c r="O302" s="23">
        <f>VLOOKUP($D302,'人均GDP预测（15年人民币）'!$D:$AT,COLUMN(O302)-3,FALSE)*VLOOKUP($D302,'367市人口19-60预测'!$D:$AT,COLUMN(O302)-3,FALSE)/10^8</f>
        <v>404.22457731211784</v>
      </c>
      <c r="P302" s="23">
        <f>VLOOKUP($D302,'人均GDP预测（15年人民币）'!$D:$AT,COLUMN(P302)-3,FALSE)*VLOOKUP($D302,'367市人口19-60预测'!$D:$AT,COLUMN(P302)-3,FALSE)/10^8</f>
        <v>421.3792170148335</v>
      </c>
      <c r="Q302" s="23">
        <f>VLOOKUP($D302,'人均GDP预测（15年人民币）'!$D:$AT,COLUMN(Q302)-3,FALSE)*VLOOKUP($D302,'367市人口19-60预测'!$D:$AT,COLUMN(Q302)-3,FALSE)/10^8</f>
        <v>439.07230611184286</v>
      </c>
      <c r="R302" s="23">
        <f>VLOOKUP($D302,'人均GDP预测（15年人民币）'!$D:$AT,COLUMN(R302)-3,FALSE)*VLOOKUP($D302,'367市人口19-60预测'!$D:$AT,COLUMN(R302)-3,FALSE)/10^8</f>
        <v>457.29455857100049</v>
      </c>
      <c r="S302" s="23">
        <f>VLOOKUP($D302,'人均GDP预测（15年人民币）'!$D:$AT,COLUMN(S302)-3,FALSE)*VLOOKUP($D302,'367市人口19-60预测'!$D:$AT,COLUMN(S302)-3,FALSE)/10^8</f>
        <v>474.13557964614927</v>
      </c>
      <c r="T302" s="23">
        <f>VLOOKUP($D302,'人均GDP预测（15年人民币）'!$D:$AT,COLUMN(T302)-3,FALSE)*VLOOKUP($D302,'367市人口19-60预测'!$D:$AT,COLUMN(T302)-3,FALSE)/10^8</f>
        <v>491.3431442757834</v>
      </c>
      <c r="U302" s="23">
        <f>VLOOKUP($D302,'人均GDP预测（15年人民币）'!$D:$AT,COLUMN(U302)-3,FALSE)*VLOOKUP($D302,'367市人口19-60预测'!$D:$AT,COLUMN(U302)-3,FALSE)/10^8</f>
        <v>508.90370303292076</v>
      </c>
      <c r="V302" s="23">
        <f>VLOOKUP($D302,'人均GDP预测（15年人民币）'!$D:$AT,COLUMN(V302)-3,FALSE)*VLOOKUP($D302,'367市人口19-60预测'!$D:$AT,COLUMN(V302)-3,FALSE)/10^8</f>
        <v>526.80503206547542</v>
      </c>
      <c r="W302" s="23">
        <f>VLOOKUP($D302,'人均GDP预测（15年人民币）'!$D:$AT,COLUMN(W302)-3,FALSE)*VLOOKUP($D302,'367市人口19-60预测'!$D:$AT,COLUMN(W302)-3,FALSE)/10^8</f>
        <v>545.03420717362371</v>
      </c>
      <c r="X302" s="23">
        <f>VLOOKUP($D302,'人均GDP预测（15年人民币）'!$D:$AT,COLUMN(X302)-3,FALSE)*VLOOKUP($D302,'367市人口19-60预测'!$D:$AT,COLUMN(X302)-3,FALSE)/10^8</f>
        <v>563.58133179236984</v>
      </c>
      <c r="Y302" s="23">
        <f>VLOOKUP($D302,'人均GDP预测（15年人民币）'!$D:$AT,COLUMN(Y302)-3,FALSE)*VLOOKUP($D302,'367市人口19-60预测'!$D:$AT,COLUMN(Y302)-3,FALSE)/10^8</f>
        <v>580.68902019234736</v>
      </c>
      <c r="Z302" s="23">
        <f>VLOOKUP($D302,'人均GDP预测（15年人民币）'!$D:$AT,COLUMN(Z302)-3,FALSE)*VLOOKUP($D302,'367市人口19-60预测'!$D:$AT,COLUMN(Z302)-3,FALSE)/10^8</f>
        <v>597.98754564928288</v>
      </c>
      <c r="AA302" s="23">
        <f>VLOOKUP($D302,'人均GDP预测（15年人民币）'!$D:$AT,COLUMN(AA302)-3,FALSE)*VLOOKUP($D302,'367市人口19-60预测'!$D:$AT,COLUMN(AA302)-3,FALSE)/10^8</f>
        <v>615.46757751479299</v>
      </c>
      <c r="AB302" s="23">
        <f>VLOOKUP($D302,'人均GDP预测（15年人民币）'!$D:$AT,COLUMN(AB302)-3,FALSE)*VLOOKUP($D302,'367市人口19-60预测'!$D:$AT,COLUMN(AB302)-3,FALSE)/10^8</f>
        <v>633.12445269295301</v>
      </c>
      <c r="AC302" s="23">
        <f>VLOOKUP($D302,'人均GDP预测（15年人民币）'!$D:$AT,COLUMN(AC302)-3,FALSE)*VLOOKUP($D302,'367市人口19-60预测'!$D:$AT,COLUMN(AC302)-3,FALSE)/10^8</f>
        <v>650.95606315731845</v>
      </c>
      <c r="AD302" s="23">
        <f>VLOOKUP($D302,'人均GDP预测（15年人民币）'!$D:$AT,COLUMN(AD302)-3,FALSE)*VLOOKUP($D302,'367市人口19-60预测'!$D:$AT,COLUMN(AD302)-3,FALSE)/10^8</f>
        <v>667.3883280668415</v>
      </c>
      <c r="AE302" s="23">
        <f>VLOOKUP($D302,'人均GDP预测（15年人民币）'!$D:$AT,COLUMN(AE302)-3,FALSE)*VLOOKUP($D302,'367市人口19-60预测'!$D:$AT,COLUMN(AE302)-3,FALSE)/10^8</f>
        <v>683.91848134710233</v>
      </c>
      <c r="AF302" s="23">
        <f>VLOOKUP($D302,'人均GDP预测（15年人民币）'!$D:$AT,COLUMN(AF302)-3,FALSE)*VLOOKUP($D302,'367市人口19-60预测'!$D:$AT,COLUMN(AF302)-3,FALSE)/10^8</f>
        <v>700.55492595963926</v>
      </c>
      <c r="AG302" s="23">
        <f>VLOOKUP($D302,'人均GDP预测（15年人民币）'!$D:$AT,COLUMN(AG302)-3,FALSE)*VLOOKUP($D302,'367市人口19-60预测'!$D:$AT,COLUMN(AG302)-3,FALSE)/10^8</f>
        <v>717.3103460198738</v>
      </c>
      <c r="AH302" s="23">
        <f>VLOOKUP($D302,'人均GDP预测（15年人民币）'!$D:$AT,COLUMN(AH302)-3,FALSE)*VLOOKUP($D302,'367市人口19-60预测'!$D:$AT,COLUMN(AH302)-3,FALSE)/10^8</f>
        <v>734.20137840412019</v>
      </c>
      <c r="AI302" s="23">
        <f>VLOOKUP($D302,'人均GDP预测（15年人民币）'!$D:$AT,COLUMN(AI302)-3,FALSE)*VLOOKUP($D302,'367市人口19-60预测'!$D:$AT,COLUMN(AI302)-3,FALSE)/10^8</f>
        <v>751.25387279653751</v>
      </c>
      <c r="AJ302" s="23">
        <f>VLOOKUP($D302,'人均GDP预测（15年人民币）'!$D:$AT,COLUMN(AJ302)-3,FALSE)*VLOOKUP($D302,'367市人口19-60预测'!$D:$AT,COLUMN(AJ302)-3,FALSE)/10^8</f>
        <v>767.03061858698368</v>
      </c>
      <c r="AK302" s="23">
        <f>VLOOKUP($D302,'人均GDP预测（15年人民币）'!$D:$AT,COLUMN(AK302)-3,FALSE)*VLOOKUP($D302,'367市人口19-60预测'!$D:$AT,COLUMN(AK302)-3,FALSE)/10^8</f>
        <v>782.97199895352492</v>
      </c>
      <c r="AL302" s="23">
        <f>VLOOKUP($D302,'人均GDP预测（15年人民币）'!$D:$AT,COLUMN(AL302)-3,FALSE)*VLOOKUP($D302,'367市人口19-60预测'!$D:$AT,COLUMN(AL302)-3,FALSE)/10^8</f>
        <v>799.12052718176881</v>
      </c>
      <c r="AM302" s="23">
        <f>VLOOKUP($D302,'人均GDP预测（15年人民币）'!$D:$AT,COLUMN(AM302)-3,FALSE)*VLOOKUP($D302,'367市人口19-60预测'!$D:$AT,COLUMN(AM302)-3,FALSE)/10^8</f>
        <v>815.52963764137951</v>
      </c>
      <c r="AN302" s="23">
        <f>VLOOKUP($D302,'人均GDP预测（15年人民币）'!$D:$AT,COLUMN(AN302)-3,FALSE)*VLOOKUP($D302,'367市人口19-60预测'!$D:$AT,COLUMN(AN302)-3,FALSE)/10^8</f>
        <v>832.25926753237309</v>
      </c>
      <c r="AO302" s="23">
        <f>VLOOKUP($D302,'人均GDP预测（15年人民币）'!$D:$AT,COLUMN(AO302)-3,FALSE)*VLOOKUP($D302,'367市人口19-60预测'!$D:$AT,COLUMN(AO302)-3,FALSE)/10^8</f>
        <v>848.03273972225156</v>
      </c>
      <c r="AP302" s="23">
        <f>VLOOKUP($D302,'人均GDP预测（15年人民币）'!$D:$AT,COLUMN(AP302)-3,FALSE)*VLOOKUP($D302,'367市人口19-60预测'!$D:$AT,COLUMN(AP302)-3,FALSE)/10^8</f>
        <v>864.22212614335081</v>
      </c>
      <c r="AQ302" s="23">
        <f>VLOOKUP($D302,'人均GDP预测（15年人民币）'!$D:$AT,COLUMN(AQ302)-3,FALSE)*VLOOKUP($D302,'367市人口19-60预测'!$D:$AT,COLUMN(AQ302)-3,FALSE)/10^8</f>
        <v>880.91935877800552</v>
      </c>
      <c r="AR302" s="23">
        <f>VLOOKUP($D302,'人均GDP预测（15年人民币）'!$D:$AT,COLUMN(AR302)-3,FALSE)*VLOOKUP($D302,'367市人口19-60预测'!$D:$AT,COLUMN(AR302)-3,FALSE)/10^8</f>
        <v>898.22138445491544</v>
      </c>
      <c r="AS302" s="23">
        <f>VLOOKUP($D302,'人均GDP预测（15年人民币）'!$D:$AT,COLUMN(AS302)-3,FALSE)*VLOOKUP($D302,'367市人口19-60预测'!$D:$AT,COLUMN(AS302)-3,FALSE)/10^8</f>
        <v>916.24335918270174</v>
      </c>
      <c r="AT302" s="23">
        <f>VLOOKUP($D302,'人均GDP预测（15年人民币）'!$D:$AT,COLUMN(AT302)-3,FALSE)*VLOOKUP($D302,'367市人口19-60预测'!$D:$AT,COLUMN(AT302)-3,FALSE)/10^8</f>
        <v>933.85168875121065</v>
      </c>
    </row>
    <row r="303" spans="1:46" ht="15.75" x14ac:dyDescent="0.25">
      <c r="A303" s="15">
        <v>302</v>
      </c>
      <c r="B303" s="16">
        <v>540300</v>
      </c>
      <c r="C303" s="16" t="s">
        <v>404</v>
      </c>
      <c r="D303" s="18" t="s">
        <v>265</v>
      </c>
      <c r="E303" s="23">
        <f>VLOOKUP($D303,'人均GDP预测（15年人民币）'!$D:$AT,COLUMN(E303)-3,FALSE)*VLOOKUP($D303,'367市人口19-60预测'!$D:$AT,COLUMN(E303)-3,FALSE)/10^8</f>
        <v>201.84290456925507</v>
      </c>
      <c r="F303" s="23">
        <f>VLOOKUP($D303,'人均GDP预测（15年人民币）'!$D:$AT,COLUMN(F303)-3,FALSE)*VLOOKUP($D303,'367市人口19-60预测'!$D:$AT,COLUMN(F303)-3,FALSE)/10^8</f>
        <v>213.68976640260476</v>
      </c>
      <c r="G303" s="23">
        <f>VLOOKUP($D303,'人均GDP预测（15年人民币）'!$D:$AT,COLUMN(G303)-3,FALSE)*VLOOKUP($D303,'367市人口19-60预测'!$D:$AT,COLUMN(G303)-3,FALSE)/10^8</f>
        <v>226.3291186388694</v>
      </c>
      <c r="H303" s="23">
        <f>VLOOKUP($D303,'人均GDP预测（15年人民币）'!$D:$AT,COLUMN(H303)-3,FALSE)*VLOOKUP($D303,'367市人口19-60预测'!$D:$AT,COLUMN(H303)-3,FALSE)/10^8</f>
        <v>239.78910191901821</v>
      </c>
      <c r="I303" s="23">
        <f>VLOOKUP($D303,'人均GDP预测（15年人民币）'!$D:$AT,COLUMN(I303)-3,FALSE)*VLOOKUP($D303,'367市人口19-60预测'!$D:$AT,COLUMN(I303)-3,FALSE)/10^8</f>
        <v>251.80852383889663</v>
      </c>
      <c r="J303" s="23">
        <f>VLOOKUP($D303,'人均GDP预测（15年人民币）'!$D:$AT,COLUMN(J303)-3,FALSE)*VLOOKUP($D303,'367市人口19-60预测'!$D:$AT,COLUMN(J303)-3,FALSE)/10^8</f>
        <v>264.45366548170813</v>
      </c>
      <c r="K303" s="23">
        <f>VLOOKUP($D303,'人均GDP预测（15年人民币）'!$D:$AT,COLUMN(K303)-3,FALSE)*VLOOKUP($D303,'367市人口19-60预测'!$D:$AT,COLUMN(K303)-3,FALSE)/10^8</f>
        <v>277.73152085420696</v>
      </c>
      <c r="L303" s="23">
        <f>VLOOKUP($D303,'人均GDP预测（15年人民币）'!$D:$AT,COLUMN(L303)-3,FALSE)*VLOOKUP($D303,'367市人口19-60预测'!$D:$AT,COLUMN(L303)-3,FALSE)/10^8</f>
        <v>291.64955952531557</v>
      </c>
      <c r="M303" s="23">
        <f>VLOOKUP($D303,'人均GDP预测（15年人民币）'!$D:$AT,COLUMN(M303)-3,FALSE)*VLOOKUP($D303,'367市人口19-60预测'!$D:$AT,COLUMN(M303)-3,FALSE)/10^8</f>
        <v>306.21297112020937</v>
      </c>
      <c r="N303" s="23">
        <f>VLOOKUP($D303,'人均GDP预测（15年人民币）'!$D:$AT,COLUMN(N303)-3,FALSE)*VLOOKUP($D303,'367市人口19-60预测'!$D:$AT,COLUMN(N303)-3,FALSE)/10^8</f>
        <v>321.42787886848754</v>
      </c>
      <c r="O303" s="23">
        <f>VLOOKUP($D303,'人均GDP预测（15年人民币）'!$D:$AT,COLUMN(O303)-3,FALSE)*VLOOKUP($D303,'367市人口19-60预测'!$D:$AT,COLUMN(O303)-3,FALSE)/10^8</f>
        <v>337.29926843734381</v>
      </c>
      <c r="P303" s="23">
        <f>VLOOKUP($D303,'人均GDP预测（15年人民币）'!$D:$AT,COLUMN(P303)-3,FALSE)*VLOOKUP($D303,'367市人口19-60预测'!$D:$AT,COLUMN(P303)-3,FALSE)/10^8</f>
        <v>351.81617990143911</v>
      </c>
      <c r="Q303" s="23">
        <f>VLOOKUP($D303,'人均GDP预测（15年人民币）'!$D:$AT,COLUMN(Q303)-3,FALSE)*VLOOKUP($D303,'367市人口19-60预测'!$D:$AT,COLUMN(Q303)-3,FALSE)/10^8</f>
        <v>366.81340508750628</v>
      </c>
      <c r="R303" s="23">
        <f>VLOOKUP($D303,'人均GDP预测（15年人民币）'!$D:$AT,COLUMN(R303)-3,FALSE)*VLOOKUP($D303,'367市人口19-60预测'!$D:$AT,COLUMN(R303)-3,FALSE)/10^8</f>
        <v>382.28530717586614</v>
      </c>
      <c r="S303" s="23">
        <f>VLOOKUP($D303,'人均GDP预测（15年人民币）'!$D:$AT,COLUMN(S303)-3,FALSE)*VLOOKUP($D303,'367市人口19-60预测'!$D:$AT,COLUMN(S303)-3,FALSE)/10^8</f>
        <v>398.22491200737801</v>
      </c>
      <c r="T303" s="23">
        <f>VLOOKUP($D303,'人均GDP预测（15年人民币）'!$D:$AT,COLUMN(T303)-3,FALSE)*VLOOKUP($D303,'367市人口19-60预测'!$D:$AT,COLUMN(T303)-3,FALSE)/10^8</f>
        <v>414.62529542445822</v>
      </c>
      <c r="U303" s="23">
        <f>VLOOKUP($D303,'人均GDP预测（15年人民币）'!$D:$AT,COLUMN(U303)-3,FALSE)*VLOOKUP($D303,'367市人口19-60预测'!$D:$AT,COLUMN(U303)-3,FALSE)/10^8</f>
        <v>431.48076915105742</v>
      </c>
      <c r="V303" s="23">
        <f>VLOOKUP($D303,'人均GDP预测（15年人民币）'!$D:$AT,COLUMN(V303)-3,FALSE)*VLOOKUP($D303,'367市人口19-60预测'!$D:$AT,COLUMN(V303)-3,FALSE)/10^8</f>
        <v>448.78469799641965</v>
      </c>
      <c r="W303" s="23">
        <f>VLOOKUP($D303,'人均GDP预测（15年人民币）'!$D:$AT,COLUMN(W303)-3,FALSE)*VLOOKUP($D303,'367市人口19-60预测'!$D:$AT,COLUMN(W303)-3,FALSE)/10^8</f>
        <v>464.66656979352132</v>
      </c>
      <c r="X303" s="23">
        <f>VLOOKUP($D303,'人均GDP预测（15年人民币）'!$D:$AT,COLUMN(X303)-3,FALSE)*VLOOKUP($D303,'367市人口19-60预测'!$D:$AT,COLUMN(X303)-3,FALSE)/10^8</f>
        <v>480.84877036543867</v>
      </c>
      <c r="Y303" s="23">
        <f>VLOOKUP($D303,'人均GDP预测（15年人民币）'!$D:$AT,COLUMN(Y303)-3,FALSE)*VLOOKUP($D303,'367市人口19-60预测'!$D:$AT,COLUMN(Y303)-3,FALSE)/10^8</f>
        <v>497.32260322364982</v>
      </c>
      <c r="Z303" s="23">
        <f>VLOOKUP($D303,'人均GDP预测（15年人民币）'!$D:$AT,COLUMN(Z303)-3,FALSE)*VLOOKUP($D303,'367市人口19-60预测'!$D:$AT,COLUMN(Z303)-3,FALSE)/10^8</f>
        <v>514.08153045522806</v>
      </c>
      <c r="AA303" s="23">
        <f>VLOOKUP($D303,'人均GDP预测（15年人民币）'!$D:$AT,COLUMN(AA303)-3,FALSE)*VLOOKUP($D303,'367市人口19-60预测'!$D:$AT,COLUMN(AA303)-3,FALSE)/10^8</f>
        <v>531.11981361497374</v>
      </c>
      <c r="AB303" s="23">
        <f>VLOOKUP($D303,'人均GDP预测（15年人民币）'!$D:$AT,COLUMN(AB303)-3,FALSE)*VLOOKUP($D303,'367市人口19-60预测'!$D:$AT,COLUMN(AB303)-3,FALSE)/10^8</f>
        <v>548.43516933541412</v>
      </c>
      <c r="AC303" s="23">
        <f>VLOOKUP($D303,'人均GDP预测（15年人民币）'!$D:$AT,COLUMN(AC303)-3,FALSE)*VLOOKUP($D303,'367市人口19-60预测'!$D:$AT,COLUMN(AC303)-3,FALSE)/10^8</f>
        <v>564.32933676896084</v>
      </c>
      <c r="AD303" s="23">
        <f>VLOOKUP($D303,'人均GDP预测（15年人民币）'!$D:$AT,COLUMN(AD303)-3,FALSE)*VLOOKUP($D303,'367市人口19-60预测'!$D:$AT,COLUMN(AD303)-3,FALSE)/10^8</f>
        <v>580.39955257393274</v>
      </c>
      <c r="AE303" s="23">
        <f>VLOOKUP($D303,'人均GDP预测（15年人民币）'!$D:$AT,COLUMN(AE303)-3,FALSE)*VLOOKUP($D303,'367市人口19-60预测'!$D:$AT,COLUMN(AE303)-3,FALSE)/10^8</f>
        <v>596.64890467118664</v>
      </c>
      <c r="AF303" s="23">
        <f>VLOOKUP($D303,'人均GDP预测（15年人民币）'!$D:$AT,COLUMN(AF303)-3,FALSE)*VLOOKUP($D303,'367市人口19-60预测'!$D:$AT,COLUMN(AF303)-3,FALSE)/10^8</f>
        <v>613.08508435728743</v>
      </c>
      <c r="AG303" s="23">
        <f>VLOOKUP($D303,'人均GDP预测（15年人民币）'!$D:$AT,COLUMN(AG303)-3,FALSE)*VLOOKUP($D303,'367市人口19-60预测'!$D:$AT,COLUMN(AG303)-3,FALSE)/10^8</f>
        <v>629.71818106890248</v>
      </c>
      <c r="AH303" s="23">
        <f>VLOOKUP($D303,'人均GDP预测（15年人民币）'!$D:$AT,COLUMN(AH303)-3,FALSE)*VLOOKUP($D303,'367市人口19-60预测'!$D:$AT,COLUMN(AH303)-3,FALSE)/10^8</f>
        <v>645.04304474402738</v>
      </c>
      <c r="AI303" s="23">
        <f>VLOOKUP($D303,'人均GDP预测（15年人民币）'!$D:$AT,COLUMN(AI303)-3,FALSE)*VLOOKUP($D303,'367市人口19-60预测'!$D:$AT,COLUMN(AI303)-3,FALSE)/10^8</f>
        <v>660.52562049282528</v>
      </c>
      <c r="AJ303" s="23">
        <f>VLOOKUP($D303,'人均GDP预测（15年人民币）'!$D:$AT,COLUMN(AJ303)-3,FALSE)*VLOOKUP($D303,'367市人口19-60预测'!$D:$AT,COLUMN(AJ303)-3,FALSE)/10^8</f>
        <v>676.19085013342033</v>
      </c>
      <c r="AK303" s="23">
        <f>VLOOKUP($D303,'人均GDP预测（15年人民币）'!$D:$AT,COLUMN(AK303)-3,FALSE)*VLOOKUP($D303,'367市人口19-60预测'!$D:$AT,COLUMN(AK303)-3,FALSE)/10^8</f>
        <v>692.06929385775049</v>
      </c>
      <c r="AL303" s="23">
        <f>VLOOKUP($D303,'人均GDP预测（15年人民币）'!$D:$AT,COLUMN(AL303)-3,FALSE)*VLOOKUP($D303,'367市人口19-60预测'!$D:$AT,COLUMN(AL303)-3,FALSE)/10^8</f>
        <v>708.19924723354848</v>
      </c>
      <c r="AM303" s="23">
        <f>VLOOKUP($D303,'人均GDP预测（15年人民币）'!$D:$AT,COLUMN(AM303)-3,FALSE)*VLOOKUP($D303,'367市人口19-60预测'!$D:$AT,COLUMN(AM303)-3,FALSE)/10^8</f>
        <v>724.62588931384687</v>
      </c>
      <c r="AN303" s="23">
        <f>VLOOKUP($D303,'人均GDP预测（15年人民币）'!$D:$AT,COLUMN(AN303)-3,FALSE)*VLOOKUP($D303,'367市人口19-60预测'!$D:$AT,COLUMN(AN303)-3,FALSE)/10^8</f>
        <v>739.98858923242665</v>
      </c>
      <c r="AO303" s="23">
        <f>VLOOKUP($D303,'人均GDP预测（15年人民币）'!$D:$AT,COLUMN(AO303)-3,FALSE)*VLOOKUP($D303,'367市人口19-60预测'!$D:$AT,COLUMN(AO303)-3,FALSE)/10^8</f>
        <v>755.69958850308603</v>
      </c>
      <c r="AP303" s="23">
        <f>VLOOKUP($D303,'人均GDP预测（15年人民币）'!$D:$AT,COLUMN(AP303)-3,FALSE)*VLOOKUP($D303,'367市人口19-60预测'!$D:$AT,COLUMN(AP303)-3,FALSE)/10^8</f>
        <v>771.82955792754512</v>
      </c>
      <c r="AQ303" s="23">
        <f>VLOOKUP($D303,'人均GDP预测（15年人民币）'!$D:$AT,COLUMN(AQ303)-3,FALSE)*VLOOKUP($D303,'367市人口19-60预测'!$D:$AT,COLUMN(AQ303)-3,FALSE)/10^8</f>
        <v>788.45496527783951</v>
      </c>
      <c r="AR303" s="23">
        <f>VLOOKUP($D303,'人均GDP预测（15年人民币）'!$D:$AT,COLUMN(AR303)-3,FALSE)*VLOOKUP($D303,'367市人口19-60预测'!$D:$AT,COLUMN(AR303)-3,FALSE)/10^8</f>
        <v>805.66652720777358</v>
      </c>
      <c r="AS303" s="23">
        <f>VLOOKUP($D303,'人均GDP预测（15年人民币）'!$D:$AT,COLUMN(AS303)-3,FALSE)*VLOOKUP($D303,'367市人口19-60预测'!$D:$AT,COLUMN(AS303)-3,FALSE)/10^8</f>
        <v>822.25764799895342</v>
      </c>
      <c r="AT303" s="23">
        <f>VLOOKUP($D303,'人均GDP预测（15年人民币）'!$D:$AT,COLUMN(AT303)-3,FALSE)*VLOOKUP($D303,'367市人口19-60预测'!$D:$AT,COLUMN(AT303)-3,FALSE)/10^8</f>
        <v>839.58873080821866</v>
      </c>
    </row>
    <row r="304" spans="1:46" ht="15.75" x14ac:dyDescent="0.25">
      <c r="A304" s="15">
        <v>303</v>
      </c>
      <c r="B304" s="16">
        <v>540400</v>
      </c>
      <c r="C304" s="16" t="s">
        <v>404</v>
      </c>
      <c r="D304" s="18" t="s">
        <v>288</v>
      </c>
      <c r="E304" s="23">
        <f>VLOOKUP($D304,'人均GDP预测（15年人民币）'!$D:$AT,COLUMN(E304)-3,FALSE)*VLOOKUP($D304,'367市人口19-60预测'!$D:$AT,COLUMN(E304)-3,FALSE)/10^8</f>
        <v>157.90319521435168</v>
      </c>
      <c r="F304" s="23">
        <f>VLOOKUP($D304,'人均GDP预测（15年人民币）'!$D:$AT,COLUMN(F304)-3,FALSE)*VLOOKUP($D304,'367市人口19-60预测'!$D:$AT,COLUMN(F304)-3,FALSE)/10^8</f>
        <v>163.97361476247735</v>
      </c>
      <c r="G304" s="23">
        <f>VLOOKUP($D304,'人均GDP预测（15年人民币）'!$D:$AT,COLUMN(G304)-3,FALSE)*VLOOKUP($D304,'367市人口19-60预测'!$D:$AT,COLUMN(G304)-3,FALSE)/10^8</f>
        <v>170.22494900733099</v>
      </c>
      <c r="H304" s="23">
        <f>VLOOKUP($D304,'人均GDP预测（15年人民币）'!$D:$AT,COLUMN(H304)-3,FALSE)*VLOOKUP($D304,'367市人口19-60预测'!$D:$AT,COLUMN(H304)-3,FALSE)/10^8</f>
        <v>176.23968106598579</v>
      </c>
      <c r="I304" s="23">
        <f>VLOOKUP($D304,'人均GDP预测（15年人民币）'!$D:$AT,COLUMN(I304)-3,FALSE)*VLOOKUP($D304,'367市人口19-60预测'!$D:$AT,COLUMN(I304)-3,FALSE)/10^8</f>
        <v>182.39990105096044</v>
      </c>
      <c r="J304" s="23">
        <f>VLOOKUP($D304,'人均GDP预测（15年人民币）'!$D:$AT,COLUMN(J304)-3,FALSE)*VLOOKUP($D304,'367市人口19-60预测'!$D:$AT,COLUMN(J304)-3,FALSE)/10^8</f>
        <v>188.700416430172</v>
      </c>
      <c r="K304" s="23">
        <f>VLOOKUP($D304,'人均GDP预测（15年人民币）'!$D:$AT,COLUMN(K304)-3,FALSE)*VLOOKUP($D304,'367市人口19-60预测'!$D:$AT,COLUMN(K304)-3,FALSE)/10^8</f>
        <v>195.13762623918663</v>
      </c>
      <c r="L304" s="23">
        <f>VLOOKUP($D304,'人均GDP预测（15年人民币）'!$D:$AT,COLUMN(L304)-3,FALSE)*VLOOKUP($D304,'367市人口19-60预测'!$D:$AT,COLUMN(L304)-3,FALSE)/10^8</f>
        <v>201.7065779712066</v>
      </c>
      <c r="M304" s="23">
        <f>VLOOKUP($D304,'人均GDP预测（15年人民币）'!$D:$AT,COLUMN(M304)-3,FALSE)*VLOOKUP($D304,'367市人口19-60预测'!$D:$AT,COLUMN(M304)-3,FALSE)/10^8</f>
        <v>208.40246389354141</v>
      </c>
      <c r="N304" s="23">
        <f>VLOOKUP($D304,'人均GDP预测（15年人民币）'!$D:$AT,COLUMN(N304)-3,FALSE)*VLOOKUP($D304,'367市人口19-60预测'!$D:$AT,COLUMN(N304)-3,FALSE)/10^8</f>
        <v>214.80933653445373</v>
      </c>
      <c r="O304" s="23">
        <f>VLOOKUP($D304,'人均GDP预测（15年人民币）'!$D:$AT,COLUMN(O304)-3,FALSE)*VLOOKUP($D304,'367市人口19-60预测'!$D:$AT,COLUMN(O304)-3,FALSE)/10^8</f>
        <v>221.30850754762284</v>
      </c>
      <c r="P304" s="23">
        <f>VLOOKUP($D304,'人均GDP预测（15年人民币）'!$D:$AT,COLUMN(P304)-3,FALSE)*VLOOKUP($D304,'367市人口19-60预测'!$D:$AT,COLUMN(P304)-3,FALSE)/10^8</f>
        <v>227.89277945422944</v>
      </c>
      <c r="Q304" s="23">
        <f>VLOOKUP($D304,'人均GDP预测（15年人民币）'!$D:$AT,COLUMN(Q304)-3,FALSE)*VLOOKUP($D304,'367市人口19-60预测'!$D:$AT,COLUMN(Q304)-3,FALSE)/10^8</f>
        <v>234.557826533428</v>
      </c>
      <c r="R304" s="23">
        <f>VLOOKUP($D304,'人均GDP预测（15年人民币）'!$D:$AT,COLUMN(R304)-3,FALSE)*VLOOKUP($D304,'367市人口19-60预测'!$D:$AT,COLUMN(R304)-3,FALSE)/10^8</f>
        <v>241.29709752777305</v>
      </c>
      <c r="S304" s="23">
        <f>VLOOKUP($D304,'人均GDP预测（15年人民币）'!$D:$AT,COLUMN(S304)-3,FALSE)*VLOOKUP($D304,'367市人口19-60预测'!$D:$AT,COLUMN(S304)-3,FALSE)/10^8</f>
        <v>247.71269520736996</v>
      </c>
      <c r="T304" s="23">
        <f>VLOOKUP($D304,'人均GDP预测（15年人民币）'!$D:$AT,COLUMN(T304)-3,FALSE)*VLOOKUP($D304,'367市人口19-60预测'!$D:$AT,COLUMN(T304)-3,FALSE)/10^8</f>
        <v>254.17132934772084</v>
      </c>
      <c r="U304" s="23">
        <f>VLOOKUP($D304,'人均GDP预测（15年人民币）'!$D:$AT,COLUMN(U304)-3,FALSE)*VLOOKUP($D304,'367市人口19-60预测'!$D:$AT,COLUMN(U304)-3,FALSE)/10^8</f>
        <v>260.66759465860252</v>
      </c>
      <c r="V304" s="23">
        <f>VLOOKUP($D304,'人均GDP预测（15年人民币）'!$D:$AT,COLUMN(V304)-3,FALSE)*VLOOKUP($D304,'367市人口19-60预测'!$D:$AT,COLUMN(V304)-3,FALSE)/10^8</f>
        <v>267.19669809380537</v>
      </c>
      <c r="W304" s="23">
        <f>VLOOKUP($D304,'人均GDP预测（15年人民币）'!$D:$AT,COLUMN(W304)-3,FALSE)*VLOOKUP($D304,'367市人口19-60预测'!$D:$AT,COLUMN(W304)-3,FALSE)/10^8</f>
        <v>273.7545447136909</v>
      </c>
      <c r="X304" s="23">
        <f>VLOOKUP($D304,'人均GDP预测（15年人民币）'!$D:$AT,COLUMN(X304)-3,FALSE)*VLOOKUP($D304,'367市人口19-60预测'!$D:$AT,COLUMN(X304)-3,FALSE)/10^8</f>
        <v>279.95856846454024</v>
      </c>
      <c r="Y304" s="23">
        <f>VLOOKUP($D304,'人均GDP预测（15年人民币）'!$D:$AT,COLUMN(Y304)-3,FALSE)*VLOOKUP($D304,'367市人口19-60预测'!$D:$AT,COLUMN(Y304)-3,FALSE)/10^8</f>
        <v>286.16513001109297</v>
      </c>
      <c r="Z304" s="23">
        <f>VLOOKUP($D304,'人均GDP预测（15年人民币）'!$D:$AT,COLUMN(Z304)-3,FALSE)*VLOOKUP($D304,'367市人口19-60预测'!$D:$AT,COLUMN(Z304)-3,FALSE)/10^8</f>
        <v>292.3714973547481</v>
      </c>
      <c r="AA304" s="23">
        <f>VLOOKUP($D304,'人均GDP预测（15年人民币）'!$D:$AT,COLUMN(AA304)-3,FALSE)*VLOOKUP($D304,'367市人口19-60预测'!$D:$AT,COLUMN(AA304)-3,FALSE)/10^8</f>
        <v>298.57377427201237</v>
      </c>
      <c r="AB304" s="23">
        <f>VLOOKUP($D304,'人均GDP预测（15年人民币）'!$D:$AT,COLUMN(AB304)-3,FALSE)*VLOOKUP($D304,'367市人口19-60预测'!$D:$AT,COLUMN(AB304)-3,FALSE)/10^8</f>
        <v>304.77123519807378</v>
      </c>
      <c r="AC304" s="23">
        <f>VLOOKUP($D304,'人均GDP预测（15年人民币）'!$D:$AT,COLUMN(AC304)-3,FALSE)*VLOOKUP($D304,'367市人口19-60预测'!$D:$AT,COLUMN(AC304)-3,FALSE)/10^8</f>
        <v>310.60144810367069</v>
      </c>
      <c r="AD304" s="23">
        <f>VLOOKUP($D304,'人均GDP预测（15年人民币）'!$D:$AT,COLUMN(AD304)-3,FALSE)*VLOOKUP($D304,'367市人口19-60预测'!$D:$AT,COLUMN(AD304)-3,FALSE)/10^8</f>
        <v>316.40826636877222</v>
      </c>
      <c r="AE304" s="23">
        <f>VLOOKUP($D304,'人均GDP预测（15年人民币）'!$D:$AT,COLUMN(AE304)-3,FALSE)*VLOOKUP($D304,'367市人口19-60预测'!$D:$AT,COLUMN(AE304)-3,FALSE)/10^8</f>
        <v>322.19464404863993</v>
      </c>
      <c r="AF304" s="23">
        <f>VLOOKUP($D304,'人均GDP预测（15年人民币）'!$D:$AT,COLUMN(AF304)-3,FALSE)*VLOOKUP($D304,'367市人口19-60预测'!$D:$AT,COLUMN(AF304)-3,FALSE)/10^8</f>
        <v>327.96151822565645</v>
      </c>
      <c r="AG304" s="23">
        <f>VLOOKUP($D304,'人均GDP预测（15年人民币）'!$D:$AT,COLUMN(AG304)-3,FALSE)*VLOOKUP($D304,'367市人口19-60预测'!$D:$AT,COLUMN(AG304)-3,FALSE)/10^8</f>
        <v>333.70882648430796</v>
      </c>
      <c r="AH304" s="23">
        <f>VLOOKUP($D304,'人均GDP预测（15年人民币）'!$D:$AT,COLUMN(AH304)-3,FALSE)*VLOOKUP($D304,'367市人口19-60预测'!$D:$AT,COLUMN(AH304)-3,FALSE)/10^8</f>
        <v>339.09893958423976</v>
      </c>
      <c r="AI304" s="23">
        <f>VLOOKUP($D304,'人均GDP预测（15年人民币）'!$D:$AT,COLUMN(AI304)-3,FALSE)*VLOOKUP($D304,'367市人口19-60预测'!$D:$AT,COLUMN(AI304)-3,FALSE)/10^8</f>
        <v>344.46633607294075</v>
      </c>
      <c r="AJ304" s="23">
        <f>VLOOKUP($D304,'人均GDP预测（15年人民币）'!$D:$AT,COLUMN(AJ304)-3,FALSE)*VLOOKUP($D304,'367市人口19-60预测'!$D:$AT,COLUMN(AJ304)-3,FALSE)/10^8</f>
        <v>349.81826661804274</v>
      </c>
      <c r="AK304" s="23">
        <f>VLOOKUP($D304,'人均GDP预测（15年人民币）'!$D:$AT,COLUMN(AK304)-3,FALSE)*VLOOKUP($D304,'367市人口19-60预测'!$D:$AT,COLUMN(AK304)-3,FALSE)/10^8</f>
        <v>355.15999974190805</v>
      </c>
      <c r="AL304" s="23">
        <f>VLOOKUP($D304,'人均GDP预测（15年人民币）'!$D:$AT,COLUMN(AL304)-3,FALSE)*VLOOKUP($D304,'367市人口19-60预测'!$D:$AT,COLUMN(AL304)-3,FALSE)/10^8</f>
        <v>360.18129968434874</v>
      </c>
      <c r="AM304" s="23">
        <f>VLOOKUP($D304,'人均GDP预测（15年人民币）'!$D:$AT,COLUMN(AM304)-3,FALSE)*VLOOKUP($D304,'367市人口19-60预测'!$D:$AT,COLUMN(AM304)-3,FALSE)/10^8</f>
        <v>365.20204428949751</v>
      </c>
      <c r="AN304" s="23">
        <f>VLOOKUP($D304,'人均GDP预测（15年人民币）'!$D:$AT,COLUMN(AN304)-3,FALSE)*VLOOKUP($D304,'367市人口19-60预测'!$D:$AT,COLUMN(AN304)-3,FALSE)/10^8</f>
        <v>370.23476626314476</v>
      </c>
      <c r="AO304" s="23">
        <f>VLOOKUP($D304,'人均GDP预测（15年人民币）'!$D:$AT,COLUMN(AO304)-3,FALSE)*VLOOKUP($D304,'367市人口19-60预测'!$D:$AT,COLUMN(AO304)-3,FALSE)/10^8</f>
        <v>375.29426644363923</v>
      </c>
      <c r="AP304" s="23">
        <f>VLOOKUP($D304,'人均GDP预测（15年人民币）'!$D:$AT,COLUMN(AP304)-3,FALSE)*VLOOKUP($D304,'367市人口19-60预测'!$D:$AT,COLUMN(AP304)-3,FALSE)/10^8</f>
        <v>380.3935317408293</v>
      </c>
      <c r="AQ304" s="23">
        <f>VLOOKUP($D304,'人均GDP预测（15年人民币）'!$D:$AT,COLUMN(AQ304)-3,FALSE)*VLOOKUP($D304,'367市人口19-60预测'!$D:$AT,COLUMN(AQ304)-3,FALSE)/10^8</f>
        <v>385.24452322429192</v>
      </c>
      <c r="AR304" s="23">
        <f>VLOOKUP($D304,'人均GDP预测（15年人民币）'!$D:$AT,COLUMN(AR304)-3,FALSE)*VLOOKUP($D304,'367市人口19-60预测'!$D:$AT,COLUMN(AR304)-3,FALSE)/10^8</f>
        <v>390.16470922853102</v>
      </c>
      <c r="AS304" s="23">
        <f>VLOOKUP($D304,'人均GDP预测（15年人民币）'!$D:$AT,COLUMN(AS304)-3,FALSE)*VLOOKUP($D304,'367市人口19-60预测'!$D:$AT,COLUMN(AS304)-3,FALSE)/10^8</f>
        <v>395.17590976210238</v>
      </c>
      <c r="AT304" s="23">
        <f>VLOOKUP($D304,'人均GDP预测（15年人民币）'!$D:$AT,COLUMN(AT304)-3,FALSE)*VLOOKUP($D304,'367市人口19-60预测'!$D:$AT,COLUMN(AT304)-3,FALSE)/10^8</f>
        <v>400.30124744695723</v>
      </c>
    </row>
    <row r="305" spans="1:46" ht="15.75" x14ac:dyDescent="0.25">
      <c r="A305" s="15">
        <v>304</v>
      </c>
      <c r="B305" s="16">
        <v>540500</v>
      </c>
      <c r="C305" s="16" t="s">
        <v>404</v>
      </c>
      <c r="D305" s="18" t="s">
        <v>298</v>
      </c>
      <c r="E305" s="23">
        <f>VLOOKUP($D305,'人均GDP预测（15年人民币）'!$D:$AT,COLUMN(E305)-3,FALSE)*VLOOKUP($D305,'367市人口19-60预测'!$D:$AT,COLUMN(E305)-3,FALSE)/10^8</f>
        <v>170.12787429612195</v>
      </c>
      <c r="F305" s="23">
        <f>VLOOKUP($D305,'人均GDP预测（15年人民币）'!$D:$AT,COLUMN(F305)-3,FALSE)*VLOOKUP($D305,'367市人口19-60预测'!$D:$AT,COLUMN(F305)-3,FALSE)/10^8</f>
        <v>177.75648224265493</v>
      </c>
      <c r="G305" s="23">
        <f>VLOOKUP($D305,'人均GDP预测（15年人民币）'!$D:$AT,COLUMN(G305)-3,FALSE)*VLOOKUP($D305,'367市人口19-60预测'!$D:$AT,COLUMN(G305)-3,FALSE)/10^8</f>
        <v>184.89395655329471</v>
      </c>
      <c r="H305" s="23">
        <f>VLOOKUP($D305,'人均GDP预测（15年人民币）'!$D:$AT,COLUMN(H305)-3,FALSE)*VLOOKUP($D305,'367市人口19-60预测'!$D:$AT,COLUMN(H305)-3,FALSE)/10^8</f>
        <v>192.22309041909196</v>
      </c>
      <c r="I305" s="23">
        <f>VLOOKUP($D305,'人均GDP预测（15年人民币）'!$D:$AT,COLUMN(I305)-3,FALSE)*VLOOKUP($D305,'367市人口19-60预测'!$D:$AT,COLUMN(I305)-3,FALSE)/10^8</f>
        <v>199.7412043783435</v>
      </c>
      <c r="J305" s="23">
        <f>VLOOKUP($D305,'人均GDP预测（15年人民币）'!$D:$AT,COLUMN(J305)-3,FALSE)*VLOOKUP($D305,'367市人口19-60预测'!$D:$AT,COLUMN(J305)-3,FALSE)/10^8</f>
        <v>207.44771655326514</v>
      </c>
      <c r="K305" s="23">
        <f>VLOOKUP($D305,'人均GDP预测（15年人民币）'!$D:$AT,COLUMN(K305)-3,FALSE)*VLOOKUP($D305,'367市人口19-60预测'!$D:$AT,COLUMN(K305)-3,FALSE)/10^8</f>
        <v>215.33985255656933</v>
      </c>
      <c r="L305" s="23">
        <f>VLOOKUP($D305,'人均GDP预测（15年人民币）'!$D:$AT,COLUMN(L305)-3,FALSE)*VLOOKUP($D305,'367市人口19-60预测'!$D:$AT,COLUMN(L305)-3,FALSE)/10^8</f>
        <v>223.41654292105656</v>
      </c>
      <c r="M305" s="23">
        <f>VLOOKUP($D305,'人均GDP预测（15年人民币）'!$D:$AT,COLUMN(M305)-3,FALSE)*VLOOKUP($D305,'367市人口19-60预测'!$D:$AT,COLUMN(M305)-3,FALSE)/10^8</f>
        <v>231.67502501952296</v>
      </c>
      <c r="N305" s="23">
        <f>VLOOKUP($D305,'人均GDP预测（15年人民币）'!$D:$AT,COLUMN(N305)-3,FALSE)*VLOOKUP($D305,'367市人口19-60预测'!$D:$AT,COLUMN(N305)-3,FALSE)/10^8</f>
        <v>239.39397488077918</v>
      </c>
      <c r="O305" s="23">
        <f>VLOOKUP($D305,'人均GDP预测（15年人民币）'!$D:$AT,COLUMN(O305)-3,FALSE)*VLOOKUP($D305,'367市人口19-60预测'!$D:$AT,COLUMN(O305)-3,FALSE)/10^8</f>
        <v>247.24117676897811</v>
      </c>
      <c r="P305" s="23">
        <f>VLOOKUP($D305,'人均GDP预测（15年人民币）'!$D:$AT,COLUMN(P305)-3,FALSE)*VLOOKUP($D305,'367市人口19-60预测'!$D:$AT,COLUMN(P305)-3,FALSE)/10^8</f>
        <v>255.21343705185643</v>
      </c>
      <c r="Q305" s="23">
        <f>VLOOKUP($D305,'人均GDP预测（15年人民币）'!$D:$AT,COLUMN(Q305)-3,FALSE)*VLOOKUP($D305,'367市人口19-60预测'!$D:$AT,COLUMN(Q305)-3,FALSE)/10^8</f>
        <v>263.30714190848067</v>
      </c>
      <c r="R305" s="23">
        <f>VLOOKUP($D305,'人均GDP预测（15年人民币）'!$D:$AT,COLUMN(R305)-3,FALSE)*VLOOKUP($D305,'367市人口19-60预测'!$D:$AT,COLUMN(R305)-3,FALSE)/10^8</f>
        <v>271.51893621471771</v>
      </c>
      <c r="S305" s="23">
        <f>VLOOKUP($D305,'人均GDP预测（15年人民币）'!$D:$AT,COLUMN(S305)-3,FALSE)*VLOOKUP($D305,'367市人口19-60预测'!$D:$AT,COLUMN(S305)-3,FALSE)/10^8</f>
        <v>279.18684587407211</v>
      </c>
      <c r="T305" s="23">
        <f>VLOOKUP($D305,'人均GDP预测（15年人民币）'!$D:$AT,COLUMN(T305)-3,FALSE)*VLOOKUP($D305,'367市人口19-60预测'!$D:$AT,COLUMN(T305)-3,FALSE)/10^8</f>
        <v>286.92830872421439</v>
      </c>
      <c r="U305" s="23">
        <f>VLOOKUP($D305,'人均GDP预测（15年人民币）'!$D:$AT,COLUMN(U305)-3,FALSE)*VLOOKUP($D305,'367市人口19-60预测'!$D:$AT,COLUMN(U305)-3,FALSE)/10^8</f>
        <v>294.74048224260969</v>
      </c>
      <c r="V305" s="23">
        <f>VLOOKUP($D305,'人均GDP预测（15年人民币）'!$D:$AT,COLUMN(V305)-3,FALSE)*VLOOKUP($D305,'367市人口19-60预测'!$D:$AT,COLUMN(V305)-3,FALSE)/10^8</f>
        <v>302.61878191845716</v>
      </c>
      <c r="W305" s="23">
        <f>VLOOKUP($D305,'人均GDP预测（15年人民币）'!$D:$AT,COLUMN(W305)-3,FALSE)*VLOOKUP($D305,'367市人口19-60预测'!$D:$AT,COLUMN(W305)-3,FALSE)/10^8</f>
        <v>310.56145164841843</v>
      </c>
      <c r="X305" s="23">
        <f>VLOOKUP($D305,'人均GDP预测（15年人民币）'!$D:$AT,COLUMN(X305)-3,FALSE)*VLOOKUP($D305,'367市人口19-60预测'!$D:$AT,COLUMN(X305)-3,FALSE)/10^8</f>
        <v>318.56505212789125</v>
      </c>
      <c r="Y305" s="23">
        <f>VLOOKUP($D305,'人均GDP预测（15年人民币）'!$D:$AT,COLUMN(Y305)-3,FALSE)*VLOOKUP($D305,'367市人口19-60预测'!$D:$AT,COLUMN(Y305)-3,FALSE)/10^8</f>
        <v>326.00625737334371</v>
      </c>
      <c r="Z305" s="23">
        <f>VLOOKUP($D305,'人均GDP预测（15年人民币）'!$D:$AT,COLUMN(Z305)-3,FALSE)*VLOOKUP($D305,'367市人口19-60预测'!$D:$AT,COLUMN(Z305)-3,FALSE)/10^8</f>
        <v>333.47553600900812</v>
      </c>
      <c r="AA305" s="23">
        <f>VLOOKUP($D305,'人均GDP预测（15年人民币）'!$D:$AT,COLUMN(AA305)-3,FALSE)*VLOOKUP($D305,'367市人口19-60预测'!$D:$AT,COLUMN(AA305)-3,FALSE)/10^8</f>
        <v>340.97323292783483</v>
      </c>
      <c r="AB305" s="23">
        <f>VLOOKUP($D305,'人均GDP预测（15年人民币）'!$D:$AT,COLUMN(AB305)-3,FALSE)*VLOOKUP($D305,'367市人口19-60预测'!$D:$AT,COLUMN(AB305)-3,FALSE)/10^8</f>
        <v>348.49811579839781</v>
      </c>
      <c r="AC305" s="23">
        <f>VLOOKUP($D305,'人均GDP预测（15年人民币）'!$D:$AT,COLUMN(AC305)-3,FALSE)*VLOOKUP($D305,'367市人口19-60预测'!$D:$AT,COLUMN(AC305)-3,FALSE)/10^8</f>
        <v>356.05082874403496</v>
      </c>
      <c r="AD305" s="23">
        <f>VLOOKUP($D305,'人均GDP预测（15年人民币）'!$D:$AT,COLUMN(AD305)-3,FALSE)*VLOOKUP($D305,'367市人口19-60预测'!$D:$AT,COLUMN(AD305)-3,FALSE)/10^8</f>
        <v>363.05730773491183</v>
      </c>
      <c r="AE305" s="23">
        <f>VLOOKUP($D305,'人均GDP预测（15年人民币）'!$D:$AT,COLUMN(AE305)-3,FALSE)*VLOOKUP($D305,'367市人口19-60预测'!$D:$AT,COLUMN(AE305)-3,FALSE)/10^8</f>
        <v>370.07331907820435</v>
      </c>
      <c r="AF305" s="23">
        <f>VLOOKUP($D305,'人均GDP预测（15年人民币）'!$D:$AT,COLUMN(AF305)-3,FALSE)*VLOOKUP($D305,'367市人口19-60预测'!$D:$AT,COLUMN(AF305)-3,FALSE)/10^8</f>
        <v>377.10227188718318</v>
      </c>
      <c r="AG305" s="23">
        <f>VLOOKUP($D305,'人均GDP预测（15年人民币）'!$D:$AT,COLUMN(AG305)-3,FALSE)*VLOOKUP($D305,'367市人口19-60预测'!$D:$AT,COLUMN(AG305)-3,FALSE)/10^8</f>
        <v>384.14900689417823</v>
      </c>
      <c r="AH305" s="23">
        <f>VLOOKUP($D305,'人均GDP预测（15年人民币）'!$D:$AT,COLUMN(AH305)-3,FALSE)*VLOOKUP($D305,'367市人口19-60预测'!$D:$AT,COLUMN(AH305)-3,FALSE)/10^8</f>
        <v>391.21891854229318</v>
      </c>
      <c r="AI305" s="23">
        <f>VLOOKUP($D305,'人均GDP预测（15年人民币）'!$D:$AT,COLUMN(AI305)-3,FALSE)*VLOOKUP($D305,'367市人口19-60预测'!$D:$AT,COLUMN(AI305)-3,FALSE)/10^8</f>
        <v>397.78511817258982</v>
      </c>
      <c r="AJ305" s="23">
        <f>VLOOKUP($D305,'人均GDP预测（15年人民币）'!$D:$AT,COLUMN(AJ305)-3,FALSE)*VLOOKUP($D305,'367市人口19-60预测'!$D:$AT,COLUMN(AJ305)-3,FALSE)/10^8</f>
        <v>404.37291903407225</v>
      </c>
      <c r="AK305" s="23">
        <f>VLOOKUP($D305,'人均GDP预测（15年人民币）'!$D:$AT,COLUMN(AK305)-3,FALSE)*VLOOKUP($D305,'367市人口19-60预测'!$D:$AT,COLUMN(AK305)-3,FALSE)/10^8</f>
        <v>410.99289326312248</v>
      </c>
      <c r="AL305" s="23">
        <f>VLOOKUP($D305,'人均GDP预测（15年人民币）'!$D:$AT,COLUMN(AL305)-3,FALSE)*VLOOKUP($D305,'367市人口19-60预测'!$D:$AT,COLUMN(AL305)-3,FALSE)/10^8</f>
        <v>417.65652239117338</v>
      </c>
      <c r="AM305" s="23">
        <f>VLOOKUP($D305,'人均GDP预测（15年人民币）'!$D:$AT,COLUMN(AM305)-3,FALSE)*VLOOKUP($D305,'367市人口19-60预测'!$D:$AT,COLUMN(AM305)-3,FALSE)/10^8</f>
        <v>424.37957222718984</v>
      </c>
      <c r="AN305" s="23">
        <f>VLOOKUP($D305,'人均GDP预测（15年人民币）'!$D:$AT,COLUMN(AN305)-3,FALSE)*VLOOKUP($D305,'367市人口19-60预测'!$D:$AT,COLUMN(AN305)-3,FALSE)/10^8</f>
        <v>430.67670975529228</v>
      </c>
      <c r="AO305" s="23">
        <f>VLOOKUP($D305,'人均GDP预测（15年人民币）'!$D:$AT,COLUMN(AO305)-3,FALSE)*VLOOKUP($D305,'367市人口19-60预测'!$D:$AT,COLUMN(AO305)-3,FALSE)/10^8</f>
        <v>437.05086407179414</v>
      </c>
      <c r="AP305" s="23">
        <f>VLOOKUP($D305,'人均GDP预测（15年人民币）'!$D:$AT,COLUMN(AP305)-3,FALSE)*VLOOKUP($D305,'367市人口19-60预测'!$D:$AT,COLUMN(AP305)-3,FALSE)/10^8</f>
        <v>443.5212807633647</v>
      </c>
      <c r="AQ305" s="23">
        <f>VLOOKUP($D305,'人均GDP预测（15年人民币）'!$D:$AT,COLUMN(AQ305)-3,FALSE)*VLOOKUP($D305,'367市人口19-60预测'!$D:$AT,COLUMN(AQ305)-3,FALSE)/10^8</f>
        <v>450.11214003219567</v>
      </c>
      <c r="AR305" s="23">
        <f>VLOOKUP($D305,'人均GDP预测（15年人民币）'!$D:$AT,COLUMN(AR305)-3,FALSE)*VLOOKUP($D305,'367市人口19-60预测'!$D:$AT,COLUMN(AR305)-3,FALSE)/10^8</f>
        <v>456.84565810782385</v>
      </c>
      <c r="AS305" s="23">
        <f>VLOOKUP($D305,'人均GDP预测（15年人民币）'!$D:$AT,COLUMN(AS305)-3,FALSE)*VLOOKUP($D305,'367市人口19-60预测'!$D:$AT,COLUMN(AS305)-3,FALSE)/10^8</f>
        <v>463.28065510915343</v>
      </c>
      <c r="AT305" s="23">
        <f>VLOOKUP($D305,'人均GDP预测（15年人民币）'!$D:$AT,COLUMN(AT305)-3,FALSE)*VLOOKUP($D305,'367市人口19-60预测'!$D:$AT,COLUMN(AT305)-3,FALSE)/10^8</f>
        <v>469.90235878996123</v>
      </c>
    </row>
    <row r="306" spans="1:46" ht="15.75" x14ac:dyDescent="0.25">
      <c r="A306" s="15">
        <v>305</v>
      </c>
      <c r="B306" s="16">
        <v>540600</v>
      </c>
      <c r="C306" s="16" t="s">
        <v>404</v>
      </c>
      <c r="D306" s="18" t="s">
        <v>292</v>
      </c>
      <c r="E306" s="23">
        <f>VLOOKUP($D306,'人均GDP预测（15年人民币）'!$D:$AT,COLUMN(E306)-3,FALSE)*VLOOKUP($D306,'367市人口19-60预测'!$D:$AT,COLUMN(E306)-3,FALSE)/10^8</f>
        <v>143.35497270673747</v>
      </c>
      <c r="F306" s="23">
        <f>VLOOKUP($D306,'人均GDP预测（15年人民币）'!$D:$AT,COLUMN(F306)-3,FALSE)*VLOOKUP($D306,'367市人口19-60预测'!$D:$AT,COLUMN(F306)-3,FALSE)/10^8</f>
        <v>151.55135049593383</v>
      </c>
      <c r="G306" s="23">
        <f>VLOOKUP($D306,'人均GDP预测（15年人民币）'!$D:$AT,COLUMN(G306)-3,FALSE)*VLOOKUP($D306,'367市人口19-60预测'!$D:$AT,COLUMN(G306)-3,FALSE)/10^8</f>
        <v>158.96100207317494</v>
      </c>
      <c r="H306" s="23">
        <f>VLOOKUP($D306,'人均GDP预测（15年人民币）'!$D:$AT,COLUMN(H306)-3,FALSE)*VLOOKUP($D306,'367市人口19-60预测'!$D:$AT,COLUMN(H306)-3,FALSE)/10^8</f>
        <v>166.89479223597829</v>
      </c>
      <c r="I306" s="23">
        <f>VLOOKUP($D306,'人均GDP预测（15年人民币）'!$D:$AT,COLUMN(I306)-3,FALSE)*VLOOKUP($D306,'367市人口19-60预测'!$D:$AT,COLUMN(I306)-3,FALSE)/10^8</f>
        <v>175.35865144176461</v>
      </c>
      <c r="J306" s="23">
        <f>VLOOKUP($D306,'人均GDP预测（15年人民币）'!$D:$AT,COLUMN(J306)-3,FALSE)*VLOOKUP($D306,'367市人口19-60预测'!$D:$AT,COLUMN(J306)-3,FALSE)/10^8</f>
        <v>184.3587536614572</v>
      </c>
      <c r="K306" s="23">
        <f>VLOOKUP($D306,'人均GDP预测（15年人民币）'!$D:$AT,COLUMN(K306)-3,FALSE)*VLOOKUP($D306,'367市人口19-60预测'!$D:$AT,COLUMN(K306)-3,FALSE)/10^8</f>
        <v>193.8995344341059</v>
      </c>
      <c r="L306" s="23">
        <f>VLOOKUP($D306,'人均GDP预测（15年人民币）'!$D:$AT,COLUMN(L306)-3,FALSE)*VLOOKUP($D306,'367市人口19-60预测'!$D:$AT,COLUMN(L306)-3,FALSE)/10^8</f>
        <v>203.98463733021188</v>
      </c>
      <c r="M306" s="23">
        <f>VLOOKUP($D306,'人均GDP预测（15年人民币）'!$D:$AT,COLUMN(M306)-3,FALSE)*VLOOKUP($D306,'367市人口19-60预测'!$D:$AT,COLUMN(M306)-3,FALSE)/10^8</f>
        <v>214.61772569721316</v>
      </c>
      <c r="N306" s="23">
        <f>VLOOKUP($D306,'人均GDP预测（15年人民币）'!$D:$AT,COLUMN(N306)-3,FALSE)*VLOOKUP($D306,'367市人口19-60预测'!$D:$AT,COLUMN(N306)-3,FALSE)/10^8</f>
        <v>225.8002121492205</v>
      </c>
      <c r="O306" s="23">
        <f>VLOOKUP($D306,'人均GDP预测（15年人民币）'!$D:$AT,COLUMN(O306)-3,FALSE)*VLOOKUP($D306,'367市人口19-60预测'!$D:$AT,COLUMN(O306)-3,FALSE)/10^8</f>
        <v>236.18144417291413</v>
      </c>
      <c r="P306" s="23">
        <f>VLOOKUP($D306,'人均GDP预测（15年人民币）'!$D:$AT,COLUMN(P306)-3,FALSE)*VLOOKUP($D306,'367市人口19-60预测'!$D:$AT,COLUMN(P306)-3,FALSE)/10^8</f>
        <v>246.9826067012165</v>
      </c>
      <c r="Q306" s="23">
        <f>VLOOKUP($D306,'人均GDP预测（15年人民币）'!$D:$AT,COLUMN(Q306)-3,FALSE)*VLOOKUP($D306,'367市人口19-60预测'!$D:$AT,COLUMN(Q306)-3,FALSE)/10^8</f>
        <v>258.19534183315693</v>
      </c>
      <c r="R306" s="23">
        <f>VLOOKUP($D306,'人均GDP预测（15年人民币）'!$D:$AT,COLUMN(R306)-3,FALSE)*VLOOKUP($D306,'367市人口19-60预测'!$D:$AT,COLUMN(R306)-3,FALSE)/10^8</f>
        <v>269.81044947015198</v>
      </c>
      <c r="S306" s="23">
        <f>VLOOKUP($D306,'人均GDP预测（15年人民币）'!$D:$AT,COLUMN(S306)-3,FALSE)*VLOOKUP($D306,'367市人口19-60预测'!$D:$AT,COLUMN(S306)-3,FALSE)/10^8</f>
        <v>281.81891765117149</v>
      </c>
      <c r="T306" s="23">
        <f>VLOOKUP($D306,'人均GDP预测（15年人民币）'!$D:$AT,COLUMN(T306)-3,FALSE)*VLOOKUP($D306,'367市人口19-60预测'!$D:$AT,COLUMN(T306)-3,FALSE)/10^8</f>
        <v>294.21115751171635</v>
      </c>
      <c r="U306" s="23">
        <f>VLOOKUP($D306,'人均GDP预测（15年人民币）'!$D:$AT,COLUMN(U306)-3,FALSE)*VLOOKUP($D306,'367市人口19-60预测'!$D:$AT,COLUMN(U306)-3,FALSE)/10^8</f>
        <v>305.75041881798796</v>
      </c>
      <c r="V306" s="23">
        <f>VLOOKUP($D306,'人均GDP预测（15年人民币）'!$D:$AT,COLUMN(V306)-3,FALSE)*VLOOKUP($D306,'367市人口19-60预测'!$D:$AT,COLUMN(V306)-3,FALSE)/10^8</f>
        <v>317.55420211148169</v>
      </c>
      <c r="W306" s="23">
        <f>VLOOKUP($D306,'人均GDP预测（15年人民币）'!$D:$AT,COLUMN(W306)-3,FALSE)*VLOOKUP($D306,'367市人口19-60预测'!$D:$AT,COLUMN(W306)-3,FALSE)/10^8</f>
        <v>329.61000327857516</v>
      </c>
      <c r="X306" s="23">
        <f>VLOOKUP($D306,'人均GDP预测（15年人民币）'!$D:$AT,COLUMN(X306)-3,FALSE)*VLOOKUP($D306,'367市人口19-60预测'!$D:$AT,COLUMN(X306)-3,FALSE)/10^8</f>
        <v>341.90453298374541</v>
      </c>
      <c r="Y306" s="23">
        <f>VLOOKUP($D306,'人均GDP预测（15年人民币）'!$D:$AT,COLUMN(Y306)-3,FALSE)*VLOOKUP($D306,'367市人口19-60预测'!$D:$AT,COLUMN(Y306)-3,FALSE)/10^8</f>
        <v>354.42781327272002</v>
      </c>
      <c r="Z306" s="23">
        <f>VLOOKUP($D306,'人均GDP预测（15年人民币）'!$D:$AT,COLUMN(Z306)-3,FALSE)*VLOOKUP($D306,'367市人口19-60预测'!$D:$AT,COLUMN(Z306)-3,FALSE)/10^8</f>
        <v>367.16842820229658</v>
      </c>
      <c r="AA306" s="23">
        <f>VLOOKUP($D306,'人均GDP预测（15年人民币）'!$D:$AT,COLUMN(AA306)-3,FALSE)*VLOOKUP($D306,'367市人口19-60预测'!$D:$AT,COLUMN(AA306)-3,FALSE)/10^8</f>
        <v>380.11897247078048</v>
      </c>
      <c r="AB306" s="23">
        <f>VLOOKUP($D306,'人均GDP预测（15年人民币）'!$D:$AT,COLUMN(AB306)-3,FALSE)*VLOOKUP($D306,'367市人口19-60预测'!$D:$AT,COLUMN(AB306)-3,FALSE)/10^8</f>
        <v>392.0920864897243</v>
      </c>
      <c r="AC306" s="23">
        <f>VLOOKUP($D306,'人均GDP预测（15年人民币）'!$D:$AT,COLUMN(AC306)-3,FALSE)*VLOOKUP($D306,'367市人口19-60预测'!$D:$AT,COLUMN(AC306)-3,FALSE)/10^8</f>
        <v>404.18744729952607</v>
      </c>
      <c r="AD306" s="23">
        <f>VLOOKUP($D306,'人均GDP预测（15年人民币）'!$D:$AT,COLUMN(AD306)-3,FALSE)*VLOOKUP($D306,'367市人口19-60预测'!$D:$AT,COLUMN(AD306)-3,FALSE)/10^8</f>
        <v>416.40041541158348</v>
      </c>
      <c r="AE306" s="23">
        <f>VLOOKUP($D306,'人均GDP预测（15年人民币）'!$D:$AT,COLUMN(AE306)-3,FALSE)*VLOOKUP($D306,'367市人口19-60预测'!$D:$AT,COLUMN(AE306)-3,FALSE)/10^8</f>
        <v>428.73085197161248</v>
      </c>
      <c r="AF306" s="23">
        <f>VLOOKUP($D306,'人均GDP预测（15年人民币）'!$D:$AT,COLUMN(AF306)-3,FALSE)*VLOOKUP($D306,'367市人口19-60预测'!$D:$AT,COLUMN(AF306)-3,FALSE)/10^8</f>
        <v>441.18234489917921</v>
      </c>
      <c r="AG306" s="23">
        <f>VLOOKUP($D306,'人均GDP预测（15年人民币）'!$D:$AT,COLUMN(AG306)-3,FALSE)*VLOOKUP($D306,'367市人口19-60预测'!$D:$AT,COLUMN(AG306)-3,FALSE)/10^8</f>
        <v>452.6939706020363</v>
      </c>
      <c r="AH306" s="23">
        <f>VLOOKUP($D306,'人均GDP预测（15年人民币）'!$D:$AT,COLUMN(AH306)-3,FALSE)*VLOOKUP($D306,'367市人口19-60预测'!$D:$AT,COLUMN(AH306)-3,FALSE)/10^8</f>
        <v>464.28822404490433</v>
      </c>
      <c r="AI306" s="23">
        <f>VLOOKUP($D306,'人均GDP预测（15年人民币）'!$D:$AT,COLUMN(AI306)-3,FALSE)*VLOOKUP($D306,'367市人口19-60预测'!$D:$AT,COLUMN(AI306)-3,FALSE)/10^8</f>
        <v>475.98047612901678</v>
      </c>
      <c r="AJ306" s="23">
        <f>VLOOKUP($D306,'人均GDP预测（15年人民币）'!$D:$AT,COLUMN(AJ306)-3,FALSE)*VLOOKUP($D306,'367市人口19-60预测'!$D:$AT,COLUMN(AJ306)-3,FALSE)/10^8</f>
        <v>487.79168871337004</v>
      </c>
      <c r="AK306" s="23">
        <f>VLOOKUP($D306,'人均GDP预测（15年人民币）'!$D:$AT,COLUMN(AK306)-3,FALSE)*VLOOKUP($D306,'367市人口19-60预测'!$D:$AT,COLUMN(AK306)-3,FALSE)/10^8</f>
        <v>499.74820608283187</v>
      </c>
      <c r="AL306" s="23">
        <f>VLOOKUP($D306,'人均GDP预测（15年人民币）'!$D:$AT,COLUMN(AL306)-3,FALSE)*VLOOKUP($D306,'367市人口19-60预测'!$D:$AT,COLUMN(AL306)-3,FALSE)/10^8</f>
        <v>511.88472420798416</v>
      </c>
      <c r="AM306" s="23">
        <f>VLOOKUP($D306,'人均GDP预测（15年人民币）'!$D:$AT,COLUMN(AM306)-3,FALSE)*VLOOKUP($D306,'367市人口19-60预测'!$D:$AT,COLUMN(AM306)-3,FALSE)/10^8</f>
        <v>523.24105583441508</v>
      </c>
      <c r="AN306" s="23">
        <f>VLOOKUP($D306,'人均GDP预测（15年人民币）'!$D:$AT,COLUMN(AN306)-3,FALSE)*VLOOKUP($D306,'367市人口19-60预测'!$D:$AT,COLUMN(AN306)-3,FALSE)/10^8</f>
        <v>534.81954311317565</v>
      </c>
      <c r="AO306" s="23">
        <f>VLOOKUP($D306,'人均GDP预测（15年人民币）'!$D:$AT,COLUMN(AO306)-3,FALSE)*VLOOKUP($D306,'367市人口19-60预测'!$D:$AT,COLUMN(AO306)-3,FALSE)/10^8</f>
        <v>546.67506335160579</v>
      </c>
      <c r="AP306" s="23">
        <f>VLOOKUP($D306,'人均GDP预测（15年人民币）'!$D:$AT,COLUMN(AP306)-3,FALSE)*VLOOKUP($D306,'367市人口19-60预测'!$D:$AT,COLUMN(AP306)-3,FALSE)/10^8</f>
        <v>558.87334989179021</v>
      </c>
      <c r="AQ306" s="23">
        <f>VLOOKUP($D306,'人均GDP预测（15年人民币）'!$D:$AT,COLUMN(AQ306)-3,FALSE)*VLOOKUP($D306,'367市人口19-60预测'!$D:$AT,COLUMN(AQ306)-3,FALSE)/10^8</f>
        <v>571.48649424112239</v>
      </c>
      <c r="AR306" s="23">
        <f>VLOOKUP($D306,'人均GDP预测（15年人民币）'!$D:$AT,COLUMN(AR306)-3,FALSE)*VLOOKUP($D306,'367市人口19-60预测'!$D:$AT,COLUMN(AR306)-3,FALSE)/10^8</f>
        <v>583.67255910929202</v>
      </c>
      <c r="AS306" s="23">
        <f>VLOOKUP($D306,'人均GDP预测（15年人民币）'!$D:$AT,COLUMN(AS306)-3,FALSE)*VLOOKUP($D306,'367市人口19-60预测'!$D:$AT,COLUMN(AS306)-3,FALSE)/10^8</f>
        <v>596.41187455783779</v>
      </c>
      <c r="AT306" s="23">
        <f>VLOOKUP($D306,'人均GDP预测（15年人民币）'!$D:$AT,COLUMN(AT306)-3,FALSE)*VLOOKUP($D306,'367市人口19-60预测'!$D:$AT,COLUMN(AT306)-3,FALSE)/10^8</f>
        <v>609.80755497416726</v>
      </c>
    </row>
    <row r="307" spans="1:46" ht="15.75" x14ac:dyDescent="0.25">
      <c r="A307" s="15">
        <v>306</v>
      </c>
      <c r="B307" s="16">
        <v>542500</v>
      </c>
      <c r="C307" s="16" t="s">
        <v>404</v>
      </c>
      <c r="D307" s="18" t="s">
        <v>261</v>
      </c>
      <c r="E307" s="23">
        <f>VLOOKUP($D307,'人均GDP预测（15年人民币）'!$D:$AT,COLUMN(E307)-3,FALSE)*VLOOKUP($D307,'367市人口19-60预测'!$D:$AT,COLUMN(E307)-3,FALSE)/10^8</f>
        <v>57.15603091692838</v>
      </c>
      <c r="F307" s="23">
        <f>VLOOKUP($D307,'人均GDP预测（15年人民币）'!$D:$AT,COLUMN(F307)-3,FALSE)*VLOOKUP($D307,'367市人口19-60预测'!$D:$AT,COLUMN(F307)-3,FALSE)/10^8</f>
        <v>59.663225785278613</v>
      </c>
      <c r="G307" s="23">
        <f>VLOOKUP($D307,'人均GDP预测（15年人民币）'!$D:$AT,COLUMN(G307)-3,FALSE)*VLOOKUP($D307,'367市人口19-60预测'!$D:$AT,COLUMN(G307)-3,FALSE)/10^8</f>
        <v>62.3053718886745</v>
      </c>
      <c r="H307" s="23">
        <f>VLOOKUP($D307,'人均GDP预测（15年人民币）'!$D:$AT,COLUMN(H307)-3,FALSE)*VLOOKUP($D307,'367市人口19-60预测'!$D:$AT,COLUMN(H307)-3,FALSE)/10^8</f>
        <v>64.823393675082698</v>
      </c>
      <c r="I307" s="23">
        <f>VLOOKUP($D307,'人均GDP预测（15年人民币）'!$D:$AT,COLUMN(I307)-3,FALSE)*VLOOKUP($D307,'367市人口19-60预测'!$D:$AT,COLUMN(I307)-3,FALSE)/10^8</f>
        <v>67.45536719389392</v>
      </c>
      <c r="J307" s="23">
        <f>VLOOKUP($D307,'人均GDP预测（15年人民币）'!$D:$AT,COLUMN(J307)-3,FALSE)*VLOOKUP($D307,'367市人口19-60预测'!$D:$AT,COLUMN(J307)-3,FALSE)/10^8</f>
        <v>70.200412503766287</v>
      </c>
      <c r="K307" s="23">
        <f>VLOOKUP($D307,'人均GDP预测（15年人民币）'!$D:$AT,COLUMN(K307)-3,FALSE)*VLOOKUP($D307,'367市人口19-60预测'!$D:$AT,COLUMN(K307)-3,FALSE)/10^8</f>
        <v>73.056590270500664</v>
      </c>
      <c r="L307" s="23">
        <f>VLOOKUP($D307,'人均GDP预测（15年人民币）'!$D:$AT,COLUMN(L307)-3,FALSE)*VLOOKUP($D307,'367市人口19-60预测'!$D:$AT,COLUMN(L307)-3,FALSE)/10^8</f>
        <v>76.022512333205228</v>
      </c>
      <c r="M307" s="23">
        <f>VLOOKUP($D307,'人均GDP预测（15年人民币）'!$D:$AT,COLUMN(M307)-3,FALSE)*VLOOKUP($D307,'367市人口19-60预测'!$D:$AT,COLUMN(M307)-3,FALSE)/10^8</f>
        <v>79.096865537586694</v>
      </c>
      <c r="N307" s="23">
        <f>VLOOKUP($D307,'人均GDP预测（15年人民币）'!$D:$AT,COLUMN(N307)-3,FALSE)*VLOOKUP($D307,'367市人口19-60预测'!$D:$AT,COLUMN(N307)-3,FALSE)/10^8</f>
        <v>82.276611039144541</v>
      </c>
      <c r="O307" s="23">
        <f>VLOOKUP($D307,'人均GDP预测（15年人民币）'!$D:$AT,COLUMN(O307)-3,FALSE)*VLOOKUP($D307,'367市人口19-60预测'!$D:$AT,COLUMN(O307)-3,FALSE)/10^8</f>
        <v>85.30405924612009</v>
      </c>
      <c r="P307" s="23">
        <f>VLOOKUP($D307,'人均GDP预测（15年人民币）'!$D:$AT,COLUMN(P307)-3,FALSE)*VLOOKUP($D307,'367市人口19-60预测'!$D:$AT,COLUMN(P307)-3,FALSE)/10^8</f>
        <v>88.413923595834717</v>
      </c>
      <c r="Q307" s="23">
        <f>VLOOKUP($D307,'人均GDP预测（15年人民币）'!$D:$AT,COLUMN(Q307)-3,FALSE)*VLOOKUP($D307,'367市人口19-60预测'!$D:$AT,COLUMN(Q307)-3,FALSE)/10^8</f>
        <v>91.603232063827363</v>
      </c>
      <c r="R307" s="23">
        <f>VLOOKUP($D307,'人均GDP预测（15年人民币）'!$D:$AT,COLUMN(R307)-3,FALSE)*VLOOKUP($D307,'367市人口19-60预测'!$D:$AT,COLUMN(R307)-3,FALSE)/10^8</f>
        <v>94.868529700992454</v>
      </c>
      <c r="S307" s="23">
        <f>VLOOKUP($D307,'人均GDP预测（15年人民币）'!$D:$AT,COLUMN(S307)-3,FALSE)*VLOOKUP($D307,'367市人口19-60预测'!$D:$AT,COLUMN(S307)-3,FALSE)/10^8</f>
        <v>98.206546221801716</v>
      </c>
      <c r="T307" s="23">
        <f>VLOOKUP($D307,'人均GDP预测（15年人民币）'!$D:$AT,COLUMN(T307)-3,FALSE)*VLOOKUP($D307,'367市人口19-60预测'!$D:$AT,COLUMN(T307)-3,FALSE)/10^8</f>
        <v>101.37596644055219</v>
      </c>
      <c r="U307" s="23">
        <f>VLOOKUP($D307,'人均GDP预测（15年人民币）'!$D:$AT,COLUMN(U307)-3,FALSE)*VLOOKUP($D307,'367市人口19-60预测'!$D:$AT,COLUMN(U307)-3,FALSE)/10^8</f>
        <v>104.59589097370466</v>
      </c>
      <c r="V307" s="23">
        <f>VLOOKUP($D307,'人均GDP预测（15年人民币）'!$D:$AT,COLUMN(V307)-3,FALSE)*VLOOKUP($D307,'367市人口19-60预测'!$D:$AT,COLUMN(V307)-3,FALSE)/10^8</f>
        <v>107.86352296587675</v>
      </c>
      <c r="W307" s="23">
        <f>VLOOKUP($D307,'人均GDP预测（15年人民币）'!$D:$AT,COLUMN(W307)-3,FALSE)*VLOOKUP($D307,'367市人口19-60预测'!$D:$AT,COLUMN(W307)-3,FALSE)/10^8</f>
        <v>111.17576176345646</v>
      </c>
      <c r="X307" s="23">
        <f>VLOOKUP($D307,'人均GDP预测（15年人民币）'!$D:$AT,COLUMN(X307)-3,FALSE)*VLOOKUP($D307,'367市人口19-60预测'!$D:$AT,COLUMN(X307)-3,FALSE)/10^8</f>
        <v>114.52839351184242</v>
      </c>
      <c r="Y307" s="23">
        <f>VLOOKUP($D307,'人均GDP预测（15年人民币）'!$D:$AT,COLUMN(Y307)-3,FALSE)*VLOOKUP($D307,'367市人口19-60预测'!$D:$AT,COLUMN(Y307)-3,FALSE)/10^8</f>
        <v>117.92084112789524</v>
      </c>
      <c r="Z307" s="23">
        <f>VLOOKUP($D307,'人均GDP预测（15年人民币）'!$D:$AT,COLUMN(Z307)-3,FALSE)*VLOOKUP($D307,'367市人口19-60预测'!$D:$AT,COLUMN(Z307)-3,FALSE)/10^8</f>
        <v>121.1168696918898</v>
      </c>
      <c r="AA307" s="23">
        <f>VLOOKUP($D307,'人均GDP预测（15年人民币）'!$D:$AT,COLUMN(AA307)-3,FALSE)*VLOOKUP($D307,'367市人口19-60预测'!$D:$AT,COLUMN(AA307)-3,FALSE)/10^8</f>
        <v>124.33421151804289</v>
      </c>
      <c r="AB307" s="23">
        <f>VLOOKUP($D307,'人均GDP预测（15年人民币）'!$D:$AT,COLUMN(AB307)-3,FALSE)*VLOOKUP($D307,'367市人口19-60预测'!$D:$AT,COLUMN(AB307)-3,FALSE)/10^8</f>
        <v>127.56994274296491</v>
      </c>
      <c r="AC307" s="23">
        <f>VLOOKUP($D307,'人均GDP预测（15年人民币）'!$D:$AT,COLUMN(AC307)-3,FALSE)*VLOOKUP($D307,'367市人口19-60预测'!$D:$AT,COLUMN(AC307)-3,FALSE)/10^8</f>
        <v>130.82358545511173</v>
      </c>
      <c r="AD307" s="23">
        <f>VLOOKUP($D307,'人均GDP预测（15年人民币）'!$D:$AT,COLUMN(AD307)-3,FALSE)*VLOOKUP($D307,'367市人口19-60预测'!$D:$AT,COLUMN(AD307)-3,FALSE)/10^8</f>
        <v>134.09377193651181</v>
      </c>
      <c r="AE307" s="23">
        <f>VLOOKUP($D307,'人均GDP预测（15年人民币）'!$D:$AT,COLUMN(AE307)-3,FALSE)*VLOOKUP($D307,'367市人口19-60预测'!$D:$AT,COLUMN(AE307)-3,FALSE)/10^8</f>
        <v>137.16208618742624</v>
      </c>
      <c r="AF307" s="23">
        <f>VLOOKUP($D307,'人均GDP预测（15年人民币）'!$D:$AT,COLUMN(AF307)-3,FALSE)*VLOOKUP($D307,'367市人口19-60预测'!$D:$AT,COLUMN(AF307)-3,FALSE)/10^8</f>
        <v>140.23583554030225</v>
      </c>
      <c r="AG307" s="23">
        <f>VLOOKUP($D307,'人均GDP预测（15年人民币）'!$D:$AT,COLUMN(AG307)-3,FALSE)*VLOOKUP($D307,'367市人口19-60预测'!$D:$AT,COLUMN(AG307)-3,FALSE)/10^8</f>
        <v>143.31740175170592</v>
      </c>
      <c r="AH307" s="23">
        <f>VLOOKUP($D307,'人均GDP预测（15年人民币）'!$D:$AT,COLUMN(AH307)-3,FALSE)*VLOOKUP($D307,'367市人口19-60预测'!$D:$AT,COLUMN(AH307)-3,FALSE)/10^8</f>
        <v>146.4074686086413</v>
      </c>
      <c r="AI307" s="23">
        <f>VLOOKUP($D307,'人均GDP预测（15年人民币）'!$D:$AT,COLUMN(AI307)-3,FALSE)*VLOOKUP($D307,'367市人口19-60预测'!$D:$AT,COLUMN(AI307)-3,FALSE)/10^8</f>
        <v>149.508849728071</v>
      </c>
      <c r="AJ307" s="23">
        <f>VLOOKUP($D307,'人均GDP预测（15年人民币）'!$D:$AT,COLUMN(AJ307)-3,FALSE)*VLOOKUP($D307,'367市人口19-60预测'!$D:$AT,COLUMN(AJ307)-3,FALSE)/10^8</f>
        <v>152.42031701011476</v>
      </c>
      <c r="AK307" s="23">
        <f>VLOOKUP($D307,'人均GDP预测（15年人民币）'!$D:$AT,COLUMN(AK307)-3,FALSE)*VLOOKUP($D307,'367市人口19-60预测'!$D:$AT,COLUMN(AK307)-3,FALSE)/10^8</f>
        <v>155.3425653476277</v>
      </c>
      <c r="AL307" s="23">
        <f>VLOOKUP($D307,'人均GDP预测（15年人民币）'!$D:$AT,COLUMN(AL307)-3,FALSE)*VLOOKUP($D307,'367市人口19-60预测'!$D:$AT,COLUMN(AL307)-3,FALSE)/10^8</f>
        <v>158.28146959871074</v>
      </c>
      <c r="AM307" s="23">
        <f>VLOOKUP($D307,'人均GDP预测（15年人民币）'!$D:$AT,COLUMN(AM307)-3,FALSE)*VLOOKUP($D307,'367市人口19-60预测'!$D:$AT,COLUMN(AM307)-3,FALSE)/10^8</f>
        <v>161.24340078149302</v>
      </c>
      <c r="AN307" s="23">
        <f>VLOOKUP($D307,'人均GDP预测（15年人民币）'!$D:$AT,COLUMN(AN307)-3,FALSE)*VLOOKUP($D307,'367市人口19-60预测'!$D:$AT,COLUMN(AN307)-3,FALSE)/10^8</f>
        <v>164.23856781559081</v>
      </c>
      <c r="AO307" s="23">
        <f>VLOOKUP($D307,'人均GDP预测（15年人民币）'!$D:$AT,COLUMN(AO307)-3,FALSE)*VLOOKUP($D307,'367市人口19-60预测'!$D:$AT,COLUMN(AO307)-3,FALSE)/10^8</f>
        <v>167.07946500048715</v>
      </c>
      <c r="AP307" s="23">
        <f>VLOOKUP($D307,'人均GDP预测（15年人民币）'!$D:$AT,COLUMN(AP307)-3,FALSE)*VLOOKUP($D307,'367市人口19-60预测'!$D:$AT,COLUMN(AP307)-3,FALSE)/10^8</f>
        <v>169.96706286400632</v>
      </c>
      <c r="AQ307" s="23">
        <f>VLOOKUP($D307,'人均GDP预测（15年人民币）'!$D:$AT,COLUMN(AQ307)-3,FALSE)*VLOOKUP($D307,'367市人口19-60预测'!$D:$AT,COLUMN(AQ307)-3,FALSE)/10^8</f>
        <v>172.9114151947243</v>
      </c>
      <c r="AR307" s="23">
        <f>VLOOKUP($D307,'人均GDP预测（15年人民币）'!$D:$AT,COLUMN(AR307)-3,FALSE)*VLOOKUP($D307,'367市人口19-60预测'!$D:$AT,COLUMN(AR307)-3,FALSE)/10^8</f>
        <v>175.92683229661537</v>
      </c>
      <c r="AS307" s="23">
        <f>VLOOKUP($D307,'人均GDP预测（15年人民币）'!$D:$AT,COLUMN(AS307)-3,FALSE)*VLOOKUP($D307,'367市人口19-60预测'!$D:$AT,COLUMN(AS307)-3,FALSE)/10^8</f>
        <v>179.03102726679356</v>
      </c>
      <c r="AT307" s="23">
        <f>VLOOKUP($D307,'人均GDP预测（15年人民币）'!$D:$AT,COLUMN(AT307)-3,FALSE)*VLOOKUP($D307,'367市人口19-60预测'!$D:$AT,COLUMN(AT307)-3,FALSE)/10^8</f>
        <v>182.05459092898255</v>
      </c>
    </row>
    <row r="308" spans="1:46" ht="15.75" x14ac:dyDescent="0.25">
      <c r="A308" s="15">
        <v>307</v>
      </c>
      <c r="B308" s="16">
        <v>610100</v>
      </c>
      <c r="C308" s="16" t="s">
        <v>405</v>
      </c>
      <c r="D308" s="18" t="s">
        <v>46</v>
      </c>
      <c r="E308" s="23">
        <f>VLOOKUP($D308,'人均GDP预测（15年人民币）'!$D:$AT,COLUMN(E308)-3,FALSE)*VLOOKUP($D308,'367市人口19-60预测'!$D:$AT,COLUMN(E308)-3,FALSE)/10^8</f>
        <v>8673.1692044026568</v>
      </c>
      <c r="F308" s="23">
        <f>VLOOKUP($D308,'人均GDP预测（15年人民币）'!$D:$AT,COLUMN(F308)-3,FALSE)*VLOOKUP($D308,'367市人口19-60预测'!$D:$AT,COLUMN(F308)-3,FALSE)/10^8</f>
        <v>9604.9504193911398</v>
      </c>
      <c r="G308" s="23">
        <f>VLOOKUP($D308,'人均GDP预测（15年人民币）'!$D:$AT,COLUMN(G308)-3,FALSE)*VLOOKUP($D308,'367市人口19-60预测'!$D:$AT,COLUMN(G308)-3,FALSE)/10^8</f>
        <v>10498.582633226435</v>
      </c>
      <c r="H308" s="23">
        <f>VLOOKUP($D308,'人均GDP预测（15年人民币）'!$D:$AT,COLUMN(H308)-3,FALSE)*VLOOKUP($D308,'367市人口19-60预测'!$D:$AT,COLUMN(H308)-3,FALSE)/10^8</f>
        <v>11356.715017496119</v>
      </c>
      <c r="I308" s="23">
        <f>VLOOKUP($D308,'人均GDP预测（15年人民币）'!$D:$AT,COLUMN(I308)-3,FALSE)*VLOOKUP($D308,'367市人口19-60预测'!$D:$AT,COLUMN(I308)-3,FALSE)/10^8</f>
        <v>12267.189002290295</v>
      </c>
      <c r="J308" s="23">
        <f>VLOOKUP($D308,'人均GDP预测（15年人民币）'!$D:$AT,COLUMN(J308)-3,FALSE)*VLOOKUP($D308,'367市人口19-60预测'!$D:$AT,COLUMN(J308)-3,FALSE)/10^8</f>
        <v>13140.507079203529</v>
      </c>
      <c r="K308" s="23">
        <f>VLOOKUP($D308,'人均GDP预测（15年人民币）'!$D:$AT,COLUMN(K308)-3,FALSE)*VLOOKUP($D308,'367市人口19-60预测'!$D:$AT,COLUMN(K308)-3,FALSE)/10^8</f>
        <v>14059.246506398385</v>
      </c>
      <c r="L308" s="23">
        <f>VLOOKUP($D308,'人均GDP预测（15年人民币）'!$D:$AT,COLUMN(L308)-3,FALSE)*VLOOKUP($D308,'367市人口19-60预测'!$D:$AT,COLUMN(L308)-3,FALSE)/10^8</f>
        <v>14939.749523662547</v>
      </c>
      <c r="M308" s="23">
        <f>VLOOKUP($D308,'人均GDP预测（15年人民币）'!$D:$AT,COLUMN(M308)-3,FALSE)*VLOOKUP($D308,'367市人口19-60预测'!$D:$AT,COLUMN(M308)-3,FALSE)/10^8</f>
        <v>15783.953435690788</v>
      </c>
      <c r="N308" s="23">
        <f>VLOOKUP($D308,'人均GDP预测（15年人民币）'!$D:$AT,COLUMN(N308)-3,FALSE)*VLOOKUP($D308,'367市人口19-60预测'!$D:$AT,COLUMN(N308)-3,FALSE)/10^8</f>
        <v>16661.188298163936</v>
      </c>
      <c r="O308" s="23">
        <f>VLOOKUP($D308,'人均GDP预测（15年人民币）'!$D:$AT,COLUMN(O308)-3,FALSE)*VLOOKUP($D308,'367市人口19-60预测'!$D:$AT,COLUMN(O308)-3,FALSE)/10^8</f>
        <v>17501.913649848459</v>
      </c>
      <c r="P308" s="23">
        <f>VLOOKUP($D308,'人均GDP预测（15年人民币）'!$D:$AT,COLUMN(P308)-3,FALSE)*VLOOKUP($D308,'367市人口19-60预测'!$D:$AT,COLUMN(P308)-3,FALSE)/10^8</f>
        <v>18371.986295395749</v>
      </c>
      <c r="Q308" s="23">
        <f>VLOOKUP($D308,'人均GDP预测（15年人民币）'!$D:$AT,COLUMN(Q308)-3,FALSE)*VLOOKUP($D308,'367市人口19-60预测'!$D:$AT,COLUMN(Q308)-3,FALSE)/10^8</f>
        <v>19205.88978559773</v>
      </c>
      <c r="R308" s="23">
        <f>VLOOKUP($D308,'人均GDP预测（15年人民币）'!$D:$AT,COLUMN(R308)-3,FALSE)*VLOOKUP($D308,'367市人口19-60预测'!$D:$AT,COLUMN(R308)-3,FALSE)/10^8</f>
        <v>20005.584180311547</v>
      </c>
      <c r="S308" s="23">
        <f>VLOOKUP($D308,'人均GDP预测（15年人民币）'!$D:$AT,COLUMN(S308)-3,FALSE)*VLOOKUP($D308,'367市人口19-60预测'!$D:$AT,COLUMN(S308)-3,FALSE)/10^8</f>
        <v>20828.122882052059</v>
      </c>
      <c r="T308" s="23">
        <f>VLOOKUP($D308,'人均GDP预测（15年人民币）'!$D:$AT,COLUMN(T308)-3,FALSE)*VLOOKUP($D308,'367市人口19-60预测'!$D:$AT,COLUMN(T308)-3,FALSE)/10^8</f>
        <v>21617.461917757519</v>
      </c>
      <c r="U308" s="23">
        <f>VLOOKUP($D308,'人均GDP预测（15年人民币）'!$D:$AT,COLUMN(U308)-3,FALSE)*VLOOKUP($D308,'367市人口19-60预测'!$D:$AT,COLUMN(U308)-3,FALSE)/10^8</f>
        <v>22375.530750353246</v>
      </c>
      <c r="V308" s="23">
        <f>VLOOKUP($D308,'人均GDP预测（15年人民币）'!$D:$AT,COLUMN(V308)-3,FALSE)*VLOOKUP($D308,'367市人口19-60预测'!$D:$AT,COLUMN(V308)-3,FALSE)/10^8</f>
        <v>23152.442946706866</v>
      </c>
      <c r="W308" s="23">
        <f>VLOOKUP($D308,'人均GDP预测（15年人民币）'!$D:$AT,COLUMN(W308)-3,FALSE)*VLOOKUP($D308,'367市人口19-60预测'!$D:$AT,COLUMN(W308)-3,FALSE)/10^8</f>
        <v>23899.526118092741</v>
      </c>
      <c r="X308" s="23">
        <f>VLOOKUP($D308,'人均GDP预测（15年人民币）'!$D:$AT,COLUMN(X308)-3,FALSE)*VLOOKUP($D308,'367市人口19-60预测'!$D:$AT,COLUMN(X308)-3,FALSE)/10^8</f>
        <v>24664.719016133531</v>
      </c>
      <c r="Y308" s="23">
        <f>VLOOKUP($D308,'人均GDP预测（15年人民币）'!$D:$AT,COLUMN(Y308)-3,FALSE)*VLOOKUP($D308,'367市人口19-60预测'!$D:$AT,COLUMN(Y308)-3,FALSE)/10^8</f>
        <v>25401.68047454617</v>
      </c>
      <c r="Z308" s="23">
        <f>VLOOKUP($D308,'人均GDP预测（15年人民币）'!$D:$AT,COLUMN(Z308)-3,FALSE)*VLOOKUP($D308,'367市人口19-60预测'!$D:$AT,COLUMN(Z308)-3,FALSE)/10^8</f>
        <v>26112.225536675101</v>
      </c>
      <c r="AA308" s="23">
        <f>VLOOKUP($D308,'人均GDP预测（15年人民币）'!$D:$AT,COLUMN(AA308)-3,FALSE)*VLOOKUP($D308,'367市人口19-60预测'!$D:$AT,COLUMN(AA308)-3,FALSE)/10^8</f>
        <v>26839.00031961871</v>
      </c>
      <c r="AB308" s="23">
        <f>VLOOKUP($D308,'人均GDP预测（15年人民币）'!$D:$AT,COLUMN(AB308)-3,FALSE)*VLOOKUP($D308,'367市人口19-60预测'!$D:$AT,COLUMN(AB308)-3,FALSE)/10^8</f>
        <v>27540.936975804936</v>
      </c>
      <c r="AC308" s="23">
        <f>VLOOKUP($D308,'人均GDP预测（15年人民币）'!$D:$AT,COLUMN(AC308)-3,FALSE)*VLOOKUP($D308,'367市人口19-60预测'!$D:$AT,COLUMN(AC308)-3,FALSE)/10^8</f>
        <v>28258.865160932655</v>
      </c>
      <c r="AD308" s="23">
        <f>VLOOKUP($D308,'人均GDP预测（15年人民币）'!$D:$AT,COLUMN(AD308)-3,FALSE)*VLOOKUP($D308,'367市人口19-60预测'!$D:$AT,COLUMN(AD308)-3,FALSE)/10^8</f>
        <v>28953.378060245421</v>
      </c>
      <c r="AE308" s="23">
        <f>VLOOKUP($D308,'人均GDP预测（15年人民币）'!$D:$AT,COLUMN(AE308)-3,FALSE)*VLOOKUP($D308,'367市人口19-60预测'!$D:$AT,COLUMN(AE308)-3,FALSE)/10^8</f>
        <v>29625.859230278409</v>
      </c>
      <c r="AF308" s="23">
        <f>VLOOKUP($D308,'人均GDP预测（15年人民币）'!$D:$AT,COLUMN(AF308)-3,FALSE)*VLOOKUP($D308,'367市人口19-60预测'!$D:$AT,COLUMN(AF308)-3,FALSE)/10^8</f>
        <v>30312.865897858748</v>
      </c>
      <c r="AG308" s="23">
        <f>VLOOKUP($D308,'人均GDP预测（15年人民币）'!$D:$AT,COLUMN(AG308)-3,FALSE)*VLOOKUP($D308,'367市人口19-60预测'!$D:$AT,COLUMN(AG308)-3,FALSE)/10^8</f>
        <v>30978.758949486193</v>
      </c>
      <c r="AH308" s="23">
        <f>VLOOKUP($D308,'人均GDP预测（15年人民币）'!$D:$AT,COLUMN(AH308)-3,FALSE)*VLOOKUP($D308,'367市人口19-60预测'!$D:$AT,COLUMN(AH308)-3,FALSE)/10^8</f>
        <v>31624.470230146278</v>
      </c>
      <c r="AI308" s="23">
        <f>VLOOKUP($D308,'人均GDP预测（15年人民币）'!$D:$AT,COLUMN(AI308)-3,FALSE)*VLOOKUP($D308,'367市人口19-60预测'!$D:$AT,COLUMN(AI308)-3,FALSE)/10^8</f>
        <v>32282.790328017025</v>
      </c>
      <c r="AJ308" s="23">
        <f>VLOOKUP($D308,'人均GDP预测（15年人民币）'!$D:$AT,COLUMN(AJ308)-3,FALSE)*VLOOKUP($D308,'367市人口19-60预测'!$D:$AT,COLUMN(AJ308)-3,FALSE)/10^8</f>
        <v>32921.03594849904</v>
      </c>
      <c r="AK308" s="23">
        <f>VLOOKUP($D308,'人均GDP预测（15年人民币）'!$D:$AT,COLUMN(AK308)-3,FALSE)*VLOOKUP($D308,'367市人口19-60预测'!$D:$AT,COLUMN(AK308)-3,FALSE)/10^8</f>
        <v>33570.4823495694</v>
      </c>
      <c r="AL308" s="23">
        <f>VLOOKUP($D308,'人均GDP预测（15年人民币）'!$D:$AT,COLUMN(AL308)-3,FALSE)*VLOOKUP($D308,'367市人口19-60预测'!$D:$AT,COLUMN(AL308)-3,FALSE)/10^8</f>
        <v>34199.266980638444</v>
      </c>
      <c r="AM308" s="23">
        <f>VLOOKUP($D308,'人均GDP预测（15年人民币）'!$D:$AT,COLUMN(AM308)-3,FALSE)*VLOOKUP($D308,'367市人口19-60预测'!$D:$AT,COLUMN(AM308)-3,FALSE)/10^8</f>
        <v>34807.328002277267</v>
      </c>
      <c r="AN308" s="23">
        <f>VLOOKUP($D308,'人均GDP预测（15年人民币）'!$D:$AT,COLUMN(AN308)-3,FALSE)*VLOOKUP($D308,'367市人口19-60预测'!$D:$AT,COLUMN(AN308)-3,FALSE)/10^8</f>
        <v>35422.600472743557</v>
      </c>
      <c r="AO308" s="23">
        <f>VLOOKUP($D308,'人均GDP预测（15年人民币）'!$D:$AT,COLUMN(AO308)-3,FALSE)*VLOOKUP($D308,'367市人口19-60预测'!$D:$AT,COLUMN(AO308)-3,FALSE)/10^8</f>
        <v>36015.256179639109</v>
      </c>
      <c r="AP308" s="23">
        <f>VLOOKUP($D308,'人均GDP预测（15年人民币）'!$D:$AT,COLUMN(AP308)-3,FALSE)*VLOOKUP($D308,'367市人口19-60预测'!$D:$AT,COLUMN(AP308)-3,FALSE)/10^8</f>
        <v>36611.73850535955</v>
      </c>
      <c r="AQ308" s="23">
        <f>VLOOKUP($D308,'人均GDP预测（15年人民币）'!$D:$AT,COLUMN(AQ308)-3,FALSE)*VLOOKUP($D308,'367市人口19-60预测'!$D:$AT,COLUMN(AQ308)-3,FALSE)/10^8</f>
        <v>37182.674789188532</v>
      </c>
      <c r="AR308" s="23">
        <f>VLOOKUP($D308,'人均GDP预测（15年人民币）'!$D:$AT,COLUMN(AR308)-3,FALSE)*VLOOKUP($D308,'367市人口19-60预测'!$D:$AT,COLUMN(AR308)-3,FALSE)/10^8</f>
        <v>37726.623309902934</v>
      </c>
      <c r="AS308" s="23">
        <f>VLOOKUP($D308,'人均GDP预测（15年人民币）'!$D:$AT,COLUMN(AS308)-3,FALSE)*VLOOKUP($D308,'367市人口19-60预测'!$D:$AT,COLUMN(AS308)-3,FALSE)/10^8</f>
        <v>38266.905668368425</v>
      </c>
      <c r="AT308" s="23">
        <f>VLOOKUP($D308,'人均GDP预测（15年人民币）'!$D:$AT,COLUMN(AT308)-3,FALSE)*VLOOKUP($D308,'367市人口19-60预测'!$D:$AT,COLUMN(AT308)-3,FALSE)/10^8</f>
        <v>38775.469451506608</v>
      </c>
    </row>
    <row r="309" spans="1:46" ht="15.75" x14ac:dyDescent="0.25">
      <c r="A309" s="15">
        <v>308</v>
      </c>
      <c r="B309" s="16">
        <v>610200</v>
      </c>
      <c r="C309" s="16" t="s">
        <v>405</v>
      </c>
      <c r="D309" s="18" t="s">
        <v>199</v>
      </c>
      <c r="E309" s="23">
        <f>VLOOKUP($D309,'人均GDP预测（15年人民币）'!$D:$AT,COLUMN(E309)-3,FALSE)*VLOOKUP($D309,'367市人口19-60预测'!$D:$AT,COLUMN(E309)-3,FALSE)/10^8</f>
        <v>313.61956987958291</v>
      </c>
      <c r="F309" s="23">
        <f>VLOOKUP($D309,'人均GDP预测（15年人民币）'!$D:$AT,COLUMN(F309)-3,FALSE)*VLOOKUP($D309,'367市人口19-60预测'!$D:$AT,COLUMN(F309)-3,FALSE)/10^8</f>
        <v>332.26826480701885</v>
      </c>
      <c r="G309" s="23">
        <f>VLOOKUP($D309,'人均GDP预测（15年人民币）'!$D:$AT,COLUMN(G309)-3,FALSE)*VLOOKUP($D309,'367市人口19-60预测'!$D:$AT,COLUMN(G309)-3,FALSE)/10^8</f>
        <v>351.60340322009256</v>
      </c>
      <c r="H309" s="23">
        <f>VLOOKUP($D309,'人均GDP预测（15年人民币）'!$D:$AT,COLUMN(H309)-3,FALSE)*VLOOKUP($D309,'367市人口19-60预测'!$D:$AT,COLUMN(H309)-3,FALSE)/10^8</f>
        <v>371.64399521750784</v>
      </c>
      <c r="I309" s="23">
        <f>VLOOKUP($D309,'人均GDP预测（15年人民币）'!$D:$AT,COLUMN(I309)-3,FALSE)*VLOOKUP($D309,'367市人口19-60预测'!$D:$AT,COLUMN(I309)-3,FALSE)/10^8</f>
        <v>390.12788229737657</v>
      </c>
      <c r="J309" s="23">
        <f>VLOOKUP($D309,'人均GDP预测（15年人民币）'!$D:$AT,COLUMN(J309)-3,FALSE)*VLOOKUP($D309,'367市人口19-60预测'!$D:$AT,COLUMN(J309)-3,FALSE)/10^8</f>
        <v>409.12072610065695</v>
      </c>
      <c r="K309" s="23">
        <f>VLOOKUP($D309,'人均GDP预测（15年人民币）'!$D:$AT,COLUMN(K309)-3,FALSE)*VLOOKUP($D309,'367市人口19-60预测'!$D:$AT,COLUMN(K309)-3,FALSE)/10^8</f>
        <v>428.63265991762751</v>
      </c>
      <c r="L309" s="23">
        <f>VLOOKUP($D309,'人均GDP预测（15年人民币）'!$D:$AT,COLUMN(L309)-3,FALSE)*VLOOKUP($D309,'367市人口19-60预测'!$D:$AT,COLUMN(L309)-3,FALSE)/10^8</f>
        <v>448.6740001805137</v>
      </c>
      <c r="M309" s="23">
        <f>VLOOKUP($D309,'人均GDP预测（15年人民币）'!$D:$AT,COLUMN(M309)-3,FALSE)*VLOOKUP($D309,'367市人口19-60预测'!$D:$AT,COLUMN(M309)-3,FALSE)/10^8</f>
        <v>467.20783465212031</v>
      </c>
      <c r="N309" s="23">
        <f>VLOOKUP($D309,'人均GDP预测（15年人民币）'!$D:$AT,COLUMN(N309)-3,FALSE)*VLOOKUP($D309,'367市人口19-60预测'!$D:$AT,COLUMN(N309)-3,FALSE)/10^8</f>
        <v>486.11850396877998</v>
      </c>
      <c r="O309" s="23">
        <f>VLOOKUP($D309,'人均GDP预测（15年人民币）'!$D:$AT,COLUMN(O309)-3,FALSE)*VLOOKUP($D309,'367市人口19-60预测'!$D:$AT,COLUMN(O309)-3,FALSE)/10^8</f>
        <v>505.41433526260994</v>
      </c>
      <c r="P309" s="23">
        <f>VLOOKUP($D309,'人均GDP预测（15年人民币）'!$D:$AT,COLUMN(P309)-3,FALSE)*VLOOKUP($D309,'367市人口19-60预测'!$D:$AT,COLUMN(P309)-3,FALSE)/10^8</f>
        <v>523.30101082941303</v>
      </c>
      <c r="Q309" s="23">
        <f>VLOOKUP($D309,'人均GDP预测（15年人民币）'!$D:$AT,COLUMN(Q309)-3,FALSE)*VLOOKUP($D309,'367市人口19-60预测'!$D:$AT,COLUMN(Q309)-3,FALSE)/10^8</f>
        <v>541.45663548953428</v>
      </c>
      <c r="R309" s="23">
        <f>VLOOKUP($D309,'人均GDP预测（15年人民币）'!$D:$AT,COLUMN(R309)-3,FALSE)*VLOOKUP($D309,'367市人口19-60预测'!$D:$AT,COLUMN(R309)-3,FALSE)/10^8</f>
        <v>559.88665279244526</v>
      </c>
      <c r="S309" s="23">
        <f>VLOOKUP($D309,'人均GDP预测（15年人民币）'!$D:$AT,COLUMN(S309)-3,FALSE)*VLOOKUP($D309,'367市人口19-60预测'!$D:$AT,COLUMN(S309)-3,FALSE)/10^8</f>
        <v>578.59933433383208</v>
      </c>
      <c r="T309" s="23">
        <f>VLOOKUP($D309,'人均GDP预测（15年人民币）'!$D:$AT,COLUMN(T309)-3,FALSE)*VLOOKUP($D309,'367市人口19-60预测'!$D:$AT,COLUMN(T309)-3,FALSE)/10^8</f>
        <v>595.93790249531412</v>
      </c>
      <c r="U309" s="23">
        <f>VLOOKUP($D309,'人均GDP预测（15年人民币）'!$D:$AT,COLUMN(U309)-3,FALSE)*VLOOKUP($D309,'367市人口19-60预测'!$D:$AT,COLUMN(U309)-3,FALSE)/10^8</f>
        <v>613.47252887406728</v>
      </c>
      <c r="V309" s="23">
        <f>VLOOKUP($D309,'人均GDP预测（15年人民币）'!$D:$AT,COLUMN(V309)-3,FALSE)*VLOOKUP($D309,'367市人口19-60预测'!$D:$AT,COLUMN(V309)-3,FALSE)/10^8</f>
        <v>631.21231769788938</v>
      </c>
      <c r="W309" s="23">
        <f>VLOOKUP($D309,'人均GDP预测（15年人民币）'!$D:$AT,COLUMN(W309)-3,FALSE)*VLOOKUP($D309,'367市人口19-60预测'!$D:$AT,COLUMN(W309)-3,FALSE)/10^8</f>
        <v>649.16721761655515</v>
      </c>
      <c r="X309" s="23">
        <f>VLOOKUP($D309,'人均GDP预测（15年人民币）'!$D:$AT,COLUMN(X309)-3,FALSE)*VLOOKUP($D309,'367市人口19-60预测'!$D:$AT,COLUMN(X309)-3,FALSE)/10^8</f>
        <v>665.8036161238349</v>
      </c>
      <c r="Y309" s="23">
        <f>VLOOKUP($D309,'人均GDP预测（15年人民币）'!$D:$AT,COLUMN(Y309)-3,FALSE)*VLOOKUP($D309,'367市人口19-60预测'!$D:$AT,COLUMN(Y309)-3,FALSE)/10^8</f>
        <v>682.59708403209902</v>
      </c>
      <c r="Z309" s="23">
        <f>VLOOKUP($D309,'人均GDP预测（15年人民币）'!$D:$AT,COLUMN(Z309)-3,FALSE)*VLOOKUP($D309,'367市人口19-60预测'!$D:$AT,COLUMN(Z309)-3,FALSE)/10^8</f>
        <v>699.56195273891205</v>
      </c>
      <c r="AA309" s="23">
        <f>VLOOKUP($D309,'人均GDP预测（15年人民币）'!$D:$AT,COLUMN(AA309)-3,FALSE)*VLOOKUP($D309,'367市人口19-60预测'!$D:$AT,COLUMN(AA309)-3,FALSE)/10^8</f>
        <v>715.30539951478056</v>
      </c>
      <c r="AB309" s="23">
        <f>VLOOKUP($D309,'人均GDP预测（15年人民币）'!$D:$AT,COLUMN(AB309)-3,FALSE)*VLOOKUP($D309,'367市人口19-60预测'!$D:$AT,COLUMN(AB309)-3,FALSE)/10^8</f>
        <v>731.18720885924256</v>
      </c>
      <c r="AC309" s="23">
        <f>VLOOKUP($D309,'人均GDP预测（15年人民币）'!$D:$AT,COLUMN(AC309)-3,FALSE)*VLOOKUP($D309,'367市人口19-60预测'!$D:$AT,COLUMN(AC309)-3,FALSE)/10^8</f>
        <v>747.22545412473323</v>
      </c>
      <c r="AD309" s="23">
        <f>VLOOKUP($D309,'人均GDP预测（15年人民币）'!$D:$AT,COLUMN(AD309)-3,FALSE)*VLOOKUP($D309,'367市人口19-60预测'!$D:$AT,COLUMN(AD309)-3,FALSE)/10^8</f>
        <v>762.14832435369067</v>
      </c>
      <c r="AE309" s="23">
        <f>VLOOKUP($D309,'人均GDP预测（15年人民币）'!$D:$AT,COLUMN(AE309)-3,FALSE)*VLOOKUP($D309,'367市人口19-60预测'!$D:$AT,COLUMN(AE309)-3,FALSE)/10^8</f>
        <v>777.21679694787258</v>
      </c>
      <c r="AF309" s="23">
        <f>VLOOKUP($D309,'人均GDP预测（15年人民币）'!$D:$AT,COLUMN(AF309)-3,FALSE)*VLOOKUP($D309,'367市人口19-60预测'!$D:$AT,COLUMN(AF309)-3,FALSE)/10^8</f>
        <v>792.45574931451085</v>
      </c>
      <c r="AG309" s="23">
        <f>VLOOKUP($D309,'人均GDP预测（15年人民币）'!$D:$AT,COLUMN(AG309)-3,FALSE)*VLOOKUP($D309,'367市人口19-60预测'!$D:$AT,COLUMN(AG309)-3,FALSE)/10^8</f>
        <v>807.89045941204222</v>
      </c>
      <c r="AH309" s="23">
        <f>VLOOKUP($D309,'人均GDP预测（15年人民币）'!$D:$AT,COLUMN(AH309)-3,FALSE)*VLOOKUP($D309,'367市人口19-60预测'!$D:$AT,COLUMN(AH309)-3,FALSE)/10^8</f>
        <v>822.33256374936798</v>
      </c>
      <c r="AI309" s="23">
        <f>VLOOKUP($D309,'人均GDP预测（15年人民币）'!$D:$AT,COLUMN(AI309)-3,FALSE)*VLOOKUP($D309,'367市人口19-60预测'!$D:$AT,COLUMN(AI309)-3,FALSE)/10^8</f>
        <v>836.98700734745455</v>
      </c>
      <c r="AJ309" s="23">
        <f>VLOOKUP($D309,'人均GDP预测（15年人民币）'!$D:$AT,COLUMN(AJ309)-3,FALSE)*VLOOKUP($D309,'367市人口19-60预测'!$D:$AT,COLUMN(AJ309)-3,FALSE)/10^8</f>
        <v>851.88575195668102</v>
      </c>
      <c r="AK309" s="23">
        <f>VLOOKUP($D309,'人均GDP预测（15年人民币）'!$D:$AT,COLUMN(AK309)-3,FALSE)*VLOOKUP($D309,'367市人口19-60预测'!$D:$AT,COLUMN(AK309)-3,FALSE)/10^8</f>
        <v>865.9329178307396</v>
      </c>
      <c r="AL309" s="23">
        <f>VLOOKUP($D309,'人均GDP预测（15年人民币）'!$D:$AT,COLUMN(AL309)-3,FALSE)*VLOOKUP($D309,'367市人口19-60预测'!$D:$AT,COLUMN(AL309)-3,FALSE)/10^8</f>
        <v>880.26024320367583</v>
      </c>
      <c r="AM309" s="23">
        <f>VLOOKUP($D309,'人均GDP预测（15年人民币）'!$D:$AT,COLUMN(AM309)-3,FALSE)*VLOOKUP($D309,'367市人口19-60预测'!$D:$AT,COLUMN(AM309)-3,FALSE)/10^8</f>
        <v>894.90971857434261</v>
      </c>
      <c r="AN309" s="23">
        <f>VLOOKUP($D309,'人均GDP预测（15年人民币）'!$D:$AT,COLUMN(AN309)-3,FALSE)*VLOOKUP($D309,'367市人口19-60预测'!$D:$AT,COLUMN(AN309)-3,FALSE)/10^8</f>
        <v>908.86467129553603</v>
      </c>
      <c r="AO309" s="23">
        <f>VLOOKUP($D309,'人均GDP预测（15年人民币）'!$D:$AT,COLUMN(AO309)-3,FALSE)*VLOOKUP($D309,'367市人口19-60预测'!$D:$AT,COLUMN(AO309)-3,FALSE)/10^8</f>
        <v>923.19602995512662</v>
      </c>
      <c r="AP309" s="23">
        <f>VLOOKUP($D309,'人均GDP预测（15年人民币）'!$D:$AT,COLUMN(AP309)-3,FALSE)*VLOOKUP($D309,'367市人口19-60预测'!$D:$AT,COLUMN(AP309)-3,FALSE)/10^8</f>
        <v>937.9537359181212</v>
      </c>
      <c r="AQ309" s="23">
        <f>VLOOKUP($D309,'人均GDP预测（15年人民币）'!$D:$AT,COLUMN(AQ309)-3,FALSE)*VLOOKUP($D309,'367市人口19-60预测'!$D:$AT,COLUMN(AQ309)-3,FALSE)/10^8</f>
        <v>952.19106312525867</v>
      </c>
      <c r="AR309" s="23">
        <f>VLOOKUP($D309,'人均GDP预测（15年人民币）'!$D:$AT,COLUMN(AR309)-3,FALSE)*VLOOKUP($D309,'367市人口19-60预测'!$D:$AT,COLUMN(AR309)-3,FALSE)/10^8</f>
        <v>966.92953948104321</v>
      </c>
      <c r="AS309" s="23">
        <f>VLOOKUP($D309,'人均GDP预测（15年人民币）'!$D:$AT,COLUMN(AS309)-3,FALSE)*VLOOKUP($D309,'367市人口19-60预测'!$D:$AT,COLUMN(AS309)-3,FALSE)/10^8</f>
        <v>982.22752941720546</v>
      </c>
      <c r="AT309" s="23">
        <f>VLOOKUP($D309,'人均GDP预测（15年人民币）'!$D:$AT,COLUMN(AT309)-3,FALSE)*VLOOKUP($D309,'367市人口19-60预测'!$D:$AT,COLUMN(AT309)-3,FALSE)/10^8</f>
        <v>997.19544590495013</v>
      </c>
    </row>
    <row r="310" spans="1:46" ht="15.75" x14ac:dyDescent="0.25">
      <c r="A310" s="15">
        <v>309</v>
      </c>
      <c r="B310" s="16">
        <v>610300</v>
      </c>
      <c r="C310" s="16" t="s">
        <v>405</v>
      </c>
      <c r="D310" s="18" t="s">
        <v>75</v>
      </c>
      <c r="E310" s="23">
        <f>VLOOKUP($D310,'人均GDP预测（15年人民币）'!$D:$AT,COLUMN(E310)-3,FALSE)*VLOOKUP($D310,'367市人口19-60预测'!$D:$AT,COLUMN(E310)-3,FALSE)/10^8</f>
        <v>1979.7171391748461</v>
      </c>
      <c r="F310" s="23">
        <f>VLOOKUP($D310,'人均GDP预测（15年人民币）'!$D:$AT,COLUMN(F310)-3,FALSE)*VLOOKUP($D310,'367市人口19-60预测'!$D:$AT,COLUMN(F310)-3,FALSE)/10^8</f>
        <v>2077.4161817388399</v>
      </c>
      <c r="G310" s="23">
        <f>VLOOKUP($D310,'人均GDP预测（15年人民币）'!$D:$AT,COLUMN(G310)-3,FALSE)*VLOOKUP($D310,'367市人口19-60预测'!$D:$AT,COLUMN(G310)-3,FALSE)/10^8</f>
        <v>2177.4637744839788</v>
      </c>
      <c r="H310" s="23">
        <f>VLOOKUP($D310,'人均GDP预测（15年人民币）'!$D:$AT,COLUMN(H310)-3,FALSE)*VLOOKUP($D310,'367市人口19-60预测'!$D:$AT,COLUMN(H310)-3,FALSE)/10^8</f>
        <v>2279.8870558393251</v>
      </c>
      <c r="I310" s="23">
        <f>VLOOKUP($D310,'人均GDP预测（15年人民币）'!$D:$AT,COLUMN(I310)-3,FALSE)*VLOOKUP($D310,'367市人口19-60预测'!$D:$AT,COLUMN(I310)-3,FALSE)/10^8</f>
        <v>2384.7141491646639</v>
      </c>
      <c r="J310" s="23">
        <f>VLOOKUP($D310,'人均GDP预测（15年人民币）'!$D:$AT,COLUMN(J310)-3,FALSE)*VLOOKUP($D310,'367市人口19-60预测'!$D:$AT,COLUMN(J310)-3,FALSE)/10^8</f>
        <v>2483.4272895864869</v>
      </c>
      <c r="K310" s="23">
        <f>VLOOKUP($D310,'人均GDP预测（15年人民币）'!$D:$AT,COLUMN(K310)-3,FALSE)*VLOOKUP($D310,'367市人口19-60预测'!$D:$AT,COLUMN(K310)-3,FALSE)/10^8</f>
        <v>2583.8845403364085</v>
      </c>
      <c r="L310" s="23">
        <f>VLOOKUP($D310,'人均GDP预测（15年人民币）'!$D:$AT,COLUMN(L310)-3,FALSE)*VLOOKUP($D310,'367市人口19-60预测'!$D:$AT,COLUMN(L310)-3,FALSE)/10^8</f>
        <v>2686.0999350580596</v>
      </c>
      <c r="M310" s="23">
        <f>VLOOKUP($D310,'人均GDP预测（15年人民币）'!$D:$AT,COLUMN(M310)-3,FALSE)*VLOOKUP($D310,'367市人口19-60预测'!$D:$AT,COLUMN(M310)-3,FALSE)/10^8</f>
        <v>2790.0880640618557</v>
      </c>
      <c r="N310" s="23">
        <f>VLOOKUP($D310,'人均GDP预测（15年人民币）'!$D:$AT,COLUMN(N310)-3,FALSE)*VLOOKUP($D310,'367市人口19-60预测'!$D:$AT,COLUMN(N310)-3,FALSE)/10^8</f>
        <v>2887.8100092311415</v>
      </c>
      <c r="O310" s="23">
        <f>VLOOKUP($D310,'人均GDP预测（15年人民币）'!$D:$AT,COLUMN(O310)-3,FALSE)*VLOOKUP($D310,'367市人口19-60预测'!$D:$AT,COLUMN(O310)-3,FALSE)/10^8</f>
        <v>2986.773514596121</v>
      </c>
      <c r="P310" s="23">
        <f>VLOOKUP($D310,'人均GDP预测（15年人民币）'!$D:$AT,COLUMN(P310)-3,FALSE)*VLOOKUP($D310,'367市人口19-60预测'!$D:$AT,COLUMN(P310)-3,FALSE)/10^8</f>
        <v>3086.9935391036693</v>
      </c>
      <c r="Q310" s="23">
        <f>VLOOKUP($D310,'人均GDP预测（15年人民币）'!$D:$AT,COLUMN(Q310)-3,FALSE)*VLOOKUP($D310,'367市人口19-60预测'!$D:$AT,COLUMN(Q310)-3,FALSE)/10^8</f>
        <v>3188.4888987987547</v>
      </c>
      <c r="R310" s="23">
        <f>VLOOKUP($D310,'人均GDP预测（15年人民币）'!$D:$AT,COLUMN(R310)-3,FALSE)*VLOOKUP($D310,'367市人口19-60预测'!$D:$AT,COLUMN(R310)-3,FALSE)/10^8</f>
        <v>3283.6648608843707</v>
      </c>
      <c r="S310" s="23">
        <f>VLOOKUP($D310,'人均GDP预测（15年人民币）'!$D:$AT,COLUMN(S310)-3,FALSE)*VLOOKUP($D310,'367市人口19-60预测'!$D:$AT,COLUMN(S310)-3,FALSE)/10^8</f>
        <v>3379.7093044558296</v>
      </c>
      <c r="T310" s="23">
        <f>VLOOKUP($D310,'人均GDP预测（15年人民币）'!$D:$AT,COLUMN(T310)-3,FALSE)*VLOOKUP($D310,'367市人口19-60预测'!$D:$AT,COLUMN(T310)-3,FALSE)/10^8</f>
        <v>3476.6522625320381</v>
      </c>
      <c r="U310" s="23">
        <f>VLOOKUP($D310,'人均GDP预测（15年人民币）'!$D:$AT,COLUMN(U310)-3,FALSE)*VLOOKUP($D310,'367市人口19-60预测'!$D:$AT,COLUMN(U310)-3,FALSE)/10^8</f>
        <v>3567.5078616917613</v>
      </c>
      <c r="V310" s="23">
        <f>VLOOKUP($D310,'人均GDP预测（15年人民币）'!$D:$AT,COLUMN(V310)-3,FALSE)*VLOOKUP($D310,'367市人口19-60预测'!$D:$AT,COLUMN(V310)-3,FALSE)/10^8</f>
        <v>3658.9709170885994</v>
      </c>
      <c r="W310" s="23">
        <f>VLOOKUP($D310,'人均GDP预测（15年人民币）'!$D:$AT,COLUMN(W310)-3,FALSE)*VLOOKUP($D310,'367市人口19-60预测'!$D:$AT,COLUMN(W310)-3,FALSE)/10^8</f>
        <v>3751.0890681072819</v>
      </c>
      <c r="X310" s="23">
        <f>VLOOKUP($D310,'人均GDP预测（15年人民币）'!$D:$AT,COLUMN(X310)-3,FALSE)*VLOOKUP($D310,'367市人口19-60预测'!$D:$AT,COLUMN(X310)-3,FALSE)/10^8</f>
        <v>3837.4096749395653</v>
      </c>
      <c r="Y310" s="23">
        <f>VLOOKUP($D310,'人均GDP预测（15年人民币）'!$D:$AT,COLUMN(Y310)-3,FALSE)*VLOOKUP($D310,'367市人口19-60预测'!$D:$AT,COLUMN(Y310)-3,FALSE)/10^8</f>
        <v>3924.2069693274188</v>
      </c>
      <c r="Z310" s="23">
        <f>VLOOKUP($D310,'人均GDP预测（15年人民币）'!$D:$AT,COLUMN(Z310)-3,FALSE)*VLOOKUP($D310,'367市人口19-60预测'!$D:$AT,COLUMN(Z310)-3,FALSE)/10^8</f>
        <v>4011.5531991722587</v>
      </c>
      <c r="AA310" s="23">
        <f>VLOOKUP($D310,'人均GDP预测（15年人民币）'!$D:$AT,COLUMN(AA310)-3,FALSE)*VLOOKUP($D310,'367市人口19-60预测'!$D:$AT,COLUMN(AA310)-3,FALSE)/10^8</f>
        <v>4099.5374248391317</v>
      </c>
      <c r="AB310" s="23">
        <f>VLOOKUP($D310,'人均GDP预测（15年人民币）'!$D:$AT,COLUMN(AB310)-3,FALSE)*VLOOKUP($D310,'367市人口19-60预测'!$D:$AT,COLUMN(AB310)-3,FALSE)/10^8</f>
        <v>4182.0554144471807</v>
      </c>
      <c r="AC310" s="23">
        <f>VLOOKUP($D310,'人均GDP预测（15年人民币）'!$D:$AT,COLUMN(AC310)-3,FALSE)*VLOOKUP($D310,'367市人口19-60预测'!$D:$AT,COLUMN(AC310)-3,FALSE)/10^8</f>
        <v>4265.1630571214419</v>
      </c>
      <c r="AD310" s="23">
        <f>VLOOKUP($D310,'人均GDP预测（15年人民币）'!$D:$AT,COLUMN(AD310)-3,FALSE)*VLOOKUP($D310,'367市人口19-60预测'!$D:$AT,COLUMN(AD310)-3,FALSE)/10^8</f>
        <v>4348.9790414029558</v>
      </c>
      <c r="AE310" s="23">
        <f>VLOOKUP($D310,'人均GDP预测（15年人民币）'!$D:$AT,COLUMN(AE310)-3,FALSE)*VLOOKUP($D310,'367市人口19-60预测'!$D:$AT,COLUMN(AE310)-3,FALSE)/10^8</f>
        <v>4427.8404021050028</v>
      </c>
      <c r="AF310" s="23">
        <f>VLOOKUP($D310,'人均GDP预测（15年人民币）'!$D:$AT,COLUMN(AF310)-3,FALSE)*VLOOKUP($D310,'367市人口19-60预测'!$D:$AT,COLUMN(AF310)-3,FALSE)/10^8</f>
        <v>4507.477520059203</v>
      </c>
      <c r="AG310" s="23">
        <f>VLOOKUP($D310,'人均GDP预测（15年人民币）'!$D:$AT,COLUMN(AG310)-3,FALSE)*VLOOKUP($D310,'367市人口19-60预测'!$D:$AT,COLUMN(AG310)-3,FALSE)/10^8</f>
        <v>4588.0492672365435</v>
      </c>
      <c r="AH310" s="23">
        <f>VLOOKUP($D310,'人均GDP预测（15年人民币）'!$D:$AT,COLUMN(AH310)-3,FALSE)*VLOOKUP($D310,'367市人口19-60预测'!$D:$AT,COLUMN(AH310)-3,FALSE)/10^8</f>
        <v>4664.2905751828212</v>
      </c>
      <c r="AI310" s="23">
        <f>VLOOKUP($D310,'人均GDP预测（15年人民币）'!$D:$AT,COLUMN(AI310)-3,FALSE)*VLOOKUP($D310,'367市人口19-60预测'!$D:$AT,COLUMN(AI310)-3,FALSE)/10^8</f>
        <v>4741.6501852357987</v>
      </c>
      <c r="AJ310" s="23">
        <f>VLOOKUP($D310,'人均GDP预测（15年人民币）'!$D:$AT,COLUMN(AJ310)-3,FALSE)*VLOOKUP($D310,'367市人口19-60预测'!$D:$AT,COLUMN(AJ310)-3,FALSE)/10^8</f>
        <v>4820.3341664739492</v>
      </c>
      <c r="AK310" s="23">
        <f>VLOOKUP($D310,'人均GDP预测（15年人民币）'!$D:$AT,COLUMN(AK310)-3,FALSE)*VLOOKUP($D310,'367市人口19-60预测'!$D:$AT,COLUMN(AK310)-3,FALSE)/10^8</f>
        <v>4895.4322479036746</v>
      </c>
      <c r="AL310" s="23">
        <f>VLOOKUP($D310,'人均GDP预测（15年人民币）'!$D:$AT,COLUMN(AL310)-3,FALSE)*VLOOKUP($D310,'367市人口19-60预测'!$D:$AT,COLUMN(AL310)-3,FALSE)/10^8</f>
        <v>4972.1570256675568</v>
      </c>
      <c r="AM310" s="23">
        <f>VLOOKUP($D310,'人均GDP预测（15年人民币）'!$D:$AT,COLUMN(AM310)-3,FALSE)*VLOOKUP($D310,'367市人口19-60预测'!$D:$AT,COLUMN(AM310)-3,FALSE)/10^8</f>
        <v>5050.7655833812141</v>
      </c>
      <c r="AN310" s="23">
        <f>VLOOKUP($D310,'人均GDP预测（15年人民币）'!$D:$AT,COLUMN(AN310)-3,FALSE)*VLOOKUP($D310,'367市人口19-60预测'!$D:$AT,COLUMN(AN310)-3,FALSE)/10^8</f>
        <v>5126.6646054512994</v>
      </c>
      <c r="AO310" s="23">
        <f>VLOOKUP($D310,'人均GDP预测（15年人民币）'!$D:$AT,COLUMN(AO310)-3,FALSE)*VLOOKUP($D310,'367市人口19-60预测'!$D:$AT,COLUMN(AO310)-3,FALSE)/10^8</f>
        <v>5204.8729266031924</v>
      </c>
      <c r="AP310" s="23">
        <f>VLOOKUP($D310,'人均GDP预测（15年人民币）'!$D:$AT,COLUMN(AP310)-3,FALSE)*VLOOKUP($D310,'367市人口19-60预测'!$D:$AT,COLUMN(AP310)-3,FALSE)/10^8</f>
        <v>5281.1315725857658</v>
      </c>
      <c r="AQ310" s="23">
        <f>VLOOKUP($D310,'人均GDP预测（15年人民币）'!$D:$AT,COLUMN(AQ310)-3,FALSE)*VLOOKUP($D310,'367市人口19-60预测'!$D:$AT,COLUMN(AQ310)-3,FALSE)/10^8</f>
        <v>5360.203277946769</v>
      </c>
      <c r="AR310" s="23">
        <f>VLOOKUP($D310,'人均GDP预测（15年人民币）'!$D:$AT,COLUMN(AR310)-3,FALSE)*VLOOKUP($D310,'367市人口19-60预测'!$D:$AT,COLUMN(AR310)-3,FALSE)/10^8</f>
        <v>5442.4414855096102</v>
      </c>
      <c r="AS310" s="23">
        <f>VLOOKUP($D310,'人均GDP预测（15年人民币）'!$D:$AT,COLUMN(AS310)-3,FALSE)*VLOOKUP($D310,'367市人口19-60预测'!$D:$AT,COLUMN(AS310)-3,FALSE)/10^8</f>
        <v>5523.8407061680082</v>
      </c>
      <c r="AT310" s="23">
        <f>VLOOKUP($D310,'人均GDP预测（15年人民币）'!$D:$AT,COLUMN(AT310)-3,FALSE)*VLOOKUP($D310,'367市人口19-60预测'!$D:$AT,COLUMN(AT310)-3,FALSE)/10^8</f>
        <v>5609.0363868309878</v>
      </c>
    </row>
    <row r="311" spans="1:46" ht="15.75" x14ac:dyDescent="0.25">
      <c r="A311" s="15">
        <v>310</v>
      </c>
      <c r="B311" s="16">
        <v>610400</v>
      </c>
      <c r="C311" s="16" t="s">
        <v>405</v>
      </c>
      <c r="D311" s="18" t="s">
        <v>212</v>
      </c>
      <c r="E311" s="23">
        <f>VLOOKUP($D311,'人均GDP预测（15年人民币）'!$D:$AT,COLUMN(E311)-3,FALSE)*VLOOKUP($D311,'367市人口19-60预测'!$D:$AT,COLUMN(E311)-3,FALSE)/10^8</f>
        <v>1934.4287499541224</v>
      </c>
      <c r="F311" s="23">
        <f>VLOOKUP($D311,'人均GDP预测（15年人民币）'!$D:$AT,COLUMN(F311)-3,FALSE)*VLOOKUP($D311,'367市人口19-60预测'!$D:$AT,COLUMN(F311)-3,FALSE)/10^8</f>
        <v>2053.4856317831136</v>
      </c>
      <c r="G311" s="23">
        <f>VLOOKUP($D311,'人均GDP预测（15年人民币）'!$D:$AT,COLUMN(G311)-3,FALSE)*VLOOKUP($D311,'367市人口19-60预测'!$D:$AT,COLUMN(G311)-3,FALSE)/10^8</f>
        <v>2177.2128459925575</v>
      </c>
      <c r="H311" s="23">
        <f>VLOOKUP($D311,'人均GDP预测（15年人民币）'!$D:$AT,COLUMN(H311)-3,FALSE)*VLOOKUP($D311,'367市人口19-60预测'!$D:$AT,COLUMN(H311)-3,FALSE)/10^8</f>
        <v>2292.3532759763793</v>
      </c>
      <c r="I311" s="23">
        <f>VLOOKUP($D311,'人均GDP预测（15年人民币）'!$D:$AT,COLUMN(I311)-3,FALSE)*VLOOKUP($D311,'367市人口19-60预测'!$D:$AT,COLUMN(I311)-3,FALSE)/10^8</f>
        <v>2411.0062524340342</v>
      </c>
      <c r="J311" s="23">
        <f>VLOOKUP($D311,'人均GDP预测（15年人民币）'!$D:$AT,COLUMN(J311)-3,FALSE)*VLOOKUP($D311,'367市人口19-60预测'!$D:$AT,COLUMN(J311)-3,FALSE)/10^8</f>
        <v>2533.2628925690306</v>
      </c>
      <c r="K311" s="23">
        <f>VLOOKUP($D311,'人均GDP预测（15年人民币）'!$D:$AT,COLUMN(K311)-3,FALSE)*VLOOKUP($D311,'367市人口19-60预测'!$D:$AT,COLUMN(K311)-3,FALSE)/10^8</f>
        <v>2659.2189794606152</v>
      </c>
      <c r="L311" s="23">
        <f>VLOOKUP($D311,'人均GDP预测（15年人民币）'!$D:$AT,COLUMN(L311)-3,FALSE)*VLOOKUP($D311,'367市人口19-60预测'!$D:$AT,COLUMN(L311)-3,FALSE)/10^8</f>
        <v>2776.7965439734876</v>
      </c>
      <c r="M311" s="23">
        <f>VLOOKUP($D311,'人均GDP预测（15年人民币）'!$D:$AT,COLUMN(M311)-3,FALSE)*VLOOKUP($D311,'367市人口19-60预测'!$D:$AT,COLUMN(M311)-3,FALSE)/10^8</f>
        <v>2897.1719660970734</v>
      </c>
      <c r="N311" s="23">
        <f>VLOOKUP($D311,'人均GDP预测（15年人民币）'!$D:$AT,COLUMN(N311)-3,FALSE)*VLOOKUP($D311,'367市人口19-60预测'!$D:$AT,COLUMN(N311)-3,FALSE)/10^8</f>
        <v>3020.4145535207977</v>
      </c>
      <c r="O311" s="23">
        <f>VLOOKUP($D311,'人均GDP预测（15年人民币）'!$D:$AT,COLUMN(O311)-3,FALSE)*VLOOKUP($D311,'367市人口19-60预测'!$D:$AT,COLUMN(O311)-3,FALSE)/10^8</f>
        <v>3146.6003494757592</v>
      </c>
      <c r="P311" s="23">
        <f>VLOOKUP($D311,'人均GDP预测（15年人民币）'!$D:$AT,COLUMN(P311)-3,FALSE)*VLOOKUP($D311,'367市人口19-60预测'!$D:$AT,COLUMN(P311)-3,FALSE)/10^8</f>
        <v>3264.5751768156847</v>
      </c>
      <c r="Q311" s="23">
        <f>VLOOKUP($D311,'人均GDP预测（15年人民币）'!$D:$AT,COLUMN(Q311)-3,FALSE)*VLOOKUP($D311,'367市人口19-60预测'!$D:$AT,COLUMN(Q311)-3,FALSE)/10^8</f>
        <v>3384.7963549117762</v>
      </c>
      <c r="R311" s="23">
        <f>VLOOKUP($D311,'人均GDP预测（15年人民币）'!$D:$AT,COLUMN(R311)-3,FALSE)*VLOOKUP($D311,'367市人口19-60预测'!$D:$AT,COLUMN(R311)-3,FALSE)/10^8</f>
        <v>3507.3322438045179</v>
      </c>
      <c r="S311" s="23">
        <f>VLOOKUP($D311,'人均GDP预测（15年人民币）'!$D:$AT,COLUMN(S311)-3,FALSE)*VLOOKUP($D311,'367市人口19-60预测'!$D:$AT,COLUMN(S311)-3,FALSE)/10^8</f>
        <v>3632.258828181717</v>
      </c>
      <c r="T311" s="23">
        <f>VLOOKUP($D311,'人均GDP预测（15年人民币）'!$D:$AT,COLUMN(T311)-3,FALSE)*VLOOKUP($D311,'367市人口19-60预测'!$D:$AT,COLUMN(T311)-3,FALSE)/10^8</f>
        <v>3749.1962943738158</v>
      </c>
      <c r="U311" s="23">
        <f>VLOOKUP($D311,'人均GDP预测（15年人民币）'!$D:$AT,COLUMN(U311)-3,FALSE)*VLOOKUP($D311,'367市人口19-60预测'!$D:$AT,COLUMN(U311)-3,FALSE)/10^8</f>
        <v>3868.0071722645812</v>
      </c>
      <c r="V311" s="23">
        <f>VLOOKUP($D311,'人均GDP预测（15年人民币）'!$D:$AT,COLUMN(V311)-3,FALSE)*VLOOKUP($D311,'367市人口19-60预测'!$D:$AT,COLUMN(V311)-3,FALSE)/10^8</f>
        <v>3988.7736228930617</v>
      </c>
      <c r="W311" s="23">
        <f>VLOOKUP($D311,'人均GDP预测（15年人民币）'!$D:$AT,COLUMN(W311)-3,FALSE)*VLOOKUP($D311,'367市人口19-60预测'!$D:$AT,COLUMN(W311)-3,FALSE)/10^8</f>
        <v>4102.0678919090851</v>
      </c>
      <c r="X311" s="23">
        <f>VLOOKUP($D311,'人均GDP预测（15年人民币）'!$D:$AT,COLUMN(X311)-3,FALSE)*VLOOKUP($D311,'367市人口19-60预测'!$D:$AT,COLUMN(X311)-3,FALSE)/10^8</f>
        <v>4216.956305918864</v>
      </c>
      <c r="Y311" s="23">
        <f>VLOOKUP($D311,'人均GDP预测（15年人民币）'!$D:$AT,COLUMN(Y311)-3,FALSE)*VLOOKUP($D311,'367市人口19-60预测'!$D:$AT,COLUMN(Y311)-3,FALSE)/10^8</f>
        <v>4333.5372362540329</v>
      </c>
      <c r="Z311" s="23">
        <f>VLOOKUP($D311,'人均GDP预测（15年人民币）'!$D:$AT,COLUMN(Z311)-3,FALSE)*VLOOKUP($D311,'367市人口19-60预测'!$D:$AT,COLUMN(Z311)-3,FALSE)/10^8</f>
        <v>4451.9208595084419</v>
      </c>
      <c r="AA311" s="23">
        <f>VLOOKUP($D311,'人均GDP预测（15年人民币）'!$D:$AT,COLUMN(AA311)-3,FALSE)*VLOOKUP($D311,'367市人口19-60预测'!$D:$AT,COLUMN(AA311)-3,FALSE)/10^8</f>
        <v>4563.2434209094517</v>
      </c>
      <c r="AB311" s="23">
        <f>VLOOKUP($D311,'人均GDP预测（15年人民币）'!$D:$AT,COLUMN(AB311)-3,FALSE)*VLOOKUP($D311,'367市人口19-60预测'!$D:$AT,COLUMN(AB311)-3,FALSE)/10^8</f>
        <v>4676.1577902777299</v>
      </c>
      <c r="AC311" s="23">
        <f>VLOOKUP($D311,'人均GDP预测（15年人民币）'!$D:$AT,COLUMN(AC311)-3,FALSE)*VLOOKUP($D311,'367市人口19-60预测'!$D:$AT,COLUMN(AC311)-3,FALSE)/10^8</f>
        <v>4790.7998439982639</v>
      </c>
      <c r="AD311" s="23">
        <f>VLOOKUP($D311,'人均GDP预测（15年人民币）'!$D:$AT,COLUMN(AD311)-3,FALSE)*VLOOKUP($D311,'367市人口19-60预测'!$D:$AT,COLUMN(AD311)-3,FALSE)/10^8</f>
        <v>4898.9998079780489</v>
      </c>
      <c r="AE311" s="23">
        <f>VLOOKUP($D311,'人均GDP预测（15年人民币）'!$D:$AT,COLUMN(AE311)-3,FALSE)*VLOOKUP($D311,'367市人口19-60预测'!$D:$AT,COLUMN(AE311)-3,FALSE)/10^8</f>
        <v>5008.8436570919375</v>
      </c>
      <c r="AF311" s="23">
        <f>VLOOKUP($D311,'人均GDP预测（15年人民币）'!$D:$AT,COLUMN(AF311)-3,FALSE)*VLOOKUP($D311,'367市人口19-60预测'!$D:$AT,COLUMN(AF311)-3,FALSE)/10^8</f>
        <v>5120.4971039485335</v>
      </c>
      <c r="AG311" s="23">
        <f>VLOOKUP($D311,'人均GDP预测（15年人民币）'!$D:$AT,COLUMN(AG311)-3,FALSE)*VLOOKUP($D311,'367市人口19-60预测'!$D:$AT,COLUMN(AG311)-3,FALSE)/10^8</f>
        <v>5226.3868364506334</v>
      </c>
      <c r="AH311" s="23">
        <f>VLOOKUP($D311,'人均GDP预测（15年人民币）'!$D:$AT,COLUMN(AH311)-3,FALSE)*VLOOKUP($D311,'367市人口19-60预测'!$D:$AT,COLUMN(AH311)-3,FALSE)/10^8</f>
        <v>5334.1223987537387</v>
      </c>
      <c r="AI311" s="23">
        <f>VLOOKUP($D311,'人均GDP预测（15年人民币）'!$D:$AT,COLUMN(AI311)-3,FALSE)*VLOOKUP($D311,'367市人口19-60预测'!$D:$AT,COLUMN(AI311)-3,FALSE)/10^8</f>
        <v>5443.8994239610329</v>
      </c>
      <c r="AJ311" s="23">
        <f>VLOOKUP($D311,'人均GDP预测（15年人民币）'!$D:$AT,COLUMN(AJ311)-3,FALSE)*VLOOKUP($D311,'367市人口19-60预测'!$D:$AT,COLUMN(AJ311)-3,FALSE)/10^8</f>
        <v>5548.6659365299229</v>
      </c>
      <c r="AK311" s="23">
        <f>VLOOKUP($D311,'人均GDP预测（15年人民币）'!$D:$AT,COLUMN(AK311)-3,FALSE)*VLOOKUP($D311,'367市人口19-60预测'!$D:$AT,COLUMN(AK311)-3,FALSE)/10^8</f>
        <v>5655.6215639810134</v>
      </c>
      <c r="AL311" s="23">
        <f>VLOOKUP($D311,'人均GDP预测（15年人民币）'!$D:$AT,COLUMN(AL311)-3,FALSE)*VLOOKUP($D311,'367市人口19-60预测'!$D:$AT,COLUMN(AL311)-3,FALSE)/10^8</f>
        <v>5765.0009124986573</v>
      </c>
      <c r="AM311" s="23">
        <f>VLOOKUP($D311,'人均GDP预测（15年人民币）'!$D:$AT,COLUMN(AM311)-3,FALSE)*VLOOKUP($D311,'367市人口19-60预测'!$D:$AT,COLUMN(AM311)-3,FALSE)/10^8</f>
        <v>5870.1990198296935</v>
      </c>
      <c r="AN311" s="23">
        <f>VLOOKUP($D311,'人均GDP预测（15年人民币）'!$D:$AT,COLUMN(AN311)-3,FALSE)*VLOOKUP($D311,'367市人口19-60预测'!$D:$AT,COLUMN(AN311)-3,FALSE)/10^8</f>
        <v>5978.0723424178113</v>
      </c>
      <c r="AO311" s="23">
        <f>VLOOKUP($D311,'人均GDP预测（15年人民币）'!$D:$AT,COLUMN(AO311)-3,FALSE)*VLOOKUP($D311,'367市人口19-60预测'!$D:$AT,COLUMN(AO311)-3,FALSE)/10^8</f>
        <v>6088.8940429225277</v>
      </c>
      <c r="AP311" s="23">
        <f>VLOOKUP($D311,'人均GDP预测（15年人民币）'!$D:$AT,COLUMN(AP311)-3,FALSE)*VLOOKUP($D311,'367市人口19-60预测'!$D:$AT,COLUMN(AP311)-3,FALSE)/10^8</f>
        <v>6196.4490756353007</v>
      </c>
      <c r="AQ311" s="23">
        <f>VLOOKUP($D311,'人均GDP预测（15年人民币）'!$D:$AT,COLUMN(AQ311)-3,FALSE)*VLOOKUP($D311,'367市人口19-60预测'!$D:$AT,COLUMN(AQ311)-3,FALSE)/10^8</f>
        <v>6307.3019871948281</v>
      </c>
      <c r="AR311" s="23">
        <f>VLOOKUP($D311,'人均GDP预测（15年人民币）'!$D:$AT,COLUMN(AR311)-3,FALSE)*VLOOKUP($D311,'367市人口19-60预测'!$D:$AT,COLUMN(AR311)-3,FALSE)/10^8</f>
        <v>6421.7658025374903</v>
      </c>
      <c r="AS311" s="23">
        <f>VLOOKUP($D311,'人均GDP预测（15年人民币）'!$D:$AT,COLUMN(AS311)-3,FALSE)*VLOOKUP($D311,'367市人口19-60预测'!$D:$AT,COLUMN(AS311)-3,FALSE)/10^8</f>
        <v>6533.9628870666638</v>
      </c>
      <c r="AT311" s="23">
        <f>VLOOKUP($D311,'人均GDP预测（15年人民币）'!$D:$AT,COLUMN(AT311)-3,FALSE)*VLOOKUP($D311,'367市人口19-60预测'!$D:$AT,COLUMN(AT311)-3,FALSE)/10^8</f>
        <v>6650.2144050416691</v>
      </c>
    </row>
    <row r="312" spans="1:46" ht="15.75" x14ac:dyDescent="0.25">
      <c r="A312" s="15">
        <v>311</v>
      </c>
      <c r="B312" s="16">
        <v>610500</v>
      </c>
      <c r="C312" s="16" t="s">
        <v>405</v>
      </c>
      <c r="D312" s="18" t="s">
        <v>203</v>
      </c>
      <c r="E312" s="23">
        <f>VLOOKUP($D312,'人均GDP预测（15年人民币）'!$D:$AT,COLUMN(E312)-3,FALSE)*VLOOKUP($D312,'367市人口19-60预测'!$D:$AT,COLUMN(E312)-3,FALSE)/10^8</f>
        <v>1626.2881299969729</v>
      </c>
      <c r="F312" s="23">
        <f>VLOOKUP($D312,'人均GDP预测（15年人民币）'!$D:$AT,COLUMN(F312)-3,FALSE)*VLOOKUP($D312,'367市人口19-60预测'!$D:$AT,COLUMN(F312)-3,FALSE)/10^8</f>
        <v>1738.5190443774065</v>
      </c>
      <c r="G312" s="23">
        <f>VLOOKUP($D312,'人均GDP预测（15年人民币）'!$D:$AT,COLUMN(G312)-3,FALSE)*VLOOKUP($D312,'367市人口19-60预测'!$D:$AT,COLUMN(G312)-3,FALSE)/10^8</f>
        <v>1856.2632162061095</v>
      </c>
      <c r="H312" s="23">
        <f>VLOOKUP($D312,'人均GDP预测（15年人民币）'!$D:$AT,COLUMN(H312)-3,FALSE)*VLOOKUP($D312,'367市人口19-60预测'!$D:$AT,COLUMN(H312)-3,FALSE)/10^8</f>
        <v>1979.7453531786614</v>
      </c>
      <c r="I312" s="23">
        <f>VLOOKUP($D312,'人均GDP预测（15年人民币）'!$D:$AT,COLUMN(I312)-3,FALSE)*VLOOKUP($D312,'367市人口19-60预测'!$D:$AT,COLUMN(I312)-3,FALSE)/10^8</f>
        <v>2091.7662095833953</v>
      </c>
      <c r="J312" s="23">
        <f>VLOOKUP($D312,'人均GDP预测（15年人民币）'!$D:$AT,COLUMN(J312)-3,FALSE)*VLOOKUP($D312,'367市人口19-60预测'!$D:$AT,COLUMN(J312)-3,FALSE)/10^8</f>
        <v>2207.9131286326233</v>
      </c>
      <c r="K312" s="23">
        <f>VLOOKUP($D312,'人均GDP预测（15年人民币）'!$D:$AT,COLUMN(K312)-3,FALSE)*VLOOKUP($D312,'367市人口19-60预测'!$D:$AT,COLUMN(K312)-3,FALSE)/10^8</f>
        <v>2328.3097915485564</v>
      </c>
      <c r="L312" s="23">
        <f>VLOOKUP($D312,'人均GDP预测（15年人民币）'!$D:$AT,COLUMN(L312)-3,FALSE)*VLOOKUP($D312,'367市人口19-60预测'!$D:$AT,COLUMN(L312)-3,FALSE)/10^8</f>
        <v>2453.0840361641881</v>
      </c>
      <c r="M312" s="23">
        <f>VLOOKUP($D312,'人均GDP预测（15年人民币）'!$D:$AT,COLUMN(M312)-3,FALSE)*VLOOKUP($D312,'367市人口19-60预测'!$D:$AT,COLUMN(M312)-3,FALSE)/10^8</f>
        <v>2567.3544549744211</v>
      </c>
      <c r="N312" s="23">
        <f>VLOOKUP($D312,'人均GDP预测（15年人民币）'!$D:$AT,COLUMN(N312)-3,FALSE)*VLOOKUP($D312,'367市人口19-60预测'!$D:$AT,COLUMN(N312)-3,FALSE)/10^8</f>
        <v>2684.8148070609345</v>
      </c>
      <c r="O312" s="23">
        <f>VLOOKUP($D312,'人均GDP预测（15年人民币）'!$D:$AT,COLUMN(O312)-3,FALSE)*VLOOKUP($D312,'367市人口19-60预测'!$D:$AT,COLUMN(O312)-3,FALSE)/10^8</f>
        <v>2805.5454230907853</v>
      </c>
      <c r="P312" s="23">
        <f>VLOOKUP($D312,'人均GDP预测（15年人民币）'!$D:$AT,COLUMN(P312)-3,FALSE)*VLOOKUP($D312,'367市人口19-60预测'!$D:$AT,COLUMN(P312)-3,FALSE)/10^8</f>
        <v>2929.6336508555669</v>
      </c>
      <c r="Q312" s="23">
        <f>VLOOKUP($D312,'人均GDP预测（15年人民币）'!$D:$AT,COLUMN(Q312)-3,FALSE)*VLOOKUP($D312,'367市人口19-60预测'!$D:$AT,COLUMN(Q312)-3,FALSE)/10^8</f>
        <v>3043.8202598015077</v>
      </c>
      <c r="R312" s="23">
        <f>VLOOKUP($D312,'人均GDP预测（15年人民币）'!$D:$AT,COLUMN(R312)-3,FALSE)*VLOOKUP($D312,'367市人口19-60预测'!$D:$AT,COLUMN(R312)-3,FALSE)/10^8</f>
        <v>3160.4751260132298</v>
      </c>
      <c r="S312" s="23">
        <f>VLOOKUP($D312,'人均GDP预测（15年人民币）'!$D:$AT,COLUMN(S312)-3,FALSE)*VLOOKUP($D312,'367市人口19-60预测'!$D:$AT,COLUMN(S312)-3,FALSE)/10^8</f>
        <v>3279.6682670952923</v>
      </c>
      <c r="T312" s="23">
        <f>VLOOKUP($D312,'人均GDP预测（15年人民币）'!$D:$AT,COLUMN(T312)-3,FALSE)*VLOOKUP($D312,'367市人口19-60预测'!$D:$AT,COLUMN(T312)-3,FALSE)/10^8</f>
        <v>3401.47604196577</v>
      </c>
      <c r="U312" s="23">
        <f>VLOOKUP($D312,'人均GDP预测（15年人民币）'!$D:$AT,COLUMN(U312)-3,FALSE)*VLOOKUP($D312,'367市人口19-60预测'!$D:$AT,COLUMN(U312)-3,FALSE)/10^8</f>
        <v>3513.893984525489</v>
      </c>
      <c r="V312" s="23">
        <f>VLOOKUP($D312,'人均GDP预测（15年人民币）'!$D:$AT,COLUMN(V312)-3,FALSE)*VLOOKUP($D312,'367市人口19-60预测'!$D:$AT,COLUMN(V312)-3,FALSE)/10^8</f>
        <v>3628.2814118574761</v>
      </c>
      <c r="W312" s="23">
        <f>VLOOKUP($D312,'人均GDP预测（15年人民币）'!$D:$AT,COLUMN(W312)-3,FALSE)*VLOOKUP($D312,'367市人口19-60预测'!$D:$AT,COLUMN(W312)-3,FALSE)/10^8</f>
        <v>3744.7218024832819</v>
      </c>
      <c r="X312" s="23">
        <f>VLOOKUP($D312,'人均GDP预测（15年人民币）'!$D:$AT,COLUMN(X312)-3,FALSE)*VLOOKUP($D312,'367市人口19-60预测'!$D:$AT,COLUMN(X312)-3,FALSE)/10^8</f>
        <v>3863.3083411823595</v>
      </c>
      <c r="Y312" s="23">
        <f>VLOOKUP($D312,'人均GDP预测（15年人民币）'!$D:$AT,COLUMN(Y312)-3,FALSE)*VLOOKUP($D312,'367市人口19-60预测'!$D:$AT,COLUMN(Y312)-3,FALSE)/10^8</f>
        <v>3973.0600066729389</v>
      </c>
      <c r="Z312" s="23">
        <f>VLOOKUP($D312,'人均GDP预测（15年人民币）'!$D:$AT,COLUMN(Z312)-3,FALSE)*VLOOKUP($D312,'367市人口19-60预测'!$D:$AT,COLUMN(Z312)-3,FALSE)/10^8</f>
        <v>4084.5299710530207</v>
      </c>
      <c r="AA312" s="23">
        <f>VLOOKUP($D312,'人均GDP预测（15年人民币）'!$D:$AT,COLUMN(AA312)-3,FALSE)*VLOOKUP($D312,'367市人口19-60预测'!$D:$AT,COLUMN(AA312)-3,FALSE)/10^8</f>
        <v>4197.8348219385916</v>
      </c>
      <c r="AB312" s="23">
        <f>VLOOKUP($D312,'人均GDP预测（15年人民币）'!$D:$AT,COLUMN(AB312)-3,FALSE)*VLOOKUP($D312,'367市人口19-60预测'!$D:$AT,COLUMN(AB312)-3,FALSE)/10^8</f>
        <v>4313.1039918874076</v>
      </c>
      <c r="AC312" s="23">
        <f>VLOOKUP($D312,'人均GDP预测（15年人民币）'!$D:$AT,COLUMN(AC312)-3,FALSE)*VLOOKUP($D312,'367市人口19-60预测'!$D:$AT,COLUMN(AC312)-3,FALSE)/10^8</f>
        <v>4420.222908541813</v>
      </c>
      <c r="AD312" s="23">
        <f>VLOOKUP($D312,'人均GDP预测（15年人民币）'!$D:$AT,COLUMN(AD312)-3,FALSE)*VLOOKUP($D312,'367市人口19-60预测'!$D:$AT,COLUMN(AD312)-3,FALSE)/10^8</f>
        <v>4529.0857371743596</v>
      </c>
      <c r="AE312" s="23">
        <f>VLOOKUP($D312,'人均GDP预测（15年人民币）'!$D:$AT,COLUMN(AE312)-3,FALSE)*VLOOKUP($D312,'367市人口19-60预测'!$D:$AT,COLUMN(AE312)-3,FALSE)/10^8</f>
        <v>4639.8572185163785</v>
      </c>
      <c r="AF312" s="23">
        <f>VLOOKUP($D312,'人均GDP预测（15年人民币）'!$D:$AT,COLUMN(AF312)-3,FALSE)*VLOOKUP($D312,'367市人口19-60预测'!$D:$AT,COLUMN(AF312)-3,FALSE)/10^8</f>
        <v>4743.3809591164436</v>
      </c>
      <c r="AG312" s="23">
        <f>VLOOKUP($D312,'人均GDP预测（15年人民币）'!$D:$AT,COLUMN(AG312)-3,FALSE)*VLOOKUP($D312,'367市人口19-60预测'!$D:$AT,COLUMN(AG312)-3,FALSE)/10^8</f>
        <v>4848.7658465933337</v>
      </c>
      <c r="AH312" s="23">
        <f>VLOOKUP($D312,'人均GDP预测（15年人民币）'!$D:$AT,COLUMN(AH312)-3,FALSE)*VLOOKUP($D312,'367市人口19-60预测'!$D:$AT,COLUMN(AH312)-3,FALSE)/10^8</f>
        <v>4956.2206370250742</v>
      </c>
      <c r="AI312" s="23">
        <f>VLOOKUP($D312,'人均GDP预测（15年人民币）'!$D:$AT,COLUMN(AI312)-3,FALSE)*VLOOKUP($D312,'367市人口19-60预测'!$D:$AT,COLUMN(AI312)-3,FALSE)/10^8</f>
        <v>5057.3938509418531</v>
      </c>
      <c r="AJ312" s="23">
        <f>VLOOKUP($D312,'人均GDP预测（15年人民币）'!$D:$AT,COLUMN(AJ312)-3,FALSE)*VLOOKUP($D312,'367市人口19-60预测'!$D:$AT,COLUMN(AJ312)-3,FALSE)/10^8</f>
        <v>5160.7529647629935</v>
      </c>
      <c r="AK312" s="23">
        <f>VLOOKUP($D312,'人均GDP预测（15年人民币）'!$D:$AT,COLUMN(AK312)-3,FALSE)*VLOOKUP($D312,'367市人口19-60预测'!$D:$AT,COLUMN(AK312)-3,FALSE)/10^8</f>
        <v>5266.5591874181364</v>
      </c>
      <c r="AL312" s="23">
        <f>VLOOKUP($D312,'人均GDP预测（15年人民币）'!$D:$AT,COLUMN(AL312)-3,FALSE)*VLOOKUP($D312,'367市人口19-60预测'!$D:$AT,COLUMN(AL312)-3,FALSE)/10^8</f>
        <v>5367.1420902696609</v>
      </c>
      <c r="AM312" s="23">
        <f>VLOOKUP($D312,'人均GDP预测（15年人民币）'!$D:$AT,COLUMN(AM312)-3,FALSE)*VLOOKUP($D312,'367市人口19-60预测'!$D:$AT,COLUMN(AM312)-3,FALSE)/10^8</f>
        <v>5470.4453142312714</v>
      </c>
      <c r="AN312" s="23">
        <f>VLOOKUP($D312,'人均GDP预测（15年人民币）'!$D:$AT,COLUMN(AN312)-3,FALSE)*VLOOKUP($D312,'367市人口19-60预测'!$D:$AT,COLUMN(AN312)-3,FALSE)/10^8</f>
        <v>5576.7876252810593</v>
      </c>
      <c r="AO312" s="23">
        <f>VLOOKUP($D312,'人均GDP预测（15年人民币）'!$D:$AT,COLUMN(AO312)-3,FALSE)*VLOOKUP($D312,'367市人口19-60预测'!$D:$AT,COLUMN(AO312)-3,FALSE)/10^8</f>
        <v>5686.5129994776498</v>
      </c>
      <c r="AP312" s="23">
        <f>VLOOKUP($D312,'人均GDP预测（15年人民币）'!$D:$AT,COLUMN(AP312)-3,FALSE)*VLOOKUP($D312,'367市人口19-60预测'!$D:$AT,COLUMN(AP312)-3,FALSE)/10^8</f>
        <v>5792.4089259960547</v>
      </c>
      <c r="AQ312" s="23">
        <f>VLOOKUP($D312,'人均GDP预测（15年人民币）'!$D:$AT,COLUMN(AQ312)-3,FALSE)*VLOOKUP($D312,'367市人口19-60预测'!$D:$AT,COLUMN(AQ312)-3,FALSE)/10^8</f>
        <v>5902.1570424039173</v>
      </c>
      <c r="AR312" s="23">
        <f>VLOOKUP($D312,'人均GDP预测（15年人民币）'!$D:$AT,COLUMN(AR312)-3,FALSE)*VLOOKUP($D312,'367市人口19-60预测'!$D:$AT,COLUMN(AR312)-3,FALSE)/10^8</f>
        <v>6016.1668523266308</v>
      </c>
      <c r="AS312" s="23">
        <f>VLOOKUP($D312,'人均GDP预测（15年人民币）'!$D:$AT,COLUMN(AS312)-3,FALSE)*VLOOKUP($D312,'367市人口19-60预测'!$D:$AT,COLUMN(AS312)-3,FALSE)/10^8</f>
        <v>6127.7230793503923</v>
      </c>
      <c r="AT312" s="23">
        <f>VLOOKUP($D312,'人均GDP预测（15年人民币）'!$D:$AT,COLUMN(AT312)-3,FALSE)*VLOOKUP($D312,'367市人口19-60预测'!$D:$AT,COLUMN(AT312)-3,FALSE)/10^8</f>
        <v>6244.1662019322184</v>
      </c>
    </row>
    <row r="313" spans="1:46" ht="15.75" x14ac:dyDescent="0.25">
      <c r="A313" s="15">
        <v>312</v>
      </c>
      <c r="B313" s="16">
        <v>610600</v>
      </c>
      <c r="C313" s="16" t="s">
        <v>405</v>
      </c>
      <c r="D313" s="18" t="s">
        <v>225</v>
      </c>
      <c r="E313" s="23">
        <f>VLOOKUP($D313,'人均GDP预测（15年人民币）'!$D:$AT,COLUMN(E313)-3,FALSE)*VLOOKUP($D313,'367市人口19-60预测'!$D:$AT,COLUMN(E313)-3,FALSE)/10^8</f>
        <v>1501.6698564519622</v>
      </c>
      <c r="F313" s="23">
        <f>VLOOKUP($D313,'人均GDP预测（15年人民币）'!$D:$AT,COLUMN(F313)-3,FALSE)*VLOOKUP($D313,'367市人口19-60预测'!$D:$AT,COLUMN(F313)-3,FALSE)/10^8</f>
        <v>1579.4594960924828</v>
      </c>
      <c r="G313" s="23">
        <f>VLOOKUP($D313,'人均GDP预测（15年人民币）'!$D:$AT,COLUMN(G313)-3,FALSE)*VLOOKUP($D313,'367市人口19-60预测'!$D:$AT,COLUMN(G313)-3,FALSE)/10^8</f>
        <v>1659.583557487882</v>
      </c>
      <c r="H313" s="23">
        <f>VLOOKUP($D313,'人均GDP预测（15年人民币）'!$D:$AT,COLUMN(H313)-3,FALSE)*VLOOKUP($D313,'367市人口19-60预测'!$D:$AT,COLUMN(H313)-3,FALSE)/10^8</f>
        <v>1736.1220388983236</v>
      </c>
      <c r="I313" s="23">
        <f>VLOOKUP($D313,'人均GDP预测（15年人民币）'!$D:$AT,COLUMN(I313)-3,FALSE)*VLOOKUP($D313,'367市人口19-60预测'!$D:$AT,COLUMN(I313)-3,FALSE)/10^8</f>
        <v>1814.5432400686143</v>
      </c>
      <c r="J313" s="23">
        <f>VLOOKUP($D313,'人均GDP预测（15年人民币）'!$D:$AT,COLUMN(J313)-3,FALSE)*VLOOKUP($D313,'367市人口19-60预测'!$D:$AT,COLUMN(J313)-3,FALSE)/10^8</f>
        <v>1894.8843180216409</v>
      </c>
      <c r="K313" s="23">
        <f>VLOOKUP($D313,'人均GDP预测（15年人民币）'!$D:$AT,COLUMN(K313)-3,FALSE)*VLOOKUP($D313,'367市人口19-60预测'!$D:$AT,COLUMN(K313)-3,FALSE)/10^8</f>
        <v>1971.6775206749926</v>
      </c>
      <c r="L313" s="23">
        <f>VLOOKUP($D313,'人均GDP预测（15年人民币）'!$D:$AT,COLUMN(L313)-3,FALSE)*VLOOKUP($D313,'367市人口19-60预测'!$D:$AT,COLUMN(L313)-3,FALSE)/10^8</f>
        <v>2050.0115697862511</v>
      </c>
      <c r="M313" s="23">
        <f>VLOOKUP($D313,'人均GDP预测（15年人民币）'!$D:$AT,COLUMN(M313)-3,FALSE)*VLOOKUP($D313,'367市人口19-60预测'!$D:$AT,COLUMN(M313)-3,FALSE)/10^8</f>
        <v>2129.9136545610622</v>
      </c>
      <c r="N313" s="23">
        <f>VLOOKUP($D313,'人均GDP预测（15年人民币）'!$D:$AT,COLUMN(N313)-3,FALSE)*VLOOKUP($D313,'367市人口19-60预测'!$D:$AT,COLUMN(N313)-3,FALSE)/10^8</f>
        <v>2211.4088047706027</v>
      </c>
      <c r="O313" s="23">
        <f>VLOOKUP($D313,'人均GDP预测（15年人民币）'!$D:$AT,COLUMN(O313)-3,FALSE)*VLOOKUP($D313,'367市人口19-60预测'!$D:$AT,COLUMN(O313)-3,FALSE)/10^8</f>
        <v>2289.2144263519212</v>
      </c>
      <c r="P313" s="23">
        <f>VLOOKUP($D313,'人均GDP预测（15年人民币）'!$D:$AT,COLUMN(P313)-3,FALSE)*VLOOKUP($D313,'367市人口19-60预测'!$D:$AT,COLUMN(P313)-3,FALSE)/10^8</f>
        <v>2368.2939227030606</v>
      </c>
      <c r="Q313" s="23">
        <f>VLOOKUP($D313,'人均GDP预测（15年人民币）'!$D:$AT,COLUMN(Q313)-3,FALSE)*VLOOKUP($D313,'367市人口19-60预测'!$D:$AT,COLUMN(Q313)-3,FALSE)/10^8</f>
        <v>2448.6713432492284</v>
      </c>
      <c r="R313" s="23">
        <f>VLOOKUP($D313,'人均GDP预测（15年人民币）'!$D:$AT,COLUMN(R313)-3,FALSE)*VLOOKUP($D313,'367市人口19-60预测'!$D:$AT,COLUMN(R313)-3,FALSE)/10^8</f>
        <v>2525.3992811361904</v>
      </c>
      <c r="S313" s="23">
        <f>VLOOKUP($D313,'人均GDP预测（15年人民币）'!$D:$AT,COLUMN(S313)-3,FALSE)*VLOOKUP($D313,'367市人口19-60预测'!$D:$AT,COLUMN(S313)-3,FALSE)/10^8</f>
        <v>2603.1625186273504</v>
      </c>
      <c r="T313" s="23">
        <f>VLOOKUP($D313,'人均GDP预测（15年人民币）'!$D:$AT,COLUMN(T313)-3,FALSE)*VLOOKUP($D313,'367市人口19-60预测'!$D:$AT,COLUMN(T313)-3,FALSE)/10^8</f>
        <v>2681.9838446802587</v>
      </c>
      <c r="U313" s="23">
        <f>VLOOKUP($D313,'人均GDP预测（15年人民币）'!$D:$AT,COLUMN(U313)-3,FALSE)*VLOOKUP($D313,'367市人口19-60预测'!$D:$AT,COLUMN(U313)-3,FALSE)/10^8</f>
        <v>2761.8880947685752</v>
      </c>
      <c r="V313" s="23">
        <f>VLOOKUP($D313,'人均GDP预测（15年人民币）'!$D:$AT,COLUMN(V313)-3,FALSE)*VLOOKUP($D313,'367市人口19-60预测'!$D:$AT,COLUMN(V313)-3,FALSE)/10^8</f>
        <v>2838.0880205166441</v>
      </c>
      <c r="W313" s="23">
        <f>VLOOKUP($D313,'人均GDP预测（15年人民币）'!$D:$AT,COLUMN(W313)-3,FALSE)*VLOOKUP($D313,'367市人口19-60预测'!$D:$AT,COLUMN(W313)-3,FALSE)/10^8</f>
        <v>2915.1632989052118</v>
      </c>
      <c r="X313" s="23">
        <f>VLOOKUP($D313,'人均GDP预测（15年人民币）'!$D:$AT,COLUMN(X313)-3,FALSE)*VLOOKUP($D313,'367市人口19-60预测'!$D:$AT,COLUMN(X313)-3,FALSE)/10^8</f>
        <v>2993.1422044619808</v>
      </c>
      <c r="Y313" s="23">
        <f>VLOOKUP($D313,'人均GDP预测（15年人民币）'!$D:$AT,COLUMN(Y313)-3,FALSE)*VLOOKUP($D313,'367市人口19-60预测'!$D:$AT,COLUMN(Y313)-3,FALSE)/10^8</f>
        <v>3067.5123015596919</v>
      </c>
      <c r="Z313" s="23">
        <f>VLOOKUP($D313,'人均GDP预测（15年人民币）'!$D:$AT,COLUMN(Z313)-3,FALSE)*VLOOKUP($D313,'367市人口19-60预测'!$D:$AT,COLUMN(Z313)-3,FALSE)/10^8</f>
        <v>3142.627474961082</v>
      </c>
      <c r="AA313" s="23">
        <f>VLOOKUP($D313,'人均GDP预测（15年人民币）'!$D:$AT,COLUMN(AA313)-3,FALSE)*VLOOKUP($D313,'367市人口19-60预测'!$D:$AT,COLUMN(AA313)-3,FALSE)/10^8</f>
        <v>3218.5233639556886</v>
      </c>
      <c r="AB313" s="23">
        <f>VLOOKUP($D313,'人均GDP预测（15年人民币）'!$D:$AT,COLUMN(AB313)-3,FALSE)*VLOOKUP($D313,'367市人口19-60预测'!$D:$AT,COLUMN(AB313)-3,FALSE)/10^8</f>
        <v>3290.9344345723857</v>
      </c>
      <c r="AC313" s="23">
        <f>VLOOKUP($D313,'人均GDP预测（15年人民币）'!$D:$AT,COLUMN(AC313)-3,FALSE)*VLOOKUP($D313,'367市人口19-60预测'!$D:$AT,COLUMN(AC313)-3,FALSE)/10^8</f>
        <v>3364.0142461765754</v>
      </c>
      <c r="AD313" s="23">
        <f>VLOOKUP($D313,'人均GDP预测（15年人民币）'!$D:$AT,COLUMN(AD313)-3,FALSE)*VLOOKUP($D313,'367市人口19-60预测'!$D:$AT,COLUMN(AD313)-3,FALSE)/10^8</f>
        <v>3437.8124765511629</v>
      </c>
      <c r="AE313" s="23">
        <f>VLOOKUP($D313,'人均GDP预测（15年人民币）'!$D:$AT,COLUMN(AE313)-3,FALSE)*VLOOKUP($D313,'367市人口19-60预测'!$D:$AT,COLUMN(AE313)-3,FALSE)/10^8</f>
        <v>3508.2808421917812</v>
      </c>
      <c r="AF313" s="23">
        <f>VLOOKUP($D313,'人均GDP预测（15年人民币）'!$D:$AT,COLUMN(AF313)-3,FALSE)*VLOOKUP($D313,'367市人口19-60预测'!$D:$AT,COLUMN(AF313)-3,FALSE)/10^8</f>
        <v>3579.400751716888</v>
      </c>
      <c r="AG313" s="23">
        <f>VLOOKUP($D313,'人均GDP预测（15年人民币）'!$D:$AT,COLUMN(AG313)-3,FALSE)*VLOOKUP($D313,'367市人口19-60预测'!$D:$AT,COLUMN(AG313)-3,FALSE)/10^8</f>
        <v>3651.2283417355593</v>
      </c>
      <c r="AH313" s="23">
        <f>VLOOKUP($D313,'人均GDP预测（15年人民币）'!$D:$AT,COLUMN(AH313)-3,FALSE)*VLOOKUP($D313,'367市人口19-60预测'!$D:$AT,COLUMN(AH313)-3,FALSE)/10^8</f>
        <v>3719.9227379249123</v>
      </c>
      <c r="AI313" s="23">
        <f>VLOOKUP($D313,'人均GDP预测（15年人民币）'!$D:$AT,COLUMN(AI313)-3,FALSE)*VLOOKUP($D313,'367市人口19-60预测'!$D:$AT,COLUMN(AI313)-3,FALSE)/10^8</f>
        <v>3789.3061424868897</v>
      </c>
      <c r="AJ313" s="23">
        <f>VLOOKUP($D313,'人均GDP预测（15年人民币）'!$D:$AT,COLUMN(AJ313)-3,FALSE)*VLOOKUP($D313,'367市人口19-60预测'!$D:$AT,COLUMN(AJ313)-3,FALSE)/10^8</f>
        <v>3859.4485066513721</v>
      </c>
      <c r="AK313" s="23">
        <f>VLOOKUP($D313,'人均GDP预测（15年人民币）'!$D:$AT,COLUMN(AK313)-3,FALSE)*VLOOKUP($D313,'367市人口19-60预测'!$D:$AT,COLUMN(AK313)-3,FALSE)/10^8</f>
        <v>3926.6952131581884</v>
      </c>
      <c r="AL313" s="23">
        <f>VLOOKUP($D313,'人均GDP预测（15年人民币）'!$D:$AT,COLUMN(AL313)-3,FALSE)*VLOOKUP($D313,'367市人口19-60预测'!$D:$AT,COLUMN(AL313)-3,FALSE)/10^8</f>
        <v>3994.7253572234331</v>
      </c>
      <c r="AM313" s="23">
        <f>VLOOKUP($D313,'人均GDP预测（15年人民币）'!$D:$AT,COLUMN(AM313)-3,FALSE)*VLOOKUP($D313,'367市人口19-60预测'!$D:$AT,COLUMN(AM313)-3,FALSE)/10^8</f>
        <v>4063.6225637823827</v>
      </c>
      <c r="AN313" s="23">
        <f>VLOOKUP($D313,'人均GDP预测（15年人民币）'!$D:$AT,COLUMN(AN313)-3,FALSE)*VLOOKUP($D313,'367市人口19-60预测'!$D:$AT,COLUMN(AN313)-3,FALSE)/10^8</f>
        <v>4129.9062841746318</v>
      </c>
      <c r="AO313" s="23">
        <f>VLOOKUP($D313,'人均GDP预测（15年人民币）'!$D:$AT,COLUMN(AO313)-3,FALSE)*VLOOKUP($D313,'367市人口19-60预测'!$D:$AT,COLUMN(AO313)-3,FALSE)/10^8</f>
        <v>4197.1237507987971</v>
      </c>
      <c r="AP313" s="23">
        <f>VLOOKUP($D313,'人均GDP预测（15年人民币）'!$D:$AT,COLUMN(AP313)-3,FALSE)*VLOOKUP($D313,'367市人口19-60预测'!$D:$AT,COLUMN(AP313)-3,FALSE)/10^8</f>
        <v>4265.3787864322921</v>
      </c>
      <c r="AQ313" s="23">
        <f>VLOOKUP($D313,'人均GDP预测（15年人民币）'!$D:$AT,COLUMN(AQ313)-3,FALSE)*VLOOKUP($D313,'367市人口19-60预测'!$D:$AT,COLUMN(AQ313)-3,FALSE)/10^8</f>
        <v>4331.345351252804</v>
      </c>
      <c r="AR313" s="23">
        <f>VLOOKUP($D313,'人均GDP预测（15年人民币）'!$D:$AT,COLUMN(AR313)-3,FALSE)*VLOOKUP($D313,'367市人口19-60预测'!$D:$AT,COLUMN(AR313)-3,FALSE)/10^8</f>
        <v>4398.4615730185469</v>
      </c>
      <c r="AS313" s="23">
        <f>VLOOKUP($D313,'人均GDP预测（15年人民币）'!$D:$AT,COLUMN(AS313)-3,FALSE)*VLOOKUP($D313,'367市人口19-60预测'!$D:$AT,COLUMN(AS313)-3,FALSE)/10^8</f>
        <v>4466.841931553925</v>
      </c>
      <c r="AT313" s="23">
        <f>VLOOKUP($D313,'人均GDP预测（15年人民币）'!$D:$AT,COLUMN(AT313)-3,FALSE)*VLOOKUP($D313,'367市人口19-60预测'!$D:$AT,COLUMN(AT313)-3,FALSE)/10^8</f>
        <v>4533.3063195785071</v>
      </c>
    </row>
    <row r="314" spans="1:46" ht="15.75" x14ac:dyDescent="0.25">
      <c r="A314" s="15">
        <v>313</v>
      </c>
      <c r="B314" s="16">
        <v>610700</v>
      </c>
      <c r="C314" s="16" t="s">
        <v>405</v>
      </c>
      <c r="D314" s="18" t="s">
        <v>104</v>
      </c>
      <c r="E314" s="23">
        <f>VLOOKUP($D314,'人均GDP预测（15年人民币）'!$D:$AT,COLUMN(E314)-3,FALSE)*VLOOKUP($D314,'367市人口19-60预测'!$D:$AT,COLUMN(E314)-3,FALSE)/10^8</f>
        <v>1391.4232673353104</v>
      </c>
      <c r="F314" s="23">
        <f>VLOOKUP($D314,'人均GDP预测（15年人民币）'!$D:$AT,COLUMN(F314)-3,FALSE)*VLOOKUP($D314,'367市人口19-60预测'!$D:$AT,COLUMN(F314)-3,FALSE)/10^8</f>
        <v>1468.5026711144726</v>
      </c>
      <c r="G314" s="23">
        <f>VLOOKUP($D314,'人均GDP预测（15年人民币）'!$D:$AT,COLUMN(G314)-3,FALSE)*VLOOKUP($D314,'367市人口19-60预测'!$D:$AT,COLUMN(G314)-3,FALSE)/10^8</f>
        <v>1548.881670695047</v>
      </c>
      <c r="H314" s="23">
        <f>VLOOKUP($D314,'人均GDP预测（15年人民币）'!$D:$AT,COLUMN(H314)-3,FALSE)*VLOOKUP($D314,'367市人口19-60预测'!$D:$AT,COLUMN(H314)-3,FALSE)/10^8</f>
        <v>1632.6465402041404</v>
      </c>
      <c r="I314" s="23">
        <f>VLOOKUP($D314,'人均GDP预测（15年人民币）'!$D:$AT,COLUMN(I314)-3,FALSE)*VLOOKUP($D314,'367市人口19-60预测'!$D:$AT,COLUMN(I314)-3,FALSE)/10^8</f>
        <v>1709.8812291160016</v>
      </c>
      <c r="J314" s="23">
        <f>VLOOKUP($D314,'人均GDP预测（15年人民币）'!$D:$AT,COLUMN(J314)-3,FALSE)*VLOOKUP($D314,'367市人口19-60预测'!$D:$AT,COLUMN(J314)-3,FALSE)/10^8</f>
        <v>1789.6808217413611</v>
      </c>
      <c r="K314" s="23">
        <f>VLOOKUP($D314,'人均GDP预测（15年人民币）'!$D:$AT,COLUMN(K314)-3,FALSE)*VLOOKUP($D314,'367市人口19-60预测'!$D:$AT,COLUMN(K314)-3,FALSE)/10^8</f>
        <v>1872.078219296709</v>
      </c>
      <c r="L314" s="23">
        <f>VLOOKUP($D314,'人均GDP预测（15年人民币）'!$D:$AT,COLUMN(L314)-3,FALSE)*VLOOKUP($D314,'367市人口19-60预测'!$D:$AT,COLUMN(L314)-3,FALSE)/10^8</f>
        <v>1957.1079289903369</v>
      </c>
      <c r="M314" s="23">
        <f>VLOOKUP($D314,'人均GDP预测（15年人民币）'!$D:$AT,COLUMN(M314)-3,FALSE)*VLOOKUP($D314,'367市人口19-60预测'!$D:$AT,COLUMN(M314)-3,FALSE)/10^8</f>
        <v>2035.8728806878394</v>
      </c>
      <c r="N314" s="23">
        <f>VLOOKUP($D314,'人均GDP预测（15年人民币）'!$D:$AT,COLUMN(N314)-3,FALSE)*VLOOKUP($D314,'367市人口19-60预测'!$D:$AT,COLUMN(N314)-3,FALSE)/10^8</f>
        <v>2116.5880556542384</v>
      </c>
      <c r="O314" s="23">
        <f>VLOOKUP($D314,'人均GDP预测（15年人民币）'!$D:$AT,COLUMN(O314)-3,FALSE)*VLOOKUP($D314,'367市人口19-60预测'!$D:$AT,COLUMN(O314)-3,FALSE)/10^8</f>
        <v>2199.258154250505</v>
      </c>
      <c r="P314" s="23">
        <f>VLOOKUP($D314,'人均GDP预测（15年人民币）'!$D:$AT,COLUMN(P314)-3,FALSE)*VLOOKUP($D314,'367市人口19-60预测'!$D:$AT,COLUMN(P314)-3,FALSE)/10^8</f>
        <v>2283.8878552491328</v>
      </c>
      <c r="Q314" s="23">
        <f>VLOOKUP($D314,'人均GDP预测（15年人民币）'!$D:$AT,COLUMN(Q314)-3,FALSE)*VLOOKUP($D314,'367市人口19-60预测'!$D:$AT,COLUMN(Q314)-3,FALSE)/10^8</f>
        <v>2362.3539653817911</v>
      </c>
      <c r="R314" s="23">
        <f>VLOOKUP($D314,'人均GDP预测（15年人民币）'!$D:$AT,COLUMN(R314)-3,FALSE)*VLOOKUP($D314,'367市人口19-60预测'!$D:$AT,COLUMN(R314)-3,FALSE)/10^8</f>
        <v>2442.2173013135325</v>
      </c>
      <c r="S314" s="23">
        <f>VLOOKUP($D314,'人均GDP预测（15年人民币）'!$D:$AT,COLUMN(S314)-3,FALSE)*VLOOKUP($D314,'367市人口19-60预测'!$D:$AT,COLUMN(S314)-3,FALSE)/10^8</f>
        <v>2523.4736669743743</v>
      </c>
      <c r="T314" s="23">
        <f>VLOOKUP($D314,'人均GDP预测（15年人民币）'!$D:$AT,COLUMN(T314)-3,FALSE)*VLOOKUP($D314,'367市人口19-60预测'!$D:$AT,COLUMN(T314)-3,FALSE)/10^8</f>
        <v>2606.1198748203606</v>
      </c>
      <c r="U314" s="23">
        <f>VLOOKUP($D314,'人均GDP预测（15年人民币）'!$D:$AT,COLUMN(U314)-3,FALSE)*VLOOKUP($D314,'367市人口19-60预测'!$D:$AT,COLUMN(U314)-3,FALSE)/10^8</f>
        <v>2682.6733805097624</v>
      </c>
      <c r="V314" s="23">
        <f>VLOOKUP($D314,'人均GDP预测（15年人民币）'!$D:$AT,COLUMN(V314)-3,FALSE)*VLOOKUP($D314,'367市人口19-60预测'!$D:$AT,COLUMN(V314)-3,FALSE)/10^8</f>
        <v>2760.1760423079158</v>
      </c>
      <c r="W314" s="23">
        <f>VLOOKUP($D314,'人均GDP预测（15年人民币）'!$D:$AT,COLUMN(W314)-3,FALSE)*VLOOKUP($D314,'367市人口19-60预测'!$D:$AT,COLUMN(W314)-3,FALSE)/10^8</f>
        <v>2838.6344490986912</v>
      </c>
      <c r="X314" s="23">
        <f>VLOOKUP($D314,'人均GDP预测（15年人民币）'!$D:$AT,COLUMN(X314)-3,FALSE)*VLOOKUP($D314,'367市人口19-60预测'!$D:$AT,COLUMN(X314)-3,FALSE)/10^8</f>
        <v>2918.0625012546534</v>
      </c>
      <c r="Y314" s="23">
        <f>VLOOKUP($D314,'人均GDP预测（15年人民币）'!$D:$AT,COLUMN(Y314)-3,FALSE)*VLOOKUP($D314,'367市人口19-60预测'!$D:$AT,COLUMN(Y314)-3,FALSE)/10^8</f>
        <v>2991.5398693281313</v>
      </c>
      <c r="Z314" s="23">
        <f>VLOOKUP($D314,'人均GDP预测（15年人民币）'!$D:$AT,COLUMN(Z314)-3,FALSE)*VLOOKUP($D314,'367市人口19-60预测'!$D:$AT,COLUMN(Z314)-3,FALSE)/10^8</f>
        <v>3065.6825944703673</v>
      </c>
      <c r="AA314" s="23">
        <f>VLOOKUP($D314,'人均GDP预测（15年人民币）'!$D:$AT,COLUMN(AA314)-3,FALSE)*VLOOKUP($D314,'367市人口19-60预测'!$D:$AT,COLUMN(AA314)-3,FALSE)/10^8</f>
        <v>3140.5308449072395</v>
      </c>
      <c r="AB314" s="23">
        <f>VLOOKUP($D314,'人均GDP预测（15年人民币）'!$D:$AT,COLUMN(AB314)-3,FALSE)*VLOOKUP($D314,'367市人口19-60预测'!$D:$AT,COLUMN(AB314)-3,FALSE)/10^8</f>
        <v>3209.815319830539</v>
      </c>
      <c r="AC314" s="23">
        <f>VLOOKUP($D314,'人均GDP预测（15年人民币）'!$D:$AT,COLUMN(AC314)-3,FALSE)*VLOOKUP($D314,'367市人口19-60预测'!$D:$AT,COLUMN(AC314)-3,FALSE)/10^8</f>
        <v>3279.6377051136278</v>
      </c>
      <c r="AD314" s="23">
        <f>VLOOKUP($D314,'人均GDP预测（15年人民币）'!$D:$AT,COLUMN(AD314)-3,FALSE)*VLOOKUP($D314,'367市人口19-60预测'!$D:$AT,COLUMN(AD314)-3,FALSE)/10^8</f>
        <v>3350.0745297629514</v>
      </c>
      <c r="AE314" s="23">
        <f>VLOOKUP($D314,'人均GDP预测（15年人民币）'!$D:$AT,COLUMN(AE314)-3,FALSE)*VLOOKUP($D314,'367市人口19-60预测'!$D:$AT,COLUMN(AE314)-3,FALSE)/10^8</f>
        <v>3415.4257046740613</v>
      </c>
      <c r="AF314" s="23">
        <f>VLOOKUP($D314,'人均GDP预测（15年人民币）'!$D:$AT,COLUMN(AF314)-3,FALSE)*VLOOKUP($D314,'367市人口19-60预测'!$D:$AT,COLUMN(AF314)-3,FALSE)/10^8</f>
        <v>3481.370829691637</v>
      </c>
      <c r="AG314" s="23">
        <f>VLOOKUP($D314,'人均GDP预测（15年人民币）'!$D:$AT,COLUMN(AG314)-3,FALSE)*VLOOKUP($D314,'367市人口19-60预测'!$D:$AT,COLUMN(AG314)-3,FALSE)/10^8</f>
        <v>3548.0408340633967</v>
      </c>
      <c r="AH314" s="23">
        <f>VLOOKUP($D314,'人均GDP预测（15年人民币）'!$D:$AT,COLUMN(AH314)-3,FALSE)*VLOOKUP($D314,'367市人口19-60预测'!$D:$AT,COLUMN(AH314)-3,FALSE)/10^8</f>
        <v>3615.59030266528</v>
      </c>
      <c r="AI314" s="23">
        <f>VLOOKUP($D314,'人均GDP预测（15年人民币）'!$D:$AT,COLUMN(AI314)-3,FALSE)*VLOOKUP($D314,'367市人口19-60预测'!$D:$AT,COLUMN(AI314)-3,FALSE)/10^8</f>
        <v>3678.7441206752651</v>
      </c>
      <c r="AJ314" s="23">
        <f>VLOOKUP($D314,'人均GDP预测（15年人民币）'!$D:$AT,COLUMN(AJ314)-3,FALSE)*VLOOKUP($D314,'367市人口19-60预测'!$D:$AT,COLUMN(AJ314)-3,FALSE)/10^8</f>
        <v>3742.9640210934699</v>
      </c>
      <c r="AK314" s="23">
        <f>VLOOKUP($D314,'人均GDP预测（15年人民币）'!$D:$AT,COLUMN(AK314)-3,FALSE)*VLOOKUP($D314,'367市人口19-60预测'!$D:$AT,COLUMN(AK314)-3,FALSE)/10^8</f>
        <v>3808.4738120160832</v>
      </c>
      <c r="AL314" s="23">
        <f>VLOOKUP($D314,'人均GDP预测（15年人民币）'!$D:$AT,COLUMN(AL314)-3,FALSE)*VLOOKUP($D314,'367市人口19-60预测'!$D:$AT,COLUMN(AL314)-3,FALSE)/10^8</f>
        <v>3870.4667392145097</v>
      </c>
      <c r="AM314" s="23">
        <f>VLOOKUP($D314,'人均GDP预测（15年人民币）'!$D:$AT,COLUMN(AM314)-3,FALSE)*VLOOKUP($D314,'367市人口19-60预测'!$D:$AT,COLUMN(AM314)-3,FALSE)/10^8</f>
        <v>3934.1224910560413</v>
      </c>
      <c r="AN314" s="23">
        <f>VLOOKUP($D314,'人均GDP预测（15年人民币）'!$D:$AT,COLUMN(AN314)-3,FALSE)*VLOOKUP($D314,'367市人口19-60预测'!$D:$AT,COLUMN(AN314)-3,FALSE)/10^8</f>
        <v>3999.7579932126268</v>
      </c>
      <c r="AO314" s="23">
        <f>VLOOKUP($D314,'人均GDP预测（15年人民币）'!$D:$AT,COLUMN(AO314)-3,FALSE)*VLOOKUP($D314,'367市人口19-60预测'!$D:$AT,COLUMN(AO314)-3,FALSE)/10^8</f>
        <v>4062.9824419925417</v>
      </c>
      <c r="AP314" s="23">
        <f>VLOOKUP($D314,'人均GDP预测（15年人民币）'!$D:$AT,COLUMN(AP314)-3,FALSE)*VLOOKUP($D314,'367市人口19-60预测'!$D:$AT,COLUMN(AP314)-3,FALSE)/10^8</f>
        <v>4128.7658540499515</v>
      </c>
      <c r="AQ314" s="23">
        <f>VLOOKUP($D314,'人均GDP预测（15年人民币）'!$D:$AT,COLUMN(AQ314)-3,FALSE)*VLOOKUP($D314,'367市人口19-60预测'!$D:$AT,COLUMN(AQ314)-3,FALSE)/10^8</f>
        <v>4197.5270239365327</v>
      </c>
      <c r="AR314" s="23">
        <f>VLOOKUP($D314,'人均GDP预测（15年人民币）'!$D:$AT,COLUMN(AR314)-3,FALSE)*VLOOKUP($D314,'367市人口19-60预测'!$D:$AT,COLUMN(AR314)-3,FALSE)/10^8</f>
        <v>4265.2519443479641</v>
      </c>
      <c r="AS314" s="23">
        <f>VLOOKUP($D314,'人均GDP预测（15年人民币）'!$D:$AT,COLUMN(AS314)-3,FALSE)*VLOOKUP($D314,'367市人口19-60预测'!$D:$AT,COLUMN(AS314)-3,FALSE)/10^8</f>
        <v>4336.7629065610499</v>
      </c>
      <c r="AT314" s="23">
        <f>VLOOKUP($D314,'人均GDP预测（15年人民币）'!$D:$AT,COLUMN(AT314)-3,FALSE)*VLOOKUP($D314,'367市人口19-60预测'!$D:$AT,COLUMN(AT314)-3,FALSE)/10^8</f>
        <v>4412.6008399310076</v>
      </c>
    </row>
    <row r="315" spans="1:46" ht="15.75" x14ac:dyDescent="0.25">
      <c r="A315" s="15">
        <v>314</v>
      </c>
      <c r="B315" s="16">
        <v>610800</v>
      </c>
      <c r="C315" s="16" t="s">
        <v>405</v>
      </c>
      <c r="D315" s="18" t="s">
        <v>66</v>
      </c>
      <c r="E315" s="23">
        <f>VLOOKUP($D315,'人均GDP预测（15年人民币）'!$D:$AT,COLUMN(E315)-3,FALSE)*VLOOKUP($D315,'367市人口19-60预测'!$D:$AT,COLUMN(E315)-3,FALSE)/10^8</f>
        <v>3744.7068598667611</v>
      </c>
      <c r="F315" s="23">
        <f>VLOOKUP($D315,'人均GDP预测（15年人民币）'!$D:$AT,COLUMN(F315)-3,FALSE)*VLOOKUP($D315,'367市人口19-60预测'!$D:$AT,COLUMN(F315)-3,FALSE)/10^8</f>
        <v>3830.2100945578072</v>
      </c>
      <c r="G315" s="23">
        <f>VLOOKUP($D315,'人均GDP预测（15年人民币）'!$D:$AT,COLUMN(G315)-3,FALSE)*VLOOKUP($D315,'367市人口19-60预测'!$D:$AT,COLUMN(G315)-3,FALSE)/10^8</f>
        <v>3913.0873760224981</v>
      </c>
      <c r="H315" s="23">
        <f>VLOOKUP($D315,'人均GDP预测（15年人民币）'!$D:$AT,COLUMN(H315)-3,FALSE)*VLOOKUP($D315,'367市人口19-60预测'!$D:$AT,COLUMN(H315)-3,FALSE)/10^8</f>
        <v>3993.401196618031</v>
      </c>
      <c r="I315" s="23">
        <f>VLOOKUP($D315,'人均GDP预测（15年人民币）'!$D:$AT,COLUMN(I315)-3,FALSE)*VLOOKUP($D315,'367市人口19-60预测'!$D:$AT,COLUMN(I315)-3,FALSE)/10^8</f>
        <v>4071.2190919803538</v>
      </c>
      <c r="J315" s="23">
        <f>VLOOKUP($D315,'人均GDP预测（15年人民币）'!$D:$AT,COLUMN(J315)-3,FALSE)*VLOOKUP($D315,'367市人口19-60预测'!$D:$AT,COLUMN(J315)-3,FALSE)/10^8</f>
        <v>4146.6082825318626</v>
      </c>
      <c r="K315" s="23">
        <f>VLOOKUP($D315,'人均GDP预测（15年人民币）'!$D:$AT,COLUMN(K315)-3,FALSE)*VLOOKUP($D315,'367市人口19-60预测'!$D:$AT,COLUMN(K315)-3,FALSE)/10^8</f>
        <v>4216.182920027878</v>
      </c>
      <c r="L315" s="23">
        <f>VLOOKUP($D315,'人均GDP预测（15年人民币）'!$D:$AT,COLUMN(L315)-3,FALSE)*VLOOKUP($D315,'367市人口19-60预测'!$D:$AT,COLUMN(L315)-3,FALSE)/10^8</f>
        <v>4283.3567596654648</v>
      </c>
      <c r="M315" s="23">
        <f>VLOOKUP($D315,'人均GDP预测（15年人民币）'!$D:$AT,COLUMN(M315)-3,FALSE)*VLOOKUP($D315,'367市人口19-60预测'!$D:$AT,COLUMN(M315)-3,FALSE)/10^8</f>
        <v>4348.2079071354374</v>
      </c>
      <c r="N315" s="23">
        <f>VLOOKUP($D315,'人均GDP预测（15年人民币）'!$D:$AT,COLUMN(N315)-3,FALSE)*VLOOKUP($D315,'367市人口19-60预测'!$D:$AT,COLUMN(N315)-3,FALSE)/10^8</f>
        <v>4410.8159239805464</v>
      </c>
      <c r="O315" s="23">
        <f>VLOOKUP($D315,'人均GDP预测（15年人民币）'!$D:$AT,COLUMN(O315)-3,FALSE)*VLOOKUP($D315,'367市人口19-60预测'!$D:$AT,COLUMN(O315)-3,FALSE)/10^8</f>
        <v>4471.2641148522098</v>
      </c>
      <c r="P315" s="23">
        <f>VLOOKUP($D315,'人均GDP预测（15年人民币）'!$D:$AT,COLUMN(P315)-3,FALSE)*VLOOKUP($D315,'367市人口19-60预测'!$D:$AT,COLUMN(P315)-3,FALSE)/10^8</f>
        <v>4529.6325706292637</v>
      </c>
      <c r="Q315" s="23">
        <f>VLOOKUP($D315,'人均GDP预测（15年人民币）'!$D:$AT,COLUMN(Q315)-3,FALSE)*VLOOKUP($D315,'367市人口19-60预测'!$D:$AT,COLUMN(Q315)-3,FALSE)/10^8</f>
        <v>4586.0061866649403</v>
      </c>
      <c r="R315" s="23">
        <f>VLOOKUP($D315,'人均GDP预测（15年人民币）'!$D:$AT,COLUMN(R315)-3,FALSE)*VLOOKUP($D315,'367市人口19-60预测'!$D:$AT,COLUMN(R315)-3,FALSE)/10^8</f>
        <v>4640.471208117985</v>
      </c>
      <c r="S315" s="23">
        <f>VLOOKUP($D315,'人均GDP预测（15年人民币）'!$D:$AT,COLUMN(S315)-3,FALSE)*VLOOKUP($D315,'367市人口19-60预测'!$D:$AT,COLUMN(S315)-3,FALSE)/10^8</f>
        <v>4693.1115594574276</v>
      </c>
      <c r="T315" s="23">
        <f>VLOOKUP($D315,'人均GDP预测（15年人民币）'!$D:$AT,COLUMN(T315)-3,FALSE)*VLOOKUP($D315,'367市人口19-60预测'!$D:$AT,COLUMN(T315)-3,FALSE)/10^8</f>
        <v>4740.685703057823</v>
      </c>
      <c r="U315" s="23">
        <f>VLOOKUP($D315,'人均GDP预测（15年人民币）'!$D:$AT,COLUMN(U315)-3,FALSE)*VLOOKUP($D315,'367市人口19-60预测'!$D:$AT,COLUMN(U315)-3,FALSE)/10^8</f>
        <v>4786.5457608780061</v>
      </c>
      <c r="V315" s="23">
        <f>VLOOKUP($D315,'人均GDP预测（15年人民币）'!$D:$AT,COLUMN(V315)-3,FALSE)*VLOOKUP($D315,'367市人口19-60预测'!$D:$AT,COLUMN(V315)-3,FALSE)/10^8</f>
        <v>4830.7848661410708</v>
      </c>
      <c r="W315" s="23">
        <f>VLOOKUP($D315,'人均GDP预测（15年人民币）'!$D:$AT,COLUMN(W315)-3,FALSE)*VLOOKUP($D315,'367市人口19-60预测'!$D:$AT,COLUMN(W315)-3,FALSE)/10^8</f>
        <v>4873.4956892007704</v>
      </c>
      <c r="X315" s="23">
        <f>VLOOKUP($D315,'人均GDP预测（15年人民币）'!$D:$AT,COLUMN(X315)-3,FALSE)*VLOOKUP($D315,'367市人口19-60预测'!$D:$AT,COLUMN(X315)-3,FALSE)/10^8</f>
        <v>4914.7728509982289</v>
      </c>
      <c r="Y315" s="23">
        <f>VLOOKUP($D315,'人均GDP预测（15年人民币）'!$D:$AT,COLUMN(Y315)-3,FALSE)*VLOOKUP($D315,'367市人口19-60预测'!$D:$AT,COLUMN(Y315)-3,FALSE)/10^8</f>
        <v>4954.7116382506956</v>
      </c>
      <c r="Z315" s="23">
        <f>VLOOKUP($D315,'人均GDP预测（15年人民币）'!$D:$AT,COLUMN(Z315)-3,FALSE)*VLOOKUP($D315,'367市人口19-60预测'!$D:$AT,COLUMN(Z315)-3,FALSE)/10^8</f>
        <v>4993.4066450000601</v>
      </c>
      <c r="AA315" s="23">
        <f>VLOOKUP($D315,'人均GDP预测（15年人民币）'!$D:$AT,COLUMN(AA315)-3,FALSE)*VLOOKUP($D315,'367市人口19-60预测'!$D:$AT,COLUMN(AA315)-3,FALSE)/10^8</f>
        <v>5030.954248346824</v>
      </c>
      <c r="AB315" s="23">
        <f>VLOOKUP($D315,'人均GDP预测（15年人民币）'!$D:$AT,COLUMN(AB315)-3,FALSE)*VLOOKUP($D315,'367市人口19-60预测'!$D:$AT,COLUMN(AB315)-3,FALSE)/10^8</f>
        <v>5064.3627895250083</v>
      </c>
      <c r="AC315" s="23">
        <f>VLOOKUP($D315,'人均GDP预测（15年人民币）'!$D:$AT,COLUMN(AC315)-3,FALSE)*VLOOKUP($D315,'367市人口19-60预测'!$D:$AT,COLUMN(AC315)-3,FALSE)/10^8</f>
        <v>5096.7752057478738</v>
      </c>
      <c r="AD315" s="23">
        <f>VLOOKUP($D315,'人均GDP预测（15年人民币）'!$D:$AT,COLUMN(AD315)-3,FALSE)*VLOOKUP($D315,'367市人口19-60预测'!$D:$AT,COLUMN(AD315)-3,FALSE)/10^8</f>
        <v>5128.28923421123</v>
      </c>
      <c r="AE315" s="23">
        <f>VLOOKUP($D315,'人均GDP预测（15年人民币）'!$D:$AT,COLUMN(AE315)-3,FALSE)*VLOOKUP($D315,'367市人口19-60预测'!$D:$AT,COLUMN(AE315)-3,FALSE)/10^8</f>
        <v>5159.0025409142763</v>
      </c>
      <c r="AF315" s="23">
        <f>VLOOKUP($D315,'人均GDP预测（15年人民币）'!$D:$AT,COLUMN(AF315)-3,FALSE)*VLOOKUP($D315,'367市人口19-60预测'!$D:$AT,COLUMN(AF315)-3,FALSE)/10^8</f>
        <v>5189.0126337279835</v>
      </c>
      <c r="AG315" s="23">
        <f>VLOOKUP($D315,'人均GDP预测（15年人民币）'!$D:$AT,COLUMN(AG315)-3,FALSE)*VLOOKUP($D315,'367市人口19-60预测'!$D:$AT,COLUMN(AG315)-3,FALSE)/10^8</f>
        <v>5218.4195204044217</v>
      </c>
      <c r="AH315" s="23">
        <f>VLOOKUP($D315,'人均GDP预测（15年人民币）'!$D:$AT,COLUMN(AH315)-3,FALSE)*VLOOKUP($D315,'367市人口19-60预测'!$D:$AT,COLUMN(AH315)-3,FALSE)/10^8</f>
        <v>5247.3174198883653</v>
      </c>
      <c r="AI315" s="23">
        <f>VLOOKUP($D315,'人均GDP预测（15年人民币）'!$D:$AT,COLUMN(AI315)-3,FALSE)*VLOOKUP($D315,'367市人口19-60预测'!$D:$AT,COLUMN(AI315)-3,FALSE)/10^8</f>
        <v>5275.8042119643242</v>
      </c>
      <c r="AJ315" s="23">
        <f>VLOOKUP($D315,'人均GDP预测（15年人民币）'!$D:$AT,COLUMN(AJ315)-3,FALSE)*VLOOKUP($D315,'367市人口19-60预测'!$D:$AT,COLUMN(AJ315)-3,FALSE)/10^8</f>
        <v>5303.9758777333236</v>
      </c>
      <c r="AK315" s="23">
        <f>VLOOKUP($D315,'人均GDP预测（15年人民币）'!$D:$AT,COLUMN(AK315)-3,FALSE)*VLOOKUP($D315,'367市人口19-60预测'!$D:$AT,COLUMN(AK315)-3,FALSE)/10^8</f>
        <v>5329.078690238005</v>
      </c>
      <c r="AL315" s="23">
        <f>VLOOKUP($D315,'人均GDP预测（15年人民币）'!$D:$AT,COLUMN(AL315)-3,FALSE)*VLOOKUP($D315,'367市人口19-60预测'!$D:$AT,COLUMN(AL315)-3,FALSE)/10^8</f>
        <v>5354.0266711529648</v>
      </c>
      <c r="AM315" s="23">
        <f>VLOOKUP($D315,'人均GDP预测（15年人民币）'!$D:$AT,COLUMN(AM315)-3,FALSE)*VLOOKUP($D315,'367市人口19-60预测'!$D:$AT,COLUMN(AM315)-3,FALSE)/10^8</f>
        <v>5378.9150432102651</v>
      </c>
      <c r="AN315" s="23">
        <f>VLOOKUP($D315,'人均GDP预测（15年人民币）'!$D:$AT,COLUMN(AN315)-3,FALSE)*VLOOKUP($D315,'367市人口19-60预测'!$D:$AT,COLUMN(AN315)-3,FALSE)/10^8</f>
        <v>5403.8364503573102</v>
      </c>
      <c r="AO315" s="23">
        <f>VLOOKUP($D315,'人均GDP预测（15年人民币）'!$D:$AT,COLUMN(AO315)-3,FALSE)*VLOOKUP($D315,'367市人口19-60预测'!$D:$AT,COLUMN(AO315)-3,FALSE)/10^8</f>
        <v>5428.8793139821246</v>
      </c>
      <c r="AP315" s="23">
        <f>VLOOKUP($D315,'人均GDP预测（15年人民币）'!$D:$AT,COLUMN(AP315)-3,FALSE)*VLOOKUP($D315,'367市人口19-60预测'!$D:$AT,COLUMN(AP315)-3,FALSE)/10^8</f>
        <v>5454.1364876878852</v>
      </c>
      <c r="AQ315" s="23">
        <f>VLOOKUP($D315,'人均GDP预测（15年人民币）'!$D:$AT,COLUMN(AQ315)-3,FALSE)*VLOOKUP($D315,'367市人口19-60预测'!$D:$AT,COLUMN(AQ315)-3,FALSE)/10^8</f>
        <v>5479.6919281716428</v>
      </c>
      <c r="AR315" s="23">
        <f>VLOOKUP($D315,'人均GDP预测（15年人民币）'!$D:$AT,COLUMN(AR315)-3,FALSE)*VLOOKUP($D315,'367市人口19-60预测'!$D:$AT,COLUMN(AR315)-3,FALSE)/10^8</f>
        <v>5505.6353333899624</v>
      </c>
      <c r="AS315" s="23">
        <f>VLOOKUP($D315,'人均GDP预测（15年人民币）'!$D:$AT,COLUMN(AS315)-3,FALSE)*VLOOKUP($D315,'367市人口19-60预测'!$D:$AT,COLUMN(AS315)-3,FALSE)/10^8</f>
        <v>5529.4321540602687</v>
      </c>
      <c r="AT315" s="23">
        <f>VLOOKUP($D315,'人均GDP预测（15年人民币）'!$D:$AT,COLUMN(AT315)-3,FALSE)*VLOOKUP($D315,'367市人口19-60预测'!$D:$AT,COLUMN(AT315)-3,FALSE)/10^8</f>
        <v>5553.7560905318151</v>
      </c>
    </row>
    <row r="316" spans="1:46" ht="15.75" x14ac:dyDescent="0.25">
      <c r="A316" s="15">
        <v>315</v>
      </c>
      <c r="B316" s="16">
        <v>610900</v>
      </c>
      <c r="C316" s="16" t="s">
        <v>405</v>
      </c>
      <c r="D316" s="18" t="s">
        <v>67</v>
      </c>
      <c r="E316" s="23">
        <f>VLOOKUP($D316,'人均GDP预测（15年人民币）'!$D:$AT,COLUMN(E316)-3,FALSE)*VLOOKUP($D316,'367市人口19-60预测'!$D:$AT,COLUMN(E316)-3,FALSE)/10^8</f>
        <v>1060.9753198029468</v>
      </c>
      <c r="F316" s="23">
        <f>VLOOKUP($D316,'人均GDP预测（15年人民币）'!$D:$AT,COLUMN(F316)-3,FALSE)*VLOOKUP($D316,'367市人口19-60预测'!$D:$AT,COLUMN(F316)-3,FALSE)/10^8</f>
        <v>1122.6678194241831</v>
      </c>
      <c r="G316" s="23">
        <f>VLOOKUP($D316,'人均GDP预测（15年人民币）'!$D:$AT,COLUMN(G316)-3,FALSE)*VLOOKUP($D316,'367市人口19-60预测'!$D:$AT,COLUMN(G316)-3,FALSE)/10^8</f>
        <v>1187.1560204080263</v>
      </c>
      <c r="H316" s="23">
        <f>VLOOKUP($D316,'人均GDP预测（15年人民币）'!$D:$AT,COLUMN(H316)-3,FALSE)*VLOOKUP($D316,'367市人口19-60预测'!$D:$AT,COLUMN(H316)-3,FALSE)/10^8</f>
        <v>1254.5225978337965</v>
      </c>
      <c r="I316" s="23">
        <f>VLOOKUP($D316,'人均GDP预测（15年人民币）'!$D:$AT,COLUMN(I316)-3,FALSE)*VLOOKUP($D316,'367市人口19-60预测'!$D:$AT,COLUMN(I316)-3,FALSE)/10^8</f>
        <v>1324.8505948751776</v>
      </c>
      <c r="J316" s="23">
        <f>VLOOKUP($D316,'人均GDP预测（15年人民币）'!$D:$AT,COLUMN(J316)-3,FALSE)*VLOOKUP($D316,'367市人口19-60预测'!$D:$AT,COLUMN(J316)-3,FALSE)/10^8</f>
        <v>1390.0952045913025</v>
      </c>
      <c r="K316" s="23">
        <f>VLOOKUP($D316,'人均GDP预测（15年人民币）'!$D:$AT,COLUMN(K316)-3,FALSE)*VLOOKUP($D316,'367市人口19-60预测'!$D:$AT,COLUMN(K316)-3,FALSE)/10^8</f>
        <v>1457.6336447497013</v>
      </c>
      <c r="L316" s="23">
        <f>VLOOKUP($D316,'人均GDP预测（15年人民币）'!$D:$AT,COLUMN(L316)-3,FALSE)*VLOOKUP($D316,'367市人口19-60预测'!$D:$AT,COLUMN(L316)-3,FALSE)/10^8</f>
        <v>1527.5062708146063</v>
      </c>
      <c r="M316" s="23">
        <f>VLOOKUP($D316,'人均GDP预测（15年人民币）'!$D:$AT,COLUMN(M316)-3,FALSE)*VLOOKUP($D316,'367市人口19-60预测'!$D:$AT,COLUMN(M316)-3,FALSE)/10^8</f>
        <v>1599.7536527820935</v>
      </c>
      <c r="N316" s="23">
        <f>VLOOKUP($D316,'人均GDP预测（15年人民币）'!$D:$AT,COLUMN(N316)-3,FALSE)*VLOOKUP($D316,'367市人口19-60预测'!$D:$AT,COLUMN(N316)-3,FALSE)/10^8</f>
        <v>1667.1035627231931</v>
      </c>
      <c r="O316" s="23">
        <f>VLOOKUP($D316,'人均GDP预测（15年人民币）'!$D:$AT,COLUMN(O316)-3,FALSE)*VLOOKUP($D316,'367市人口19-60预测'!$D:$AT,COLUMN(O316)-3,FALSE)/10^8</f>
        <v>1736.2720317420499</v>
      </c>
      <c r="P316" s="23">
        <f>VLOOKUP($D316,'人均GDP预测（15年人民币）'!$D:$AT,COLUMN(P316)-3,FALSE)*VLOOKUP($D316,'367市人口19-60预测'!$D:$AT,COLUMN(P316)-3,FALSE)/10^8</f>
        <v>1807.2742937432486</v>
      </c>
      <c r="Q316" s="23">
        <f>VLOOKUP($D316,'人均GDP预测（15年人民币）'!$D:$AT,COLUMN(Q316)-3,FALSE)*VLOOKUP($D316,'367市人口19-60预测'!$D:$AT,COLUMN(Q316)-3,FALSE)/10^8</f>
        <v>1880.1266027750762</v>
      </c>
      <c r="R316" s="23">
        <f>VLOOKUP($D316,'人均GDP预测（15年人民币）'!$D:$AT,COLUMN(R316)-3,FALSE)*VLOOKUP($D316,'367市人口19-60预测'!$D:$AT,COLUMN(R316)-3,FALSE)/10^8</f>
        <v>1948.1433364056434</v>
      </c>
      <c r="S316" s="23">
        <f>VLOOKUP($D316,'人均GDP预测（15年人民币）'!$D:$AT,COLUMN(S316)-3,FALSE)*VLOOKUP($D316,'367市人口19-60预测'!$D:$AT,COLUMN(S316)-3,FALSE)/10^8</f>
        <v>2017.5498454297324</v>
      </c>
      <c r="T316" s="23">
        <f>VLOOKUP($D316,'人均GDP预测（15年人民币）'!$D:$AT,COLUMN(T316)-3,FALSE)*VLOOKUP($D316,'367市人口19-60预测'!$D:$AT,COLUMN(T316)-3,FALSE)/10^8</f>
        <v>2088.3533251573449</v>
      </c>
      <c r="U316" s="23">
        <f>VLOOKUP($D316,'人均GDP预测（15年人民币）'!$D:$AT,COLUMN(U316)-3,FALSE)*VLOOKUP($D316,'367市人口19-60预测'!$D:$AT,COLUMN(U316)-3,FALSE)/10^8</f>
        <v>2154.5523598342679</v>
      </c>
      <c r="V316" s="23">
        <f>VLOOKUP($D316,'人均GDP预测（15年人民币）'!$D:$AT,COLUMN(V316)-3,FALSE)*VLOOKUP($D316,'367市人口19-60预测'!$D:$AT,COLUMN(V316)-3,FALSE)/10^8</f>
        <v>2221.7830207029228</v>
      </c>
      <c r="W316" s="23">
        <f>VLOOKUP($D316,'人均GDP预测（15年人民币）'!$D:$AT,COLUMN(W316)-3,FALSE)*VLOOKUP($D316,'367市人口19-60预测'!$D:$AT,COLUMN(W316)-3,FALSE)/10^8</f>
        <v>2290.0557713163844</v>
      </c>
      <c r="X316" s="23">
        <f>VLOOKUP($D316,'人均GDP预测（15年人民币）'!$D:$AT,COLUMN(X316)-3,FALSE)*VLOOKUP($D316,'367市人口19-60预测'!$D:$AT,COLUMN(X316)-3,FALSE)/10^8</f>
        <v>2359.3874447795888</v>
      </c>
      <c r="Y316" s="23">
        <f>VLOOKUP($D316,'人均GDP预测（15年人民币）'!$D:$AT,COLUMN(Y316)-3,FALSE)*VLOOKUP($D316,'367市人口19-60预测'!$D:$AT,COLUMN(Y316)-3,FALSE)/10^8</f>
        <v>2424.17647445488</v>
      </c>
      <c r="Z316" s="23">
        <f>VLOOKUP($D316,'人均GDP预测（15年人民币）'!$D:$AT,COLUMN(Z316)-3,FALSE)*VLOOKUP($D316,'367市人口19-60预测'!$D:$AT,COLUMN(Z316)-3,FALSE)/10^8</f>
        <v>2489.7615483721593</v>
      </c>
      <c r="AA316" s="23">
        <f>VLOOKUP($D316,'人均GDP预测（15年人民币）'!$D:$AT,COLUMN(AA316)-3,FALSE)*VLOOKUP($D316,'367市人口19-60预测'!$D:$AT,COLUMN(AA316)-3,FALSE)/10^8</f>
        <v>2556.1779543050475</v>
      </c>
      <c r="AB316" s="23">
        <f>VLOOKUP($D316,'人均GDP预测（15年人民币）'!$D:$AT,COLUMN(AB316)-3,FALSE)*VLOOKUP($D316,'367市人口19-60预测'!$D:$AT,COLUMN(AB316)-3,FALSE)/10^8</f>
        <v>2618.3131937893513</v>
      </c>
      <c r="AC316" s="23">
        <f>VLOOKUP($D316,'人均GDP预测（15年人民币）'!$D:$AT,COLUMN(AC316)-3,FALSE)*VLOOKUP($D316,'367市人口19-60预测'!$D:$AT,COLUMN(AC316)-3,FALSE)/10^8</f>
        <v>2681.1210472739604</v>
      </c>
      <c r="AD316" s="23">
        <f>VLOOKUP($D316,'人均GDP预测（15年人民币）'!$D:$AT,COLUMN(AD316)-3,FALSE)*VLOOKUP($D316,'367市人口19-60预测'!$D:$AT,COLUMN(AD316)-3,FALSE)/10^8</f>
        <v>2744.6613948503559</v>
      </c>
      <c r="AE316" s="23">
        <f>VLOOKUP($D316,'人均GDP预测（15年人民币）'!$D:$AT,COLUMN(AE316)-3,FALSE)*VLOOKUP($D316,'367市人口19-60预测'!$D:$AT,COLUMN(AE316)-3,FALSE)/10^8</f>
        <v>2804.2518242049455</v>
      </c>
      <c r="AF316" s="23">
        <f>VLOOKUP($D316,'人均GDP预测（15年人民币）'!$D:$AT,COLUMN(AF316)-3,FALSE)*VLOOKUP($D316,'367市人口19-60预测'!$D:$AT,COLUMN(AF316)-3,FALSE)/10^8</f>
        <v>2864.529515088971</v>
      </c>
      <c r="AG316" s="23">
        <f>VLOOKUP($D316,'人均GDP预测（15年人民币）'!$D:$AT,COLUMN(AG316)-3,FALSE)*VLOOKUP($D316,'367市人口19-60预测'!$D:$AT,COLUMN(AG316)-3,FALSE)/10^8</f>
        <v>2925.5939466005098</v>
      </c>
      <c r="AH316" s="23">
        <f>VLOOKUP($D316,'人均GDP预测（15年人民币）'!$D:$AT,COLUMN(AH316)-3,FALSE)*VLOOKUP($D316,'367市人口19-60预测'!$D:$AT,COLUMN(AH316)-3,FALSE)/10^8</f>
        <v>2987.5654884033338</v>
      </c>
      <c r="AI316" s="23">
        <f>VLOOKUP($D316,'人均GDP预测（15年人民币）'!$D:$AT,COLUMN(AI316)-3,FALSE)*VLOOKUP($D316,'367市人口19-60预测'!$D:$AT,COLUMN(AI316)-3,FALSE)/10^8</f>
        <v>3046.0647298639838</v>
      </c>
      <c r="AJ316" s="23">
        <f>VLOOKUP($D316,'人均GDP预测（15年人民币）'!$D:$AT,COLUMN(AJ316)-3,FALSE)*VLOOKUP($D316,'367市人口19-60预测'!$D:$AT,COLUMN(AJ316)-3,FALSE)/10^8</f>
        <v>3105.5813538226566</v>
      </c>
      <c r="AK316" s="23">
        <f>VLOOKUP($D316,'人均GDP预测（15年人民币）'!$D:$AT,COLUMN(AK316)-3,FALSE)*VLOOKUP($D316,'367市人口19-60预测'!$D:$AT,COLUMN(AK316)-3,FALSE)/10^8</f>
        <v>3166.2872983160778</v>
      </c>
      <c r="AL316" s="23">
        <f>VLOOKUP($D316,'人均GDP预测（15年人民币）'!$D:$AT,COLUMN(AL316)-3,FALSE)*VLOOKUP($D316,'367市人口19-60预测'!$D:$AT,COLUMN(AL316)-3,FALSE)/10^8</f>
        <v>3224.1580589609339</v>
      </c>
      <c r="AM316" s="23">
        <f>VLOOKUP($D316,'人均GDP预测（15年人民币）'!$D:$AT,COLUMN(AM316)-3,FALSE)*VLOOKUP($D316,'367市人口19-60预测'!$D:$AT,COLUMN(AM316)-3,FALSE)/10^8</f>
        <v>3283.4751673963219</v>
      </c>
      <c r="AN316" s="23">
        <f>VLOOKUP($D316,'人均GDP预测（15年人民币）'!$D:$AT,COLUMN(AN316)-3,FALSE)*VLOOKUP($D316,'367市人口19-60预测'!$D:$AT,COLUMN(AN316)-3,FALSE)/10^8</f>
        <v>3344.4761729549418</v>
      </c>
      <c r="AO316" s="23">
        <f>VLOOKUP($D316,'人均GDP预测（15年人民币）'!$D:$AT,COLUMN(AO316)-3,FALSE)*VLOOKUP($D316,'367市人口19-60预测'!$D:$AT,COLUMN(AO316)-3,FALSE)/10^8</f>
        <v>3403.45660205984</v>
      </c>
      <c r="AP316" s="23">
        <f>VLOOKUP($D316,'人均GDP预测（15年人民币）'!$D:$AT,COLUMN(AP316)-3,FALSE)*VLOOKUP($D316,'367市人口19-60预测'!$D:$AT,COLUMN(AP316)-3,FALSE)/10^8</f>
        <v>3464.5379890525805</v>
      </c>
      <c r="AQ316" s="23">
        <f>VLOOKUP($D316,'人均GDP预测（15年人民币）'!$D:$AT,COLUMN(AQ316)-3,FALSE)*VLOOKUP($D316,'367市人口19-60预测'!$D:$AT,COLUMN(AQ316)-3,FALSE)/10^8</f>
        <v>3528.0384091027654</v>
      </c>
      <c r="AR316" s="23">
        <f>VLOOKUP($D316,'人均GDP预测（15年人民币）'!$D:$AT,COLUMN(AR316)-3,FALSE)*VLOOKUP($D316,'367市人口19-60预测'!$D:$AT,COLUMN(AR316)-3,FALSE)/10^8</f>
        <v>3590.5399683670485</v>
      </c>
      <c r="AS316" s="23">
        <f>VLOOKUP($D316,'人均GDP预测（15年人民币）'!$D:$AT,COLUMN(AS316)-3,FALSE)*VLOOKUP($D316,'367市人口19-60预测'!$D:$AT,COLUMN(AS316)-3,FALSE)/10^8</f>
        <v>3656.0532735661113</v>
      </c>
      <c r="AT316" s="23">
        <f>VLOOKUP($D316,'人均GDP预测（15年人民币）'!$D:$AT,COLUMN(AT316)-3,FALSE)*VLOOKUP($D316,'367市人口19-60预测'!$D:$AT,COLUMN(AT316)-3,FALSE)/10^8</f>
        <v>3724.9896306636379</v>
      </c>
    </row>
    <row r="317" spans="1:46" ht="15.75" x14ac:dyDescent="0.25">
      <c r="A317" s="15">
        <v>316</v>
      </c>
      <c r="B317" s="16">
        <v>611000</v>
      </c>
      <c r="C317" s="16" t="s">
        <v>405</v>
      </c>
      <c r="D317" s="18" t="s">
        <v>182</v>
      </c>
      <c r="E317" s="23">
        <f>VLOOKUP($D317,'人均GDP预测（15年人民币）'!$D:$AT,COLUMN(E317)-3,FALSE)*VLOOKUP($D317,'367市人口19-60预测'!$D:$AT,COLUMN(E317)-3,FALSE)/10^8</f>
        <v>742.29482779264254</v>
      </c>
      <c r="F317" s="23">
        <f>VLOOKUP($D317,'人均GDP预测（15年人民币）'!$D:$AT,COLUMN(F317)-3,FALSE)*VLOOKUP($D317,'367市人口19-60预测'!$D:$AT,COLUMN(F317)-3,FALSE)/10^8</f>
        <v>794.4816935124361</v>
      </c>
      <c r="G317" s="23">
        <f>VLOOKUP($D317,'人均GDP预测（15年人民币）'!$D:$AT,COLUMN(G317)-3,FALSE)*VLOOKUP($D317,'367市人口19-60预测'!$D:$AT,COLUMN(G317)-3,FALSE)/10^8</f>
        <v>849.39631270038319</v>
      </c>
      <c r="H317" s="23">
        <f>VLOOKUP($D317,'人均GDP预测（15年人民币）'!$D:$AT,COLUMN(H317)-3,FALSE)*VLOOKUP($D317,'367市人口19-60预测'!$D:$AT,COLUMN(H317)-3,FALSE)/10^8</f>
        <v>899.66047542167325</v>
      </c>
      <c r="I317" s="23">
        <f>VLOOKUP($D317,'人均GDP预测（15年人民币）'!$D:$AT,COLUMN(I317)-3,FALSE)*VLOOKUP($D317,'367市人口19-60预测'!$D:$AT,COLUMN(I317)-3,FALSE)/10^8</f>
        <v>951.95912825028972</v>
      </c>
      <c r="J317" s="23">
        <f>VLOOKUP($D317,'人均GDP预测（15年人民币）'!$D:$AT,COLUMN(J317)-3,FALSE)*VLOOKUP($D317,'367市人口19-60预测'!$D:$AT,COLUMN(J317)-3,FALSE)/10^8</f>
        <v>1006.3592039153887</v>
      </c>
      <c r="K317" s="23">
        <f>VLOOKUP($D317,'人均GDP预测（15年人民币）'!$D:$AT,COLUMN(K317)-3,FALSE)*VLOOKUP($D317,'367市人口19-60预测'!$D:$AT,COLUMN(K317)-3,FALSE)/10^8</f>
        <v>1062.929393144356</v>
      </c>
      <c r="L317" s="23">
        <f>VLOOKUP($D317,'人均GDP预测（15年人民币）'!$D:$AT,COLUMN(L317)-3,FALSE)*VLOOKUP($D317,'367市人口19-60预测'!$D:$AT,COLUMN(L317)-3,FALSE)/10^8</f>
        <v>1115.2182002203815</v>
      </c>
      <c r="M317" s="23">
        <f>VLOOKUP($D317,'人均GDP预测（15年人民币）'!$D:$AT,COLUMN(M317)-3,FALSE)*VLOOKUP($D317,'367市人口19-60预测'!$D:$AT,COLUMN(M317)-3,FALSE)/10^8</f>
        <v>1169.1533690333306</v>
      </c>
      <c r="N317" s="23">
        <f>VLOOKUP($D317,'人均GDP预测（15年人民币）'!$D:$AT,COLUMN(N317)-3,FALSE)*VLOOKUP($D317,'367市人口19-60预测'!$D:$AT,COLUMN(N317)-3,FALSE)/10^8</f>
        <v>1224.7779965453562</v>
      </c>
      <c r="O317" s="23">
        <f>VLOOKUP($D317,'人均GDP预测（15年人民币）'!$D:$AT,COLUMN(O317)-3,FALSE)*VLOOKUP($D317,'367市人口19-60预测'!$D:$AT,COLUMN(O317)-3,FALSE)/10^8</f>
        <v>1282.1375389601844</v>
      </c>
      <c r="P317" s="23">
        <f>VLOOKUP($D317,'人均GDP预测（15年人民币）'!$D:$AT,COLUMN(P317)-3,FALSE)*VLOOKUP($D317,'367市人口19-60预测'!$D:$AT,COLUMN(P317)-3,FALSE)/10^8</f>
        <v>1341.279470237311</v>
      </c>
      <c r="Q317" s="23">
        <f>VLOOKUP($D317,'人均GDP预测（15年人民币）'!$D:$AT,COLUMN(Q317)-3,FALSE)*VLOOKUP($D317,'367市人口19-60预测'!$D:$AT,COLUMN(Q317)-3,FALSE)/10^8</f>
        <v>1396.1307713008057</v>
      </c>
      <c r="R317" s="23">
        <f>VLOOKUP($D317,'人均GDP预测（15年人民币）'!$D:$AT,COLUMN(R317)-3,FALSE)*VLOOKUP($D317,'367市人口19-60预测'!$D:$AT,COLUMN(R317)-3,FALSE)/10^8</f>
        <v>1452.3492401365349</v>
      </c>
      <c r="S317" s="23">
        <f>VLOOKUP($D317,'人均GDP预测（15年人民币）'!$D:$AT,COLUMN(S317)-3,FALSE)*VLOOKUP($D317,'367市人口19-60预测'!$D:$AT,COLUMN(S317)-3,FALSE)/10^8</f>
        <v>1509.9709922187806</v>
      </c>
      <c r="T317" s="23">
        <f>VLOOKUP($D317,'人均GDP预测（15年人民币）'!$D:$AT,COLUMN(T317)-3,FALSE)*VLOOKUP($D317,'367市人口19-60预测'!$D:$AT,COLUMN(T317)-3,FALSE)/10^8</f>
        <v>1563.6530972190055</v>
      </c>
      <c r="U317" s="23">
        <f>VLOOKUP($D317,'人均GDP预测（15年人民币）'!$D:$AT,COLUMN(U317)-3,FALSE)*VLOOKUP($D317,'367市人口19-60预测'!$D:$AT,COLUMN(U317)-3,FALSE)/10^8</f>
        <v>1618.424557961456</v>
      </c>
      <c r="V317" s="23">
        <f>VLOOKUP($D317,'人均GDP预测（15年人民币）'!$D:$AT,COLUMN(V317)-3,FALSE)*VLOOKUP($D317,'367市人口19-60预测'!$D:$AT,COLUMN(V317)-3,FALSE)/10^8</f>
        <v>1674.3179312125737</v>
      </c>
      <c r="W317" s="23">
        <f>VLOOKUP($D317,'人均GDP预测（15年人民币）'!$D:$AT,COLUMN(W317)-3,FALSE)*VLOOKUP($D317,'367市人口19-60预测'!$D:$AT,COLUMN(W317)-3,FALSE)/10^8</f>
        <v>1731.3719624353623</v>
      </c>
      <c r="X317" s="23">
        <f>VLOOKUP($D317,'人均GDP预测（15年人民币）'!$D:$AT,COLUMN(X317)-3,FALSE)*VLOOKUP($D317,'367市人口19-60预测'!$D:$AT,COLUMN(X317)-3,FALSE)/10^8</f>
        <v>1784.6455440256377</v>
      </c>
      <c r="Y317" s="23">
        <f>VLOOKUP($D317,'人均GDP预测（15年人民币）'!$D:$AT,COLUMN(Y317)-3,FALSE)*VLOOKUP($D317,'367市人口19-60预测'!$D:$AT,COLUMN(Y317)-3,FALSE)/10^8</f>
        <v>1838.8498101458961</v>
      </c>
      <c r="Z317" s="23">
        <f>VLOOKUP($D317,'人均GDP预测（15年人民币）'!$D:$AT,COLUMN(Z317)-3,FALSE)*VLOOKUP($D317,'367市人口19-60预测'!$D:$AT,COLUMN(Z317)-3,FALSE)/10^8</f>
        <v>1894.0267409572564</v>
      </c>
      <c r="AA317" s="23">
        <f>VLOOKUP($D317,'人均GDP预测（15年人民币）'!$D:$AT,COLUMN(AA317)-3,FALSE)*VLOOKUP($D317,'367市人口19-60预测'!$D:$AT,COLUMN(AA317)-3,FALSE)/10^8</f>
        <v>1950.2244046239334</v>
      </c>
      <c r="AB317" s="23">
        <f>VLOOKUP($D317,'人均GDP预测（15年人民币）'!$D:$AT,COLUMN(AB317)-3,FALSE)*VLOOKUP($D317,'367市人口19-60预测'!$D:$AT,COLUMN(AB317)-3,FALSE)/10^8</f>
        <v>2002.8459492064501</v>
      </c>
      <c r="AC317" s="23">
        <f>VLOOKUP($D317,'人均GDP预测（15年人民币）'!$D:$AT,COLUMN(AC317)-3,FALSE)*VLOOKUP($D317,'367市人口19-60预测'!$D:$AT,COLUMN(AC317)-3,FALSE)/10^8</f>
        <v>2056.3406905542815</v>
      </c>
      <c r="AD317" s="23">
        <f>VLOOKUP($D317,'人均GDP预测（15年人民币）'!$D:$AT,COLUMN(AD317)-3,FALSE)*VLOOKUP($D317,'367市人口19-60预测'!$D:$AT,COLUMN(AD317)-3,FALSE)/10^8</f>
        <v>2110.7670092036956</v>
      </c>
      <c r="AE317" s="23">
        <f>VLOOKUP($D317,'人均GDP预测（15年人民币）'!$D:$AT,COLUMN(AE317)-3,FALSE)*VLOOKUP($D317,'367市人口19-60预测'!$D:$AT,COLUMN(AE317)-3,FALSE)/10^8</f>
        <v>2161.9343702805932</v>
      </c>
      <c r="AF317" s="23">
        <f>VLOOKUP($D317,'人均GDP预测（15年人民币）'!$D:$AT,COLUMN(AF317)-3,FALSE)*VLOOKUP($D317,'367市人口19-60预测'!$D:$AT,COLUMN(AF317)-3,FALSE)/10^8</f>
        <v>2213.9583439068856</v>
      </c>
      <c r="AG317" s="23">
        <f>VLOOKUP($D317,'人均GDP预测（15年人民币）'!$D:$AT,COLUMN(AG317)-3,FALSE)*VLOOKUP($D317,'367市人口19-60预测'!$D:$AT,COLUMN(AG317)-3,FALSE)/10^8</f>
        <v>2266.9129895257897</v>
      </c>
      <c r="AH317" s="23">
        <f>VLOOKUP($D317,'人均GDP预测（15年人民币）'!$D:$AT,COLUMN(AH317)-3,FALSE)*VLOOKUP($D317,'367市人口19-60预测'!$D:$AT,COLUMN(AH317)-3,FALSE)/10^8</f>
        <v>2316.9479900301594</v>
      </c>
      <c r="AI317" s="23">
        <f>VLOOKUP($D317,'人均GDP预测（15年人民币）'!$D:$AT,COLUMN(AI317)-3,FALSE)*VLOOKUP($D317,'367市人口19-60预测'!$D:$AT,COLUMN(AI317)-3,FALSE)/10^8</f>
        <v>2367.9081846317908</v>
      </c>
      <c r="AJ317" s="23">
        <f>VLOOKUP($D317,'人均GDP预测（15年人民币）'!$D:$AT,COLUMN(AJ317)-3,FALSE)*VLOOKUP($D317,'367市人口19-60预测'!$D:$AT,COLUMN(AJ317)-3,FALSE)/10^8</f>
        <v>2419.8860358984498</v>
      </c>
      <c r="AK317" s="23">
        <f>VLOOKUP($D317,'人均GDP预测（15年人民币）'!$D:$AT,COLUMN(AK317)-3,FALSE)*VLOOKUP($D317,'367市人口19-60预测'!$D:$AT,COLUMN(AK317)-3,FALSE)/10^8</f>
        <v>2472.9852135157662</v>
      </c>
      <c r="AL317" s="23">
        <f>VLOOKUP($D317,'人均GDP预测（15年人民币）'!$D:$AT,COLUMN(AL317)-3,FALSE)*VLOOKUP($D317,'367市人口19-60预测'!$D:$AT,COLUMN(AL317)-3,FALSE)/10^8</f>
        <v>2523.5769895530175</v>
      </c>
      <c r="AM317" s="23">
        <f>VLOOKUP($D317,'人均GDP预测（15年人民币）'!$D:$AT,COLUMN(AM317)-3,FALSE)*VLOOKUP($D317,'367市人口19-60预测'!$D:$AT,COLUMN(AM317)-3,FALSE)/10^8</f>
        <v>2575.36634189293</v>
      </c>
      <c r="AN317" s="23">
        <f>VLOOKUP($D317,'人均GDP预测（15年人民币）'!$D:$AT,COLUMN(AN317)-3,FALSE)*VLOOKUP($D317,'367市人口19-60预测'!$D:$AT,COLUMN(AN317)-3,FALSE)/10^8</f>
        <v>2628.4813615182343</v>
      </c>
      <c r="AO317" s="23">
        <f>VLOOKUP($D317,'人均GDP预测（15年人民币）'!$D:$AT,COLUMN(AO317)-3,FALSE)*VLOOKUP($D317,'367市人口19-60预测'!$D:$AT,COLUMN(AO317)-3,FALSE)/10^8</f>
        <v>2679.5516319345807</v>
      </c>
      <c r="AP317" s="23">
        <f>VLOOKUP($D317,'人均GDP预测（15年人民币）'!$D:$AT,COLUMN(AP317)-3,FALSE)*VLOOKUP($D317,'367市人口19-60预测'!$D:$AT,COLUMN(AP317)-3,FALSE)/10^8</f>
        <v>2732.0916654789248</v>
      </c>
      <c r="AQ317" s="23">
        <f>VLOOKUP($D317,'人均GDP预测（15年人民币）'!$D:$AT,COLUMN(AQ317)-3,FALSE)*VLOOKUP($D317,'367市人口19-60预测'!$D:$AT,COLUMN(AQ317)-3,FALSE)/10^8</f>
        <v>2786.2584631205409</v>
      </c>
      <c r="AR317" s="23">
        <f>VLOOKUP($D317,'人均GDP预测（15年人民币）'!$D:$AT,COLUMN(AR317)-3,FALSE)*VLOOKUP($D317,'367市人口19-60预测'!$D:$AT,COLUMN(AR317)-3,FALSE)/10^8</f>
        <v>2838.9046863531426</v>
      </c>
      <c r="AS317" s="23">
        <f>VLOOKUP($D317,'人均GDP预测（15年人民币）'!$D:$AT,COLUMN(AS317)-3,FALSE)*VLOOKUP($D317,'367市人口19-60预测'!$D:$AT,COLUMN(AS317)-3,FALSE)/10^8</f>
        <v>2893.3914140814345</v>
      </c>
      <c r="AT317" s="23">
        <f>VLOOKUP($D317,'人均GDP预测（15年人民币）'!$D:$AT,COLUMN(AT317)-3,FALSE)*VLOOKUP($D317,'367市人口19-60预测'!$D:$AT,COLUMN(AT317)-3,FALSE)/10^8</f>
        <v>2949.9047389797365</v>
      </c>
    </row>
    <row r="318" spans="1:46" ht="15.75" x14ac:dyDescent="0.25">
      <c r="A318" s="15">
        <v>317</v>
      </c>
      <c r="B318" s="16">
        <v>620100</v>
      </c>
      <c r="C318" s="16" t="s">
        <v>406</v>
      </c>
      <c r="D318" s="18" t="s">
        <v>28</v>
      </c>
      <c r="E318" s="23">
        <f>VLOOKUP($D318,'人均GDP预测（15年人民币）'!$D:$AT,COLUMN(E318)-3,FALSE)*VLOOKUP($D318,'367市人口19-60预测'!$D:$AT,COLUMN(E318)-3,FALSE)/10^8</f>
        <v>2595.4152525848317</v>
      </c>
      <c r="F318" s="23">
        <f>VLOOKUP($D318,'人均GDP预测（15年人民币）'!$D:$AT,COLUMN(F318)-3,FALSE)*VLOOKUP($D318,'367市人口19-60预测'!$D:$AT,COLUMN(F318)-3,FALSE)/10^8</f>
        <v>2871.4815092455233</v>
      </c>
      <c r="G318" s="23">
        <f>VLOOKUP($D318,'人均GDP预测（15年人民币）'!$D:$AT,COLUMN(G318)-3,FALSE)*VLOOKUP($D318,'367市人口19-60预测'!$D:$AT,COLUMN(G318)-3,FALSE)/10^8</f>
        <v>3171.9378198907316</v>
      </c>
      <c r="H318" s="23">
        <f>VLOOKUP($D318,'人均GDP预测（15年人民币）'!$D:$AT,COLUMN(H318)-3,FALSE)*VLOOKUP($D318,'367市人口19-60预测'!$D:$AT,COLUMN(H318)-3,FALSE)/10^8</f>
        <v>3459.4648576089307</v>
      </c>
      <c r="I318" s="23">
        <f>VLOOKUP($D318,'人均GDP预测（15年人民币）'!$D:$AT,COLUMN(I318)-3,FALSE)*VLOOKUP($D318,'367市人口19-60预测'!$D:$AT,COLUMN(I318)-3,FALSE)/10^8</f>
        <v>3768.1368781490096</v>
      </c>
      <c r="J318" s="23">
        <f>VLOOKUP($D318,'人均GDP预测（15年人民币）'!$D:$AT,COLUMN(J318)-3,FALSE)*VLOOKUP($D318,'367市人口19-60预测'!$D:$AT,COLUMN(J318)-3,FALSE)/10^8</f>
        <v>4063.5796370958747</v>
      </c>
      <c r="K318" s="23">
        <f>VLOOKUP($D318,'人均GDP预测（15年人民币）'!$D:$AT,COLUMN(K318)-3,FALSE)*VLOOKUP($D318,'367市人口19-60预测'!$D:$AT,COLUMN(K318)-3,FALSE)/10^8</f>
        <v>4346.7418853757854</v>
      </c>
      <c r="L318" s="23">
        <f>VLOOKUP($D318,'人均GDP预测（15年人民币）'!$D:$AT,COLUMN(L318)-3,FALSE)*VLOOKUP($D318,'367市人口19-60预测'!$D:$AT,COLUMN(L318)-3,FALSE)/10^8</f>
        <v>4645.0175278324705</v>
      </c>
      <c r="M318" s="23">
        <f>VLOOKUP($D318,'人均GDP预测（15年人民币）'!$D:$AT,COLUMN(M318)-3,FALSE)*VLOOKUP($D318,'367市人口19-60预测'!$D:$AT,COLUMN(M318)-3,FALSE)/10^8</f>
        <v>4930.7937142557566</v>
      </c>
      <c r="N318" s="23">
        <f>VLOOKUP($D318,'人均GDP预测（15年人民币）'!$D:$AT,COLUMN(N318)-3,FALSE)*VLOOKUP($D318,'367市人口19-60预测'!$D:$AT,COLUMN(N318)-3,FALSE)/10^8</f>
        <v>5229.8261115620999</v>
      </c>
      <c r="O318" s="23">
        <f>VLOOKUP($D318,'人均GDP预测（15年人民币）'!$D:$AT,COLUMN(O318)-3,FALSE)*VLOOKUP($D318,'367市人口19-60预测'!$D:$AT,COLUMN(O318)-3,FALSE)/10^8</f>
        <v>5516.270090328052</v>
      </c>
      <c r="P318" s="23">
        <f>VLOOKUP($D318,'人均GDP预测（15年人民币）'!$D:$AT,COLUMN(P318)-3,FALSE)*VLOOKUP($D318,'367市人口19-60预测'!$D:$AT,COLUMN(P318)-3,FALSE)/10^8</f>
        <v>5790.8248123771054</v>
      </c>
      <c r="Q318" s="23">
        <f>VLOOKUP($D318,'人均GDP预测（15年人民币）'!$D:$AT,COLUMN(Q318)-3,FALSE)*VLOOKUP($D318,'367市人口19-60预测'!$D:$AT,COLUMN(Q318)-3,FALSE)/10^8</f>
        <v>6075.2789079642771</v>
      </c>
      <c r="R318" s="23">
        <f>VLOOKUP($D318,'人均GDP预测（15年人民币）'!$D:$AT,COLUMN(R318)-3,FALSE)*VLOOKUP($D318,'367市人口19-60预测'!$D:$AT,COLUMN(R318)-3,FALSE)/10^8</f>
        <v>6347.9403678909766</v>
      </c>
      <c r="S318" s="23">
        <f>VLOOKUP($D318,'人均GDP预测（15年人民币）'!$D:$AT,COLUMN(S318)-3,FALSE)*VLOOKUP($D318,'367市人口19-60预测'!$D:$AT,COLUMN(S318)-3,FALSE)/10^8</f>
        <v>6629.4915293326694</v>
      </c>
      <c r="T318" s="23">
        <f>VLOOKUP($D318,'人均GDP预测（15年人民币）'!$D:$AT,COLUMN(T318)-3,FALSE)*VLOOKUP($D318,'367市人口19-60预测'!$D:$AT,COLUMN(T318)-3,FALSE)/10^8</f>
        <v>6899.4628439719654</v>
      </c>
      <c r="U318" s="23">
        <f>VLOOKUP($D318,'人均GDP预测（15年人民币）'!$D:$AT,COLUMN(U318)-3,FALSE)*VLOOKUP($D318,'367市人口19-60预测'!$D:$AT,COLUMN(U318)-3,FALSE)/10^8</f>
        <v>7158.4989864045838</v>
      </c>
      <c r="V318" s="23">
        <f>VLOOKUP($D318,'人均GDP预测（15年人民币）'!$D:$AT,COLUMN(V318)-3,FALSE)*VLOOKUP($D318,'367市人口19-60预测'!$D:$AT,COLUMN(V318)-3,FALSE)/10^8</f>
        <v>7424.5828837874024</v>
      </c>
      <c r="W318" s="23">
        <f>VLOOKUP($D318,'人均GDP预测（15年人民币）'!$D:$AT,COLUMN(W318)-3,FALSE)*VLOOKUP($D318,'367市人口19-60预测'!$D:$AT,COLUMN(W318)-3,FALSE)/10^8</f>
        <v>7680.0731857482933</v>
      </c>
      <c r="X318" s="23">
        <f>VLOOKUP($D318,'人均GDP预测（15年人民币）'!$D:$AT,COLUMN(X318)-3,FALSE)*VLOOKUP($D318,'367市人口19-60预测'!$D:$AT,COLUMN(X318)-3,FALSE)/10^8</f>
        <v>7925.5637334171506</v>
      </c>
      <c r="Y318" s="23">
        <f>VLOOKUP($D318,'人均GDP预测（15年人民币）'!$D:$AT,COLUMN(Y318)-3,FALSE)*VLOOKUP($D318,'367市人口19-60预测'!$D:$AT,COLUMN(Y318)-3,FALSE)/10^8</f>
        <v>8176.8950885824534</v>
      </c>
      <c r="Z318" s="23">
        <f>VLOOKUP($D318,'人均GDP预测（15年人民币）'!$D:$AT,COLUMN(Z318)-3,FALSE)*VLOOKUP($D318,'367市人口19-60预测'!$D:$AT,COLUMN(Z318)-3,FALSE)/10^8</f>
        <v>8418.6385648049782</v>
      </c>
      <c r="AA318" s="23">
        <f>VLOOKUP($D318,'人均GDP预测（15年人民币）'!$D:$AT,COLUMN(AA318)-3,FALSE)*VLOOKUP($D318,'367市人口19-60预测'!$D:$AT,COLUMN(AA318)-3,FALSE)/10^8</f>
        <v>8665.9327302085039</v>
      </c>
      <c r="AB318" s="23">
        <f>VLOOKUP($D318,'人均GDP预测（15年人民币）'!$D:$AT,COLUMN(AB318)-3,FALSE)*VLOOKUP($D318,'367市人口19-60预测'!$D:$AT,COLUMN(AB318)-3,FALSE)/10^8</f>
        <v>8904.0613036265167</v>
      </c>
      <c r="AC318" s="23">
        <f>VLOOKUP($D318,'人均GDP预测（15年人民币）'!$D:$AT,COLUMN(AC318)-3,FALSE)*VLOOKUP($D318,'367市人口19-60预测'!$D:$AT,COLUMN(AC318)-3,FALSE)/10^8</f>
        <v>9133.5394376800614</v>
      </c>
      <c r="AD318" s="23">
        <f>VLOOKUP($D318,'人均GDP预测（15年人民币）'!$D:$AT,COLUMN(AD318)-3,FALSE)*VLOOKUP($D318,'367市人口19-60预测'!$D:$AT,COLUMN(AD318)-3,FALSE)/10^8</f>
        <v>9367.8531305070319</v>
      </c>
      <c r="AE318" s="23">
        <f>VLOOKUP($D318,'人均GDP预测（15年人民币）'!$D:$AT,COLUMN(AE318)-3,FALSE)*VLOOKUP($D318,'367市人口19-60预测'!$D:$AT,COLUMN(AE318)-3,FALSE)/10^8</f>
        <v>9593.8920934785747</v>
      </c>
      <c r="AF318" s="23">
        <f>VLOOKUP($D318,'人均GDP预测（15年人民币）'!$D:$AT,COLUMN(AF318)-3,FALSE)*VLOOKUP($D318,'367市人口19-60预测'!$D:$AT,COLUMN(AF318)-3,FALSE)/10^8</f>
        <v>9812.0739510528583</v>
      </c>
      <c r="AG318" s="23">
        <f>VLOOKUP($D318,'人均GDP预测（15年人民币）'!$D:$AT,COLUMN(AG318)-3,FALSE)*VLOOKUP($D318,'367市人口19-60预测'!$D:$AT,COLUMN(AG318)-3,FALSE)/10^8</f>
        <v>10034.478842901284</v>
      </c>
      <c r="AH318" s="23">
        <f>VLOOKUP($D318,'人均GDP预测（15年人民币）'!$D:$AT,COLUMN(AH318)-3,FALSE)*VLOOKUP($D318,'367市人口19-60预测'!$D:$AT,COLUMN(AH318)-3,FALSE)/10^8</f>
        <v>10249.273752814439</v>
      </c>
      <c r="AI318" s="23">
        <f>VLOOKUP($D318,'人均GDP预测（15年人民币）'!$D:$AT,COLUMN(AI318)-3,FALSE)*VLOOKUP($D318,'367市人口19-60预测'!$D:$AT,COLUMN(AI318)-3,FALSE)/10^8</f>
        <v>10468.011730578282</v>
      </c>
      <c r="AJ318" s="23">
        <f>VLOOKUP($D318,'人均GDP预测（15年人民币）'!$D:$AT,COLUMN(AJ318)-3,FALSE)*VLOOKUP($D318,'367市人口19-60预测'!$D:$AT,COLUMN(AJ318)-3,FALSE)/10^8</f>
        <v>10679.264092233398</v>
      </c>
      <c r="AK318" s="23">
        <f>VLOOKUP($D318,'人均GDP预测（15年人民币）'!$D:$AT,COLUMN(AK318)-3,FALSE)*VLOOKUP($D318,'367市人口19-60预测'!$D:$AT,COLUMN(AK318)-3,FALSE)/10^8</f>
        <v>10883.251083479532</v>
      </c>
      <c r="AL318" s="23">
        <f>VLOOKUP($D318,'人均GDP预测（15年人民币）'!$D:$AT,COLUMN(AL318)-3,FALSE)*VLOOKUP($D318,'367市人口19-60预测'!$D:$AT,COLUMN(AL318)-3,FALSE)/10^8</f>
        <v>11090.329621604853</v>
      </c>
      <c r="AM318" s="23">
        <f>VLOOKUP($D318,'人均GDP预测（15年人民币）'!$D:$AT,COLUMN(AM318)-3,FALSE)*VLOOKUP($D318,'367市人口19-60预测'!$D:$AT,COLUMN(AM318)-3,FALSE)/10^8</f>
        <v>11290.014462953441</v>
      </c>
      <c r="AN318" s="23">
        <f>VLOOKUP($D318,'人均GDP预测（15年人民币）'!$D:$AT,COLUMN(AN318)-3,FALSE)*VLOOKUP($D318,'367市人口19-60预测'!$D:$AT,COLUMN(AN318)-3,FALSE)/10^8</f>
        <v>11492.17806101562</v>
      </c>
      <c r="AO318" s="23">
        <f>VLOOKUP($D318,'人均GDP预测（15年人民币）'!$D:$AT,COLUMN(AO318)-3,FALSE)*VLOOKUP($D318,'367市人口19-60预测'!$D:$AT,COLUMN(AO318)-3,FALSE)/10^8</f>
        <v>11686.602935898203</v>
      </c>
      <c r="AP318" s="23">
        <f>VLOOKUP($D318,'人均GDP预测（15年人民币）'!$D:$AT,COLUMN(AP318)-3,FALSE)*VLOOKUP($D318,'367市人口19-60预测'!$D:$AT,COLUMN(AP318)-3,FALSE)/10^8</f>
        <v>11873.20511433269</v>
      </c>
      <c r="AQ318" s="23">
        <f>VLOOKUP($D318,'人均GDP预测（15年人民币）'!$D:$AT,COLUMN(AQ318)-3,FALSE)*VLOOKUP($D318,'367市人口19-60预测'!$D:$AT,COLUMN(AQ318)-3,FALSE)/10^8</f>
        <v>12060.812724672076</v>
      </c>
      <c r="AR318" s="23">
        <f>VLOOKUP($D318,'人均GDP预测（15年人民币）'!$D:$AT,COLUMN(AR318)-3,FALSE)*VLOOKUP($D318,'367市人口19-60预测'!$D:$AT,COLUMN(AR318)-3,FALSE)/10^8</f>
        <v>12239.869446443703</v>
      </c>
      <c r="AS318" s="23">
        <f>VLOOKUP($D318,'人均GDP预测（15年人民币）'!$D:$AT,COLUMN(AS318)-3,FALSE)*VLOOKUP($D318,'367市人口19-60预测'!$D:$AT,COLUMN(AS318)-3,FALSE)/10^8</f>
        <v>12410.064851420288</v>
      </c>
      <c r="AT318" s="23">
        <f>VLOOKUP($D318,'人均GDP预测（15年人民币）'!$D:$AT,COLUMN(AT318)-3,FALSE)*VLOOKUP($D318,'367市人口19-60预测'!$D:$AT,COLUMN(AT318)-3,FALSE)/10^8</f>
        <v>12579.244598689073</v>
      </c>
    </row>
    <row r="319" spans="1:46" ht="15.75" x14ac:dyDescent="0.25">
      <c r="A319" s="15">
        <v>318</v>
      </c>
      <c r="B319" s="16">
        <v>620200</v>
      </c>
      <c r="C319" s="16" t="s">
        <v>406</v>
      </c>
      <c r="D319" s="18" t="s">
        <v>62</v>
      </c>
      <c r="E319" s="23">
        <f>VLOOKUP($D319,'人均GDP预测（15年人民币）'!$D:$AT,COLUMN(E319)-3,FALSE)*VLOOKUP($D319,'367市人口19-60预测'!$D:$AT,COLUMN(E319)-3,FALSE)/10^8</f>
        <v>262.34201704040845</v>
      </c>
      <c r="F319" s="23">
        <f>VLOOKUP($D319,'人均GDP预测（15年人民币）'!$D:$AT,COLUMN(F319)-3,FALSE)*VLOOKUP($D319,'367市人口19-60预测'!$D:$AT,COLUMN(F319)-3,FALSE)/10^8</f>
        <v>267.94040575733362</v>
      </c>
      <c r="G319" s="23">
        <f>VLOOKUP($D319,'人均GDP预测（15年人民币）'!$D:$AT,COLUMN(G319)-3,FALSE)*VLOOKUP($D319,'367市人口19-60预测'!$D:$AT,COLUMN(G319)-3,FALSE)/10^8</f>
        <v>273.3697590571885</v>
      </c>
      <c r="H319" s="23">
        <f>VLOOKUP($D319,'人均GDP预测（15年人民币）'!$D:$AT,COLUMN(H319)-3,FALSE)*VLOOKUP($D319,'367市人口19-60预测'!$D:$AT,COLUMN(H319)-3,FALSE)/10^8</f>
        <v>278.63341847350733</v>
      </c>
      <c r="I319" s="23">
        <f>VLOOKUP($D319,'人均GDP预测（15年人民币）'!$D:$AT,COLUMN(I319)-3,FALSE)*VLOOKUP($D319,'367市人口19-60预测'!$D:$AT,COLUMN(I319)-3,FALSE)/10^8</f>
        <v>283.73511962266184</v>
      </c>
      <c r="J319" s="23">
        <f>VLOOKUP($D319,'人均GDP预测（15年人民币）'!$D:$AT,COLUMN(J319)-3,FALSE)*VLOOKUP($D319,'367市人口19-60预测'!$D:$AT,COLUMN(J319)-3,FALSE)/10^8</f>
        <v>288.67810480462259</v>
      </c>
      <c r="K319" s="23">
        <f>VLOOKUP($D319,'人均GDP预测（15年人民币）'!$D:$AT,COLUMN(K319)-3,FALSE)*VLOOKUP($D319,'367市人口19-60预测'!$D:$AT,COLUMN(K319)-3,FALSE)/10^8</f>
        <v>293.12286003152434</v>
      </c>
      <c r="L319" s="23">
        <f>VLOOKUP($D319,'人均GDP预测（15年人民币）'!$D:$AT,COLUMN(L319)-3,FALSE)*VLOOKUP($D319,'367市人口19-60预测'!$D:$AT,COLUMN(L319)-3,FALSE)/10^8</f>
        <v>297.40609763816741</v>
      </c>
      <c r="M319" s="23">
        <f>VLOOKUP($D319,'人均GDP预测（15年人民币）'!$D:$AT,COLUMN(M319)-3,FALSE)*VLOOKUP($D319,'367市人口19-60预测'!$D:$AT,COLUMN(M319)-3,FALSE)/10^8</f>
        <v>301.53183612110018</v>
      </c>
      <c r="N319" s="23">
        <f>VLOOKUP($D319,'人均GDP预测（15年人民币）'!$D:$AT,COLUMN(N319)-3,FALSE)*VLOOKUP($D319,'367市人口19-60预测'!$D:$AT,COLUMN(N319)-3,FALSE)/10^8</f>
        <v>305.50539641102063</v>
      </c>
      <c r="O319" s="23">
        <f>VLOOKUP($D319,'人均GDP预测（15年人民币）'!$D:$AT,COLUMN(O319)-3,FALSE)*VLOOKUP($D319,'367市人口19-60预测'!$D:$AT,COLUMN(O319)-3,FALSE)/10^8</f>
        <v>309.33059606430925</v>
      </c>
      <c r="P319" s="23">
        <f>VLOOKUP($D319,'人均GDP预测（15年人民币）'!$D:$AT,COLUMN(P319)-3,FALSE)*VLOOKUP($D319,'367市人口19-60预测'!$D:$AT,COLUMN(P319)-3,FALSE)/10^8</f>
        <v>313.01158813186117</v>
      </c>
      <c r="Q319" s="23">
        <f>VLOOKUP($D319,'人均GDP预测（15年人民币）'!$D:$AT,COLUMN(Q319)-3,FALSE)*VLOOKUP($D319,'367市人口19-60预测'!$D:$AT,COLUMN(Q319)-3,FALSE)/10^8</f>
        <v>316.5538541423532</v>
      </c>
      <c r="R319" s="23">
        <f>VLOOKUP($D319,'人均GDP预测（15年人民币）'!$D:$AT,COLUMN(R319)-3,FALSE)*VLOOKUP($D319,'367市人口19-60预测'!$D:$AT,COLUMN(R319)-3,FALSE)/10^8</f>
        <v>319.9612955261789</v>
      </c>
      <c r="S319" s="23">
        <f>VLOOKUP($D319,'人均GDP预测（15年人民币）'!$D:$AT,COLUMN(S319)-3,FALSE)*VLOOKUP($D319,'367市人口19-60预测'!$D:$AT,COLUMN(S319)-3,FALSE)/10^8</f>
        <v>323.2381383817991</v>
      </c>
      <c r="T319" s="23">
        <f>VLOOKUP($D319,'人均GDP预测（15年人民币）'!$D:$AT,COLUMN(T319)-3,FALSE)*VLOOKUP($D319,'367市人口19-60预测'!$D:$AT,COLUMN(T319)-3,FALSE)/10^8</f>
        <v>326.07341639098263</v>
      </c>
      <c r="U319" s="23">
        <f>VLOOKUP($D319,'人均GDP预测（15年人民币）'!$D:$AT,COLUMN(U319)-3,FALSE)*VLOOKUP($D319,'367市人口19-60预测'!$D:$AT,COLUMN(U319)-3,FALSE)/10^8</f>
        <v>328.78202256639082</v>
      </c>
      <c r="V319" s="23">
        <f>VLOOKUP($D319,'人均GDP预测（15年人民币）'!$D:$AT,COLUMN(V319)-3,FALSE)*VLOOKUP($D319,'367市人口19-60预测'!$D:$AT,COLUMN(V319)-3,FALSE)/10^8</f>
        <v>331.36853207365795</v>
      </c>
      <c r="W319" s="23">
        <f>VLOOKUP($D319,'人均GDP预测（15年人民币）'!$D:$AT,COLUMN(W319)-3,FALSE)*VLOOKUP($D319,'367市人口19-60预测'!$D:$AT,COLUMN(W319)-3,FALSE)/10^8</f>
        <v>333.83992266114035</v>
      </c>
      <c r="X319" s="23">
        <f>VLOOKUP($D319,'人均GDP预测（15年人民币）'!$D:$AT,COLUMN(X319)-3,FALSE)*VLOOKUP($D319,'367市人口19-60预测'!$D:$AT,COLUMN(X319)-3,FALSE)/10^8</f>
        <v>336.19826973528393</v>
      </c>
      <c r="Y319" s="23">
        <f>VLOOKUP($D319,'人均GDP预测（15年人民币）'!$D:$AT,COLUMN(Y319)-3,FALSE)*VLOOKUP($D319,'367市人口19-60预测'!$D:$AT,COLUMN(Y319)-3,FALSE)/10^8</f>
        <v>338.45012411552858</v>
      </c>
      <c r="Z319" s="23">
        <f>VLOOKUP($D319,'人均GDP预测（15年人民币）'!$D:$AT,COLUMN(Z319)-3,FALSE)*VLOOKUP($D319,'367市人口19-60预测'!$D:$AT,COLUMN(Z319)-3,FALSE)/10^8</f>
        <v>340.59916004178376</v>
      </c>
      <c r="AA319" s="23">
        <f>VLOOKUP($D319,'人均GDP预测（15年人民币）'!$D:$AT,COLUMN(AA319)-3,FALSE)*VLOOKUP($D319,'367市人口19-60预测'!$D:$AT,COLUMN(AA319)-3,FALSE)/10^8</f>
        <v>342.65149124043268</v>
      </c>
      <c r="AB319" s="23">
        <f>VLOOKUP($D319,'人均GDP预测（15年人民币）'!$D:$AT,COLUMN(AB319)-3,FALSE)*VLOOKUP($D319,'367市人口19-60预测'!$D:$AT,COLUMN(AB319)-3,FALSE)/10^8</f>
        <v>344.61136391124984</v>
      </c>
      <c r="AC319" s="23">
        <f>VLOOKUP($D319,'人均GDP预测（15年人民币）'!$D:$AT,COLUMN(AC319)-3,FALSE)*VLOOKUP($D319,'367市人口19-60预测'!$D:$AT,COLUMN(AC319)-3,FALSE)/10^8</f>
        <v>346.19839086766592</v>
      </c>
      <c r="AD319" s="23">
        <f>VLOOKUP($D319,'人均GDP预测（15年人民币）'!$D:$AT,COLUMN(AD319)-3,FALSE)*VLOOKUP($D319,'367市人口19-60预测'!$D:$AT,COLUMN(AD319)-3,FALSE)/10^8</f>
        <v>347.69952927974066</v>
      </c>
      <c r="AE319" s="23">
        <f>VLOOKUP($D319,'人均GDP预测（15年人民币）'!$D:$AT,COLUMN(AE319)-3,FALSE)*VLOOKUP($D319,'367市人口19-60预测'!$D:$AT,COLUMN(AE319)-3,FALSE)/10^8</f>
        <v>349.11774724823198</v>
      </c>
      <c r="AF319" s="23">
        <f>VLOOKUP($D319,'人均GDP预测（15年人民币）'!$D:$AT,COLUMN(AF319)-3,FALSE)*VLOOKUP($D319,'367市人口19-60预测'!$D:$AT,COLUMN(AF319)-3,FALSE)/10^8</f>
        <v>350.45849845784471</v>
      </c>
      <c r="AG319" s="23">
        <f>VLOOKUP($D319,'人均GDP预测（15年人民币）'!$D:$AT,COLUMN(AG319)-3,FALSE)*VLOOKUP($D319,'367市人口19-60预测'!$D:$AT,COLUMN(AG319)-3,FALSE)/10^8</f>
        <v>351.72517959426256</v>
      </c>
      <c r="AH319" s="23">
        <f>VLOOKUP($D319,'人均GDP预测（15年人民币）'!$D:$AT,COLUMN(AH319)-3,FALSE)*VLOOKUP($D319,'367市人口19-60预测'!$D:$AT,COLUMN(AH319)-3,FALSE)/10^8</f>
        <v>352.92255347799471</v>
      </c>
      <c r="AI319" s="23">
        <f>VLOOKUP($D319,'人均GDP预测（15年人民币）'!$D:$AT,COLUMN(AI319)-3,FALSE)*VLOOKUP($D319,'367市人口19-60预测'!$D:$AT,COLUMN(AI319)-3,FALSE)/10^8</f>
        <v>354.0532440940184</v>
      </c>
      <c r="AJ319" s="23">
        <f>VLOOKUP($D319,'人均GDP预测（15年人民币）'!$D:$AT,COLUMN(AJ319)-3,FALSE)*VLOOKUP($D319,'367市人口19-60预测'!$D:$AT,COLUMN(AJ319)-3,FALSE)/10^8</f>
        <v>355.12243058619782</v>
      </c>
      <c r="AK319" s="23">
        <f>VLOOKUP($D319,'人均GDP预测（15年人民币）'!$D:$AT,COLUMN(AK319)-3,FALSE)*VLOOKUP($D319,'367市人口19-60预测'!$D:$AT,COLUMN(AK319)-3,FALSE)/10^8</f>
        <v>355.88311548291563</v>
      </c>
      <c r="AL319" s="23">
        <f>VLOOKUP($D319,'人均GDP预测（15年人民币）'!$D:$AT,COLUMN(AL319)-3,FALSE)*VLOOKUP($D319,'367市人口19-60预测'!$D:$AT,COLUMN(AL319)-3,FALSE)/10^8</f>
        <v>356.58607394556998</v>
      </c>
      <c r="AM319" s="23">
        <f>VLOOKUP($D319,'人均GDP预测（15年人民币）'!$D:$AT,COLUMN(AM319)-3,FALSE)*VLOOKUP($D319,'367市人口19-60预测'!$D:$AT,COLUMN(AM319)-3,FALSE)/10^8</f>
        <v>357.2359483192547</v>
      </c>
      <c r="AN319" s="23">
        <f>VLOOKUP($D319,'人均GDP预测（15年人民币）'!$D:$AT,COLUMN(AN319)-3,FALSE)*VLOOKUP($D319,'367市人口19-60预测'!$D:$AT,COLUMN(AN319)-3,FALSE)/10^8</f>
        <v>357.83384255802156</v>
      </c>
      <c r="AO319" s="23">
        <f>VLOOKUP($D319,'人均GDP预测（15年人民币）'!$D:$AT,COLUMN(AO319)-3,FALSE)*VLOOKUP($D319,'367市人口19-60预测'!$D:$AT,COLUMN(AO319)-3,FALSE)/10^8</f>
        <v>358.38345009788827</v>
      </c>
      <c r="AP319" s="23">
        <f>VLOOKUP($D319,'人均GDP预测（15年人民币）'!$D:$AT,COLUMN(AP319)-3,FALSE)*VLOOKUP($D319,'367市人口19-60预测'!$D:$AT,COLUMN(AP319)-3,FALSE)/10^8</f>
        <v>358.88608743572388</v>
      </c>
      <c r="AQ319" s="23">
        <f>VLOOKUP($D319,'人均GDP预测（15年人民币）'!$D:$AT,COLUMN(AQ319)-3,FALSE)*VLOOKUP($D319,'367市人口19-60预测'!$D:$AT,COLUMN(AQ319)-3,FALSE)/10^8</f>
        <v>359.34442963985481</v>
      </c>
      <c r="AR319" s="23">
        <f>VLOOKUP($D319,'人均GDP预测（15年人民币）'!$D:$AT,COLUMN(AR319)-3,FALSE)*VLOOKUP($D319,'367市人口19-60预测'!$D:$AT,COLUMN(AR319)-3,FALSE)/10^8</f>
        <v>359.75868506991895</v>
      </c>
      <c r="AS319" s="23">
        <f>VLOOKUP($D319,'人均GDP预测（15年人民币）'!$D:$AT,COLUMN(AS319)-3,FALSE)*VLOOKUP($D319,'367市人口19-60预测'!$D:$AT,COLUMN(AS319)-3,FALSE)/10^8</f>
        <v>360.13170888366386</v>
      </c>
      <c r="AT319" s="23">
        <f>VLOOKUP($D319,'人均GDP预测（15年人民币）'!$D:$AT,COLUMN(AT319)-3,FALSE)*VLOOKUP($D319,'367市人口19-60预测'!$D:$AT,COLUMN(AT319)-3,FALSE)/10^8</f>
        <v>360.24292498096651</v>
      </c>
    </row>
    <row r="320" spans="1:46" ht="15.75" x14ac:dyDescent="0.25">
      <c r="A320" s="15">
        <v>319</v>
      </c>
      <c r="B320" s="16">
        <v>620300</v>
      </c>
      <c r="C320" s="16" t="s">
        <v>406</v>
      </c>
      <c r="D320" s="18" t="s">
        <v>126</v>
      </c>
      <c r="E320" s="23">
        <f>VLOOKUP($D320,'人均GDP预测（15年人民币）'!$D:$AT,COLUMN(E320)-3,FALSE)*VLOOKUP($D320,'367市人口19-60预测'!$D:$AT,COLUMN(E320)-3,FALSE)/10^8</f>
        <v>305.56626971430308</v>
      </c>
      <c r="F320" s="23">
        <f>VLOOKUP($D320,'人均GDP预测（15年人民币）'!$D:$AT,COLUMN(F320)-3,FALSE)*VLOOKUP($D320,'367市人口19-60预测'!$D:$AT,COLUMN(F320)-3,FALSE)/10^8</f>
        <v>318.69470063972551</v>
      </c>
      <c r="G320" s="23">
        <f>VLOOKUP($D320,'人均GDP预测（15年人民币）'!$D:$AT,COLUMN(G320)-3,FALSE)*VLOOKUP($D320,'367市人口19-60预测'!$D:$AT,COLUMN(G320)-3,FALSE)/10^8</f>
        <v>332.20919178347458</v>
      </c>
      <c r="H320" s="23">
        <f>VLOOKUP($D320,'人均GDP预测（15年人民币）'!$D:$AT,COLUMN(H320)-3,FALSE)*VLOOKUP($D320,'367市人口19-60预测'!$D:$AT,COLUMN(H320)-3,FALSE)/10^8</f>
        <v>346.10747729614502</v>
      </c>
      <c r="I320" s="23">
        <f>VLOOKUP($D320,'人均GDP预测（15年人民币）'!$D:$AT,COLUMN(I320)-3,FALSE)*VLOOKUP($D320,'367市人口19-60预测'!$D:$AT,COLUMN(I320)-3,FALSE)/10^8</f>
        <v>360.38589171798537</v>
      </c>
      <c r="J320" s="23">
        <f>VLOOKUP($D320,'人均GDP预测（15年人民币）'!$D:$AT,COLUMN(J320)-3,FALSE)*VLOOKUP($D320,'367市人口19-60预测'!$D:$AT,COLUMN(J320)-3,FALSE)/10^8</f>
        <v>373.99707335082093</v>
      </c>
      <c r="K320" s="23">
        <f>VLOOKUP($D320,'人均GDP预测（15年人民币）'!$D:$AT,COLUMN(K320)-3,FALSE)*VLOOKUP($D320,'367市人口19-60预测'!$D:$AT,COLUMN(K320)-3,FALSE)/10^8</f>
        <v>387.9010121662443</v>
      </c>
      <c r="L320" s="23">
        <f>VLOOKUP($D320,'人均GDP预测（15年人民币）'!$D:$AT,COLUMN(L320)-3,FALSE)*VLOOKUP($D320,'367市人口19-60预测'!$D:$AT,COLUMN(L320)-3,FALSE)/10^8</f>
        <v>402.08955435663688</v>
      </c>
      <c r="M320" s="23">
        <f>VLOOKUP($D320,'人均GDP预测（15年人民币）'!$D:$AT,COLUMN(M320)-3,FALSE)*VLOOKUP($D320,'367市人口19-60预测'!$D:$AT,COLUMN(M320)-3,FALSE)/10^8</f>
        <v>416.55492415514266</v>
      </c>
      <c r="N320" s="23">
        <f>VLOOKUP($D320,'人均GDP预测（15年人民币）'!$D:$AT,COLUMN(N320)-3,FALSE)*VLOOKUP($D320,'367市人口19-60预测'!$D:$AT,COLUMN(N320)-3,FALSE)/10^8</f>
        <v>430.29212550791254</v>
      </c>
      <c r="O320" s="23">
        <f>VLOOKUP($D320,'人均GDP预测（15年人民币）'!$D:$AT,COLUMN(O320)-3,FALSE)*VLOOKUP($D320,'367市人口19-60预测'!$D:$AT,COLUMN(O320)-3,FALSE)/10^8</f>
        <v>444.22356082052596</v>
      </c>
      <c r="P320" s="23">
        <f>VLOOKUP($D320,'人均GDP预测（15年人民币）'!$D:$AT,COLUMN(P320)-3,FALSE)*VLOOKUP($D320,'367市人口19-60预测'!$D:$AT,COLUMN(P320)-3,FALSE)/10^8</f>
        <v>458.33907915695318</v>
      </c>
      <c r="Q320" s="23">
        <f>VLOOKUP($D320,'人均GDP预测（15年人民币）'!$D:$AT,COLUMN(Q320)-3,FALSE)*VLOOKUP($D320,'367市人口19-60预测'!$D:$AT,COLUMN(Q320)-3,FALSE)/10^8</f>
        <v>471.70075787393972</v>
      </c>
      <c r="R320" s="23">
        <f>VLOOKUP($D320,'人均GDP预测（15年人民币）'!$D:$AT,COLUMN(R320)-3,FALSE)*VLOOKUP($D320,'367市人口19-60预测'!$D:$AT,COLUMN(R320)-3,FALSE)/10^8</f>
        <v>485.17441449109526</v>
      </c>
      <c r="S320" s="23">
        <f>VLOOKUP($D320,'人均GDP预测（15年人民币）'!$D:$AT,COLUMN(S320)-3,FALSE)*VLOOKUP($D320,'367市人口19-60预测'!$D:$AT,COLUMN(S320)-3,FALSE)/10^8</f>
        <v>498.7483737294358</v>
      </c>
      <c r="T320" s="23">
        <f>VLOOKUP($D320,'人均GDP预测（15年人民币）'!$D:$AT,COLUMN(T320)-3,FALSE)*VLOOKUP($D320,'367市人口19-60预测'!$D:$AT,COLUMN(T320)-3,FALSE)/10^8</f>
        <v>511.54640285268778</v>
      </c>
      <c r="U320" s="23">
        <f>VLOOKUP($D320,'人均GDP预测（15年人民币）'!$D:$AT,COLUMN(U320)-3,FALSE)*VLOOKUP($D320,'367市人口19-60预测'!$D:$AT,COLUMN(U320)-3,FALSE)/10^8</f>
        <v>524.38070985499951</v>
      </c>
      <c r="V320" s="23">
        <f>VLOOKUP($D320,'人均GDP预测（15年人民币）'!$D:$AT,COLUMN(V320)-3,FALSE)*VLOOKUP($D320,'367市人口19-60预测'!$D:$AT,COLUMN(V320)-3,FALSE)/10^8</f>
        <v>537.24660730462415</v>
      </c>
      <c r="W320" s="23">
        <f>VLOOKUP($D320,'人均GDP预测（15年人民币）'!$D:$AT,COLUMN(W320)-3,FALSE)*VLOOKUP($D320,'367市人口19-60预测'!$D:$AT,COLUMN(W320)-3,FALSE)/10^8</f>
        <v>550.13335685857135</v>
      </c>
      <c r="X320" s="23">
        <f>VLOOKUP($D320,'人均GDP预测（15年人民币）'!$D:$AT,COLUMN(X320)-3,FALSE)*VLOOKUP($D320,'367市人口19-60预测'!$D:$AT,COLUMN(X320)-3,FALSE)/10^8</f>
        <v>562.20512639397725</v>
      </c>
      <c r="Y320" s="23">
        <f>VLOOKUP($D320,'人均GDP预测（15年人民币）'!$D:$AT,COLUMN(Y320)-3,FALSE)*VLOOKUP($D320,'367市人口19-60预测'!$D:$AT,COLUMN(Y320)-3,FALSE)/10^8</f>
        <v>574.2510532179133</v>
      </c>
      <c r="Z320" s="23">
        <f>VLOOKUP($D320,'人均GDP预测（15年人民币）'!$D:$AT,COLUMN(Z320)-3,FALSE)*VLOOKUP($D320,'367市人口19-60预测'!$D:$AT,COLUMN(Z320)-3,FALSE)/10^8</f>
        <v>586.27044540300051</v>
      </c>
      <c r="AA320" s="23">
        <f>VLOOKUP($D320,'人均GDP预测（15年人民币）'!$D:$AT,COLUMN(AA320)-3,FALSE)*VLOOKUP($D320,'367市人口19-60预测'!$D:$AT,COLUMN(AA320)-3,FALSE)/10^8</f>
        <v>597.47831643988184</v>
      </c>
      <c r="AB320" s="23">
        <f>VLOOKUP($D320,'人均GDP预测（15年人民币）'!$D:$AT,COLUMN(AB320)-3,FALSE)*VLOOKUP($D320,'367市人口19-60预测'!$D:$AT,COLUMN(AB320)-3,FALSE)/10^8</f>
        <v>608.62978358320618</v>
      </c>
      <c r="AC320" s="23">
        <f>VLOOKUP($D320,'人均GDP预测（15年人民币）'!$D:$AT,COLUMN(AC320)-3,FALSE)*VLOOKUP($D320,'367市人口19-60预测'!$D:$AT,COLUMN(AC320)-3,FALSE)/10^8</f>
        <v>619.72774741478224</v>
      </c>
      <c r="AD320" s="23">
        <f>VLOOKUP($D320,'人均GDP预测（15年人民币）'!$D:$AT,COLUMN(AD320)-3,FALSE)*VLOOKUP($D320,'367市人口19-60预测'!$D:$AT,COLUMN(AD320)-3,FALSE)/10^8</f>
        <v>630.04211895619108</v>
      </c>
      <c r="AE320" s="23">
        <f>VLOOKUP($D320,'人均GDP预测（15年人民币）'!$D:$AT,COLUMN(AE320)-3,FALSE)*VLOOKUP($D320,'367市人口19-60预测'!$D:$AT,COLUMN(AE320)-3,FALSE)/10^8</f>
        <v>640.29437961489361</v>
      </c>
      <c r="AF320" s="23">
        <f>VLOOKUP($D320,'人均GDP预测（15年人民币）'!$D:$AT,COLUMN(AF320)-3,FALSE)*VLOOKUP($D320,'367市人口19-60预测'!$D:$AT,COLUMN(AF320)-3,FALSE)/10^8</f>
        <v>650.49570946053768</v>
      </c>
      <c r="AG320" s="23">
        <f>VLOOKUP($D320,'人均GDP预测（15年人民币）'!$D:$AT,COLUMN(AG320)-3,FALSE)*VLOOKUP($D320,'367市人口19-60预测'!$D:$AT,COLUMN(AG320)-3,FALSE)/10^8</f>
        <v>659.97115667868138</v>
      </c>
      <c r="AH320" s="23">
        <f>VLOOKUP($D320,'人均GDP预测（15年人民币）'!$D:$AT,COLUMN(AH320)-3,FALSE)*VLOOKUP($D320,'367市人口19-60预测'!$D:$AT,COLUMN(AH320)-3,FALSE)/10^8</f>
        <v>669.41051409230568</v>
      </c>
      <c r="AI320" s="23">
        <f>VLOOKUP($D320,'人均GDP预测（15年人民币）'!$D:$AT,COLUMN(AI320)-3,FALSE)*VLOOKUP($D320,'367市人口19-60预测'!$D:$AT,COLUMN(AI320)-3,FALSE)/10^8</f>
        <v>678.83873205469195</v>
      </c>
      <c r="AJ320" s="23">
        <f>VLOOKUP($D320,'人均GDP预测（15年人民币）'!$D:$AT,COLUMN(AJ320)-3,FALSE)*VLOOKUP($D320,'367市人口19-60预测'!$D:$AT,COLUMN(AJ320)-3,FALSE)/10^8</f>
        <v>687.63028542652842</v>
      </c>
      <c r="AK320" s="23">
        <f>VLOOKUP($D320,'人均GDP预测（15年人民币）'!$D:$AT,COLUMN(AK320)-3,FALSE)*VLOOKUP($D320,'367市人口19-60预测'!$D:$AT,COLUMN(AK320)-3,FALSE)/10^8</f>
        <v>696.45276762004323</v>
      </c>
      <c r="AL320" s="23">
        <f>VLOOKUP($D320,'人均GDP预测（15年人民币）'!$D:$AT,COLUMN(AL320)-3,FALSE)*VLOOKUP($D320,'367市人口19-60预测'!$D:$AT,COLUMN(AL320)-3,FALSE)/10^8</f>
        <v>705.34613162640858</v>
      </c>
      <c r="AM320" s="23">
        <f>VLOOKUP($D320,'人均GDP预测（15年人民币）'!$D:$AT,COLUMN(AM320)-3,FALSE)*VLOOKUP($D320,'367市人口19-60预测'!$D:$AT,COLUMN(AM320)-3,FALSE)/10^8</f>
        <v>713.7310797549851</v>
      </c>
      <c r="AN320" s="23">
        <f>VLOOKUP($D320,'人均GDP预测（15年人民币）'!$D:$AT,COLUMN(AN320)-3,FALSE)*VLOOKUP($D320,'367市人口19-60预测'!$D:$AT,COLUMN(AN320)-3,FALSE)/10^8</f>
        <v>722.26195647066652</v>
      </c>
      <c r="AO320" s="23">
        <f>VLOOKUP($D320,'人均GDP预测（15年人民币）'!$D:$AT,COLUMN(AO320)-3,FALSE)*VLOOKUP($D320,'367市人口19-60预测'!$D:$AT,COLUMN(AO320)-3,FALSE)/10^8</f>
        <v>730.41049115799922</v>
      </c>
      <c r="AP320" s="23">
        <f>VLOOKUP($D320,'人均GDP预测（15年人民币）'!$D:$AT,COLUMN(AP320)-3,FALSE)*VLOOKUP($D320,'367市人口19-60预测'!$D:$AT,COLUMN(AP320)-3,FALSE)/10^8</f>
        <v>738.80352891857729</v>
      </c>
      <c r="AQ320" s="23">
        <f>VLOOKUP($D320,'人均GDP预测（15年人民币）'!$D:$AT,COLUMN(AQ320)-3,FALSE)*VLOOKUP($D320,'367市人口19-60预测'!$D:$AT,COLUMN(AQ320)-3,FALSE)/10^8</f>
        <v>747.50688312481429</v>
      </c>
      <c r="AR320" s="23">
        <f>VLOOKUP($D320,'人均GDP预测（15年人民币）'!$D:$AT,COLUMN(AR320)-3,FALSE)*VLOOKUP($D320,'367市人口19-60预测'!$D:$AT,COLUMN(AR320)-3,FALSE)/10^8</f>
        <v>756.03968672800795</v>
      </c>
      <c r="AS320" s="23">
        <f>VLOOKUP($D320,'人均GDP预测（15年人民币）'!$D:$AT,COLUMN(AS320)-3,FALSE)*VLOOKUP($D320,'367市人口19-60预测'!$D:$AT,COLUMN(AS320)-3,FALSE)/10^8</f>
        <v>765.01923497472148</v>
      </c>
      <c r="AT320" s="23">
        <f>VLOOKUP($D320,'人均GDP预测（15年人民币）'!$D:$AT,COLUMN(AT320)-3,FALSE)*VLOOKUP($D320,'367市人口19-60预测'!$D:$AT,COLUMN(AT320)-3,FALSE)/10^8</f>
        <v>774.53530147488095</v>
      </c>
    </row>
    <row r="321" spans="1:46" ht="15.75" x14ac:dyDescent="0.25">
      <c r="A321" s="15">
        <v>320</v>
      </c>
      <c r="B321" s="16">
        <v>620400</v>
      </c>
      <c r="C321" s="16" t="s">
        <v>406</v>
      </c>
      <c r="D321" s="18" t="s">
        <v>72</v>
      </c>
      <c r="E321" s="23">
        <f>VLOOKUP($D321,'人均GDP预测（15年人民币）'!$D:$AT,COLUMN(E321)-3,FALSE)*VLOOKUP($D321,'367市人口19-60预测'!$D:$AT,COLUMN(E321)-3,FALSE)/10^8</f>
        <v>430.74142754318365</v>
      </c>
      <c r="F321" s="23">
        <f>VLOOKUP($D321,'人均GDP预测（15年人民币）'!$D:$AT,COLUMN(F321)-3,FALSE)*VLOOKUP($D321,'367市人口19-60预测'!$D:$AT,COLUMN(F321)-3,FALSE)/10^8</f>
        <v>468.3987407708542</v>
      </c>
      <c r="G321" s="23">
        <f>VLOOKUP($D321,'人均GDP预测（15年人民币）'!$D:$AT,COLUMN(G321)-3,FALSE)*VLOOKUP($D321,'367市人口19-60预测'!$D:$AT,COLUMN(G321)-3,FALSE)/10^8</f>
        <v>502.12870980358895</v>
      </c>
      <c r="H321" s="23">
        <f>VLOOKUP($D321,'人均GDP预测（15年人民币）'!$D:$AT,COLUMN(H321)-3,FALSE)*VLOOKUP($D321,'367市人口19-60预测'!$D:$AT,COLUMN(H321)-3,FALSE)/10^8</f>
        <v>537.69273554567303</v>
      </c>
      <c r="I321" s="23">
        <f>VLOOKUP($D321,'人均GDP预测（15年人民币）'!$D:$AT,COLUMN(I321)-3,FALSE)*VLOOKUP($D321,'367市人口19-60预测'!$D:$AT,COLUMN(I321)-3,FALSE)/10^8</f>
        <v>575.1663328516205</v>
      </c>
      <c r="J321" s="23">
        <f>VLOOKUP($D321,'人均GDP预测（15年人民币）'!$D:$AT,COLUMN(J321)-3,FALSE)*VLOOKUP($D321,'367市人口19-60预测'!$D:$AT,COLUMN(J321)-3,FALSE)/10^8</f>
        <v>614.62696395439639</v>
      </c>
      <c r="K321" s="23">
        <f>VLOOKUP($D321,'人均GDP预测（15年人民币）'!$D:$AT,COLUMN(K321)-3,FALSE)*VLOOKUP($D321,'367市人口19-60预测'!$D:$AT,COLUMN(K321)-3,FALSE)/10^8</f>
        <v>656.15610860556842</v>
      </c>
      <c r="L321" s="23">
        <f>VLOOKUP($D321,'人均GDP预测（15年人民币）'!$D:$AT,COLUMN(L321)-3,FALSE)*VLOOKUP($D321,'367市人口19-60预测'!$D:$AT,COLUMN(L321)-3,FALSE)/10^8</f>
        <v>694.05291203806291</v>
      </c>
      <c r="M321" s="23">
        <f>VLOOKUP($D321,'人均GDP预测（15年人民币）'!$D:$AT,COLUMN(M321)-3,FALSE)*VLOOKUP($D321,'367市人口19-60预测'!$D:$AT,COLUMN(M321)-3,FALSE)/10^8</f>
        <v>733.48088063765397</v>
      </c>
      <c r="N321" s="23">
        <f>VLOOKUP($D321,'人均GDP预测（15年人民币）'!$D:$AT,COLUMN(N321)-3,FALSE)*VLOOKUP($D321,'367市人口19-60预测'!$D:$AT,COLUMN(N321)-3,FALSE)/10^8</f>
        <v>774.48279117609741</v>
      </c>
      <c r="O321" s="23">
        <f>VLOOKUP($D321,'人均GDP预测（15年人民币）'!$D:$AT,COLUMN(O321)-3,FALSE)*VLOOKUP($D321,'367市人口19-60预测'!$D:$AT,COLUMN(O321)-3,FALSE)/10^8</f>
        <v>817.10289525623102</v>
      </c>
      <c r="P321" s="23">
        <f>VLOOKUP($D321,'人均GDP预测（15年人民币）'!$D:$AT,COLUMN(P321)-3,FALSE)*VLOOKUP($D321,'367市人口19-60预测'!$D:$AT,COLUMN(P321)-3,FALSE)/10^8</f>
        <v>856.37825423611582</v>
      </c>
      <c r="Q321" s="23">
        <f>VLOOKUP($D321,'人均GDP预测（15年人民币）'!$D:$AT,COLUMN(Q321)-3,FALSE)*VLOOKUP($D321,'367市人口19-60预测'!$D:$AT,COLUMN(Q321)-3,FALSE)/10^8</f>
        <v>896.86311561393995</v>
      </c>
      <c r="R321" s="23">
        <f>VLOOKUP($D321,'人均GDP预测（15年人民币）'!$D:$AT,COLUMN(R321)-3,FALSE)*VLOOKUP($D321,'367市人口19-60预测'!$D:$AT,COLUMN(R321)-3,FALSE)/10^8</f>
        <v>938.58244661059962</v>
      </c>
      <c r="S321" s="23">
        <f>VLOOKUP($D321,'人均GDP预测（15年人民币）'!$D:$AT,COLUMN(S321)-3,FALSE)*VLOOKUP($D321,'367市人口19-60预测'!$D:$AT,COLUMN(S321)-3,FALSE)/10^8</f>
        <v>981.56491290346173</v>
      </c>
      <c r="T321" s="23">
        <f>VLOOKUP($D321,'人均GDP预测（15年人民币）'!$D:$AT,COLUMN(T321)-3,FALSE)*VLOOKUP($D321,'367市人口19-60预测'!$D:$AT,COLUMN(T321)-3,FALSE)/10^8</f>
        <v>1025.8417682621341</v>
      </c>
      <c r="U321" s="23">
        <f>VLOOKUP($D321,'人均GDP预测（15年人民币）'!$D:$AT,COLUMN(U321)-3,FALSE)*VLOOKUP($D321,'367市人口19-60预测'!$D:$AT,COLUMN(U321)-3,FALSE)/10^8</f>
        <v>1066.7680334512318</v>
      </c>
      <c r="V321" s="23">
        <f>VLOOKUP($D321,'人均GDP预测（15年人民币）'!$D:$AT,COLUMN(V321)-3,FALSE)*VLOOKUP($D321,'367市人口19-60预测'!$D:$AT,COLUMN(V321)-3,FALSE)/10^8</f>
        <v>1108.6732281445109</v>
      </c>
      <c r="W321" s="23">
        <f>VLOOKUP($D321,'人均GDP预测（15年人民币）'!$D:$AT,COLUMN(W321)-3,FALSE)*VLOOKUP($D321,'367市人口19-60预测'!$D:$AT,COLUMN(W321)-3,FALSE)/10^8</f>
        <v>1151.5843942518613</v>
      </c>
      <c r="X321" s="23">
        <f>VLOOKUP($D321,'人均GDP预测（15年人民币）'!$D:$AT,COLUMN(X321)-3,FALSE)*VLOOKUP($D321,'367市人口19-60预测'!$D:$AT,COLUMN(X321)-3,FALSE)/10^8</f>
        <v>1191.433754636616</v>
      </c>
      <c r="Y321" s="23">
        <f>VLOOKUP($D321,'人均GDP预测（15年人民币）'!$D:$AT,COLUMN(Y321)-3,FALSE)*VLOOKUP($D321,'367市人口19-60预测'!$D:$AT,COLUMN(Y321)-3,FALSE)/10^8</f>
        <v>1232.0653284502421</v>
      </c>
      <c r="Z321" s="23">
        <f>VLOOKUP($D321,'人均GDP预测（15年人民币）'!$D:$AT,COLUMN(Z321)-3,FALSE)*VLOOKUP($D321,'367市人口19-60预测'!$D:$AT,COLUMN(Z321)-3,FALSE)/10^8</f>
        <v>1273.5143002299174</v>
      </c>
      <c r="AA321" s="23">
        <f>VLOOKUP($D321,'人均GDP预测（15年人民币）'!$D:$AT,COLUMN(AA321)-3,FALSE)*VLOOKUP($D321,'367市人口19-60预测'!$D:$AT,COLUMN(AA321)-3,FALSE)/10^8</f>
        <v>1315.8212120665844</v>
      </c>
      <c r="AB321" s="23">
        <f>VLOOKUP($D321,'人均GDP预测（15年人民币）'!$D:$AT,COLUMN(AB321)-3,FALSE)*VLOOKUP($D321,'367市人口19-60预测'!$D:$AT,COLUMN(AB321)-3,FALSE)/10^8</f>
        <v>1355.2516926764483</v>
      </c>
      <c r="AC321" s="23">
        <f>VLOOKUP($D321,'人均GDP预测（15年人民币）'!$D:$AT,COLUMN(AC321)-3,FALSE)*VLOOKUP($D321,'367市人口19-60预测'!$D:$AT,COLUMN(AC321)-3,FALSE)/10^8</f>
        <v>1395.4118017414191</v>
      </c>
      <c r="AD321" s="23">
        <f>VLOOKUP($D321,'人均GDP预测（15年人民币）'!$D:$AT,COLUMN(AD321)-3,FALSE)*VLOOKUP($D321,'367市人口19-60预测'!$D:$AT,COLUMN(AD321)-3,FALSE)/10^8</f>
        <v>1436.358822472763</v>
      </c>
      <c r="AE321" s="23">
        <f>VLOOKUP($D321,'人均GDP预测（15年人民币）'!$D:$AT,COLUMN(AE321)-3,FALSE)*VLOOKUP($D321,'367市人口19-60预测'!$D:$AT,COLUMN(AE321)-3,FALSE)/10^8</f>
        <v>1478.1625958728814</v>
      </c>
      <c r="AF321" s="23">
        <f>VLOOKUP($D321,'人均GDP预测（15年人民币）'!$D:$AT,COLUMN(AF321)-3,FALSE)*VLOOKUP($D321,'367市人口19-60预测'!$D:$AT,COLUMN(AF321)-3,FALSE)/10^8</f>
        <v>1517.3793546647926</v>
      </c>
      <c r="AG321" s="23">
        <f>VLOOKUP($D321,'人均GDP预测（15年人民币）'!$D:$AT,COLUMN(AG321)-3,FALSE)*VLOOKUP($D321,'367市人口19-60预测'!$D:$AT,COLUMN(AG321)-3,FALSE)/10^8</f>
        <v>1557.4299684685145</v>
      </c>
      <c r="AH321" s="23">
        <f>VLOOKUP($D321,'人均GDP预测（15年人民币）'!$D:$AT,COLUMN(AH321)-3,FALSE)*VLOOKUP($D321,'367市人口19-60预测'!$D:$AT,COLUMN(AH321)-3,FALSE)/10^8</f>
        <v>1598.4090978014035</v>
      </c>
      <c r="AI321" s="23">
        <f>VLOOKUP($D321,'人均GDP预测（15年人民币）'!$D:$AT,COLUMN(AI321)-3,FALSE)*VLOOKUP($D321,'367市人口19-60预测'!$D:$AT,COLUMN(AI321)-3,FALSE)/10^8</f>
        <v>1637.2065060834648</v>
      </c>
      <c r="AJ321" s="23">
        <f>VLOOKUP($D321,'人均GDP预测（15年人民币）'!$D:$AT,COLUMN(AJ321)-3,FALSE)*VLOOKUP($D321,'367市人口19-60预测'!$D:$AT,COLUMN(AJ321)-3,FALSE)/10^8</f>
        <v>1677.0077872324298</v>
      </c>
      <c r="AK321" s="23">
        <f>VLOOKUP($D321,'人均GDP预测（15年人民币）'!$D:$AT,COLUMN(AK321)-3,FALSE)*VLOOKUP($D321,'367市人口19-60预测'!$D:$AT,COLUMN(AK321)-3,FALSE)/10^8</f>
        <v>1717.9451616982867</v>
      </c>
      <c r="AL321" s="23">
        <f>VLOOKUP($D321,'人均GDP预测（15年人民币）'!$D:$AT,COLUMN(AL321)-3,FALSE)*VLOOKUP($D321,'367市人口19-60预测'!$D:$AT,COLUMN(AL321)-3,FALSE)/10^8</f>
        <v>1757.1895612695348</v>
      </c>
      <c r="AM321" s="23">
        <f>VLOOKUP($D321,'人均GDP预测（15年人民币）'!$D:$AT,COLUMN(AM321)-3,FALSE)*VLOOKUP($D321,'367市人口19-60预测'!$D:$AT,COLUMN(AM321)-3,FALSE)/10^8</f>
        <v>1797.7458110741891</v>
      </c>
      <c r="AN321" s="23">
        <f>VLOOKUP($D321,'人均GDP预测（15年人民币）'!$D:$AT,COLUMN(AN321)-3,FALSE)*VLOOKUP($D321,'367市人口19-60预测'!$D:$AT,COLUMN(AN321)-3,FALSE)/10^8</f>
        <v>1839.7953486860229</v>
      </c>
      <c r="AO321" s="23">
        <f>VLOOKUP($D321,'人均GDP预测（15年人民币）'!$D:$AT,COLUMN(AO321)-3,FALSE)*VLOOKUP($D321,'367市人口19-60预测'!$D:$AT,COLUMN(AO321)-3,FALSE)/10^8</f>
        <v>1883.5357681153062</v>
      </c>
      <c r="AP321" s="23">
        <f>VLOOKUP($D321,'人均GDP预测（15年人民币）'!$D:$AT,COLUMN(AP321)-3,FALSE)*VLOOKUP($D321,'367市人口19-60预测'!$D:$AT,COLUMN(AP321)-3,FALSE)/10^8</f>
        <v>1926.3302091628775</v>
      </c>
      <c r="AQ321" s="23">
        <f>VLOOKUP($D321,'人均GDP预测（15年人民币）'!$D:$AT,COLUMN(AQ321)-3,FALSE)*VLOOKUP($D321,'367市人口19-60预测'!$D:$AT,COLUMN(AQ321)-3,FALSE)/10^8</f>
        <v>1971.1393986697826</v>
      </c>
      <c r="AR321" s="23">
        <f>VLOOKUP($D321,'人均GDP预测（15年人民币）'!$D:$AT,COLUMN(AR321)-3,FALSE)*VLOOKUP($D321,'367市人口19-60预测'!$D:$AT,COLUMN(AR321)-3,FALSE)/10^8</f>
        <v>2018.2171703439542</v>
      </c>
      <c r="AS321" s="23">
        <f>VLOOKUP($D321,'人均GDP预测（15年人民币）'!$D:$AT,COLUMN(AS321)-3,FALSE)*VLOOKUP($D321,'367市人口19-60预测'!$D:$AT,COLUMN(AS321)-3,FALSE)/10^8</f>
        <v>2065.1407895414418</v>
      </c>
      <c r="AT321" s="23">
        <f>VLOOKUP($D321,'人均GDP预测（15年人民币）'!$D:$AT,COLUMN(AT321)-3,FALSE)*VLOOKUP($D321,'367市人口19-60预测'!$D:$AT,COLUMN(AT321)-3,FALSE)/10^8</f>
        <v>2114.784564958537</v>
      </c>
    </row>
    <row r="322" spans="1:46" ht="15.75" x14ac:dyDescent="0.25">
      <c r="A322" s="15">
        <v>321</v>
      </c>
      <c r="B322" s="16">
        <v>620500</v>
      </c>
      <c r="C322" s="16" t="s">
        <v>406</v>
      </c>
      <c r="D322" s="18" t="s">
        <v>197</v>
      </c>
      <c r="E322" s="23">
        <f>VLOOKUP($D322,'人均GDP预测（15年人民币）'!$D:$AT,COLUMN(E322)-3,FALSE)*VLOOKUP($D322,'367市人口19-60预测'!$D:$AT,COLUMN(E322)-3,FALSE)/10^8</f>
        <v>564.19466874021236</v>
      </c>
      <c r="F322" s="23">
        <f>VLOOKUP($D322,'人均GDP预测（15年人民币）'!$D:$AT,COLUMN(F322)-3,FALSE)*VLOOKUP($D322,'367市人口19-60预测'!$D:$AT,COLUMN(F322)-3,FALSE)/10^8</f>
        <v>627.22252686663728</v>
      </c>
      <c r="G322" s="23">
        <f>VLOOKUP($D322,'人均GDP预测（15年人民币）'!$D:$AT,COLUMN(G322)-3,FALSE)*VLOOKUP($D322,'367市人口19-60预测'!$D:$AT,COLUMN(G322)-3,FALSE)/10^8</f>
        <v>679.62530547622782</v>
      </c>
      <c r="H322" s="23">
        <f>VLOOKUP($D322,'人均GDP预测（15年人民币）'!$D:$AT,COLUMN(H322)-3,FALSE)*VLOOKUP($D322,'367市人口19-60预测'!$D:$AT,COLUMN(H322)-3,FALSE)/10^8</f>
        <v>736.09129446350505</v>
      </c>
      <c r="I322" s="23">
        <f>VLOOKUP($D322,'人均GDP预测（15年人民币）'!$D:$AT,COLUMN(I322)-3,FALSE)*VLOOKUP($D322,'367市人口19-60预测'!$D:$AT,COLUMN(I322)-3,FALSE)/10^8</f>
        <v>796.87896166175369</v>
      </c>
      <c r="J322" s="23">
        <f>VLOOKUP($D322,'人均GDP预测（15年人民币）'!$D:$AT,COLUMN(J322)-3,FALSE)*VLOOKUP($D322,'367市人口19-60预测'!$D:$AT,COLUMN(J322)-3,FALSE)/10^8</f>
        <v>862.25964570513872</v>
      </c>
      <c r="K322" s="23">
        <f>VLOOKUP($D322,'人均GDP预测（15年人民币）'!$D:$AT,COLUMN(K322)-3,FALSE)*VLOOKUP($D322,'367市人口19-60预测'!$D:$AT,COLUMN(K322)-3,FALSE)/10^8</f>
        <v>932.51845035161421</v>
      </c>
      <c r="L322" s="23">
        <f>VLOOKUP($D322,'人均GDP预测（15年人民币）'!$D:$AT,COLUMN(L322)-3,FALSE)*VLOOKUP($D322,'367市人口19-60预测'!$D:$AT,COLUMN(L322)-3,FALSE)/10^8</f>
        <v>1007.9543755624536</v>
      </c>
      <c r="M322" s="23">
        <f>VLOOKUP($D322,'人均GDP预测（15年人民币）'!$D:$AT,COLUMN(M322)-3,FALSE)*VLOOKUP($D322,'367市人口19-60预测'!$D:$AT,COLUMN(M322)-3,FALSE)/10^8</f>
        <v>1074.6899593231101</v>
      </c>
      <c r="N322" s="23">
        <f>VLOOKUP($D322,'人均GDP预测（15年人民币）'!$D:$AT,COLUMN(N322)-3,FALSE)*VLOOKUP($D322,'367市人口19-60预测'!$D:$AT,COLUMN(N322)-3,FALSE)/10^8</f>
        <v>1145.1850760454115</v>
      </c>
      <c r="O322" s="23">
        <f>VLOOKUP($D322,'人均GDP预测（15年人民币）'!$D:$AT,COLUMN(O322)-3,FALSE)*VLOOKUP($D322,'367市人口19-60预测'!$D:$AT,COLUMN(O322)-3,FALSE)/10^8</f>
        <v>1219.5891647345211</v>
      </c>
      <c r="P322" s="23">
        <f>VLOOKUP($D322,'人均GDP预测（15年人民币）'!$D:$AT,COLUMN(P322)-3,FALSE)*VLOOKUP($D322,'367市人口19-60预测'!$D:$AT,COLUMN(P322)-3,FALSE)/10^8</f>
        <v>1298.0570584796703</v>
      </c>
      <c r="Q322" s="23">
        <f>VLOOKUP($D322,'人均GDP预测（15年人民币）'!$D:$AT,COLUMN(Q322)-3,FALSE)*VLOOKUP($D322,'367市人口19-60预测'!$D:$AT,COLUMN(Q322)-3,FALSE)/10^8</f>
        <v>1369.3358103719868</v>
      </c>
      <c r="R322" s="23">
        <f>VLOOKUP($D322,'人均GDP预测（15年人民币）'!$D:$AT,COLUMN(R322)-3,FALSE)*VLOOKUP($D322,'367市人口19-60预测'!$D:$AT,COLUMN(R322)-3,FALSE)/10^8</f>
        <v>1443.664087385642</v>
      </c>
      <c r="S322" s="23">
        <f>VLOOKUP($D322,'人均GDP预测（15年人民币）'!$D:$AT,COLUMN(S322)-3,FALSE)*VLOOKUP($D322,'367市人口19-60预测'!$D:$AT,COLUMN(S322)-3,FALSE)/10^8</f>
        <v>1521.1191039200778</v>
      </c>
      <c r="T322" s="23">
        <f>VLOOKUP($D322,'人均GDP预测（15年人民币）'!$D:$AT,COLUMN(T322)-3,FALSE)*VLOOKUP($D322,'367市人口19-60预测'!$D:$AT,COLUMN(T322)-3,FALSE)/10^8</f>
        <v>1601.7811965434487</v>
      </c>
      <c r="U322" s="23">
        <f>VLOOKUP($D322,'人均GDP预测（15年人民币）'!$D:$AT,COLUMN(U322)-3,FALSE)*VLOOKUP($D322,'367市人口19-60预测'!$D:$AT,COLUMN(U322)-3,FALSE)/10^8</f>
        <v>1685.736232112125</v>
      </c>
      <c r="V322" s="23">
        <f>VLOOKUP($D322,'人均GDP预测（15年人民币）'!$D:$AT,COLUMN(V322)-3,FALSE)*VLOOKUP($D322,'367市人口19-60预测'!$D:$AT,COLUMN(V322)-3,FALSE)/10^8</f>
        <v>1762.7634623467441</v>
      </c>
      <c r="W322" s="23">
        <f>VLOOKUP($D322,'人均GDP预测（15年人民币）'!$D:$AT,COLUMN(W322)-3,FALSE)*VLOOKUP($D322,'367市人口19-60预测'!$D:$AT,COLUMN(W322)-3,FALSE)/10^8</f>
        <v>1842.2786089438564</v>
      </c>
      <c r="X322" s="23">
        <f>VLOOKUP($D322,'人均GDP预测（15年人民币）'!$D:$AT,COLUMN(X322)-3,FALSE)*VLOOKUP($D322,'367市人口19-60预测'!$D:$AT,COLUMN(X322)-3,FALSE)/10^8</f>
        <v>1924.335084677371</v>
      </c>
      <c r="Y322" s="23">
        <f>VLOOKUP($D322,'人均GDP预测（15年人民币）'!$D:$AT,COLUMN(Y322)-3,FALSE)*VLOOKUP($D322,'367市人口19-60预测'!$D:$AT,COLUMN(Y322)-3,FALSE)/10^8</f>
        <v>2008.9941681874159</v>
      </c>
      <c r="Z322" s="23">
        <f>VLOOKUP($D322,'人均GDP预测（15年人民币）'!$D:$AT,COLUMN(Z322)-3,FALSE)*VLOOKUP($D322,'367市人口19-60预测'!$D:$AT,COLUMN(Z322)-3,FALSE)/10^8</f>
        <v>2087.1721388895162</v>
      </c>
      <c r="AA322" s="23">
        <f>VLOOKUP($D322,'人均GDP预测（15年人民币）'!$D:$AT,COLUMN(AA322)-3,FALSE)*VLOOKUP($D322,'367市人口19-60预测'!$D:$AT,COLUMN(AA322)-3,FALSE)/10^8</f>
        <v>2167.3633022219151</v>
      </c>
      <c r="AB322" s="23">
        <f>VLOOKUP($D322,'人均GDP预测（15年人民币）'!$D:$AT,COLUMN(AB322)-3,FALSE)*VLOOKUP($D322,'367市人口19-60预测'!$D:$AT,COLUMN(AB322)-3,FALSE)/10^8</f>
        <v>2249.6336247452737</v>
      </c>
      <c r="AC322" s="23">
        <f>VLOOKUP($D322,'人均GDP预测（15年人民币）'!$D:$AT,COLUMN(AC322)-3,FALSE)*VLOOKUP($D322,'367市人口19-60预测'!$D:$AT,COLUMN(AC322)-3,FALSE)/10^8</f>
        <v>2334.0644885301417</v>
      </c>
      <c r="AD322" s="23">
        <f>VLOOKUP($D322,'人均GDP预测（15年人民币）'!$D:$AT,COLUMN(AD322)-3,FALSE)*VLOOKUP($D322,'367市人口19-60预测'!$D:$AT,COLUMN(AD322)-3,FALSE)/10^8</f>
        <v>2412.4516386625987</v>
      </c>
      <c r="AE322" s="23">
        <f>VLOOKUP($D322,'人均GDP预测（15年人民币）'!$D:$AT,COLUMN(AE322)-3,FALSE)*VLOOKUP($D322,'367市人口19-60预测'!$D:$AT,COLUMN(AE322)-3,FALSE)/10^8</f>
        <v>2492.6379253502455</v>
      </c>
      <c r="AF322" s="23">
        <f>VLOOKUP($D322,'人均GDP预测（15年人民币）'!$D:$AT,COLUMN(AF322)-3,FALSE)*VLOOKUP($D322,'367市人口19-60预测'!$D:$AT,COLUMN(AF322)-3,FALSE)/10^8</f>
        <v>2574.7428480146409</v>
      </c>
      <c r="AG322" s="23">
        <f>VLOOKUP($D322,'人均GDP预测（15年人民币）'!$D:$AT,COLUMN(AG322)-3,FALSE)*VLOOKUP($D322,'367市人口19-60预测'!$D:$AT,COLUMN(AG322)-3,FALSE)/10^8</f>
        <v>2651.5119504623744</v>
      </c>
      <c r="AH322" s="23">
        <f>VLOOKUP($D322,'人均GDP预测（15年人民币）'!$D:$AT,COLUMN(AH322)-3,FALSE)*VLOOKUP($D322,'367市人口19-60预测'!$D:$AT,COLUMN(AH322)-3,FALSE)/10^8</f>
        <v>2730.0612138619117</v>
      </c>
      <c r="AI322" s="23">
        <f>VLOOKUP($D322,'人均GDP预测（15年人民币）'!$D:$AT,COLUMN(AI322)-3,FALSE)*VLOOKUP($D322,'367市人口19-60预测'!$D:$AT,COLUMN(AI322)-3,FALSE)/10^8</f>
        <v>2810.5777666640624</v>
      </c>
      <c r="AJ322" s="23">
        <f>VLOOKUP($D322,'人均GDP预测（15年人民币）'!$D:$AT,COLUMN(AJ322)-3,FALSE)*VLOOKUP($D322,'367市人口19-60预测'!$D:$AT,COLUMN(AJ322)-3,FALSE)/10^8</f>
        <v>2893.2810256962962</v>
      </c>
      <c r="AK322" s="23">
        <f>VLOOKUP($D322,'人均GDP预测（15年人民币）'!$D:$AT,COLUMN(AK322)-3,FALSE)*VLOOKUP($D322,'367市人口19-60预测'!$D:$AT,COLUMN(AK322)-3,FALSE)/10^8</f>
        <v>2971.5338213777263</v>
      </c>
      <c r="AL322" s="23">
        <f>VLOOKUP($D322,'人均GDP预测（15年人民币）'!$D:$AT,COLUMN(AL322)-3,FALSE)*VLOOKUP($D322,'367市人口19-60预测'!$D:$AT,COLUMN(AL322)-3,FALSE)/10^8</f>
        <v>3052.140226981674</v>
      </c>
      <c r="AM322" s="23">
        <f>VLOOKUP($D322,'人均GDP预测（15年人民币）'!$D:$AT,COLUMN(AM322)-3,FALSE)*VLOOKUP($D322,'367市人口19-60预测'!$D:$AT,COLUMN(AM322)-3,FALSE)/10^8</f>
        <v>3135.4250458726219</v>
      </c>
      <c r="AN322" s="23">
        <f>VLOOKUP($D322,'人均GDP预测（15年人民币）'!$D:$AT,COLUMN(AN322)-3,FALSE)*VLOOKUP($D322,'367市人口19-60预测'!$D:$AT,COLUMN(AN322)-3,FALSE)/10^8</f>
        <v>3215.4279776197882</v>
      </c>
      <c r="AO322" s="23">
        <f>VLOOKUP($D322,'人均GDP预测（15年人民币）'!$D:$AT,COLUMN(AO322)-3,FALSE)*VLOOKUP($D322,'367市人口19-60预测'!$D:$AT,COLUMN(AO322)-3,FALSE)/10^8</f>
        <v>3298.5615048207801</v>
      </c>
      <c r="AP322" s="23">
        <f>VLOOKUP($D322,'人均GDP预测（15年人民币）'!$D:$AT,COLUMN(AP322)-3,FALSE)*VLOOKUP($D322,'367市人口19-60预测'!$D:$AT,COLUMN(AP322)-3,FALSE)/10^8</f>
        <v>3385.2812865450514</v>
      </c>
      <c r="AQ322" s="23">
        <f>VLOOKUP($D322,'人均GDP预测（15年人民币）'!$D:$AT,COLUMN(AQ322)-3,FALSE)*VLOOKUP($D322,'367市人口19-60预测'!$D:$AT,COLUMN(AQ322)-3,FALSE)/10^8</f>
        <v>3476.1013244611681</v>
      </c>
      <c r="AR322" s="23">
        <f>VLOOKUP($D322,'人均GDP预测（15年人民币）'!$D:$AT,COLUMN(AR322)-3,FALSE)*VLOOKUP($D322,'367市人口19-60预测'!$D:$AT,COLUMN(AR322)-3,FALSE)/10^8</f>
        <v>3565.5445117988684</v>
      </c>
      <c r="AS322" s="23">
        <f>VLOOKUP($D322,'人均GDP预测（15年人民币）'!$D:$AT,COLUMN(AS322)-3,FALSE)*VLOOKUP($D322,'367市人口19-60预测'!$D:$AT,COLUMN(AS322)-3,FALSE)/10^8</f>
        <v>3659.9748280402782</v>
      </c>
      <c r="AT322" s="23">
        <f>VLOOKUP($D322,'人均GDP预测（15年人民币）'!$D:$AT,COLUMN(AT322)-3,FALSE)*VLOOKUP($D322,'367市人口19-60预测'!$D:$AT,COLUMN(AT322)-3,FALSE)/10^8</f>
        <v>3760.0761750310194</v>
      </c>
    </row>
    <row r="323" spans="1:46" ht="15.75" x14ac:dyDescent="0.25">
      <c r="A323" s="15">
        <v>322</v>
      </c>
      <c r="B323" s="16">
        <v>620600</v>
      </c>
      <c r="C323" s="16" t="s">
        <v>406</v>
      </c>
      <c r="D323" s="18" t="s">
        <v>209</v>
      </c>
      <c r="E323" s="23">
        <f>VLOOKUP($D323,'人均GDP预测（15年人民币）'!$D:$AT,COLUMN(E323)-3,FALSE)*VLOOKUP($D323,'367市人口19-60预测'!$D:$AT,COLUMN(E323)-3,FALSE)/10^8</f>
        <v>428.81622438502103</v>
      </c>
      <c r="F323" s="23">
        <f>VLOOKUP($D323,'人均GDP预测（15年人民币）'!$D:$AT,COLUMN(F323)-3,FALSE)*VLOOKUP($D323,'367市人口19-60预测'!$D:$AT,COLUMN(F323)-3,FALSE)/10^8</f>
        <v>465.44849623984317</v>
      </c>
      <c r="G323" s="23">
        <f>VLOOKUP($D323,'人均GDP预测（15年人民币）'!$D:$AT,COLUMN(G323)-3,FALSE)*VLOOKUP($D323,'367市人口19-60预测'!$D:$AT,COLUMN(G323)-3,FALSE)/10^8</f>
        <v>498.15474249270983</v>
      </c>
      <c r="H323" s="23">
        <f>VLOOKUP($D323,'人均GDP预测（15年人民币）'!$D:$AT,COLUMN(H323)-3,FALSE)*VLOOKUP($D323,'367市人口19-60预测'!$D:$AT,COLUMN(H323)-3,FALSE)/10^8</f>
        <v>532.6698268743678</v>
      </c>
      <c r="I323" s="23">
        <f>VLOOKUP($D323,'人均GDP预测（15年人民币）'!$D:$AT,COLUMN(I323)-3,FALSE)*VLOOKUP($D323,'367市人口19-60预测'!$D:$AT,COLUMN(I323)-3,FALSE)/10^8</f>
        <v>569.06834851838482</v>
      </c>
      <c r="J323" s="23">
        <f>VLOOKUP($D323,'人均GDP预测（15年人民币）'!$D:$AT,COLUMN(J323)-3,FALSE)*VLOOKUP($D323,'367市人口19-60预测'!$D:$AT,COLUMN(J323)-3,FALSE)/10^8</f>
        <v>607.4279621122746</v>
      </c>
      <c r="K323" s="23">
        <f>VLOOKUP($D323,'人均GDP预测（15年人民币）'!$D:$AT,COLUMN(K323)-3,FALSE)*VLOOKUP($D323,'367市人口19-60预测'!$D:$AT,COLUMN(K323)-3,FALSE)/10^8</f>
        <v>642.47358203962233</v>
      </c>
      <c r="L323" s="23">
        <f>VLOOKUP($D323,'人均GDP预测（15年人民币）'!$D:$AT,COLUMN(L323)-3,FALSE)*VLOOKUP($D323,'367市人口19-60预测'!$D:$AT,COLUMN(L323)-3,FALSE)/10^8</f>
        <v>678.98588597058233</v>
      </c>
      <c r="M323" s="23">
        <f>VLOOKUP($D323,'人均GDP预测（15年人民币）'!$D:$AT,COLUMN(M323)-3,FALSE)*VLOOKUP($D323,'367市人口19-60预测'!$D:$AT,COLUMN(M323)-3,FALSE)/10^8</f>
        <v>717.00456236577031</v>
      </c>
      <c r="N323" s="23">
        <f>VLOOKUP($D323,'人均GDP预测（15年人民币）'!$D:$AT,COLUMN(N323)-3,FALSE)*VLOOKUP($D323,'367市人口19-60预测'!$D:$AT,COLUMN(N323)-3,FALSE)/10^8</f>
        <v>756.56946544067944</v>
      </c>
      <c r="O323" s="23">
        <f>VLOOKUP($D323,'人均GDP预测（15年人民币）'!$D:$AT,COLUMN(O323)-3,FALSE)*VLOOKUP($D323,'367市人口19-60预测'!$D:$AT,COLUMN(O323)-3,FALSE)/10^8</f>
        <v>797.72161737864337</v>
      </c>
      <c r="P323" s="23">
        <f>VLOOKUP($D323,'人均GDP预测（15年人民币）'!$D:$AT,COLUMN(P323)-3,FALSE)*VLOOKUP($D323,'367市人口19-60预测'!$D:$AT,COLUMN(P323)-3,FALSE)/10^8</f>
        <v>835.61654250849256</v>
      </c>
      <c r="Q323" s="23">
        <f>VLOOKUP($D323,'人均GDP预测（15年人民币）'!$D:$AT,COLUMN(Q323)-3,FALSE)*VLOOKUP($D323,'367市人口19-60预测'!$D:$AT,COLUMN(Q323)-3,FALSE)/10^8</f>
        <v>874.69879646539323</v>
      </c>
      <c r="R323" s="23">
        <f>VLOOKUP($D323,'人均GDP预测（15年人民币）'!$D:$AT,COLUMN(R323)-3,FALSE)*VLOOKUP($D323,'367市人口19-60预测'!$D:$AT,COLUMN(R323)-3,FALSE)/10^8</f>
        <v>914.99087310635548</v>
      </c>
      <c r="S323" s="23">
        <f>VLOOKUP($D323,'人均GDP预测（15年人民币）'!$D:$AT,COLUMN(S323)-3,FALSE)*VLOOKUP($D323,'367市人口19-60预测'!$D:$AT,COLUMN(S323)-3,FALSE)/10^8</f>
        <v>956.51477677868968</v>
      </c>
      <c r="T323" s="23">
        <f>VLOOKUP($D323,'人均GDP预测（15年人民币）'!$D:$AT,COLUMN(T323)-3,FALSE)*VLOOKUP($D323,'367市人口19-60预测'!$D:$AT,COLUMN(T323)-3,FALSE)/10^8</f>
        <v>994.93219173981061</v>
      </c>
      <c r="U323" s="23">
        <f>VLOOKUP($D323,'人均GDP预测（15年人民币）'!$D:$AT,COLUMN(U323)-3,FALSE)*VLOOKUP($D323,'367市人口19-60预测'!$D:$AT,COLUMN(U323)-3,FALSE)/10^8</f>
        <v>1034.2695414831917</v>
      </c>
      <c r="V323" s="23">
        <f>VLOOKUP($D323,'人均GDP预测（15年人民币）'!$D:$AT,COLUMN(V323)-3,FALSE)*VLOOKUP($D323,'367市人口19-60预测'!$D:$AT,COLUMN(V323)-3,FALSE)/10^8</f>
        <v>1074.5430647479056</v>
      </c>
      <c r="W323" s="23">
        <f>VLOOKUP($D323,'人均GDP预测（15年人民币）'!$D:$AT,COLUMN(W323)-3,FALSE)*VLOOKUP($D323,'367市人口19-60预测'!$D:$AT,COLUMN(W323)-3,FALSE)/10^8</f>
        <v>1115.7729846750424</v>
      </c>
      <c r="X323" s="23">
        <f>VLOOKUP($D323,'人均GDP预测（15年人民币）'!$D:$AT,COLUMN(X323)-3,FALSE)*VLOOKUP($D323,'367市人口19-60预测'!$D:$AT,COLUMN(X323)-3,FALSE)/10^8</f>
        <v>1154.0095779748542</v>
      </c>
      <c r="Y323" s="23">
        <f>VLOOKUP($D323,'人均GDP预测（15年人民币）'!$D:$AT,COLUMN(Y323)-3,FALSE)*VLOOKUP($D323,'367市人口19-60预测'!$D:$AT,COLUMN(Y323)-3,FALSE)/10^8</f>
        <v>1192.9708035054266</v>
      </c>
      <c r="Z323" s="23">
        <f>VLOOKUP($D323,'人均GDP预测（15年人民币）'!$D:$AT,COLUMN(Z323)-3,FALSE)*VLOOKUP($D323,'367市人口19-60预测'!$D:$AT,COLUMN(Z323)-3,FALSE)/10^8</f>
        <v>1232.6798120662188</v>
      </c>
      <c r="AA323" s="23">
        <f>VLOOKUP($D323,'人均GDP预测（15年人民币）'!$D:$AT,COLUMN(AA323)-3,FALSE)*VLOOKUP($D323,'367市人口19-60预测'!$D:$AT,COLUMN(AA323)-3,FALSE)/10^8</f>
        <v>1273.1676903573552</v>
      </c>
      <c r="AB323" s="23">
        <f>VLOOKUP($D323,'人均GDP预测（15年人民币）'!$D:$AT,COLUMN(AB323)-3,FALSE)*VLOOKUP($D323,'367市人口19-60预测'!$D:$AT,COLUMN(AB323)-3,FALSE)/10^8</f>
        <v>1310.8102010788862</v>
      </c>
      <c r="AC323" s="23">
        <f>VLOOKUP($D323,'人均GDP预测（15年人民币）'!$D:$AT,COLUMN(AC323)-3,FALSE)*VLOOKUP($D323,'367市人口19-60预测'!$D:$AT,COLUMN(AC323)-3,FALSE)/10^8</f>
        <v>1349.0856225210534</v>
      </c>
      <c r="AD323" s="23">
        <f>VLOOKUP($D323,'人均GDP预测（15年人民币）'!$D:$AT,COLUMN(AD323)-3,FALSE)*VLOOKUP($D323,'367市人口19-60预测'!$D:$AT,COLUMN(AD323)-3,FALSE)/10^8</f>
        <v>1388.0377347894864</v>
      </c>
      <c r="AE323" s="23">
        <f>VLOOKUP($D323,'人均GDP预测（15年人民币）'!$D:$AT,COLUMN(AE323)-3,FALSE)*VLOOKUP($D323,'367市人口19-60预测'!$D:$AT,COLUMN(AE323)-3,FALSE)/10^8</f>
        <v>1424.4144478917115</v>
      </c>
      <c r="AF323" s="23">
        <f>VLOOKUP($D323,'人均GDP预测（15年人民币）'!$D:$AT,COLUMN(AF323)-3,FALSE)*VLOOKUP($D323,'367市人口19-60预测'!$D:$AT,COLUMN(AF323)-3,FALSE)/10^8</f>
        <v>1461.4051735247851</v>
      </c>
      <c r="AG323" s="23">
        <f>VLOOKUP($D323,'人均GDP预测（15年人民币）'!$D:$AT,COLUMN(AG323)-3,FALSE)*VLOOKUP($D323,'367市人口19-60预测'!$D:$AT,COLUMN(AG323)-3,FALSE)/10^8</f>
        <v>1499.0779728637453</v>
      </c>
      <c r="AH323" s="23">
        <f>VLOOKUP($D323,'人均GDP预测（15年人民币）'!$D:$AT,COLUMN(AH323)-3,FALSE)*VLOOKUP($D323,'367市人口19-60预测'!$D:$AT,COLUMN(AH323)-3,FALSE)/10^8</f>
        <v>1537.5109102433337</v>
      </c>
      <c r="AI323" s="23">
        <f>VLOOKUP($D323,'人均GDP预测（15年人民币）'!$D:$AT,COLUMN(AI323)-3,FALSE)*VLOOKUP($D323,'367市人口19-60预测'!$D:$AT,COLUMN(AI323)-3,FALSE)/10^8</f>
        <v>1573.6987702006286</v>
      </c>
      <c r="AJ323" s="23">
        <f>VLOOKUP($D323,'人均GDP预测（15年人民币）'!$D:$AT,COLUMN(AJ323)-3,FALSE)*VLOOKUP($D323,'367市人口19-60预测'!$D:$AT,COLUMN(AJ323)-3,FALSE)/10^8</f>
        <v>1610.6916592626724</v>
      </c>
      <c r="AK323" s="23">
        <f>VLOOKUP($D323,'人均GDP预测（15年人民币）'!$D:$AT,COLUMN(AK323)-3,FALSE)*VLOOKUP($D323,'367市人口19-60预测'!$D:$AT,COLUMN(AK323)-3,FALSE)/10^8</f>
        <v>1648.6028730810963</v>
      </c>
      <c r="AL323" s="23">
        <f>VLOOKUP($D323,'人均GDP预测（15年人民币）'!$D:$AT,COLUMN(AL323)-3,FALSE)*VLOOKUP($D323,'367市人口19-60预测'!$D:$AT,COLUMN(AL323)-3,FALSE)/10^8</f>
        <v>1684.7026734635199</v>
      </c>
      <c r="AM323" s="23">
        <f>VLOOKUP($D323,'人均GDP预测（15年人民币）'!$D:$AT,COLUMN(AM323)-3,FALSE)*VLOOKUP($D323,'367市人口19-60预测'!$D:$AT,COLUMN(AM323)-3,FALSE)/10^8</f>
        <v>1721.862566235646</v>
      </c>
      <c r="AN323" s="23">
        <f>VLOOKUP($D323,'人均GDP预测（15年人民币）'!$D:$AT,COLUMN(AN323)-3,FALSE)*VLOOKUP($D323,'367市人口19-60预测'!$D:$AT,COLUMN(AN323)-3,FALSE)/10^8</f>
        <v>1760.239450624736</v>
      </c>
      <c r="AO323" s="23">
        <f>VLOOKUP($D323,'人均GDP预测（15年人民币）'!$D:$AT,COLUMN(AO323)-3,FALSE)*VLOOKUP($D323,'367市人口19-60预测'!$D:$AT,COLUMN(AO323)-3,FALSE)/10^8</f>
        <v>1797.3441021546737</v>
      </c>
      <c r="AP323" s="23">
        <f>VLOOKUP($D323,'人均GDP预测（15年人民币）'!$D:$AT,COLUMN(AP323)-3,FALSE)*VLOOKUP($D323,'367市人口19-60预测'!$D:$AT,COLUMN(AP323)-3,FALSE)/10^8</f>
        <v>1835.9143960758938</v>
      </c>
      <c r="AQ323" s="23">
        <f>VLOOKUP($D323,'人均GDP预测（15年人民币）'!$D:$AT,COLUMN(AQ323)-3,FALSE)*VLOOKUP($D323,'367市人口19-60预测'!$D:$AT,COLUMN(AQ323)-3,FALSE)/10^8</f>
        <v>1876.1567672389403</v>
      </c>
      <c r="AR323" s="23">
        <f>VLOOKUP($D323,'人均GDP预测（15年人民币）'!$D:$AT,COLUMN(AR323)-3,FALSE)*VLOOKUP($D323,'367市人口19-60预测'!$D:$AT,COLUMN(AR323)-3,FALSE)/10^8</f>
        <v>1915.7934585075711</v>
      </c>
      <c r="AS323" s="23">
        <f>VLOOKUP($D323,'人均GDP预测（15年人民币）'!$D:$AT,COLUMN(AS323)-3,FALSE)*VLOOKUP($D323,'367市人口19-60预测'!$D:$AT,COLUMN(AS323)-3,FALSE)/10^8</f>
        <v>1957.4692560048102</v>
      </c>
      <c r="AT323" s="23">
        <f>VLOOKUP($D323,'人均GDP预测（15年人民币）'!$D:$AT,COLUMN(AT323)-3,FALSE)*VLOOKUP($D323,'367市人口19-60预测'!$D:$AT,COLUMN(AT323)-3,FALSE)/10^8</f>
        <v>2001.4497333123697</v>
      </c>
    </row>
    <row r="324" spans="1:46" ht="15.75" x14ac:dyDescent="0.25">
      <c r="A324" s="15">
        <v>323</v>
      </c>
      <c r="B324" s="16">
        <v>620700</v>
      </c>
      <c r="C324" s="16" t="s">
        <v>406</v>
      </c>
      <c r="D324" s="18" t="s">
        <v>315</v>
      </c>
      <c r="E324" s="23">
        <f>VLOOKUP($D324,'人均GDP预测（15年人民币）'!$D:$AT,COLUMN(E324)-3,FALSE)*VLOOKUP($D324,'367市人口19-60预测'!$D:$AT,COLUMN(E324)-3,FALSE)/10^8</f>
        <v>402.48346158764883</v>
      </c>
      <c r="F324" s="23">
        <f>VLOOKUP($D324,'人均GDP预测（15年人民币）'!$D:$AT,COLUMN(F324)-3,FALSE)*VLOOKUP($D324,'367市人口19-60预测'!$D:$AT,COLUMN(F324)-3,FALSE)/10^8</f>
        <v>421.6616268825548</v>
      </c>
      <c r="G324" s="23">
        <f>VLOOKUP($D324,'人均GDP预测（15年人民币）'!$D:$AT,COLUMN(G324)-3,FALSE)*VLOOKUP($D324,'367市人口19-60预测'!$D:$AT,COLUMN(G324)-3,FALSE)/10^8</f>
        <v>441.47376275768545</v>
      </c>
      <c r="H324" s="23">
        <f>VLOOKUP($D324,'人均GDP预测（15年人民币）'!$D:$AT,COLUMN(H324)-3,FALSE)*VLOOKUP($D324,'367市人口19-60预测'!$D:$AT,COLUMN(H324)-3,FALSE)/10^8</f>
        <v>461.92284699100645</v>
      </c>
      <c r="I324" s="23">
        <f>VLOOKUP($D324,'人均GDP预测（15年人民币）'!$D:$AT,COLUMN(I324)-3,FALSE)*VLOOKUP($D324,'367市人口19-60预测'!$D:$AT,COLUMN(I324)-3,FALSE)/10^8</f>
        <v>480.26024210480153</v>
      </c>
      <c r="J324" s="23">
        <f>VLOOKUP($D324,'人均GDP预测（15年人民币）'!$D:$AT,COLUMN(J324)-3,FALSE)*VLOOKUP($D324,'367市人口19-60预测'!$D:$AT,COLUMN(J324)-3,FALSE)/10^8</f>
        <v>499.00673720513907</v>
      </c>
      <c r="K324" s="23">
        <f>VLOOKUP($D324,'人均GDP预测（15年人民币）'!$D:$AT,COLUMN(K324)-3,FALSE)*VLOOKUP($D324,'367市人口19-60预测'!$D:$AT,COLUMN(K324)-3,FALSE)/10^8</f>
        <v>518.1550458048165</v>
      </c>
      <c r="L324" s="23">
        <f>VLOOKUP($D324,'人均GDP预测（15年人民币）'!$D:$AT,COLUMN(L324)-3,FALSE)*VLOOKUP($D324,'367市人口19-60预测'!$D:$AT,COLUMN(L324)-3,FALSE)/10^8</f>
        <v>537.69677933910054</v>
      </c>
      <c r="M324" s="23">
        <f>VLOOKUP($D324,'人均GDP预测（15年人民币）'!$D:$AT,COLUMN(M324)-3,FALSE)*VLOOKUP($D324,'367市人口19-60预测'!$D:$AT,COLUMN(M324)-3,FALSE)/10^8</f>
        <v>557.62335649996669</v>
      </c>
      <c r="N324" s="23">
        <f>VLOOKUP($D324,'人均GDP预测（15年人民币）'!$D:$AT,COLUMN(N324)-3,FALSE)*VLOOKUP($D324,'367市人口19-60预测'!$D:$AT,COLUMN(N324)-3,FALSE)/10^8</f>
        <v>577.92612201154941</v>
      </c>
      <c r="O324" s="23">
        <f>VLOOKUP($D324,'人均GDP预测（15年人民币）'!$D:$AT,COLUMN(O324)-3,FALSE)*VLOOKUP($D324,'367市人口19-60预测'!$D:$AT,COLUMN(O324)-3,FALSE)/10^8</f>
        <v>598.59597314112318</v>
      </c>
      <c r="P324" s="23">
        <f>VLOOKUP($D324,'人均GDP预测（15年人民币）'!$D:$AT,COLUMN(P324)-3,FALSE)*VLOOKUP($D324,'367市人口19-60预测'!$D:$AT,COLUMN(P324)-3,FALSE)/10^8</f>
        <v>617.14740958153766</v>
      </c>
      <c r="Q324" s="23">
        <f>VLOOKUP($D324,'人均GDP预测（15年人民币）'!$D:$AT,COLUMN(Q324)-3,FALSE)*VLOOKUP($D324,'367市人口19-60预测'!$D:$AT,COLUMN(Q324)-3,FALSE)/10^8</f>
        <v>635.8882334827282</v>
      </c>
      <c r="R324" s="23">
        <f>VLOOKUP($D324,'人均GDP预测（15年人民币）'!$D:$AT,COLUMN(R324)-3,FALSE)*VLOOKUP($D324,'367市人口19-60预测'!$D:$AT,COLUMN(R324)-3,FALSE)/10^8</f>
        <v>654.80727066769589</v>
      </c>
      <c r="S324" s="23">
        <f>VLOOKUP($D324,'人均GDP预测（15年人民币）'!$D:$AT,COLUMN(S324)-3,FALSE)*VLOOKUP($D324,'367市人口19-60预测'!$D:$AT,COLUMN(S324)-3,FALSE)/10^8</f>
        <v>673.89364576740866</v>
      </c>
      <c r="T324" s="23">
        <f>VLOOKUP($D324,'人均GDP预测（15年人民币）'!$D:$AT,COLUMN(T324)-3,FALSE)*VLOOKUP($D324,'367市人口19-60预测'!$D:$AT,COLUMN(T324)-3,FALSE)/10^8</f>
        <v>693.13809818331833</v>
      </c>
      <c r="U324" s="23">
        <f>VLOOKUP($D324,'人均GDP预测（15年人民币）'!$D:$AT,COLUMN(U324)-3,FALSE)*VLOOKUP($D324,'367市人口19-60预测'!$D:$AT,COLUMN(U324)-3,FALSE)/10^8</f>
        <v>712.53148393863239</v>
      </c>
      <c r="V324" s="23">
        <f>VLOOKUP($D324,'人均GDP预测（15年人民币）'!$D:$AT,COLUMN(V324)-3,FALSE)*VLOOKUP($D324,'367市人口19-60预测'!$D:$AT,COLUMN(V324)-3,FALSE)/10^8</f>
        <v>729.87273449870258</v>
      </c>
      <c r="W324" s="23">
        <f>VLOOKUP($D324,'人均GDP预测（15年人民币）'!$D:$AT,COLUMN(W324)-3,FALSE)*VLOOKUP($D324,'367市人口19-60预测'!$D:$AT,COLUMN(W324)-3,FALSE)/10^8</f>
        <v>747.2388000429994</v>
      </c>
      <c r="X324" s="23">
        <f>VLOOKUP($D324,'人均GDP预测（15年人民币）'!$D:$AT,COLUMN(X324)-3,FALSE)*VLOOKUP($D324,'367市人口19-60预测'!$D:$AT,COLUMN(X324)-3,FALSE)/10^8</f>
        <v>764.62580856706802</v>
      </c>
      <c r="Y324" s="23">
        <f>VLOOKUP($D324,'人均GDP预测（15年人民币）'!$D:$AT,COLUMN(Y324)-3,FALSE)*VLOOKUP($D324,'367市人口19-60预测'!$D:$AT,COLUMN(Y324)-3,FALSE)/10^8</f>
        <v>782.03100877435577</v>
      </c>
      <c r="Z324" s="23">
        <f>VLOOKUP($D324,'人均GDP预测（15年人民币）'!$D:$AT,COLUMN(Z324)-3,FALSE)*VLOOKUP($D324,'367市人口19-60预测'!$D:$AT,COLUMN(Z324)-3,FALSE)/10^8</f>
        <v>799.45569363283664</v>
      </c>
      <c r="AA324" s="23">
        <f>VLOOKUP($D324,'人均GDP预测（15年人民币）'!$D:$AT,COLUMN(AA324)-3,FALSE)*VLOOKUP($D324,'367市人口19-60预测'!$D:$AT,COLUMN(AA324)-3,FALSE)/10^8</f>
        <v>816.90288115296278</v>
      </c>
      <c r="AB324" s="23">
        <f>VLOOKUP($D324,'人均GDP预测（15年人民币）'!$D:$AT,COLUMN(AB324)-3,FALSE)*VLOOKUP($D324,'367市人口19-60预测'!$D:$AT,COLUMN(AB324)-3,FALSE)/10^8</f>
        <v>832.4156997219095</v>
      </c>
      <c r="AC324" s="23">
        <f>VLOOKUP($D324,'人均GDP预测（15年人民币）'!$D:$AT,COLUMN(AC324)-3,FALSE)*VLOOKUP($D324,'367市人口19-60预测'!$D:$AT,COLUMN(AC324)-3,FALSE)/10^8</f>
        <v>847.88987735418777</v>
      </c>
      <c r="AD324" s="23">
        <f>VLOOKUP($D324,'人均GDP预测（15年人民币）'!$D:$AT,COLUMN(AD324)-3,FALSE)*VLOOKUP($D324,'367市人口19-60预测'!$D:$AT,COLUMN(AD324)-3,FALSE)/10^8</f>
        <v>863.33893656178645</v>
      </c>
      <c r="AE324" s="23">
        <f>VLOOKUP($D324,'人均GDP预测（15年人民币）'!$D:$AT,COLUMN(AE324)-3,FALSE)*VLOOKUP($D324,'367市人口19-60预测'!$D:$AT,COLUMN(AE324)-3,FALSE)/10^8</f>
        <v>878.78160456437047</v>
      </c>
      <c r="AF324" s="23">
        <f>VLOOKUP($D324,'人均GDP预测（15年人民币）'!$D:$AT,COLUMN(AF324)-3,FALSE)*VLOOKUP($D324,'367市人口19-60预测'!$D:$AT,COLUMN(AF324)-3,FALSE)/10^8</f>
        <v>894.23912655160984</v>
      </c>
      <c r="AG324" s="23">
        <f>VLOOKUP($D324,'人均GDP预测（15年人民币）'!$D:$AT,COLUMN(AG324)-3,FALSE)*VLOOKUP($D324,'367市人口19-60预测'!$D:$AT,COLUMN(AG324)-3,FALSE)/10^8</f>
        <v>908.00597149625366</v>
      </c>
      <c r="AH324" s="23">
        <f>VLOOKUP($D324,'人均GDP预测（15年人民币）'!$D:$AT,COLUMN(AH324)-3,FALSE)*VLOOKUP($D324,'367市人口19-60预测'!$D:$AT,COLUMN(AH324)-3,FALSE)/10^8</f>
        <v>921.7935917481467</v>
      </c>
      <c r="AI324" s="23">
        <f>VLOOKUP($D324,'人均GDP预测（15年人民币）'!$D:$AT,COLUMN(AI324)-3,FALSE)*VLOOKUP($D324,'367市人口19-60预测'!$D:$AT,COLUMN(AI324)-3,FALSE)/10^8</f>
        <v>935.64080436365248</v>
      </c>
      <c r="AJ324" s="23">
        <f>VLOOKUP($D324,'人均GDP预测（15年人民币）'!$D:$AT,COLUMN(AJ324)-3,FALSE)*VLOOKUP($D324,'367市人口19-60预测'!$D:$AT,COLUMN(AJ324)-3,FALSE)/10^8</f>
        <v>949.59375259530896</v>
      </c>
      <c r="AK324" s="23">
        <f>VLOOKUP($D324,'人均GDP预测（15年人民币）'!$D:$AT,COLUMN(AK324)-3,FALSE)*VLOOKUP($D324,'367市人口19-60预测'!$D:$AT,COLUMN(AK324)-3,FALSE)/10^8</f>
        <v>963.70382830924086</v>
      </c>
      <c r="AL324" s="23">
        <f>VLOOKUP($D324,'人均GDP预测（15年人民币）'!$D:$AT,COLUMN(AL324)-3,FALSE)*VLOOKUP($D324,'367市人口19-60预测'!$D:$AT,COLUMN(AL324)-3,FALSE)/10^8</f>
        <v>978.0307770183324</v>
      </c>
      <c r="AM324" s="23">
        <f>VLOOKUP($D324,'人均GDP预测（15年人民币）'!$D:$AT,COLUMN(AM324)-3,FALSE)*VLOOKUP($D324,'367市人口19-60预测'!$D:$AT,COLUMN(AM324)-3,FALSE)/10^8</f>
        <v>991.06509517044174</v>
      </c>
      <c r="AN324" s="23">
        <f>VLOOKUP($D324,'人均GDP预测（15年人民币）'!$D:$AT,COLUMN(AN324)-3,FALSE)*VLOOKUP($D324,'367市人口19-60预测'!$D:$AT,COLUMN(AN324)-3,FALSE)/10^8</f>
        <v>1004.4136728524014</v>
      </c>
      <c r="AO324" s="23">
        <f>VLOOKUP($D324,'人均GDP预测（15年人民币）'!$D:$AT,COLUMN(AO324)-3,FALSE)*VLOOKUP($D324,'367市人口19-60预测'!$D:$AT,COLUMN(AO324)-3,FALSE)/10^8</f>
        <v>1018.1583137530712</v>
      </c>
      <c r="AP324" s="23">
        <f>VLOOKUP($D324,'人均GDP预测（15年人民币）'!$D:$AT,COLUMN(AP324)-3,FALSE)*VLOOKUP($D324,'367市人口19-60预测'!$D:$AT,COLUMN(AP324)-3,FALSE)/10^8</f>
        <v>1032.3890914294129</v>
      </c>
      <c r="AQ324" s="23">
        <f>VLOOKUP($D324,'人均GDP预测（15年人民币）'!$D:$AT,COLUMN(AQ324)-3,FALSE)*VLOOKUP($D324,'367市人口19-60预测'!$D:$AT,COLUMN(AQ324)-3,FALSE)/10^8</f>
        <v>1047.2079280839066</v>
      </c>
      <c r="AR324" s="23">
        <f>VLOOKUP($D324,'人均GDP预测（15年人民币）'!$D:$AT,COLUMN(AR324)-3,FALSE)*VLOOKUP($D324,'367市人口19-60预测'!$D:$AT,COLUMN(AR324)-3,FALSE)/10^8</f>
        <v>1061.2964107995574</v>
      </c>
      <c r="AS324" s="23">
        <f>VLOOKUP($D324,'人均GDP预测（15年人民币）'!$D:$AT,COLUMN(AS324)-3,FALSE)*VLOOKUP($D324,'367市人口19-60预测'!$D:$AT,COLUMN(AS324)-3,FALSE)/10^8</f>
        <v>1076.1641774279685</v>
      </c>
      <c r="AT324" s="23">
        <f>VLOOKUP($D324,'人均GDP预测（15年人民币）'!$D:$AT,COLUMN(AT324)-3,FALSE)*VLOOKUP($D324,'367市人口19-60预测'!$D:$AT,COLUMN(AT324)-3,FALSE)/10^8</f>
        <v>1091.9410812123137</v>
      </c>
    </row>
    <row r="325" spans="1:46" ht="15.75" x14ac:dyDescent="0.25">
      <c r="A325" s="15">
        <v>324</v>
      </c>
      <c r="B325" s="16">
        <v>620800</v>
      </c>
      <c r="C325" s="16" t="s">
        <v>406</v>
      </c>
      <c r="D325" s="18" t="s">
        <v>294</v>
      </c>
      <c r="E325" s="23">
        <f>VLOOKUP($D325,'人均GDP预测（15年人民币）'!$D:$AT,COLUMN(E325)-3,FALSE)*VLOOKUP($D325,'367市人口19-60预测'!$D:$AT,COLUMN(E325)-3,FALSE)/10^8</f>
        <v>406.53284022592385</v>
      </c>
      <c r="F325" s="23">
        <f>VLOOKUP($D325,'人均GDP预测（15年人民币）'!$D:$AT,COLUMN(F325)-3,FALSE)*VLOOKUP($D325,'367市人口19-60预测'!$D:$AT,COLUMN(F325)-3,FALSE)/10^8</f>
        <v>430.44244749338503</v>
      </c>
      <c r="G325" s="23">
        <f>VLOOKUP($D325,'人均GDP预测（15年人民币）'!$D:$AT,COLUMN(G325)-3,FALSE)*VLOOKUP($D325,'367市人口19-60预测'!$D:$AT,COLUMN(G325)-3,FALSE)/10^8</f>
        <v>455.57773552591578</v>
      </c>
      <c r="H325" s="23">
        <f>VLOOKUP($D325,'人均GDP预测（15年人民币）'!$D:$AT,COLUMN(H325)-3,FALSE)*VLOOKUP($D325,'367市人口19-60预测'!$D:$AT,COLUMN(H325)-3,FALSE)/10^8</f>
        <v>481.96816441824382</v>
      </c>
      <c r="I325" s="23">
        <f>VLOOKUP($D325,'人均GDP预测（15年人民币）'!$D:$AT,COLUMN(I325)-3,FALSE)*VLOOKUP($D325,'367市人口19-60预测'!$D:$AT,COLUMN(I325)-3,FALSE)/10^8</f>
        <v>509.64394595326263</v>
      </c>
      <c r="J325" s="23">
        <f>VLOOKUP($D325,'人均GDP预测（15年人民币）'!$D:$AT,COLUMN(J325)-3,FALSE)*VLOOKUP($D325,'367市人口19-60预测'!$D:$AT,COLUMN(J325)-3,FALSE)/10^8</f>
        <v>538.63357155791323</v>
      </c>
      <c r="K325" s="23">
        <f>VLOOKUP($D325,'人均GDP预测（15年人民币）'!$D:$AT,COLUMN(K325)-3,FALSE)*VLOOKUP($D325,'367市人口19-60预测'!$D:$AT,COLUMN(K325)-3,FALSE)/10^8</f>
        <v>568.96561564097021</v>
      </c>
      <c r="L325" s="23">
        <f>VLOOKUP($D325,'人均GDP预测（15年人民币）'!$D:$AT,COLUMN(L325)-3,FALSE)*VLOOKUP($D325,'367市人口19-60预测'!$D:$AT,COLUMN(L325)-3,FALSE)/10^8</f>
        <v>600.66771450549061</v>
      </c>
      <c r="M325" s="23">
        <f>VLOOKUP($D325,'人均GDP预测（15年人民币）'!$D:$AT,COLUMN(M325)-3,FALSE)*VLOOKUP($D325,'367市人口19-60预测'!$D:$AT,COLUMN(M325)-3,FALSE)/10^8</f>
        <v>628.05711258472434</v>
      </c>
      <c r="N325" s="23">
        <f>VLOOKUP($D325,'人均GDP预测（15年人民币）'!$D:$AT,COLUMN(N325)-3,FALSE)*VLOOKUP($D325,'367市人口19-60预测'!$D:$AT,COLUMN(N325)-3,FALSE)/10^8</f>
        <v>656.30352247116048</v>
      </c>
      <c r="O325" s="23">
        <f>VLOOKUP($D325,'人均GDP预测（15年人民币）'!$D:$AT,COLUMN(O325)-3,FALSE)*VLOOKUP($D325,'367市人口19-60预测'!$D:$AT,COLUMN(O325)-3,FALSE)/10^8</f>
        <v>685.40354525618386</v>
      </c>
      <c r="P325" s="23">
        <f>VLOOKUP($D325,'人均GDP预测（15年人民币）'!$D:$AT,COLUMN(P325)-3,FALSE)*VLOOKUP($D325,'367市人口19-60预测'!$D:$AT,COLUMN(P325)-3,FALSE)/10^8</f>
        <v>715.35267058498744</v>
      </c>
      <c r="Q325" s="23">
        <f>VLOOKUP($D325,'人均GDP预测（15年人民币）'!$D:$AT,COLUMN(Q325)-3,FALSE)*VLOOKUP($D325,'367市人口19-60预测'!$D:$AT,COLUMN(Q325)-3,FALSE)/10^8</f>
        <v>746.14763669712102</v>
      </c>
      <c r="R325" s="23">
        <f>VLOOKUP($D325,'人均GDP预测（15年人民币）'!$D:$AT,COLUMN(R325)-3,FALSE)*VLOOKUP($D325,'367市人口19-60预测'!$D:$AT,COLUMN(R325)-3,FALSE)/10^8</f>
        <v>777.78385332763673</v>
      </c>
      <c r="S325" s="23">
        <f>VLOOKUP($D325,'人均GDP预测（15年人民币）'!$D:$AT,COLUMN(S325)-3,FALSE)*VLOOKUP($D325,'367市人口19-60预测'!$D:$AT,COLUMN(S325)-3,FALSE)/10^8</f>
        <v>810.25951602530256</v>
      </c>
      <c r="T325" s="23">
        <f>VLOOKUP($D325,'人均GDP预测（15年人民币）'!$D:$AT,COLUMN(T325)-3,FALSE)*VLOOKUP($D325,'367市人口19-60预测'!$D:$AT,COLUMN(T325)-3,FALSE)/10^8</f>
        <v>838.76840966284226</v>
      </c>
      <c r="U325" s="23">
        <f>VLOOKUP($D325,'人均GDP预测（15年人民币）'!$D:$AT,COLUMN(U325)-3,FALSE)*VLOOKUP($D325,'367市人口19-60预测'!$D:$AT,COLUMN(U325)-3,FALSE)/10^8</f>
        <v>867.75405164358938</v>
      </c>
      <c r="V325" s="23">
        <f>VLOOKUP($D325,'人均GDP预测（15年人民币）'!$D:$AT,COLUMN(V325)-3,FALSE)*VLOOKUP($D325,'367市人口19-60预测'!$D:$AT,COLUMN(V325)-3,FALSE)/10^8</f>
        <v>897.20707440428055</v>
      </c>
      <c r="W325" s="23">
        <f>VLOOKUP($D325,'人均GDP预测（15年人民币）'!$D:$AT,COLUMN(W325)-3,FALSE)*VLOOKUP($D325,'367市人口19-60预测'!$D:$AT,COLUMN(W325)-3,FALSE)/10^8</f>
        <v>927.12160503601262</v>
      </c>
      <c r="X325" s="23">
        <f>VLOOKUP($D325,'人均GDP预测（15年人民币）'!$D:$AT,COLUMN(X325)-3,FALSE)*VLOOKUP($D325,'367市人口19-60预测'!$D:$AT,COLUMN(X325)-3,FALSE)/10^8</f>
        <v>957.49503468502837</v>
      </c>
      <c r="Y325" s="23">
        <f>VLOOKUP($D325,'人均GDP预测（15年人民币）'!$D:$AT,COLUMN(Y325)-3,FALSE)*VLOOKUP($D325,'367市人口19-60预测'!$D:$AT,COLUMN(Y325)-3,FALSE)/10^8</f>
        <v>988.32866968159544</v>
      </c>
      <c r="Z325" s="23">
        <f>VLOOKUP($D325,'人均GDP预测（15年人民币）'!$D:$AT,COLUMN(Z325)-3,FALSE)*VLOOKUP($D325,'367市人口19-60预测'!$D:$AT,COLUMN(Z325)-3,FALSE)/10^8</f>
        <v>1019.6294853578074</v>
      </c>
      <c r="AA325" s="23">
        <f>VLOOKUP($D325,'人均GDP预测（15年人民币）'!$D:$AT,COLUMN(AA325)-3,FALSE)*VLOOKUP($D325,'367市人口19-60预测'!$D:$AT,COLUMN(AA325)-3,FALSE)/10^8</f>
        <v>1047.2062740457077</v>
      </c>
      <c r="AB325" s="23">
        <f>VLOOKUP($D325,'人均GDP预测（15年人民币）'!$D:$AT,COLUMN(AB325)-3,FALSE)*VLOOKUP($D325,'367市人口19-60预测'!$D:$AT,COLUMN(AB325)-3,FALSE)/10^8</f>
        <v>1075.0409928292115</v>
      </c>
      <c r="AC325" s="23">
        <f>VLOOKUP($D325,'人均GDP预测（15年人民币）'!$D:$AT,COLUMN(AC325)-3,FALSE)*VLOOKUP($D325,'367市人口19-60预测'!$D:$AT,COLUMN(AC325)-3,FALSE)/10^8</f>
        <v>1103.1558410661087</v>
      </c>
      <c r="AD325" s="23">
        <f>VLOOKUP($D325,'人均GDP预测（15年人民币）'!$D:$AT,COLUMN(AD325)-3,FALSE)*VLOOKUP($D325,'367市人口19-60预测'!$D:$AT,COLUMN(AD325)-3,FALSE)/10^8</f>
        <v>1131.5810712705841</v>
      </c>
      <c r="AE325" s="23">
        <f>VLOOKUP($D325,'人均GDP预测（15年人民币）'!$D:$AT,COLUMN(AE325)-3,FALSE)*VLOOKUP($D325,'367市人口19-60预测'!$D:$AT,COLUMN(AE325)-3,FALSE)/10^8</f>
        <v>1160.3571749638922</v>
      </c>
      <c r="AF325" s="23">
        <f>VLOOKUP($D325,'人均GDP预测（15年人民币）'!$D:$AT,COLUMN(AF325)-3,FALSE)*VLOOKUP($D325,'367市人口19-60预测'!$D:$AT,COLUMN(AF325)-3,FALSE)/10^8</f>
        <v>1189.5342805789928</v>
      </c>
      <c r="AG325" s="23">
        <f>VLOOKUP($D325,'人均GDP预测（15年人民币）'!$D:$AT,COLUMN(AG325)-3,FALSE)*VLOOKUP($D325,'367市人口19-60预测'!$D:$AT,COLUMN(AG325)-3,FALSE)/10^8</f>
        <v>1215.5195925197888</v>
      </c>
      <c r="AH325" s="23">
        <f>VLOOKUP($D325,'人均GDP预测（15年人民币）'!$D:$AT,COLUMN(AH325)-3,FALSE)*VLOOKUP($D325,'367市人口19-60预测'!$D:$AT,COLUMN(AH325)-3,FALSE)/10^8</f>
        <v>1241.8743932512375</v>
      </c>
      <c r="AI325" s="23">
        <f>VLOOKUP($D325,'人均GDP预测（15年人民币）'!$D:$AT,COLUMN(AI325)-3,FALSE)*VLOOKUP($D325,'367市人口19-60预测'!$D:$AT,COLUMN(AI325)-3,FALSE)/10^8</f>
        <v>1268.6827692042266</v>
      </c>
      <c r="AJ325" s="23">
        <f>VLOOKUP($D325,'人均GDP预测（15年人民币）'!$D:$AT,COLUMN(AJ325)-3,FALSE)*VLOOKUP($D325,'367市人口19-60预测'!$D:$AT,COLUMN(AJ325)-3,FALSE)/10^8</f>
        <v>1296.0451535851003</v>
      </c>
      <c r="AK325" s="23">
        <f>VLOOKUP($D325,'人均GDP预测（15年人民币）'!$D:$AT,COLUMN(AK325)-3,FALSE)*VLOOKUP($D325,'367市人口19-60预测'!$D:$AT,COLUMN(AK325)-3,FALSE)/10^8</f>
        <v>1324.0778212086038</v>
      </c>
      <c r="AL325" s="23">
        <f>VLOOKUP($D325,'人均GDP预测（15年人民币）'!$D:$AT,COLUMN(AL325)-3,FALSE)*VLOOKUP($D325,'367市人口19-60预测'!$D:$AT,COLUMN(AL325)-3,FALSE)/10^8</f>
        <v>1349.7314212994975</v>
      </c>
      <c r="AM325" s="23">
        <f>VLOOKUP($D325,'人均GDP预测（15年人民币）'!$D:$AT,COLUMN(AM325)-3,FALSE)*VLOOKUP($D325,'367市人口19-60预测'!$D:$AT,COLUMN(AM325)-3,FALSE)/10^8</f>
        <v>1376.2094280960266</v>
      </c>
      <c r="AN325" s="23">
        <f>VLOOKUP($D325,'人均GDP预测（15年人民币）'!$D:$AT,COLUMN(AN325)-3,FALSE)*VLOOKUP($D325,'367市人口19-60预测'!$D:$AT,COLUMN(AN325)-3,FALSE)/10^8</f>
        <v>1403.6779972661054</v>
      </c>
      <c r="AO325" s="23">
        <f>VLOOKUP($D325,'人均GDP预测（15年人民币）'!$D:$AT,COLUMN(AO325)-3,FALSE)*VLOOKUP($D325,'367市人口19-60预测'!$D:$AT,COLUMN(AO325)-3,FALSE)/10^8</f>
        <v>1432.3245405661755</v>
      </c>
      <c r="AP325" s="23">
        <f>VLOOKUP($D325,'人均GDP预测（15年人民币）'!$D:$AT,COLUMN(AP325)-3,FALSE)*VLOOKUP($D325,'367市人口19-60预测'!$D:$AT,COLUMN(AP325)-3,FALSE)/10^8</f>
        <v>1462.3586206967921</v>
      </c>
      <c r="AQ325" s="23">
        <f>VLOOKUP($D325,'人均GDP预测（15年人民币）'!$D:$AT,COLUMN(AQ325)-3,FALSE)*VLOOKUP($D325,'367市人口19-60预测'!$D:$AT,COLUMN(AQ325)-3,FALSE)/10^8</f>
        <v>1494.0152725567593</v>
      </c>
      <c r="AR325" s="23">
        <f>VLOOKUP($D325,'人均GDP预测（15年人民币）'!$D:$AT,COLUMN(AR325)-3,FALSE)*VLOOKUP($D325,'367市人口19-60预测'!$D:$AT,COLUMN(AR325)-3,FALSE)/10^8</f>
        <v>1524.6408585488982</v>
      </c>
      <c r="AS325" s="23">
        <f>VLOOKUP($D325,'人均GDP预测（15年人民币）'!$D:$AT,COLUMN(AS325)-3,FALSE)*VLOOKUP($D325,'367市人口19-60预测'!$D:$AT,COLUMN(AS325)-3,FALSE)/10^8</f>
        <v>1557.3069600328895</v>
      </c>
      <c r="AT325" s="23">
        <f>VLOOKUP($D325,'人均GDP预测（15年人民币）'!$D:$AT,COLUMN(AT325)-3,FALSE)*VLOOKUP($D325,'367市人口19-60预测'!$D:$AT,COLUMN(AT325)-3,FALSE)/10^8</f>
        <v>1592.3196878500567</v>
      </c>
    </row>
    <row r="326" spans="1:46" ht="15.75" x14ac:dyDescent="0.25">
      <c r="A326" s="15">
        <v>325</v>
      </c>
      <c r="B326" s="16">
        <v>620900</v>
      </c>
      <c r="C326" s="16" t="s">
        <v>406</v>
      </c>
      <c r="D326" s="18" t="s">
        <v>133</v>
      </c>
      <c r="E326" s="23">
        <f>VLOOKUP($D326,'人均GDP预测（15年人民币）'!$D:$AT,COLUMN(E326)-3,FALSE)*VLOOKUP($D326,'367市人口19-60预测'!$D:$AT,COLUMN(E326)-3,FALSE)/10^8</f>
        <v>555.50295117596443</v>
      </c>
      <c r="F326" s="23">
        <f>VLOOKUP($D326,'人均GDP预测（15年人民币）'!$D:$AT,COLUMN(F326)-3,FALSE)*VLOOKUP($D326,'367市人口19-60预测'!$D:$AT,COLUMN(F326)-3,FALSE)/10^8</f>
        <v>584.71316089713866</v>
      </c>
      <c r="G326" s="23">
        <f>VLOOKUP($D326,'人均GDP预测（15年人民币）'!$D:$AT,COLUMN(G326)-3,FALSE)*VLOOKUP($D326,'367市人口19-60预测'!$D:$AT,COLUMN(G326)-3,FALSE)/10^8</f>
        <v>615.03990552643143</v>
      </c>
      <c r="H326" s="23">
        <f>VLOOKUP($D326,'人均GDP预测（15年人民币）'!$D:$AT,COLUMN(H326)-3,FALSE)*VLOOKUP($D326,'367市人口19-60预测'!$D:$AT,COLUMN(H326)-3,FALSE)/10^8</f>
        <v>646.50051063881313</v>
      </c>
      <c r="I326" s="23">
        <f>VLOOKUP($D326,'人均GDP预测（15年人民币）'!$D:$AT,COLUMN(I326)-3,FALSE)*VLOOKUP($D326,'367市人口19-60预测'!$D:$AT,COLUMN(I326)-3,FALSE)/10^8</f>
        <v>676.14691250174405</v>
      </c>
      <c r="J326" s="23">
        <f>VLOOKUP($D326,'人均GDP预测（15年人民币）'!$D:$AT,COLUMN(J326)-3,FALSE)*VLOOKUP($D326,'367市人口19-60预测'!$D:$AT,COLUMN(J326)-3,FALSE)/10^8</f>
        <v>706.67873743446239</v>
      </c>
      <c r="K326" s="23">
        <f>VLOOKUP($D326,'人均GDP预测（15年人民币）'!$D:$AT,COLUMN(K326)-3,FALSE)*VLOOKUP($D326,'367市人口19-60预测'!$D:$AT,COLUMN(K326)-3,FALSE)/10^8</f>
        <v>738.09811042934689</v>
      </c>
      <c r="L326" s="23">
        <f>VLOOKUP($D326,'人均GDP预测（15年人民币）'!$D:$AT,COLUMN(L326)-3,FALSE)*VLOOKUP($D326,'367市人口19-60预测'!$D:$AT,COLUMN(L326)-3,FALSE)/10^8</f>
        <v>770.40705197677607</v>
      </c>
      <c r="M326" s="23">
        <f>VLOOKUP($D326,'人均GDP预测（15年人民币）'!$D:$AT,COLUMN(M326)-3,FALSE)*VLOOKUP($D326,'367市人口19-60预测'!$D:$AT,COLUMN(M326)-3,FALSE)/10^8</f>
        <v>800.85069133350589</v>
      </c>
      <c r="N326" s="23">
        <f>VLOOKUP($D326,'人均GDP预测（15年人民币）'!$D:$AT,COLUMN(N326)-3,FALSE)*VLOOKUP($D326,'367市人口19-60预测'!$D:$AT,COLUMN(N326)-3,FALSE)/10^8</f>
        <v>831.96057757091796</v>
      </c>
      <c r="O326" s="23">
        <f>VLOOKUP($D326,'人均GDP预测（15年人民币）'!$D:$AT,COLUMN(O326)-3,FALSE)*VLOOKUP($D326,'367市人口19-60预测'!$D:$AT,COLUMN(O326)-3,FALSE)/10^8</f>
        <v>863.73050584178998</v>
      </c>
      <c r="P326" s="23">
        <f>VLOOKUP($D326,'人均GDP预测（15年人民币）'!$D:$AT,COLUMN(P326)-3,FALSE)*VLOOKUP($D326,'367市人口19-60预测'!$D:$AT,COLUMN(P326)-3,FALSE)/10^8</f>
        <v>896.15177510332887</v>
      </c>
      <c r="Q326" s="23">
        <f>VLOOKUP($D326,'人均GDP预测（15年人民币）'!$D:$AT,COLUMN(Q326)-3,FALSE)*VLOOKUP($D326,'367市人口19-60预测'!$D:$AT,COLUMN(Q326)-3,FALSE)/10^8</f>
        <v>926.63171938907044</v>
      </c>
      <c r="R326" s="23">
        <f>VLOOKUP($D326,'人均GDP预测（15年人民币）'!$D:$AT,COLUMN(R326)-3,FALSE)*VLOOKUP($D326,'367市人口19-60预测'!$D:$AT,COLUMN(R326)-3,FALSE)/10^8</f>
        <v>957.56947721541599</v>
      </c>
      <c r="S326" s="23">
        <f>VLOOKUP($D326,'人均GDP预测（15年人民币）'!$D:$AT,COLUMN(S326)-3,FALSE)*VLOOKUP($D326,'367市人口19-60预测'!$D:$AT,COLUMN(S326)-3,FALSE)/10^8</f>
        <v>988.95308804993545</v>
      </c>
      <c r="T326" s="23">
        <f>VLOOKUP($D326,'人均GDP预测（15年人民币）'!$D:$AT,COLUMN(T326)-3,FALSE)*VLOOKUP($D326,'367市人口19-60预测'!$D:$AT,COLUMN(T326)-3,FALSE)/10^8</f>
        <v>1020.7740020973055</v>
      </c>
      <c r="U326" s="23">
        <f>VLOOKUP($D326,'人均GDP预测（15年人民币）'!$D:$AT,COLUMN(U326)-3,FALSE)*VLOOKUP($D326,'367市人口19-60预测'!$D:$AT,COLUMN(U326)-3,FALSE)/10^8</f>
        <v>1050.584501409531</v>
      </c>
      <c r="V326" s="23">
        <f>VLOOKUP($D326,'人均GDP预测（15年人民币）'!$D:$AT,COLUMN(V326)-3,FALSE)*VLOOKUP($D326,'367市人口19-60预测'!$D:$AT,COLUMN(V326)-3,FALSE)/10^8</f>
        <v>1080.6716712687319</v>
      </c>
      <c r="W326" s="23">
        <f>VLOOKUP($D326,'人均GDP预测（15年人民币）'!$D:$AT,COLUMN(W326)-3,FALSE)*VLOOKUP($D326,'367市人口19-60预测'!$D:$AT,COLUMN(W326)-3,FALSE)/10^8</f>
        <v>1111.028090875915</v>
      </c>
      <c r="X326" s="23">
        <f>VLOOKUP($D326,'人均GDP预测（15年人民币）'!$D:$AT,COLUMN(X326)-3,FALSE)*VLOOKUP($D326,'367市人口19-60预测'!$D:$AT,COLUMN(X326)-3,FALSE)/10^8</f>
        <v>1139.4072535073944</v>
      </c>
      <c r="Y326" s="23">
        <f>VLOOKUP($D326,'人均GDP预测（15年人民币）'!$D:$AT,COLUMN(Y326)-3,FALSE)*VLOOKUP($D326,'367市人口19-60预测'!$D:$AT,COLUMN(Y326)-3,FALSE)/10^8</f>
        <v>1167.9321534579265</v>
      </c>
      <c r="Z326" s="23">
        <f>VLOOKUP($D326,'人均GDP预测（15年人民币）'!$D:$AT,COLUMN(Z326)-3,FALSE)*VLOOKUP($D326,'367市人口19-60预测'!$D:$AT,COLUMN(Z326)-3,FALSE)/10^8</f>
        <v>1196.604273142573</v>
      </c>
      <c r="AA326" s="23">
        <f>VLOOKUP($D326,'人均GDP预测（15年人民币）'!$D:$AT,COLUMN(AA326)-3,FALSE)*VLOOKUP($D326,'367市人口19-60预测'!$D:$AT,COLUMN(AA326)-3,FALSE)/10^8</f>
        <v>1223.3537584914095</v>
      </c>
      <c r="AB326" s="23">
        <f>VLOOKUP($D326,'人均GDP预测（15年人民币）'!$D:$AT,COLUMN(AB326)-3,FALSE)*VLOOKUP($D326,'367市人口19-60预测'!$D:$AT,COLUMN(AB326)-3,FALSE)/10^8</f>
        <v>1250.170454011859</v>
      </c>
      <c r="AC326" s="23">
        <f>VLOOKUP($D326,'人均GDP预测（15年人民币）'!$D:$AT,COLUMN(AC326)-3,FALSE)*VLOOKUP($D326,'367市人口19-60预测'!$D:$AT,COLUMN(AC326)-3,FALSE)/10^8</f>
        <v>1277.0689837001876</v>
      </c>
      <c r="AD326" s="23">
        <f>VLOOKUP($D326,'人均GDP预测（15年人民币）'!$D:$AT,COLUMN(AD326)-3,FALSE)*VLOOKUP($D326,'367市人口19-60预测'!$D:$AT,COLUMN(AD326)-3,FALSE)/10^8</f>
        <v>1302.1365874621492</v>
      </c>
      <c r="AE326" s="23">
        <f>VLOOKUP($D326,'人均GDP预测（15年人民币）'!$D:$AT,COLUMN(AE326)-3,FALSE)*VLOOKUP($D326,'367市人口19-60预测'!$D:$AT,COLUMN(AE326)-3,FALSE)/10^8</f>
        <v>1327.254131188377</v>
      </c>
      <c r="AF326" s="23">
        <f>VLOOKUP($D326,'人均GDP预测（15年人民币）'!$D:$AT,COLUMN(AF326)-3,FALSE)*VLOOKUP($D326,'367市人口19-60预测'!$D:$AT,COLUMN(AF326)-3,FALSE)/10^8</f>
        <v>1352.451950887463</v>
      </c>
      <c r="AG326" s="23">
        <f>VLOOKUP($D326,'人均GDP预测（15年人民币）'!$D:$AT,COLUMN(AG326)-3,FALSE)*VLOOKUP($D326,'367市人口19-60预测'!$D:$AT,COLUMN(AG326)-3,FALSE)/10^8</f>
        <v>1377.7684457839916</v>
      </c>
      <c r="AH326" s="23">
        <f>VLOOKUP($D326,'人均GDP预测（15年人民币）'!$D:$AT,COLUMN(AH326)-3,FALSE)*VLOOKUP($D326,'367市人口19-60预测'!$D:$AT,COLUMN(AH326)-3,FALSE)/10^8</f>
        <v>1401.417582030344</v>
      </c>
      <c r="AI326" s="23">
        <f>VLOOKUP($D326,'人均GDP预测（15年人民币）'!$D:$AT,COLUMN(AI326)-3,FALSE)*VLOOKUP($D326,'367市人口19-60预测'!$D:$AT,COLUMN(AI326)-3,FALSE)/10^8</f>
        <v>1425.2249468780178</v>
      </c>
      <c r="AJ326" s="23">
        <f>VLOOKUP($D326,'人均GDP预测（15年人民币）'!$D:$AT,COLUMN(AJ326)-3,FALSE)*VLOOKUP($D326,'367市人口19-60预测'!$D:$AT,COLUMN(AJ326)-3,FALSE)/10^8</f>
        <v>1449.2528800483506</v>
      </c>
      <c r="AK326" s="23">
        <f>VLOOKUP($D326,'人均GDP预测（15年人民币）'!$D:$AT,COLUMN(AK326)-3,FALSE)*VLOOKUP($D326,'367市人口19-60预测'!$D:$AT,COLUMN(AK326)-3,FALSE)/10^8</f>
        <v>1471.8595179059839</v>
      </c>
      <c r="AL326" s="23">
        <f>VLOOKUP($D326,'人均GDP预测（15年人民币）'!$D:$AT,COLUMN(AL326)-3,FALSE)*VLOOKUP($D326,'367市人口19-60预测'!$D:$AT,COLUMN(AL326)-3,FALSE)/10^8</f>
        <v>1494.7908080124291</v>
      </c>
      <c r="AM326" s="23">
        <f>VLOOKUP($D326,'人均GDP预测（15年人民币）'!$D:$AT,COLUMN(AM326)-3,FALSE)*VLOOKUP($D326,'367市人口19-60预测'!$D:$AT,COLUMN(AM326)-3,FALSE)/10^8</f>
        <v>1518.142896605184</v>
      </c>
      <c r="AN326" s="23">
        <f>VLOOKUP($D326,'人均GDP预测（15年人民币）'!$D:$AT,COLUMN(AN326)-3,FALSE)*VLOOKUP($D326,'367市人口19-60预测'!$D:$AT,COLUMN(AN326)-3,FALSE)/10^8</f>
        <v>1540.4075758457686</v>
      </c>
      <c r="AO326" s="23">
        <f>VLOOKUP($D326,'人均GDP预测（15年人民币）'!$D:$AT,COLUMN(AO326)-3,FALSE)*VLOOKUP($D326,'367市人口19-60预测'!$D:$AT,COLUMN(AO326)-3,FALSE)/10^8</f>
        <v>1563.2700511813468</v>
      </c>
      <c r="AP326" s="23">
        <f>VLOOKUP($D326,'人均GDP预测（15年人民币）'!$D:$AT,COLUMN(AP326)-3,FALSE)*VLOOKUP($D326,'367市人口19-60预测'!$D:$AT,COLUMN(AP326)-3,FALSE)/10^8</f>
        <v>1585.3561361609968</v>
      </c>
      <c r="AQ326" s="23">
        <f>VLOOKUP($D326,'人均GDP预测（15年人民币）'!$D:$AT,COLUMN(AQ326)-3,FALSE)*VLOOKUP($D326,'367市人口19-60预测'!$D:$AT,COLUMN(AQ326)-3,FALSE)/10^8</f>
        <v>1608.2717102463587</v>
      </c>
      <c r="AR326" s="23">
        <f>VLOOKUP($D326,'人均GDP预测（15年人民币）'!$D:$AT,COLUMN(AR326)-3,FALSE)*VLOOKUP($D326,'367市人口19-60预测'!$D:$AT,COLUMN(AR326)-3,FALSE)/10^8</f>
        <v>1632.179001682221</v>
      </c>
      <c r="AS326" s="23">
        <f>VLOOKUP($D326,'人均GDP预测（15年人民币）'!$D:$AT,COLUMN(AS326)-3,FALSE)*VLOOKUP($D326,'367市人口19-60预测'!$D:$AT,COLUMN(AS326)-3,FALSE)/10^8</f>
        <v>1655.8146330633213</v>
      </c>
      <c r="AT326" s="23">
        <f>VLOOKUP($D326,'人均GDP预测（15年人民币）'!$D:$AT,COLUMN(AT326)-3,FALSE)*VLOOKUP($D326,'367市人口19-60预测'!$D:$AT,COLUMN(AT326)-3,FALSE)/10^8</f>
        <v>1680.7620140327117</v>
      </c>
    </row>
    <row r="327" spans="1:46" ht="15.75" x14ac:dyDescent="0.25">
      <c r="A327" s="15">
        <v>326</v>
      </c>
      <c r="B327" s="16">
        <v>621000</v>
      </c>
      <c r="C327" s="16" t="s">
        <v>406</v>
      </c>
      <c r="D327" s="18" t="s">
        <v>174</v>
      </c>
      <c r="E327" s="23">
        <f>VLOOKUP($D327,'人均GDP预测（15年人民币）'!$D:$AT,COLUMN(E327)-3,FALSE)*VLOOKUP($D327,'367市人口19-60预测'!$D:$AT,COLUMN(E327)-3,FALSE)/10^8</f>
        <v>668.6278172056027</v>
      </c>
      <c r="F327" s="23">
        <f>VLOOKUP($D327,'人均GDP预测（15年人民币）'!$D:$AT,COLUMN(F327)-3,FALSE)*VLOOKUP($D327,'367市人口19-60预测'!$D:$AT,COLUMN(F327)-3,FALSE)/10^8</f>
        <v>714.37527974970567</v>
      </c>
      <c r="G327" s="23">
        <f>VLOOKUP($D327,'人均GDP预测（15年人民币）'!$D:$AT,COLUMN(G327)-3,FALSE)*VLOOKUP($D327,'367市人口19-60预测'!$D:$AT,COLUMN(G327)-3,FALSE)/10^8</f>
        <v>762.92438600321896</v>
      </c>
      <c r="H327" s="23">
        <f>VLOOKUP($D327,'人均GDP预测（15年人民币）'!$D:$AT,COLUMN(H327)-3,FALSE)*VLOOKUP($D327,'367市人口19-60预测'!$D:$AT,COLUMN(H327)-3,FALSE)/10^8</f>
        <v>814.39765004576861</v>
      </c>
      <c r="I327" s="23">
        <f>VLOOKUP($D327,'人均GDP预测（15年人民币）'!$D:$AT,COLUMN(I327)-3,FALSE)*VLOOKUP($D327,'367市人口19-60预测'!$D:$AT,COLUMN(I327)-3,FALSE)/10^8</f>
        <v>868.92054414424456</v>
      </c>
      <c r="J327" s="23">
        <f>VLOOKUP($D327,'人均GDP预测（15年人民币）'!$D:$AT,COLUMN(J327)-3,FALSE)*VLOOKUP($D327,'367市人口19-60预测'!$D:$AT,COLUMN(J327)-3,FALSE)/10^8</f>
        <v>926.62239666456867</v>
      </c>
      <c r="K327" s="23">
        <f>VLOOKUP($D327,'人均GDP预测（15年人民币）'!$D:$AT,COLUMN(K327)-3,FALSE)*VLOOKUP($D327,'367市人口19-60预测'!$D:$AT,COLUMN(K327)-3,FALSE)/10^8</f>
        <v>979.47148981135967</v>
      </c>
      <c r="L327" s="23">
        <f>VLOOKUP($D327,'人均GDP预测（15年人民币）'!$D:$AT,COLUMN(L327)-3,FALSE)*VLOOKUP($D327,'367市人口19-60预测'!$D:$AT,COLUMN(L327)-3,FALSE)/10^8</f>
        <v>1034.7731678542077</v>
      </c>
      <c r="M327" s="23">
        <f>VLOOKUP($D327,'人均GDP预测（15年人民币）'!$D:$AT,COLUMN(M327)-3,FALSE)*VLOOKUP($D327,'367市人口19-60预测'!$D:$AT,COLUMN(M327)-3,FALSE)/10^8</f>
        <v>1092.5914754217383</v>
      </c>
      <c r="N327" s="23">
        <f>VLOOKUP($D327,'人均GDP预测（15年人民币）'!$D:$AT,COLUMN(N327)-3,FALSE)*VLOOKUP($D327,'367市人口19-60预测'!$D:$AT,COLUMN(N327)-3,FALSE)/10^8</f>
        <v>1152.9900779369295</v>
      </c>
      <c r="O327" s="23">
        <f>VLOOKUP($D327,'人均GDP预测（15年人民币）'!$D:$AT,COLUMN(O327)-3,FALSE)*VLOOKUP($D327,'367市人口19-60预测'!$D:$AT,COLUMN(O327)-3,FALSE)/10^8</f>
        <v>1208.9624984647326</v>
      </c>
      <c r="P327" s="23">
        <f>VLOOKUP($D327,'人均GDP预测（15年人民币）'!$D:$AT,COLUMN(P327)-3,FALSE)*VLOOKUP($D327,'367市人口19-60预测'!$D:$AT,COLUMN(P327)-3,FALSE)/10^8</f>
        <v>1266.9263423737832</v>
      </c>
      <c r="Q327" s="23">
        <f>VLOOKUP($D327,'人均GDP预测（15年人民币）'!$D:$AT,COLUMN(Q327)-3,FALSE)*VLOOKUP($D327,'367市人口19-60预测'!$D:$AT,COLUMN(Q327)-3,FALSE)/10^8</f>
        <v>1326.9069950143635</v>
      </c>
      <c r="R327" s="23">
        <f>VLOOKUP($D327,'人均GDP预测（15年人民币）'!$D:$AT,COLUMN(R327)-3,FALSE)*VLOOKUP($D327,'367市人口19-60预测'!$D:$AT,COLUMN(R327)-3,FALSE)/10^8</f>
        <v>1388.9324886610761</v>
      </c>
      <c r="S327" s="23">
        <f>VLOOKUP($D327,'人均GDP预测（15年人民币）'!$D:$AT,COLUMN(S327)-3,FALSE)*VLOOKUP($D327,'367市人口19-60预测'!$D:$AT,COLUMN(S327)-3,FALSE)/10^8</f>
        <v>1453.0319463192466</v>
      </c>
      <c r="T327" s="23">
        <f>VLOOKUP($D327,'人均GDP预测（15年人民币）'!$D:$AT,COLUMN(T327)-3,FALSE)*VLOOKUP($D327,'367市人口19-60预测'!$D:$AT,COLUMN(T327)-3,FALSE)/10^8</f>
        <v>1512.6025426345907</v>
      </c>
      <c r="U327" s="23">
        <f>VLOOKUP($D327,'人均GDP预测（15年人民币）'!$D:$AT,COLUMN(U327)-3,FALSE)*VLOOKUP($D327,'367市人口19-60预测'!$D:$AT,COLUMN(U327)-3,FALSE)/10^8</f>
        <v>1573.746341685169</v>
      </c>
      <c r="V327" s="23">
        <f>VLOOKUP($D327,'人均GDP预测（15年人民币）'!$D:$AT,COLUMN(V327)-3,FALSE)*VLOOKUP($D327,'367市人口19-60预测'!$D:$AT,COLUMN(V327)-3,FALSE)/10^8</f>
        <v>1636.4792258513339</v>
      </c>
      <c r="W327" s="23">
        <f>VLOOKUP($D327,'人均GDP预测（15年人民币）'!$D:$AT,COLUMN(W327)-3,FALSE)*VLOOKUP($D327,'367市人口19-60预测'!$D:$AT,COLUMN(W327)-3,FALSE)/10^8</f>
        <v>1694.985406277058</v>
      </c>
      <c r="X327" s="23">
        <f>VLOOKUP($D327,'人均GDP预测（15年人民币）'!$D:$AT,COLUMN(X327)-3,FALSE)*VLOOKUP($D327,'367市人口19-60预测'!$D:$AT,COLUMN(X327)-3,FALSE)/10^8</f>
        <v>1754.6921351712926</v>
      </c>
      <c r="Y327" s="23">
        <f>VLOOKUP($D327,'人均GDP预测（15年人民币）'!$D:$AT,COLUMN(Y327)-3,FALSE)*VLOOKUP($D327,'367市人口19-60预测'!$D:$AT,COLUMN(Y327)-3,FALSE)/10^8</f>
        <v>1815.6154770401549</v>
      </c>
      <c r="Z327" s="23">
        <f>VLOOKUP($D327,'人均GDP预测（15年人民币）'!$D:$AT,COLUMN(Z327)-3,FALSE)*VLOOKUP($D327,'367市人口19-60预测'!$D:$AT,COLUMN(Z327)-3,FALSE)/10^8</f>
        <v>1877.7815964398956</v>
      </c>
      <c r="AA327" s="23">
        <f>VLOOKUP($D327,'人均GDP预测（15年人民币）'!$D:$AT,COLUMN(AA327)-3,FALSE)*VLOOKUP($D327,'367市人口19-60预测'!$D:$AT,COLUMN(AA327)-3,FALSE)/10^8</f>
        <v>1935.8213981430695</v>
      </c>
      <c r="AB327" s="23">
        <f>VLOOKUP($D327,'人均GDP预测（15年人民币）'!$D:$AT,COLUMN(AB327)-3,FALSE)*VLOOKUP($D327,'367市人口19-60预测'!$D:$AT,COLUMN(AB327)-3,FALSE)/10^8</f>
        <v>1994.8382435680887</v>
      </c>
      <c r="AC327" s="23">
        <f>VLOOKUP($D327,'人均GDP预测（15年人民币）'!$D:$AT,COLUMN(AC327)-3,FALSE)*VLOOKUP($D327,'367市人口19-60预测'!$D:$AT,COLUMN(AC327)-3,FALSE)/10^8</f>
        <v>2054.8781451115865</v>
      </c>
      <c r="AD327" s="23">
        <f>VLOOKUP($D327,'人均GDP预测（15年人民币）'!$D:$AT,COLUMN(AD327)-3,FALSE)*VLOOKUP($D327,'367市人口19-60预测'!$D:$AT,COLUMN(AD327)-3,FALSE)/10^8</f>
        <v>2116.0050441707417</v>
      </c>
      <c r="AE327" s="23">
        <f>VLOOKUP($D327,'人均GDP预测（15年人民币）'!$D:$AT,COLUMN(AE327)-3,FALSE)*VLOOKUP($D327,'367市人口19-60预测'!$D:$AT,COLUMN(AE327)-3,FALSE)/10^8</f>
        <v>2173.2495238444408</v>
      </c>
      <c r="AF327" s="23">
        <f>VLOOKUP($D327,'人均GDP预测（15年人民币）'!$D:$AT,COLUMN(AF327)-3,FALSE)*VLOOKUP($D327,'367市人口19-60预测'!$D:$AT,COLUMN(AF327)-3,FALSE)/10^8</f>
        <v>2231.4685375945533</v>
      </c>
      <c r="AG327" s="23">
        <f>VLOOKUP($D327,'人均GDP预测（15年人民币）'!$D:$AT,COLUMN(AG327)-3,FALSE)*VLOOKUP($D327,'367市人口19-60预测'!$D:$AT,COLUMN(AG327)-3,FALSE)/10^8</f>
        <v>2290.7671108444542</v>
      </c>
      <c r="AH327" s="23">
        <f>VLOOKUP($D327,'人均GDP预测（15年人民币）'!$D:$AT,COLUMN(AH327)-3,FALSE)*VLOOKUP($D327,'367市人口19-60预测'!$D:$AT,COLUMN(AH327)-3,FALSE)/10^8</f>
        <v>2346.6526544809353</v>
      </c>
      <c r="AI327" s="23">
        <f>VLOOKUP($D327,'人均GDP预测（15年人民币）'!$D:$AT,COLUMN(AI327)-3,FALSE)*VLOOKUP($D327,'367市人口19-60预测'!$D:$AT,COLUMN(AI327)-3,FALSE)/10^8</f>
        <v>2403.6615083875131</v>
      </c>
      <c r="AJ327" s="23">
        <f>VLOOKUP($D327,'人均GDP预测（15年人民币）'!$D:$AT,COLUMN(AJ327)-3,FALSE)*VLOOKUP($D327,'367市人口19-60预测'!$D:$AT,COLUMN(AJ327)-3,FALSE)/10^8</f>
        <v>2461.9584717194321</v>
      </c>
      <c r="AK327" s="23">
        <f>VLOOKUP($D327,'人均GDP预测（15年人民币）'!$D:$AT,COLUMN(AK327)-3,FALSE)*VLOOKUP($D327,'367市人口19-60预测'!$D:$AT,COLUMN(AK327)-3,FALSE)/10^8</f>
        <v>2517.4667885573763</v>
      </c>
      <c r="AL327" s="23">
        <f>VLOOKUP($D327,'人均GDP预测（15年人民币）'!$D:$AT,COLUMN(AL327)-3,FALSE)*VLOOKUP($D327,'367市人口19-60预测'!$D:$AT,COLUMN(AL327)-3,FALSE)/10^8</f>
        <v>2574.480752791806</v>
      </c>
      <c r="AM327" s="23">
        <f>VLOOKUP($D327,'人均GDP预测（15年人民币）'!$D:$AT,COLUMN(AM327)-3,FALSE)*VLOOKUP($D327,'367市人口19-60预测'!$D:$AT,COLUMN(AM327)-3,FALSE)/10^8</f>
        <v>2633.2456575674464</v>
      </c>
      <c r="AN327" s="23">
        <f>VLOOKUP($D327,'人均GDP预测（15年人民币）'!$D:$AT,COLUMN(AN327)-3,FALSE)*VLOOKUP($D327,'367市人口19-60预测'!$D:$AT,COLUMN(AN327)-3,FALSE)/10^8</f>
        <v>2694.0410049864204</v>
      </c>
      <c r="AO327" s="23">
        <f>VLOOKUP($D327,'人均GDP预测（15年人民币）'!$D:$AT,COLUMN(AO327)-3,FALSE)*VLOOKUP($D327,'367市人口19-60预测'!$D:$AT,COLUMN(AO327)-3,FALSE)/10^8</f>
        <v>2753.1025564259053</v>
      </c>
      <c r="AP327" s="23">
        <f>VLOOKUP($D327,'人均GDP预测（15年人民币）'!$D:$AT,COLUMN(AP327)-3,FALSE)*VLOOKUP($D327,'367市人口19-60预测'!$D:$AT,COLUMN(AP327)-3,FALSE)/10^8</f>
        <v>2814.6745901813151</v>
      </c>
      <c r="AQ327" s="23">
        <f>VLOOKUP($D327,'人均GDP预测（15年人民币）'!$D:$AT,COLUMN(AQ327)-3,FALSE)*VLOOKUP($D327,'367市人口19-60预测'!$D:$AT,COLUMN(AQ327)-3,FALSE)/10^8</f>
        <v>2879.1418368443992</v>
      </c>
      <c r="AR327" s="23">
        <f>VLOOKUP($D327,'人均GDP预测（15年人民币）'!$D:$AT,COLUMN(AR327)-3,FALSE)*VLOOKUP($D327,'367市人口19-60预测'!$D:$AT,COLUMN(AR327)-3,FALSE)/10^8</f>
        <v>2943.0794267464562</v>
      </c>
      <c r="AS327" s="23">
        <f>VLOOKUP($D327,'人均GDP预测（15年人民币）'!$D:$AT,COLUMN(AS327)-3,FALSE)*VLOOKUP($D327,'367市人口19-60预测'!$D:$AT,COLUMN(AS327)-3,FALSE)/10^8</f>
        <v>3010.6316172291445</v>
      </c>
      <c r="AT327" s="23">
        <f>VLOOKUP($D327,'人均GDP预测（15年人民币）'!$D:$AT,COLUMN(AT327)-3,FALSE)*VLOOKUP($D327,'367市人口19-60预测'!$D:$AT,COLUMN(AT327)-3,FALSE)/10^8</f>
        <v>3082.3067327545864</v>
      </c>
    </row>
    <row r="328" spans="1:46" ht="15.75" x14ac:dyDescent="0.25">
      <c r="A328" s="15">
        <v>327</v>
      </c>
      <c r="B328" s="16">
        <v>621100</v>
      </c>
      <c r="C328" s="16" t="s">
        <v>406</v>
      </c>
      <c r="D328" s="18" t="s">
        <v>270</v>
      </c>
      <c r="E328" s="23">
        <f>VLOOKUP($D328,'人均GDP预测（15年人民币）'!$D:$AT,COLUMN(E328)-3,FALSE)*VLOOKUP($D328,'367市人口19-60预测'!$D:$AT,COLUMN(E328)-3,FALSE)/10^8</f>
        <v>372.42812067380964</v>
      </c>
      <c r="F328" s="23">
        <f>VLOOKUP($D328,'人均GDP预测（15年人民币）'!$D:$AT,COLUMN(F328)-3,FALSE)*VLOOKUP($D328,'367市人口19-60预测'!$D:$AT,COLUMN(F328)-3,FALSE)/10^8</f>
        <v>401.45495775192643</v>
      </c>
      <c r="G328" s="23">
        <f>VLOOKUP($D328,'人均GDP预测（15年人民币）'!$D:$AT,COLUMN(G328)-3,FALSE)*VLOOKUP($D328,'367市人口19-60预测'!$D:$AT,COLUMN(G328)-3,FALSE)/10^8</f>
        <v>432.50791324828873</v>
      </c>
      <c r="H328" s="23">
        <f>VLOOKUP($D328,'人均GDP预测（15年人民币）'!$D:$AT,COLUMN(H328)-3,FALSE)*VLOOKUP($D328,'367市人口19-60预测'!$D:$AT,COLUMN(H328)-3,FALSE)/10^8</f>
        <v>465.6973707628984</v>
      </c>
      <c r="I328" s="23">
        <f>VLOOKUP($D328,'人均GDP预测（15年人民币）'!$D:$AT,COLUMN(I328)-3,FALSE)*VLOOKUP($D328,'367市人口19-60预测'!$D:$AT,COLUMN(I328)-3,FALSE)/10^8</f>
        <v>501.13820474256318</v>
      </c>
      <c r="J328" s="23">
        <f>VLOOKUP($D328,'人均GDP预测（15年人民币）'!$D:$AT,COLUMN(J328)-3,FALSE)*VLOOKUP($D328,'367市人口19-60预测'!$D:$AT,COLUMN(J328)-3,FALSE)/10^8</f>
        <v>538.94918422013063</v>
      </c>
      <c r="K328" s="23">
        <f>VLOOKUP($D328,'人均GDP预测（15年人民币）'!$D:$AT,COLUMN(K328)-3,FALSE)*VLOOKUP($D328,'367市人口19-60预测'!$D:$AT,COLUMN(K328)-3,FALSE)/10^8</f>
        <v>569.18442490472376</v>
      </c>
      <c r="L328" s="23">
        <f>VLOOKUP($D328,'人均GDP预测（15年人民币）'!$D:$AT,COLUMN(L328)-3,FALSE)*VLOOKUP($D328,'367市人口19-60预测'!$D:$AT,COLUMN(L328)-3,FALSE)/10^8</f>
        <v>600.73752962497213</v>
      </c>
      <c r="M328" s="23">
        <f>VLOOKUP($D328,'人均GDP预测（15年人民币）'!$D:$AT,COLUMN(M328)-3,FALSE)*VLOOKUP($D328,'367市人口19-60预测'!$D:$AT,COLUMN(M328)-3,FALSE)/10^8</f>
        <v>633.63619804054622</v>
      </c>
      <c r="N328" s="23">
        <f>VLOOKUP($D328,'人均GDP预测（15年人民币）'!$D:$AT,COLUMN(N328)-3,FALSE)*VLOOKUP($D328,'367市人口19-60预测'!$D:$AT,COLUMN(N328)-3,FALSE)/10^8</f>
        <v>667.90843758671019</v>
      </c>
      <c r="O328" s="23">
        <f>VLOOKUP($D328,'人均GDP预测（15年人民币）'!$D:$AT,COLUMN(O328)-3,FALSE)*VLOOKUP($D328,'367市人口19-60预测'!$D:$AT,COLUMN(O328)-3,FALSE)/10^8</f>
        <v>703.58149387455273</v>
      </c>
      <c r="P328" s="23">
        <f>VLOOKUP($D328,'人均GDP预测（15年人民币）'!$D:$AT,COLUMN(P328)-3,FALSE)*VLOOKUP($D328,'367市人口19-60预测'!$D:$AT,COLUMN(P328)-3,FALSE)/10^8</f>
        <v>740.68403937185133</v>
      </c>
      <c r="Q328" s="23">
        <f>VLOOKUP($D328,'人均GDP预测（15年人民币）'!$D:$AT,COLUMN(Q328)-3,FALSE)*VLOOKUP($D328,'367市人口19-60预测'!$D:$AT,COLUMN(Q328)-3,FALSE)/10^8</f>
        <v>779.24497406624391</v>
      </c>
      <c r="R328" s="23">
        <f>VLOOKUP($D328,'人均GDP预测（15年人民币）'!$D:$AT,COLUMN(R328)-3,FALSE)*VLOOKUP($D328,'367市人口19-60预测'!$D:$AT,COLUMN(R328)-3,FALSE)/10^8</f>
        <v>819.29424498447565</v>
      </c>
      <c r="S328" s="23">
        <f>VLOOKUP($D328,'人均GDP预测（15年人民币）'!$D:$AT,COLUMN(S328)-3,FALSE)*VLOOKUP($D328,'367市人口19-60预测'!$D:$AT,COLUMN(S328)-3,FALSE)/10^8</f>
        <v>853.10515055691144</v>
      </c>
      <c r="T328" s="23">
        <f>VLOOKUP($D328,'人均GDP预测（15年人民币）'!$D:$AT,COLUMN(T328)-3,FALSE)*VLOOKUP($D328,'367市人口19-60预测'!$D:$AT,COLUMN(T328)-3,FALSE)/10^8</f>
        <v>887.76500587300904</v>
      </c>
      <c r="U328" s="23">
        <f>VLOOKUP($D328,'人均GDP预测（15年人民币）'!$D:$AT,COLUMN(U328)-3,FALSE)*VLOOKUP($D328,'367市人口19-60预测'!$D:$AT,COLUMN(U328)-3,FALSE)/10^8</f>
        <v>923.27654573244695</v>
      </c>
      <c r="V328" s="23">
        <f>VLOOKUP($D328,'人均GDP预测（15年人民币）'!$D:$AT,COLUMN(V328)-3,FALSE)*VLOOKUP($D328,'367市人口19-60预测'!$D:$AT,COLUMN(V328)-3,FALSE)/10^8</f>
        <v>959.64455059660054</v>
      </c>
      <c r="W328" s="23">
        <f>VLOOKUP($D328,'人均GDP预测（15年人民币）'!$D:$AT,COLUMN(W328)-3,FALSE)*VLOOKUP($D328,'367市人口19-60预测'!$D:$AT,COLUMN(W328)-3,FALSE)/10^8</f>
        <v>996.87714545689448</v>
      </c>
      <c r="X328" s="23">
        <f>VLOOKUP($D328,'人均GDP预测（15年人民币）'!$D:$AT,COLUMN(X328)-3,FALSE)*VLOOKUP($D328,'367市人口19-60预测'!$D:$AT,COLUMN(X328)-3,FALSE)/10^8</f>
        <v>1034.9861948264383</v>
      </c>
      <c r="Y328" s="23">
        <f>VLOOKUP($D328,'人均GDP预测（15年人民币）'!$D:$AT,COLUMN(Y328)-3,FALSE)*VLOOKUP($D328,'367市人口19-60预测'!$D:$AT,COLUMN(Y328)-3,FALSE)/10^8</f>
        <v>1073.9877036321925</v>
      </c>
      <c r="Z328" s="23">
        <f>VLOOKUP($D328,'人均GDP预测（15年人民币）'!$D:$AT,COLUMN(Z328)-3,FALSE)*VLOOKUP($D328,'367市人口19-60预测'!$D:$AT,COLUMN(Z328)-3,FALSE)/10^8</f>
        <v>1107.5603875505838</v>
      </c>
      <c r="AA328" s="23">
        <f>VLOOKUP($D328,'人均GDP预测（15年人民币）'!$D:$AT,COLUMN(AA328)-3,FALSE)*VLOOKUP($D328,'367市人口19-60预测'!$D:$AT,COLUMN(AA328)-3,FALSE)/10^8</f>
        <v>1141.6463953006062</v>
      </c>
      <c r="AB328" s="23">
        <f>VLOOKUP($D328,'人均GDP预测（15年人民币）'!$D:$AT,COLUMN(AB328)-3,FALSE)*VLOOKUP($D328,'367市人口19-60预测'!$D:$AT,COLUMN(AB328)-3,FALSE)/10^8</f>
        <v>1176.2685378727576</v>
      </c>
      <c r="AC328" s="23">
        <f>VLOOKUP($D328,'人均GDP预测（15年人民币）'!$D:$AT,COLUMN(AC328)-3,FALSE)*VLOOKUP($D328,'367市人口19-60预测'!$D:$AT,COLUMN(AC328)-3,FALSE)/10^8</f>
        <v>1211.4562155386934</v>
      </c>
      <c r="AD328" s="23">
        <f>VLOOKUP($D328,'人均GDP预测（15年人民币）'!$D:$AT,COLUMN(AD328)-3,FALSE)*VLOOKUP($D328,'367市人口19-60预测'!$D:$AT,COLUMN(AD328)-3,FALSE)/10^8</f>
        <v>1247.2491390876767</v>
      </c>
      <c r="AE328" s="23">
        <f>VLOOKUP($D328,'人均GDP预测（15年人民币）'!$D:$AT,COLUMN(AE328)-3,FALSE)*VLOOKUP($D328,'367市人口19-60预测'!$D:$AT,COLUMN(AE328)-3,FALSE)/10^8</f>
        <v>1283.6953523505317</v>
      </c>
      <c r="AF328" s="23">
        <f>VLOOKUP($D328,'人均GDP预测（15年人民币）'!$D:$AT,COLUMN(AF328)-3,FALSE)*VLOOKUP($D328,'367市人口19-60预测'!$D:$AT,COLUMN(AF328)-3,FALSE)/10^8</f>
        <v>1320.8552674351713</v>
      </c>
      <c r="AG328" s="23">
        <f>VLOOKUP($D328,'人均GDP预测（15年人民币）'!$D:$AT,COLUMN(AG328)-3,FALSE)*VLOOKUP($D328,'367市人口19-60预测'!$D:$AT,COLUMN(AG328)-3,FALSE)/10^8</f>
        <v>1353.3701402521485</v>
      </c>
      <c r="AH328" s="23">
        <f>VLOOKUP($D328,'人均GDP预测（15年人民币）'!$D:$AT,COLUMN(AH328)-3,FALSE)*VLOOKUP($D328,'367市人口19-60预测'!$D:$AT,COLUMN(AH328)-3,FALSE)/10^8</f>
        <v>1386.4718296227074</v>
      </c>
      <c r="AI328" s="23">
        <f>VLOOKUP($D328,'人均GDP预测（15年人民币）'!$D:$AT,COLUMN(AI328)-3,FALSE)*VLOOKUP($D328,'367市人口19-60预测'!$D:$AT,COLUMN(AI328)-3,FALSE)/10^8</f>
        <v>1420.2527993987164</v>
      </c>
      <c r="AJ328" s="23">
        <f>VLOOKUP($D328,'人均GDP预测（15年人民币）'!$D:$AT,COLUMN(AJ328)-3,FALSE)*VLOOKUP($D328,'367市人口19-60预测'!$D:$AT,COLUMN(AJ328)-3,FALSE)/10^8</f>
        <v>1454.8232338738517</v>
      </c>
      <c r="AK328" s="23">
        <f>VLOOKUP($D328,'人均GDP预测（15年人民币）'!$D:$AT,COLUMN(AK328)-3,FALSE)*VLOOKUP($D328,'367市人口19-60预测'!$D:$AT,COLUMN(AK328)-3,FALSE)/10^8</f>
        <v>1490.3099880425793</v>
      </c>
      <c r="AL328" s="23">
        <f>VLOOKUP($D328,'人均GDP预测（15年人民币）'!$D:$AT,COLUMN(AL328)-3,FALSE)*VLOOKUP($D328,'367市人口19-60预测'!$D:$AT,COLUMN(AL328)-3,FALSE)/10^8</f>
        <v>1526.8599864171777</v>
      </c>
      <c r="AM328" s="23">
        <f>VLOOKUP($D328,'人均GDP预测（15年人民币）'!$D:$AT,COLUMN(AM328)-3,FALSE)*VLOOKUP($D328,'367市人口19-60预测'!$D:$AT,COLUMN(AM328)-3,FALSE)/10^8</f>
        <v>1559.9503911263171</v>
      </c>
      <c r="AN328" s="23">
        <f>VLOOKUP($D328,'人均GDP预测（15年人民币）'!$D:$AT,COLUMN(AN328)-3,FALSE)*VLOOKUP($D328,'367市人口19-60预测'!$D:$AT,COLUMN(AN328)-3,FALSE)/10^8</f>
        <v>1594.2422330484515</v>
      </c>
      <c r="AO328" s="23">
        <f>VLOOKUP($D328,'人均GDP预测（15年人民币）'!$D:$AT,COLUMN(AO328)-3,FALSE)*VLOOKUP($D328,'367市人口19-60预测'!$D:$AT,COLUMN(AO328)-3,FALSE)/10^8</f>
        <v>1629.9378305516054</v>
      </c>
      <c r="AP328" s="23">
        <f>VLOOKUP($D328,'人均GDP预测（15年人民币）'!$D:$AT,COLUMN(AP328)-3,FALSE)*VLOOKUP($D328,'367市人口19-60预测'!$D:$AT,COLUMN(AP328)-3,FALSE)/10^8</f>
        <v>1667.2651461697544</v>
      </c>
      <c r="AQ328" s="23">
        <f>VLOOKUP($D328,'人均GDP预测（15年人民币）'!$D:$AT,COLUMN(AQ328)-3,FALSE)*VLOOKUP($D328,'367市人口19-60预测'!$D:$AT,COLUMN(AQ328)-3,FALSE)/10^8</f>
        <v>1706.4778700747977</v>
      </c>
      <c r="AR328" s="23">
        <f>VLOOKUP($D328,'人均GDP预测（15年人民币）'!$D:$AT,COLUMN(AR328)-3,FALSE)*VLOOKUP($D328,'367市人口19-60预测'!$D:$AT,COLUMN(AR328)-3,FALSE)/10^8</f>
        <v>1747.8609695066125</v>
      </c>
      <c r="AS328" s="23">
        <f>VLOOKUP($D328,'人均GDP预测（15年人民币）'!$D:$AT,COLUMN(AS328)-3,FALSE)*VLOOKUP($D328,'367市人口19-60预测'!$D:$AT,COLUMN(AS328)-3,FALSE)/10^8</f>
        <v>1787.5139026440311</v>
      </c>
      <c r="AT328" s="23">
        <f>VLOOKUP($D328,'人均GDP预测（15年人民币）'!$D:$AT,COLUMN(AT328)-3,FALSE)*VLOOKUP($D328,'367市人口19-60预测'!$D:$AT,COLUMN(AT328)-3,FALSE)/10^8</f>
        <v>1829.7913656893159</v>
      </c>
    </row>
    <row r="329" spans="1:46" ht="15.75" x14ac:dyDescent="0.25">
      <c r="A329" s="15">
        <v>328</v>
      </c>
      <c r="B329" s="16">
        <v>621200</v>
      </c>
      <c r="C329" s="16" t="s">
        <v>406</v>
      </c>
      <c r="D329" s="18" t="s">
        <v>290</v>
      </c>
      <c r="E329" s="23">
        <f>VLOOKUP($D329,'人均GDP预测（15年人民币）'!$D:$AT,COLUMN(E329)-3,FALSE)*VLOOKUP($D329,'367市人口19-60预测'!$D:$AT,COLUMN(E329)-3,FALSE)/10^8</f>
        <v>398.67912701456862</v>
      </c>
      <c r="F329" s="23">
        <f>VLOOKUP($D329,'人均GDP预测（15年人民币）'!$D:$AT,COLUMN(F329)-3,FALSE)*VLOOKUP($D329,'367市人口19-60预测'!$D:$AT,COLUMN(F329)-3,FALSE)/10^8</f>
        <v>429.23780210088614</v>
      </c>
      <c r="G329" s="23">
        <f>VLOOKUP($D329,'人均GDP预测（15年人民币）'!$D:$AT,COLUMN(G329)-3,FALSE)*VLOOKUP($D329,'367市人口19-60预测'!$D:$AT,COLUMN(G329)-3,FALSE)/10^8</f>
        <v>461.9740073029335</v>
      </c>
      <c r="H329" s="23">
        <f>VLOOKUP($D329,'人均GDP预测（15年人民币）'!$D:$AT,COLUMN(H329)-3,FALSE)*VLOOKUP($D329,'367市人口19-60预测'!$D:$AT,COLUMN(H329)-3,FALSE)/10^8</f>
        <v>497.01288383572768</v>
      </c>
      <c r="I329" s="23">
        <f>VLOOKUP($D329,'人均GDP预测（15年人民币）'!$D:$AT,COLUMN(I329)-3,FALSE)*VLOOKUP($D329,'367市人口19-60预测'!$D:$AT,COLUMN(I329)-3,FALSE)/10^8</f>
        <v>525.193889772989</v>
      </c>
      <c r="J329" s="23">
        <f>VLOOKUP($D329,'人均GDP预测（15年人民币）'!$D:$AT,COLUMN(J329)-3,FALSE)*VLOOKUP($D329,'367市人口19-60预测'!$D:$AT,COLUMN(J329)-3,FALSE)/10^8</f>
        <v>554.72649998814177</v>
      </c>
      <c r="K329" s="23">
        <f>VLOOKUP($D329,'人均GDP预测（15年人民币）'!$D:$AT,COLUMN(K329)-3,FALSE)*VLOOKUP($D329,'367市人口19-60预测'!$D:$AT,COLUMN(K329)-3,FALSE)/10^8</f>
        <v>585.64676921357898</v>
      </c>
      <c r="L329" s="23">
        <f>VLOOKUP($D329,'人均GDP预测（15年人民币）'!$D:$AT,COLUMN(L329)-3,FALSE)*VLOOKUP($D329,'367市人口19-60预测'!$D:$AT,COLUMN(L329)-3,FALSE)/10^8</f>
        <v>617.9914293551559</v>
      </c>
      <c r="M329" s="23">
        <f>VLOOKUP($D329,'人均GDP预测（15年人民币）'!$D:$AT,COLUMN(M329)-3,FALSE)*VLOOKUP($D329,'367市人口19-60预测'!$D:$AT,COLUMN(M329)-3,FALSE)/10^8</f>
        <v>651.79656035271523</v>
      </c>
      <c r="N329" s="23">
        <f>VLOOKUP($D329,'人均GDP预测（15年人民币）'!$D:$AT,COLUMN(N329)-3,FALSE)*VLOOKUP($D329,'367市人口19-60预测'!$D:$AT,COLUMN(N329)-3,FALSE)/10^8</f>
        <v>687.09938184126895</v>
      </c>
      <c r="O329" s="23">
        <f>VLOOKUP($D329,'人均GDP预测（15年人民币）'!$D:$AT,COLUMN(O329)-3,FALSE)*VLOOKUP($D329,'367市人口19-60预测'!$D:$AT,COLUMN(O329)-3,FALSE)/10^8</f>
        <v>723.9369035914068</v>
      </c>
      <c r="P329" s="23">
        <f>VLOOKUP($D329,'人均GDP预测（15年人民币）'!$D:$AT,COLUMN(P329)-3,FALSE)*VLOOKUP($D329,'367市人口19-60预测'!$D:$AT,COLUMN(P329)-3,FALSE)/10^8</f>
        <v>762.34653327966532</v>
      </c>
      <c r="Q329" s="23">
        <f>VLOOKUP($D329,'人均GDP预测（15年人民币）'!$D:$AT,COLUMN(Q329)-3,FALSE)*VLOOKUP($D329,'367市人口19-60预测'!$D:$AT,COLUMN(Q329)-3,FALSE)/10^8</f>
        <v>802.36656604545453</v>
      </c>
      <c r="R329" s="23">
        <f>VLOOKUP($D329,'人均GDP预测（15年人民币）'!$D:$AT,COLUMN(R329)-3,FALSE)*VLOOKUP($D329,'367市人口19-60预测'!$D:$AT,COLUMN(R329)-3,FALSE)/10^8</f>
        <v>836.43063844868266</v>
      </c>
      <c r="S329" s="23">
        <f>VLOOKUP($D329,'人均GDP预测（15年人民币）'!$D:$AT,COLUMN(S329)-3,FALSE)*VLOOKUP($D329,'367市人口19-60预测'!$D:$AT,COLUMN(S329)-3,FALSE)/10^8</f>
        <v>871.47586303636228</v>
      </c>
      <c r="T329" s="23">
        <f>VLOOKUP($D329,'人均GDP预测（15年人民币）'!$D:$AT,COLUMN(T329)-3,FALSE)*VLOOKUP($D329,'367市人口19-60预测'!$D:$AT,COLUMN(T329)-3,FALSE)/10^8</f>
        <v>907.50756223935241</v>
      </c>
      <c r="U329" s="23">
        <f>VLOOKUP($D329,'人均GDP预测（15年人民币）'!$D:$AT,COLUMN(U329)-3,FALSE)*VLOOKUP($D329,'367市人口19-60预测'!$D:$AT,COLUMN(U329)-3,FALSE)/10^8</f>
        <v>944.5328281592748</v>
      </c>
      <c r="V329" s="23">
        <f>VLOOKUP($D329,'人均GDP预测（15年人民币）'!$D:$AT,COLUMN(V329)-3,FALSE)*VLOOKUP($D329,'367市人口19-60预测'!$D:$AT,COLUMN(V329)-3,FALSE)/10^8</f>
        <v>982.55991899457763</v>
      </c>
      <c r="W329" s="23">
        <f>VLOOKUP($D329,'人均GDP预测（15年人民币）'!$D:$AT,COLUMN(W329)-3,FALSE)*VLOOKUP($D329,'367市人口19-60预测'!$D:$AT,COLUMN(W329)-3,FALSE)/10^8</f>
        <v>1021.5994402453848</v>
      </c>
      <c r="X329" s="23">
        <f>VLOOKUP($D329,'人均GDP预测（15年人民币）'!$D:$AT,COLUMN(X329)-3,FALSE)*VLOOKUP($D329,'367市人口19-60预测'!$D:$AT,COLUMN(X329)-3,FALSE)/10^8</f>
        <v>1061.664531927117</v>
      </c>
      <c r="Y329" s="23">
        <f>VLOOKUP($D329,'人均GDP预测（15年人民币）'!$D:$AT,COLUMN(Y329)-3,FALSE)*VLOOKUP($D329,'367市人口19-60预测'!$D:$AT,COLUMN(Y329)-3,FALSE)/10^8</f>
        <v>1096.4921838560103</v>
      </c>
      <c r="Z329" s="23">
        <f>VLOOKUP($D329,'人均GDP预测（15年人民币）'!$D:$AT,COLUMN(Z329)-3,FALSE)*VLOOKUP($D329,'367市人口19-60预测'!$D:$AT,COLUMN(Z329)-3,FALSE)/10^8</f>
        <v>1131.9390881928418</v>
      </c>
      <c r="AA329" s="23">
        <f>VLOOKUP($D329,'人均GDP预测（15年人民币）'!$D:$AT,COLUMN(AA329)-3,FALSE)*VLOOKUP($D329,'367市人口19-60预测'!$D:$AT,COLUMN(AA329)-3,FALSE)/10^8</f>
        <v>1168.0162642165476</v>
      </c>
      <c r="AB329" s="23">
        <f>VLOOKUP($D329,'人均GDP预测（15年人民币）'!$D:$AT,COLUMN(AB329)-3,FALSE)*VLOOKUP($D329,'367市人口19-60预测'!$D:$AT,COLUMN(AB329)-3,FALSE)/10^8</f>
        <v>1204.7383521901322</v>
      </c>
      <c r="AC329" s="23">
        <f>VLOOKUP($D329,'人均GDP预测（15年人民币）'!$D:$AT,COLUMN(AC329)-3,FALSE)*VLOOKUP($D329,'367市人口19-60预测'!$D:$AT,COLUMN(AC329)-3,FALSE)/10^8</f>
        <v>1242.1275763760116</v>
      </c>
      <c r="AD329" s="23">
        <f>VLOOKUP($D329,'人均GDP预测（15年人民币）'!$D:$AT,COLUMN(AD329)-3,FALSE)*VLOOKUP($D329,'367市人口19-60预测'!$D:$AT,COLUMN(AD329)-3,FALSE)/10^8</f>
        <v>1280.2124032679988</v>
      </c>
      <c r="AE329" s="23">
        <f>VLOOKUP($D329,'人均GDP预测（15年人民币）'!$D:$AT,COLUMN(AE329)-3,FALSE)*VLOOKUP($D329,'367市人口19-60预测'!$D:$AT,COLUMN(AE329)-3,FALSE)/10^8</f>
        <v>1313.7558509981486</v>
      </c>
      <c r="AF329" s="23">
        <f>VLOOKUP($D329,'人均GDP预测（15年人民币）'!$D:$AT,COLUMN(AF329)-3,FALSE)*VLOOKUP($D329,'367市人口19-60预测'!$D:$AT,COLUMN(AF329)-3,FALSE)/10^8</f>
        <v>1347.7803857788638</v>
      </c>
      <c r="AG329" s="23">
        <f>VLOOKUP($D329,'人均GDP预测（15年人民币）'!$D:$AT,COLUMN(AG329)-3,FALSE)*VLOOKUP($D329,'367市人口19-60预测'!$D:$AT,COLUMN(AG329)-3,FALSE)/10^8</f>
        <v>1382.3340707228119</v>
      </c>
      <c r="AH329" s="23">
        <f>VLOOKUP($D329,'人均GDP预测（15年人民币）'!$D:$AT,COLUMN(AH329)-3,FALSE)*VLOOKUP($D329,'367市人口19-60预测'!$D:$AT,COLUMN(AH329)-3,FALSE)/10^8</f>
        <v>1417.4729650665918</v>
      </c>
      <c r="AI329" s="23">
        <f>VLOOKUP($D329,'人均GDP预测（15年人民币）'!$D:$AT,COLUMN(AI329)-3,FALSE)*VLOOKUP($D329,'367市人口19-60预测'!$D:$AT,COLUMN(AI329)-3,FALSE)/10^8</f>
        <v>1453.2665914354041</v>
      </c>
      <c r="AJ329" s="23">
        <f>VLOOKUP($D329,'人均GDP预测（15年人民币）'!$D:$AT,COLUMN(AJ329)-3,FALSE)*VLOOKUP($D329,'367市人口19-60预测'!$D:$AT,COLUMN(AJ329)-3,FALSE)/10^8</f>
        <v>1489.7952691949786</v>
      </c>
      <c r="AK329" s="23">
        <f>VLOOKUP($D329,'人均GDP预测（15年人民币）'!$D:$AT,COLUMN(AK329)-3,FALSE)*VLOOKUP($D329,'367市人口19-60预测'!$D:$AT,COLUMN(AK329)-3,FALSE)/10^8</f>
        <v>1522.5760734656983</v>
      </c>
      <c r="AL329" s="23">
        <f>VLOOKUP($D329,'人均GDP预测（15年人民币）'!$D:$AT,COLUMN(AL329)-3,FALSE)*VLOOKUP($D329,'367市人口19-60预测'!$D:$AT,COLUMN(AL329)-3,FALSE)/10^8</f>
        <v>1556.0833962226302</v>
      </c>
      <c r="AM329" s="23">
        <f>VLOOKUP($D329,'人均GDP预测（15年人民币）'!$D:$AT,COLUMN(AM329)-3,FALSE)*VLOOKUP($D329,'367市人口19-60预测'!$D:$AT,COLUMN(AM329)-3,FALSE)/10^8</f>
        <v>1590.4347115104606</v>
      </c>
      <c r="AN329" s="23">
        <f>VLOOKUP($D329,'人均GDP预测（15年人民币）'!$D:$AT,COLUMN(AN329)-3,FALSE)*VLOOKUP($D329,'367市人口19-60预测'!$D:$AT,COLUMN(AN329)-3,FALSE)/10^8</f>
        <v>1625.7667374572072</v>
      </c>
      <c r="AO329" s="23">
        <f>VLOOKUP($D329,'人均GDP预测（15年人民币）'!$D:$AT,COLUMN(AO329)-3,FALSE)*VLOOKUP($D329,'367市人口19-60预测'!$D:$AT,COLUMN(AO329)-3,FALSE)/10^8</f>
        <v>1662.2344982064881</v>
      </c>
      <c r="AP329" s="23">
        <f>VLOOKUP($D329,'人均GDP预测（15年人民币）'!$D:$AT,COLUMN(AP329)-3,FALSE)*VLOOKUP($D329,'367市人口19-60预测'!$D:$AT,COLUMN(AP329)-3,FALSE)/10^8</f>
        <v>1700.0107751538437</v>
      </c>
      <c r="AQ329" s="23">
        <f>VLOOKUP($D329,'人均GDP预测（15年人民币）'!$D:$AT,COLUMN(AQ329)-3,FALSE)*VLOOKUP($D329,'367市人口19-60预测'!$D:$AT,COLUMN(AQ329)-3,FALSE)/10^8</f>
        <v>1735.2015837583581</v>
      </c>
      <c r="AR329" s="23">
        <f>VLOOKUP($D329,'人均GDP预测（15年人民币）'!$D:$AT,COLUMN(AR329)-3,FALSE)*VLOOKUP($D329,'367市人口19-60预测'!$D:$AT,COLUMN(AR329)-3,FALSE)/10^8</f>
        <v>1771.9344973792281</v>
      </c>
      <c r="AS329" s="23">
        <f>VLOOKUP($D329,'人均GDP预测（15年人民币）'!$D:$AT,COLUMN(AS329)-3,FALSE)*VLOOKUP($D329,'367市人口19-60预测'!$D:$AT,COLUMN(AS329)-3,FALSE)/10^8</f>
        <v>1810.4411649136352</v>
      </c>
      <c r="AT329" s="23">
        <f>VLOOKUP($D329,'人均GDP预测（15年人民币）'!$D:$AT,COLUMN(AT329)-3,FALSE)*VLOOKUP($D329,'367市人口19-60预测'!$D:$AT,COLUMN(AT329)-3,FALSE)/10^8</f>
        <v>1850.9779770326461</v>
      </c>
    </row>
    <row r="330" spans="1:46" ht="15.75" x14ac:dyDescent="0.25">
      <c r="A330" s="15">
        <v>329</v>
      </c>
      <c r="B330" s="16">
        <v>622900</v>
      </c>
      <c r="C330" s="16" t="s">
        <v>406</v>
      </c>
      <c r="D330" s="18" t="s">
        <v>289</v>
      </c>
      <c r="E330" s="23">
        <f>VLOOKUP($D330,'人均GDP预测（15年人民币）'!$D:$AT,COLUMN(E330)-3,FALSE)*VLOOKUP($D330,'367市人口19-60预测'!$D:$AT,COLUMN(E330)-3,FALSE)/10^8</f>
        <v>275.64001450833359</v>
      </c>
      <c r="F330" s="23">
        <f>VLOOKUP($D330,'人均GDP预测（15年人民币）'!$D:$AT,COLUMN(F330)-3,FALSE)*VLOOKUP($D330,'367市人口19-60预测'!$D:$AT,COLUMN(F330)-3,FALSE)/10^8</f>
        <v>296.93815950854525</v>
      </c>
      <c r="G330" s="23">
        <f>VLOOKUP($D330,'人均GDP预测（15年人民币）'!$D:$AT,COLUMN(G330)-3,FALSE)*VLOOKUP($D330,'367市人口19-60预测'!$D:$AT,COLUMN(G330)-3,FALSE)/10^8</f>
        <v>319.86046171548037</v>
      </c>
      <c r="H330" s="23">
        <f>VLOOKUP($D330,'人均GDP预测（15年人民币）'!$D:$AT,COLUMN(H330)-3,FALSE)*VLOOKUP($D330,'367市人口19-60预测'!$D:$AT,COLUMN(H330)-3,FALSE)/10^8</f>
        <v>344.50458854824211</v>
      </c>
      <c r="I330" s="23">
        <f>VLOOKUP($D330,'人均GDP预测（15年人民币）'!$D:$AT,COLUMN(I330)-3,FALSE)*VLOOKUP($D330,'367市人口19-60预测'!$D:$AT,COLUMN(I330)-3,FALSE)/10^8</f>
        <v>370.97181073392272</v>
      </c>
      <c r="J330" s="23">
        <f>VLOOKUP($D330,'人均GDP预测（15年人民币）'!$D:$AT,COLUMN(J330)-3,FALSE)*VLOOKUP($D330,'367市人口19-60预测'!$D:$AT,COLUMN(J330)-3,FALSE)/10^8</f>
        <v>399.3684064572613</v>
      </c>
      <c r="K330" s="23">
        <f>VLOOKUP($D330,'人均GDP预测（15年人民币）'!$D:$AT,COLUMN(K330)-3,FALSE)*VLOOKUP($D330,'367市人口19-60预测'!$D:$AT,COLUMN(K330)-3,FALSE)/10^8</f>
        <v>429.80431585166684</v>
      </c>
      <c r="L330" s="23">
        <f>VLOOKUP($D330,'人均GDP预测（15年人民币）'!$D:$AT,COLUMN(L330)-3,FALSE)*VLOOKUP($D330,'367市人口19-60预测'!$D:$AT,COLUMN(L330)-3,FALSE)/10^8</f>
        <v>462.39470487329771</v>
      </c>
      <c r="M330" s="23">
        <f>VLOOKUP($D330,'人均GDP预测（15年人民币）'!$D:$AT,COLUMN(M330)-3,FALSE)*VLOOKUP($D330,'367市人口19-60预测'!$D:$AT,COLUMN(M330)-3,FALSE)/10^8</f>
        <v>488.61457828049731</v>
      </c>
      <c r="N330" s="23">
        <f>VLOOKUP($D330,'人均GDP预测（15年人民币）'!$D:$AT,COLUMN(N330)-3,FALSE)*VLOOKUP($D330,'367市人口19-60预测'!$D:$AT,COLUMN(N330)-3,FALSE)/10^8</f>
        <v>516.09918726387286</v>
      </c>
      <c r="O330" s="23">
        <f>VLOOKUP($D330,'人均GDP预测（15年人民币）'!$D:$AT,COLUMN(O330)-3,FALSE)*VLOOKUP($D330,'367市人口19-60预测'!$D:$AT,COLUMN(O330)-3,FALSE)/10^8</f>
        <v>544.87924626893653</v>
      </c>
      <c r="P330" s="23">
        <f>VLOOKUP($D330,'人均GDP预测（15年人民币）'!$D:$AT,COLUMN(P330)-3,FALSE)*VLOOKUP($D330,'367市人口19-60预测'!$D:$AT,COLUMN(P330)-3,FALSE)/10^8</f>
        <v>574.9862032825298</v>
      </c>
      <c r="Q330" s="23">
        <f>VLOOKUP($D330,'人均GDP预测（15年人民币）'!$D:$AT,COLUMN(Q330)-3,FALSE)*VLOOKUP($D330,'367市人口19-60预测'!$D:$AT,COLUMN(Q330)-3,FALSE)/10^8</f>
        <v>606.45148831267602</v>
      </c>
      <c r="R330" s="23">
        <f>VLOOKUP($D330,'人均GDP预测（15年人民币）'!$D:$AT,COLUMN(R330)-3,FALSE)*VLOOKUP($D330,'367市人口19-60预测'!$D:$AT,COLUMN(R330)-3,FALSE)/10^8</f>
        <v>639.30718615409</v>
      </c>
      <c r="S330" s="23">
        <f>VLOOKUP($D330,'人均GDP预测（15年人民币）'!$D:$AT,COLUMN(S330)-3,FALSE)*VLOOKUP($D330,'367市人口19-60预测'!$D:$AT,COLUMN(S330)-3,FALSE)/10^8</f>
        <v>673.58574015324518</v>
      </c>
      <c r="T330" s="23">
        <f>VLOOKUP($D330,'人均GDP预测（15年人民币）'!$D:$AT,COLUMN(T330)-3,FALSE)*VLOOKUP($D330,'367市人口19-60预测'!$D:$AT,COLUMN(T330)-3,FALSE)/10^8</f>
        <v>709.32138732101055</v>
      </c>
      <c r="U330" s="23">
        <f>VLOOKUP($D330,'人均GDP预测（15年人民币）'!$D:$AT,COLUMN(U330)-3,FALSE)*VLOOKUP($D330,'367市人口19-60预测'!$D:$AT,COLUMN(U330)-3,FALSE)/10^8</f>
        <v>739.8217489736171</v>
      </c>
      <c r="V330" s="23">
        <f>VLOOKUP($D330,'人均GDP预测（15年人民币）'!$D:$AT,COLUMN(V330)-3,FALSE)*VLOOKUP($D330,'367市人口19-60预测'!$D:$AT,COLUMN(V330)-3,FALSE)/10^8</f>
        <v>771.2164541788768</v>
      </c>
      <c r="W330" s="23">
        <f>VLOOKUP($D330,'人均GDP预测（15年人民币）'!$D:$AT,COLUMN(W330)-3,FALSE)*VLOOKUP($D330,'367市人口19-60预测'!$D:$AT,COLUMN(W330)-3,FALSE)/10^8</f>
        <v>803.51190221180889</v>
      </c>
      <c r="X330" s="23">
        <f>VLOOKUP($D330,'人均GDP预测（15年人民币）'!$D:$AT,COLUMN(X330)-3,FALSE)*VLOOKUP($D330,'367市人口19-60预测'!$D:$AT,COLUMN(X330)-3,FALSE)/10^8</f>
        <v>836.71687347865782</v>
      </c>
      <c r="Y330" s="23">
        <f>VLOOKUP($D330,'人均GDP预测（15年人民币）'!$D:$AT,COLUMN(Y330)-3,FALSE)*VLOOKUP($D330,'367市人口19-60预测'!$D:$AT,COLUMN(Y330)-3,FALSE)/10^8</f>
        <v>870.84240963211062</v>
      </c>
      <c r="Z330" s="23">
        <f>VLOOKUP($D330,'人均GDP预测（15年人民币）'!$D:$AT,COLUMN(Z330)-3,FALSE)*VLOOKUP($D330,'367市人口19-60预测'!$D:$AT,COLUMN(Z330)-3,FALSE)/10^8</f>
        <v>905.90276299354321</v>
      </c>
      <c r="AA330" s="23">
        <f>VLOOKUP($D330,'人均GDP预测（15年人民币）'!$D:$AT,COLUMN(AA330)-3,FALSE)*VLOOKUP($D330,'367市人口19-60预测'!$D:$AT,COLUMN(AA330)-3,FALSE)/10^8</f>
        <v>941.9169162425186</v>
      </c>
      <c r="AB330" s="23">
        <f>VLOOKUP($D330,'人均GDP预测（15年人民币）'!$D:$AT,COLUMN(AB330)-3,FALSE)*VLOOKUP($D330,'367市人口19-60预测'!$D:$AT,COLUMN(AB330)-3,FALSE)/10^8</f>
        <v>973.33470995271728</v>
      </c>
      <c r="AC330" s="23">
        <f>VLOOKUP($D330,'人均GDP预测（15年人民币）'!$D:$AT,COLUMN(AC330)-3,FALSE)*VLOOKUP($D330,'367市人口19-60预测'!$D:$AT,COLUMN(AC330)-3,FALSE)/10^8</f>
        <v>1005.3595399171237</v>
      </c>
      <c r="AD330" s="23">
        <f>VLOOKUP($D330,'人均GDP预测（15年人民币）'!$D:$AT,COLUMN(AD330)-3,FALSE)*VLOOKUP($D330,'367市人口19-60预测'!$D:$AT,COLUMN(AD330)-3,FALSE)/10^8</f>
        <v>1038.0144186038233</v>
      </c>
      <c r="AE330" s="23">
        <f>VLOOKUP($D330,'人均GDP预测（15年人民币）'!$D:$AT,COLUMN(AE330)-3,FALSE)*VLOOKUP($D330,'367市人口19-60预测'!$D:$AT,COLUMN(AE330)-3,FALSE)/10^8</f>
        <v>1071.3281920870477</v>
      </c>
      <c r="AF330" s="23">
        <f>VLOOKUP($D330,'人均GDP预测（15年人民币）'!$D:$AT,COLUMN(AF330)-3,FALSE)*VLOOKUP($D330,'367市人口19-60预测'!$D:$AT,COLUMN(AF330)-3,FALSE)/10^8</f>
        <v>1105.3396795069314</v>
      </c>
      <c r="AG330" s="23">
        <f>VLOOKUP($D330,'人均GDP预测（15年人民币）'!$D:$AT,COLUMN(AG330)-3,FALSE)*VLOOKUP($D330,'367市人口19-60预测'!$D:$AT,COLUMN(AG330)-3,FALSE)/10^8</f>
        <v>1140.0956574753518</v>
      </c>
      <c r="AH330" s="23">
        <f>VLOOKUP($D330,'人均GDP预测（15年人民币）'!$D:$AT,COLUMN(AH330)-3,FALSE)*VLOOKUP($D330,'367市人口19-60预测'!$D:$AT,COLUMN(AH330)-3,FALSE)/10^8</f>
        <v>1175.6549136070228</v>
      </c>
      <c r="AI330" s="23">
        <f>VLOOKUP($D330,'人均GDP预测（15年人民币）'!$D:$AT,COLUMN(AI330)-3,FALSE)*VLOOKUP($D330,'367市人口19-60预测'!$D:$AT,COLUMN(AI330)-3,FALSE)/10^8</f>
        <v>1207.2421735459184</v>
      </c>
      <c r="AJ330" s="23">
        <f>VLOOKUP($D330,'人均GDP预测（15年人民币）'!$D:$AT,COLUMN(AJ330)-3,FALSE)*VLOOKUP($D330,'367市人口19-60预测'!$D:$AT,COLUMN(AJ330)-3,FALSE)/10^8</f>
        <v>1239.508824920892</v>
      </c>
      <c r="AK330" s="23">
        <f>VLOOKUP($D330,'人均GDP预测（15年人民币）'!$D:$AT,COLUMN(AK330)-3,FALSE)*VLOOKUP($D330,'367市人口19-60预测'!$D:$AT,COLUMN(AK330)-3,FALSE)/10^8</f>
        <v>1272.5422668045996</v>
      </c>
      <c r="AL330" s="23">
        <f>VLOOKUP($D330,'人均GDP预测（15年人民币）'!$D:$AT,COLUMN(AL330)-3,FALSE)*VLOOKUP($D330,'367市人口19-60预测'!$D:$AT,COLUMN(AL330)-3,FALSE)/10^8</f>
        <v>1306.4477515238978</v>
      </c>
      <c r="AM330" s="23">
        <f>VLOOKUP($D330,'人均GDP预测（15年人民币）'!$D:$AT,COLUMN(AM330)-3,FALSE)*VLOOKUP($D330,'367市人口19-60预测'!$D:$AT,COLUMN(AM330)-3,FALSE)/10^8</f>
        <v>1341.3450319917117</v>
      </c>
      <c r="AN330" s="23">
        <f>VLOOKUP($D330,'人均GDP预测（15年人民币）'!$D:$AT,COLUMN(AN330)-3,FALSE)*VLOOKUP($D330,'367市人口19-60预测'!$D:$AT,COLUMN(AN330)-3,FALSE)/10^8</f>
        <v>1377.3739567512314</v>
      </c>
      <c r="AO330" s="23">
        <f>VLOOKUP($D330,'人均GDP预测（15年人民币）'!$D:$AT,COLUMN(AO330)-3,FALSE)*VLOOKUP($D330,'367市人口19-60预测'!$D:$AT,COLUMN(AO330)-3,FALSE)/10^8</f>
        <v>1410.4536050140302</v>
      </c>
      <c r="AP330" s="23">
        <f>VLOOKUP($D330,'人均GDP预测（15年人民币）'!$D:$AT,COLUMN(AP330)-3,FALSE)*VLOOKUP($D330,'367市人口19-60预测'!$D:$AT,COLUMN(AP330)-3,FALSE)/10^8</f>
        <v>1444.7884695002354</v>
      </c>
      <c r="AQ330" s="23">
        <f>VLOOKUP($D330,'人均GDP预测（15年人民币）'!$D:$AT,COLUMN(AQ330)-3,FALSE)*VLOOKUP($D330,'367市人口19-60预测'!$D:$AT,COLUMN(AQ330)-3,FALSE)/10^8</f>
        <v>1480.570522313946</v>
      </c>
      <c r="AR330" s="23">
        <f>VLOOKUP($D330,'人均GDP预测（15年人民币）'!$D:$AT,COLUMN(AR330)-3,FALSE)*VLOOKUP($D330,'367市人口19-60预测'!$D:$AT,COLUMN(AR330)-3,FALSE)/10^8</f>
        <v>1518.0168611259662</v>
      </c>
      <c r="AS330" s="23">
        <f>VLOOKUP($D330,'人均GDP预测（15年人民币）'!$D:$AT,COLUMN(AS330)-3,FALSE)*VLOOKUP($D330,'367市人口19-60预测'!$D:$AT,COLUMN(AS330)-3,FALSE)/10^8</f>
        <v>1557.3718721021269</v>
      </c>
      <c r="AT330" s="23">
        <f>VLOOKUP($D330,'人均GDP预测（15年人民币）'!$D:$AT,COLUMN(AT330)-3,FALSE)*VLOOKUP($D330,'367市人口19-60预测'!$D:$AT,COLUMN(AT330)-3,FALSE)/10^8</f>
        <v>1598.9066811523383</v>
      </c>
    </row>
    <row r="331" spans="1:46" ht="15.75" x14ac:dyDescent="0.25">
      <c r="A331" s="15">
        <v>330</v>
      </c>
      <c r="B331" s="16">
        <v>623000</v>
      </c>
      <c r="C331" s="16" t="s">
        <v>406</v>
      </c>
      <c r="D331" s="18" t="s">
        <v>272</v>
      </c>
      <c r="E331" s="23">
        <f>VLOOKUP($D331,'人均GDP预测（15年人民币）'!$D:$AT,COLUMN(E331)-3,FALSE)*VLOOKUP($D331,'367市人口19-60预测'!$D:$AT,COLUMN(E331)-3,FALSE)/10^8</f>
        <v>196.68958758263039</v>
      </c>
      <c r="F331" s="23">
        <f>VLOOKUP($D331,'人均GDP预测（15年人民币）'!$D:$AT,COLUMN(F331)-3,FALSE)*VLOOKUP($D331,'367市人口19-60预测'!$D:$AT,COLUMN(F331)-3,FALSE)/10^8</f>
        <v>208.35525135027478</v>
      </c>
      <c r="G331" s="23">
        <f>VLOOKUP($D331,'人均GDP预测（15年人民币）'!$D:$AT,COLUMN(G331)-3,FALSE)*VLOOKUP($D331,'367市人口19-60预测'!$D:$AT,COLUMN(G331)-3,FALSE)/10^8</f>
        <v>218.69782593451367</v>
      </c>
      <c r="H331" s="23">
        <f>VLOOKUP($D331,'人均GDP预测（15年人民币）'!$D:$AT,COLUMN(H331)-3,FALSE)*VLOOKUP($D331,'367市人口19-60预测'!$D:$AT,COLUMN(H331)-3,FALSE)/10^8</f>
        <v>229.51103938600693</v>
      </c>
      <c r="I331" s="23">
        <f>VLOOKUP($D331,'人均GDP预测（15年人民币）'!$D:$AT,COLUMN(I331)-3,FALSE)*VLOOKUP($D331,'367市人口19-60预测'!$D:$AT,COLUMN(I331)-3,FALSE)/10^8</f>
        <v>240.80015929615294</v>
      </c>
      <c r="J331" s="23">
        <f>VLOOKUP($D331,'人均GDP预测（15年人民币）'!$D:$AT,COLUMN(J331)-3,FALSE)*VLOOKUP($D331,'367市人口19-60预测'!$D:$AT,COLUMN(J331)-3,FALSE)/10^8</f>
        <v>252.57030530361928</v>
      </c>
      <c r="K331" s="23">
        <f>VLOOKUP($D331,'人均GDP预测（15年人民币）'!$D:$AT,COLUMN(K331)-3,FALSE)*VLOOKUP($D331,'367市人口19-60预测'!$D:$AT,COLUMN(K331)-3,FALSE)/10^8</f>
        <v>264.82505960970514</v>
      </c>
      <c r="L331" s="23">
        <f>VLOOKUP($D331,'人均GDP预测（15年人民币）'!$D:$AT,COLUMN(L331)-3,FALSE)*VLOOKUP($D331,'367市人口19-60预测'!$D:$AT,COLUMN(L331)-3,FALSE)/10^8</f>
        <v>277.56893280631425</v>
      </c>
      <c r="M331" s="23">
        <f>VLOOKUP($D331,'人均GDP预测（15年人民币）'!$D:$AT,COLUMN(M331)-3,FALSE)*VLOOKUP($D331,'367市人口19-60预测'!$D:$AT,COLUMN(M331)-3,FALSE)/10^8</f>
        <v>290.80450887985313</v>
      </c>
      <c r="N331" s="23">
        <f>VLOOKUP($D331,'人均GDP预测（15年人民币）'!$D:$AT,COLUMN(N331)-3,FALSE)*VLOOKUP($D331,'367市人口19-60预测'!$D:$AT,COLUMN(N331)-3,FALSE)/10^8</f>
        <v>304.53546787734172</v>
      </c>
      <c r="O331" s="23">
        <f>VLOOKUP($D331,'人均GDP预测（15年人民币）'!$D:$AT,COLUMN(O331)-3,FALSE)*VLOOKUP($D331,'367市人口19-60预测'!$D:$AT,COLUMN(O331)-3,FALSE)/10^8</f>
        <v>316.94930089396075</v>
      </c>
      <c r="P331" s="23">
        <f>VLOOKUP($D331,'人均GDP预测（15年人民币）'!$D:$AT,COLUMN(P331)-3,FALSE)*VLOOKUP($D331,'367市人口19-60预测'!$D:$AT,COLUMN(P331)-3,FALSE)/10^8</f>
        <v>329.706833363957</v>
      </c>
      <c r="Q331" s="23">
        <f>VLOOKUP($D331,'人均GDP预测（15年人民币）'!$D:$AT,COLUMN(Q331)-3,FALSE)*VLOOKUP($D331,'367市人口19-60预测'!$D:$AT,COLUMN(Q331)-3,FALSE)/10^8</f>
        <v>342.80247124416832</v>
      </c>
      <c r="R331" s="23">
        <f>VLOOKUP($D331,'人均GDP预测（15年人民币）'!$D:$AT,COLUMN(R331)-3,FALSE)*VLOOKUP($D331,'367市人口19-60预测'!$D:$AT,COLUMN(R331)-3,FALSE)/10^8</f>
        <v>356.23184581526522</v>
      </c>
      <c r="S331" s="23">
        <f>VLOOKUP($D331,'人均GDP预测（15年人民币）'!$D:$AT,COLUMN(S331)-3,FALSE)*VLOOKUP($D331,'367市人口19-60预测'!$D:$AT,COLUMN(S331)-3,FALSE)/10^8</f>
        <v>369.98971791476487</v>
      </c>
      <c r="T331" s="23">
        <f>VLOOKUP($D331,'人均GDP预测（15年人民币）'!$D:$AT,COLUMN(T331)-3,FALSE)*VLOOKUP($D331,'367市人口19-60预测'!$D:$AT,COLUMN(T331)-3,FALSE)/10^8</f>
        <v>384.07195668735335</v>
      </c>
      <c r="U331" s="23">
        <f>VLOOKUP($D331,'人均GDP预测（15年人民币）'!$D:$AT,COLUMN(U331)-3,FALSE)*VLOOKUP($D331,'367市人口19-60预测'!$D:$AT,COLUMN(U331)-3,FALSE)/10^8</f>
        <v>396.88078653231315</v>
      </c>
      <c r="V331" s="23">
        <f>VLOOKUP($D331,'人均GDP预测（15年人民币）'!$D:$AT,COLUMN(V331)-3,FALSE)*VLOOKUP($D331,'367市人口19-60预测'!$D:$AT,COLUMN(V331)-3,FALSE)/10^8</f>
        <v>409.89425718398616</v>
      </c>
      <c r="W331" s="23">
        <f>VLOOKUP($D331,'人均GDP预测（15年人民币）'!$D:$AT,COLUMN(W331)-3,FALSE)*VLOOKUP($D331,'367市人口19-60预测'!$D:$AT,COLUMN(W331)-3,FALSE)/10^8</f>
        <v>423.107202709972</v>
      </c>
      <c r="X331" s="23">
        <f>VLOOKUP($D331,'人均GDP预测（15年人民币）'!$D:$AT,COLUMN(X331)-3,FALSE)*VLOOKUP($D331,'367市人口19-60预测'!$D:$AT,COLUMN(X331)-3,FALSE)/10^8</f>
        <v>436.51323770582138</v>
      </c>
      <c r="Y331" s="23">
        <f>VLOOKUP($D331,'人均GDP预测（15年人民币）'!$D:$AT,COLUMN(Y331)-3,FALSE)*VLOOKUP($D331,'367市人口19-60预测'!$D:$AT,COLUMN(Y331)-3,FALSE)/10^8</f>
        <v>450.10988443536672</v>
      </c>
      <c r="Z331" s="23">
        <f>VLOOKUP($D331,'人均GDP预测（15年人民币）'!$D:$AT,COLUMN(Z331)-3,FALSE)*VLOOKUP($D331,'367市人口19-60预测'!$D:$AT,COLUMN(Z331)-3,FALSE)/10^8</f>
        <v>463.89321618328819</v>
      </c>
      <c r="AA331" s="23">
        <f>VLOOKUP($D331,'人均GDP预测（15年人民币）'!$D:$AT,COLUMN(AA331)-3,FALSE)*VLOOKUP($D331,'367市人口19-60预测'!$D:$AT,COLUMN(AA331)-3,FALSE)/10^8</f>
        <v>476.43129364307305</v>
      </c>
      <c r="AB331" s="23">
        <f>VLOOKUP($D331,'人均GDP预测（15年人民币）'!$D:$AT,COLUMN(AB331)-3,FALSE)*VLOOKUP($D331,'367市人口19-60预测'!$D:$AT,COLUMN(AB331)-3,FALSE)/10^8</f>
        <v>489.07701645912152</v>
      </c>
      <c r="AC331" s="23">
        <f>VLOOKUP($D331,'人均GDP预测（15年人民币）'!$D:$AT,COLUMN(AC331)-3,FALSE)*VLOOKUP($D331,'367市人口19-60预测'!$D:$AT,COLUMN(AC331)-3,FALSE)/10^8</f>
        <v>501.83201670633429</v>
      </c>
      <c r="AD331" s="23">
        <f>VLOOKUP($D331,'人均GDP预测（15年人民币）'!$D:$AT,COLUMN(AD331)-3,FALSE)*VLOOKUP($D331,'367市人口19-60预测'!$D:$AT,COLUMN(AD331)-3,FALSE)/10^8</f>
        <v>514.70170233262434</v>
      </c>
      <c r="AE331" s="23">
        <f>VLOOKUP($D331,'人均GDP预测（15年人民币）'!$D:$AT,COLUMN(AE331)-3,FALSE)*VLOOKUP($D331,'367市人口19-60预测'!$D:$AT,COLUMN(AE331)-3,FALSE)/10^8</f>
        <v>527.69368884244602</v>
      </c>
      <c r="AF331" s="23">
        <f>VLOOKUP($D331,'人均GDP预测（15年人民币）'!$D:$AT,COLUMN(AF331)-3,FALSE)*VLOOKUP($D331,'367市人口19-60预测'!$D:$AT,COLUMN(AF331)-3,FALSE)/10^8</f>
        <v>540.81945940061109</v>
      </c>
      <c r="AG331" s="23">
        <f>VLOOKUP($D331,'人均GDP预测（15年人民币）'!$D:$AT,COLUMN(AG331)-3,FALSE)*VLOOKUP($D331,'367市人口19-60预测'!$D:$AT,COLUMN(AG331)-3,FALSE)/10^8</f>
        <v>552.78937660614781</v>
      </c>
      <c r="AH331" s="23">
        <f>VLOOKUP($D331,'人均GDP预测（15年人民币）'!$D:$AT,COLUMN(AH331)-3,FALSE)*VLOOKUP($D331,'367市人口19-60预测'!$D:$AT,COLUMN(AH331)-3,FALSE)/10^8</f>
        <v>564.86560926431889</v>
      </c>
      <c r="AI331" s="23">
        <f>VLOOKUP($D331,'人均GDP预测（15年人民币）'!$D:$AT,COLUMN(AI331)-3,FALSE)*VLOOKUP($D331,'367市人口19-60预测'!$D:$AT,COLUMN(AI331)-3,FALSE)/10^8</f>
        <v>577.07118894757525</v>
      </c>
      <c r="AJ331" s="23">
        <f>VLOOKUP($D331,'人均GDP预测（15年人民币）'!$D:$AT,COLUMN(AJ331)-3,FALSE)*VLOOKUP($D331,'367市人口19-60预测'!$D:$AT,COLUMN(AJ331)-3,FALSE)/10^8</f>
        <v>589.43074097542819</v>
      </c>
      <c r="AK331" s="23">
        <f>VLOOKUP($D331,'人均GDP预测（15年人民币）'!$D:$AT,COLUMN(AK331)-3,FALSE)*VLOOKUP($D331,'367市人口19-60预测'!$D:$AT,COLUMN(AK331)-3,FALSE)/10^8</f>
        <v>601.97768851167166</v>
      </c>
      <c r="AL331" s="23">
        <f>VLOOKUP($D331,'人均GDP预测（15年人民币）'!$D:$AT,COLUMN(AL331)-3,FALSE)*VLOOKUP($D331,'367市人口19-60预测'!$D:$AT,COLUMN(AL331)-3,FALSE)/10^8</f>
        <v>614.74948577032717</v>
      </c>
      <c r="AM331" s="23">
        <f>VLOOKUP($D331,'人均GDP预测（15年人民币）'!$D:$AT,COLUMN(AM331)-3,FALSE)*VLOOKUP($D331,'367市人口19-60预测'!$D:$AT,COLUMN(AM331)-3,FALSE)/10^8</f>
        <v>626.59048151717059</v>
      </c>
      <c r="AN331" s="23">
        <f>VLOOKUP($D331,'人均GDP预测（15年人民币）'!$D:$AT,COLUMN(AN331)-3,FALSE)*VLOOKUP($D331,'367市人口19-60预测'!$D:$AT,COLUMN(AN331)-3,FALSE)/10^8</f>
        <v>638.70104120453732</v>
      </c>
      <c r="AO331" s="23">
        <f>VLOOKUP($D331,'人均GDP预测（15年人民币）'!$D:$AT,COLUMN(AO331)-3,FALSE)*VLOOKUP($D331,'367市人口19-60预测'!$D:$AT,COLUMN(AO331)-3,FALSE)/10^8</f>
        <v>651.13619118217389</v>
      </c>
      <c r="AP331" s="23">
        <f>VLOOKUP($D331,'人均GDP预测（15年人民币）'!$D:$AT,COLUMN(AP331)-3,FALSE)*VLOOKUP($D331,'367市人口19-60预测'!$D:$AT,COLUMN(AP331)-3,FALSE)/10^8</f>
        <v>663.9590142300566</v>
      </c>
      <c r="AQ331" s="23">
        <f>VLOOKUP($D331,'人均GDP预测（15年人民币）'!$D:$AT,COLUMN(AQ331)-3,FALSE)*VLOOKUP($D331,'367市人口19-60预测'!$D:$AT,COLUMN(AQ331)-3,FALSE)/10^8</f>
        <v>677.23765924354313</v>
      </c>
      <c r="AR331" s="23">
        <f>VLOOKUP($D331,'人均GDP预测（15年人民币）'!$D:$AT,COLUMN(AR331)-3,FALSE)*VLOOKUP($D331,'367市人口19-60预测'!$D:$AT,COLUMN(AR331)-3,FALSE)/10^8</f>
        <v>689.95783026656102</v>
      </c>
      <c r="AS331" s="23">
        <f>VLOOKUP($D331,'人均GDP预测（15年人民币）'!$D:$AT,COLUMN(AS331)-3,FALSE)*VLOOKUP($D331,'367市人口19-60预测'!$D:$AT,COLUMN(AS331)-3,FALSE)/10^8</f>
        <v>703.25702912836687</v>
      </c>
      <c r="AT331" s="23">
        <f>VLOOKUP($D331,'人均GDP预测（15年人民币）'!$D:$AT,COLUMN(AT331)-3,FALSE)*VLOOKUP($D331,'367市人口19-60预测'!$D:$AT,COLUMN(AT331)-3,FALSE)/10^8</f>
        <v>717.23058374261427</v>
      </c>
    </row>
    <row r="332" spans="1:46" ht="15.75" x14ac:dyDescent="0.25">
      <c r="A332" s="15">
        <v>331</v>
      </c>
      <c r="B332" s="16">
        <v>630100</v>
      </c>
      <c r="C332" s="16" t="s">
        <v>407</v>
      </c>
      <c r="D332" s="18" t="s">
        <v>210</v>
      </c>
      <c r="E332" s="23">
        <f>VLOOKUP($D332,'人均GDP预测（15年人民币）'!$D:$AT,COLUMN(E332)-3,FALSE)*VLOOKUP($D332,'367市人口19-60预测'!$D:$AT,COLUMN(E332)-3,FALSE)/10^8</f>
        <v>1265.9156242080132</v>
      </c>
      <c r="F332" s="23">
        <f>VLOOKUP($D332,'人均GDP预测（15年人民币）'!$D:$AT,COLUMN(F332)-3,FALSE)*VLOOKUP($D332,'367市人口19-60预测'!$D:$AT,COLUMN(F332)-3,FALSE)/10^8</f>
        <v>1332.4976471624191</v>
      </c>
      <c r="G332" s="23">
        <f>VLOOKUP($D332,'人均GDP预测（15年人民币）'!$D:$AT,COLUMN(G332)-3,FALSE)*VLOOKUP($D332,'367市人口19-60预测'!$D:$AT,COLUMN(G332)-3,FALSE)/10^8</f>
        <v>1401.7959460105301</v>
      </c>
      <c r="H332" s="23">
        <f>VLOOKUP($D332,'人均GDP预测（15年人民币）'!$D:$AT,COLUMN(H332)-3,FALSE)*VLOOKUP($D332,'367市人口19-60预测'!$D:$AT,COLUMN(H332)-3,FALSE)/10^8</f>
        <v>1473.8693038487531</v>
      </c>
      <c r="I332" s="23">
        <f>VLOOKUP($D332,'人均GDP预测（15年人民币）'!$D:$AT,COLUMN(I332)-3,FALSE)*VLOOKUP($D332,'367市人口19-60预测'!$D:$AT,COLUMN(I332)-3,FALSE)/10^8</f>
        <v>1548.7775113317916</v>
      </c>
      <c r="J332" s="23">
        <f>VLOOKUP($D332,'人均GDP预测（15年人民币）'!$D:$AT,COLUMN(J332)-3,FALSE)*VLOOKUP($D332,'367市人口19-60预测'!$D:$AT,COLUMN(J332)-3,FALSE)/10^8</f>
        <v>1619.4761351305883</v>
      </c>
      <c r="K332" s="23">
        <f>VLOOKUP($D332,'人均GDP预测（15年人民币）'!$D:$AT,COLUMN(K332)-3,FALSE)*VLOOKUP($D332,'367市人口19-60预测'!$D:$AT,COLUMN(K332)-3,FALSE)/10^8</f>
        <v>1692.4540880371183</v>
      </c>
      <c r="L332" s="23">
        <f>VLOOKUP($D332,'人均GDP预测（15年人民币）'!$D:$AT,COLUMN(L332)-3,FALSE)*VLOOKUP($D332,'367市人口19-60预测'!$D:$AT,COLUMN(L332)-3,FALSE)/10^8</f>
        <v>1767.7346760432442</v>
      </c>
      <c r="M332" s="23">
        <f>VLOOKUP($D332,'人均GDP预测（15年人民币）'!$D:$AT,COLUMN(M332)-3,FALSE)*VLOOKUP($D332,'367市人口19-60预测'!$D:$AT,COLUMN(M332)-3,FALSE)/10^8</f>
        <v>1845.340788475987</v>
      </c>
      <c r="N332" s="23">
        <f>VLOOKUP($D332,'人均GDP预测（15年人民币）'!$D:$AT,COLUMN(N332)-3,FALSE)*VLOOKUP($D332,'367市人口19-60预测'!$D:$AT,COLUMN(N332)-3,FALSE)/10^8</f>
        <v>1918.6909378014921</v>
      </c>
      <c r="O332" s="23">
        <f>VLOOKUP($D332,'人均GDP预测（15年人民币）'!$D:$AT,COLUMN(O332)-3,FALSE)*VLOOKUP($D332,'367市人口19-60预测'!$D:$AT,COLUMN(O332)-3,FALSE)/10^8</f>
        <v>1993.8687233039002</v>
      </c>
      <c r="P332" s="23">
        <f>VLOOKUP($D332,'人均GDP预测（15年人民币）'!$D:$AT,COLUMN(P332)-3,FALSE)*VLOOKUP($D332,'367市人口19-60预测'!$D:$AT,COLUMN(P332)-3,FALSE)/10^8</f>
        <v>2070.8731234310221</v>
      </c>
      <c r="Q332" s="23">
        <f>VLOOKUP($D332,'人均GDP预测（15年人民币）'!$D:$AT,COLUMN(Q332)-3,FALSE)*VLOOKUP($D332,'367市人口19-60预测'!$D:$AT,COLUMN(Q332)-3,FALSE)/10^8</f>
        <v>2143.7211148532533</v>
      </c>
      <c r="R332" s="23">
        <f>VLOOKUP($D332,'人均GDP预测（15年人民币）'!$D:$AT,COLUMN(R332)-3,FALSE)*VLOOKUP($D332,'367市人口19-60预测'!$D:$AT,COLUMN(R332)-3,FALSE)/10^8</f>
        <v>2217.9644603716001</v>
      </c>
      <c r="S332" s="23">
        <f>VLOOKUP($D332,'人均GDP预测（15年人民币）'!$D:$AT,COLUMN(S332)-3,FALSE)*VLOOKUP($D332,'367市人口19-60预测'!$D:$AT,COLUMN(S332)-3,FALSE)/10^8</f>
        <v>2293.5886902465645</v>
      </c>
      <c r="T332" s="23">
        <f>VLOOKUP($D332,'人均GDP预测（15年人民币）'!$D:$AT,COLUMN(T332)-3,FALSE)*VLOOKUP($D332,'367市人口19-60预测'!$D:$AT,COLUMN(T332)-3,FALSE)/10^8</f>
        <v>2370.5827317156718</v>
      </c>
      <c r="U332" s="23">
        <f>VLOOKUP($D332,'人均GDP预测（15年人民币）'!$D:$AT,COLUMN(U332)-3,FALSE)*VLOOKUP($D332,'367市人口19-60预测'!$D:$AT,COLUMN(U332)-3,FALSE)/10^8</f>
        <v>2443.2668653029305</v>
      </c>
      <c r="V332" s="23">
        <f>VLOOKUP($D332,'人均GDP预测（15年人民币）'!$D:$AT,COLUMN(V332)-3,FALSE)*VLOOKUP($D332,'367市人口19-60预测'!$D:$AT,COLUMN(V332)-3,FALSE)/10^8</f>
        <v>2516.9460397794701</v>
      </c>
      <c r="W332" s="23">
        <f>VLOOKUP($D332,'人均GDP预测（15年人民币）'!$D:$AT,COLUMN(W332)-3,FALSE)*VLOOKUP($D332,'367市人口19-60预测'!$D:$AT,COLUMN(W332)-3,FALSE)/10^8</f>
        <v>2591.6098431490727</v>
      </c>
      <c r="X332" s="23">
        <f>VLOOKUP($D332,'人均GDP预测（15年人民币）'!$D:$AT,COLUMN(X332)-3,FALSE)*VLOOKUP($D332,'367市人口19-60预测'!$D:$AT,COLUMN(X332)-3,FALSE)/10^8</f>
        <v>2662.0071111546654</v>
      </c>
      <c r="Y332" s="23">
        <f>VLOOKUP($D332,'人均GDP预测（15年人民币）'!$D:$AT,COLUMN(Y332)-3,FALSE)*VLOOKUP($D332,'367市人口19-60预测'!$D:$AT,COLUMN(Y332)-3,FALSE)/10^8</f>
        <v>2733.082530153662</v>
      </c>
      <c r="Z332" s="23">
        <f>VLOOKUP($D332,'人均GDP预测（15年人民币）'!$D:$AT,COLUMN(Z332)-3,FALSE)*VLOOKUP($D332,'367市人口19-60预测'!$D:$AT,COLUMN(Z332)-3,FALSE)/10^8</f>
        <v>2804.8330668995723</v>
      </c>
      <c r="AA332" s="23">
        <f>VLOOKUP($D332,'人均GDP预测（15年人民币）'!$D:$AT,COLUMN(AA332)-3,FALSE)*VLOOKUP($D332,'367市人口19-60预测'!$D:$AT,COLUMN(AA332)-3,FALSE)/10^8</f>
        <v>2877.2591887051772</v>
      </c>
      <c r="AB332" s="23">
        <f>VLOOKUP($D332,'人均GDP预测（15年人民币）'!$D:$AT,COLUMN(AB332)-3,FALSE)*VLOOKUP($D332,'367市人口19-60预测'!$D:$AT,COLUMN(AB332)-3,FALSE)/10^8</f>
        <v>2945.3701811445776</v>
      </c>
      <c r="AC332" s="23">
        <f>VLOOKUP($D332,'人均GDP预测（15年人民币）'!$D:$AT,COLUMN(AC332)-3,FALSE)*VLOOKUP($D332,'367市人口19-60预测'!$D:$AT,COLUMN(AC332)-3,FALSE)/10^8</f>
        <v>3013.9397121592901</v>
      </c>
      <c r="AD332" s="23">
        <f>VLOOKUP($D332,'人均GDP预测（15年人民币）'!$D:$AT,COLUMN(AD332)-3,FALSE)*VLOOKUP($D332,'367市人口19-60预测'!$D:$AT,COLUMN(AD332)-3,FALSE)/10^8</f>
        <v>3082.9895909727156</v>
      </c>
      <c r="AE332" s="23">
        <f>VLOOKUP($D332,'人均GDP预测（15年人民币）'!$D:$AT,COLUMN(AE332)-3,FALSE)*VLOOKUP($D332,'367市人口19-60预测'!$D:$AT,COLUMN(AE332)-3,FALSE)/10^8</f>
        <v>3147.8847091124935</v>
      </c>
      <c r="AF332" s="23">
        <f>VLOOKUP($D332,'人均GDP预测（15年人民币）'!$D:$AT,COLUMN(AF332)-3,FALSE)*VLOOKUP($D332,'367市人口19-60预测'!$D:$AT,COLUMN(AF332)-3,FALSE)/10^8</f>
        <v>3213.1346617741419</v>
      </c>
      <c r="AG332" s="23">
        <f>VLOOKUP($D332,'人均GDP预测（15年人民币）'!$D:$AT,COLUMN(AG332)-3,FALSE)*VLOOKUP($D332,'367市人口19-60预测'!$D:$AT,COLUMN(AG332)-3,FALSE)/10^8</f>
        <v>3278.7901977276579</v>
      </c>
      <c r="AH332" s="23">
        <f>VLOOKUP($D332,'人均GDP预测（15年人民币）'!$D:$AT,COLUMN(AH332)-3,FALSE)*VLOOKUP($D332,'367市人口19-60预测'!$D:$AT,COLUMN(AH332)-3,FALSE)/10^8</f>
        <v>3340.5424030256904</v>
      </c>
      <c r="AI332" s="23">
        <f>VLOOKUP($D332,'人均GDP预测（15年人民币）'!$D:$AT,COLUMN(AI332)-3,FALSE)*VLOOKUP($D332,'367市人口19-60预测'!$D:$AT,COLUMN(AI332)-3,FALSE)/10^8</f>
        <v>3402.67812078831</v>
      </c>
      <c r="AJ332" s="23">
        <f>VLOOKUP($D332,'人均GDP预测（15年人民币）'!$D:$AT,COLUMN(AJ332)-3,FALSE)*VLOOKUP($D332,'367市人口19-60预测'!$D:$AT,COLUMN(AJ332)-3,FALSE)/10^8</f>
        <v>3465.2869000523187</v>
      </c>
      <c r="AK332" s="23">
        <f>VLOOKUP($D332,'人均GDP预测（15年人民币）'!$D:$AT,COLUMN(AK332)-3,FALSE)*VLOOKUP($D332,'367市人口19-60预测'!$D:$AT,COLUMN(AK332)-3,FALSE)/10^8</f>
        <v>3524.3660490105331</v>
      </c>
      <c r="AL332" s="23">
        <f>VLOOKUP($D332,'人均GDP预测（15年人民币）'!$D:$AT,COLUMN(AL332)-3,FALSE)*VLOOKUP($D332,'367市人口19-60预测'!$D:$AT,COLUMN(AL332)-3,FALSE)/10^8</f>
        <v>3584.0104359169031</v>
      </c>
      <c r="AM332" s="23">
        <f>VLOOKUP($D332,'人均GDP预测（15年人民币）'!$D:$AT,COLUMN(AM332)-3,FALSE)*VLOOKUP($D332,'367市人口19-60预测'!$D:$AT,COLUMN(AM332)-3,FALSE)/10^8</f>
        <v>3644.3659019396891</v>
      </c>
      <c r="AN332" s="23">
        <f>VLOOKUP($D332,'人均GDP预测（15年人民币）'!$D:$AT,COLUMN(AN332)-3,FALSE)*VLOOKUP($D332,'367市人口19-60预测'!$D:$AT,COLUMN(AN332)-3,FALSE)/10^8</f>
        <v>3701.7099521650771</v>
      </c>
      <c r="AO332" s="23">
        <f>VLOOKUP($D332,'人均GDP预测（15年人民币）'!$D:$AT,COLUMN(AO332)-3,FALSE)*VLOOKUP($D332,'367市人口19-60预测'!$D:$AT,COLUMN(AO332)-3,FALSE)/10^8</f>
        <v>3759.9879756206201</v>
      </c>
      <c r="AP332" s="23">
        <f>VLOOKUP($D332,'人均GDP预测（15年人民币）'!$D:$AT,COLUMN(AP332)-3,FALSE)*VLOOKUP($D332,'367市人口19-60预测'!$D:$AT,COLUMN(AP332)-3,FALSE)/10^8</f>
        <v>3819.4027143044013</v>
      </c>
      <c r="AQ332" s="23">
        <f>VLOOKUP($D332,'人均GDP预测（15年人民币）'!$D:$AT,COLUMN(AQ332)-3,FALSE)*VLOOKUP($D332,'367市人口19-60预测'!$D:$AT,COLUMN(AQ332)-3,FALSE)/10^8</f>
        <v>3876.5037365345488</v>
      </c>
      <c r="AR332" s="23">
        <f>VLOOKUP($D332,'人均GDP预测（15年人民币）'!$D:$AT,COLUMN(AR332)-3,FALSE)*VLOOKUP($D332,'367市人口19-60预测'!$D:$AT,COLUMN(AR332)-3,FALSE)/10^8</f>
        <v>3935.1125675079388</v>
      </c>
      <c r="AS332" s="23">
        <f>VLOOKUP($D332,'人均GDP预测（15年人民币）'!$D:$AT,COLUMN(AS332)-3,FALSE)*VLOOKUP($D332,'367市人口19-60预测'!$D:$AT,COLUMN(AS332)-3,FALSE)/10^8</f>
        <v>3995.5059280262481</v>
      </c>
      <c r="AT332" s="23">
        <f>VLOOKUP($D332,'人均GDP预测（15年人民币）'!$D:$AT,COLUMN(AT332)-3,FALSE)*VLOOKUP($D332,'367市人口19-60预测'!$D:$AT,COLUMN(AT332)-3,FALSE)/10^8</f>
        <v>4054.4843910949744</v>
      </c>
    </row>
    <row r="333" spans="1:46" ht="15.75" x14ac:dyDescent="0.25">
      <c r="A333" s="15">
        <v>332</v>
      </c>
      <c r="B333" s="16">
        <v>630200</v>
      </c>
      <c r="C333" s="16" t="s">
        <v>407</v>
      </c>
      <c r="D333" s="18" t="s">
        <v>276</v>
      </c>
      <c r="E333" s="23">
        <f>VLOOKUP($D333,'人均GDP预测（15年人民币）'!$D:$AT,COLUMN(E333)-3,FALSE)*VLOOKUP($D333,'367市人口19-60预测'!$D:$AT,COLUMN(E333)-3,FALSE)/10^8</f>
        <v>439.09587296492822</v>
      </c>
      <c r="F333" s="23">
        <f>VLOOKUP($D333,'人均GDP预测（15年人民币）'!$D:$AT,COLUMN(F333)-3,FALSE)*VLOOKUP($D333,'367市人口19-60预测'!$D:$AT,COLUMN(F333)-3,FALSE)/10^8</f>
        <v>459.78286727129631</v>
      </c>
      <c r="G333" s="23">
        <f>VLOOKUP($D333,'人均GDP预测（15年人民币）'!$D:$AT,COLUMN(G333)-3,FALSE)*VLOOKUP($D333,'367市人口19-60预测'!$D:$AT,COLUMN(G333)-3,FALSE)/10^8</f>
        <v>481.55665323483987</v>
      </c>
      <c r="H333" s="23">
        <f>VLOOKUP($D333,'人均GDP预测（15年人民币）'!$D:$AT,COLUMN(H333)-3,FALSE)*VLOOKUP($D333,'367市人口19-60预测'!$D:$AT,COLUMN(H333)-3,FALSE)/10^8</f>
        <v>504.42444567719667</v>
      </c>
      <c r="I333" s="23">
        <f>VLOOKUP($D333,'人均GDP预测（15年人民币）'!$D:$AT,COLUMN(I333)-3,FALSE)*VLOOKUP($D333,'367市人口19-60预测'!$D:$AT,COLUMN(I333)-3,FALSE)/10^8</f>
        <v>528.39217297794949</v>
      </c>
      <c r="J333" s="23">
        <f>VLOOKUP($D333,'人均GDP预测（15年人民币）'!$D:$AT,COLUMN(J333)-3,FALSE)*VLOOKUP($D333,'367市人口19-60预测'!$D:$AT,COLUMN(J333)-3,FALSE)/10^8</f>
        <v>553.46299535440482</v>
      </c>
      <c r="K333" s="23">
        <f>VLOOKUP($D333,'人均GDP预测（15年人民币）'!$D:$AT,COLUMN(K333)-3,FALSE)*VLOOKUP($D333,'367市人口19-60预测'!$D:$AT,COLUMN(K333)-3,FALSE)/10^8</f>
        <v>579.63918242837781</v>
      </c>
      <c r="L333" s="23">
        <f>VLOOKUP($D333,'人均GDP预测（15年人民币）'!$D:$AT,COLUMN(L333)-3,FALSE)*VLOOKUP($D333,'367市人口19-60预测'!$D:$AT,COLUMN(L333)-3,FALSE)/10^8</f>
        <v>603.46476990909298</v>
      </c>
      <c r="M333" s="23">
        <f>VLOOKUP($D333,'人均GDP预测（15年人民币）'!$D:$AT,COLUMN(M333)-3,FALSE)*VLOOKUP($D333,'367市人口19-60预测'!$D:$AT,COLUMN(M333)-3,FALSE)/10^8</f>
        <v>628.09131678152687</v>
      </c>
      <c r="N333" s="23">
        <f>VLOOKUP($D333,'人均GDP预测（15年人民币）'!$D:$AT,COLUMN(N333)-3,FALSE)*VLOOKUP($D333,'367市人口19-60预测'!$D:$AT,COLUMN(N333)-3,FALSE)/10^8</f>
        <v>653.50016609048328</v>
      </c>
      <c r="O333" s="23">
        <f>VLOOKUP($D333,'人均GDP预测（15年人民币）'!$D:$AT,COLUMN(O333)-3,FALSE)*VLOOKUP($D333,'367市人口19-60预测'!$D:$AT,COLUMN(O333)-3,FALSE)/10^8</f>
        <v>679.66989042275759</v>
      </c>
      <c r="P333" s="23">
        <f>VLOOKUP($D333,'人均GDP预测（15年人民币）'!$D:$AT,COLUMN(P333)-3,FALSE)*VLOOKUP($D333,'367市人口19-60预测'!$D:$AT,COLUMN(P333)-3,FALSE)/10^8</f>
        <v>706.57913825462583</v>
      </c>
      <c r="Q333" s="23">
        <f>VLOOKUP($D333,'人均GDP预测（15年人民币）'!$D:$AT,COLUMN(Q333)-3,FALSE)*VLOOKUP($D333,'367市人口19-60预测'!$D:$AT,COLUMN(Q333)-3,FALSE)/10^8</f>
        <v>734.20605890614843</v>
      </c>
      <c r="R333" s="23">
        <f>VLOOKUP($D333,'人均GDP预测（15年人民币）'!$D:$AT,COLUMN(R333)-3,FALSE)*VLOOKUP($D333,'367市人口19-60预测'!$D:$AT,COLUMN(R333)-3,FALSE)/10^8</f>
        <v>759.47922631445556</v>
      </c>
      <c r="S333" s="23">
        <f>VLOOKUP($D333,'人均GDP预测（15年人民币）'!$D:$AT,COLUMN(S333)-3,FALSE)*VLOOKUP($D333,'367市人口19-60预测'!$D:$AT,COLUMN(S333)-3,FALSE)/10^8</f>
        <v>785.20374417943844</v>
      </c>
      <c r="T333" s="23">
        <f>VLOOKUP($D333,'人均GDP预测（15年人民币）'!$D:$AT,COLUMN(T333)-3,FALSE)*VLOOKUP($D333,'367市人口19-60预测'!$D:$AT,COLUMN(T333)-3,FALSE)/10^8</f>
        <v>811.35163336549931</v>
      </c>
      <c r="U333" s="23">
        <f>VLOOKUP($D333,'人均GDP预测（15年人民币）'!$D:$AT,COLUMN(U333)-3,FALSE)*VLOOKUP($D333,'367市人口19-60预测'!$D:$AT,COLUMN(U333)-3,FALSE)/10^8</f>
        <v>837.89409480743382</v>
      </c>
      <c r="V333" s="23">
        <f>VLOOKUP($D333,'人均GDP预测（15年人民币）'!$D:$AT,COLUMN(V333)-3,FALSE)*VLOOKUP($D333,'367市人口19-60预测'!$D:$AT,COLUMN(V333)-3,FALSE)/10^8</f>
        <v>864.80400568544906</v>
      </c>
      <c r="W333" s="23">
        <f>VLOOKUP($D333,'人均GDP预测（15年人民币）'!$D:$AT,COLUMN(W333)-3,FALSE)*VLOOKUP($D333,'367市人口19-60预测'!$D:$AT,COLUMN(W333)-3,FALSE)/10^8</f>
        <v>892.05585506180864</v>
      </c>
      <c r="X333" s="23">
        <f>VLOOKUP($D333,'人均GDP预测（15年人民币）'!$D:$AT,COLUMN(X333)-3,FALSE)*VLOOKUP($D333,'367市人口19-60预测'!$D:$AT,COLUMN(X333)-3,FALSE)/10^8</f>
        <v>916.87119155790106</v>
      </c>
      <c r="Y333" s="23">
        <f>VLOOKUP($D333,'人均GDP预测（15年人民币）'!$D:$AT,COLUMN(Y333)-3,FALSE)*VLOOKUP($D333,'367市人口19-60预测'!$D:$AT,COLUMN(Y333)-3,FALSE)/10^8</f>
        <v>941.82840002165699</v>
      </c>
      <c r="Z333" s="23">
        <f>VLOOKUP($D333,'人均GDP预测（15年人民币）'!$D:$AT,COLUMN(Z333)-3,FALSE)*VLOOKUP($D333,'367市人口19-60预测'!$D:$AT,COLUMN(Z333)-3,FALSE)/10^8</f>
        <v>966.90975346124151</v>
      </c>
      <c r="AA333" s="23">
        <f>VLOOKUP($D333,'人均GDP预测（15年人民币）'!$D:$AT,COLUMN(AA333)-3,FALSE)*VLOOKUP($D333,'367市人口19-60预测'!$D:$AT,COLUMN(AA333)-3,FALSE)/10^8</f>
        <v>992.10313652638661</v>
      </c>
      <c r="AB333" s="23">
        <f>VLOOKUP($D333,'人均GDP预测（15年人民币）'!$D:$AT,COLUMN(AB333)-3,FALSE)*VLOOKUP($D333,'367市人口19-60预测'!$D:$AT,COLUMN(AB333)-3,FALSE)/10^8</f>
        <v>1017.3994741150869</v>
      </c>
      <c r="AC333" s="23">
        <f>VLOOKUP($D333,'人均GDP预测（15年人民币）'!$D:$AT,COLUMN(AC333)-3,FALSE)*VLOOKUP($D333,'367市人口19-60预测'!$D:$AT,COLUMN(AC333)-3,FALSE)/10^8</f>
        <v>1042.7988262169631</v>
      </c>
      <c r="AD333" s="23">
        <f>VLOOKUP($D333,'人均GDP预测（15年人民币）'!$D:$AT,COLUMN(AD333)-3,FALSE)*VLOOKUP($D333,'367市人口19-60预测'!$D:$AT,COLUMN(AD333)-3,FALSE)/10^8</f>
        <v>1065.7931102763687</v>
      </c>
      <c r="AE333" s="23">
        <f>VLOOKUP($D333,'人均GDP预测（15年人民币）'!$D:$AT,COLUMN(AE333)-3,FALSE)*VLOOKUP($D333,'367市人口19-60预测'!$D:$AT,COLUMN(AE333)-3,FALSE)/10^8</f>
        <v>1088.7941589327411</v>
      </c>
      <c r="AF333" s="23">
        <f>VLOOKUP($D333,'人均GDP预测（15年人民币）'!$D:$AT,COLUMN(AF333)-3,FALSE)*VLOOKUP($D333,'367市人口19-60预测'!$D:$AT,COLUMN(AF333)-3,FALSE)/10^8</f>
        <v>1111.8234718762719</v>
      </c>
      <c r="AG333" s="23">
        <f>VLOOKUP($D333,'人均GDP预测（15年人民币）'!$D:$AT,COLUMN(AG333)-3,FALSE)*VLOOKUP($D333,'367市人口19-60预测'!$D:$AT,COLUMN(AG333)-3,FALSE)/10^8</f>
        <v>1134.9125570389367</v>
      </c>
      <c r="AH333" s="23">
        <f>VLOOKUP($D333,'人均GDP预测（15年人民币）'!$D:$AT,COLUMN(AH333)-3,FALSE)*VLOOKUP($D333,'367市人口19-60预测'!$D:$AT,COLUMN(AH333)-3,FALSE)/10^8</f>
        <v>1158.1024048132263</v>
      </c>
      <c r="AI333" s="23">
        <f>VLOOKUP($D333,'人均GDP预测（15年人民币）'!$D:$AT,COLUMN(AI333)-3,FALSE)*VLOOKUP($D333,'367市人口19-60预测'!$D:$AT,COLUMN(AI333)-3,FALSE)/10^8</f>
        <v>1181.4476808734041</v>
      </c>
      <c r="AJ333" s="23">
        <f>VLOOKUP($D333,'人均GDP预测（15年人民币）'!$D:$AT,COLUMN(AJ333)-3,FALSE)*VLOOKUP($D333,'367市人口19-60预测'!$D:$AT,COLUMN(AJ333)-3,FALSE)/10^8</f>
        <v>1202.7163655867039</v>
      </c>
      <c r="AK333" s="23">
        <f>VLOOKUP($D333,'人均GDP预测（15年人民币）'!$D:$AT,COLUMN(AK333)-3,FALSE)*VLOOKUP($D333,'367市人口19-60预测'!$D:$AT,COLUMN(AK333)-3,FALSE)/10^8</f>
        <v>1224.1995534838811</v>
      </c>
      <c r="AL333" s="23">
        <f>VLOOKUP($D333,'人均GDP预测（15年人民币）'!$D:$AT,COLUMN(AL333)-3,FALSE)*VLOOKUP($D333,'367市人口19-60预测'!$D:$AT,COLUMN(AL333)-3,FALSE)/10^8</f>
        <v>1245.9928296911353</v>
      </c>
      <c r="AM333" s="23">
        <f>VLOOKUP($D333,'人均GDP预测（15年人民币）'!$D:$AT,COLUMN(AM333)-3,FALSE)*VLOOKUP($D333,'367市人口19-60预测'!$D:$AT,COLUMN(AM333)-3,FALSE)/10^8</f>
        <v>1268.2048066698264</v>
      </c>
      <c r="AN333" s="23">
        <f>VLOOKUP($D333,'人均GDP预测（15年人民币）'!$D:$AT,COLUMN(AN333)-3,FALSE)*VLOOKUP($D333,'367市人口19-60预测'!$D:$AT,COLUMN(AN333)-3,FALSE)/10^8</f>
        <v>1290.9635575322361</v>
      </c>
      <c r="AO333" s="23">
        <f>VLOOKUP($D333,'人均GDP预测（15年人民币）'!$D:$AT,COLUMN(AO333)-3,FALSE)*VLOOKUP($D333,'367市人口19-60预测'!$D:$AT,COLUMN(AO333)-3,FALSE)/10^8</f>
        <v>1312.3305533783578</v>
      </c>
      <c r="AP333" s="23">
        <f>VLOOKUP($D333,'人均GDP预测（15年人民币）'!$D:$AT,COLUMN(AP333)-3,FALSE)*VLOOKUP($D333,'367市人口19-60预测'!$D:$AT,COLUMN(AP333)-3,FALSE)/10^8</f>
        <v>1334.481232174473</v>
      </c>
      <c r="AQ333" s="23">
        <f>VLOOKUP($D333,'人均GDP预测（15年人民币）'!$D:$AT,COLUMN(AQ333)-3,FALSE)*VLOOKUP($D333,'367市人口19-60预测'!$D:$AT,COLUMN(AQ333)-3,FALSE)/10^8</f>
        <v>1357.6000555465091</v>
      </c>
      <c r="AR333" s="23">
        <f>VLOOKUP($D333,'人均GDP预测（15年人民币）'!$D:$AT,COLUMN(AR333)-3,FALSE)*VLOOKUP($D333,'367市人口19-60预测'!$D:$AT,COLUMN(AR333)-3,FALSE)/10^8</f>
        <v>1381.8922282677706</v>
      </c>
      <c r="AS333" s="23">
        <f>VLOOKUP($D333,'人均GDP预测（15年人民币）'!$D:$AT,COLUMN(AS333)-3,FALSE)*VLOOKUP($D333,'367市人口19-60预测'!$D:$AT,COLUMN(AS333)-3,FALSE)/10^8</f>
        <v>1407.586119710925</v>
      </c>
      <c r="AT333" s="23">
        <f>VLOOKUP($D333,'人均GDP预测（15年人民币）'!$D:$AT,COLUMN(AT333)-3,FALSE)*VLOOKUP($D333,'367市人口19-60预测'!$D:$AT,COLUMN(AT333)-3,FALSE)/10^8</f>
        <v>1433.0051256848533</v>
      </c>
    </row>
    <row r="334" spans="1:46" ht="15.75" x14ac:dyDescent="0.25">
      <c r="A334" s="15">
        <v>333</v>
      </c>
      <c r="B334" s="16">
        <v>632200</v>
      </c>
      <c r="C334" s="16" t="s">
        <v>407</v>
      </c>
      <c r="D334" s="18" t="s">
        <v>275</v>
      </c>
      <c r="E334" s="23">
        <f>VLOOKUP($D334,'人均GDP预测（15年人民币）'!$D:$AT,COLUMN(E334)-3,FALSE)*VLOOKUP($D334,'367市人口19-60预测'!$D:$AT,COLUMN(E334)-3,FALSE)/10^8</f>
        <v>82.30289033438136</v>
      </c>
      <c r="F334" s="23">
        <f>VLOOKUP($D334,'人均GDP预测（15年人民币）'!$D:$AT,COLUMN(F334)-3,FALSE)*VLOOKUP($D334,'367市人口19-60预测'!$D:$AT,COLUMN(F334)-3,FALSE)/10^8</f>
        <v>86.430570519964888</v>
      </c>
      <c r="G334" s="23">
        <f>VLOOKUP($D334,'人均GDP预测（15年人民币）'!$D:$AT,COLUMN(G334)-3,FALSE)*VLOOKUP($D334,'367市人口19-60预测'!$D:$AT,COLUMN(G334)-3,FALSE)/10^8</f>
        <v>90.75395704650974</v>
      </c>
      <c r="H334" s="23">
        <f>VLOOKUP($D334,'人均GDP预测（15年人民币）'!$D:$AT,COLUMN(H334)-3,FALSE)*VLOOKUP($D334,'367市人口19-60预测'!$D:$AT,COLUMN(H334)-3,FALSE)/10^8</f>
        <v>95.275296031793673</v>
      </c>
      <c r="I334" s="23">
        <f>VLOOKUP($D334,'人均GDP预测（15年人民币）'!$D:$AT,COLUMN(I334)-3,FALSE)*VLOOKUP($D334,'367市人口19-60预测'!$D:$AT,COLUMN(I334)-3,FALSE)/10^8</f>
        <v>99.995795621402848</v>
      </c>
      <c r="J334" s="23">
        <f>VLOOKUP($D334,'人均GDP预测（15年人民币）'!$D:$AT,COLUMN(J334)-3,FALSE)*VLOOKUP($D334,'367市人口19-60预测'!$D:$AT,COLUMN(J334)-3,FALSE)/10^8</f>
        <v>104.91698742359225</v>
      </c>
      <c r="K334" s="23">
        <f>VLOOKUP($D334,'人均GDP预测（15年人民币）'!$D:$AT,COLUMN(K334)-3,FALSE)*VLOOKUP($D334,'367市人口19-60预测'!$D:$AT,COLUMN(K334)-3,FALSE)/10^8</f>
        <v>110.0400592582362</v>
      </c>
      <c r="L334" s="23">
        <f>VLOOKUP($D334,'人均GDP预测（15年人民币）'!$D:$AT,COLUMN(L334)-3,FALSE)*VLOOKUP($D334,'367市人口19-60预测'!$D:$AT,COLUMN(L334)-3,FALSE)/10^8</f>
        <v>115.36542860657767</v>
      </c>
      <c r="M334" s="23">
        <f>VLOOKUP($D334,'人均GDP预测（15年人民币）'!$D:$AT,COLUMN(M334)-3,FALSE)*VLOOKUP($D334,'367市人口19-60预测'!$D:$AT,COLUMN(M334)-3,FALSE)/10^8</f>
        <v>120.20512568782024</v>
      </c>
      <c r="N334" s="23">
        <f>VLOOKUP($D334,'人均GDP预测（15年人民币）'!$D:$AT,COLUMN(N334)-3,FALSE)*VLOOKUP($D334,'367市人口19-60预测'!$D:$AT,COLUMN(N334)-3,FALSE)/10^8</f>
        <v>125.18727456203118</v>
      </c>
      <c r="O334" s="23">
        <f>VLOOKUP($D334,'人均GDP预测（15年人民币）'!$D:$AT,COLUMN(O334)-3,FALSE)*VLOOKUP($D334,'367市人口19-60预测'!$D:$AT,COLUMN(O334)-3,FALSE)/10^8</f>
        <v>130.3086875360184</v>
      </c>
      <c r="P334" s="23">
        <f>VLOOKUP($D334,'人均GDP预测（15年人民币）'!$D:$AT,COLUMN(P334)-3,FALSE)*VLOOKUP($D334,'367市人口19-60预测'!$D:$AT,COLUMN(P334)-3,FALSE)/10^8</f>
        <v>135.56630384669231</v>
      </c>
      <c r="Q334" s="23">
        <f>VLOOKUP($D334,'人均GDP预测（15年人民币）'!$D:$AT,COLUMN(Q334)-3,FALSE)*VLOOKUP($D334,'367市人口19-60预测'!$D:$AT,COLUMN(Q334)-3,FALSE)/10^8</f>
        <v>140.95727703424097</v>
      </c>
      <c r="R334" s="23">
        <f>VLOOKUP($D334,'人均GDP预测（15年人民币）'!$D:$AT,COLUMN(R334)-3,FALSE)*VLOOKUP($D334,'367市人口19-60预测'!$D:$AT,COLUMN(R334)-3,FALSE)/10^8</f>
        <v>146.47806651863101</v>
      </c>
      <c r="S334" s="23">
        <f>VLOOKUP($D334,'人均GDP预测（15年人民币）'!$D:$AT,COLUMN(S334)-3,FALSE)*VLOOKUP($D334,'367市人口19-60预测'!$D:$AT,COLUMN(S334)-3,FALSE)/10^8</f>
        <v>151.51778597360502</v>
      </c>
      <c r="T334" s="23">
        <f>VLOOKUP($D334,'人均GDP预测（15年人民币）'!$D:$AT,COLUMN(T334)-3,FALSE)*VLOOKUP($D334,'367市人口19-60预测'!$D:$AT,COLUMN(T334)-3,FALSE)/10^8</f>
        <v>156.63762780257235</v>
      </c>
      <c r="U334" s="23">
        <f>VLOOKUP($D334,'人均GDP预测（15年人民币）'!$D:$AT,COLUMN(U334)-3,FALSE)*VLOOKUP($D334,'367市人口19-60预测'!$D:$AT,COLUMN(U334)-3,FALSE)/10^8</f>
        <v>161.83353363718797</v>
      </c>
      <c r="V334" s="23">
        <f>VLOOKUP($D334,'人均GDP预测（15年人民币）'!$D:$AT,COLUMN(V334)-3,FALSE)*VLOOKUP($D334,'367市人口19-60预测'!$D:$AT,COLUMN(V334)-3,FALSE)/10^8</f>
        <v>167.10095188827495</v>
      </c>
      <c r="W334" s="23">
        <f>VLOOKUP($D334,'人均GDP预测（15年人民币）'!$D:$AT,COLUMN(W334)-3,FALSE)*VLOOKUP($D334,'367市人口19-60预测'!$D:$AT,COLUMN(W334)-3,FALSE)/10^8</f>
        <v>172.43597199468829</v>
      </c>
      <c r="X334" s="23">
        <f>VLOOKUP($D334,'人均GDP预测（15年人民币）'!$D:$AT,COLUMN(X334)-3,FALSE)*VLOOKUP($D334,'367市人口19-60预测'!$D:$AT,COLUMN(X334)-3,FALSE)/10^8</f>
        <v>177.83666609946278</v>
      </c>
      <c r="Y334" s="23">
        <f>VLOOKUP($D334,'人均GDP预测（15年人民币）'!$D:$AT,COLUMN(Y334)-3,FALSE)*VLOOKUP($D334,'367市人口19-60预测'!$D:$AT,COLUMN(Y334)-3,FALSE)/10^8</f>
        <v>182.74896959342007</v>
      </c>
      <c r="Z334" s="23">
        <f>VLOOKUP($D334,'人均GDP预测（15年人民币）'!$D:$AT,COLUMN(Z334)-3,FALSE)*VLOOKUP($D334,'367市人口19-60预测'!$D:$AT,COLUMN(Z334)-3,FALSE)/10^8</f>
        <v>187.68977494692635</v>
      </c>
      <c r="AA334" s="23">
        <f>VLOOKUP($D334,'人均GDP预测（15年人民币）'!$D:$AT,COLUMN(AA334)-3,FALSE)*VLOOKUP($D334,'367市人口19-60预测'!$D:$AT,COLUMN(AA334)-3,FALSE)/10^8</f>
        <v>192.6561669475727</v>
      </c>
      <c r="AB334" s="23">
        <f>VLOOKUP($D334,'人均GDP预测（15年人民币）'!$D:$AT,COLUMN(AB334)-3,FALSE)*VLOOKUP($D334,'367市人口19-60预测'!$D:$AT,COLUMN(AB334)-3,FALSE)/10^8</f>
        <v>197.64842105369988</v>
      </c>
      <c r="AC334" s="23">
        <f>VLOOKUP($D334,'人均GDP预测（15年人民币）'!$D:$AT,COLUMN(AC334)-3,FALSE)*VLOOKUP($D334,'367市人口19-60预测'!$D:$AT,COLUMN(AC334)-3,FALSE)/10^8</f>
        <v>202.66427466013951</v>
      </c>
      <c r="AD334" s="23">
        <f>VLOOKUP($D334,'人均GDP预测（15年人民币）'!$D:$AT,COLUMN(AD334)-3,FALSE)*VLOOKUP($D334,'367市人口19-60预测'!$D:$AT,COLUMN(AD334)-3,FALSE)/10^8</f>
        <v>207.70632592375992</v>
      </c>
      <c r="AE334" s="23">
        <f>VLOOKUP($D334,'人均GDP预测（15年人民币）'!$D:$AT,COLUMN(AE334)-3,FALSE)*VLOOKUP($D334,'367市人口19-60预测'!$D:$AT,COLUMN(AE334)-3,FALSE)/10^8</f>
        <v>212.27571853796383</v>
      </c>
      <c r="AF334" s="23">
        <f>VLOOKUP($D334,'人均GDP预测（15年人民币）'!$D:$AT,COLUMN(AF334)-3,FALSE)*VLOOKUP($D334,'367市人口19-60预测'!$D:$AT,COLUMN(AF334)-3,FALSE)/10^8</f>
        <v>216.85283463368467</v>
      </c>
      <c r="AG334" s="23">
        <f>VLOOKUP($D334,'人均GDP预测（15年人民币）'!$D:$AT,COLUMN(AG334)-3,FALSE)*VLOOKUP($D334,'367市人口19-60预测'!$D:$AT,COLUMN(AG334)-3,FALSE)/10^8</f>
        <v>221.44294279791558</v>
      </c>
      <c r="AH334" s="23">
        <f>VLOOKUP($D334,'人均GDP预测（15年人民币）'!$D:$AT,COLUMN(AH334)-3,FALSE)*VLOOKUP($D334,'367市人口19-60预测'!$D:$AT,COLUMN(AH334)-3,FALSE)/10^8</f>
        <v>226.05198914146766</v>
      </c>
      <c r="AI334" s="23">
        <f>VLOOKUP($D334,'人均GDP预测（15年人民币）'!$D:$AT,COLUMN(AI334)-3,FALSE)*VLOOKUP($D334,'367市人口19-60预测'!$D:$AT,COLUMN(AI334)-3,FALSE)/10^8</f>
        <v>230.68902629856953</v>
      </c>
      <c r="AJ334" s="23">
        <f>VLOOKUP($D334,'人均GDP预测（15年人民币）'!$D:$AT,COLUMN(AJ334)-3,FALSE)*VLOOKUP($D334,'367市人口19-60预测'!$D:$AT,COLUMN(AJ334)-3,FALSE)/10^8</f>
        <v>235.36329770506896</v>
      </c>
      <c r="AK334" s="23">
        <f>VLOOKUP($D334,'人均GDP预测（15年人民币）'!$D:$AT,COLUMN(AK334)-3,FALSE)*VLOOKUP($D334,'367市人口19-60预测'!$D:$AT,COLUMN(AK334)-3,FALSE)/10^8</f>
        <v>239.6295975683052</v>
      </c>
      <c r="AL334" s="23">
        <f>VLOOKUP($D334,'人均GDP预测（15年人民币）'!$D:$AT,COLUMN(AL334)-3,FALSE)*VLOOKUP($D334,'367市人口19-60预测'!$D:$AT,COLUMN(AL334)-3,FALSE)/10^8</f>
        <v>243.942522512083</v>
      </c>
      <c r="AM334" s="23">
        <f>VLOOKUP($D334,'人均GDP预测（15年人民币）'!$D:$AT,COLUMN(AM334)-3,FALSE)*VLOOKUP($D334,'367市人口19-60预测'!$D:$AT,COLUMN(AM334)-3,FALSE)/10^8</f>
        <v>248.32055914265555</v>
      </c>
      <c r="AN334" s="23">
        <f>VLOOKUP($D334,'人均GDP预测（15年人民币）'!$D:$AT,COLUMN(AN334)-3,FALSE)*VLOOKUP($D334,'367市人口19-60预测'!$D:$AT,COLUMN(AN334)-3,FALSE)/10^8</f>
        <v>252.78117688646225</v>
      </c>
      <c r="AO334" s="23">
        <f>VLOOKUP($D334,'人均GDP预测（15年人民币）'!$D:$AT,COLUMN(AO334)-3,FALSE)*VLOOKUP($D334,'367市人口19-60预测'!$D:$AT,COLUMN(AO334)-3,FALSE)/10^8</f>
        <v>257.34698560809767</v>
      </c>
      <c r="AP334" s="23">
        <f>VLOOKUP($D334,'人均GDP预测（15年人民币）'!$D:$AT,COLUMN(AP334)-3,FALSE)*VLOOKUP($D334,'367市人口19-60预测'!$D:$AT,COLUMN(AP334)-3,FALSE)/10^8</f>
        <v>261.62964135958867</v>
      </c>
      <c r="AQ334" s="23">
        <f>VLOOKUP($D334,'人均GDP预测（15年人民币）'!$D:$AT,COLUMN(AQ334)-3,FALSE)*VLOOKUP($D334,'367市人口19-60预测'!$D:$AT,COLUMN(AQ334)-3,FALSE)/10^8</f>
        <v>266.0567943911463</v>
      </c>
      <c r="AR334" s="23">
        <f>VLOOKUP($D334,'人均GDP预测（15年人民币）'!$D:$AT,COLUMN(AR334)-3,FALSE)*VLOOKUP($D334,'367市人口19-60预测'!$D:$AT,COLUMN(AR334)-3,FALSE)/10^8</f>
        <v>270.66129345648017</v>
      </c>
      <c r="AS334" s="23">
        <f>VLOOKUP($D334,'人均GDP预测（15年人民币）'!$D:$AT,COLUMN(AS334)-3,FALSE)*VLOOKUP($D334,'367市人口19-60预测'!$D:$AT,COLUMN(AS334)-3,FALSE)/10^8</f>
        <v>275.47746405089134</v>
      </c>
      <c r="AT334" s="23">
        <f>VLOOKUP($D334,'人均GDP预测（15年人民币）'!$D:$AT,COLUMN(AT334)-3,FALSE)*VLOOKUP($D334,'367市人口19-60预测'!$D:$AT,COLUMN(AT334)-3,FALSE)/10^8</f>
        <v>280.54415269961072</v>
      </c>
    </row>
    <row r="335" spans="1:46" ht="15.75" x14ac:dyDescent="0.25">
      <c r="A335" s="15">
        <v>334</v>
      </c>
      <c r="B335" s="16">
        <v>632300</v>
      </c>
      <c r="C335" s="16" t="s">
        <v>407</v>
      </c>
      <c r="D335" s="18" t="s">
        <v>282</v>
      </c>
      <c r="E335" s="23">
        <f>VLOOKUP($D335,'人均GDP预测（15年人民币）'!$D:$AT,COLUMN(E335)-3,FALSE)*VLOOKUP($D335,'367市人口19-60预测'!$D:$AT,COLUMN(E335)-3,FALSE)/10^8</f>
        <v>91.533813349066847</v>
      </c>
      <c r="F335" s="23">
        <f>VLOOKUP($D335,'人均GDP预测（15年人民币）'!$D:$AT,COLUMN(F335)-3,FALSE)*VLOOKUP($D335,'367市人口19-60预测'!$D:$AT,COLUMN(F335)-3,FALSE)/10^8</f>
        <v>96.111465030736937</v>
      </c>
      <c r="G335" s="23">
        <f>VLOOKUP($D335,'人均GDP预测（15年人民币）'!$D:$AT,COLUMN(G335)-3,FALSE)*VLOOKUP($D335,'367市人口19-60预测'!$D:$AT,COLUMN(G335)-3,FALSE)/10^8</f>
        <v>100.9586886988948</v>
      </c>
      <c r="H335" s="23">
        <f>VLOOKUP($D335,'人均GDP预测（15年人民币）'!$D:$AT,COLUMN(H335)-3,FALSE)*VLOOKUP($D335,'367市人口19-60预测'!$D:$AT,COLUMN(H335)-3,FALSE)/10^8</f>
        <v>106.07853707969652</v>
      </c>
      <c r="I335" s="23">
        <f>VLOOKUP($D335,'人均GDP预测（15年人民币）'!$D:$AT,COLUMN(I335)-3,FALSE)*VLOOKUP($D335,'367市人口19-60预测'!$D:$AT,COLUMN(I335)-3,FALSE)/10^8</f>
        <v>111.47446995135358</v>
      </c>
      <c r="J335" s="23">
        <f>VLOOKUP($D335,'人均GDP预测（15年人民币）'!$D:$AT,COLUMN(J335)-3,FALSE)*VLOOKUP($D335,'367市人口19-60预测'!$D:$AT,COLUMN(J335)-3,FALSE)/10^8</f>
        <v>117.14847460633709</v>
      </c>
      <c r="K335" s="23">
        <f>VLOOKUP($D335,'人均GDP预测（15年人民币）'!$D:$AT,COLUMN(K335)-3,FALSE)*VLOOKUP($D335,'367市人口19-60预测'!$D:$AT,COLUMN(K335)-3,FALSE)/10^8</f>
        <v>122.40241595174122</v>
      </c>
      <c r="L335" s="23">
        <f>VLOOKUP($D335,'人均GDP预测（15年人民币）'!$D:$AT,COLUMN(L335)-3,FALSE)*VLOOKUP($D335,'367市人口19-60预测'!$D:$AT,COLUMN(L335)-3,FALSE)/10^8</f>
        <v>127.87126747923351</v>
      </c>
      <c r="M335" s="23">
        <f>VLOOKUP($D335,'人均GDP预测（15年人民币）'!$D:$AT,COLUMN(M335)-3,FALSE)*VLOOKUP($D335,'367市人口19-60预测'!$D:$AT,COLUMN(M335)-3,FALSE)/10^8</f>
        <v>133.55298515807854</v>
      </c>
      <c r="N335" s="23">
        <f>VLOOKUP($D335,'人均GDP预测（15年人民币）'!$D:$AT,COLUMN(N335)-3,FALSE)*VLOOKUP($D335,'367市人口19-60预测'!$D:$AT,COLUMN(N335)-3,FALSE)/10^8</f>
        <v>139.44442535182839</v>
      </c>
      <c r="O335" s="23">
        <f>VLOOKUP($D335,'人均GDP预测（15年人民币）'!$D:$AT,COLUMN(O335)-3,FALSE)*VLOOKUP($D335,'367市人口19-60预测'!$D:$AT,COLUMN(O335)-3,FALSE)/10^8</f>
        <v>145.54123620016782</v>
      </c>
      <c r="P335" s="23">
        <f>VLOOKUP($D335,'人均GDP预测（15年人民币）'!$D:$AT,COLUMN(P335)-3,FALSE)*VLOOKUP($D335,'367市人口19-60预测'!$D:$AT,COLUMN(P335)-3,FALSE)/10^8</f>
        <v>151.84072574277826</v>
      </c>
      <c r="Q335" s="23">
        <f>VLOOKUP($D335,'人均GDP预测（15年人民币）'!$D:$AT,COLUMN(Q335)-3,FALSE)*VLOOKUP($D335,'367市人口19-60预测'!$D:$AT,COLUMN(Q335)-3,FALSE)/10^8</f>
        <v>158.33813018020913</v>
      </c>
      <c r="R335" s="23">
        <f>VLOOKUP($D335,'人均GDP预测（15年人民币）'!$D:$AT,COLUMN(R335)-3,FALSE)*VLOOKUP($D335,'367市人口19-60预测'!$D:$AT,COLUMN(R335)-3,FALSE)/10^8</f>
        <v>164.37032241637607</v>
      </c>
      <c r="S335" s="23">
        <f>VLOOKUP($D335,'人均GDP预测（15年人民币）'!$D:$AT,COLUMN(S335)-3,FALSE)*VLOOKUP($D335,'367市人口19-60预测'!$D:$AT,COLUMN(S335)-3,FALSE)/10^8</f>
        <v>170.53979591719175</v>
      </c>
      <c r="T335" s="23">
        <f>VLOOKUP($D335,'人均GDP预测（15年人民币）'!$D:$AT,COLUMN(T335)-3,FALSE)*VLOOKUP($D335,'367市人口19-60预测'!$D:$AT,COLUMN(T335)-3,FALSE)/10^8</f>
        <v>176.84130612874742</v>
      </c>
      <c r="U335" s="23">
        <f>VLOOKUP($D335,'人均GDP预测（15年人民币）'!$D:$AT,COLUMN(U335)-3,FALSE)*VLOOKUP($D335,'367市人口19-60预测'!$D:$AT,COLUMN(U335)-3,FALSE)/10^8</f>
        <v>183.26818519315103</v>
      </c>
      <c r="V335" s="23">
        <f>VLOOKUP($D335,'人均GDP预测（15年人民币）'!$D:$AT,COLUMN(V335)-3,FALSE)*VLOOKUP($D335,'367市人口19-60预测'!$D:$AT,COLUMN(V335)-3,FALSE)/10^8</f>
        <v>189.81457608578464</v>
      </c>
      <c r="W335" s="23">
        <f>VLOOKUP($D335,'人均GDP预测（15年人民币）'!$D:$AT,COLUMN(W335)-3,FALSE)*VLOOKUP($D335,'367市人口19-60预测'!$D:$AT,COLUMN(W335)-3,FALSE)/10^8</f>
        <v>196.4762415136716</v>
      </c>
      <c r="X335" s="23">
        <f>VLOOKUP($D335,'人均GDP预测（15年人民币）'!$D:$AT,COLUMN(X335)-3,FALSE)*VLOOKUP($D335,'367市人口19-60预测'!$D:$AT,COLUMN(X335)-3,FALSE)/10^8</f>
        <v>202.63777346514118</v>
      </c>
      <c r="Y335" s="23">
        <f>VLOOKUP($D335,'人均GDP预测（15年人民币）'!$D:$AT,COLUMN(Y335)-3,FALSE)*VLOOKUP($D335,'367市人口19-60预测'!$D:$AT,COLUMN(Y335)-3,FALSE)/10^8</f>
        <v>208.86484652661031</v>
      </c>
      <c r="Z335" s="23">
        <f>VLOOKUP($D335,'人均GDP预测（15年人民币）'!$D:$AT,COLUMN(Z335)-3,FALSE)*VLOOKUP($D335,'367市人口19-60预测'!$D:$AT,COLUMN(Z335)-3,FALSE)/10^8</f>
        <v>215.15390387159809</v>
      </c>
      <c r="AA335" s="23">
        <f>VLOOKUP($D335,'人均GDP预测（15年人民币）'!$D:$AT,COLUMN(AA335)-3,FALSE)*VLOOKUP($D335,'367市人口19-60预测'!$D:$AT,COLUMN(AA335)-3,FALSE)/10^8</f>
        <v>221.50041580580887</v>
      </c>
      <c r="AB335" s="23">
        <f>VLOOKUP($D335,'人均GDP预测（15年人民币）'!$D:$AT,COLUMN(AB335)-3,FALSE)*VLOOKUP($D335,'367市人口19-60预测'!$D:$AT,COLUMN(AB335)-3,FALSE)/10^8</f>
        <v>227.90297701383287</v>
      </c>
      <c r="AC335" s="23">
        <f>VLOOKUP($D335,'人均GDP预测（15年人民币）'!$D:$AT,COLUMN(AC335)-3,FALSE)*VLOOKUP($D335,'367市人口19-60预测'!$D:$AT,COLUMN(AC335)-3,FALSE)/10^8</f>
        <v>233.80820534792954</v>
      </c>
      <c r="AD335" s="23">
        <f>VLOOKUP($D335,'人均GDP预测（15年人民币）'!$D:$AT,COLUMN(AD335)-3,FALSE)*VLOOKUP($D335,'367市人口19-60预测'!$D:$AT,COLUMN(AD335)-3,FALSE)/10^8</f>
        <v>239.73948809080673</v>
      </c>
      <c r="AE335" s="23">
        <f>VLOOKUP($D335,'人均GDP预测（15年人民币）'!$D:$AT,COLUMN(AE335)-3,FALSE)*VLOOKUP($D335,'367市人口19-60预测'!$D:$AT,COLUMN(AE335)-3,FALSE)/10^8</f>
        <v>245.69752874743213</v>
      </c>
      <c r="AF335" s="23">
        <f>VLOOKUP($D335,'人均GDP预测（15年人民币）'!$D:$AT,COLUMN(AF335)-3,FALSE)*VLOOKUP($D335,'367市人口19-60预测'!$D:$AT,COLUMN(AF335)-3,FALSE)/10^8</f>
        <v>251.68558194405972</v>
      </c>
      <c r="AG335" s="23">
        <f>VLOOKUP($D335,'人均GDP预测（15年人民币）'!$D:$AT,COLUMN(AG335)-3,FALSE)*VLOOKUP($D335,'367市人口19-60预测'!$D:$AT,COLUMN(AG335)-3,FALSE)/10^8</f>
        <v>257.70975547524768</v>
      </c>
      <c r="AH335" s="23">
        <f>VLOOKUP($D335,'人均GDP预测（15年人民币）'!$D:$AT,COLUMN(AH335)-3,FALSE)*VLOOKUP($D335,'367市人口19-60预测'!$D:$AT,COLUMN(AH335)-3,FALSE)/10^8</f>
        <v>263.77690615883574</v>
      </c>
      <c r="AI335" s="23">
        <f>VLOOKUP($D335,'人均GDP预测（15年人民币）'!$D:$AT,COLUMN(AI335)-3,FALSE)*VLOOKUP($D335,'367市人口19-60预测'!$D:$AT,COLUMN(AI335)-3,FALSE)/10^8</f>
        <v>269.38320682497215</v>
      </c>
      <c r="AJ335" s="23">
        <f>VLOOKUP($D335,'人均GDP预测（15年人民币）'!$D:$AT,COLUMN(AJ335)-3,FALSE)*VLOOKUP($D335,'367市人口19-60预测'!$D:$AT,COLUMN(AJ335)-3,FALSE)/10^8</f>
        <v>275.03131685661054</v>
      </c>
      <c r="AK335" s="23">
        <f>VLOOKUP($D335,'人均GDP预测（15年人民币）'!$D:$AT,COLUMN(AK335)-3,FALSE)*VLOOKUP($D335,'367市人口19-60预测'!$D:$AT,COLUMN(AK335)-3,FALSE)/10^8</f>
        <v>280.73932628738515</v>
      </c>
      <c r="AL335" s="23">
        <f>VLOOKUP($D335,'人均GDP预测（15年人民币）'!$D:$AT,COLUMN(AL335)-3,FALSE)*VLOOKUP($D335,'367市人口19-60预测'!$D:$AT,COLUMN(AL335)-3,FALSE)/10^8</f>
        <v>286.52347000876387</v>
      </c>
      <c r="AM335" s="23">
        <f>VLOOKUP($D335,'人均GDP预测（15年人民币）'!$D:$AT,COLUMN(AM335)-3,FALSE)*VLOOKUP($D335,'367市人口19-60预测'!$D:$AT,COLUMN(AM335)-3,FALSE)/10^8</f>
        <v>292.40596584521967</v>
      </c>
      <c r="AN335" s="23">
        <f>VLOOKUP($D335,'人均GDP预测（15年人民币）'!$D:$AT,COLUMN(AN335)-3,FALSE)*VLOOKUP($D335,'367市人口19-60预测'!$D:$AT,COLUMN(AN335)-3,FALSE)/10^8</f>
        <v>297.93948863065714</v>
      </c>
      <c r="AO335" s="23">
        <f>VLOOKUP($D335,'人均GDP预测（15年人民币）'!$D:$AT,COLUMN(AO335)-3,FALSE)*VLOOKUP($D335,'367市人口19-60预测'!$D:$AT,COLUMN(AO335)-3,FALSE)/10^8</f>
        <v>303.60685115017077</v>
      </c>
      <c r="AP335" s="23">
        <f>VLOOKUP($D335,'人均GDP预测（15年人民币）'!$D:$AT,COLUMN(AP335)-3,FALSE)*VLOOKUP($D335,'367市人口19-60预测'!$D:$AT,COLUMN(AP335)-3,FALSE)/10^8</f>
        <v>309.44263206141716</v>
      </c>
      <c r="AQ335" s="23">
        <f>VLOOKUP($D335,'人均GDP预测（15年人民币）'!$D:$AT,COLUMN(AQ335)-3,FALSE)*VLOOKUP($D335,'367市人口19-60预测'!$D:$AT,COLUMN(AQ335)-3,FALSE)/10^8</f>
        <v>315.48113844525358</v>
      </c>
      <c r="AR335" s="23">
        <f>VLOOKUP($D335,'人均GDP预测（15年人民币）'!$D:$AT,COLUMN(AR335)-3,FALSE)*VLOOKUP($D335,'367市人口19-60预测'!$D:$AT,COLUMN(AR335)-3,FALSE)/10^8</f>
        <v>321.76625831818109</v>
      </c>
      <c r="AS335" s="23">
        <f>VLOOKUP($D335,'人均GDP预测（15年人民币）'!$D:$AT,COLUMN(AS335)-3,FALSE)*VLOOKUP($D335,'367市人口19-60预测'!$D:$AT,COLUMN(AS335)-3,FALSE)/10^8</f>
        <v>327.90233595419085</v>
      </c>
      <c r="AT335" s="23">
        <f>VLOOKUP($D335,'人均GDP预测（15年人民币）'!$D:$AT,COLUMN(AT335)-3,FALSE)*VLOOKUP($D335,'367市人口19-60预测'!$D:$AT,COLUMN(AT335)-3,FALSE)/10^8</f>
        <v>334.36578097037642</v>
      </c>
    </row>
    <row r="336" spans="1:46" ht="15.75" x14ac:dyDescent="0.25">
      <c r="A336" s="15">
        <v>335</v>
      </c>
      <c r="B336" s="16">
        <v>632500</v>
      </c>
      <c r="C336" s="16" t="s">
        <v>407</v>
      </c>
      <c r="D336" s="18" t="s">
        <v>362</v>
      </c>
      <c r="E336" s="23">
        <f>VLOOKUP($D336,'人均GDP预测（15年人民币）'!$D:$AT,COLUMN(E336)-3,FALSE)*VLOOKUP($D336,'367市人口19-60预测'!$D:$AT,COLUMN(E336)-3,FALSE)/10^8</f>
        <v>157.60588839145768</v>
      </c>
      <c r="F336" s="23">
        <f>VLOOKUP($D336,'人均GDP预测（15年人民币）'!$D:$AT,COLUMN(F336)-3,FALSE)*VLOOKUP($D336,'367市人口19-60预测'!$D:$AT,COLUMN(F336)-3,FALSE)/10^8</f>
        <v>168.70018802086776</v>
      </c>
      <c r="G336" s="23">
        <f>VLOOKUP($D336,'人均GDP预测（15年人民币）'!$D:$AT,COLUMN(G336)-3,FALSE)*VLOOKUP($D336,'367市人口19-60预测'!$D:$AT,COLUMN(G336)-3,FALSE)/10^8</f>
        <v>180.63714235979407</v>
      </c>
      <c r="H336" s="23">
        <f>VLOOKUP($D336,'人均GDP预测（15年人民币）'!$D:$AT,COLUMN(H336)-3,FALSE)*VLOOKUP($D336,'367市人口19-60预测'!$D:$AT,COLUMN(H336)-3,FALSE)/10^8</f>
        <v>191.40255154304904</v>
      </c>
      <c r="I336" s="23">
        <f>VLOOKUP($D336,'人均GDP预测（15年人民币）'!$D:$AT,COLUMN(I336)-3,FALSE)*VLOOKUP($D336,'367市人口19-60预测'!$D:$AT,COLUMN(I336)-3,FALSE)/10^8</f>
        <v>202.831580218249</v>
      </c>
      <c r="J336" s="23">
        <f>VLOOKUP($D336,'人均GDP预测（15年人民币）'!$D:$AT,COLUMN(J336)-3,FALSE)*VLOOKUP($D336,'367市人口19-60预测'!$D:$AT,COLUMN(J336)-3,FALSE)/10^8</f>
        <v>214.94474227100648</v>
      </c>
      <c r="K336" s="23">
        <f>VLOOKUP($D336,'人均GDP预测（15年人民币）'!$D:$AT,COLUMN(K336)-3,FALSE)*VLOOKUP($D336,'367市人口19-60预测'!$D:$AT,COLUMN(K336)-3,FALSE)/10^8</f>
        <v>227.761444977606</v>
      </c>
      <c r="L336" s="23">
        <f>VLOOKUP($D336,'人均GDP预测（15年人民币）'!$D:$AT,COLUMN(L336)-3,FALSE)*VLOOKUP($D336,'367市人口19-60预测'!$D:$AT,COLUMN(L336)-3,FALSE)/10^8</f>
        <v>241.30230425954485</v>
      </c>
      <c r="M336" s="23">
        <f>VLOOKUP($D336,'人均GDP预测（15年人民币）'!$D:$AT,COLUMN(M336)-3,FALSE)*VLOOKUP($D336,'367市人口19-60预测'!$D:$AT,COLUMN(M336)-3,FALSE)/10^8</f>
        <v>253.75191863496474</v>
      </c>
      <c r="N336" s="23">
        <f>VLOOKUP($D336,'人均GDP预测（15年人民币）'!$D:$AT,COLUMN(N336)-3,FALSE)*VLOOKUP($D336,'367市人口19-60预测'!$D:$AT,COLUMN(N336)-3,FALSE)/10^8</f>
        <v>266.76185516597246</v>
      </c>
      <c r="O336" s="23">
        <f>VLOOKUP($D336,'人均GDP预测（15年人民币）'!$D:$AT,COLUMN(O336)-3,FALSE)*VLOOKUP($D336,'367市人口19-60预测'!$D:$AT,COLUMN(O336)-3,FALSE)/10^8</f>
        <v>280.33726764621912</v>
      </c>
      <c r="P336" s="23">
        <f>VLOOKUP($D336,'人均GDP预测（15年人民币）'!$D:$AT,COLUMN(P336)-3,FALSE)*VLOOKUP($D336,'367市人口19-60预测'!$D:$AT,COLUMN(P336)-3,FALSE)/10^8</f>
        <v>294.48175881866592</v>
      </c>
      <c r="Q336" s="23">
        <f>VLOOKUP($D336,'人均GDP预测（15年人民币）'!$D:$AT,COLUMN(Q336)-3,FALSE)*VLOOKUP($D336,'367市人口19-60预测'!$D:$AT,COLUMN(Q336)-3,FALSE)/10^8</f>
        <v>307.58914404374269</v>
      </c>
      <c r="R336" s="23">
        <f>VLOOKUP($D336,'人均GDP预测（15年人民币）'!$D:$AT,COLUMN(R336)-3,FALSE)*VLOOKUP($D336,'367市人口19-60预测'!$D:$AT,COLUMN(R336)-3,FALSE)/10^8</f>
        <v>321.12179854987966</v>
      </c>
      <c r="S336" s="23">
        <f>VLOOKUP($D336,'人均GDP预测（15年人民币）'!$D:$AT,COLUMN(S336)-3,FALSE)*VLOOKUP($D336,'367市人口19-60预测'!$D:$AT,COLUMN(S336)-3,FALSE)/10^8</f>
        <v>335.07456073495473</v>
      </c>
      <c r="T336" s="23">
        <f>VLOOKUP($D336,'人均GDP预测（15年人民币）'!$D:$AT,COLUMN(T336)-3,FALSE)*VLOOKUP($D336,'367市人口19-60预测'!$D:$AT,COLUMN(T336)-3,FALSE)/10^8</f>
        <v>349.44220994471482</v>
      </c>
      <c r="U336" s="23">
        <f>VLOOKUP($D336,'人均GDP预测（15年人民币）'!$D:$AT,COLUMN(U336)-3,FALSE)*VLOOKUP($D336,'367市人口19-60预测'!$D:$AT,COLUMN(U336)-3,FALSE)/10^8</f>
        <v>364.21963904348024</v>
      </c>
      <c r="V336" s="23">
        <f>VLOOKUP($D336,'人均GDP预测（15年人民币）'!$D:$AT,COLUMN(V336)-3,FALSE)*VLOOKUP($D336,'367市人口19-60预测'!$D:$AT,COLUMN(V336)-3,FALSE)/10^8</f>
        <v>377.8968469668709</v>
      </c>
      <c r="W336" s="23">
        <f>VLOOKUP($D336,'人均GDP预测（15年人民币）'!$D:$AT,COLUMN(W336)-3,FALSE)*VLOOKUP($D336,'367市人口19-60预测'!$D:$AT,COLUMN(W336)-3,FALSE)/10^8</f>
        <v>391.85659377885497</v>
      </c>
      <c r="X336" s="23">
        <f>VLOOKUP($D336,'人均GDP预测（15年人民币）'!$D:$AT,COLUMN(X336)-3,FALSE)*VLOOKUP($D336,'367市人口19-60预测'!$D:$AT,COLUMN(X336)-3,FALSE)/10^8</f>
        <v>406.08976123502953</v>
      </c>
      <c r="Y336" s="23">
        <f>VLOOKUP($D336,'人均GDP预测（15年人民币）'!$D:$AT,COLUMN(Y336)-3,FALSE)*VLOOKUP($D336,'367市人口19-60预测'!$D:$AT,COLUMN(Y336)-3,FALSE)/10^8</f>
        <v>420.58983595558243</v>
      </c>
      <c r="Z336" s="23">
        <f>VLOOKUP($D336,'人均GDP预测（15年人民币）'!$D:$AT,COLUMN(Z336)-3,FALSE)*VLOOKUP($D336,'367市人口19-60预测'!$D:$AT,COLUMN(Z336)-3,FALSE)/10^8</f>
        <v>433.98708421562196</v>
      </c>
      <c r="AA336" s="23">
        <f>VLOOKUP($D336,'人均GDP预测（15年人民币）'!$D:$AT,COLUMN(AA336)-3,FALSE)*VLOOKUP($D336,'367市人口19-60预测'!$D:$AT,COLUMN(AA336)-3,FALSE)/10^8</f>
        <v>447.55146179966425</v>
      </c>
      <c r="AB336" s="23">
        <f>VLOOKUP($D336,'人均GDP预测（15年人民币）'!$D:$AT,COLUMN(AB336)-3,FALSE)*VLOOKUP($D336,'367市人口19-60预测'!$D:$AT,COLUMN(AB336)-3,FALSE)/10^8</f>
        <v>461.27797007083291</v>
      </c>
      <c r="AC336" s="23">
        <f>VLOOKUP($D336,'人均GDP预测（15年人民币）'!$D:$AT,COLUMN(AC336)-3,FALSE)*VLOOKUP($D336,'367市人口19-60预测'!$D:$AT,COLUMN(AC336)-3,FALSE)/10^8</f>
        <v>475.16305866819533</v>
      </c>
      <c r="AD336" s="23">
        <f>VLOOKUP($D336,'人均GDP预测（15年人民币）'!$D:$AT,COLUMN(AD336)-3,FALSE)*VLOOKUP($D336,'367市人口19-60预测'!$D:$AT,COLUMN(AD336)-3,FALSE)/10^8</f>
        <v>487.96482377295996</v>
      </c>
      <c r="AE336" s="23">
        <f>VLOOKUP($D336,'人均GDP预测（15年人民币）'!$D:$AT,COLUMN(AE336)-3,FALSE)*VLOOKUP($D336,'367市人口19-60预测'!$D:$AT,COLUMN(AE336)-3,FALSE)/10^8</f>
        <v>500.86059189399805</v>
      </c>
      <c r="AF336" s="23">
        <f>VLOOKUP($D336,'人均GDP预测（15年人民币）'!$D:$AT,COLUMN(AF336)-3,FALSE)*VLOOKUP($D336,'367市人口19-60预测'!$D:$AT,COLUMN(AF336)-3,FALSE)/10^8</f>
        <v>513.85636520809226</v>
      </c>
      <c r="AG336" s="23">
        <f>VLOOKUP($D336,'人均GDP预测（15年人民币）'!$D:$AT,COLUMN(AG336)-3,FALSE)*VLOOKUP($D336,'367市人口19-60预测'!$D:$AT,COLUMN(AG336)-3,FALSE)/10^8</f>
        <v>525.84896694079532</v>
      </c>
      <c r="AH336" s="23">
        <f>VLOOKUP($D336,'人均GDP预测（15年人民币）'!$D:$AT,COLUMN(AH336)-3,FALSE)*VLOOKUP($D336,'367市人口19-60预测'!$D:$AT,COLUMN(AH336)-3,FALSE)/10^8</f>
        <v>537.91283407092692</v>
      </c>
      <c r="AI336" s="23">
        <f>VLOOKUP($D336,'人均GDP预测（15年人民币）'!$D:$AT,COLUMN(AI336)-3,FALSE)*VLOOKUP($D336,'367市人口19-60预测'!$D:$AT,COLUMN(AI336)-3,FALSE)/10^8</f>
        <v>550.06485171347663</v>
      </c>
      <c r="AJ336" s="23">
        <f>VLOOKUP($D336,'人均GDP预测（15年人民币）'!$D:$AT,COLUMN(AJ336)-3,FALSE)*VLOOKUP($D336,'367市人口19-60预测'!$D:$AT,COLUMN(AJ336)-3,FALSE)/10^8</f>
        <v>562.32938934876324</v>
      </c>
      <c r="AK336" s="23">
        <f>VLOOKUP($D336,'人均GDP预测（15年人民币）'!$D:$AT,COLUMN(AK336)-3,FALSE)*VLOOKUP($D336,'367市人口19-60预测'!$D:$AT,COLUMN(AK336)-3,FALSE)/10^8</f>
        <v>573.70848303639661</v>
      </c>
      <c r="AL336" s="23">
        <f>VLOOKUP($D336,'人均GDP预测（15年人民币）'!$D:$AT,COLUMN(AL336)-3,FALSE)*VLOOKUP($D336,'367市人口19-60预测'!$D:$AT,COLUMN(AL336)-3,FALSE)/10^8</f>
        <v>585.22204487714328</v>
      </c>
      <c r="AM336" s="23">
        <f>VLOOKUP($D336,'人均GDP预测（15年人民币）'!$D:$AT,COLUMN(AM336)-3,FALSE)*VLOOKUP($D336,'367市人口19-60预测'!$D:$AT,COLUMN(AM336)-3,FALSE)/10^8</f>
        <v>596.91194707288423</v>
      </c>
      <c r="AN336" s="23">
        <f>VLOOKUP($D336,'人均GDP预测（15年人民币）'!$D:$AT,COLUMN(AN336)-3,FALSE)*VLOOKUP($D336,'367市人口19-60预测'!$D:$AT,COLUMN(AN336)-3,FALSE)/10^8</f>
        <v>608.8238865875179</v>
      </c>
      <c r="AO336" s="23">
        <f>VLOOKUP($D336,'人均GDP预测（15年人民币）'!$D:$AT,COLUMN(AO336)-3,FALSE)*VLOOKUP($D336,'367市人口19-60预测'!$D:$AT,COLUMN(AO336)-3,FALSE)/10^8</f>
        <v>620.06546813003797</v>
      </c>
      <c r="AP336" s="23">
        <f>VLOOKUP($D336,'人均GDP预测（15年人民币）'!$D:$AT,COLUMN(AP336)-3,FALSE)*VLOOKUP($D336,'367市人口19-60预测'!$D:$AT,COLUMN(AP336)-3,FALSE)/10^8</f>
        <v>631.61536575378159</v>
      </c>
      <c r="AQ336" s="23">
        <f>VLOOKUP($D336,'人均GDP预测（15年人民币）'!$D:$AT,COLUMN(AQ336)-3,FALSE)*VLOOKUP($D336,'367市人口19-60预测'!$D:$AT,COLUMN(AQ336)-3,FALSE)/10^8</f>
        <v>643.54588381200756</v>
      </c>
      <c r="AR336" s="23">
        <f>VLOOKUP($D336,'人均GDP预测（15年人民币）'!$D:$AT,COLUMN(AR336)-3,FALSE)*VLOOKUP($D336,'367市人口19-60预测'!$D:$AT,COLUMN(AR336)-3,FALSE)/10^8</f>
        <v>655.93631295391788</v>
      </c>
      <c r="AS336" s="23">
        <f>VLOOKUP($D336,'人均GDP预测（15年人民币）'!$D:$AT,COLUMN(AS336)-3,FALSE)*VLOOKUP($D336,'367市人口19-60预测'!$D:$AT,COLUMN(AS336)-3,FALSE)/10^8</f>
        <v>667.990986802262</v>
      </c>
      <c r="AT336" s="23">
        <f>VLOOKUP($D336,'人均GDP预测（15年人民币）'!$D:$AT,COLUMN(AT336)-3,FALSE)*VLOOKUP($D336,'367市人口19-60预测'!$D:$AT,COLUMN(AT336)-3,FALSE)/10^8</f>
        <v>680.66735863072302</v>
      </c>
    </row>
    <row r="337" spans="1:46" ht="15.75" x14ac:dyDescent="0.25">
      <c r="A337" s="15">
        <v>336</v>
      </c>
      <c r="B337" s="16">
        <v>632600</v>
      </c>
      <c r="C337" s="16" t="s">
        <v>407</v>
      </c>
      <c r="D337" s="18" t="s">
        <v>274</v>
      </c>
      <c r="E337" s="23">
        <f>VLOOKUP($D337,'人均GDP预测（15年人民币）'!$D:$AT,COLUMN(E337)-3,FALSE)*VLOOKUP($D337,'367市人口19-60预测'!$D:$AT,COLUMN(E337)-3,FALSE)/10^8</f>
        <v>42.320628624805472</v>
      </c>
      <c r="F337" s="23">
        <f>VLOOKUP($D337,'人均GDP预测（15年人民币）'!$D:$AT,COLUMN(F337)-3,FALSE)*VLOOKUP($D337,'367市人口19-60预测'!$D:$AT,COLUMN(F337)-3,FALSE)/10^8</f>
        <v>45.552549153414191</v>
      </c>
      <c r="G337" s="23">
        <f>VLOOKUP($D337,'人均GDP预测（15年人民币）'!$D:$AT,COLUMN(G337)-3,FALSE)*VLOOKUP($D337,'367市人口19-60预测'!$D:$AT,COLUMN(G337)-3,FALSE)/10^8</f>
        <v>48.221891799298326</v>
      </c>
      <c r="H337" s="23">
        <f>VLOOKUP($D337,'人均GDP预测（15年人民币）'!$D:$AT,COLUMN(H337)-3,FALSE)*VLOOKUP($D337,'367市人口19-60预测'!$D:$AT,COLUMN(H337)-3,FALSE)/10^8</f>
        <v>51.084049576511802</v>
      </c>
      <c r="I337" s="23">
        <f>VLOOKUP($D337,'人均GDP预测（15年人民币）'!$D:$AT,COLUMN(I337)-3,FALSE)*VLOOKUP($D337,'367市人口19-60预测'!$D:$AT,COLUMN(I337)-3,FALSE)/10^8</f>
        <v>54.144998432196225</v>
      </c>
      <c r="J337" s="23">
        <f>VLOOKUP($D337,'人均GDP预测（15年人民币）'!$D:$AT,COLUMN(J337)-3,FALSE)*VLOOKUP($D337,'367市人口19-60预测'!$D:$AT,COLUMN(J337)-3,FALSE)/10^8</f>
        <v>57.410600749266166</v>
      </c>
      <c r="K337" s="23">
        <f>VLOOKUP($D337,'人均GDP预测（15年人民币）'!$D:$AT,COLUMN(K337)-3,FALSE)*VLOOKUP($D337,'367市人口19-60预测'!$D:$AT,COLUMN(K337)-3,FALSE)/10^8</f>
        <v>60.88713562729847</v>
      </c>
      <c r="L337" s="23">
        <f>VLOOKUP($D337,'人均GDP预测（15年人民币）'!$D:$AT,COLUMN(L337)-3,FALSE)*VLOOKUP($D337,'367市人口19-60预测'!$D:$AT,COLUMN(L337)-3,FALSE)/10^8</f>
        <v>64.579734114775931</v>
      </c>
      <c r="M337" s="23">
        <f>VLOOKUP($D337,'人均GDP预测（15年人民币）'!$D:$AT,COLUMN(M337)-3,FALSE)*VLOOKUP($D337,'367市人口19-60预测'!$D:$AT,COLUMN(M337)-3,FALSE)/10^8</f>
        <v>68.494482118256499</v>
      </c>
      <c r="N337" s="23">
        <f>VLOOKUP($D337,'人均GDP预测（15年人民币）'!$D:$AT,COLUMN(N337)-3,FALSE)*VLOOKUP($D337,'367市人口19-60预测'!$D:$AT,COLUMN(N337)-3,FALSE)/10^8</f>
        <v>72.636217830070137</v>
      </c>
      <c r="O337" s="23">
        <f>VLOOKUP($D337,'人均GDP预测（15年人民币）'!$D:$AT,COLUMN(O337)-3,FALSE)*VLOOKUP($D337,'367市人口19-60预测'!$D:$AT,COLUMN(O337)-3,FALSE)/10^8</f>
        <v>76.316891931199081</v>
      </c>
      <c r="P337" s="23">
        <f>VLOOKUP($D337,'人均GDP预测（15年人民币）'!$D:$AT,COLUMN(P337)-3,FALSE)*VLOOKUP($D337,'367市人口19-60预测'!$D:$AT,COLUMN(P337)-3,FALSE)/10^8</f>
        <v>80.158557127020202</v>
      </c>
      <c r="Q337" s="23">
        <f>VLOOKUP($D337,'人均GDP预测（15年人民币）'!$D:$AT,COLUMN(Q337)-3,FALSE)*VLOOKUP($D337,'367市人口19-60预测'!$D:$AT,COLUMN(Q337)-3,FALSE)/10^8</f>
        <v>84.161226402719905</v>
      </c>
      <c r="R337" s="23">
        <f>VLOOKUP($D337,'人均GDP预测（15年人民币）'!$D:$AT,COLUMN(R337)-3,FALSE)*VLOOKUP($D337,'367市人口19-60预测'!$D:$AT,COLUMN(R337)-3,FALSE)/10^8</f>
        <v>88.323400407161841</v>
      </c>
      <c r="S337" s="23">
        <f>VLOOKUP($D337,'人均GDP预测（15年人民币）'!$D:$AT,COLUMN(S337)-3,FALSE)*VLOOKUP($D337,'367市人口19-60预测'!$D:$AT,COLUMN(S337)-3,FALSE)/10^8</f>
        <v>92.644852101443021</v>
      </c>
      <c r="T337" s="23">
        <f>VLOOKUP($D337,'人均GDP预测（15年人民币）'!$D:$AT,COLUMN(T337)-3,FALSE)*VLOOKUP($D337,'367市人口19-60预测'!$D:$AT,COLUMN(T337)-3,FALSE)/10^8</f>
        <v>97.124607781388534</v>
      </c>
      <c r="U337" s="23">
        <f>VLOOKUP($D337,'人均GDP预测（15年人民币）'!$D:$AT,COLUMN(U337)-3,FALSE)*VLOOKUP($D337,'367市人口19-60预测'!$D:$AT,COLUMN(U337)-3,FALSE)/10^8</f>
        <v>101.76086043397427</v>
      </c>
      <c r="V337" s="23">
        <f>VLOOKUP($D337,'人均GDP预测（15年人民币）'!$D:$AT,COLUMN(V337)-3,FALSE)*VLOOKUP($D337,'367市人口19-60预测'!$D:$AT,COLUMN(V337)-3,FALSE)/10^8</f>
        <v>105.94670149378214</v>
      </c>
      <c r="W337" s="23">
        <f>VLOOKUP($D337,'人均GDP预测（15年人民币）'!$D:$AT,COLUMN(W337)-3,FALSE)*VLOOKUP($D337,'367市人口19-60预测'!$D:$AT,COLUMN(W337)-3,FALSE)/10^8</f>
        <v>110.23444254173585</v>
      </c>
      <c r="X337" s="23">
        <f>VLOOKUP($D337,'人均GDP预测（15年人民币）'!$D:$AT,COLUMN(X337)-3,FALSE)*VLOOKUP($D337,'367市人口19-60预测'!$D:$AT,COLUMN(X337)-3,FALSE)/10^8</f>
        <v>114.62124697699797</v>
      </c>
      <c r="Y337" s="23">
        <f>VLOOKUP($D337,'人均GDP预测（15年人民币）'!$D:$AT,COLUMN(Y337)-3,FALSE)*VLOOKUP($D337,'367市人口19-60预测'!$D:$AT,COLUMN(Y337)-3,FALSE)/10^8</f>
        <v>119.10417488200983</v>
      </c>
      <c r="Z337" s="23">
        <f>VLOOKUP($D337,'人均GDP预测（15年人民币）'!$D:$AT,COLUMN(Z337)-3,FALSE)*VLOOKUP($D337,'367市人口19-60预测'!$D:$AT,COLUMN(Z337)-3,FALSE)/10^8</f>
        <v>123.68069813730546</v>
      </c>
      <c r="AA337" s="23">
        <f>VLOOKUP($D337,'人均GDP预测（15年人民币）'!$D:$AT,COLUMN(AA337)-3,FALSE)*VLOOKUP($D337,'367市人口19-60预测'!$D:$AT,COLUMN(AA337)-3,FALSE)/10^8</f>
        <v>128.34881956596635</v>
      </c>
      <c r="AB337" s="23">
        <f>VLOOKUP($D337,'人均GDP预测（15年人民币）'!$D:$AT,COLUMN(AB337)-3,FALSE)*VLOOKUP($D337,'367市人口19-60预测'!$D:$AT,COLUMN(AB337)-3,FALSE)/10^8</f>
        <v>133.10720595145324</v>
      </c>
      <c r="AC337" s="23">
        <f>VLOOKUP($D337,'人均GDP预测（15年人民币）'!$D:$AT,COLUMN(AC337)-3,FALSE)*VLOOKUP($D337,'367市人口19-60预测'!$D:$AT,COLUMN(AC337)-3,FALSE)/10^8</f>
        <v>137.40330017387606</v>
      </c>
      <c r="AD337" s="23">
        <f>VLOOKUP($D337,'人均GDP预测（15年人民币）'!$D:$AT,COLUMN(AD337)-3,FALSE)*VLOOKUP($D337,'367市人口19-60预测'!$D:$AT,COLUMN(AD337)-3,FALSE)/10^8</f>
        <v>141.75181338778864</v>
      </c>
      <c r="AE337" s="23">
        <f>VLOOKUP($D337,'人均GDP预测（15年人民币）'!$D:$AT,COLUMN(AE337)-3,FALSE)*VLOOKUP($D337,'367市人口19-60预测'!$D:$AT,COLUMN(AE337)-3,FALSE)/10^8</f>
        <v>146.15287489253041</v>
      </c>
      <c r="AF337" s="23">
        <f>VLOOKUP($D337,'人均GDP预测（15年人民币）'!$D:$AT,COLUMN(AF337)-3,FALSE)*VLOOKUP($D337,'367市人口19-60预测'!$D:$AT,COLUMN(AF337)-3,FALSE)/10^8</f>
        <v>150.60786320999145</v>
      </c>
      <c r="AG337" s="23">
        <f>VLOOKUP($D337,'人均GDP预测（15年人民币）'!$D:$AT,COLUMN(AG337)-3,FALSE)*VLOOKUP($D337,'367市人口19-60预测'!$D:$AT,COLUMN(AG337)-3,FALSE)/10^8</f>
        <v>155.1195915802848</v>
      </c>
      <c r="AH337" s="23">
        <f>VLOOKUP($D337,'人均GDP预测（15年人民币）'!$D:$AT,COLUMN(AH337)-3,FALSE)*VLOOKUP($D337,'367市人口19-60预测'!$D:$AT,COLUMN(AH337)-3,FALSE)/10^8</f>
        <v>159.69250994466398</v>
      </c>
      <c r="AI337" s="23">
        <f>VLOOKUP($D337,'人均GDP预测（15年人民币）'!$D:$AT,COLUMN(AI337)-3,FALSE)*VLOOKUP($D337,'367市人口19-60预测'!$D:$AT,COLUMN(AI337)-3,FALSE)/10^8</f>
        <v>163.83964571312842</v>
      </c>
      <c r="AJ337" s="23">
        <f>VLOOKUP($D337,'人均GDP预测（15年人民币）'!$D:$AT,COLUMN(AJ337)-3,FALSE)*VLOOKUP($D337,'367市人口19-60预测'!$D:$AT,COLUMN(AJ337)-3,FALSE)/10^8</f>
        <v>168.03588648007567</v>
      </c>
      <c r="AK337" s="23">
        <f>VLOOKUP($D337,'人均GDP预测（15年人民币）'!$D:$AT,COLUMN(AK337)-3,FALSE)*VLOOKUP($D337,'367市人口19-60预测'!$D:$AT,COLUMN(AK337)-3,FALSE)/10^8</f>
        <v>172.28932894610935</v>
      </c>
      <c r="AL337" s="23">
        <f>VLOOKUP($D337,'人均GDP预测（15年人民币）'!$D:$AT,COLUMN(AL337)-3,FALSE)*VLOOKUP($D337,'367市人口19-60预测'!$D:$AT,COLUMN(AL337)-3,FALSE)/10^8</f>
        <v>176.6130735061119</v>
      </c>
      <c r="AM337" s="23">
        <f>VLOOKUP($D337,'人均GDP预测（15年人民币）'!$D:$AT,COLUMN(AM337)-3,FALSE)*VLOOKUP($D337,'367市人口19-60预测'!$D:$AT,COLUMN(AM337)-3,FALSE)/10^8</f>
        <v>181.02161639947673</v>
      </c>
      <c r="AN337" s="23">
        <f>VLOOKUP($D337,'人均GDP预测（15年人民币）'!$D:$AT,COLUMN(AN337)-3,FALSE)*VLOOKUP($D337,'367市人口19-60预测'!$D:$AT,COLUMN(AN337)-3,FALSE)/10^8</f>
        <v>185.09527929658336</v>
      </c>
      <c r="AO337" s="23">
        <f>VLOOKUP($D337,'人均GDP预测（15年人民币）'!$D:$AT,COLUMN(AO337)-3,FALSE)*VLOOKUP($D337,'367市人口19-60预测'!$D:$AT,COLUMN(AO337)-3,FALSE)/10^8</f>
        <v>189.27031596400136</v>
      </c>
      <c r="AP337" s="23">
        <f>VLOOKUP($D337,'人均GDP预测（15年人民币）'!$D:$AT,COLUMN(AP337)-3,FALSE)*VLOOKUP($D337,'367市人口19-60预测'!$D:$AT,COLUMN(AP337)-3,FALSE)/10^8</f>
        <v>193.56916108773743</v>
      </c>
      <c r="AQ337" s="23">
        <f>VLOOKUP($D337,'人均GDP预测（15年人民币）'!$D:$AT,COLUMN(AQ337)-3,FALSE)*VLOOKUP($D337,'367市人口19-60预测'!$D:$AT,COLUMN(AQ337)-3,FALSE)/10^8</f>
        <v>198.0193459364861</v>
      </c>
      <c r="AR337" s="23">
        <f>VLOOKUP($D337,'人均GDP预测（15年人民币）'!$D:$AT,COLUMN(AR337)-3,FALSE)*VLOOKUP($D337,'367市人口19-60预测'!$D:$AT,COLUMN(AR337)-3,FALSE)/10^8</f>
        <v>202.65002770409134</v>
      </c>
      <c r="AS337" s="23">
        <f>VLOOKUP($D337,'人均GDP预测（15年人民币）'!$D:$AT,COLUMN(AS337)-3,FALSE)*VLOOKUP($D337,'367市人口19-60预测'!$D:$AT,COLUMN(AS337)-3,FALSE)/10^8</f>
        <v>207.49528766024716</v>
      </c>
      <c r="AT337" s="23">
        <f>VLOOKUP($D337,'人均GDP预测（15年人民币）'!$D:$AT,COLUMN(AT337)-3,FALSE)*VLOOKUP($D337,'367市人口19-60预测'!$D:$AT,COLUMN(AT337)-3,FALSE)/10^8</f>
        <v>212.1882426850199</v>
      </c>
    </row>
    <row r="338" spans="1:46" ht="15.75" x14ac:dyDescent="0.25">
      <c r="A338" s="15">
        <v>337</v>
      </c>
      <c r="B338" s="16">
        <v>632700</v>
      </c>
      <c r="C338" s="16" t="s">
        <v>407</v>
      </c>
      <c r="D338" s="18" t="s">
        <v>313</v>
      </c>
      <c r="E338" s="23">
        <f>VLOOKUP($D338,'人均GDP预测（15年人民币）'!$D:$AT,COLUMN(E338)-3,FALSE)*VLOOKUP($D338,'367市人口19-60预测'!$D:$AT,COLUMN(E338)-3,FALSE)/10^8</f>
        <v>54.722316388272354</v>
      </c>
      <c r="F338" s="23">
        <f>VLOOKUP($D338,'人均GDP预测（15年人民币）'!$D:$AT,COLUMN(F338)-3,FALSE)*VLOOKUP($D338,'367市人口19-60预测'!$D:$AT,COLUMN(F338)-3,FALSE)/10^8</f>
        <v>58.720992208892575</v>
      </c>
      <c r="G338" s="23">
        <f>VLOOKUP($D338,'人均GDP预测（15年人民币）'!$D:$AT,COLUMN(G338)-3,FALSE)*VLOOKUP($D338,'367市人口19-60预测'!$D:$AT,COLUMN(G338)-3,FALSE)/10^8</f>
        <v>63.118980477278853</v>
      </c>
      <c r="H338" s="23">
        <f>VLOOKUP($D338,'人均GDP预测（15年人民币）'!$D:$AT,COLUMN(H338)-3,FALSE)*VLOOKUP($D338,'367市人口19-60预测'!$D:$AT,COLUMN(H338)-3,FALSE)/10^8</f>
        <v>67.943238706435324</v>
      </c>
      <c r="I338" s="23">
        <f>VLOOKUP($D338,'人均GDP预测（15年人民币）'!$D:$AT,COLUMN(I338)-3,FALSE)*VLOOKUP($D338,'367市人口19-60预测'!$D:$AT,COLUMN(I338)-3,FALSE)/10^8</f>
        <v>73.221849841672622</v>
      </c>
      <c r="J338" s="23">
        <f>VLOOKUP($D338,'人均GDP预测（15年人民币）'!$D:$AT,COLUMN(J338)-3,FALSE)*VLOOKUP($D338,'367市人口19-60预测'!$D:$AT,COLUMN(J338)-3,FALSE)/10^8</f>
        <v>78.983526852844662</v>
      </c>
      <c r="K338" s="23">
        <f>VLOOKUP($D338,'人均GDP预测（15年人民币）'!$D:$AT,COLUMN(K338)-3,FALSE)*VLOOKUP($D338,'367市人口19-60预测'!$D:$AT,COLUMN(K338)-3,FALSE)/10^8</f>
        <v>85.258634938621213</v>
      </c>
      <c r="L338" s="23">
        <f>VLOOKUP($D338,'人均GDP预测（15年人民币）'!$D:$AT,COLUMN(L338)-3,FALSE)*VLOOKUP($D338,'367市人口19-60预测'!$D:$AT,COLUMN(L338)-3,FALSE)/10^8</f>
        <v>92.077790692977672</v>
      </c>
      <c r="M338" s="23">
        <f>VLOOKUP($D338,'人均GDP预测（15年人民币）'!$D:$AT,COLUMN(M338)-3,FALSE)*VLOOKUP($D338,'367市人口19-60预测'!$D:$AT,COLUMN(M338)-3,FALSE)/10^8</f>
        <v>97.743690922537439</v>
      </c>
      <c r="N338" s="23">
        <f>VLOOKUP($D338,'人均GDP预测（15年人民币）'!$D:$AT,COLUMN(N338)-3,FALSE)*VLOOKUP($D338,'367市人口19-60预测'!$D:$AT,COLUMN(N338)-3,FALSE)/10^8</f>
        <v>103.77240701426398</v>
      </c>
      <c r="O338" s="23">
        <f>VLOOKUP($D338,'人均GDP预测（15年人民币）'!$D:$AT,COLUMN(O338)-3,FALSE)*VLOOKUP($D338,'367市人口19-60预测'!$D:$AT,COLUMN(O338)-3,FALSE)/10^8</f>
        <v>110.17146305865967</v>
      </c>
      <c r="P338" s="23">
        <f>VLOOKUP($D338,'人均GDP预测（15年人民币）'!$D:$AT,COLUMN(P338)-3,FALSE)*VLOOKUP($D338,'367市人口19-60预测'!$D:$AT,COLUMN(P338)-3,FALSE)/10^8</f>
        <v>116.94798439668725</v>
      </c>
      <c r="Q338" s="23">
        <f>VLOOKUP($D338,'人均GDP预测（15年人民币）'!$D:$AT,COLUMN(Q338)-3,FALSE)*VLOOKUP($D338,'367市人口19-60预测'!$D:$AT,COLUMN(Q338)-3,FALSE)/10^8</f>
        <v>124.10845046520954</v>
      </c>
      <c r="R338" s="23">
        <f>VLOOKUP($D338,'人均GDP预测（15年人民币）'!$D:$AT,COLUMN(R338)-3,FALSE)*VLOOKUP($D338,'367市人口19-60预测'!$D:$AT,COLUMN(R338)-3,FALSE)/10^8</f>
        <v>131.65893063621925</v>
      </c>
      <c r="S338" s="23">
        <f>VLOOKUP($D338,'人均GDP预测（15年人民币）'!$D:$AT,COLUMN(S338)-3,FALSE)*VLOOKUP($D338,'367市人口19-60预测'!$D:$AT,COLUMN(S338)-3,FALSE)/10^8</f>
        <v>139.60569403744307</v>
      </c>
      <c r="T338" s="23">
        <f>VLOOKUP($D338,'人均GDP预测（15年人民币）'!$D:$AT,COLUMN(T338)-3,FALSE)*VLOOKUP($D338,'367市人口19-60预测'!$D:$AT,COLUMN(T338)-3,FALSE)/10^8</f>
        <v>147.9535962548577</v>
      </c>
      <c r="U338" s="23">
        <f>VLOOKUP($D338,'人均GDP预测（15年人民币）'!$D:$AT,COLUMN(U338)-3,FALSE)*VLOOKUP($D338,'367市人口19-60预测'!$D:$AT,COLUMN(U338)-3,FALSE)/10^8</f>
        <v>155.29656937293572</v>
      </c>
      <c r="V338" s="23">
        <f>VLOOKUP($D338,'人均GDP预测（15年人民币）'!$D:$AT,COLUMN(V338)-3,FALSE)*VLOOKUP($D338,'367市人口19-60预测'!$D:$AT,COLUMN(V338)-3,FALSE)/10^8</f>
        <v>162.89979777322893</v>
      </c>
      <c r="W338" s="23">
        <f>VLOOKUP($D338,'人均GDP预测（15年人民币）'!$D:$AT,COLUMN(W338)-3,FALSE)*VLOOKUP($D338,'367市人口19-60预测'!$D:$AT,COLUMN(W338)-3,FALSE)/10^8</f>
        <v>170.75960356401035</v>
      </c>
      <c r="X338" s="23">
        <f>VLOOKUP($D338,'人均GDP预测（15年人民币）'!$D:$AT,COLUMN(X338)-3,FALSE)*VLOOKUP($D338,'367市人口19-60预测'!$D:$AT,COLUMN(X338)-3,FALSE)/10^8</f>
        <v>178.87248748001758</v>
      </c>
      <c r="Y338" s="23">
        <f>VLOOKUP($D338,'人均GDP预测（15年人民币）'!$D:$AT,COLUMN(Y338)-3,FALSE)*VLOOKUP($D338,'367市人口19-60预测'!$D:$AT,COLUMN(Y338)-3,FALSE)/10^8</f>
        <v>187.23457762530785</v>
      </c>
      <c r="Z338" s="23">
        <f>VLOOKUP($D338,'人均GDP预测（15年人民币）'!$D:$AT,COLUMN(Z338)-3,FALSE)*VLOOKUP($D338,'367市人口19-60预测'!$D:$AT,COLUMN(Z338)-3,FALSE)/10^8</f>
        <v>195.84321780560674</v>
      </c>
      <c r="AA338" s="23">
        <f>VLOOKUP($D338,'人均GDP预测（15年人民币）'!$D:$AT,COLUMN(AA338)-3,FALSE)*VLOOKUP($D338,'367市人口19-60预测'!$D:$AT,COLUMN(AA338)-3,FALSE)/10^8</f>
        <v>204.69655709979315</v>
      </c>
      <c r="AB338" s="23">
        <f>VLOOKUP($D338,'人均GDP预测（15年人民币）'!$D:$AT,COLUMN(AB338)-3,FALSE)*VLOOKUP($D338,'367市人口19-60预测'!$D:$AT,COLUMN(AB338)-3,FALSE)/10^8</f>
        <v>213.79300156075996</v>
      </c>
      <c r="AC338" s="23">
        <f>VLOOKUP($D338,'人均GDP预测（15年人民币）'!$D:$AT,COLUMN(AC338)-3,FALSE)*VLOOKUP($D338,'367市人口19-60预测'!$D:$AT,COLUMN(AC338)-3,FALSE)/10^8</f>
        <v>221.86339066336186</v>
      </c>
      <c r="AD338" s="23">
        <f>VLOOKUP($D338,'人均GDP预测（15年人民币）'!$D:$AT,COLUMN(AD338)-3,FALSE)*VLOOKUP($D338,'367市人口19-60预测'!$D:$AT,COLUMN(AD338)-3,FALSE)/10^8</f>
        <v>230.07767898803311</v>
      </c>
      <c r="AE338" s="23">
        <f>VLOOKUP($D338,'人均GDP预测（15年人民币）'!$D:$AT,COLUMN(AE338)-3,FALSE)*VLOOKUP($D338,'367市人口19-60预测'!$D:$AT,COLUMN(AE338)-3,FALSE)/10^8</f>
        <v>238.43687742866214</v>
      </c>
      <c r="AF338" s="23">
        <f>VLOOKUP($D338,'人均GDP预测（15年人民币）'!$D:$AT,COLUMN(AF338)-3,FALSE)*VLOOKUP($D338,'367市人口19-60预测'!$D:$AT,COLUMN(AF338)-3,FALSE)/10^8</f>
        <v>246.94400425347001</v>
      </c>
      <c r="AG338" s="23">
        <f>VLOOKUP($D338,'人均GDP预测（15年人民币）'!$D:$AT,COLUMN(AG338)-3,FALSE)*VLOOKUP($D338,'367市人口19-60预测'!$D:$AT,COLUMN(AG338)-3,FALSE)/10^8</f>
        <v>255.60588866480151</v>
      </c>
      <c r="AH338" s="23">
        <f>VLOOKUP($D338,'人均GDP预测（15年人民币）'!$D:$AT,COLUMN(AH338)-3,FALSE)*VLOOKUP($D338,'367市人口19-60预测'!$D:$AT,COLUMN(AH338)-3,FALSE)/10^8</f>
        <v>264.43077360686033</v>
      </c>
      <c r="AI338" s="23">
        <f>VLOOKUP($D338,'人均GDP预测（15年人民币）'!$D:$AT,COLUMN(AI338)-3,FALSE)*VLOOKUP($D338,'367市人口19-60预测'!$D:$AT,COLUMN(AI338)-3,FALSE)/10^8</f>
        <v>272.34007433025909</v>
      </c>
      <c r="AJ338" s="23">
        <f>VLOOKUP($D338,'人均GDP预测（15年人民币）'!$D:$AT,COLUMN(AJ338)-3,FALSE)*VLOOKUP($D338,'367市人口19-60预测'!$D:$AT,COLUMN(AJ338)-3,FALSE)/10^8</f>
        <v>280.37427837618492</v>
      </c>
      <c r="AK338" s="23">
        <f>VLOOKUP($D338,'人均GDP预测（15年人民币）'!$D:$AT,COLUMN(AK338)-3,FALSE)*VLOOKUP($D338,'367市人口19-60预测'!$D:$AT,COLUMN(AK338)-3,FALSE)/10^8</f>
        <v>288.5541140214039</v>
      </c>
      <c r="AL338" s="23">
        <f>VLOOKUP($D338,'人均GDP预测（15年人民币）'!$D:$AT,COLUMN(AL338)-3,FALSE)*VLOOKUP($D338,'367市人口19-60预测'!$D:$AT,COLUMN(AL338)-3,FALSE)/10^8</f>
        <v>296.90501766992617</v>
      </c>
      <c r="AM338" s="23">
        <f>VLOOKUP($D338,'人均GDP预测（15年人民币）'!$D:$AT,COLUMN(AM338)-3,FALSE)*VLOOKUP($D338,'367市人口19-60预测'!$D:$AT,COLUMN(AM338)-3,FALSE)/10^8</f>
        <v>305.45941115602056</v>
      </c>
      <c r="AN338" s="23">
        <f>VLOOKUP($D338,'人均GDP预测（15年人民币）'!$D:$AT,COLUMN(AN338)-3,FALSE)*VLOOKUP($D338,'367市人口19-60预测'!$D:$AT,COLUMN(AN338)-3,FALSE)/10^8</f>
        <v>314.25392508696598</v>
      </c>
      <c r="AO338" s="23">
        <f>VLOOKUP($D338,'人均GDP预测（15年人民币）'!$D:$AT,COLUMN(AO338)-3,FALSE)*VLOOKUP($D338,'367市人口19-60预测'!$D:$AT,COLUMN(AO338)-3,FALSE)/10^8</f>
        <v>322.36540020393403</v>
      </c>
      <c r="AP338" s="23">
        <f>VLOOKUP($D338,'人均GDP预测（15年人民币）'!$D:$AT,COLUMN(AP338)-3,FALSE)*VLOOKUP($D338,'367市人口19-60预测'!$D:$AT,COLUMN(AP338)-3,FALSE)/10^8</f>
        <v>330.76262585558624</v>
      </c>
      <c r="AQ338" s="23">
        <f>VLOOKUP($D338,'人均GDP预测（15年人民币）'!$D:$AT,COLUMN(AQ338)-3,FALSE)*VLOOKUP($D338,'367市人口19-60预测'!$D:$AT,COLUMN(AQ338)-3,FALSE)/10^8</f>
        <v>339.50334393333276</v>
      </c>
      <c r="AR338" s="23">
        <f>VLOOKUP($D338,'人均GDP预测（15年人民币）'!$D:$AT,COLUMN(AR338)-3,FALSE)*VLOOKUP($D338,'367市人口19-60预测'!$D:$AT,COLUMN(AR338)-3,FALSE)/10^8</f>
        <v>348.65539223395814</v>
      </c>
      <c r="AS338" s="23">
        <f>VLOOKUP($D338,'人均GDP预测（15年人民币）'!$D:$AT,COLUMN(AS338)-3,FALSE)*VLOOKUP($D338,'367市人口19-60预测'!$D:$AT,COLUMN(AS338)-3,FALSE)/10^8</f>
        <v>358.29630873896599</v>
      </c>
      <c r="AT338" s="23">
        <f>VLOOKUP($D338,'人均GDP预测（15年人民币）'!$D:$AT,COLUMN(AT338)-3,FALSE)*VLOOKUP($D338,'367市人口19-60预测'!$D:$AT,COLUMN(AT338)-3,FALSE)/10^8</f>
        <v>368.51348854707771</v>
      </c>
    </row>
    <row r="339" spans="1:46" ht="15.75" x14ac:dyDescent="0.25">
      <c r="A339" s="15">
        <v>338</v>
      </c>
      <c r="B339" s="16">
        <v>632800</v>
      </c>
      <c r="C339" s="16" t="s">
        <v>407</v>
      </c>
      <c r="D339" s="18" t="s">
        <v>277</v>
      </c>
      <c r="E339" s="23">
        <f>VLOOKUP($D339,'人均GDP预测（15年人民币）'!$D:$AT,COLUMN(E339)-3,FALSE)*VLOOKUP($D339,'367市人口19-60预测'!$D:$AT,COLUMN(E339)-3,FALSE)/10^8</f>
        <v>600.97841837262865</v>
      </c>
      <c r="F339" s="23">
        <f>VLOOKUP($D339,'人均GDP预测（15年人民币）'!$D:$AT,COLUMN(F339)-3,FALSE)*VLOOKUP($D339,'367市人口19-60预测'!$D:$AT,COLUMN(F339)-3,FALSE)/10^8</f>
        <v>618.77728100414777</v>
      </c>
      <c r="G339" s="23">
        <f>VLOOKUP($D339,'人均GDP预测（15年人民币）'!$D:$AT,COLUMN(G339)-3,FALSE)*VLOOKUP($D339,'367市人口19-60预测'!$D:$AT,COLUMN(G339)-3,FALSE)/10^8</f>
        <v>635.98143567844647</v>
      </c>
      <c r="H339" s="23">
        <f>VLOOKUP($D339,'人均GDP预测（15年人民币）'!$D:$AT,COLUMN(H339)-3,FALSE)*VLOOKUP($D339,'367市人口19-60预测'!$D:$AT,COLUMN(H339)-3,FALSE)/10^8</f>
        <v>653.11659134947092</v>
      </c>
      <c r="I339" s="23">
        <f>VLOOKUP($D339,'人均GDP预测（15年人民币）'!$D:$AT,COLUMN(I339)-3,FALSE)*VLOOKUP($D339,'367市人口19-60预测'!$D:$AT,COLUMN(I339)-3,FALSE)/10^8</f>
        <v>670.17388793953182</v>
      </c>
      <c r="J339" s="23">
        <f>VLOOKUP($D339,'人均GDP预测（15年人民币）'!$D:$AT,COLUMN(J339)-3,FALSE)*VLOOKUP($D339,'367市人口19-60预测'!$D:$AT,COLUMN(J339)-3,FALSE)/10^8</f>
        <v>687.14002241041317</v>
      </c>
      <c r="K339" s="23">
        <f>VLOOKUP($D339,'人均GDP预测（15年人民币）'!$D:$AT,COLUMN(K339)-3,FALSE)*VLOOKUP($D339,'367市人口19-60预测'!$D:$AT,COLUMN(K339)-3,FALSE)/10^8</f>
        <v>703.44235174490552</v>
      </c>
      <c r="L339" s="23">
        <f>VLOOKUP($D339,'人均GDP预测（15年人民币）'!$D:$AT,COLUMN(L339)-3,FALSE)*VLOOKUP($D339,'367市人口19-60预测'!$D:$AT,COLUMN(L339)-3,FALSE)/10^8</f>
        <v>719.60507251821355</v>
      </c>
      <c r="M339" s="23">
        <f>VLOOKUP($D339,'人均GDP预测（15年人民币）'!$D:$AT,COLUMN(M339)-3,FALSE)*VLOOKUP($D339,'367市人口19-60预测'!$D:$AT,COLUMN(M339)-3,FALSE)/10^8</f>
        <v>735.61694478338063</v>
      </c>
      <c r="N339" s="23">
        <f>VLOOKUP($D339,'人均GDP预测（15年人民币）'!$D:$AT,COLUMN(N339)-3,FALSE)*VLOOKUP($D339,'367市人口19-60预测'!$D:$AT,COLUMN(N339)-3,FALSE)/10^8</f>
        <v>751.46943455488622</v>
      </c>
      <c r="O339" s="23">
        <f>VLOOKUP($D339,'人均GDP预测（15年人民币）'!$D:$AT,COLUMN(O339)-3,FALSE)*VLOOKUP($D339,'367市人口19-60预测'!$D:$AT,COLUMN(O339)-3,FALSE)/10^8</f>
        <v>767.15085101169416</v>
      </c>
      <c r="P339" s="23">
        <f>VLOOKUP($D339,'人均GDP预测（15年人民币）'!$D:$AT,COLUMN(P339)-3,FALSE)*VLOOKUP($D339,'367市人口19-60预测'!$D:$AT,COLUMN(P339)-3,FALSE)/10^8</f>
        <v>782.09092796588732</v>
      </c>
      <c r="Q339" s="23">
        <f>VLOOKUP($D339,'人均GDP预测（15年人民币）'!$D:$AT,COLUMN(Q339)-3,FALSE)*VLOOKUP($D339,'367市人口19-60预测'!$D:$AT,COLUMN(Q339)-3,FALSE)/10^8</f>
        <v>796.81890270802137</v>
      </c>
      <c r="R339" s="23">
        <f>VLOOKUP($D339,'人均GDP预测（15年人民币）'!$D:$AT,COLUMN(R339)-3,FALSE)*VLOOKUP($D339,'367市人口19-60预测'!$D:$AT,COLUMN(R339)-3,FALSE)/10^8</f>
        <v>811.32762832770322</v>
      </c>
      <c r="S339" s="23">
        <f>VLOOKUP($D339,'人均GDP预测（15年人民币）'!$D:$AT,COLUMN(S339)-3,FALSE)*VLOOKUP($D339,'367市人口19-60预测'!$D:$AT,COLUMN(S339)-3,FALSE)/10^8</f>
        <v>825.60996904449178</v>
      </c>
      <c r="T339" s="23">
        <f>VLOOKUP($D339,'人均GDP预测（15年人民币）'!$D:$AT,COLUMN(T339)-3,FALSE)*VLOOKUP($D339,'367市人口19-60预测'!$D:$AT,COLUMN(T339)-3,FALSE)/10^8</f>
        <v>839.11190591491163</v>
      </c>
      <c r="U339" s="23">
        <f>VLOOKUP($D339,'人均GDP预测（15年人民币）'!$D:$AT,COLUMN(U339)-3,FALSE)*VLOOKUP($D339,'367市人口19-60预测'!$D:$AT,COLUMN(U339)-3,FALSE)/10^8</f>
        <v>852.35562619662517</v>
      </c>
      <c r="V339" s="23">
        <f>VLOOKUP($D339,'人均GDP预测（15年人民币）'!$D:$AT,COLUMN(V339)-3,FALSE)*VLOOKUP($D339,'367市人口19-60预测'!$D:$AT,COLUMN(V339)-3,FALSE)/10^8</f>
        <v>865.33288276411281</v>
      </c>
      <c r="W339" s="23">
        <f>VLOOKUP($D339,'人均GDP预测（15年人民币）'!$D:$AT,COLUMN(W339)-3,FALSE)*VLOOKUP($D339,'367市人口19-60预测'!$D:$AT,COLUMN(W339)-3,FALSE)/10^8</f>
        <v>878.04222005087615</v>
      </c>
      <c r="X339" s="23">
        <f>VLOOKUP($D339,'人均GDP预测（15年人民币）'!$D:$AT,COLUMN(X339)-3,FALSE)*VLOOKUP($D339,'367市人口19-60预测'!$D:$AT,COLUMN(X339)-3,FALSE)/10^8</f>
        <v>889.95052152756148</v>
      </c>
      <c r="Y339" s="23">
        <f>VLOOKUP($D339,'人均GDP预测（15年人民币）'!$D:$AT,COLUMN(Y339)-3,FALSE)*VLOOKUP($D339,'367市人口19-60预测'!$D:$AT,COLUMN(Y339)-3,FALSE)/10^8</f>
        <v>901.56782421152786</v>
      </c>
      <c r="Z339" s="23">
        <f>VLOOKUP($D339,'人均GDP预测（15年人民币）'!$D:$AT,COLUMN(Z339)-3,FALSE)*VLOOKUP($D339,'367市人口19-60预测'!$D:$AT,COLUMN(Z339)-3,FALSE)/10^8</f>
        <v>912.89398578001817</v>
      </c>
      <c r="AA339" s="23">
        <f>VLOOKUP($D339,'人均GDP预测（15年人民币）'!$D:$AT,COLUMN(AA339)-3,FALSE)*VLOOKUP($D339,'367市人口19-60预测'!$D:$AT,COLUMN(AA339)-3,FALSE)/10^8</f>
        <v>923.92565954459826</v>
      </c>
      <c r="AB339" s="23">
        <f>VLOOKUP($D339,'人均GDP预测（15年人民币）'!$D:$AT,COLUMN(AB339)-3,FALSE)*VLOOKUP($D339,'367市人口19-60预测'!$D:$AT,COLUMN(AB339)-3,FALSE)/10^8</f>
        <v>934.15499413454745</v>
      </c>
      <c r="AC339" s="23">
        <f>VLOOKUP($D339,'人均GDP预测（15年人民币）'!$D:$AT,COLUMN(AC339)-3,FALSE)*VLOOKUP($D339,'367市人口19-60预测'!$D:$AT,COLUMN(AC339)-3,FALSE)/10^8</f>
        <v>944.08393457576369</v>
      </c>
      <c r="AD339" s="23">
        <f>VLOOKUP($D339,'人均GDP预测（15年人民币）'!$D:$AT,COLUMN(AD339)-3,FALSE)*VLOOKUP($D339,'367市人口19-60预测'!$D:$AT,COLUMN(AD339)-3,FALSE)/10^8</f>
        <v>953.70890070996961</v>
      </c>
      <c r="AE339" s="23">
        <f>VLOOKUP($D339,'人均GDP预测（15年人民币）'!$D:$AT,COLUMN(AE339)-3,FALSE)*VLOOKUP($D339,'367市人口19-60预测'!$D:$AT,COLUMN(AE339)-3,FALSE)/10^8</f>
        <v>963.03976942692111</v>
      </c>
      <c r="AF339" s="23">
        <f>VLOOKUP($D339,'人均GDP预测（15年人民币）'!$D:$AT,COLUMN(AF339)-3,FALSE)*VLOOKUP($D339,'367市人口19-60预测'!$D:$AT,COLUMN(AF339)-3,FALSE)/10^8</f>
        <v>972.07768891520345</v>
      </c>
      <c r="AG339" s="23">
        <f>VLOOKUP($D339,'人均GDP预测（15年人民币）'!$D:$AT,COLUMN(AG339)-3,FALSE)*VLOOKUP($D339,'367市人口19-60预测'!$D:$AT,COLUMN(AG339)-3,FALSE)/10^8</f>
        <v>980.34068897606858</v>
      </c>
      <c r="AH339" s="23">
        <f>VLOOKUP($D339,'人均GDP预测（15年人民币）'!$D:$AT,COLUMN(AH339)-3,FALSE)*VLOOKUP($D339,'367市人口19-60预测'!$D:$AT,COLUMN(AH339)-3,FALSE)/10^8</f>
        <v>988.31609136509053</v>
      </c>
      <c r="AI339" s="23">
        <f>VLOOKUP($D339,'人均GDP预测（15年人民币）'!$D:$AT,COLUMN(AI339)-3,FALSE)*VLOOKUP($D339,'367市人口19-60预测'!$D:$AT,COLUMN(AI339)-3,FALSE)/10^8</f>
        <v>996.01711084819988</v>
      </c>
      <c r="AJ339" s="23">
        <f>VLOOKUP($D339,'人均GDP预测（15年人民币）'!$D:$AT,COLUMN(AJ339)-3,FALSE)*VLOOKUP($D339,'367市人口19-60预测'!$D:$AT,COLUMN(AJ339)-3,FALSE)/10^8</f>
        <v>1003.4538904678296</v>
      </c>
      <c r="AK339" s="23">
        <f>VLOOKUP($D339,'人均GDP预测（15年人民币）'!$D:$AT,COLUMN(AK339)-3,FALSE)*VLOOKUP($D339,'367市人口19-60预测'!$D:$AT,COLUMN(AK339)-3,FALSE)/10^8</f>
        <v>1010.1711085963684</v>
      </c>
      <c r="AL339" s="23">
        <f>VLOOKUP($D339,'人均GDP预测（15年人民币）'!$D:$AT,COLUMN(AL339)-3,FALSE)*VLOOKUP($D339,'367市人口19-60预测'!$D:$AT,COLUMN(AL339)-3,FALSE)/10^8</f>
        <v>1016.6468090232979</v>
      </c>
      <c r="AM339" s="23">
        <f>VLOOKUP($D339,'人均GDP预测（15年人民币）'!$D:$AT,COLUMN(AM339)-3,FALSE)*VLOOKUP($D339,'367市人口19-60预测'!$D:$AT,COLUMN(AM339)-3,FALSE)/10^8</f>
        <v>1022.8920658222265</v>
      </c>
      <c r="AN339" s="23">
        <f>VLOOKUP($D339,'人均GDP预测（15年人民币）'!$D:$AT,COLUMN(AN339)-3,FALSE)*VLOOKUP($D339,'367市人口19-60预测'!$D:$AT,COLUMN(AN339)-3,FALSE)/10^8</f>
        <v>1028.9293037937107</v>
      </c>
      <c r="AO339" s="23">
        <f>VLOOKUP($D339,'人均GDP预测（15年人民币）'!$D:$AT,COLUMN(AO339)-3,FALSE)*VLOOKUP($D339,'367市人口19-60预测'!$D:$AT,COLUMN(AO339)-3,FALSE)/10^8</f>
        <v>1034.3347524327426</v>
      </c>
      <c r="AP339" s="23">
        <f>VLOOKUP($D339,'人均GDP预测（15年人民币）'!$D:$AT,COLUMN(AP339)-3,FALSE)*VLOOKUP($D339,'367市人口19-60预测'!$D:$AT,COLUMN(AP339)-3,FALSE)/10^8</f>
        <v>1039.567512522246</v>
      </c>
      <c r="AQ339" s="23">
        <f>VLOOKUP($D339,'人均GDP预测（15年人民币）'!$D:$AT,COLUMN(AQ339)-3,FALSE)*VLOOKUP($D339,'367市人口19-60预测'!$D:$AT,COLUMN(AQ339)-3,FALSE)/10^8</f>
        <v>1044.651704278137</v>
      </c>
      <c r="AR339" s="23">
        <f>VLOOKUP($D339,'人均GDP预测（15年人民币）'!$D:$AT,COLUMN(AR339)-3,FALSE)*VLOOKUP($D339,'367市人口19-60预测'!$D:$AT,COLUMN(AR339)-3,FALSE)/10^8</f>
        <v>1049.6149320448287</v>
      </c>
      <c r="AS339" s="23">
        <f>VLOOKUP($D339,'人均GDP预测（15年人民币）'!$D:$AT,COLUMN(AS339)-3,FALSE)*VLOOKUP($D339,'367市人口19-60预测'!$D:$AT,COLUMN(AS339)-3,FALSE)/10^8</f>
        <v>1054.0653898555702</v>
      </c>
      <c r="AT339" s="23">
        <f>VLOOKUP($D339,'人均GDP预测（15年人民币）'!$D:$AT,COLUMN(AT339)-3,FALSE)*VLOOKUP($D339,'367市人口19-60预测'!$D:$AT,COLUMN(AT339)-3,FALSE)/10^8</f>
        <v>1058.4506875190639</v>
      </c>
    </row>
    <row r="340" spans="1:46" ht="15.75" x14ac:dyDescent="0.25">
      <c r="A340" s="15">
        <v>339</v>
      </c>
      <c r="B340" s="16">
        <v>640100</v>
      </c>
      <c r="C340" s="16" t="s">
        <v>408</v>
      </c>
      <c r="D340" s="18" t="s">
        <v>235</v>
      </c>
      <c r="E340" s="23">
        <f>VLOOKUP($D340,'人均GDP预测（15年人民币）'!$D:$AT,COLUMN(E340)-3,FALSE)*VLOOKUP($D340,'367市人口19-60预测'!$D:$AT,COLUMN(E340)-3,FALSE)/10^8</f>
        <v>1874.1367148649902</v>
      </c>
      <c r="F340" s="23">
        <f>VLOOKUP($D340,'人均GDP预测（15年人民币）'!$D:$AT,COLUMN(F340)-3,FALSE)*VLOOKUP($D340,'367市人口19-60预测'!$D:$AT,COLUMN(F340)-3,FALSE)/10^8</f>
        <v>1970.3465068579114</v>
      </c>
      <c r="G340" s="23">
        <f>VLOOKUP($D340,'人均GDP预测（15年人民币）'!$D:$AT,COLUMN(G340)-3,FALSE)*VLOOKUP($D340,'367市人口19-60预测'!$D:$AT,COLUMN(G340)-3,FALSE)/10^8</f>
        <v>2069.3512446836498</v>
      </c>
      <c r="H340" s="23">
        <f>VLOOKUP($D340,'人均GDP预测（15年人民币）'!$D:$AT,COLUMN(H340)-3,FALSE)*VLOOKUP($D340,'367市人口19-60预测'!$D:$AT,COLUMN(H340)-3,FALSE)/10^8</f>
        <v>2163.7758308211673</v>
      </c>
      <c r="I340" s="23">
        <f>VLOOKUP($D340,'人均GDP预测（15年人民币）'!$D:$AT,COLUMN(I340)-3,FALSE)*VLOOKUP($D340,'367市人口19-60预测'!$D:$AT,COLUMN(I340)-3,FALSE)/10^8</f>
        <v>2260.4497856735743</v>
      </c>
      <c r="J340" s="23">
        <f>VLOOKUP($D340,'人均GDP预测（15年人民币）'!$D:$AT,COLUMN(J340)-3,FALSE)*VLOOKUP($D340,'367市人口19-60预测'!$D:$AT,COLUMN(J340)-3,FALSE)/10^8</f>
        <v>2359.422806073409</v>
      </c>
      <c r="K340" s="23">
        <f>VLOOKUP($D340,'人均GDP预测（15年人民币）'!$D:$AT,COLUMN(K340)-3,FALSE)*VLOOKUP($D340,'367市人口19-60预测'!$D:$AT,COLUMN(K340)-3,FALSE)/10^8</f>
        <v>2460.746837221508</v>
      </c>
      <c r="L340" s="23">
        <f>VLOOKUP($D340,'人均GDP预测（15年人民币）'!$D:$AT,COLUMN(L340)-3,FALSE)*VLOOKUP($D340,'367市人口19-60预测'!$D:$AT,COLUMN(L340)-3,FALSE)/10^8</f>
        <v>2557.3394338067314</v>
      </c>
      <c r="M340" s="23">
        <f>VLOOKUP($D340,'人均GDP预测（15年人民币）'!$D:$AT,COLUMN(M340)-3,FALSE)*VLOOKUP($D340,'367市人口19-60预测'!$D:$AT,COLUMN(M340)-3,FALSE)/10^8</f>
        <v>2655.822985390565</v>
      </c>
      <c r="N340" s="23">
        <f>VLOOKUP($D340,'人均GDP预测（15年人民币）'!$D:$AT,COLUMN(N340)-3,FALSE)*VLOOKUP($D340,'367市人口19-60预测'!$D:$AT,COLUMN(N340)-3,FALSE)/10^8</f>
        <v>2756.2392825395996</v>
      </c>
      <c r="O340" s="23">
        <f>VLOOKUP($D340,'人均GDP预测（15年人民币）'!$D:$AT,COLUMN(O340)-3,FALSE)*VLOOKUP($D340,'367市人口19-60预测'!$D:$AT,COLUMN(O340)-3,FALSE)/10^8</f>
        <v>2852.0098968190746</v>
      </c>
      <c r="P340" s="23">
        <f>VLOOKUP($D340,'人均GDP预测（15年人民币）'!$D:$AT,COLUMN(P340)-3,FALSE)*VLOOKUP($D340,'367市人口19-60预测'!$D:$AT,COLUMN(P340)-3,FALSE)/10^8</f>
        <v>2949.3333094505542</v>
      </c>
      <c r="Q340" s="23">
        <f>VLOOKUP($D340,'人均GDP预测（15年人民币）'!$D:$AT,COLUMN(Q340)-3,FALSE)*VLOOKUP($D340,'367市人口19-60预测'!$D:$AT,COLUMN(Q340)-3,FALSE)/10^8</f>
        <v>3048.2428490680968</v>
      </c>
      <c r="R340" s="23">
        <f>VLOOKUP($D340,'人均GDP预测（15年人民币）'!$D:$AT,COLUMN(R340)-3,FALSE)*VLOOKUP($D340,'367市人口19-60预测'!$D:$AT,COLUMN(R340)-3,FALSE)/10^8</f>
        <v>3148.7748633747119</v>
      </c>
      <c r="S340" s="23">
        <f>VLOOKUP($D340,'人均GDP预测（15年人民币）'!$D:$AT,COLUMN(S340)-3,FALSE)*VLOOKUP($D340,'367市人口19-60预测'!$D:$AT,COLUMN(S340)-3,FALSE)/10^8</f>
        <v>3244.5796470897703</v>
      </c>
      <c r="T340" s="23">
        <f>VLOOKUP($D340,'人均GDP预测（15年人民币）'!$D:$AT,COLUMN(T340)-3,FALSE)*VLOOKUP($D340,'367市人口19-60预测'!$D:$AT,COLUMN(T340)-3,FALSE)/10^8</f>
        <v>3341.6898573625513</v>
      </c>
      <c r="U340" s="23">
        <f>VLOOKUP($D340,'人均GDP预测（15年人民币）'!$D:$AT,COLUMN(U340)-3,FALSE)*VLOOKUP($D340,'367市人口19-60预测'!$D:$AT,COLUMN(U340)-3,FALSE)/10^8</f>
        <v>3440.1395577882959</v>
      </c>
      <c r="V340" s="23">
        <f>VLOOKUP($D340,'人均GDP预测（15年人民币）'!$D:$AT,COLUMN(V340)-3,FALSE)*VLOOKUP($D340,'367市人口19-60预测'!$D:$AT,COLUMN(V340)-3,FALSE)/10^8</f>
        <v>3533.9651054573542</v>
      </c>
      <c r="W340" s="23">
        <f>VLOOKUP($D340,'人均GDP预测（15年人民币）'!$D:$AT,COLUMN(W340)-3,FALSE)*VLOOKUP($D340,'367市人口19-60预测'!$D:$AT,COLUMN(W340)-3,FALSE)/10^8</f>
        <v>3628.8685669099846</v>
      </c>
      <c r="X340" s="23">
        <f>VLOOKUP($D340,'人均GDP预测（15年人民币）'!$D:$AT,COLUMN(X340)-3,FALSE)*VLOOKUP($D340,'367市人口19-60预测'!$D:$AT,COLUMN(X340)-3,FALSE)/10^8</f>
        <v>3724.8838972429317</v>
      </c>
      <c r="Y340" s="23">
        <f>VLOOKUP($D340,'人均GDP预测（15年人民币）'!$D:$AT,COLUMN(Y340)-3,FALSE)*VLOOKUP($D340,'367市人口19-60预测'!$D:$AT,COLUMN(Y340)-3,FALSE)/10^8</f>
        <v>3816.3862895244288</v>
      </c>
      <c r="Z340" s="23">
        <f>VLOOKUP($D340,'人均GDP预测（15年人民币）'!$D:$AT,COLUMN(Z340)-3,FALSE)*VLOOKUP($D340,'367市人口19-60预测'!$D:$AT,COLUMN(Z340)-3,FALSE)/10^8</f>
        <v>3908.7881974100696</v>
      </c>
      <c r="AA340" s="23">
        <f>VLOOKUP($D340,'人均GDP预测（15年人民币）'!$D:$AT,COLUMN(AA340)-3,FALSE)*VLOOKUP($D340,'367市人口19-60预测'!$D:$AT,COLUMN(AA340)-3,FALSE)/10^8</f>
        <v>4002.1209321545684</v>
      </c>
      <c r="AB340" s="23">
        <f>VLOOKUP($D340,'人均GDP预测（15年人民币）'!$D:$AT,COLUMN(AB340)-3,FALSE)*VLOOKUP($D340,'367市人口19-60预测'!$D:$AT,COLUMN(AB340)-3,FALSE)/10^8</f>
        <v>4091.0642366605625</v>
      </c>
      <c r="AC340" s="23">
        <f>VLOOKUP($D340,'人均GDP预测（15年人民币）'!$D:$AT,COLUMN(AC340)-3,FALSE)*VLOOKUP($D340,'367市人口19-60预测'!$D:$AT,COLUMN(AC340)-3,FALSE)/10^8</f>
        <v>4180.7651313707083</v>
      </c>
      <c r="AD340" s="23">
        <f>VLOOKUP($D340,'人均GDP预测（15年人民币）'!$D:$AT,COLUMN(AD340)-3,FALSE)*VLOOKUP($D340,'367市人口19-60预测'!$D:$AT,COLUMN(AD340)-3,FALSE)/10^8</f>
        <v>4271.2603143875785</v>
      </c>
      <c r="AE340" s="23">
        <f>VLOOKUP($D340,'人均GDP预测（15年人民币）'!$D:$AT,COLUMN(AE340)-3,FALSE)*VLOOKUP($D340,'367市人口19-60预测'!$D:$AT,COLUMN(AE340)-3,FALSE)/10^8</f>
        <v>4357.4949799156648</v>
      </c>
      <c r="AF340" s="23">
        <f>VLOOKUP($D340,'人均GDP预测（15年人民币）'!$D:$AT,COLUMN(AF340)-3,FALSE)*VLOOKUP($D340,'367市人口19-60预测'!$D:$AT,COLUMN(AF340)-3,FALSE)/10^8</f>
        <v>4444.3858362872534</v>
      </c>
      <c r="AG340" s="23">
        <f>VLOOKUP($D340,'人均GDP预测（15年人民币）'!$D:$AT,COLUMN(AG340)-3,FALSE)*VLOOKUP($D340,'367市人口19-60预测'!$D:$AT,COLUMN(AG340)-3,FALSE)/10^8</f>
        <v>4531.963774908847</v>
      </c>
      <c r="AH340" s="23">
        <f>VLOOKUP($D340,'人均GDP预测（15年人民币）'!$D:$AT,COLUMN(AH340)-3,FALSE)*VLOOKUP($D340,'367市人口19-60预测'!$D:$AT,COLUMN(AH340)-3,FALSE)/10^8</f>
        <v>4615.4213820532095</v>
      </c>
      <c r="AI340" s="23">
        <f>VLOOKUP($D340,'人均GDP预测（15年人民币）'!$D:$AT,COLUMN(AI340)-3,FALSE)*VLOOKUP($D340,'367市人口19-60预测'!$D:$AT,COLUMN(AI340)-3,FALSE)/10^8</f>
        <v>4699.4564747877903</v>
      </c>
      <c r="AJ340" s="23">
        <f>VLOOKUP($D340,'人均GDP预测（15年人民币）'!$D:$AT,COLUMN(AJ340)-3,FALSE)*VLOOKUP($D340,'367市人口19-60预测'!$D:$AT,COLUMN(AJ340)-3,FALSE)/10^8</f>
        <v>4784.1001522226325</v>
      </c>
      <c r="AK340" s="23">
        <f>VLOOKUP($D340,'人均GDP预测（15年人民币）'!$D:$AT,COLUMN(AK340)-3,FALSE)*VLOOKUP($D340,'367市人口19-60预测'!$D:$AT,COLUMN(AK340)-3,FALSE)/10^8</f>
        <v>4864.7686753311473</v>
      </c>
      <c r="AL340" s="23">
        <f>VLOOKUP($D340,'人均GDP预测（15年人民币）'!$D:$AT,COLUMN(AL340)-3,FALSE)*VLOOKUP($D340,'367市人口19-60预测'!$D:$AT,COLUMN(AL340)-3,FALSE)/10^8</f>
        <v>4945.9553041971803</v>
      </c>
      <c r="AM340" s="23">
        <f>VLOOKUP($D340,'人均GDP预测（15年人民币）'!$D:$AT,COLUMN(AM340)-3,FALSE)*VLOOKUP($D340,'367市人口19-60预测'!$D:$AT,COLUMN(AM340)-3,FALSE)/10^8</f>
        <v>5027.6918405285132</v>
      </c>
      <c r="AN340" s="23">
        <f>VLOOKUP($D340,'人均GDP预测（15年人民币）'!$D:$AT,COLUMN(AN340)-3,FALSE)*VLOOKUP($D340,'367市人口19-60预测'!$D:$AT,COLUMN(AN340)-3,FALSE)/10^8</f>
        <v>5105.5932568838298</v>
      </c>
      <c r="AO340" s="23">
        <f>VLOOKUP($D340,'人均GDP预测（15年人民币）'!$D:$AT,COLUMN(AO340)-3,FALSE)*VLOOKUP($D340,'367市人口19-60预测'!$D:$AT,COLUMN(AO340)-3,FALSE)/10^8</f>
        <v>5183.96818380485</v>
      </c>
      <c r="AP340" s="23">
        <f>VLOOKUP($D340,'人均GDP预测（15年人民币）'!$D:$AT,COLUMN(AP340)-3,FALSE)*VLOOKUP($D340,'367市人口19-60预测'!$D:$AT,COLUMN(AP340)-3,FALSE)/10^8</f>
        <v>5262.8424175689797</v>
      </c>
      <c r="AQ340" s="23">
        <f>VLOOKUP($D340,'人均GDP预测（15年人民币）'!$D:$AT,COLUMN(AQ340)-3,FALSE)*VLOOKUP($D340,'367市人口19-60预测'!$D:$AT,COLUMN(AQ340)-3,FALSE)/10^8</f>
        <v>5338.0186077529897</v>
      </c>
      <c r="AR340" s="23">
        <f>VLOOKUP($D340,'人均GDP预测（15年人民币）'!$D:$AT,COLUMN(AR340)-3,FALSE)*VLOOKUP($D340,'367市人口19-60预测'!$D:$AT,COLUMN(AR340)-3,FALSE)/10^8</f>
        <v>5413.6231976483168</v>
      </c>
      <c r="AS340" s="23">
        <f>VLOOKUP($D340,'人均GDP预测（15年人民币）'!$D:$AT,COLUMN(AS340)-3,FALSE)*VLOOKUP($D340,'367市人口19-60预测'!$D:$AT,COLUMN(AS340)-3,FALSE)/10^8</f>
        <v>5489.682958546523</v>
      </c>
      <c r="AT340" s="23">
        <f>VLOOKUP($D340,'人均GDP预测（15年人民币）'!$D:$AT,COLUMN(AT340)-3,FALSE)*VLOOKUP($D340,'367市人口19-60预测'!$D:$AT,COLUMN(AT340)-3,FALSE)/10^8</f>
        <v>5562.1608631179342</v>
      </c>
    </row>
    <row r="341" spans="1:46" ht="15.75" x14ac:dyDescent="0.25">
      <c r="A341" s="15">
        <v>340</v>
      </c>
      <c r="B341" s="16">
        <v>640200</v>
      </c>
      <c r="C341" s="16" t="s">
        <v>408</v>
      </c>
      <c r="D341" s="18" t="s">
        <v>188</v>
      </c>
      <c r="E341" s="23">
        <f>VLOOKUP($D341,'人均GDP预测（15年人民币）'!$D:$AT,COLUMN(E341)-3,FALSE)*VLOOKUP($D341,'367市人口19-60预测'!$D:$AT,COLUMN(E341)-3,FALSE)/10^8</f>
        <v>549.2626364621334</v>
      </c>
      <c r="F341" s="23">
        <f>VLOOKUP($D341,'人均GDP预测（15年人民币）'!$D:$AT,COLUMN(F341)-3,FALSE)*VLOOKUP($D341,'367市人口19-60预测'!$D:$AT,COLUMN(F341)-3,FALSE)/10^8</f>
        <v>572.76932344786542</v>
      </c>
      <c r="G341" s="23">
        <f>VLOOKUP($D341,'人均GDP预测（15年人民币）'!$D:$AT,COLUMN(G341)-3,FALSE)*VLOOKUP($D341,'367市人口19-60预测'!$D:$AT,COLUMN(G341)-3,FALSE)/10^8</f>
        <v>596.99252452487224</v>
      </c>
      <c r="H341" s="23">
        <f>VLOOKUP($D341,'人均GDP预测（15年人民币）'!$D:$AT,COLUMN(H341)-3,FALSE)*VLOOKUP($D341,'367市人口19-60预测'!$D:$AT,COLUMN(H341)-3,FALSE)/10^8</f>
        <v>621.93380304015955</v>
      </c>
      <c r="I341" s="23">
        <f>VLOOKUP($D341,'人均GDP预测（15年人民币）'!$D:$AT,COLUMN(I341)-3,FALSE)*VLOOKUP($D341,'367市人口19-60预测'!$D:$AT,COLUMN(I341)-3,FALSE)/10^8</f>
        <v>645.7887102902406</v>
      </c>
      <c r="J341" s="23">
        <f>VLOOKUP($D341,'人均GDP预测（15年人民币）'!$D:$AT,COLUMN(J341)-3,FALSE)*VLOOKUP($D341,'367市人口19-60预测'!$D:$AT,COLUMN(J341)-3,FALSE)/10^8</f>
        <v>670.21549539708064</v>
      </c>
      <c r="K341" s="23">
        <f>VLOOKUP($D341,'人均GDP预测（15年人民币）'!$D:$AT,COLUMN(K341)-3,FALSE)*VLOOKUP($D341,'367市人口19-60预测'!$D:$AT,COLUMN(K341)-3,FALSE)/10^8</f>
        <v>695.20666449019438</v>
      </c>
      <c r="L341" s="23">
        <f>VLOOKUP($D341,'人均GDP预测（15年人民币）'!$D:$AT,COLUMN(L341)-3,FALSE)*VLOOKUP($D341,'367市人口19-60预测'!$D:$AT,COLUMN(L341)-3,FALSE)/10^8</f>
        <v>719.08455070461582</v>
      </c>
      <c r="M341" s="23">
        <f>VLOOKUP($D341,'人均GDP预测（15年人民币）'!$D:$AT,COLUMN(M341)-3,FALSE)*VLOOKUP($D341,'367市人口19-60预测'!$D:$AT,COLUMN(M341)-3,FALSE)/10^8</f>
        <v>743.39163611205311</v>
      </c>
      <c r="N341" s="23">
        <f>VLOOKUP($D341,'人均GDP预测（15年人民币）'!$D:$AT,COLUMN(N341)-3,FALSE)*VLOOKUP($D341,'367市人口19-60预测'!$D:$AT,COLUMN(N341)-3,FALSE)/10^8</f>
        <v>768.11375459561111</v>
      </c>
      <c r="O341" s="23">
        <f>VLOOKUP($D341,'人均GDP预测（15年人民币）'!$D:$AT,COLUMN(O341)-3,FALSE)*VLOOKUP($D341,'367市人口19-60预测'!$D:$AT,COLUMN(O341)-3,FALSE)/10^8</f>
        <v>793.23879516258046</v>
      </c>
      <c r="P341" s="23">
        <f>VLOOKUP($D341,'人均GDP预测（15年人民币）'!$D:$AT,COLUMN(P341)-3,FALSE)*VLOOKUP($D341,'367市人口19-60预测'!$D:$AT,COLUMN(P341)-3,FALSE)/10^8</f>
        <v>817.1441084133794</v>
      </c>
      <c r="Q341" s="23">
        <f>VLOOKUP($D341,'人均GDP预测（15年人民币）'!$D:$AT,COLUMN(Q341)-3,FALSE)*VLOOKUP($D341,'367市人口19-60预测'!$D:$AT,COLUMN(Q341)-3,FALSE)/10^8</f>
        <v>841.32562663558451</v>
      </c>
      <c r="R341" s="23">
        <f>VLOOKUP($D341,'人均GDP预测（15年人民币）'!$D:$AT,COLUMN(R341)-3,FALSE)*VLOOKUP($D341,'367市人口19-60预测'!$D:$AT,COLUMN(R341)-3,FALSE)/10^8</f>
        <v>865.76977041579084</v>
      </c>
      <c r="S341" s="23">
        <f>VLOOKUP($D341,'人均GDP预测（15年人民币）'!$D:$AT,COLUMN(S341)-3,FALSE)*VLOOKUP($D341,'367市人口19-60预测'!$D:$AT,COLUMN(S341)-3,FALSE)/10^8</f>
        <v>888.95081710272495</v>
      </c>
      <c r="T341" s="23">
        <f>VLOOKUP($D341,'人均GDP预测（15年人民币）'!$D:$AT,COLUMN(T341)-3,FALSE)*VLOOKUP($D341,'367市人口19-60预测'!$D:$AT,COLUMN(T341)-3,FALSE)/10^8</f>
        <v>912.28289850235819</v>
      </c>
      <c r="U341" s="23">
        <f>VLOOKUP($D341,'人均GDP预测（15年人民币）'!$D:$AT,COLUMN(U341)-3,FALSE)*VLOOKUP($D341,'367市人口19-60预测'!$D:$AT,COLUMN(U341)-3,FALSE)/10^8</f>
        <v>935.752692284673</v>
      </c>
      <c r="V341" s="23">
        <f>VLOOKUP($D341,'人均GDP预测（15年人民币）'!$D:$AT,COLUMN(V341)-3,FALSE)*VLOOKUP($D341,'367市人口19-60预测'!$D:$AT,COLUMN(V341)-3,FALSE)/10^8</f>
        <v>957.92496044599147</v>
      </c>
      <c r="W341" s="23">
        <f>VLOOKUP($D341,'人均GDP预测（15年人民币）'!$D:$AT,COLUMN(W341)-3,FALSE)*VLOOKUP($D341,'367市人口19-60预测'!$D:$AT,COLUMN(W341)-3,FALSE)/10^8</f>
        <v>980.14055850540126</v>
      </c>
      <c r="X341" s="23">
        <f>VLOOKUP($D341,'人均GDP预测（15年人民币）'!$D:$AT,COLUMN(X341)-3,FALSE)*VLOOKUP($D341,'367市人口19-60预测'!$D:$AT,COLUMN(X341)-3,FALSE)/10^8</f>
        <v>1002.3903606455436</v>
      </c>
      <c r="Y341" s="23">
        <f>VLOOKUP($D341,'人均GDP预测（15年人民币）'!$D:$AT,COLUMN(Y341)-3,FALSE)*VLOOKUP($D341,'367市人口19-60预测'!$D:$AT,COLUMN(Y341)-3,FALSE)/10^8</f>
        <v>1023.326875810502</v>
      </c>
      <c r="Z341" s="23">
        <f>VLOOKUP($D341,'人均GDP预测（15年人民币）'!$D:$AT,COLUMN(Z341)-3,FALSE)*VLOOKUP($D341,'367市人口19-60预测'!$D:$AT,COLUMN(Z341)-3,FALSE)/10^8</f>
        <v>1044.2242698918246</v>
      </c>
      <c r="AA341" s="23">
        <f>VLOOKUP($D341,'人均GDP预测（15年人民币）'!$D:$AT,COLUMN(AA341)-3,FALSE)*VLOOKUP($D341,'367市人口19-60预测'!$D:$AT,COLUMN(AA341)-3,FALSE)/10^8</f>
        <v>1065.0820487270391</v>
      </c>
      <c r="AB341" s="23">
        <f>VLOOKUP($D341,'人均GDP预测（15年人民币）'!$D:$AT,COLUMN(AB341)-3,FALSE)*VLOOKUP($D341,'367市人口19-60预测'!$D:$AT,COLUMN(AB341)-3,FALSE)/10^8</f>
        <v>1085.9006688540769</v>
      </c>
      <c r="AC341" s="23">
        <f>VLOOKUP($D341,'人均GDP预测（15年人民币）'!$D:$AT,COLUMN(AC341)-3,FALSE)*VLOOKUP($D341,'367市人口19-60预测'!$D:$AT,COLUMN(AC341)-3,FALSE)/10^8</f>
        <v>1105.3899613770936</v>
      </c>
      <c r="AD341" s="23">
        <f>VLOOKUP($D341,'人均GDP预测（15年人民币）'!$D:$AT,COLUMN(AD341)-3,FALSE)*VLOOKUP($D341,'367市人口19-60预测'!$D:$AT,COLUMN(AD341)-3,FALSE)/10^8</f>
        <v>1124.8017962109336</v>
      </c>
      <c r="AE341" s="23">
        <f>VLOOKUP($D341,'人均GDP预测（15年人民币）'!$D:$AT,COLUMN(AE341)-3,FALSE)*VLOOKUP($D341,'367市人口19-60预测'!$D:$AT,COLUMN(AE341)-3,FALSE)/10^8</f>
        <v>1144.1481859605076</v>
      </c>
      <c r="AF341" s="23">
        <f>VLOOKUP($D341,'人均GDP预测（15年人民币）'!$D:$AT,COLUMN(AF341)-3,FALSE)*VLOOKUP($D341,'367市人口19-60预测'!$D:$AT,COLUMN(AF341)-3,FALSE)/10^8</f>
        <v>1162.2222872335142</v>
      </c>
      <c r="AG341" s="23">
        <f>VLOOKUP($D341,'人均GDP预测（15年人民币）'!$D:$AT,COLUMN(AG341)-3,FALSE)*VLOOKUP($D341,'367市人口19-60预测'!$D:$AT,COLUMN(AG341)-3,FALSE)/10^8</f>
        <v>1180.2284463511512</v>
      </c>
      <c r="AH341" s="23">
        <f>VLOOKUP($D341,'人均GDP预测（15年人民币）'!$D:$AT,COLUMN(AH341)-3,FALSE)*VLOOKUP($D341,'367市人口19-60预测'!$D:$AT,COLUMN(AH341)-3,FALSE)/10^8</f>
        <v>1197.0537773975161</v>
      </c>
      <c r="AI341" s="23">
        <f>VLOOKUP($D341,'人均GDP预测（15年人民币）'!$D:$AT,COLUMN(AI341)-3,FALSE)*VLOOKUP($D341,'367市人口19-60预测'!$D:$AT,COLUMN(AI341)-3,FALSE)/10^8</f>
        <v>1213.8322910093489</v>
      </c>
      <c r="AJ341" s="23">
        <f>VLOOKUP($D341,'人均GDP预测（15年人民币）'!$D:$AT,COLUMN(AJ341)-3,FALSE)*VLOOKUP($D341,'367市人口19-60预测'!$D:$AT,COLUMN(AJ341)-3,FALSE)/10^8</f>
        <v>1230.6042348980886</v>
      </c>
      <c r="AK341" s="23">
        <f>VLOOKUP($D341,'人均GDP预测（15年人民币）'!$D:$AT,COLUMN(AK341)-3,FALSE)*VLOOKUP($D341,'367市人口19-60预测'!$D:$AT,COLUMN(AK341)-3,FALSE)/10^8</f>
        <v>1246.3338734749107</v>
      </c>
      <c r="AL341" s="23">
        <f>VLOOKUP($D341,'人均GDP预测（15年人民币）'!$D:$AT,COLUMN(AL341)-3,FALSE)*VLOOKUP($D341,'367市人口19-60预测'!$D:$AT,COLUMN(AL341)-3,FALSE)/10^8</f>
        <v>1262.1228904921227</v>
      </c>
      <c r="AM341" s="23">
        <f>VLOOKUP($D341,'人均GDP预测（15年人民币）'!$D:$AT,COLUMN(AM341)-3,FALSE)*VLOOKUP($D341,'367市人口19-60预测'!$D:$AT,COLUMN(AM341)-3,FALSE)/10^8</f>
        <v>1278.029212536059</v>
      </c>
      <c r="AN341" s="23">
        <f>VLOOKUP($D341,'人均GDP预测（15年人民币）'!$D:$AT,COLUMN(AN341)-3,FALSE)*VLOOKUP($D341,'367市人口19-60预测'!$D:$AT,COLUMN(AN341)-3,FALSE)/10^8</f>
        <v>1293.0947550841497</v>
      </c>
      <c r="AO341" s="23">
        <f>VLOOKUP($D341,'人均GDP预测（15年人民币）'!$D:$AT,COLUMN(AO341)-3,FALSE)*VLOOKUP($D341,'367市人口19-60预测'!$D:$AT,COLUMN(AO341)-3,FALSE)/10^8</f>
        <v>1308.3928207810043</v>
      </c>
      <c r="AP341" s="23">
        <f>VLOOKUP($D341,'人均GDP预测（15年人民币）'!$D:$AT,COLUMN(AP341)-3,FALSE)*VLOOKUP($D341,'367市人口19-60预测'!$D:$AT,COLUMN(AP341)-3,FALSE)/10^8</f>
        <v>1324.0080379879983</v>
      </c>
      <c r="AQ341" s="23">
        <f>VLOOKUP($D341,'人均GDP预测（15年人民币）'!$D:$AT,COLUMN(AQ341)-3,FALSE)*VLOOKUP($D341,'367市人口19-60预测'!$D:$AT,COLUMN(AQ341)-3,FALSE)/10^8</f>
        <v>1339.0567314531763</v>
      </c>
      <c r="AR341" s="23">
        <f>VLOOKUP($D341,'人均GDP预测（15年人民币）'!$D:$AT,COLUMN(AR341)-3,FALSE)*VLOOKUP($D341,'367市人口19-60预测'!$D:$AT,COLUMN(AR341)-3,FALSE)/10^8</f>
        <v>1354.5917789679554</v>
      </c>
      <c r="AS341" s="23">
        <f>VLOOKUP($D341,'人均GDP预测（15年人民币）'!$D:$AT,COLUMN(AS341)-3,FALSE)*VLOOKUP($D341,'367市人口19-60预测'!$D:$AT,COLUMN(AS341)-3,FALSE)/10^8</f>
        <v>1370.7247272825398</v>
      </c>
      <c r="AT341" s="23">
        <f>VLOOKUP($D341,'人均GDP预测（15年人民币）'!$D:$AT,COLUMN(AT341)-3,FALSE)*VLOOKUP($D341,'367市人口19-60预测'!$D:$AT,COLUMN(AT341)-3,FALSE)/10^8</f>
        <v>1386.6459448596099</v>
      </c>
    </row>
    <row r="342" spans="1:46" ht="15.75" x14ac:dyDescent="0.25">
      <c r="A342" s="15">
        <v>341</v>
      </c>
      <c r="B342" s="16">
        <v>640300</v>
      </c>
      <c r="C342" s="16" t="s">
        <v>408</v>
      </c>
      <c r="D342" s="18" t="s">
        <v>207</v>
      </c>
      <c r="E342" s="23">
        <f>VLOOKUP($D342,'人均GDP预测（15年人民币）'!$D:$AT,COLUMN(E342)-3,FALSE)*VLOOKUP($D342,'367市人口19-60预测'!$D:$AT,COLUMN(E342)-3,FALSE)/10^8</f>
        <v>527.41421221438407</v>
      </c>
      <c r="F342" s="23">
        <f>VLOOKUP($D342,'人均GDP预测（15年人民币）'!$D:$AT,COLUMN(F342)-3,FALSE)*VLOOKUP($D342,'367市人口19-60预测'!$D:$AT,COLUMN(F342)-3,FALSE)/10^8</f>
        <v>563.13457211206469</v>
      </c>
      <c r="G342" s="23">
        <f>VLOOKUP($D342,'人均GDP预测（15年人民币）'!$D:$AT,COLUMN(G342)-3,FALSE)*VLOOKUP($D342,'367市人口19-60预测'!$D:$AT,COLUMN(G342)-3,FALSE)/10^8</f>
        <v>596.55125920286218</v>
      </c>
      <c r="H342" s="23">
        <f>VLOOKUP($D342,'人均GDP预测（15年人民币）'!$D:$AT,COLUMN(H342)-3,FALSE)*VLOOKUP($D342,'367市人口19-60预测'!$D:$AT,COLUMN(H342)-3,FALSE)/10^8</f>
        <v>632.12693911377619</v>
      </c>
      <c r="I342" s="23">
        <f>VLOOKUP($D342,'人均GDP预测（15年人民币）'!$D:$AT,COLUMN(I342)-3,FALSE)*VLOOKUP($D342,'367市人口19-60预测'!$D:$AT,COLUMN(I342)-3,FALSE)/10^8</f>
        <v>669.92719398086888</v>
      </c>
      <c r="J342" s="23">
        <f>VLOOKUP($D342,'人均GDP预测（15年人民币）'!$D:$AT,COLUMN(J342)-3,FALSE)*VLOOKUP($D342,'367市人口19-60预测'!$D:$AT,COLUMN(J342)-3,FALSE)/10^8</f>
        <v>710.01731466020817</v>
      </c>
      <c r="K342" s="23">
        <f>VLOOKUP($D342,'人均GDP预测（15年人民币）'!$D:$AT,COLUMN(K342)-3,FALSE)*VLOOKUP($D342,'367市人口19-60预测'!$D:$AT,COLUMN(K342)-3,FALSE)/10^8</f>
        <v>752.45930754226288</v>
      </c>
      <c r="L342" s="23">
        <f>VLOOKUP($D342,'人均GDP预测（15年人民币）'!$D:$AT,COLUMN(L342)-3,FALSE)*VLOOKUP($D342,'367市人口19-60预测'!$D:$AT,COLUMN(L342)-3,FALSE)/10^8</f>
        <v>792.67941091071577</v>
      </c>
      <c r="M342" s="23">
        <f>VLOOKUP($D342,'人均GDP预测（15年人民币）'!$D:$AT,COLUMN(M342)-3,FALSE)*VLOOKUP($D342,'367市人口19-60预测'!$D:$AT,COLUMN(M342)-3,FALSE)/10^8</f>
        <v>834.85204524200117</v>
      </c>
      <c r="N342" s="23">
        <f>VLOOKUP($D342,'人均GDP预测（15年人民币）'!$D:$AT,COLUMN(N342)-3,FALSE)*VLOOKUP($D342,'367市人口19-60预测'!$D:$AT,COLUMN(N342)-3,FALSE)/10^8</f>
        <v>878.99700534223234</v>
      </c>
      <c r="O342" s="23">
        <f>VLOOKUP($D342,'人均GDP预测（15年人民币）'!$D:$AT,COLUMN(O342)-3,FALSE)*VLOOKUP($D342,'367市人口19-60预测'!$D:$AT,COLUMN(O342)-3,FALSE)/10^8</f>
        <v>925.13186033449597</v>
      </c>
      <c r="P342" s="23">
        <f>VLOOKUP($D342,'人均GDP预测（15年人民币）'!$D:$AT,COLUMN(P342)-3,FALSE)*VLOOKUP($D342,'367市人口19-60预测'!$D:$AT,COLUMN(P342)-3,FALSE)/10^8</f>
        <v>969.02160987941193</v>
      </c>
      <c r="Q342" s="23">
        <f>VLOOKUP($D342,'人均GDP预测（15年人民币）'!$D:$AT,COLUMN(Q342)-3,FALSE)*VLOOKUP($D342,'367市人口19-60预测'!$D:$AT,COLUMN(Q342)-3,FALSE)/10^8</f>
        <v>1014.5118812762242</v>
      </c>
      <c r="R342" s="23">
        <f>VLOOKUP($D342,'人均GDP预测（15年人民币）'!$D:$AT,COLUMN(R342)-3,FALSE)*VLOOKUP($D342,'367市人口19-60预测'!$D:$AT,COLUMN(R342)-3,FALSE)/10^8</f>
        <v>1061.5897805241398</v>
      </c>
      <c r="S342" s="23">
        <f>VLOOKUP($D342,'人均GDP预测（15年人民币）'!$D:$AT,COLUMN(S342)-3,FALSE)*VLOOKUP($D342,'367市人口19-60预测'!$D:$AT,COLUMN(S342)-3,FALSE)/10^8</f>
        <v>1110.2447586393789</v>
      </c>
      <c r="T342" s="23">
        <f>VLOOKUP($D342,'人均GDP预测（15年人民币）'!$D:$AT,COLUMN(T342)-3,FALSE)*VLOOKUP($D342,'367市人口19-60预测'!$D:$AT,COLUMN(T342)-3,FALSE)/10^8</f>
        <v>1156.4813380080068</v>
      </c>
      <c r="U342" s="23">
        <f>VLOOKUP($D342,'人均GDP预测（15年人民币）'!$D:$AT,COLUMN(U342)-3,FALSE)*VLOOKUP($D342,'367市人口19-60预测'!$D:$AT,COLUMN(U342)-3,FALSE)/10^8</f>
        <v>1203.9272629473269</v>
      </c>
      <c r="V342" s="23">
        <f>VLOOKUP($D342,'人均GDP预测（15年人民币）'!$D:$AT,COLUMN(V342)-3,FALSE)*VLOOKUP($D342,'367市人口19-60预测'!$D:$AT,COLUMN(V342)-3,FALSE)/10^8</f>
        <v>1252.5555417467779</v>
      </c>
      <c r="W342" s="23">
        <f>VLOOKUP($D342,'人均GDP预测（15年人民币）'!$D:$AT,COLUMN(W342)-3,FALSE)*VLOOKUP($D342,'367市人口19-60预测'!$D:$AT,COLUMN(W342)-3,FALSE)/10^8</f>
        <v>1298.7178821099396</v>
      </c>
      <c r="X342" s="23">
        <f>VLOOKUP($D342,'人均GDP预测（15年人民币）'!$D:$AT,COLUMN(X342)-3,FALSE)*VLOOKUP($D342,'367市人口19-60预测'!$D:$AT,COLUMN(X342)-3,FALSE)/10^8</f>
        <v>1345.7437909101195</v>
      </c>
      <c r="Y342" s="23">
        <f>VLOOKUP($D342,'人均GDP预测（15年人民币）'!$D:$AT,COLUMN(Y342)-3,FALSE)*VLOOKUP($D342,'367市人口19-60预测'!$D:$AT,COLUMN(Y342)-3,FALSE)/10^8</f>
        <v>1393.6092977913108</v>
      </c>
      <c r="Z342" s="23">
        <f>VLOOKUP($D342,'人均GDP预测（15年人民币）'!$D:$AT,COLUMN(Z342)-3,FALSE)*VLOOKUP($D342,'367市人口19-60预测'!$D:$AT,COLUMN(Z342)-3,FALSE)/10^8</f>
        <v>1442.2932116174088</v>
      </c>
      <c r="AA342" s="23">
        <f>VLOOKUP($D342,'人均GDP预测（15年人民币）'!$D:$AT,COLUMN(AA342)-3,FALSE)*VLOOKUP($D342,'367市人口19-60预测'!$D:$AT,COLUMN(AA342)-3,FALSE)/10^8</f>
        <v>1488.3281514764251</v>
      </c>
      <c r="AB342" s="23">
        <f>VLOOKUP($D342,'人均GDP预测（15年人民币）'!$D:$AT,COLUMN(AB342)-3,FALSE)*VLOOKUP($D342,'367市人口19-60预测'!$D:$AT,COLUMN(AB342)-3,FALSE)/10^8</f>
        <v>1534.9382866082115</v>
      </c>
      <c r="AC342" s="23">
        <f>VLOOKUP($D342,'人均GDP预测（15年人民币）'!$D:$AT,COLUMN(AC342)-3,FALSE)*VLOOKUP($D342,'367市人口19-60预测'!$D:$AT,COLUMN(AC342)-3,FALSE)/10^8</f>
        <v>1582.1236328514569</v>
      </c>
      <c r="AD342" s="23">
        <f>VLOOKUP($D342,'人均GDP预测（15年人民币）'!$D:$AT,COLUMN(AD342)-3,FALSE)*VLOOKUP($D342,'367市人口19-60预测'!$D:$AT,COLUMN(AD342)-3,FALSE)/10^8</f>
        <v>1626.6916085571697</v>
      </c>
      <c r="AE342" s="23">
        <f>VLOOKUP($D342,'人均GDP预测（15年人民币）'!$D:$AT,COLUMN(AE342)-3,FALSE)*VLOOKUP($D342,'367市人口19-60预测'!$D:$AT,COLUMN(AE342)-3,FALSE)/10^8</f>
        <v>1671.6844188826562</v>
      </c>
      <c r="AF342" s="23">
        <f>VLOOKUP($D342,'人均GDP预测（15年人民币）'!$D:$AT,COLUMN(AF342)-3,FALSE)*VLOOKUP($D342,'367市人口19-60预测'!$D:$AT,COLUMN(AF342)-3,FALSE)/10^8</f>
        <v>1717.1399112005154</v>
      </c>
      <c r="AG342" s="23">
        <f>VLOOKUP($D342,'人均GDP预测（15年人民币）'!$D:$AT,COLUMN(AG342)-3,FALSE)*VLOOKUP($D342,'367市人口19-60预测'!$D:$AT,COLUMN(AG342)-3,FALSE)/10^8</f>
        <v>1763.1070559382804</v>
      </c>
      <c r="AH342" s="23">
        <f>VLOOKUP($D342,'人均GDP预测（15年人民币）'!$D:$AT,COLUMN(AH342)-3,FALSE)*VLOOKUP($D342,'367市人口19-60预测'!$D:$AT,COLUMN(AH342)-3,FALSE)/10^8</f>
        <v>1806.5916852109203</v>
      </c>
      <c r="AI342" s="23">
        <f>VLOOKUP($D342,'人均GDP预测（15年人民币）'!$D:$AT,COLUMN(AI342)-3,FALSE)*VLOOKUP($D342,'367市人口19-60预测'!$D:$AT,COLUMN(AI342)-3,FALSE)/10^8</f>
        <v>1850.5955197479238</v>
      </c>
      <c r="AJ342" s="23">
        <f>VLOOKUP($D342,'人均GDP预测（15年人民币）'!$D:$AT,COLUMN(AJ342)-3,FALSE)*VLOOKUP($D342,'367市人口19-60预测'!$D:$AT,COLUMN(AJ342)-3,FALSE)/10^8</f>
        <v>1895.2321671291957</v>
      </c>
      <c r="AK342" s="23">
        <f>VLOOKUP($D342,'人均GDP预测（15年人民币）'!$D:$AT,COLUMN(AK342)-3,FALSE)*VLOOKUP($D342,'367市人口19-60预测'!$D:$AT,COLUMN(AK342)-3,FALSE)/10^8</f>
        <v>1937.761759528991</v>
      </c>
      <c r="AL342" s="23">
        <f>VLOOKUP($D342,'人均GDP预测（15年人民币）'!$D:$AT,COLUMN(AL342)-3,FALSE)*VLOOKUP($D342,'367市人口19-60预测'!$D:$AT,COLUMN(AL342)-3,FALSE)/10^8</f>
        <v>1981.0899681032188</v>
      </c>
      <c r="AM342" s="23">
        <f>VLOOKUP($D342,'人均GDP预测（15年人民币）'!$D:$AT,COLUMN(AM342)-3,FALSE)*VLOOKUP($D342,'367市人口19-60预测'!$D:$AT,COLUMN(AM342)-3,FALSE)/10^8</f>
        <v>2025.4061028468091</v>
      </c>
      <c r="AN342" s="23">
        <f>VLOOKUP($D342,'人均GDP预测（15年人民币）'!$D:$AT,COLUMN(AN342)-3,FALSE)*VLOOKUP($D342,'367市人口19-60预测'!$D:$AT,COLUMN(AN342)-3,FALSE)/10^8</f>
        <v>2068.2210851124059</v>
      </c>
      <c r="AO342" s="23">
        <f>VLOOKUP($D342,'人均GDP预测（15年人民币）'!$D:$AT,COLUMN(AO342)-3,FALSE)*VLOOKUP($D342,'367市人口19-60预测'!$D:$AT,COLUMN(AO342)-3,FALSE)/10^8</f>
        <v>2112.3833412900935</v>
      </c>
      <c r="AP342" s="23">
        <f>VLOOKUP($D342,'人均GDP预测（15年人民币）'!$D:$AT,COLUMN(AP342)-3,FALSE)*VLOOKUP($D342,'367市人口19-60预测'!$D:$AT,COLUMN(AP342)-3,FALSE)/10^8</f>
        <v>2158.1775386051654</v>
      </c>
      <c r="AQ342" s="23">
        <f>VLOOKUP($D342,'人均GDP预测（15年人民币）'!$D:$AT,COLUMN(AQ342)-3,FALSE)*VLOOKUP($D342,'367市人口19-60预测'!$D:$AT,COLUMN(AQ342)-3,FALSE)/10^8</f>
        <v>2203.3602690177618</v>
      </c>
      <c r="AR342" s="23">
        <f>VLOOKUP($D342,'人均GDP预测（15年人民币）'!$D:$AT,COLUMN(AR342)-3,FALSE)*VLOOKUP($D342,'367市人口19-60预测'!$D:$AT,COLUMN(AR342)-3,FALSE)/10^8</f>
        <v>2250.7608038703365</v>
      </c>
      <c r="AS342" s="23">
        <f>VLOOKUP($D342,'人均GDP预测（15年人民币）'!$D:$AT,COLUMN(AS342)-3,FALSE)*VLOOKUP($D342,'367市人口19-60预测'!$D:$AT,COLUMN(AS342)-3,FALSE)/10^8</f>
        <v>2300.7843576498362</v>
      </c>
      <c r="AT342" s="23">
        <f>VLOOKUP($D342,'人均GDP预测（15年人民币）'!$D:$AT,COLUMN(AT342)-3,FALSE)*VLOOKUP($D342,'367市人口19-60预测'!$D:$AT,COLUMN(AT342)-3,FALSE)/10^8</f>
        <v>2351.4199807148357</v>
      </c>
    </row>
    <row r="343" spans="1:46" ht="15.75" x14ac:dyDescent="0.25">
      <c r="A343" s="15">
        <v>342</v>
      </c>
      <c r="B343" s="16">
        <v>640400</v>
      </c>
      <c r="C343" s="16" t="s">
        <v>408</v>
      </c>
      <c r="D343" s="18" t="s">
        <v>99</v>
      </c>
      <c r="E343" s="23">
        <f>VLOOKUP($D343,'人均GDP预测（15年人民币）'!$D:$AT,COLUMN(E343)-3,FALSE)*VLOOKUP($D343,'367市人口19-60预测'!$D:$AT,COLUMN(E343)-3,FALSE)/10^8</f>
        <v>289.27167332952695</v>
      </c>
      <c r="F343" s="23">
        <f>VLOOKUP($D343,'人均GDP预测（15年人民币）'!$D:$AT,COLUMN(F343)-3,FALSE)*VLOOKUP($D343,'367市人口19-60预测'!$D:$AT,COLUMN(F343)-3,FALSE)/10^8</f>
        <v>312.45314055560067</v>
      </c>
      <c r="G343" s="23">
        <f>VLOOKUP($D343,'人均GDP预测（15年人民币）'!$D:$AT,COLUMN(G343)-3,FALSE)*VLOOKUP($D343,'367市人口19-60预测'!$D:$AT,COLUMN(G343)-3,FALSE)/10^8</f>
        <v>337.79019071626414</v>
      </c>
      <c r="H343" s="23">
        <f>VLOOKUP($D343,'人均GDP预测（15年人民币）'!$D:$AT,COLUMN(H343)-3,FALSE)*VLOOKUP($D343,'367市人口19-60预测'!$D:$AT,COLUMN(H343)-3,FALSE)/10^8</f>
        <v>365.43341889142164</v>
      </c>
      <c r="I343" s="23">
        <f>VLOOKUP($D343,'人均GDP预测（15年人民币）'!$D:$AT,COLUMN(I343)-3,FALSE)*VLOOKUP($D343,'367市人口19-60预测'!$D:$AT,COLUMN(I343)-3,FALSE)/10^8</f>
        <v>390.38471300286636</v>
      </c>
      <c r="J343" s="23">
        <f>VLOOKUP($D343,'人均GDP预测（15年人民币）'!$D:$AT,COLUMN(J343)-3,FALSE)*VLOOKUP($D343,'367市人口19-60预测'!$D:$AT,COLUMN(J343)-3,FALSE)/10^8</f>
        <v>417.18190806629929</v>
      </c>
      <c r="K343" s="23">
        <f>VLOOKUP($D343,'人均GDP预测（15年人民币）'!$D:$AT,COLUMN(K343)-3,FALSE)*VLOOKUP($D343,'367市人口19-60预测'!$D:$AT,COLUMN(K343)-3,FALSE)/10^8</f>
        <v>445.90380686708983</v>
      </c>
      <c r="L343" s="23">
        <f>VLOOKUP($D343,'人均GDP预测（15年人民币）'!$D:$AT,COLUMN(L343)-3,FALSE)*VLOOKUP($D343,'367市人口19-60预测'!$D:$AT,COLUMN(L343)-3,FALSE)/10^8</f>
        <v>476.62803340487443</v>
      </c>
      <c r="M343" s="23">
        <f>VLOOKUP($D343,'人均GDP预测（15年人民币）'!$D:$AT,COLUMN(M343)-3,FALSE)*VLOOKUP($D343,'367市人口19-60预测'!$D:$AT,COLUMN(M343)-3,FALSE)/10^8</f>
        <v>509.43342854250182</v>
      </c>
      <c r="N343" s="23">
        <f>VLOOKUP($D343,'人均GDP预测（15年人民币）'!$D:$AT,COLUMN(N343)-3,FALSE)*VLOOKUP($D343,'367市人口19-60预测'!$D:$AT,COLUMN(N343)-3,FALSE)/10^8</f>
        <v>539.89938281053321</v>
      </c>
      <c r="O343" s="23">
        <f>VLOOKUP($D343,'人均GDP预测（15年人民币）'!$D:$AT,COLUMN(O343)-3,FALSE)*VLOOKUP($D343,'367市人口19-60预测'!$D:$AT,COLUMN(O343)-3,FALSE)/10^8</f>
        <v>572.02888211493632</v>
      </c>
      <c r="P343" s="23">
        <f>VLOOKUP($D343,'人均GDP预测（15年人民币）'!$D:$AT,COLUMN(P343)-3,FALSE)*VLOOKUP($D343,'367市人口19-60预测'!$D:$AT,COLUMN(P343)-3,FALSE)/10^8</f>
        <v>605.85140479030747</v>
      </c>
      <c r="Q343" s="23">
        <f>VLOOKUP($D343,'人均GDP预测（15年人民币）'!$D:$AT,COLUMN(Q343)-3,FALSE)*VLOOKUP($D343,'367市人口19-60预测'!$D:$AT,COLUMN(Q343)-3,FALSE)/10^8</f>
        <v>641.39595950385035</v>
      </c>
      <c r="R343" s="23">
        <f>VLOOKUP($D343,'人均GDP预测（15年人民币）'!$D:$AT,COLUMN(R343)-3,FALSE)*VLOOKUP($D343,'367市人口19-60预测'!$D:$AT,COLUMN(R343)-3,FALSE)/10^8</f>
        <v>674.74190712428936</v>
      </c>
      <c r="S343" s="23">
        <f>VLOOKUP($D343,'人均GDP预测（15年人民币）'!$D:$AT,COLUMN(S343)-3,FALSE)*VLOOKUP($D343,'367市人口19-60预测'!$D:$AT,COLUMN(S343)-3,FALSE)/10^8</f>
        <v>709.43236930674198</v>
      </c>
      <c r="T343" s="23">
        <f>VLOOKUP($D343,'人均GDP预测（15年人民币）'!$D:$AT,COLUMN(T343)-3,FALSE)*VLOOKUP($D343,'367市人口19-60预测'!$D:$AT,COLUMN(T343)-3,FALSE)/10^8</f>
        <v>745.4662764695039</v>
      </c>
      <c r="U343" s="23">
        <f>VLOOKUP($D343,'人均GDP预测（15年人民币）'!$D:$AT,COLUMN(U343)-3,FALSE)*VLOOKUP($D343,'367市人口19-60预测'!$D:$AT,COLUMN(U343)-3,FALSE)/10^8</f>
        <v>782.84112743995138</v>
      </c>
      <c r="V343" s="23">
        <f>VLOOKUP($D343,'人均GDP预测（15年人民币）'!$D:$AT,COLUMN(V343)-3,FALSE)*VLOOKUP($D343,'367市人口19-60预测'!$D:$AT,COLUMN(V343)-3,FALSE)/10^8</f>
        <v>817.96794188876834</v>
      </c>
      <c r="W343" s="23">
        <f>VLOOKUP($D343,'人均GDP预测（15年人民币）'!$D:$AT,COLUMN(W343)-3,FALSE)*VLOOKUP($D343,'367市人口19-60预测'!$D:$AT,COLUMN(W343)-3,FALSE)/10^8</f>
        <v>854.1019633564681</v>
      </c>
      <c r="X343" s="23">
        <f>VLOOKUP($D343,'人均GDP预测（15年人民币）'!$D:$AT,COLUMN(X343)-3,FALSE)*VLOOKUP($D343,'367市人口19-60预测'!$D:$AT,COLUMN(X343)-3,FALSE)/10^8</f>
        <v>891.2293544014201</v>
      </c>
      <c r="Y343" s="23">
        <f>VLOOKUP($D343,'人均GDP预测（15年人民币）'!$D:$AT,COLUMN(Y343)-3,FALSE)*VLOOKUP($D343,'367市人口19-60预测'!$D:$AT,COLUMN(Y343)-3,FALSE)/10^8</f>
        <v>929.33993787345128</v>
      </c>
      <c r="Z343" s="23">
        <f>VLOOKUP($D343,'人均GDP预测（15年人民币）'!$D:$AT,COLUMN(Z343)-3,FALSE)*VLOOKUP($D343,'367市人口19-60预测'!$D:$AT,COLUMN(Z343)-3,FALSE)/10^8</f>
        <v>965.10759561487521</v>
      </c>
      <c r="AA343" s="23">
        <f>VLOOKUP($D343,'人均GDP预测（15年人民币）'!$D:$AT,COLUMN(AA343)-3,FALSE)*VLOOKUP($D343,'367市人口19-60预测'!$D:$AT,COLUMN(AA343)-3,FALSE)/10^8</f>
        <v>1001.5896673721978</v>
      </c>
      <c r="AB343" s="23">
        <f>VLOOKUP($D343,'人均GDP预测（15年人民币）'!$D:$AT,COLUMN(AB343)-3,FALSE)*VLOOKUP($D343,'367市人口19-60预测'!$D:$AT,COLUMN(AB343)-3,FALSE)/10^8</f>
        <v>1038.7852651780765</v>
      </c>
      <c r="AC343" s="23">
        <f>VLOOKUP($D343,'人均GDP预测（15年人民币）'!$D:$AT,COLUMN(AC343)-3,FALSE)*VLOOKUP($D343,'367市人口19-60预测'!$D:$AT,COLUMN(AC343)-3,FALSE)/10^8</f>
        <v>1076.7019865743844</v>
      </c>
      <c r="AD343" s="23">
        <f>VLOOKUP($D343,'人均GDP预测（15年人民币）'!$D:$AT,COLUMN(AD343)-3,FALSE)*VLOOKUP($D343,'367市人口19-60预测'!$D:$AT,COLUMN(AD343)-3,FALSE)/10^8</f>
        <v>1112.2515156541131</v>
      </c>
      <c r="AE343" s="23">
        <f>VLOOKUP($D343,'人均GDP预测（15年人民币）'!$D:$AT,COLUMN(AE343)-3,FALSE)*VLOOKUP($D343,'367市人口19-60预测'!$D:$AT,COLUMN(AE343)-3,FALSE)/10^8</f>
        <v>1148.3580650360102</v>
      </c>
      <c r="AF343" s="23">
        <f>VLOOKUP($D343,'人均GDP预测（15年人民币）'!$D:$AT,COLUMN(AF343)-3,FALSE)*VLOOKUP($D343,'367市人口19-60预测'!$D:$AT,COLUMN(AF343)-3,FALSE)/10^8</f>
        <v>1185.0593113543184</v>
      </c>
      <c r="AG343" s="23">
        <f>VLOOKUP($D343,'人均GDP预测（15年人民币）'!$D:$AT,COLUMN(AG343)-3,FALSE)*VLOOKUP($D343,'367市人口19-60预测'!$D:$AT,COLUMN(AG343)-3,FALSE)/10^8</f>
        <v>1219.5777504655121</v>
      </c>
      <c r="AH343" s="23">
        <f>VLOOKUP($D343,'人均GDP预测（15年人民币）'!$D:$AT,COLUMN(AH343)-3,FALSE)*VLOOKUP($D343,'367市人口19-60预测'!$D:$AT,COLUMN(AH343)-3,FALSE)/10^8</f>
        <v>1254.6465647191994</v>
      </c>
      <c r="AI343" s="23">
        <f>VLOOKUP($D343,'人均GDP预测（15年人民币）'!$D:$AT,COLUMN(AI343)-3,FALSE)*VLOOKUP($D343,'367市人口19-60预测'!$D:$AT,COLUMN(AI343)-3,FALSE)/10^8</f>
        <v>1290.3520422121369</v>
      </c>
      <c r="AJ343" s="23">
        <f>VLOOKUP($D343,'人均GDP预测（15年人民币）'!$D:$AT,COLUMN(AJ343)-3,FALSE)*VLOOKUP($D343,'367市人口19-60预测'!$D:$AT,COLUMN(AJ343)-3,FALSE)/10^8</f>
        <v>1326.8043335695788</v>
      </c>
      <c r="AK343" s="23">
        <f>VLOOKUP($D343,'人均GDP预测（15年人民币）'!$D:$AT,COLUMN(AK343)-3,FALSE)*VLOOKUP($D343,'367市人口19-60预测'!$D:$AT,COLUMN(AK343)-3,FALSE)/10^8</f>
        <v>1361.4555658264198</v>
      </c>
      <c r="AL343" s="23">
        <f>VLOOKUP($D343,'人均GDP预测（15年人民币）'!$D:$AT,COLUMN(AL343)-3,FALSE)*VLOOKUP($D343,'367市人口19-60预测'!$D:$AT,COLUMN(AL343)-3,FALSE)/10^8</f>
        <v>1397.0041002345197</v>
      </c>
      <c r="AM343" s="23">
        <f>VLOOKUP($D343,'人均GDP预测（15年人民币）'!$D:$AT,COLUMN(AM343)-3,FALSE)*VLOOKUP($D343,'367市人口19-60预测'!$D:$AT,COLUMN(AM343)-3,FALSE)/10^8</f>
        <v>1433.6347203943039</v>
      </c>
      <c r="AN343" s="23">
        <f>VLOOKUP($D343,'人均GDP预测（15年人民币）'!$D:$AT,COLUMN(AN343)-3,FALSE)*VLOOKUP($D343,'367市人口19-60预测'!$D:$AT,COLUMN(AN343)-3,FALSE)/10^8</f>
        <v>1469.0732803068304</v>
      </c>
      <c r="AO343" s="23">
        <f>VLOOKUP($D343,'人均GDP预测（15年人民币）'!$D:$AT,COLUMN(AO343)-3,FALSE)*VLOOKUP($D343,'367市人口19-60预测'!$D:$AT,COLUMN(AO343)-3,FALSE)/10^8</f>
        <v>1505.9356395669085</v>
      </c>
      <c r="AP343" s="23">
        <f>VLOOKUP($D343,'人均GDP预测（15年人民币）'!$D:$AT,COLUMN(AP343)-3,FALSE)*VLOOKUP($D343,'367市人口19-60预测'!$D:$AT,COLUMN(AP343)-3,FALSE)/10^8</f>
        <v>1544.5059412969922</v>
      </c>
      <c r="AQ343" s="23">
        <f>VLOOKUP($D343,'人均GDP预测（15年人民币）'!$D:$AT,COLUMN(AQ343)-3,FALSE)*VLOOKUP($D343,'367市人口19-60预测'!$D:$AT,COLUMN(AQ343)-3,FALSE)/10^8</f>
        <v>1582.7625332676441</v>
      </c>
      <c r="AR343" s="23">
        <f>VLOOKUP($D343,'人均GDP预测（15年人民币）'!$D:$AT,COLUMN(AR343)-3,FALSE)*VLOOKUP($D343,'367市人口19-60预测'!$D:$AT,COLUMN(AR343)-3,FALSE)/10^8</f>
        <v>1623.2975853286796</v>
      </c>
      <c r="AS343" s="23">
        <f>VLOOKUP($D343,'人均GDP预测（15年人民币）'!$D:$AT,COLUMN(AS343)-3,FALSE)*VLOOKUP($D343,'367市人口19-60预测'!$D:$AT,COLUMN(AS343)-3,FALSE)/10^8</f>
        <v>1666.5126554500991</v>
      </c>
      <c r="AT343" s="23">
        <f>VLOOKUP($D343,'人均GDP预测（15年人民币）'!$D:$AT,COLUMN(AT343)-3,FALSE)*VLOOKUP($D343,'367市人口19-60预测'!$D:$AT,COLUMN(AT343)-3,FALSE)/10^8</f>
        <v>1710.6254533762603</v>
      </c>
    </row>
    <row r="344" spans="1:46" ht="15.75" x14ac:dyDescent="0.25">
      <c r="A344" s="15">
        <v>343</v>
      </c>
      <c r="B344" s="16">
        <v>640500</v>
      </c>
      <c r="C344" s="16" t="s">
        <v>408</v>
      </c>
      <c r="D344" s="18" t="s">
        <v>249</v>
      </c>
      <c r="E344" s="23">
        <f>VLOOKUP($D344,'人均GDP预测（15年人民币）'!$D:$AT,COLUMN(E344)-3,FALSE)*VLOOKUP($D344,'367市人口19-60预测'!$D:$AT,COLUMN(E344)-3,FALSE)/10^8</f>
        <v>393.88323384436831</v>
      </c>
      <c r="F344" s="23">
        <f>VLOOKUP($D344,'人均GDP预测（15年人民币）'!$D:$AT,COLUMN(F344)-3,FALSE)*VLOOKUP($D344,'367市人口19-60预测'!$D:$AT,COLUMN(F344)-3,FALSE)/10^8</f>
        <v>420.90134799975743</v>
      </c>
      <c r="G344" s="23">
        <f>VLOOKUP($D344,'人均GDP预测（15年人民币）'!$D:$AT,COLUMN(G344)-3,FALSE)*VLOOKUP($D344,'367市人口19-60预测'!$D:$AT,COLUMN(G344)-3,FALSE)/10^8</f>
        <v>449.89522922149752</v>
      </c>
      <c r="H344" s="23">
        <f>VLOOKUP($D344,'人均GDP预测（15年人民币）'!$D:$AT,COLUMN(H344)-3,FALSE)*VLOOKUP($D344,'367市人口19-60预测'!$D:$AT,COLUMN(H344)-3,FALSE)/10^8</f>
        <v>476.98422007347688</v>
      </c>
      <c r="I344" s="23">
        <f>VLOOKUP($D344,'人均GDP预测（15年人民币）'!$D:$AT,COLUMN(I344)-3,FALSE)*VLOOKUP($D344,'367市人口19-60预测'!$D:$AT,COLUMN(I344)-3,FALSE)/10^8</f>
        <v>505.7233845363682</v>
      </c>
      <c r="J344" s="23">
        <f>VLOOKUP($D344,'人均GDP预测（15年人民币）'!$D:$AT,COLUMN(J344)-3,FALSE)*VLOOKUP($D344,'367市人口19-60预测'!$D:$AT,COLUMN(J344)-3,FALSE)/10^8</f>
        <v>536.16111268777581</v>
      </c>
      <c r="K344" s="23">
        <f>VLOOKUP($D344,'人均GDP预测（15年人民币）'!$D:$AT,COLUMN(K344)-3,FALSE)*VLOOKUP($D344,'367市人口19-60预测'!$D:$AT,COLUMN(K344)-3,FALSE)/10^8</f>
        <v>568.3433781195547</v>
      </c>
      <c r="L344" s="23">
        <f>VLOOKUP($D344,'人均GDP预测（15年人民币）'!$D:$AT,COLUMN(L344)-3,FALSE)*VLOOKUP($D344,'367市人口19-60预测'!$D:$AT,COLUMN(L344)-3,FALSE)/10^8</f>
        <v>598.81370020038821</v>
      </c>
      <c r="M344" s="23">
        <f>VLOOKUP($D344,'人均GDP预测（15年人民币）'!$D:$AT,COLUMN(M344)-3,FALSE)*VLOOKUP($D344,'367市人口19-60预测'!$D:$AT,COLUMN(M344)-3,FALSE)/10^8</f>
        <v>630.72413299969321</v>
      </c>
      <c r="N344" s="23">
        <f>VLOOKUP($D344,'人均GDP预测（15年人民币）'!$D:$AT,COLUMN(N344)-3,FALSE)*VLOOKUP($D344,'367市人口19-60预测'!$D:$AT,COLUMN(N344)-3,FALSE)/10^8</f>
        <v>664.09024410989218</v>
      </c>
      <c r="O344" s="23">
        <f>VLOOKUP($D344,'人均GDP预测（15年人民币）'!$D:$AT,COLUMN(O344)-3,FALSE)*VLOOKUP($D344,'367市人口19-60预测'!$D:$AT,COLUMN(O344)-3,FALSE)/10^8</f>
        <v>698.92481547389889</v>
      </c>
      <c r="P344" s="23">
        <f>VLOOKUP($D344,'人均GDP预测（15年人民币）'!$D:$AT,COLUMN(P344)-3,FALSE)*VLOOKUP($D344,'367市人口19-60预测'!$D:$AT,COLUMN(P344)-3,FALSE)/10^8</f>
        <v>732.02986964184447</v>
      </c>
      <c r="Q344" s="23">
        <f>VLOOKUP($D344,'人均GDP预测（15年人民币）'!$D:$AT,COLUMN(Q344)-3,FALSE)*VLOOKUP($D344,'367市人口19-60预测'!$D:$AT,COLUMN(Q344)-3,FALSE)/10^8</f>
        <v>766.3113625944319</v>
      </c>
      <c r="R344" s="23">
        <f>VLOOKUP($D344,'人均GDP预测（15年人民币）'!$D:$AT,COLUMN(R344)-3,FALSE)*VLOOKUP($D344,'367市人口19-60预测'!$D:$AT,COLUMN(R344)-3,FALSE)/10^8</f>
        <v>801.76309522776523</v>
      </c>
      <c r="S344" s="23">
        <f>VLOOKUP($D344,'人均GDP预测（15年人民币）'!$D:$AT,COLUMN(S344)-3,FALSE)*VLOOKUP($D344,'367市人口19-60预测'!$D:$AT,COLUMN(S344)-3,FALSE)/10^8</f>
        <v>838.37611905354981</v>
      </c>
      <c r="T344" s="23">
        <f>VLOOKUP($D344,'人均GDP预测（15年人民币）'!$D:$AT,COLUMN(T344)-3,FALSE)*VLOOKUP($D344,'367市人口19-60预测'!$D:$AT,COLUMN(T344)-3,FALSE)/10^8</f>
        <v>873.13879666565754</v>
      </c>
      <c r="U344" s="23">
        <f>VLOOKUP($D344,'人均GDP预测（15年人民币）'!$D:$AT,COLUMN(U344)-3,FALSE)*VLOOKUP($D344,'367市人口19-60预测'!$D:$AT,COLUMN(U344)-3,FALSE)/10^8</f>
        <v>908.79290369273122</v>
      </c>
      <c r="V344" s="23">
        <f>VLOOKUP($D344,'人均GDP预测（15年人民币）'!$D:$AT,COLUMN(V344)-3,FALSE)*VLOOKUP($D344,'367市人口19-60预测'!$D:$AT,COLUMN(V344)-3,FALSE)/10^8</f>
        <v>945.32167707287078</v>
      </c>
      <c r="W344" s="23">
        <f>VLOOKUP($D344,'人均GDP预测（15年人民币）'!$D:$AT,COLUMN(W344)-3,FALSE)*VLOOKUP($D344,'367市人口19-60预测'!$D:$AT,COLUMN(W344)-3,FALSE)/10^8</f>
        <v>982.70978211907254</v>
      </c>
      <c r="X344" s="23">
        <f>VLOOKUP($D344,'人均GDP预测（15年人民币）'!$D:$AT,COLUMN(X344)-3,FALSE)*VLOOKUP($D344,'367市人口19-60预测'!$D:$AT,COLUMN(X344)-3,FALSE)/10^8</f>
        <v>1018.1049363585723</v>
      </c>
      <c r="Y344" s="23">
        <f>VLOOKUP($D344,'人均GDP预测（15年人民币）'!$D:$AT,COLUMN(Y344)-3,FALSE)*VLOOKUP($D344,'367市人口19-60预测'!$D:$AT,COLUMN(Y344)-3,FALSE)/10^8</f>
        <v>1054.1292654906388</v>
      </c>
      <c r="Z344" s="23">
        <f>VLOOKUP($D344,'人均GDP预测（15年人民币）'!$D:$AT,COLUMN(Z344)-3,FALSE)*VLOOKUP($D344,'367市人口19-60预测'!$D:$AT,COLUMN(Z344)-3,FALSE)/10^8</f>
        <v>1090.7738749117898</v>
      </c>
      <c r="AA344" s="23">
        <f>VLOOKUP($D344,'人均GDP预测（15年人民币）'!$D:$AT,COLUMN(AA344)-3,FALSE)*VLOOKUP($D344,'367市人口19-60预测'!$D:$AT,COLUMN(AA344)-3,FALSE)/10^8</f>
        <v>1125.4200469882796</v>
      </c>
      <c r="AB344" s="23">
        <f>VLOOKUP($D344,'人均GDP预测（15年人民币）'!$D:$AT,COLUMN(AB344)-3,FALSE)*VLOOKUP($D344,'367市人口19-60预测'!$D:$AT,COLUMN(AB344)-3,FALSE)/10^8</f>
        <v>1160.5120454823161</v>
      </c>
      <c r="AC344" s="23">
        <f>VLOOKUP($D344,'人均GDP预测（15年人民币）'!$D:$AT,COLUMN(AC344)-3,FALSE)*VLOOKUP($D344,'367市人口19-60预测'!$D:$AT,COLUMN(AC344)-3,FALSE)/10^8</f>
        <v>1196.0565022070998</v>
      </c>
      <c r="AD344" s="23">
        <f>VLOOKUP($D344,'人均GDP预测（15年人民币）'!$D:$AT,COLUMN(AD344)-3,FALSE)*VLOOKUP($D344,'367市人口19-60预测'!$D:$AT,COLUMN(AD344)-3,FALSE)/10^8</f>
        <v>1232.0665126334495</v>
      </c>
      <c r="AE344" s="23">
        <f>VLOOKUP($D344,'人均GDP预测（15年人民币）'!$D:$AT,COLUMN(AE344)-3,FALSE)*VLOOKUP($D344,'367市人口19-60预测'!$D:$AT,COLUMN(AE344)-3,FALSE)/10^8</f>
        <v>1266.074001647537</v>
      </c>
      <c r="AF344" s="23">
        <f>VLOOKUP($D344,'人均GDP预测（15年人民币）'!$D:$AT,COLUMN(AF344)-3,FALSE)*VLOOKUP($D344,'367市人口19-60预测'!$D:$AT,COLUMN(AF344)-3,FALSE)/10^8</f>
        <v>1300.4660089446204</v>
      </c>
      <c r="AG344" s="23">
        <f>VLOOKUP($D344,'人均GDP预测（15年人民币）'!$D:$AT,COLUMN(AG344)-3,FALSE)*VLOOKUP($D344,'367市人口19-60预测'!$D:$AT,COLUMN(AG344)-3,FALSE)/10^8</f>
        <v>1335.2901271335093</v>
      </c>
      <c r="AH344" s="23">
        <f>VLOOKUP($D344,'人均GDP预测（15年人民币）'!$D:$AT,COLUMN(AH344)-3,FALSE)*VLOOKUP($D344,'367市人口19-60预测'!$D:$AT,COLUMN(AH344)-3,FALSE)/10^8</f>
        <v>1368.2823960836515</v>
      </c>
      <c r="AI344" s="23">
        <f>VLOOKUP($D344,'人均GDP预测（15年人民币）'!$D:$AT,COLUMN(AI344)-3,FALSE)*VLOOKUP($D344,'367市人口19-60预测'!$D:$AT,COLUMN(AI344)-3,FALSE)/10^8</f>
        <v>1401.7231823027298</v>
      </c>
      <c r="AJ344" s="23">
        <f>VLOOKUP($D344,'人均GDP预测（15年人民币）'!$D:$AT,COLUMN(AJ344)-3,FALSE)*VLOOKUP($D344,'367市人口19-60预测'!$D:$AT,COLUMN(AJ344)-3,FALSE)/10^8</f>
        <v>1435.7060649716855</v>
      </c>
      <c r="AK344" s="23">
        <f>VLOOKUP($D344,'人均GDP预测（15年人民币）'!$D:$AT,COLUMN(AK344)-3,FALSE)*VLOOKUP($D344,'367市人口19-60预测'!$D:$AT,COLUMN(AK344)-3,FALSE)/10^8</f>
        <v>1468.1621746801441</v>
      </c>
      <c r="AL344" s="23">
        <f>VLOOKUP($D344,'人均GDP预测（15年人民币）'!$D:$AT,COLUMN(AL344)-3,FALSE)*VLOOKUP($D344,'367市人口19-60预测'!$D:$AT,COLUMN(AL344)-3,FALSE)/10^8</f>
        <v>1501.2976053027824</v>
      </c>
      <c r="AM344" s="23">
        <f>VLOOKUP($D344,'人均GDP预测（15年人民币）'!$D:$AT,COLUMN(AM344)-3,FALSE)*VLOOKUP($D344,'367市人口19-60预测'!$D:$AT,COLUMN(AM344)-3,FALSE)/10^8</f>
        <v>1535.2635962236297</v>
      </c>
      <c r="AN344" s="23">
        <f>VLOOKUP($D344,'人均GDP预测（15年人民币）'!$D:$AT,COLUMN(AN344)-3,FALSE)*VLOOKUP($D344,'367市人口19-60预测'!$D:$AT,COLUMN(AN344)-3,FALSE)/10^8</f>
        <v>1570.2324839969037</v>
      </c>
      <c r="AO344" s="23">
        <f>VLOOKUP($D344,'人均GDP预测（15年人民币）'!$D:$AT,COLUMN(AO344)-3,FALSE)*VLOOKUP($D344,'367市人口19-60预测'!$D:$AT,COLUMN(AO344)-3,FALSE)/10^8</f>
        <v>1604.3060226662128</v>
      </c>
      <c r="AP344" s="23">
        <f>VLOOKUP($D344,'人均GDP预测（15年人民币）'!$D:$AT,COLUMN(AP344)-3,FALSE)*VLOOKUP($D344,'367市人口19-60预测'!$D:$AT,COLUMN(AP344)-3,FALSE)/10^8</f>
        <v>1639.7192471017099</v>
      </c>
      <c r="AQ344" s="23">
        <f>VLOOKUP($D344,'人均GDP预测（15年人民币）'!$D:$AT,COLUMN(AQ344)-3,FALSE)*VLOOKUP($D344,'367市人口19-60预测'!$D:$AT,COLUMN(AQ344)-3,FALSE)/10^8</f>
        <v>1676.7238016584356</v>
      </c>
      <c r="AR344" s="23">
        <f>VLOOKUP($D344,'人均GDP预测（15年人民币）'!$D:$AT,COLUMN(AR344)-3,FALSE)*VLOOKUP($D344,'367市人口19-60预测'!$D:$AT,COLUMN(AR344)-3,FALSE)/10^8</f>
        <v>1713.6085340823893</v>
      </c>
      <c r="AS344" s="23">
        <f>VLOOKUP($D344,'人均GDP预测（15年人民币）'!$D:$AT,COLUMN(AS344)-3,FALSE)*VLOOKUP($D344,'367市人口19-60预测'!$D:$AT,COLUMN(AS344)-3,FALSE)/10^8</f>
        <v>1752.5990706768537</v>
      </c>
      <c r="AT344" s="23">
        <f>VLOOKUP($D344,'人均GDP预测（15年人民币）'!$D:$AT,COLUMN(AT344)-3,FALSE)*VLOOKUP($D344,'367市人口19-60预测'!$D:$AT,COLUMN(AT344)-3,FALSE)/10^8</f>
        <v>1794.0484400692983</v>
      </c>
    </row>
    <row r="345" spans="1:46" ht="15.75" x14ac:dyDescent="0.25">
      <c r="A345" s="15">
        <v>344</v>
      </c>
      <c r="B345" s="16">
        <v>650100</v>
      </c>
      <c r="C345" s="16" t="s">
        <v>409</v>
      </c>
      <c r="D345" s="18" t="s">
        <v>206</v>
      </c>
      <c r="E345" s="23">
        <f>VLOOKUP($D345,'人均GDP预测（15年人民币）'!$D:$AT,COLUMN(E345)-3,FALSE)*VLOOKUP($D345,'367市人口19-60预测'!$D:$AT,COLUMN(E345)-3,FALSE)/10^8</f>
        <v>3146.6296668189693</v>
      </c>
      <c r="F345" s="23">
        <f>VLOOKUP($D345,'人均GDP预测（15年人民币）'!$D:$AT,COLUMN(F345)-3,FALSE)*VLOOKUP($D345,'367市人口19-60预测'!$D:$AT,COLUMN(F345)-3,FALSE)/10^8</f>
        <v>3291.9157731276518</v>
      </c>
      <c r="G345" s="23">
        <f>VLOOKUP($D345,'人均GDP预测（15年人民币）'!$D:$AT,COLUMN(G345)-3,FALSE)*VLOOKUP($D345,'367市人口19-60预测'!$D:$AT,COLUMN(G345)-3,FALSE)/10^8</f>
        <v>3430.107093968797</v>
      </c>
      <c r="H345" s="23">
        <f>VLOOKUP($D345,'人均GDP预测（15年人民币）'!$D:$AT,COLUMN(H345)-3,FALSE)*VLOOKUP($D345,'367市人口19-60预测'!$D:$AT,COLUMN(H345)-3,FALSE)/10^8</f>
        <v>3570.0689894417883</v>
      </c>
      <c r="I345" s="23">
        <f>VLOOKUP($D345,'人均GDP预测（15年人民币）'!$D:$AT,COLUMN(I345)-3,FALSE)*VLOOKUP($D345,'367市人口19-60预测'!$D:$AT,COLUMN(I345)-3,FALSE)/10^8</f>
        <v>3711.8890159958901</v>
      </c>
      <c r="J345" s="23">
        <f>VLOOKUP($D345,'人均GDP预测（15年人民币）'!$D:$AT,COLUMN(J345)-3,FALSE)*VLOOKUP($D345,'367市人口19-60预测'!$D:$AT,COLUMN(J345)-3,FALSE)/10^8</f>
        <v>3855.6608927605366</v>
      </c>
      <c r="K345" s="23">
        <f>VLOOKUP($D345,'人均GDP预测（15年人民币）'!$D:$AT,COLUMN(K345)-3,FALSE)*VLOOKUP($D345,'367市人口19-60预测'!$D:$AT,COLUMN(K345)-3,FALSE)/10^8</f>
        <v>3992.2181986897754</v>
      </c>
      <c r="L345" s="23">
        <f>VLOOKUP($D345,'人均GDP预测（15年人民币）'!$D:$AT,COLUMN(L345)-3,FALSE)*VLOOKUP($D345,'367市人口19-60预测'!$D:$AT,COLUMN(L345)-3,FALSE)/10^8</f>
        <v>4130.2690963014174</v>
      </c>
      <c r="M345" s="23">
        <f>VLOOKUP($D345,'人均GDP预测（15年人民币）'!$D:$AT,COLUMN(M345)-3,FALSE)*VLOOKUP($D345,'367市人口19-60预测'!$D:$AT,COLUMN(M345)-3,FALSE)/10^8</f>
        <v>4269.9120526034194</v>
      </c>
      <c r="N345" s="23">
        <f>VLOOKUP($D345,'人均GDP预测（15年人民币）'!$D:$AT,COLUMN(N345)-3,FALSE)*VLOOKUP($D345,'367市人口19-60预测'!$D:$AT,COLUMN(N345)-3,FALSE)/10^8</f>
        <v>4402.5810514807818</v>
      </c>
      <c r="O345" s="23">
        <f>VLOOKUP($D345,'人均GDP预测（15年人民币）'!$D:$AT,COLUMN(O345)-3,FALSE)*VLOOKUP($D345,'367市人口19-60预测'!$D:$AT,COLUMN(O345)-3,FALSE)/10^8</f>
        <v>4536.5038682581198</v>
      </c>
      <c r="P345" s="23">
        <f>VLOOKUP($D345,'人均GDP预测（15年人民币）'!$D:$AT,COLUMN(P345)-3,FALSE)*VLOOKUP($D345,'367市人口19-60预测'!$D:$AT,COLUMN(P345)-3,FALSE)/10^8</f>
        <v>4671.7813795552956</v>
      </c>
      <c r="Q345" s="23">
        <f>VLOOKUP($D345,'人均GDP预测（15年人民币）'!$D:$AT,COLUMN(Q345)-3,FALSE)*VLOOKUP($D345,'367市人口19-60预测'!$D:$AT,COLUMN(Q345)-3,FALSE)/10^8</f>
        <v>4800.3681538161009</v>
      </c>
      <c r="R345" s="23">
        <f>VLOOKUP($D345,'人均GDP预测（15年人民币）'!$D:$AT,COLUMN(R345)-3,FALSE)*VLOOKUP($D345,'367市人口19-60预测'!$D:$AT,COLUMN(R345)-3,FALSE)/10^8</f>
        <v>4930.0611064508767</v>
      </c>
      <c r="S345" s="23">
        <f>VLOOKUP($D345,'人均GDP预测（15年人民币）'!$D:$AT,COLUMN(S345)-3,FALSE)*VLOOKUP($D345,'367市人口19-60预测'!$D:$AT,COLUMN(S345)-3,FALSE)/10^8</f>
        <v>5060.9565745823165</v>
      </c>
      <c r="T345" s="23">
        <f>VLOOKUP($D345,'人均GDP预测（15年人民币）'!$D:$AT,COLUMN(T345)-3,FALSE)*VLOOKUP($D345,'367市人口19-60预测'!$D:$AT,COLUMN(T345)-3,FALSE)/10^8</f>
        <v>5193.1507490694157</v>
      </c>
      <c r="U345" s="23">
        <f>VLOOKUP($D345,'人均GDP预测（15年人民币）'!$D:$AT,COLUMN(U345)-3,FALSE)*VLOOKUP($D345,'367市人口19-60预测'!$D:$AT,COLUMN(U345)-3,FALSE)/10^8</f>
        <v>5318.8546379573309</v>
      </c>
      <c r="V345" s="23">
        <f>VLOOKUP($D345,'人均GDP预测（15年人民币）'!$D:$AT,COLUMN(V345)-3,FALSE)*VLOOKUP($D345,'367市人口19-60预测'!$D:$AT,COLUMN(V345)-3,FALSE)/10^8</f>
        <v>5445.6593101721301</v>
      </c>
      <c r="W345" s="23">
        <f>VLOOKUP($D345,'人均GDP预测（15年人民币）'!$D:$AT,COLUMN(W345)-3,FALSE)*VLOOKUP($D345,'367市人口19-60预测'!$D:$AT,COLUMN(W345)-3,FALSE)/10^8</f>
        <v>5573.6467006089906</v>
      </c>
      <c r="X345" s="23">
        <f>VLOOKUP($D345,'人均GDP预测（15年人民币）'!$D:$AT,COLUMN(X345)-3,FALSE)*VLOOKUP($D345,'367市人口19-60预测'!$D:$AT,COLUMN(X345)-3,FALSE)/10^8</f>
        <v>5695.4392744826355</v>
      </c>
      <c r="Y345" s="23">
        <f>VLOOKUP($D345,'人均GDP预测（15年人民币）'!$D:$AT,COLUMN(Y345)-3,FALSE)*VLOOKUP($D345,'367市人口19-60预测'!$D:$AT,COLUMN(Y345)-3,FALSE)/10^8</f>
        <v>5818.233307899025</v>
      </c>
      <c r="Z345" s="23">
        <f>VLOOKUP($D345,'人均GDP预测（15年人民币）'!$D:$AT,COLUMN(Z345)-3,FALSE)*VLOOKUP($D345,'367市人口19-60预测'!$D:$AT,COLUMN(Z345)-3,FALSE)/10^8</f>
        <v>5942.0898989199777</v>
      </c>
      <c r="AA345" s="23">
        <f>VLOOKUP($D345,'人均GDP预测（15年人民币）'!$D:$AT,COLUMN(AA345)-3,FALSE)*VLOOKUP($D345,'367市人口19-60预测'!$D:$AT,COLUMN(AA345)-3,FALSE)/10^8</f>
        <v>6059.9869468158213</v>
      </c>
      <c r="AB345" s="23">
        <f>VLOOKUP($D345,'人均GDP预测（15年人民币）'!$D:$AT,COLUMN(AB345)-3,FALSE)*VLOOKUP($D345,'367市人口19-60预测'!$D:$AT,COLUMN(AB345)-3,FALSE)/10^8</f>
        <v>6178.7482488235628</v>
      </c>
      <c r="AC345" s="23">
        <f>VLOOKUP($D345,'人均GDP预测（15年人民币）'!$D:$AT,COLUMN(AC345)-3,FALSE)*VLOOKUP($D345,'367市人口19-60预测'!$D:$AT,COLUMN(AC345)-3,FALSE)/10^8</f>
        <v>6298.4004623997116</v>
      </c>
      <c r="AD345" s="23">
        <f>VLOOKUP($D345,'人均GDP预测（15年人民币）'!$D:$AT,COLUMN(AD345)-3,FALSE)*VLOOKUP($D345,'367市人口19-60预测'!$D:$AT,COLUMN(AD345)-3,FALSE)/10^8</f>
        <v>6412.2249991419658</v>
      </c>
      <c r="AE345" s="23">
        <f>VLOOKUP($D345,'人均GDP预测（15年人民币）'!$D:$AT,COLUMN(AE345)-3,FALSE)*VLOOKUP($D345,'367市人口19-60预测'!$D:$AT,COLUMN(AE345)-3,FALSE)/10^8</f>
        <v>6526.6947294488809</v>
      </c>
      <c r="AF345" s="23">
        <f>VLOOKUP($D345,'人均GDP预测（15年人民币）'!$D:$AT,COLUMN(AF345)-3,FALSE)*VLOOKUP($D345,'367市人口19-60预测'!$D:$AT,COLUMN(AF345)-3,FALSE)/10^8</f>
        <v>6641.7813558923672</v>
      </c>
      <c r="AG345" s="23">
        <f>VLOOKUP($D345,'人均GDP预测（15年人民币）'!$D:$AT,COLUMN(AG345)-3,FALSE)*VLOOKUP($D345,'367市人口19-60预测'!$D:$AT,COLUMN(AG345)-3,FALSE)/10^8</f>
        <v>6751.0274532232834</v>
      </c>
      <c r="AH345" s="23">
        <f>VLOOKUP($D345,'人均GDP预测（15年人民币）'!$D:$AT,COLUMN(AH345)-3,FALSE)*VLOOKUP($D345,'367市人口19-60预测'!$D:$AT,COLUMN(AH345)-3,FALSE)/10^8</f>
        <v>6860.5613240276261</v>
      </c>
      <c r="AI345" s="23">
        <f>VLOOKUP($D345,'人均GDP预测（15年人民币）'!$D:$AT,COLUMN(AI345)-3,FALSE)*VLOOKUP($D345,'367市人口19-60预测'!$D:$AT,COLUMN(AI345)-3,FALSE)/10^8</f>
        <v>6964.2633213090976</v>
      </c>
      <c r="AJ345" s="23">
        <f>VLOOKUP($D345,'人均GDP预测（15年人民币）'!$D:$AT,COLUMN(AJ345)-3,FALSE)*VLOOKUP($D345,'367市人口19-60预测'!$D:$AT,COLUMN(AJ345)-3,FALSE)/10^8</f>
        <v>7067.8529299355996</v>
      </c>
      <c r="AK345" s="23">
        <f>VLOOKUP($D345,'人均GDP预测（15年人民币）'!$D:$AT,COLUMN(AK345)-3,FALSE)*VLOOKUP($D345,'367市人口19-60预测'!$D:$AT,COLUMN(AK345)-3,FALSE)/10^8</f>
        <v>7171.1839255124569</v>
      </c>
      <c r="AL345" s="23">
        <f>VLOOKUP($D345,'人均GDP预测（15年人民币）'!$D:$AT,COLUMN(AL345)-3,FALSE)*VLOOKUP($D345,'367市人口19-60预测'!$D:$AT,COLUMN(AL345)-3,FALSE)/10^8</f>
        <v>7268.3159640336644</v>
      </c>
      <c r="AM345" s="23">
        <f>VLOOKUP($D345,'人均GDP预测（15年人民币）'!$D:$AT,COLUMN(AM345)-3,FALSE)*VLOOKUP($D345,'367市人口19-60预测'!$D:$AT,COLUMN(AM345)-3,FALSE)/10^8</f>
        <v>7364.640697363031</v>
      </c>
      <c r="AN345" s="23">
        <f>VLOOKUP($D345,'人均GDP预测（15年人民币）'!$D:$AT,COLUMN(AN345)-3,FALSE)*VLOOKUP($D345,'367市人口19-60预测'!$D:$AT,COLUMN(AN345)-3,FALSE)/10^8</f>
        <v>7459.9116955731106</v>
      </c>
      <c r="AO345" s="23">
        <f>VLOOKUP($D345,'人均GDP预测（15年人民币）'!$D:$AT,COLUMN(AO345)-3,FALSE)*VLOOKUP($D345,'367市人口19-60预测'!$D:$AT,COLUMN(AO345)-3,FALSE)/10^8</f>
        <v>7548.3404906173837</v>
      </c>
      <c r="AP345" s="23">
        <f>VLOOKUP($D345,'人均GDP预测（15年人民币）'!$D:$AT,COLUMN(AP345)-3,FALSE)*VLOOKUP($D345,'367市人口19-60预测'!$D:$AT,COLUMN(AP345)-3,FALSE)/10^8</f>
        <v>7634.9784742774582</v>
      </c>
      <c r="AQ345" s="23">
        <f>VLOOKUP($D345,'人均GDP预测（15年人民币）'!$D:$AT,COLUMN(AQ345)-3,FALSE)*VLOOKUP($D345,'367市人口19-60预测'!$D:$AT,COLUMN(AQ345)-3,FALSE)/10^8</f>
        <v>7719.4622782950073</v>
      </c>
      <c r="AR345" s="23">
        <f>VLOOKUP($D345,'人均GDP预测（15年人民币）'!$D:$AT,COLUMN(AR345)-3,FALSE)*VLOOKUP($D345,'367市人口19-60预测'!$D:$AT,COLUMN(AR345)-3,FALSE)/10^8</f>
        <v>7796.1293393912656</v>
      </c>
      <c r="AS345" s="23">
        <f>VLOOKUP($D345,'人均GDP预测（15年人民币）'!$D:$AT,COLUMN(AS345)-3,FALSE)*VLOOKUP($D345,'367市人口19-60预测'!$D:$AT,COLUMN(AS345)-3,FALSE)/10^8</f>
        <v>7869.6755284663368</v>
      </c>
      <c r="AT345" s="23">
        <f>VLOOKUP($D345,'人均GDP预测（15年人民币）'!$D:$AT,COLUMN(AT345)-3,FALSE)*VLOOKUP($D345,'367市人口19-60预测'!$D:$AT,COLUMN(AT345)-3,FALSE)/10^8</f>
        <v>7934.6332441205641</v>
      </c>
    </row>
    <row r="346" spans="1:46" ht="15.75" x14ac:dyDescent="0.25">
      <c r="A346" s="15">
        <v>345</v>
      </c>
      <c r="B346" s="16">
        <v>650200</v>
      </c>
      <c r="C346" s="16" t="s">
        <v>409</v>
      </c>
      <c r="D346" s="18" t="s">
        <v>63</v>
      </c>
      <c r="E346" s="23">
        <f>VLOOKUP($D346,'人均GDP预测（15年人民币）'!$D:$AT,COLUMN(E346)-3,FALSE)*VLOOKUP($D346,'367市人口19-60预测'!$D:$AT,COLUMN(E346)-3,FALSE)/10^8</f>
        <v>896.50037694760988</v>
      </c>
      <c r="F346" s="23">
        <f>VLOOKUP($D346,'人均GDP预测（15年人民币）'!$D:$AT,COLUMN(F346)-3,FALSE)*VLOOKUP($D346,'367市人口19-60预测'!$D:$AT,COLUMN(F346)-3,FALSE)/10^8</f>
        <v>908.73206948479833</v>
      </c>
      <c r="G346" s="23">
        <f>VLOOKUP($D346,'人均GDP预测（15年人民币）'!$D:$AT,COLUMN(G346)-3,FALSE)*VLOOKUP($D346,'367市人口19-60预测'!$D:$AT,COLUMN(G346)-3,FALSE)/10^8</f>
        <v>920.38545387586441</v>
      </c>
      <c r="H346" s="23">
        <f>VLOOKUP($D346,'人均GDP预测（15年人民币）'!$D:$AT,COLUMN(H346)-3,FALSE)*VLOOKUP($D346,'367市人口19-60预测'!$D:$AT,COLUMN(H346)-3,FALSE)/10^8</f>
        <v>931.46826998007589</v>
      </c>
      <c r="I346" s="23">
        <f>VLOOKUP($D346,'人均GDP预测（15年人民币）'!$D:$AT,COLUMN(I346)-3,FALSE)*VLOOKUP($D346,'367市人口19-60预测'!$D:$AT,COLUMN(I346)-3,FALSE)/10^8</f>
        <v>941.98295879463069</v>
      </c>
      <c r="J346" s="23">
        <f>VLOOKUP($D346,'人均GDP预测（15年人民币）'!$D:$AT,COLUMN(J346)-3,FALSE)*VLOOKUP($D346,'367市人口19-60预测'!$D:$AT,COLUMN(J346)-3,FALSE)/10^8</f>
        <v>951.93980285527925</v>
      </c>
      <c r="K346" s="23">
        <f>VLOOKUP($D346,'人均GDP预测（15年人民币）'!$D:$AT,COLUMN(K346)-3,FALSE)*VLOOKUP($D346,'367市人口19-60预测'!$D:$AT,COLUMN(K346)-3,FALSE)/10^8</f>
        <v>961.04038546447759</v>
      </c>
      <c r="L346" s="23">
        <f>VLOOKUP($D346,'人均GDP预测（15年人民币）'!$D:$AT,COLUMN(L346)-3,FALSE)*VLOOKUP($D346,'367市人口19-60预测'!$D:$AT,COLUMN(L346)-3,FALSE)/10^8</f>
        <v>969.58788409138947</v>
      </c>
      <c r="M346" s="23">
        <f>VLOOKUP($D346,'人均GDP预测（15年人民币）'!$D:$AT,COLUMN(M346)-3,FALSE)*VLOOKUP($D346,'367市人口19-60预测'!$D:$AT,COLUMN(M346)-3,FALSE)/10^8</f>
        <v>977.58836771752851</v>
      </c>
      <c r="N346" s="23">
        <f>VLOOKUP($D346,'人均GDP预测（15年人民币）'!$D:$AT,COLUMN(N346)-3,FALSE)*VLOOKUP($D346,'367市人口19-60预测'!$D:$AT,COLUMN(N346)-3,FALSE)/10^8</f>
        <v>985.05015278859889</v>
      </c>
      <c r="O346" s="23">
        <f>VLOOKUP($D346,'人均GDP预测（15年人民币）'!$D:$AT,COLUMN(O346)-3,FALSE)*VLOOKUP($D346,'367市人口19-60预测'!$D:$AT,COLUMN(O346)-3,FALSE)/10^8</f>
        <v>991.97994195778051</v>
      </c>
      <c r="P346" s="23">
        <f>VLOOKUP($D346,'人均GDP预测（15年人民币）'!$D:$AT,COLUMN(P346)-3,FALSE)*VLOOKUP($D346,'367市人口19-60预测'!$D:$AT,COLUMN(P346)-3,FALSE)/10^8</f>
        <v>998.38869845170382</v>
      </c>
      <c r="Q346" s="23">
        <f>VLOOKUP($D346,'人均GDP预测（15年人民币）'!$D:$AT,COLUMN(Q346)-3,FALSE)*VLOOKUP($D346,'367市人口19-60预测'!$D:$AT,COLUMN(Q346)-3,FALSE)/10^8</f>
        <v>1004.2798410911776</v>
      </c>
      <c r="R346" s="23">
        <f>VLOOKUP($D346,'人均GDP预测（15年人民币）'!$D:$AT,COLUMN(R346)-3,FALSE)*VLOOKUP($D346,'367市人口19-60预测'!$D:$AT,COLUMN(R346)-3,FALSE)/10^8</f>
        <v>1009.667016763585</v>
      </c>
      <c r="S346" s="23">
        <f>VLOOKUP($D346,'人均GDP预测（15年人民币）'!$D:$AT,COLUMN(S346)-3,FALSE)*VLOOKUP($D346,'367市人口19-60预测'!$D:$AT,COLUMN(S346)-3,FALSE)/10^8</f>
        <v>1014.2674721088708</v>
      </c>
      <c r="T346" s="23">
        <f>VLOOKUP($D346,'人均GDP预测（15年人民币）'!$D:$AT,COLUMN(T346)-3,FALSE)*VLOOKUP($D346,'367市人口19-60预测'!$D:$AT,COLUMN(T346)-3,FALSE)/10^8</f>
        <v>1018.3800277539988</v>
      </c>
      <c r="U346" s="23">
        <f>VLOOKUP($D346,'人均GDP预测（15年人民币）'!$D:$AT,COLUMN(U346)-3,FALSE)*VLOOKUP($D346,'367市人口19-60预测'!$D:$AT,COLUMN(U346)-3,FALSE)/10^8</f>
        <v>1022.0118394916507</v>
      </c>
      <c r="V346" s="23">
        <f>VLOOKUP($D346,'人均GDP预测（15年人民币）'!$D:$AT,COLUMN(V346)-3,FALSE)*VLOOKUP($D346,'367市人口19-60预测'!$D:$AT,COLUMN(V346)-3,FALSE)/10^8</f>
        <v>1025.1744487291346</v>
      </c>
      <c r="W346" s="23">
        <f>VLOOKUP($D346,'人均GDP预测（15年人民币）'!$D:$AT,COLUMN(W346)-3,FALSE)*VLOOKUP($D346,'367市人口19-60预测'!$D:$AT,COLUMN(W346)-3,FALSE)/10^8</f>
        <v>1027.8777215261034</v>
      </c>
      <c r="X346" s="23">
        <f>VLOOKUP($D346,'人均GDP预测（15年人民币）'!$D:$AT,COLUMN(X346)-3,FALSE)*VLOOKUP($D346,'367市人口19-60预测'!$D:$AT,COLUMN(X346)-3,FALSE)/10^8</f>
        <v>1030.1360201341001</v>
      </c>
      <c r="Y346" s="23">
        <f>VLOOKUP($D346,'人均GDP预测（15年人民币）'!$D:$AT,COLUMN(Y346)-3,FALSE)*VLOOKUP($D346,'367市人口19-60预测'!$D:$AT,COLUMN(Y346)-3,FALSE)/10^8</f>
        <v>1031.9578922612568</v>
      </c>
      <c r="Z346" s="23">
        <f>VLOOKUP($D346,'人均GDP预测（15年人民币）'!$D:$AT,COLUMN(Z346)-3,FALSE)*VLOOKUP($D346,'367市人口19-60预测'!$D:$AT,COLUMN(Z346)-3,FALSE)/10^8</f>
        <v>1033.3563941487357</v>
      </c>
      <c r="AA346" s="23">
        <f>VLOOKUP($D346,'人均GDP预测（15年人民币）'!$D:$AT,COLUMN(AA346)-3,FALSE)*VLOOKUP($D346,'367市人口19-60预测'!$D:$AT,COLUMN(AA346)-3,FALSE)/10^8</f>
        <v>1034.0747848963197</v>
      </c>
      <c r="AB346" s="23">
        <f>VLOOKUP($D346,'人均GDP预测（15年人民币）'!$D:$AT,COLUMN(AB346)-3,FALSE)*VLOOKUP($D346,'367市人口19-60预测'!$D:$AT,COLUMN(AB346)-3,FALSE)/10^8</f>
        <v>1034.3926744890518</v>
      </c>
      <c r="AC346" s="23">
        <f>VLOOKUP($D346,'人均GDP预测（15年人民币）'!$D:$AT,COLUMN(AC346)-3,FALSE)*VLOOKUP($D346,'367市人口19-60预测'!$D:$AT,COLUMN(AC346)-3,FALSE)/10^8</f>
        <v>1034.3267425401007</v>
      </c>
      <c r="AD346" s="23">
        <f>VLOOKUP($D346,'人均GDP预测（15年人民币）'!$D:$AT,COLUMN(AD346)-3,FALSE)*VLOOKUP($D346,'367市人口19-60预测'!$D:$AT,COLUMN(AD346)-3,FALSE)/10^8</f>
        <v>1033.8898351032904</v>
      </c>
      <c r="AE346" s="23">
        <f>VLOOKUP($D346,'人均GDP预测（15年人民币）'!$D:$AT,COLUMN(AE346)-3,FALSE)*VLOOKUP($D346,'367市人口19-60预测'!$D:$AT,COLUMN(AE346)-3,FALSE)/10^8</f>
        <v>1033.0951726296973</v>
      </c>
      <c r="AF346" s="23">
        <f>VLOOKUP($D346,'人均GDP预测（15年人民币）'!$D:$AT,COLUMN(AF346)-3,FALSE)*VLOOKUP($D346,'367市人口19-60预测'!$D:$AT,COLUMN(AF346)-3,FALSE)/10^8</f>
        <v>1031.9563557598676</v>
      </c>
      <c r="AG346" s="23">
        <f>VLOOKUP($D346,'人均GDP预测（15年人民币）'!$D:$AT,COLUMN(AG346)-3,FALSE)*VLOOKUP($D346,'367市人口19-60预测'!$D:$AT,COLUMN(AG346)-3,FALSE)/10^8</f>
        <v>1030.4917469557183</v>
      </c>
      <c r="AH346" s="23">
        <f>VLOOKUP($D346,'人均GDP预测（15年人民币）'!$D:$AT,COLUMN(AH346)-3,FALSE)*VLOOKUP($D346,'367市人口19-60预测'!$D:$AT,COLUMN(AH346)-3,FALSE)/10^8</f>
        <v>1028.7136004292311</v>
      </c>
      <c r="AI346" s="23">
        <f>VLOOKUP($D346,'人均GDP预测（15年人民币）'!$D:$AT,COLUMN(AI346)-3,FALSE)*VLOOKUP($D346,'367市人口19-60预测'!$D:$AT,COLUMN(AI346)-3,FALSE)/10^8</f>
        <v>1026.3918268802249</v>
      </c>
      <c r="AJ346" s="23">
        <f>VLOOKUP($D346,'人均GDP预测（15年人民币）'!$D:$AT,COLUMN(AJ346)-3,FALSE)*VLOOKUP($D346,'367市人口19-60预测'!$D:$AT,COLUMN(AJ346)-3,FALSE)/10^8</f>
        <v>1023.7922212832221</v>
      </c>
      <c r="AK346" s="23">
        <f>VLOOKUP($D346,'人均GDP预测（15年人民币）'!$D:$AT,COLUMN(AK346)-3,FALSE)*VLOOKUP($D346,'367市人口19-60预测'!$D:$AT,COLUMN(AK346)-3,FALSE)/10^8</f>
        <v>1020.9284440618389</v>
      </c>
      <c r="AL346" s="23">
        <f>VLOOKUP($D346,'人均GDP预测（15年人民币）'!$D:$AT,COLUMN(AL346)-3,FALSE)*VLOOKUP($D346,'367市人口19-60预测'!$D:$AT,COLUMN(AL346)-3,FALSE)/10^8</f>
        <v>1017.819007845585</v>
      </c>
      <c r="AM346" s="23">
        <f>VLOOKUP($D346,'人均GDP预测（15年人民币）'!$D:$AT,COLUMN(AM346)-3,FALSE)*VLOOKUP($D346,'367市人口19-60预测'!$D:$AT,COLUMN(AM346)-3,FALSE)/10^8</f>
        <v>1014.4806204376871</v>
      </c>
      <c r="AN346" s="23">
        <f>VLOOKUP($D346,'人均GDP预测（15年人民币）'!$D:$AT,COLUMN(AN346)-3,FALSE)*VLOOKUP($D346,'367市人口19-60预测'!$D:$AT,COLUMN(AN346)-3,FALSE)/10^8</f>
        <v>1010.9326784295749</v>
      </c>
      <c r="AO346" s="23">
        <f>VLOOKUP($D346,'人均GDP预测（15年人民币）'!$D:$AT,COLUMN(AO346)-3,FALSE)*VLOOKUP($D346,'367市人口19-60预测'!$D:$AT,COLUMN(AO346)-3,FALSE)/10^8</f>
        <v>1007.1927611557538</v>
      </c>
      <c r="AP346" s="23">
        <f>VLOOKUP($D346,'人均GDP预测（15年人民币）'!$D:$AT,COLUMN(AP346)-3,FALSE)*VLOOKUP($D346,'367市人口19-60预测'!$D:$AT,COLUMN(AP346)-3,FALSE)/10^8</f>
        <v>1003.2811744480127</v>
      </c>
      <c r="AQ346" s="23">
        <f>VLOOKUP($D346,'人均GDP预测（15年人民币）'!$D:$AT,COLUMN(AQ346)-3,FALSE)*VLOOKUP($D346,'367市人口19-60预测'!$D:$AT,COLUMN(AQ346)-3,FALSE)/10^8</f>
        <v>998.99396058299089</v>
      </c>
      <c r="AR346" s="23">
        <f>VLOOKUP($D346,'人均GDP预测（15年人民币）'!$D:$AT,COLUMN(AR346)-3,FALSE)*VLOOKUP($D346,'367市人口19-60预测'!$D:$AT,COLUMN(AR346)-3,FALSE)/10^8</f>
        <v>994.5720623364806</v>
      </c>
      <c r="AS346" s="23">
        <f>VLOOKUP($D346,'人均GDP预测（15年人民币）'!$D:$AT,COLUMN(AS346)-3,FALSE)*VLOOKUP($D346,'367市人口19-60预测'!$D:$AT,COLUMN(AS346)-3,FALSE)/10^8</f>
        <v>990.03955324499952</v>
      </c>
      <c r="AT346" s="23">
        <f>VLOOKUP($D346,'人均GDP预测（15年人民币）'!$D:$AT,COLUMN(AT346)-3,FALSE)*VLOOKUP($D346,'367市人口19-60预测'!$D:$AT,COLUMN(AT346)-3,FALSE)/10^8</f>
        <v>985.41634032532727</v>
      </c>
    </row>
    <row r="347" spans="1:46" ht="15.75" x14ac:dyDescent="0.25">
      <c r="A347" s="15">
        <v>346</v>
      </c>
      <c r="B347" s="16">
        <v>650400</v>
      </c>
      <c r="C347" s="16" t="s">
        <v>409</v>
      </c>
      <c r="D347" s="18" t="s">
        <v>306</v>
      </c>
      <c r="E347" s="23">
        <f>VLOOKUP($D347,'人均GDP预测（15年人民币）'!$D:$AT,COLUMN(E347)-3,FALSE)*VLOOKUP($D347,'367市人口19-60预测'!$D:$AT,COLUMN(E347)-3,FALSE)/10^8</f>
        <v>350.75996932318435</v>
      </c>
      <c r="F347" s="23">
        <f>VLOOKUP($D347,'人均GDP预测（15年人民币）'!$D:$AT,COLUMN(F347)-3,FALSE)*VLOOKUP($D347,'367市人口19-60预测'!$D:$AT,COLUMN(F347)-3,FALSE)/10^8</f>
        <v>363.70559415025008</v>
      </c>
      <c r="G347" s="23">
        <f>VLOOKUP($D347,'人均GDP预测（15年人民币）'!$D:$AT,COLUMN(G347)-3,FALSE)*VLOOKUP($D347,'367市人口19-60预测'!$D:$AT,COLUMN(G347)-3,FALSE)/10^8</f>
        <v>377.14297832688158</v>
      </c>
      <c r="H347" s="23">
        <f>VLOOKUP($D347,'人均GDP预测（15年人民币）'!$D:$AT,COLUMN(H347)-3,FALSE)*VLOOKUP($D347,'367市人口19-60预测'!$D:$AT,COLUMN(H347)-3,FALSE)/10^8</f>
        <v>391.06642747430624</v>
      </c>
      <c r="I347" s="23">
        <f>VLOOKUP($D347,'人均GDP预测（15年人民币）'!$D:$AT,COLUMN(I347)-3,FALSE)*VLOOKUP($D347,'367市人口19-60预测'!$D:$AT,COLUMN(I347)-3,FALSE)/10^8</f>
        <v>405.46975186454614</v>
      </c>
      <c r="J347" s="23">
        <f>VLOOKUP($D347,'人均GDP预测（15年人民币）'!$D:$AT,COLUMN(J347)-3,FALSE)*VLOOKUP($D347,'367市人口19-60预测'!$D:$AT,COLUMN(J347)-3,FALSE)/10^8</f>
        <v>420.34633117892929</v>
      </c>
      <c r="K347" s="23">
        <f>VLOOKUP($D347,'人均GDP预测（15年人民币）'!$D:$AT,COLUMN(K347)-3,FALSE)*VLOOKUP($D347,'367市人口19-60预测'!$D:$AT,COLUMN(K347)-3,FALSE)/10^8</f>
        <v>435.68676136831988</v>
      </c>
      <c r="L347" s="23">
        <f>VLOOKUP($D347,'人均GDP预测（15年人民币）'!$D:$AT,COLUMN(L347)-3,FALSE)*VLOOKUP($D347,'367市人口19-60预测'!$D:$AT,COLUMN(L347)-3,FALSE)/10^8</f>
        <v>450.13010076596362</v>
      </c>
      <c r="M347" s="23">
        <f>VLOOKUP($D347,'人均GDP预测（15年人民币）'!$D:$AT,COLUMN(M347)-3,FALSE)*VLOOKUP($D347,'367市人口19-60预测'!$D:$AT,COLUMN(M347)-3,FALSE)/10^8</f>
        <v>464.92642980047907</v>
      </c>
      <c r="N347" s="23">
        <f>VLOOKUP($D347,'人均GDP预测（15年人民币）'!$D:$AT,COLUMN(N347)-3,FALSE)*VLOOKUP($D347,'367市人口19-60预测'!$D:$AT,COLUMN(N347)-3,FALSE)/10^8</f>
        <v>480.06233477240113</v>
      </c>
      <c r="O347" s="23">
        <f>VLOOKUP($D347,'人均GDP预测（15年人民币）'!$D:$AT,COLUMN(O347)-3,FALSE)*VLOOKUP($D347,'367市人口19-60预测'!$D:$AT,COLUMN(O347)-3,FALSE)/10^8</f>
        <v>495.52368080069868</v>
      </c>
      <c r="P347" s="23">
        <f>VLOOKUP($D347,'人均GDP预测（15年人民币）'!$D:$AT,COLUMN(P347)-3,FALSE)*VLOOKUP($D347,'367市人口19-60预测'!$D:$AT,COLUMN(P347)-3,FALSE)/10^8</f>
        <v>511.29634119154832</v>
      </c>
      <c r="Q347" s="23">
        <f>VLOOKUP($D347,'人均GDP预测（15年人民币）'!$D:$AT,COLUMN(Q347)-3,FALSE)*VLOOKUP($D347,'367市人口19-60预测'!$D:$AT,COLUMN(Q347)-3,FALSE)/10^8</f>
        <v>527.36562179236273</v>
      </c>
      <c r="R347" s="23">
        <f>VLOOKUP($D347,'人均GDP预测（15年人民币）'!$D:$AT,COLUMN(R347)-3,FALSE)*VLOOKUP($D347,'367市人口19-60预测'!$D:$AT,COLUMN(R347)-3,FALSE)/10^8</f>
        <v>542.43671488040172</v>
      </c>
      <c r="S347" s="23">
        <f>VLOOKUP($D347,'人均GDP预测（15年人民币）'!$D:$AT,COLUMN(S347)-3,FALSE)*VLOOKUP($D347,'367市人口19-60预测'!$D:$AT,COLUMN(S347)-3,FALSE)/10^8</f>
        <v>557.69995802342385</v>
      </c>
      <c r="T347" s="23">
        <f>VLOOKUP($D347,'人均GDP预测（15年人民币）'!$D:$AT,COLUMN(T347)-3,FALSE)*VLOOKUP($D347,'367市人口19-60预测'!$D:$AT,COLUMN(T347)-3,FALSE)/10^8</f>
        <v>573.13793836617492</v>
      </c>
      <c r="U347" s="23">
        <f>VLOOKUP($D347,'人均GDP预测（15年人民币）'!$D:$AT,COLUMN(U347)-3,FALSE)*VLOOKUP($D347,'367市人口19-60预测'!$D:$AT,COLUMN(U347)-3,FALSE)/10^8</f>
        <v>588.73468137272152</v>
      </c>
      <c r="V347" s="23">
        <f>VLOOKUP($D347,'人均GDP预测（15年人民币）'!$D:$AT,COLUMN(V347)-3,FALSE)*VLOOKUP($D347,'367市人口19-60预测'!$D:$AT,COLUMN(V347)-3,FALSE)/10^8</f>
        <v>604.47433006245137</v>
      </c>
      <c r="W347" s="23">
        <f>VLOOKUP($D347,'人均GDP预测（15年人民币）'!$D:$AT,COLUMN(W347)-3,FALSE)*VLOOKUP($D347,'367市人口19-60预测'!$D:$AT,COLUMN(W347)-3,FALSE)/10^8</f>
        <v>619.15884676151563</v>
      </c>
      <c r="X347" s="23">
        <f>VLOOKUP($D347,'人均GDP预测（15年人民币）'!$D:$AT,COLUMN(X347)-3,FALSE)*VLOOKUP($D347,'367市人口19-60预测'!$D:$AT,COLUMN(X347)-3,FALSE)/10^8</f>
        <v>633.89760224096301</v>
      </c>
      <c r="Y347" s="23">
        <f>VLOOKUP($D347,'人均GDP预测（15年人民币）'!$D:$AT,COLUMN(Y347)-3,FALSE)*VLOOKUP($D347,'367市人口19-60预测'!$D:$AT,COLUMN(Y347)-3,FALSE)/10^8</f>
        <v>648.67891214397093</v>
      </c>
      <c r="Z347" s="23">
        <f>VLOOKUP($D347,'人均GDP预测（15年人民币）'!$D:$AT,COLUMN(Z347)-3,FALSE)*VLOOKUP($D347,'367市人口19-60预测'!$D:$AT,COLUMN(Z347)-3,FALSE)/10^8</f>
        <v>663.48775866497647</v>
      </c>
      <c r="AA347" s="23">
        <f>VLOOKUP($D347,'人均GDP预测（15年人民币）'!$D:$AT,COLUMN(AA347)-3,FALSE)*VLOOKUP($D347,'367市人口19-60预测'!$D:$AT,COLUMN(AA347)-3,FALSE)/10^8</f>
        <v>678.314434018866</v>
      </c>
      <c r="AB347" s="23">
        <f>VLOOKUP($D347,'人均GDP预测（15年人民币）'!$D:$AT,COLUMN(AB347)-3,FALSE)*VLOOKUP($D347,'367市人口19-60预测'!$D:$AT,COLUMN(AB347)-3,FALSE)/10^8</f>
        <v>693.14969979320051</v>
      </c>
      <c r="AC347" s="23">
        <f>VLOOKUP($D347,'人均GDP预测（15年人民币）'!$D:$AT,COLUMN(AC347)-3,FALSE)*VLOOKUP($D347,'367市人口19-60预测'!$D:$AT,COLUMN(AC347)-3,FALSE)/10^8</f>
        <v>706.86187007882711</v>
      </c>
      <c r="AD347" s="23">
        <f>VLOOKUP($D347,'人均GDP预测（15年人民币）'!$D:$AT,COLUMN(AD347)-3,FALSE)*VLOOKUP($D347,'367市人口19-60预测'!$D:$AT,COLUMN(AD347)-3,FALSE)/10^8</f>
        <v>720.52452921362396</v>
      </c>
      <c r="AE347" s="23">
        <f>VLOOKUP($D347,'人均GDP预测（15年人民币）'!$D:$AT,COLUMN(AE347)-3,FALSE)*VLOOKUP($D347,'367市人口19-60预测'!$D:$AT,COLUMN(AE347)-3,FALSE)/10^8</f>
        <v>734.13473190858963</v>
      </c>
      <c r="AF347" s="23">
        <f>VLOOKUP($D347,'人均GDP预测（15年人民币）'!$D:$AT,COLUMN(AF347)-3,FALSE)*VLOOKUP($D347,'367市人口19-60预测'!$D:$AT,COLUMN(AF347)-3,FALSE)/10^8</f>
        <v>747.69077568785508</v>
      </c>
      <c r="AG347" s="23">
        <f>VLOOKUP($D347,'人均GDP预测（15年人民币）'!$D:$AT,COLUMN(AG347)-3,FALSE)*VLOOKUP($D347,'367市人口19-60预测'!$D:$AT,COLUMN(AG347)-3,FALSE)/10^8</f>
        <v>761.19740953105816</v>
      </c>
      <c r="AH347" s="23">
        <f>VLOOKUP($D347,'人均GDP预测（15年人民币）'!$D:$AT,COLUMN(AH347)-3,FALSE)*VLOOKUP($D347,'367市人口19-60预测'!$D:$AT,COLUMN(AH347)-3,FALSE)/10^8</f>
        <v>773.61690344621798</v>
      </c>
      <c r="AI347" s="23">
        <f>VLOOKUP($D347,'人均GDP预测（15年人民币）'!$D:$AT,COLUMN(AI347)-3,FALSE)*VLOOKUP($D347,'367市人口19-60预测'!$D:$AT,COLUMN(AI347)-3,FALSE)/10^8</f>
        <v>785.96764011052699</v>
      </c>
      <c r="AJ347" s="23">
        <f>VLOOKUP($D347,'人均GDP预测（15年人民币）'!$D:$AT,COLUMN(AJ347)-3,FALSE)*VLOOKUP($D347,'367市人口19-60预测'!$D:$AT,COLUMN(AJ347)-3,FALSE)/10^8</f>
        <v>798.26189523707592</v>
      </c>
      <c r="AK347" s="23">
        <f>VLOOKUP($D347,'人均GDP预测（15年人民币）'!$D:$AT,COLUMN(AK347)-3,FALSE)*VLOOKUP($D347,'367市人口19-60预测'!$D:$AT,COLUMN(AK347)-3,FALSE)/10^8</f>
        <v>810.51879755311188</v>
      </c>
      <c r="AL347" s="23">
        <f>VLOOKUP($D347,'人均GDP预测（15年人民币）'!$D:$AT,COLUMN(AL347)-3,FALSE)*VLOOKUP($D347,'367市人口19-60预测'!$D:$AT,COLUMN(AL347)-3,FALSE)/10^8</f>
        <v>822.75934199706876</v>
      </c>
      <c r="AM347" s="23">
        <f>VLOOKUP($D347,'人均GDP预测（15年人民币）'!$D:$AT,COLUMN(AM347)-3,FALSE)*VLOOKUP($D347,'367市人口19-60预测'!$D:$AT,COLUMN(AM347)-3,FALSE)/10^8</f>
        <v>834.04370394366333</v>
      </c>
      <c r="AN347" s="23">
        <f>VLOOKUP($D347,'人均GDP预测（15年人民币）'!$D:$AT,COLUMN(AN347)-3,FALSE)*VLOOKUP($D347,'367市人口19-60预测'!$D:$AT,COLUMN(AN347)-3,FALSE)/10^8</f>
        <v>845.34415888280705</v>
      </c>
      <c r="AO347" s="23">
        <f>VLOOKUP($D347,'人均GDP预测（15年人民币）'!$D:$AT,COLUMN(AO347)-3,FALSE)*VLOOKUP($D347,'367市人口19-60预测'!$D:$AT,COLUMN(AO347)-3,FALSE)/10^8</f>
        <v>856.69902151176939</v>
      </c>
      <c r="AP347" s="23">
        <f>VLOOKUP($D347,'人均GDP预测（15年人民币）'!$D:$AT,COLUMN(AP347)-3,FALSE)*VLOOKUP($D347,'367市人口19-60预测'!$D:$AT,COLUMN(AP347)-3,FALSE)/10^8</f>
        <v>868.1519587988563</v>
      </c>
      <c r="AQ347" s="23">
        <f>VLOOKUP($D347,'人均GDP预测（15年人民币）'!$D:$AT,COLUMN(AQ347)-3,FALSE)*VLOOKUP($D347,'367市人口19-60预测'!$D:$AT,COLUMN(AQ347)-3,FALSE)/10^8</f>
        <v>878.86105797807875</v>
      </c>
      <c r="AR347" s="23">
        <f>VLOOKUP($D347,'人均GDP预测（15年人民币）'!$D:$AT,COLUMN(AR347)-3,FALSE)*VLOOKUP($D347,'367市人口19-60预测'!$D:$AT,COLUMN(AR347)-3,FALSE)/10^8</f>
        <v>889.75131146861736</v>
      </c>
      <c r="AS347" s="23">
        <f>VLOOKUP($D347,'人均GDP预测（15年人民币）'!$D:$AT,COLUMN(AS347)-3,FALSE)*VLOOKUP($D347,'367市人口19-60预测'!$D:$AT,COLUMN(AS347)-3,FALSE)/10^8</f>
        <v>900.88648207267283</v>
      </c>
      <c r="AT347" s="23">
        <f>VLOOKUP($D347,'人均GDP预测（15年人民币）'!$D:$AT,COLUMN(AT347)-3,FALSE)*VLOOKUP($D347,'367市人口19-60预测'!$D:$AT,COLUMN(AT347)-3,FALSE)/10^8</f>
        <v>912.33454267720992</v>
      </c>
    </row>
    <row r="348" spans="1:46" ht="15.75" x14ac:dyDescent="0.25">
      <c r="A348" s="15">
        <v>347</v>
      </c>
      <c r="B348" s="16">
        <v>650500</v>
      </c>
      <c r="C348" s="16" t="s">
        <v>409</v>
      </c>
      <c r="D348" s="18" t="s">
        <v>61</v>
      </c>
      <c r="E348" s="23">
        <f>VLOOKUP($D348,'人均GDP预测（15年人民币）'!$D:$AT,COLUMN(E348)-3,FALSE)*VLOOKUP($D348,'367市人口19-60预测'!$D:$AT,COLUMN(E348)-3,FALSE)/10^8</f>
        <v>554.89564148081377</v>
      </c>
      <c r="F348" s="23">
        <f>VLOOKUP($D348,'人均GDP预测（15年人民币）'!$D:$AT,COLUMN(F348)-3,FALSE)*VLOOKUP($D348,'367市人口19-60预测'!$D:$AT,COLUMN(F348)-3,FALSE)/10^8</f>
        <v>565.50408747574795</v>
      </c>
      <c r="G348" s="23">
        <f>VLOOKUP($D348,'人均GDP预测（15年人民币）'!$D:$AT,COLUMN(G348)-3,FALSE)*VLOOKUP($D348,'367市人口19-60预测'!$D:$AT,COLUMN(G348)-3,FALSE)/10^8</f>
        <v>575.99775781906976</v>
      </c>
      <c r="H348" s="23">
        <f>VLOOKUP($D348,'人均GDP预测（15年人民币）'!$D:$AT,COLUMN(H348)-3,FALSE)*VLOOKUP($D348,'367市人口19-60预测'!$D:$AT,COLUMN(H348)-3,FALSE)/10^8</f>
        <v>586.36357531294004</v>
      </c>
      <c r="I348" s="23">
        <f>VLOOKUP($D348,'人均GDP预测（15年人民币）'!$D:$AT,COLUMN(I348)-3,FALSE)*VLOOKUP($D348,'367市人口19-60预测'!$D:$AT,COLUMN(I348)-3,FALSE)/10^8</f>
        <v>596.58797393011923</v>
      </c>
      <c r="J348" s="23">
        <f>VLOOKUP($D348,'人均GDP预测（15年人民币）'!$D:$AT,COLUMN(J348)-3,FALSE)*VLOOKUP($D348,'367市人口19-60预测'!$D:$AT,COLUMN(J348)-3,FALSE)/10^8</f>
        <v>606.65777018383915</v>
      </c>
      <c r="K348" s="23">
        <f>VLOOKUP($D348,'人均GDP预测（15年人民币）'!$D:$AT,COLUMN(K348)-3,FALSE)*VLOOKUP($D348,'367市人口19-60预测'!$D:$AT,COLUMN(K348)-3,FALSE)/10^8</f>
        <v>616.56200048905805</v>
      </c>
      <c r="L348" s="23">
        <f>VLOOKUP($D348,'人均GDP预测（15年人民币）'!$D:$AT,COLUMN(L348)-3,FALSE)*VLOOKUP($D348,'367市人口19-60预测'!$D:$AT,COLUMN(L348)-3,FALSE)/10^8</f>
        <v>626.28845216139337</v>
      </c>
      <c r="M348" s="23">
        <f>VLOOKUP($D348,'人均GDP预测（15年人民币）'!$D:$AT,COLUMN(M348)-3,FALSE)*VLOOKUP($D348,'367市人口19-60预测'!$D:$AT,COLUMN(M348)-3,FALSE)/10^8</f>
        <v>635.08199848814672</v>
      </c>
      <c r="N348" s="23">
        <f>VLOOKUP($D348,'人均GDP预测（15年人民币）'!$D:$AT,COLUMN(N348)-3,FALSE)*VLOOKUP($D348,'367市人口19-60预测'!$D:$AT,COLUMN(N348)-3,FALSE)/10^8</f>
        <v>643.65401040280017</v>
      </c>
      <c r="O348" s="23">
        <f>VLOOKUP($D348,'人均GDP预测（15年人民币）'!$D:$AT,COLUMN(O348)-3,FALSE)*VLOOKUP($D348,'367市人口19-60预测'!$D:$AT,COLUMN(O348)-3,FALSE)/10^8</f>
        <v>651.99665837936175</v>
      </c>
      <c r="P348" s="23">
        <f>VLOOKUP($D348,'人均GDP预测（15年人民币）'!$D:$AT,COLUMN(P348)-3,FALSE)*VLOOKUP($D348,'367市人口19-60预测'!$D:$AT,COLUMN(P348)-3,FALSE)/10^8</f>
        <v>660.10007076240765</v>
      </c>
      <c r="Q348" s="23">
        <f>VLOOKUP($D348,'人均GDP预测（15年人民币）'!$D:$AT,COLUMN(Q348)-3,FALSE)*VLOOKUP($D348,'367市人口19-60预测'!$D:$AT,COLUMN(Q348)-3,FALSE)/10^8</f>
        <v>667.95703797689623</v>
      </c>
      <c r="R348" s="23">
        <f>VLOOKUP($D348,'人均GDP预测（15年人民币）'!$D:$AT,COLUMN(R348)-3,FALSE)*VLOOKUP($D348,'367市人口19-60预测'!$D:$AT,COLUMN(R348)-3,FALSE)/10^8</f>
        <v>675.56123029425487</v>
      </c>
      <c r="S348" s="23">
        <f>VLOOKUP($D348,'人均GDP预测（15年人民币）'!$D:$AT,COLUMN(S348)-3,FALSE)*VLOOKUP($D348,'367市人口19-60预测'!$D:$AT,COLUMN(S348)-3,FALSE)/10^8</f>
        <v>682.90429456852894</v>
      </c>
      <c r="T348" s="23">
        <f>VLOOKUP($D348,'人均GDP预测（15年人民币）'!$D:$AT,COLUMN(T348)-3,FALSE)*VLOOKUP($D348,'367市人口19-60预测'!$D:$AT,COLUMN(T348)-3,FALSE)/10^8</f>
        <v>689.98372895582747</v>
      </c>
      <c r="U348" s="23">
        <f>VLOOKUP($D348,'人均GDP预测（15年人民币）'!$D:$AT,COLUMN(U348)-3,FALSE)*VLOOKUP($D348,'367市人口19-60预测'!$D:$AT,COLUMN(U348)-3,FALSE)/10^8</f>
        <v>696.794141807458</v>
      </c>
      <c r="V348" s="23">
        <f>VLOOKUP($D348,'人均GDP预测（15年人民币）'!$D:$AT,COLUMN(V348)-3,FALSE)*VLOOKUP($D348,'367市人口19-60预测'!$D:$AT,COLUMN(V348)-3,FALSE)/10^8</f>
        <v>702.64905234407422</v>
      </c>
      <c r="W348" s="23">
        <f>VLOOKUP($D348,'人均GDP预测（15年人民币）'!$D:$AT,COLUMN(W348)-3,FALSE)*VLOOKUP($D348,'367市人口19-60预测'!$D:$AT,COLUMN(W348)-3,FALSE)/10^8</f>
        <v>708.21996277745802</v>
      </c>
      <c r="X348" s="23">
        <f>VLOOKUP($D348,'人均GDP预测（15年人民币）'!$D:$AT,COLUMN(X348)-3,FALSE)*VLOOKUP($D348,'367市人口19-60预测'!$D:$AT,COLUMN(X348)-3,FALSE)/10^8</f>
        <v>713.50363377391932</v>
      </c>
      <c r="Y348" s="23">
        <f>VLOOKUP($D348,'人均GDP预测（15年人民币）'!$D:$AT,COLUMN(Y348)-3,FALSE)*VLOOKUP($D348,'367市人口19-60预测'!$D:$AT,COLUMN(Y348)-3,FALSE)/10^8</f>
        <v>718.50324629180011</v>
      </c>
      <c r="Z348" s="23">
        <f>VLOOKUP($D348,'人均GDP预测（15年人民币）'!$D:$AT,COLUMN(Z348)-3,FALSE)*VLOOKUP($D348,'367市人口19-60预测'!$D:$AT,COLUMN(Z348)-3,FALSE)/10^8</f>
        <v>723.22128048880575</v>
      </c>
      <c r="AA348" s="23">
        <f>VLOOKUP($D348,'人均GDP预测（15年人民币）'!$D:$AT,COLUMN(AA348)-3,FALSE)*VLOOKUP($D348,'367市人口19-60预测'!$D:$AT,COLUMN(AA348)-3,FALSE)/10^8</f>
        <v>727.66162802646852</v>
      </c>
      <c r="AB348" s="23">
        <f>VLOOKUP($D348,'人均GDP预测（15年人民币）'!$D:$AT,COLUMN(AB348)-3,FALSE)*VLOOKUP($D348,'367市人口19-60预测'!$D:$AT,COLUMN(AB348)-3,FALSE)/10^8</f>
        <v>731.82857133670848</v>
      </c>
      <c r="AC348" s="23">
        <f>VLOOKUP($D348,'人均GDP预测（15年人民币）'!$D:$AT,COLUMN(AC348)-3,FALSE)*VLOOKUP($D348,'367市人口19-60预测'!$D:$AT,COLUMN(AC348)-3,FALSE)/10^8</f>
        <v>735.72900279143732</v>
      </c>
      <c r="AD348" s="23">
        <f>VLOOKUP($D348,'人均GDP预测（15年人民币）'!$D:$AT,COLUMN(AD348)-3,FALSE)*VLOOKUP($D348,'367市人口19-60预测'!$D:$AT,COLUMN(AD348)-3,FALSE)/10^8</f>
        <v>738.76811331280192</v>
      </c>
      <c r="AE348" s="23">
        <f>VLOOKUP($D348,'人均GDP预测（15年人民币）'!$D:$AT,COLUMN(AE348)-3,FALSE)*VLOOKUP($D348,'367市人口19-60预测'!$D:$AT,COLUMN(AE348)-3,FALSE)/10^8</f>
        <v>741.55331779262065</v>
      </c>
      <c r="AF348" s="23">
        <f>VLOOKUP($D348,'人均GDP预测（15年人民币）'!$D:$AT,COLUMN(AF348)-3,FALSE)*VLOOKUP($D348,'367市人口19-60预测'!$D:$AT,COLUMN(AF348)-3,FALSE)/10^8</f>
        <v>744.09945534595715</v>
      </c>
      <c r="AG348" s="23">
        <f>VLOOKUP($D348,'人均GDP预测（15年人民币）'!$D:$AT,COLUMN(AG348)-3,FALSE)*VLOOKUP($D348,'367市人口19-60预测'!$D:$AT,COLUMN(AG348)-3,FALSE)/10^8</f>
        <v>746.41983232452731</v>
      </c>
      <c r="AH348" s="23">
        <f>VLOOKUP($D348,'人均GDP预测（15年人民币）'!$D:$AT,COLUMN(AH348)-3,FALSE)*VLOOKUP($D348,'367市人口19-60预测'!$D:$AT,COLUMN(AH348)-3,FALSE)/10^8</f>
        <v>748.5307678505859</v>
      </c>
      <c r="AI348" s="23">
        <f>VLOOKUP($D348,'人均GDP预测（15年人民币）'!$D:$AT,COLUMN(AI348)-3,FALSE)*VLOOKUP($D348,'367市人口19-60预测'!$D:$AT,COLUMN(AI348)-3,FALSE)/10^8</f>
        <v>750.45055834787786</v>
      </c>
      <c r="AJ348" s="23">
        <f>VLOOKUP($D348,'人均GDP预测（15年人民币）'!$D:$AT,COLUMN(AJ348)-3,FALSE)*VLOOKUP($D348,'367市人口19-60预测'!$D:$AT,COLUMN(AJ348)-3,FALSE)/10^8</f>
        <v>752.19837465223281</v>
      </c>
      <c r="AK348" s="23">
        <f>VLOOKUP($D348,'人均GDP预测（15年人民币）'!$D:$AT,COLUMN(AK348)-3,FALSE)*VLOOKUP($D348,'367市人口19-60预测'!$D:$AT,COLUMN(AK348)-3,FALSE)/10^8</f>
        <v>753.79667740333355</v>
      </c>
      <c r="AL348" s="23">
        <f>VLOOKUP($D348,'人均GDP预测（15年人民币）'!$D:$AT,COLUMN(AL348)-3,FALSE)*VLOOKUP($D348,'367市人口19-60预测'!$D:$AT,COLUMN(AL348)-3,FALSE)/10^8</f>
        <v>755.27015406628448</v>
      </c>
      <c r="AM348" s="23">
        <f>VLOOKUP($D348,'人均GDP预测（15年人民币）'!$D:$AT,COLUMN(AM348)-3,FALSE)*VLOOKUP($D348,'367市人口19-60预测'!$D:$AT,COLUMN(AM348)-3,FALSE)/10^8</f>
        <v>756.11343166897962</v>
      </c>
      <c r="AN348" s="23">
        <f>VLOOKUP($D348,'人均GDP预测（15年人民币）'!$D:$AT,COLUMN(AN348)-3,FALSE)*VLOOKUP($D348,'367市人口19-60预测'!$D:$AT,COLUMN(AN348)-3,FALSE)/10^8</f>
        <v>756.88557731925937</v>
      </c>
      <c r="AO348" s="23">
        <f>VLOOKUP($D348,'人均GDP预测（15年人民币）'!$D:$AT,COLUMN(AO348)-3,FALSE)*VLOOKUP($D348,'367市人口19-60预测'!$D:$AT,COLUMN(AO348)-3,FALSE)/10^8</f>
        <v>757.61854041687525</v>
      </c>
      <c r="AP348" s="23">
        <f>VLOOKUP($D348,'人均GDP预测（15年人民币）'!$D:$AT,COLUMN(AP348)-3,FALSE)*VLOOKUP($D348,'367市人口19-60预测'!$D:$AT,COLUMN(AP348)-3,FALSE)/10^8</f>
        <v>758.34551218006061</v>
      </c>
      <c r="AQ348" s="23">
        <f>VLOOKUP($D348,'人均GDP预测（15年人民币）'!$D:$AT,COLUMN(AQ348)-3,FALSE)*VLOOKUP($D348,'367市人口19-60预测'!$D:$AT,COLUMN(AQ348)-3,FALSE)/10^8</f>
        <v>759.10348787520434</v>
      </c>
      <c r="AR348" s="23">
        <f>VLOOKUP($D348,'人均GDP预测（15年人民币）'!$D:$AT,COLUMN(AR348)-3,FALSE)*VLOOKUP($D348,'367市人口19-60预测'!$D:$AT,COLUMN(AR348)-3,FALSE)/10^8</f>
        <v>759.92958166585652</v>
      </c>
      <c r="AS348" s="23">
        <f>VLOOKUP($D348,'人均GDP预测（15年人民币）'!$D:$AT,COLUMN(AS348)-3,FALSE)*VLOOKUP($D348,'367市人口19-60预测'!$D:$AT,COLUMN(AS348)-3,FALSE)/10^8</f>
        <v>760.86745102140981</v>
      </c>
      <c r="AT348" s="23">
        <f>VLOOKUP($D348,'人均GDP预测（15年人民币）'!$D:$AT,COLUMN(AT348)-3,FALSE)*VLOOKUP($D348,'367市人口19-60预测'!$D:$AT,COLUMN(AT348)-3,FALSE)/10^8</f>
        <v>761.96106013551014</v>
      </c>
    </row>
    <row r="349" spans="1:46" ht="15.75" x14ac:dyDescent="0.25">
      <c r="A349" s="15">
        <v>348</v>
      </c>
      <c r="B349" s="16">
        <v>652300</v>
      </c>
      <c r="C349" s="16" t="s">
        <v>409</v>
      </c>
      <c r="D349" s="18" t="s">
        <v>266</v>
      </c>
      <c r="E349" s="23">
        <f>VLOOKUP($D349,'人均GDP预测（15年人民币）'!$D:$AT,COLUMN(E349)-3,FALSE)*VLOOKUP($D349,'367市人口19-60预测'!$D:$AT,COLUMN(E349)-3,FALSE)/10^8</f>
        <v>1212.2630714470683</v>
      </c>
      <c r="F349" s="23">
        <f>VLOOKUP($D349,'人均GDP预测（15年人民币）'!$D:$AT,COLUMN(F349)-3,FALSE)*VLOOKUP($D349,'367市人口19-60预测'!$D:$AT,COLUMN(F349)-3,FALSE)/10^8</f>
        <v>1247.9147465956241</v>
      </c>
      <c r="G349" s="23">
        <f>VLOOKUP($D349,'人均GDP预测（15年人民币）'!$D:$AT,COLUMN(G349)-3,FALSE)*VLOOKUP($D349,'367市人口19-60预测'!$D:$AT,COLUMN(G349)-3,FALSE)/10^8</f>
        <v>1283.9876060833503</v>
      </c>
      <c r="H349" s="23">
        <f>VLOOKUP($D349,'人均GDP预测（15年人民币）'!$D:$AT,COLUMN(H349)-3,FALSE)*VLOOKUP($D349,'367市人口19-60预测'!$D:$AT,COLUMN(H349)-3,FALSE)/10^8</f>
        <v>1320.4469813897663</v>
      </c>
      <c r="I349" s="23">
        <f>VLOOKUP($D349,'人均GDP预测（15年人民币）'!$D:$AT,COLUMN(I349)-3,FALSE)*VLOOKUP($D349,'367市人口19-60预测'!$D:$AT,COLUMN(I349)-3,FALSE)/10^8</f>
        <v>1354.6678081184853</v>
      </c>
      <c r="J349" s="23">
        <f>VLOOKUP($D349,'人均GDP预测（15年人民币）'!$D:$AT,COLUMN(J349)-3,FALSE)*VLOOKUP($D349,'367市人口19-60预测'!$D:$AT,COLUMN(J349)-3,FALSE)/10^8</f>
        <v>1389.0653994842414</v>
      </c>
      <c r="K349" s="23">
        <f>VLOOKUP($D349,'人均GDP预测（15年人民币）'!$D:$AT,COLUMN(K349)-3,FALSE)*VLOOKUP($D349,'367市人口19-60预测'!$D:$AT,COLUMN(K349)-3,FALSE)/10^8</f>
        <v>1423.6027760769141</v>
      </c>
      <c r="L349" s="23">
        <f>VLOOKUP($D349,'人均GDP预测（15年人民币）'!$D:$AT,COLUMN(L349)-3,FALSE)*VLOOKUP($D349,'367市人口19-60预测'!$D:$AT,COLUMN(L349)-3,FALSE)/10^8</f>
        <v>1458.2412048519989</v>
      </c>
      <c r="M349" s="23">
        <f>VLOOKUP($D349,'人均GDP预测（15年人民币）'!$D:$AT,COLUMN(M349)-3,FALSE)*VLOOKUP($D349,'367市人口19-60预测'!$D:$AT,COLUMN(M349)-3,FALSE)/10^8</f>
        <v>1492.9428927989172</v>
      </c>
      <c r="N349" s="23">
        <f>VLOOKUP($D349,'人均GDP预测（15年人民币）'!$D:$AT,COLUMN(N349)-3,FALSE)*VLOOKUP($D349,'367市人口19-60预测'!$D:$AT,COLUMN(N349)-3,FALSE)/10^8</f>
        <v>1525.2462221499768</v>
      </c>
      <c r="O349" s="23">
        <f>VLOOKUP($D349,'人均GDP预测（15年人民币）'!$D:$AT,COLUMN(O349)-3,FALSE)*VLOOKUP($D349,'367市人口19-60预测'!$D:$AT,COLUMN(O349)-3,FALSE)/10^8</f>
        <v>1557.4320609815109</v>
      </c>
      <c r="P349" s="23">
        <f>VLOOKUP($D349,'人均GDP预测（15年人民币）'!$D:$AT,COLUMN(P349)-3,FALSE)*VLOOKUP($D349,'367市人口19-60预测'!$D:$AT,COLUMN(P349)-3,FALSE)/10^8</f>
        <v>1589.4636232168093</v>
      </c>
      <c r="Q349" s="23">
        <f>VLOOKUP($D349,'人均GDP预测（15年人民币）'!$D:$AT,COLUMN(Q349)-3,FALSE)*VLOOKUP($D349,'367市人口19-60预测'!$D:$AT,COLUMN(Q349)-3,FALSE)/10^8</f>
        <v>1621.3061887266288</v>
      </c>
      <c r="R349" s="23">
        <f>VLOOKUP($D349,'人均GDP预测（15年人民币）'!$D:$AT,COLUMN(R349)-3,FALSE)*VLOOKUP($D349,'367市人口19-60预测'!$D:$AT,COLUMN(R349)-3,FALSE)/10^8</f>
        <v>1652.9274423294125</v>
      </c>
      <c r="S349" s="23">
        <f>VLOOKUP($D349,'人均GDP预测（15年人民币）'!$D:$AT,COLUMN(S349)-3,FALSE)*VLOOKUP($D349,'367市人口19-60预测'!$D:$AT,COLUMN(S349)-3,FALSE)/10^8</f>
        <v>1682.0274536143081</v>
      </c>
      <c r="T349" s="23">
        <f>VLOOKUP($D349,'人均GDP预测（15年人民币）'!$D:$AT,COLUMN(T349)-3,FALSE)*VLOOKUP($D349,'367市人口19-60预测'!$D:$AT,COLUMN(T349)-3,FALSE)/10^8</f>
        <v>1710.7642610891266</v>
      </c>
      <c r="U349" s="23">
        <f>VLOOKUP($D349,'人均GDP预测（15年人民币）'!$D:$AT,COLUMN(U349)-3,FALSE)*VLOOKUP($D349,'367市人口19-60预测'!$D:$AT,COLUMN(U349)-3,FALSE)/10^8</f>
        <v>1739.1118430810211</v>
      </c>
      <c r="V349" s="23">
        <f>VLOOKUP($D349,'人均GDP预测（15年人民币）'!$D:$AT,COLUMN(V349)-3,FALSE)*VLOOKUP($D349,'367市人口19-60预测'!$D:$AT,COLUMN(V349)-3,FALSE)/10^8</f>
        <v>1767.045767056183</v>
      </c>
      <c r="W349" s="23">
        <f>VLOOKUP($D349,'人均GDP预测（15年人民币）'!$D:$AT,COLUMN(W349)-3,FALSE)*VLOOKUP($D349,'367市人口19-60预测'!$D:$AT,COLUMN(W349)-3,FALSE)/10^8</f>
        <v>1794.5478254659188</v>
      </c>
      <c r="X349" s="23">
        <f>VLOOKUP($D349,'人均GDP预测（15年人民币）'!$D:$AT,COLUMN(X349)-3,FALSE)*VLOOKUP($D349,'367市人口19-60预测'!$D:$AT,COLUMN(X349)-3,FALSE)/10^8</f>
        <v>1819.487141481668</v>
      </c>
      <c r="Y349" s="23">
        <f>VLOOKUP($D349,'人均GDP预测（15年人民币）'!$D:$AT,COLUMN(Y349)-3,FALSE)*VLOOKUP($D349,'367市人口19-60预测'!$D:$AT,COLUMN(Y349)-3,FALSE)/10^8</f>
        <v>1843.9050939178824</v>
      </c>
      <c r="Z349" s="23">
        <f>VLOOKUP($D349,'人均GDP预测（15年人民币）'!$D:$AT,COLUMN(Z349)-3,FALSE)*VLOOKUP($D349,'367市人口19-60预测'!$D:$AT,COLUMN(Z349)-3,FALSE)/10^8</f>
        <v>1867.7941896167536</v>
      </c>
      <c r="AA349" s="23">
        <f>VLOOKUP($D349,'人均GDP预测（15年人民币）'!$D:$AT,COLUMN(AA349)-3,FALSE)*VLOOKUP($D349,'367市人口19-60预测'!$D:$AT,COLUMN(AA349)-3,FALSE)/10^8</f>
        <v>1891.1514051472009</v>
      </c>
      <c r="AB349" s="23">
        <f>VLOOKUP($D349,'人均GDP预测（15年人民币）'!$D:$AT,COLUMN(AB349)-3,FALSE)*VLOOKUP($D349,'367市人口19-60预测'!$D:$AT,COLUMN(AB349)-3,FALSE)/10^8</f>
        <v>1913.9810000155717</v>
      </c>
      <c r="AC349" s="23">
        <f>VLOOKUP($D349,'人均GDP预测（15年人民币）'!$D:$AT,COLUMN(AC349)-3,FALSE)*VLOOKUP($D349,'367市人口19-60预测'!$D:$AT,COLUMN(AC349)-3,FALSE)/10^8</f>
        <v>1934.3285338990909</v>
      </c>
      <c r="AD349" s="23">
        <f>VLOOKUP($D349,'人均GDP预测（15年人民币）'!$D:$AT,COLUMN(AD349)-3,FALSE)*VLOOKUP($D349,'367市人口19-60预测'!$D:$AT,COLUMN(AD349)-3,FALSE)/10^8</f>
        <v>1954.1277279614649</v>
      </c>
      <c r="AE349" s="23">
        <f>VLOOKUP($D349,'人均GDP预测（15年人民币）'!$D:$AT,COLUMN(AE349)-3,FALSE)*VLOOKUP($D349,'367市人口19-60预测'!$D:$AT,COLUMN(AE349)-3,FALSE)/10^8</f>
        <v>1973.399311472662</v>
      </c>
      <c r="AF349" s="23">
        <f>VLOOKUP($D349,'人均GDP预测（15年人民币）'!$D:$AT,COLUMN(AF349)-3,FALSE)*VLOOKUP($D349,'367市人口19-60预测'!$D:$AT,COLUMN(AF349)-3,FALSE)/10^8</f>
        <v>1992.1718495708478</v>
      </c>
      <c r="AG349" s="23">
        <f>VLOOKUP($D349,'人均GDP预测（15年人民币）'!$D:$AT,COLUMN(AG349)-3,FALSE)*VLOOKUP($D349,'367市人口19-60预测'!$D:$AT,COLUMN(AG349)-3,FALSE)/10^8</f>
        <v>2010.48100311351</v>
      </c>
      <c r="AH349" s="23">
        <f>VLOOKUP($D349,'人均GDP预测（15年人民币）'!$D:$AT,COLUMN(AH349)-3,FALSE)*VLOOKUP($D349,'367市人口19-60预测'!$D:$AT,COLUMN(AH349)-3,FALSE)/10^8</f>
        <v>2026.5549623875791</v>
      </c>
      <c r="AI349" s="23">
        <f>VLOOKUP($D349,'人均GDP预测（15年人民币）'!$D:$AT,COLUMN(AI349)-3,FALSE)*VLOOKUP($D349,'367市人口19-60预测'!$D:$AT,COLUMN(AI349)-3,FALSE)/10^8</f>
        <v>2042.2304252650817</v>
      </c>
      <c r="AJ349" s="23">
        <f>VLOOKUP($D349,'人均GDP预测（15年人民币）'!$D:$AT,COLUMN(AJ349)-3,FALSE)*VLOOKUP($D349,'367市人口19-60预测'!$D:$AT,COLUMN(AJ349)-3,FALSE)/10^8</f>
        <v>2057.5682621772826</v>
      </c>
      <c r="AK349" s="23">
        <f>VLOOKUP($D349,'人均GDP预测（15年人民币）'!$D:$AT,COLUMN(AK349)-3,FALSE)*VLOOKUP($D349,'367市人口19-60预测'!$D:$AT,COLUMN(AK349)-3,FALSE)/10^8</f>
        <v>2072.6368990141823</v>
      </c>
      <c r="AL349" s="23">
        <f>VLOOKUP($D349,'人均GDP预测（15年人民币）'!$D:$AT,COLUMN(AL349)-3,FALSE)*VLOOKUP($D349,'367市人口19-60预测'!$D:$AT,COLUMN(AL349)-3,FALSE)/10^8</f>
        <v>2085.8528711390245</v>
      </c>
      <c r="AM349" s="23">
        <f>VLOOKUP($D349,'人均GDP预测（15年人民币）'!$D:$AT,COLUMN(AM349)-3,FALSE)*VLOOKUP($D349,'367市人口19-60预测'!$D:$AT,COLUMN(AM349)-3,FALSE)/10^8</f>
        <v>2098.9475693539357</v>
      </c>
      <c r="AN349" s="23">
        <f>VLOOKUP($D349,'人均GDP预测（15年人民币）'!$D:$AT,COLUMN(AN349)-3,FALSE)*VLOOKUP($D349,'367市人口19-60预测'!$D:$AT,COLUMN(AN349)-3,FALSE)/10^8</f>
        <v>2112.0211237045987</v>
      </c>
      <c r="AO349" s="23">
        <f>VLOOKUP($D349,'人均GDP预测（15年人民币）'!$D:$AT,COLUMN(AO349)-3,FALSE)*VLOOKUP($D349,'367市人口19-60预测'!$D:$AT,COLUMN(AO349)-3,FALSE)/10^8</f>
        <v>2125.1861061174664</v>
      </c>
      <c r="AP349" s="23">
        <f>VLOOKUP($D349,'人均GDP预测（15年人民币）'!$D:$AT,COLUMN(AP349)-3,FALSE)*VLOOKUP($D349,'367市人口19-60预测'!$D:$AT,COLUMN(AP349)-3,FALSE)/10^8</f>
        <v>2138.5636883868142</v>
      </c>
      <c r="AQ349" s="23">
        <f>VLOOKUP($D349,'人均GDP预测（15年人民币）'!$D:$AT,COLUMN(AQ349)-3,FALSE)*VLOOKUP($D349,'367市人口19-60预测'!$D:$AT,COLUMN(AQ349)-3,FALSE)/10^8</f>
        <v>2150.7495293749007</v>
      </c>
      <c r="AR349" s="23">
        <f>VLOOKUP($D349,'人均GDP预测（15年人民币）'!$D:$AT,COLUMN(AR349)-3,FALSE)*VLOOKUP($D349,'367市人口19-60预测'!$D:$AT,COLUMN(AR349)-3,FALSE)/10^8</f>
        <v>2163.4127976685277</v>
      </c>
      <c r="AS349" s="23">
        <f>VLOOKUP($D349,'人均GDP预测（15年人民币）'!$D:$AT,COLUMN(AS349)-3,FALSE)*VLOOKUP($D349,'367市人口19-60预测'!$D:$AT,COLUMN(AS349)-3,FALSE)/10^8</f>
        <v>2176.7164647928162</v>
      </c>
      <c r="AT349" s="23">
        <f>VLOOKUP($D349,'人均GDP预测（15年人民币）'!$D:$AT,COLUMN(AT349)-3,FALSE)*VLOOKUP($D349,'367市人口19-60预测'!$D:$AT,COLUMN(AT349)-3,FALSE)/10^8</f>
        <v>2190.8325565042073</v>
      </c>
    </row>
    <row r="350" spans="1:46" ht="15.75" x14ac:dyDescent="0.25">
      <c r="A350" s="15">
        <v>349</v>
      </c>
      <c r="B350" s="16">
        <v>652700</v>
      </c>
      <c r="C350" s="16" t="s">
        <v>409</v>
      </c>
      <c r="D350" s="18" t="s">
        <v>264</v>
      </c>
      <c r="E350" s="23">
        <f>VLOOKUP($D350,'人均GDP预测（15年人民币）'!$D:$AT,COLUMN(E350)-3,FALSE)*VLOOKUP($D350,'367市人口19-60预测'!$D:$AT,COLUMN(E350)-3,FALSE)/10^8</f>
        <v>323.09238071158353</v>
      </c>
      <c r="F350" s="23">
        <f>VLOOKUP($D350,'人均GDP预测（15年人民币）'!$D:$AT,COLUMN(F350)-3,FALSE)*VLOOKUP($D350,'367市人口19-60预测'!$D:$AT,COLUMN(F350)-3,FALSE)/10^8</f>
        <v>333.74354877846253</v>
      </c>
      <c r="G350" s="23">
        <f>VLOOKUP($D350,'人均GDP预测（15年人民币）'!$D:$AT,COLUMN(G350)-3,FALSE)*VLOOKUP($D350,'367市人口19-60预测'!$D:$AT,COLUMN(G350)-3,FALSE)/10^8</f>
        <v>344.66472928338021</v>
      </c>
      <c r="H350" s="23">
        <f>VLOOKUP($D350,'人均GDP预测（15年人民币）'!$D:$AT,COLUMN(H350)-3,FALSE)*VLOOKUP($D350,'367市人口19-60预测'!$D:$AT,COLUMN(H350)-3,FALSE)/10^8</f>
        <v>355.00734484862596</v>
      </c>
      <c r="I350" s="23">
        <f>VLOOKUP($D350,'人均GDP预测（15年人民币）'!$D:$AT,COLUMN(I350)-3,FALSE)*VLOOKUP($D350,'367市人口19-60预测'!$D:$AT,COLUMN(I350)-3,FALSE)/10^8</f>
        <v>365.54625927916197</v>
      </c>
      <c r="J350" s="23">
        <f>VLOOKUP($D350,'人均GDP预测（15年人民币）'!$D:$AT,COLUMN(J350)-3,FALSE)*VLOOKUP($D350,'367市人口19-60预测'!$D:$AT,COLUMN(J350)-3,FALSE)/10^8</f>
        <v>376.26653802200394</v>
      </c>
      <c r="K350" s="23">
        <f>VLOOKUP($D350,'人均GDP预测（15年人民币）'!$D:$AT,COLUMN(K350)-3,FALSE)*VLOOKUP($D350,'367市人口19-60预测'!$D:$AT,COLUMN(K350)-3,FALSE)/10^8</f>
        <v>387.15543282455087</v>
      </c>
      <c r="L350" s="23">
        <f>VLOOKUP($D350,'人均GDP预测（15年人民币）'!$D:$AT,COLUMN(L350)-3,FALSE)*VLOOKUP($D350,'367市人口19-60预测'!$D:$AT,COLUMN(L350)-3,FALSE)/10^8</f>
        <v>398.19799935874016</v>
      </c>
      <c r="M350" s="23">
        <f>VLOOKUP($D350,'人均GDP预测（15年人民币）'!$D:$AT,COLUMN(M350)-3,FALSE)*VLOOKUP($D350,'367市人口19-60预测'!$D:$AT,COLUMN(M350)-3,FALSE)/10^8</f>
        <v>409.37934928438551</v>
      </c>
      <c r="N350" s="23">
        <f>VLOOKUP($D350,'人均GDP预测（15年人民币）'!$D:$AT,COLUMN(N350)-3,FALSE)*VLOOKUP($D350,'367市人口19-60预测'!$D:$AT,COLUMN(N350)-3,FALSE)/10^8</f>
        <v>419.88400420267016</v>
      </c>
      <c r="O350" s="23">
        <f>VLOOKUP($D350,'人均GDP预测（15年人民币）'!$D:$AT,COLUMN(O350)-3,FALSE)*VLOOKUP($D350,'367市人口19-60预测'!$D:$AT,COLUMN(O350)-3,FALSE)/10^8</f>
        <v>430.45551368249602</v>
      </c>
      <c r="P350" s="23">
        <f>VLOOKUP($D350,'人均GDP预测（15年人民币）'!$D:$AT,COLUMN(P350)-3,FALSE)*VLOOKUP($D350,'367市人口19-60预测'!$D:$AT,COLUMN(P350)-3,FALSE)/10^8</f>
        <v>441.08107855647074</v>
      </c>
      <c r="Q350" s="23">
        <f>VLOOKUP($D350,'人均GDP预测（15年人民币）'!$D:$AT,COLUMN(Q350)-3,FALSE)*VLOOKUP($D350,'367市人口19-60预测'!$D:$AT,COLUMN(Q350)-3,FALSE)/10^8</f>
        <v>451.74426135290963</v>
      </c>
      <c r="R350" s="23">
        <f>VLOOKUP($D350,'人均GDP预测（15年人民币）'!$D:$AT,COLUMN(R350)-3,FALSE)*VLOOKUP($D350,'367市人口19-60预测'!$D:$AT,COLUMN(R350)-3,FALSE)/10^8</f>
        <v>462.43098259689447</v>
      </c>
      <c r="S350" s="23">
        <f>VLOOKUP($D350,'人均GDP预测（15年人民币）'!$D:$AT,COLUMN(S350)-3,FALSE)*VLOOKUP($D350,'367市人口19-60预测'!$D:$AT,COLUMN(S350)-3,FALSE)/10^8</f>
        <v>472.37568373871119</v>
      </c>
      <c r="T350" s="23">
        <f>VLOOKUP($D350,'人均GDP预测（15年人民币）'!$D:$AT,COLUMN(T350)-3,FALSE)*VLOOKUP($D350,'367市人口19-60预测'!$D:$AT,COLUMN(T350)-3,FALSE)/10^8</f>
        <v>482.28473155999245</v>
      </c>
      <c r="U350" s="23">
        <f>VLOOKUP($D350,'人均GDP预测（15年人民币）'!$D:$AT,COLUMN(U350)-3,FALSE)*VLOOKUP($D350,'367市人口19-60预测'!$D:$AT,COLUMN(U350)-3,FALSE)/10^8</f>
        <v>492.14330026251429</v>
      </c>
      <c r="V350" s="23">
        <f>VLOOKUP($D350,'人均GDP预测（15年人民币）'!$D:$AT,COLUMN(V350)-3,FALSE)*VLOOKUP($D350,'367市人口19-60预测'!$D:$AT,COLUMN(V350)-3,FALSE)/10^8</f>
        <v>501.9396303313128</v>
      </c>
      <c r="W350" s="23">
        <f>VLOOKUP($D350,'人均GDP预测（15年人民币）'!$D:$AT,COLUMN(W350)-3,FALSE)*VLOOKUP($D350,'367市人口19-60预测'!$D:$AT,COLUMN(W350)-3,FALSE)/10^8</f>
        <v>511.66339199923232</v>
      </c>
      <c r="X350" s="23">
        <f>VLOOKUP($D350,'人均GDP预测（15年人民币）'!$D:$AT,COLUMN(X350)-3,FALSE)*VLOOKUP($D350,'367市人口19-60预测'!$D:$AT,COLUMN(X350)-3,FALSE)/10^8</f>
        <v>520.60341282846196</v>
      </c>
      <c r="Y350" s="23">
        <f>VLOOKUP($D350,'人均GDP预测（15年人民币）'!$D:$AT,COLUMN(Y350)-3,FALSE)*VLOOKUP($D350,'367市人口19-60预测'!$D:$AT,COLUMN(Y350)-3,FALSE)/10^8</f>
        <v>529.42629236048379</v>
      </c>
      <c r="Z350" s="23">
        <f>VLOOKUP($D350,'人均GDP预测（15年人民币）'!$D:$AT,COLUMN(Z350)-3,FALSE)*VLOOKUP($D350,'367市人口19-60预测'!$D:$AT,COLUMN(Z350)-3,FALSE)/10^8</f>
        <v>538.12734675189176</v>
      </c>
      <c r="AA350" s="23">
        <f>VLOOKUP($D350,'人均GDP预测（15年人民币）'!$D:$AT,COLUMN(AA350)-3,FALSE)*VLOOKUP($D350,'367市人口19-60预测'!$D:$AT,COLUMN(AA350)-3,FALSE)/10^8</f>
        <v>546.69872840305788</v>
      </c>
      <c r="AB350" s="23">
        <f>VLOOKUP($D350,'人均GDP预测（15年人民币）'!$D:$AT,COLUMN(AB350)-3,FALSE)*VLOOKUP($D350,'367市人口19-60预测'!$D:$AT,COLUMN(AB350)-3,FALSE)/10^8</f>
        <v>555.1401812217116</v>
      </c>
      <c r="AC350" s="23">
        <f>VLOOKUP($D350,'人均GDP预测（15年人民币）'!$D:$AT,COLUMN(AC350)-3,FALSE)*VLOOKUP($D350,'367市人口19-60预测'!$D:$AT,COLUMN(AC350)-3,FALSE)/10^8</f>
        <v>562.79500605218936</v>
      </c>
      <c r="AD350" s="23">
        <f>VLOOKUP($D350,'人均GDP预测（15年人民币）'!$D:$AT,COLUMN(AD350)-3,FALSE)*VLOOKUP($D350,'367市人口19-60预测'!$D:$AT,COLUMN(AD350)-3,FALSE)/10^8</f>
        <v>570.30015225692603</v>
      </c>
      <c r="AE350" s="23">
        <f>VLOOKUP($D350,'人均GDP预测（15年人民币）'!$D:$AT,COLUMN(AE350)-3,FALSE)*VLOOKUP($D350,'367市人口19-60预测'!$D:$AT,COLUMN(AE350)-3,FALSE)/10^8</f>
        <v>577.658332809336</v>
      </c>
      <c r="AF350" s="23">
        <f>VLOOKUP($D350,'人均GDP预测（15年人民币）'!$D:$AT,COLUMN(AF350)-3,FALSE)*VLOOKUP($D350,'367市人口19-60预测'!$D:$AT,COLUMN(AF350)-3,FALSE)/10^8</f>
        <v>584.87644828723796</v>
      </c>
      <c r="AG350" s="23">
        <f>VLOOKUP($D350,'人均GDP预测（15年人民币）'!$D:$AT,COLUMN(AG350)-3,FALSE)*VLOOKUP($D350,'367市人口19-60预测'!$D:$AT,COLUMN(AG350)-3,FALSE)/10^8</f>
        <v>591.96473715501634</v>
      </c>
      <c r="AH350" s="23">
        <f>VLOOKUP($D350,'人均GDP预测（15年人民币）'!$D:$AT,COLUMN(AH350)-3,FALSE)*VLOOKUP($D350,'367市人口19-60预测'!$D:$AT,COLUMN(AH350)-3,FALSE)/10^8</f>
        <v>598.32656015834993</v>
      </c>
      <c r="AI350" s="23">
        <f>VLOOKUP($D350,'人均GDP预测（15年人民币）'!$D:$AT,COLUMN(AI350)-3,FALSE)*VLOOKUP($D350,'367市人口19-60预测'!$D:$AT,COLUMN(AI350)-3,FALSE)/10^8</f>
        <v>604.57169566109053</v>
      </c>
      <c r="AJ350" s="23">
        <f>VLOOKUP($D350,'人均GDP预测（15年人民币）'!$D:$AT,COLUMN(AJ350)-3,FALSE)*VLOOKUP($D350,'367市人口19-60预测'!$D:$AT,COLUMN(AJ350)-3,FALSE)/10^8</f>
        <v>610.71951189831043</v>
      </c>
      <c r="AK350" s="23">
        <f>VLOOKUP($D350,'人均GDP预测（15年人民币）'!$D:$AT,COLUMN(AK350)-3,FALSE)*VLOOKUP($D350,'367市人口19-60预测'!$D:$AT,COLUMN(AK350)-3,FALSE)/10^8</f>
        <v>616.79229172030171</v>
      </c>
      <c r="AL350" s="23">
        <f>VLOOKUP($D350,'人均GDP预测（15年人民币）'!$D:$AT,COLUMN(AL350)-3,FALSE)*VLOOKUP($D350,'367市人口19-60预测'!$D:$AT,COLUMN(AL350)-3,FALSE)/10^8</f>
        <v>622.81673647407888</v>
      </c>
      <c r="AM350" s="23">
        <f>VLOOKUP($D350,'人均GDP预测（15年人民币）'!$D:$AT,COLUMN(AM350)-3,FALSE)*VLOOKUP($D350,'367市人口19-60预测'!$D:$AT,COLUMN(AM350)-3,FALSE)/10^8</f>
        <v>628.26023872606982</v>
      </c>
      <c r="AN350" s="23">
        <f>VLOOKUP($D350,'人均GDP预测（15年人民币）'!$D:$AT,COLUMN(AN350)-3,FALSE)*VLOOKUP($D350,'367市人口19-60预测'!$D:$AT,COLUMN(AN350)-3,FALSE)/10^8</f>
        <v>633.71026330656036</v>
      </c>
      <c r="AO350" s="23">
        <f>VLOOKUP($D350,'人均GDP预测（15年人民币）'!$D:$AT,COLUMN(AO350)-3,FALSE)*VLOOKUP($D350,'367市人口19-60预测'!$D:$AT,COLUMN(AO350)-3,FALSE)/10^8</f>
        <v>639.20838548511585</v>
      </c>
      <c r="AP350" s="23">
        <f>VLOOKUP($D350,'人均GDP预测（15年人民币）'!$D:$AT,COLUMN(AP350)-3,FALSE)*VLOOKUP($D350,'367市人口19-60预测'!$D:$AT,COLUMN(AP350)-3,FALSE)/10^8</f>
        <v>644.79752505231193</v>
      </c>
      <c r="AQ350" s="23">
        <f>VLOOKUP($D350,'人均GDP预测（15年人民币）'!$D:$AT,COLUMN(AQ350)-3,FALSE)*VLOOKUP($D350,'367市人口19-60预测'!$D:$AT,COLUMN(AQ350)-3,FALSE)/10^8</f>
        <v>650.00861526768188</v>
      </c>
      <c r="AR350" s="23">
        <f>VLOOKUP($D350,'人均GDP预测（15年人民币）'!$D:$AT,COLUMN(AR350)-3,FALSE)*VLOOKUP($D350,'367市人口19-60预测'!$D:$AT,COLUMN(AR350)-3,FALSE)/10^8</f>
        <v>655.40771118904991</v>
      </c>
      <c r="AS350" s="23">
        <f>VLOOKUP($D350,'人均GDP预测（15年人民币）'!$D:$AT,COLUMN(AS350)-3,FALSE)*VLOOKUP($D350,'367市人口19-60预测'!$D:$AT,COLUMN(AS350)-3,FALSE)/10^8</f>
        <v>661.05374093217199</v>
      </c>
      <c r="AT350" s="23">
        <f>VLOOKUP($D350,'人均GDP预测（15年人民币）'!$D:$AT,COLUMN(AT350)-3,FALSE)*VLOOKUP($D350,'367市人口19-60预测'!$D:$AT,COLUMN(AT350)-3,FALSE)/10^8</f>
        <v>667.01354024210502</v>
      </c>
    </row>
    <row r="351" spans="1:46" ht="15.75" x14ac:dyDescent="0.25">
      <c r="A351" s="15">
        <v>350</v>
      </c>
      <c r="B351" s="16">
        <v>652800</v>
      </c>
      <c r="C351" s="16" t="s">
        <v>409</v>
      </c>
      <c r="D351" s="18" t="s">
        <v>57</v>
      </c>
      <c r="E351" s="23">
        <f>VLOOKUP($D351,'人均GDP预测（15年人民币）'!$D:$AT,COLUMN(E351)-3,FALSE)*VLOOKUP($D351,'367市人口19-60预测'!$D:$AT,COLUMN(E351)-3,FALSE)/10^8</f>
        <v>1059.1732925660544</v>
      </c>
      <c r="F351" s="23">
        <f>VLOOKUP($D351,'人均GDP预测（15年人民币）'!$D:$AT,COLUMN(F351)-3,FALSE)*VLOOKUP($D351,'367市人口19-60预测'!$D:$AT,COLUMN(F351)-3,FALSE)/10^8</f>
        <v>1084.5694606037669</v>
      </c>
      <c r="G351" s="23">
        <f>VLOOKUP($D351,'人均GDP预测（15年人民币）'!$D:$AT,COLUMN(G351)-3,FALSE)*VLOOKUP($D351,'367市人口19-60预测'!$D:$AT,COLUMN(G351)-3,FALSE)/10^8</f>
        <v>1110.164404889638</v>
      </c>
      <c r="H351" s="23">
        <f>VLOOKUP($D351,'人均GDP预测（15年人民币）'!$D:$AT,COLUMN(H351)-3,FALSE)*VLOOKUP($D351,'367市人口19-60预测'!$D:$AT,COLUMN(H351)-3,FALSE)/10^8</f>
        <v>1135.9207704965586</v>
      </c>
      <c r="I351" s="23">
        <f>VLOOKUP($D351,'人均GDP预测（15年人民币）'!$D:$AT,COLUMN(I351)-3,FALSE)*VLOOKUP($D351,'367市人口19-60预测'!$D:$AT,COLUMN(I351)-3,FALSE)/10^8</f>
        <v>1161.801617314529</v>
      </c>
      <c r="J351" s="23">
        <f>VLOOKUP($D351,'人均GDP预测（15年人民币）'!$D:$AT,COLUMN(J351)-3,FALSE)*VLOOKUP($D351,'367市人口19-60预测'!$D:$AT,COLUMN(J351)-3,FALSE)/10^8</f>
        <v>1185.5991498658177</v>
      </c>
      <c r="K351" s="23">
        <f>VLOOKUP($D351,'人均GDP预测（15年人民币）'!$D:$AT,COLUMN(K351)-3,FALSE)*VLOOKUP($D351,'367市人口19-60预测'!$D:$AT,COLUMN(K351)-3,FALSE)/10^8</f>
        <v>1209.3558250095607</v>
      </c>
      <c r="L351" s="23">
        <f>VLOOKUP($D351,'人均GDP预测（15年人民币）'!$D:$AT,COLUMN(L351)-3,FALSE)*VLOOKUP($D351,'367市人口19-60预测'!$D:$AT,COLUMN(L351)-3,FALSE)/10^8</f>
        <v>1233.0353854200453</v>
      </c>
      <c r="M351" s="23">
        <f>VLOOKUP($D351,'人均GDP预测（15年人民币）'!$D:$AT,COLUMN(M351)-3,FALSE)*VLOOKUP($D351,'367市人口19-60预测'!$D:$AT,COLUMN(M351)-3,FALSE)/10^8</f>
        <v>1256.601994912395</v>
      </c>
      <c r="N351" s="23">
        <f>VLOOKUP($D351,'人均GDP预测（15年人民币）'!$D:$AT,COLUMN(N351)-3,FALSE)*VLOOKUP($D351,'367市人口19-60预测'!$D:$AT,COLUMN(N351)-3,FALSE)/10^8</f>
        <v>1280.0218583474466</v>
      </c>
      <c r="O351" s="23">
        <f>VLOOKUP($D351,'人均GDP预测（15年人民币）'!$D:$AT,COLUMN(O351)-3,FALSE)*VLOOKUP($D351,'367市人口19-60预测'!$D:$AT,COLUMN(O351)-3,FALSE)/10^8</f>
        <v>1303.260360491463</v>
      </c>
      <c r="P351" s="23">
        <f>VLOOKUP($D351,'人均GDP预测（15年人民币）'!$D:$AT,COLUMN(P351)-3,FALSE)*VLOOKUP($D351,'367市人口19-60预测'!$D:$AT,COLUMN(P351)-3,FALSE)/10^8</f>
        <v>1326.2851948202233</v>
      </c>
      <c r="Q351" s="23">
        <f>VLOOKUP($D351,'人均GDP预测（15年人民币）'!$D:$AT,COLUMN(Q351)-3,FALSE)*VLOOKUP($D351,'367市人口19-60预测'!$D:$AT,COLUMN(Q351)-3,FALSE)/10^8</f>
        <v>1349.065011754886</v>
      </c>
      <c r="R351" s="23">
        <f>VLOOKUP($D351,'人均GDP预测（15年人民币）'!$D:$AT,COLUMN(R351)-3,FALSE)*VLOOKUP($D351,'367市人口19-60预测'!$D:$AT,COLUMN(R351)-3,FALSE)/10^8</f>
        <v>1371.57035153027</v>
      </c>
      <c r="S351" s="23">
        <f>VLOOKUP($D351,'人均GDP预测（15年人民币）'!$D:$AT,COLUMN(S351)-3,FALSE)*VLOOKUP($D351,'367市人口19-60预测'!$D:$AT,COLUMN(S351)-3,FALSE)/10^8</f>
        <v>1391.7641343264861</v>
      </c>
      <c r="T351" s="23">
        <f>VLOOKUP($D351,'人均GDP预测（15年人民币）'!$D:$AT,COLUMN(T351)-3,FALSE)*VLOOKUP($D351,'367市人口19-60预测'!$D:$AT,COLUMN(T351)-3,FALSE)/10^8</f>
        <v>1411.5683549935868</v>
      </c>
      <c r="U351" s="23">
        <f>VLOOKUP($D351,'人均GDP预测（15年人民币）'!$D:$AT,COLUMN(U351)-3,FALSE)*VLOOKUP($D351,'367市人口19-60预测'!$D:$AT,COLUMN(U351)-3,FALSE)/10^8</f>
        <v>1430.9602940595812</v>
      </c>
      <c r="V351" s="23">
        <f>VLOOKUP($D351,'人均GDP预测（15年人民币）'!$D:$AT,COLUMN(V351)-3,FALSE)*VLOOKUP($D351,'367市人口19-60预测'!$D:$AT,COLUMN(V351)-3,FALSE)/10^8</f>
        <v>1449.9199730385592</v>
      </c>
      <c r="W351" s="23">
        <f>VLOOKUP($D351,'人均GDP预测（15年人民币）'!$D:$AT,COLUMN(W351)-3,FALSE)*VLOOKUP($D351,'367市人口19-60预测'!$D:$AT,COLUMN(W351)-3,FALSE)/10^8</f>
        <v>1468.4295041166015</v>
      </c>
      <c r="X351" s="23">
        <f>VLOOKUP($D351,'人均GDP预测（15年人民币）'!$D:$AT,COLUMN(X351)-3,FALSE)*VLOOKUP($D351,'367市人口19-60预测'!$D:$AT,COLUMN(X351)-3,FALSE)/10^8</f>
        <v>1486.4732503358025</v>
      </c>
      <c r="Y351" s="23">
        <f>VLOOKUP($D351,'人均GDP预测（15年人民币）'!$D:$AT,COLUMN(Y351)-3,FALSE)*VLOOKUP($D351,'367市人口19-60预测'!$D:$AT,COLUMN(Y351)-3,FALSE)/10^8</f>
        <v>1504.0379923098035</v>
      </c>
      <c r="Z351" s="23">
        <f>VLOOKUP($D351,'人均GDP预测（15年人民币）'!$D:$AT,COLUMN(Z351)-3,FALSE)*VLOOKUP($D351,'367市人口19-60预测'!$D:$AT,COLUMN(Z351)-3,FALSE)/10^8</f>
        <v>1521.1148871538824</v>
      </c>
      <c r="AA351" s="23">
        <f>VLOOKUP($D351,'人均GDP预测（15年人民币）'!$D:$AT,COLUMN(AA351)-3,FALSE)*VLOOKUP($D351,'367市人口19-60预测'!$D:$AT,COLUMN(AA351)-3,FALSE)/10^8</f>
        <v>1537.6979572932162</v>
      </c>
      <c r="AB351" s="23">
        <f>VLOOKUP($D351,'人均GDP预测（15年人民币）'!$D:$AT,COLUMN(AB351)-3,FALSE)*VLOOKUP($D351,'367市人口19-60预测'!$D:$AT,COLUMN(AB351)-3,FALSE)/10^8</f>
        <v>1551.966607096844</v>
      </c>
      <c r="AC351" s="23">
        <f>VLOOKUP($D351,'人均GDP预测（15年人民币）'!$D:$AT,COLUMN(AC351)-3,FALSE)*VLOOKUP($D351,'367市人口19-60预测'!$D:$AT,COLUMN(AC351)-3,FALSE)/10^8</f>
        <v>1565.7054359407036</v>
      </c>
      <c r="AD351" s="23">
        <f>VLOOKUP($D351,'人均GDP预测（15年人民币）'!$D:$AT,COLUMN(AD351)-3,FALSE)*VLOOKUP($D351,'367市人口19-60预测'!$D:$AT,COLUMN(AD351)-3,FALSE)/10^8</f>
        <v>1578.9200562669114</v>
      </c>
      <c r="AE351" s="23">
        <f>VLOOKUP($D351,'人均GDP预测（15年人民币）'!$D:$AT,COLUMN(AE351)-3,FALSE)*VLOOKUP($D351,'367市人口19-60预测'!$D:$AT,COLUMN(AE351)-3,FALSE)/10^8</f>
        <v>1591.6216128999793</v>
      </c>
      <c r="AF351" s="23">
        <f>VLOOKUP($D351,'人均GDP预测（15年人民币）'!$D:$AT,COLUMN(AF351)-3,FALSE)*VLOOKUP($D351,'367市人口19-60预测'!$D:$AT,COLUMN(AF351)-3,FALSE)/10^8</f>
        <v>1603.8251759956893</v>
      </c>
      <c r="AG351" s="23">
        <f>VLOOKUP($D351,'人均GDP预测（15年人民币）'!$D:$AT,COLUMN(AG351)-3,FALSE)*VLOOKUP($D351,'367市人口19-60预测'!$D:$AT,COLUMN(AG351)-3,FALSE)/10^8</f>
        <v>1615.5499498772745</v>
      </c>
      <c r="AH351" s="23">
        <f>VLOOKUP($D351,'人均GDP预测（15年人民币）'!$D:$AT,COLUMN(AH351)-3,FALSE)*VLOOKUP($D351,'367市人口19-60预测'!$D:$AT,COLUMN(AH351)-3,FALSE)/10^8</f>
        <v>1626.8214549715024</v>
      </c>
      <c r="AI351" s="23">
        <f>VLOOKUP($D351,'人均GDP预测（15年人民币）'!$D:$AT,COLUMN(AI351)-3,FALSE)*VLOOKUP($D351,'367市人口19-60预测'!$D:$AT,COLUMN(AI351)-3,FALSE)/10^8</f>
        <v>1637.6678896790731</v>
      </c>
      <c r="AJ351" s="23">
        <f>VLOOKUP($D351,'人均GDP预测（15年人民币）'!$D:$AT,COLUMN(AJ351)-3,FALSE)*VLOOKUP($D351,'367市人口19-60预测'!$D:$AT,COLUMN(AJ351)-3,FALSE)/10^8</f>
        <v>1648.1242715671312</v>
      </c>
      <c r="AK351" s="23">
        <f>VLOOKUP($D351,'人均GDP预测（15年人民币）'!$D:$AT,COLUMN(AK351)-3,FALSE)*VLOOKUP($D351,'367市人口19-60预测'!$D:$AT,COLUMN(AK351)-3,FALSE)/10^8</f>
        <v>1656.623562293832</v>
      </c>
      <c r="AL351" s="23">
        <f>VLOOKUP($D351,'人均GDP预测（15年人民币）'!$D:$AT,COLUMN(AL351)-3,FALSE)*VLOOKUP($D351,'367市人口19-60预测'!$D:$AT,COLUMN(AL351)-3,FALSE)/10^8</f>
        <v>1664.8021140785938</v>
      </c>
      <c r="AM351" s="23">
        <f>VLOOKUP($D351,'人均GDP预测（15年人民币）'!$D:$AT,COLUMN(AM351)-3,FALSE)*VLOOKUP($D351,'367市人口19-60预测'!$D:$AT,COLUMN(AM351)-3,FALSE)/10^8</f>
        <v>1672.7139994920969</v>
      </c>
      <c r="AN351" s="23">
        <f>VLOOKUP($D351,'人均GDP预测（15年人民币）'!$D:$AT,COLUMN(AN351)-3,FALSE)*VLOOKUP($D351,'367市人口19-60预测'!$D:$AT,COLUMN(AN351)-3,FALSE)/10^8</f>
        <v>1680.4169709241676</v>
      </c>
      <c r="AO351" s="23">
        <f>VLOOKUP($D351,'人均GDP预测（15年人民币）'!$D:$AT,COLUMN(AO351)-3,FALSE)*VLOOKUP($D351,'367市人口19-60预测'!$D:$AT,COLUMN(AO351)-3,FALSE)/10^8</f>
        <v>1687.9789716962321</v>
      </c>
      <c r="AP351" s="23">
        <f>VLOOKUP($D351,'人均GDP预测（15年人民币）'!$D:$AT,COLUMN(AP351)-3,FALSE)*VLOOKUP($D351,'367市人口19-60预测'!$D:$AT,COLUMN(AP351)-3,FALSE)/10^8</f>
        <v>1695.4710983561636</v>
      </c>
      <c r="AQ351" s="23">
        <f>VLOOKUP($D351,'人均GDP预测（15年人民币）'!$D:$AT,COLUMN(AQ351)-3,FALSE)*VLOOKUP($D351,'367市人口19-60预测'!$D:$AT,COLUMN(AQ351)-3,FALSE)/10^8</f>
        <v>1702.9742085415232</v>
      </c>
      <c r="AR351" s="23">
        <f>VLOOKUP($D351,'人均GDP预测（15年人民币）'!$D:$AT,COLUMN(AR351)-3,FALSE)*VLOOKUP($D351,'367市人口19-60预测'!$D:$AT,COLUMN(AR351)-3,FALSE)/10^8</f>
        <v>1710.5749748049705</v>
      </c>
      <c r="AS351" s="23">
        <f>VLOOKUP($D351,'人均GDP预测（15年人民币）'!$D:$AT,COLUMN(AS351)-3,FALSE)*VLOOKUP($D351,'367市人口19-60预测'!$D:$AT,COLUMN(AS351)-3,FALSE)/10^8</f>
        <v>1718.368326414469</v>
      </c>
      <c r="AT351" s="23">
        <f>VLOOKUP($D351,'人均GDP预测（15年人民币）'!$D:$AT,COLUMN(AT351)-3,FALSE)*VLOOKUP($D351,'367市人口19-60预测'!$D:$AT,COLUMN(AT351)-3,FALSE)/10^8</f>
        <v>1725.043796682972</v>
      </c>
    </row>
    <row r="352" spans="1:46" ht="15.75" x14ac:dyDescent="0.25">
      <c r="A352" s="15">
        <v>351</v>
      </c>
      <c r="B352" s="16">
        <v>652900</v>
      </c>
      <c r="C352" s="16" t="s">
        <v>409</v>
      </c>
      <c r="D352" s="18" t="s">
        <v>258</v>
      </c>
      <c r="E352" s="23">
        <f>VLOOKUP($D352,'人均GDP预测（15年人民币）'!$D:$AT,COLUMN(E352)-3,FALSE)*VLOOKUP($D352,'367市人口19-60预测'!$D:$AT,COLUMN(E352)-3,FALSE)/10^8</f>
        <v>1115.7837866134896</v>
      </c>
      <c r="F352" s="23">
        <f>VLOOKUP($D352,'人均GDP预测（15年人民币）'!$D:$AT,COLUMN(F352)-3,FALSE)*VLOOKUP($D352,'367市人口19-60预测'!$D:$AT,COLUMN(F352)-3,FALSE)/10^8</f>
        <v>1163.7943392322913</v>
      </c>
      <c r="G352" s="23">
        <f>VLOOKUP($D352,'人均GDP预测（15年人民币）'!$D:$AT,COLUMN(G352)-3,FALSE)*VLOOKUP($D352,'367市人口19-60预测'!$D:$AT,COLUMN(G352)-3,FALSE)/10^8</f>
        <v>1213.9378134867575</v>
      </c>
      <c r="H352" s="23">
        <f>VLOOKUP($D352,'人均GDP预测（15年人民币）'!$D:$AT,COLUMN(H352)-3,FALSE)*VLOOKUP($D352,'367市人口19-60预测'!$D:$AT,COLUMN(H352)-3,FALSE)/10^8</f>
        <v>1266.2179014738972</v>
      </c>
      <c r="I352" s="23">
        <f>VLOOKUP($D352,'人均GDP预测（15年人民币）'!$D:$AT,COLUMN(I352)-3,FALSE)*VLOOKUP($D352,'367市人口19-60预测'!$D:$AT,COLUMN(I352)-3,FALSE)/10^8</f>
        <v>1320.6343225184567</v>
      </c>
      <c r="J352" s="23">
        <f>VLOOKUP($D352,'人均GDP预测（15年人民币）'!$D:$AT,COLUMN(J352)-3,FALSE)*VLOOKUP($D352,'367市人口19-60预测'!$D:$AT,COLUMN(J352)-3,FALSE)/10^8</f>
        <v>1377.184143977413</v>
      </c>
      <c r="K352" s="23">
        <f>VLOOKUP($D352,'人均GDP预测（15年人民币）'!$D:$AT,COLUMN(K352)-3,FALSE)*VLOOKUP($D352,'367市人口19-60预测'!$D:$AT,COLUMN(K352)-3,FALSE)/10^8</f>
        <v>1435.8623983834368</v>
      </c>
      <c r="L352" s="23">
        <f>VLOOKUP($D352,'人均GDP预测（15年人民币）'!$D:$AT,COLUMN(L352)-3,FALSE)*VLOOKUP($D352,'367市人口19-60预测'!$D:$AT,COLUMN(L352)-3,FALSE)/10^8</f>
        <v>1490.6765021374674</v>
      </c>
      <c r="M352" s="23">
        <f>VLOOKUP($D352,'人均GDP预测（15年人民币）'!$D:$AT,COLUMN(M352)-3,FALSE)*VLOOKUP($D352,'367市人口19-60预测'!$D:$AT,COLUMN(M352)-3,FALSE)/10^8</f>
        <v>1547.1219739936637</v>
      </c>
      <c r="N352" s="23">
        <f>VLOOKUP($D352,'人均GDP预测（15年人民币）'!$D:$AT,COLUMN(N352)-3,FALSE)*VLOOKUP($D352,'367市人口19-60预测'!$D:$AT,COLUMN(N352)-3,FALSE)/10^8</f>
        <v>1605.1618055176639</v>
      </c>
      <c r="O352" s="23">
        <f>VLOOKUP($D352,'人均GDP预测（15年人民币）'!$D:$AT,COLUMN(O352)-3,FALSE)*VLOOKUP($D352,'367市人口19-60预测'!$D:$AT,COLUMN(O352)-3,FALSE)/10^8</f>
        <v>1664.7602237294943</v>
      </c>
      <c r="P352" s="23">
        <f>VLOOKUP($D352,'人均GDP预测（15年人民币）'!$D:$AT,COLUMN(P352)-3,FALSE)*VLOOKUP($D352,'367市人口19-60预测'!$D:$AT,COLUMN(P352)-3,FALSE)/10^8</f>
        <v>1725.8781723601508</v>
      </c>
      <c r="Q352" s="23">
        <f>VLOOKUP($D352,'人均GDP预测（15年人民币）'!$D:$AT,COLUMN(Q352)-3,FALSE)*VLOOKUP($D352,'367市人口19-60预测'!$D:$AT,COLUMN(Q352)-3,FALSE)/10^8</f>
        <v>1788.475190663934</v>
      </c>
      <c r="R352" s="23">
        <f>VLOOKUP($D352,'人均GDP预测（15年人民币）'!$D:$AT,COLUMN(R352)-3,FALSE)*VLOOKUP($D352,'367市人口19-60预测'!$D:$AT,COLUMN(R352)-3,FALSE)/10^8</f>
        <v>1846.9580843133733</v>
      </c>
      <c r="S352" s="23">
        <f>VLOOKUP($D352,'人均GDP预测（15年人民币）'!$D:$AT,COLUMN(S352)-3,FALSE)*VLOOKUP($D352,'367市人口19-60预测'!$D:$AT,COLUMN(S352)-3,FALSE)/10^8</f>
        <v>1906.4646294042157</v>
      </c>
      <c r="T352" s="23">
        <f>VLOOKUP($D352,'人均GDP预测（15年人民币）'!$D:$AT,COLUMN(T352)-3,FALSE)*VLOOKUP($D352,'367市人口19-60预测'!$D:$AT,COLUMN(T352)-3,FALSE)/10^8</f>
        <v>1966.9430134778836</v>
      </c>
      <c r="U352" s="23">
        <f>VLOOKUP($D352,'人均GDP预测（15年人民币）'!$D:$AT,COLUMN(U352)-3,FALSE)*VLOOKUP($D352,'367市人口19-60预测'!$D:$AT,COLUMN(U352)-3,FALSE)/10^8</f>
        <v>2028.3451229244367</v>
      </c>
      <c r="V352" s="23">
        <f>VLOOKUP($D352,'人均GDP预测（15年人民币）'!$D:$AT,COLUMN(V352)-3,FALSE)*VLOOKUP($D352,'367市人口19-60预测'!$D:$AT,COLUMN(V352)-3,FALSE)/10^8</f>
        <v>2090.6219597859267</v>
      </c>
      <c r="W352" s="23">
        <f>VLOOKUP($D352,'人均GDP预测（15年人民币）'!$D:$AT,COLUMN(W352)-3,FALSE)*VLOOKUP($D352,'367市人口19-60预测'!$D:$AT,COLUMN(W352)-3,FALSE)/10^8</f>
        <v>2153.7303056664655</v>
      </c>
      <c r="X352" s="23">
        <f>VLOOKUP($D352,'人均GDP预测（15年人民币）'!$D:$AT,COLUMN(X352)-3,FALSE)*VLOOKUP($D352,'367市人口19-60预测'!$D:$AT,COLUMN(X352)-3,FALSE)/10^8</f>
        <v>2212.412002059144</v>
      </c>
      <c r="Y352" s="23">
        <f>VLOOKUP($D352,'人均GDP预测（15年人民币）'!$D:$AT,COLUMN(Y352)-3,FALSE)*VLOOKUP($D352,'367市人口19-60预测'!$D:$AT,COLUMN(Y352)-3,FALSE)/10^8</f>
        <v>2271.5541570941027</v>
      </c>
      <c r="Z352" s="23">
        <f>VLOOKUP($D352,'人均GDP预测（15年人民币）'!$D:$AT,COLUMN(Z352)-3,FALSE)*VLOOKUP($D352,'367市人口19-60预测'!$D:$AT,COLUMN(Z352)-3,FALSE)/10^8</f>
        <v>2331.1223699996649</v>
      </c>
      <c r="AA352" s="23">
        <f>VLOOKUP($D352,'人均GDP预测（15年人民币）'!$D:$AT,COLUMN(AA352)-3,FALSE)*VLOOKUP($D352,'367市人口19-60预测'!$D:$AT,COLUMN(AA352)-3,FALSE)/10^8</f>
        <v>2391.0853458182996</v>
      </c>
      <c r="AB352" s="23">
        <f>VLOOKUP($D352,'人均GDP预测（15年人民币）'!$D:$AT,COLUMN(AB352)-3,FALSE)*VLOOKUP($D352,'367市人口19-60预测'!$D:$AT,COLUMN(AB352)-3,FALSE)/10^8</f>
        <v>2451.4218547154278</v>
      </c>
      <c r="AC352" s="23">
        <f>VLOOKUP($D352,'人均GDP预测（15年人民币）'!$D:$AT,COLUMN(AC352)-3,FALSE)*VLOOKUP($D352,'367市人口19-60预测'!$D:$AT,COLUMN(AC352)-3,FALSE)/10^8</f>
        <v>2512.1180267956997</v>
      </c>
      <c r="AD352" s="23">
        <f>VLOOKUP($D352,'人均GDP预测（15年人民币）'!$D:$AT,COLUMN(AD352)-3,FALSE)*VLOOKUP($D352,'367市人口19-60预测'!$D:$AT,COLUMN(AD352)-3,FALSE)/10^8</f>
        <v>2568.2619920641764</v>
      </c>
      <c r="AE352" s="23">
        <f>VLOOKUP($D352,'人均GDP预测（15年人民币）'!$D:$AT,COLUMN(AE352)-3,FALSE)*VLOOKUP($D352,'367市人口19-60预测'!$D:$AT,COLUMN(AE352)-3,FALSE)/10^8</f>
        <v>2624.5436942299666</v>
      </c>
      <c r="AF352" s="23">
        <f>VLOOKUP($D352,'人均GDP预测（15年人民币）'!$D:$AT,COLUMN(AF352)-3,FALSE)*VLOOKUP($D352,'367市人口19-60预测'!$D:$AT,COLUMN(AF352)-3,FALSE)/10^8</f>
        <v>2680.9808026260516</v>
      </c>
      <c r="AG352" s="23">
        <f>VLOOKUP($D352,'人均GDP预测（15年人民币）'!$D:$AT,COLUMN(AG352)-3,FALSE)*VLOOKUP($D352,'367市人口19-60预测'!$D:$AT,COLUMN(AG352)-3,FALSE)/10^8</f>
        <v>2737.6021050942936</v>
      </c>
      <c r="AH352" s="23">
        <f>VLOOKUP($D352,'人均GDP预测（15年人民币）'!$D:$AT,COLUMN(AH352)-3,FALSE)*VLOOKUP($D352,'367市人口19-60预测'!$D:$AT,COLUMN(AH352)-3,FALSE)/10^8</f>
        <v>2794.455028248341</v>
      </c>
      <c r="AI352" s="23">
        <f>VLOOKUP($D352,'人均GDP预测（15年人民币）'!$D:$AT,COLUMN(AI352)-3,FALSE)*VLOOKUP($D352,'367市人口19-60预测'!$D:$AT,COLUMN(AI352)-3,FALSE)/10^8</f>
        <v>2847.0759157628199</v>
      </c>
      <c r="AJ352" s="23">
        <f>VLOOKUP($D352,'人均GDP预测（15年人民币）'!$D:$AT,COLUMN(AJ352)-3,FALSE)*VLOOKUP($D352,'367市人口19-60预测'!$D:$AT,COLUMN(AJ352)-3,FALSE)/10^8</f>
        <v>2899.8922955200737</v>
      </c>
      <c r="AK352" s="23">
        <f>VLOOKUP($D352,'人均GDP预测（15年人民币）'!$D:$AT,COLUMN(AK352)-3,FALSE)*VLOOKUP($D352,'367市人口19-60预测'!$D:$AT,COLUMN(AK352)-3,FALSE)/10^8</f>
        <v>2952.9997221669487</v>
      </c>
      <c r="AL352" s="23">
        <f>VLOOKUP($D352,'人均GDP预测（15年人民币）'!$D:$AT,COLUMN(AL352)-3,FALSE)*VLOOKUP($D352,'367市人口19-60预测'!$D:$AT,COLUMN(AL352)-3,FALSE)/10^8</f>
        <v>3006.5154772336541</v>
      </c>
      <c r="AM352" s="23">
        <f>VLOOKUP($D352,'人均GDP预测（15年人民币）'!$D:$AT,COLUMN(AM352)-3,FALSE)*VLOOKUP($D352,'367市人口19-60预测'!$D:$AT,COLUMN(AM352)-3,FALSE)/10^8</f>
        <v>3060.5763384402258</v>
      </c>
      <c r="AN352" s="23">
        <f>VLOOKUP($D352,'人均GDP预测（15年人民币）'!$D:$AT,COLUMN(AN352)-3,FALSE)*VLOOKUP($D352,'367市人口19-60预测'!$D:$AT,COLUMN(AN352)-3,FALSE)/10^8</f>
        <v>3111.1544862120368</v>
      </c>
      <c r="AO352" s="23">
        <f>VLOOKUP($D352,'人均GDP预测（15年人民币）'!$D:$AT,COLUMN(AO352)-3,FALSE)*VLOOKUP($D352,'367市人口19-60预测'!$D:$AT,COLUMN(AO352)-3,FALSE)/10^8</f>
        <v>3162.482668787593</v>
      </c>
      <c r="AP352" s="23">
        <f>VLOOKUP($D352,'人均GDP预测（15年人民币）'!$D:$AT,COLUMN(AP352)-3,FALSE)*VLOOKUP($D352,'367市人口19-60预测'!$D:$AT,COLUMN(AP352)-3,FALSE)/10^8</f>
        <v>3214.7728086598036</v>
      </c>
      <c r="AQ352" s="23">
        <f>VLOOKUP($D352,'人均GDP预测（15年人民币）'!$D:$AT,COLUMN(AQ352)-3,FALSE)*VLOOKUP($D352,'367市人口19-60预测'!$D:$AT,COLUMN(AQ352)-3,FALSE)/10^8</f>
        <v>3268.2635955519277</v>
      </c>
      <c r="AR352" s="23">
        <f>VLOOKUP($D352,'人均GDP预测（15年人民币）'!$D:$AT,COLUMN(AR352)-3,FALSE)*VLOOKUP($D352,'367市人口19-60预测'!$D:$AT,COLUMN(AR352)-3,FALSE)/10^8</f>
        <v>3323.2245468101896</v>
      </c>
      <c r="AS352" s="23">
        <f>VLOOKUP($D352,'人均GDP预测（15年人民币）'!$D:$AT,COLUMN(AS352)-3,FALSE)*VLOOKUP($D352,'367市人口19-60预测'!$D:$AT,COLUMN(AS352)-3,FALSE)/10^8</f>
        <v>3376.0356329316883</v>
      </c>
      <c r="AT352" s="23">
        <f>VLOOKUP($D352,'人均GDP预测（15年人民币）'!$D:$AT,COLUMN(AT352)-3,FALSE)*VLOOKUP($D352,'367市人口19-60预测'!$D:$AT,COLUMN(AT352)-3,FALSE)/10^8</f>
        <v>3430.8216240198572</v>
      </c>
    </row>
    <row r="353" spans="1:46" ht="15.75" x14ac:dyDescent="0.25">
      <c r="A353" s="15">
        <v>352</v>
      </c>
      <c r="B353" s="16">
        <v>653000</v>
      </c>
      <c r="C353" s="16" t="s">
        <v>409</v>
      </c>
      <c r="D353" s="18" t="s">
        <v>285</v>
      </c>
      <c r="E353" s="23">
        <f>VLOOKUP($D353,'人均GDP预测（15年人民币）'!$D:$AT,COLUMN(E353)-3,FALSE)*VLOOKUP($D353,'367市人口19-60预测'!$D:$AT,COLUMN(E353)-3,FALSE)/10^8</f>
        <v>145.94184126717275</v>
      </c>
      <c r="F353" s="23">
        <f>VLOOKUP($D353,'人均GDP预测（15年人民币）'!$D:$AT,COLUMN(F353)-3,FALSE)*VLOOKUP($D353,'367市人口19-60预测'!$D:$AT,COLUMN(F353)-3,FALSE)/10^8</f>
        <v>154.12221170877987</v>
      </c>
      <c r="G353" s="23">
        <f>VLOOKUP($D353,'人均GDP预测（15年人民币）'!$D:$AT,COLUMN(G353)-3,FALSE)*VLOOKUP($D353,'367市人口19-60预测'!$D:$AT,COLUMN(G353)-3,FALSE)/10^8</f>
        <v>162.92410897785794</v>
      </c>
      <c r="H353" s="23">
        <f>VLOOKUP($D353,'人均GDP预测（15年人民币）'!$D:$AT,COLUMN(H353)-3,FALSE)*VLOOKUP($D353,'367市人口19-60预测'!$D:$AT,COLUMN(H353)-3,FALSE)/10^8</f>
        <v>172.37006488268344</v>
      </c>
      <c r="I353" s="23">
        <f>VLOOKUP($D353,'人均GDP预测（15年人民币）'!$D:$AT,COLUMN(I353)-3,FALSE)*VLOOKUP($D353,'367市人口19-60预测'!$D:$AT,COLUMN(I353)-3,FALSE)/10^8</f>
        <v>182.48132605557583</v>
      </c>
      <c r="J353" s="23">
        <f>VLOOKUP($D353,'人均GDP预测（15年人民币）'!$D:$AT,COLUMN(J353)-3,FALSE)*VLOOKUP($D353,'367市人口19-60预测'!$D:$AT,COLUMN(J353)-3,FALSE)/10^8</f>
        <v>193.28023872077588</v>
      </c>
      <c r="K353" s="23">
        <f>VLOOKUP($D353,'人均GDP预测（15年人民币）'!$D:$AT,COLUMN(K353)-3,FALSE)*VLOOKUP($D353,'367市人口19-60预测'!$D:$AT,COLUMN(K353)-3,FALSE)/10^8</f>
        <v>202.94263869285086</v>
      </c>
      <c r="L353" s="23">
        <f>VLOOKUP($D353,'人均GDP预测（15年人民币）'!$D:$AT,COLUMN(L353)-3,FALSE)*VLOOKUP($D353,'367市人口19-60预测'!$D:$AT,COLUMN(L353)-3,FALSE)/10^8</f>
        <v>213.13154198018913</v>
      </c>
      <c r="M353" s="23">
        <f>VLOOKUP($D353,'人均GDP预测（15年人民币）'!$D:$AT,COLUMN(M353)-3,FALSE)*VLOOKUP($D353,'367市人口19-60预测'!$D:$AT,COLUMN(M353)-3,FALSE)/10^8</f>
        <v>223.8507697583961</v>
      </c>
      <c r="N353" s="23">
        <f>VLOOKUP($D353,'人均GDP预测（15年人民币）'!$D:$AT,COLUMN(N353)-3,FALSE)*VLOOKUP($D353,'367市人口19-60预测'!$D:$AT,COLUMN(N353)-3,FALSE)/10^8</f>
        <v>235.10273973054566</v>
      </c>
      <c r="O353" s="23">
        <f>VLOOKUP($D353,'人均GDP预测（15年人民币）'!$D:$AT,COLUMN(O353)-3,FALSE)*VLOOKUP($D353,'367市人口19-60预测'!$D:$AT,COLUMN(O353)-3,FALSE)/10^8</f>
        <v>246.88908770063992</v>
      </c>
      <c r="P353" s="23">
        <f>VLOOKUP($D353,'人均GDP预测（15年人民币）'!$D:$AT,COLUMN(P353)-3,FALSE)*VLOOKUP($D353,'367市人口19-60预测'!$D:$AT,COLUMN(P353)-3,FALSE)/10^8</f>
        <v>259.21146153023534</v>
      </c>
      <c r="Q353" s="23">
        <f>VLOOKUP($D353,'人均GDP预测（15年人民币）'!$D:$AT,COLUMN(Q353)-3,FALSE)*VLOOKUP($D353,'367市人口19-60预测'!$D:$AT,COLUMN(Q353)-3,FALSE)/10^8</f>
        <v>272.06974652589611</v>
      </c>
      <c r="R353" s="23">
        <f>VLOOKUP($D353,'人均GDP预测（15年人民币）'!$D:$AT,COLUMN(R353)-3,FALSE)*VLOOKUP($D353,'367市人口19-60预测'!$D:$AT,COLUMN(R353)-3,FALSE)/10^8</f>
        <v>285.46396160640609</v>
      </c>
      <c r="S353" s="23">
        <f>VLOOKUP($D353,'人均GDP预测（15年人民币）'!$D:$AT,COLUMN(S353)-3,FALSE)*VLOOKUP($D353,'367市人口19-60预测'!$D:$AT,COLUMN(S353)-3,FALSE)/10^8</f>
        <v>297.68887391669273</v>
      </c>
      <c r="T353" s="23">
        <f>VLOOKUP($D353,'人均GDP预测（15年人民币）'!$D:$AT,COLUMN(T353)-3,FALSE)*VLOOKUP($D353,'367市人口19-60预测'!$D:$AT,COLUMN(T353)-3,FALSE)/10^8</f>
        <v>310.293011880709</v>
      </c>
      <c r="U353" s="23">
        <f>VLOOKUP($D353,'人均GDP预测（15年人民币）'!$D:$AT,COLUMN(U353)-3,FALSE)*VLOOKUP($D353,'367市人口19-60预测'!$D:$AT,COLUMN(U353)-3,FALSE)/10^8</f>
        <v>323.26797768774532</v>
      </c>
      <c r="V353" s="23">
        <f>VLOOKUP($D353,'人均GDP预测（15年人民币）'!$D:$AT,COLUMN(V353)-3,FALSE)*VLOOKUP($D353,'367市人口19-60预测'!$D:$AT,COLUMN(V353)-3,FALSE)/10^8</f>
        <v>336.60454998627444</v>
      </c>
      <c r="W353" s="23">
        <f>VLOOKUP($D353,'人均GDP预测（15年人民币）'!$D:$AT,COLUMN(W353)-3,FALSE)*VLOOKUP($D353,'367市人口19-60预测'!$D:$AT,COLUMN(W353)-3,FALSE)/10^8</f>
        <v>350.29320704856951</v>
      </c>
      <c r="X353" s="23">
        <f>VLOOKUP($D353,'人均GDP预测（15年人民币）'!$D:$AT,COLUMN(X353)-3,FALSE)*VLOOKUP($D353,'367市人口19-60预测'!$D:$AT,COLUMN(X353)-3,FALSE)/10^8</f>
        <v>364.32676842446608</v>
      </c>
      <c r="Y353" s="23">
        <f>VLOOKUP($D353,'人均GDP预测（15年人民币）'!$D:$AT,COLUMN(Y353)-3,FALSE)*VLOOKUP($D353,'367市人口19-60预测'!$D:$AT,COLUMN(Y353)-3,FALSE)/10^8</f>
        <v>377.18238555734314</v>
      </c>
      <c r="Z353" s="23">
        <f>VLOOKUP($D353,'人均GDP预测（15年人民币）'!$D:$AT,COLUMN(Z353)-3,FALSE)*VLOOKUP($D353,'367市人口19-60预测'!$D:$AT,COLUMN(Z353)-3,FALSE)/10^8</f>
        <v>390.25672314681464</v>
      </c>
      <c r="AA353" s="23">
        <f>VLOOKUP($D353,'人均GDP预测（15年人民币）'!$D:$AT,COLUMN(AA353)-3,FALSE)*VLOOKUP($D353,'367市人口19-60预测'!$D:$AT,COLUMN(AA353)-3,FALSE)/10^8</f>
        <v>403.54028682429686</v>
      </c>
      <c r="AB353" s="23">
        <f>VLOOKUP($D353,'人均GDP预测（15年人民币）'!$D:$AT,COLUMN(AB353)-3,FALSE)*VLOOKUP($D353,'367市人口19-60预测'!$D:$AT,COLUMN(AB353)-3,FALSE)/10^8</f>
        <v>417.02687684791601</v>
      </c>
      <c r="AC353" s="23">
        <f>VLOOKUP($D353,'人均GDP预测（15年人民币）'!$D:$AT,COLUMN(AC353)-3,FALSE)*VLOOKUP($D353,'367市人口19-60预测'!$D:$AT,COLUMN(AC353)-3,FALSE)/10^8</f>
        <v>430.71068983529847</v>
      </c>
      <c r="AD353" s="23">
        <f>VLOOKUP($D353,'人均GDP预测（15年人民币）'!$D:$AT,COLUMN(AD353)-3,FALSE)*VLOOKUP($D353,'367市人口19-60预测'!$D:$AT,COLUMN(AD353)-3,FALSE)/10^8</f>
        <v>444.5900412877748</v>
      </c>
      <c r="AE353" s="23">
        <f>VLOOKUP($D353,'人均GDP预测（15年人民币）'!$D:$AT,COLUMN(AE353)-3,FALSE)*VLOOKUP($D353,'367市人口19-60预测'!$D:$AT,COLUMN(AE353)-3,FALSE)/10^8</f>
        <v>458.66372340023241</v>
      </c>
      <c r="AF353" s="23">
        <f>VLOOKUP($D353,'人均GDP预测（15年人民币）'!$D:$AT,COLUMN(AF353)-3,FALSE)*VLOOKUP($D353,'367市人口19-60预测'!$D:$AT,COLUMN(AF353)-3,FALSE)/10^8</f>
        <v>471.51839106709787</v>
      </c>
      <c r="AG353" s="23">
        <f>VLOOKUP($D353,'人均GDP预测（15年人民币）'!$D:$AT,COLUMN(AG353)-3,FALSE)*VLOOKUP($D353,'367市人口19-60预测'!$D:$AT,COLUMN(AG353)-3,FALSE)/10^8</f>
        <v>484.49645027134972</v>
      </c>
      <c r="AH353" s="23">
        <f>VLOOKUP($D353,'人均GDP预测（15年人民币）'!$D:$AT,COLUMN(AH353)-3,FALSE)*VLOOKUP($D353,'367市人口19-60预测'!$D:$AT,COLUMN(AH353)-3,FALSE)/10^8</f>
        <v>497.60766490859146</v>
      </c>
      <c r="AI353" s="23">
        <f>VLOOKUP($D353,'人均GDP预测（15年人民币）'!$D:$AT,COLUMN(AI353)-3,FALSE)*VLOOKUP($D353,'367市人口19-60预测'!$D:$AT,COLUMN(AI353)-3,FALSE)/10^8</f>
        <v>510.86718190731551</v>
      </c>
      <c r="AJ353" s="23">
        <f>VLOOKUP($D353,'人均GDP预测（15年人民币）'!$D:$AT,COLUMN(AJ353)-3,FALSE)*VLOOKUP($D353,'367市人口19-60预测'!$D:$AT,COLUMN(AJ353)-3,FALSE)/10^8</f>
        <v>524.29477049897855</v>
      </c>
      <c r="AK353" s="23">
        <f>VLOOKUP($D353,'人均GDP预测（15年人民币）'!$D:$AT,COLUMN(AK353)-3,FALSE)*VLOOKUP($D353,'367市人口19-60预测'!$D:$AT,COLUMN(AK353)-3,FALSE)/10^8</f>
        <v>536.65082474666872</v>
      </c>
      <c r="AL353" s="23">
        <f>VLOOKUP($D353,'人均GDP预测（15年人民币）'!$D:$AT,COLUMN(AL353)-3,FALSE)*VLOOKUP($D353,'367市人口19-60预测'!$D:$AT,COLUMN(AL353)-3,FALSE)/10^8</f>
        <v>549.17060985635533</v>
      </c>
      <c r="AM353" s="23">
        <f>VLOOKUP($D353,'人均GDP预测（15年人民币）'!$D:$AT,COLUMN(AM353)-3,FALSE)*VLOOKUP($D353,'367市人口19-60预测'!$D:$AT,COLUMN(AM353)-3,FALSE)/10^8</f>
        <v>561.89255120629002</v>
      </c>
      <c r="AN353" s="23">
        <f>VLOOKUP($D353,'人均GDP预测（15年人民币）'!$D:$AT,COLUMN(AN353)-3,FALSE)*VLOOKUP($D353,'367市人口19-60预测'!$D:$AT,COLUMN(AN353)-3,FALSE)/10^8</f>
        <v>574.86186983673235</v>
      </c>
      <c r="AO353" s="23">
        <f>VLOOKUP($D353,'人均GDP预测（15年人民币）'!$D:$AT,COLUMN(AO353)-3,FALSE)*VLOOKUP($D353,'367市人口19-60预测'!$D:$AT,COLUMN(AO353)-3,FALSE)/10^8</f>
        <v>588.13198323674612</v>
      </c>
      <c r="AP353" s="23">
        <f>VLOOKUP($D353,'人均GDP预测（15年人民币）'!$D:$AT,COLUMN(AP353)-3,FALSE)*VLOOKUP($D353,'367市人口19-60预测'!$D:$AT,COLUMN(AP353)-3,FALSE)/10^8</f>
        <v>601.76606122199689</v>
      </c>
      <c r="AQ353" s="23">
        <f>VLOOKUP($D353,'人均GDP预测（15年人民币）'!$D:$AT,COLUMN(AQ353)-3,FALSE)*VLOOKUP($D353,'367市人口19-60预测'!$D:$AT,COLUMN(AQ353)-3,FALSE)/10^8</f>
        <v>614.66160954847294</v>
      </c>
      <c r="AR353" s="23">
        <f>VLOOKUP($D353,'人均GDP预测（15年人民币）'!$D:$AT,COLUMN(AR353)-3,FALSE)*VLOOKUP($D353,'367市人口19-60预测'!$D:$AT,COLUMN(AR353)-3,FALSE)/10^8</f>
        <v>628.02177192682927</v>
      </c>
      <c r="AS353" s="23">
        <f>VLOOKUP($D353,'人均GDP预测（15年人民币）'!$D:$AT,COLUMN(AS353)-3,FALSE)*VLOOKUP($D353,'367市人口19-60预测'!$D:$AT,COLUMN(AS353)-3,FALSE)/10^8</f>
        <v>641.93906702341246</v>
      </c>
      <c r="AT353" s="23">
        <f>VLOOKUP($D353,'人均GDP预测（15年人民币）'!$D:$AT,COLUMN(AT353)-3,FALSE)*VLOOKUP($D353,'367市人口19-60预测'!$D:$AT,COLUMN(AT353)-3,FALSE)/10^8</f>
        <v>656.51511745847415</v>
      </c>
    </row>
    <row r="354" spans="1:46" ht="15.75" x14ac:dyDescent="0.25">
      <c r="A354" s="15">
        <v>353</v>
      </c>
      <c r="B354" s="16">
        <v>653100</v>
      </c>
      <c r="C354" s="16" t="s">
        <v>409</v>
      </c>
      <c r="D354" s="18" t="s">
        <v>283</v>
      </c>
      <c r="E354" s="23">
        <f>VLOOKUP($D354,'人均GDP预测（15年人民币）'!$D:$AT,COLUMN(E354)-3,FALSE)*VLOOKUP($D354,'367市人口19-60预测'!$D:$AT,COLUMN(E354)-3,FALSE)/10^8</f>
        <v>954.7285417934055</v>
      </c>
      <c r="F354" s="23">
        <f>VLOOKUP($D354,'人均GDP预测（15年人民币）'!$D:$AT,COLUMN(F354)-3,FALSE)*VLOOKUP($D354,'367市人口19-60预测'!$D:$AT,COLUMN(F354)-3,FALSE)/10^8</f>
        <v>1011.6751525382483</v>
      </c>
      <c r="G354" s="23">
        <f>VLOOKUP($D354,'人均GDP预测（15年人民币）'!$D:$AT,COLUMN(G354)-3,FALSE)*VLOOKUP($D354,'367市人口19-60预测'!$D:$AT,COLUMN(G354)-3,FALSE)/10^8</f>
        <v>1072.4126511368852</v>
      </c>
      <c r="H354" s="23">
        <f>VLOOKUP($D354,'人均GDP预测（15年人民币）'!$D:$AT,COLUMN(H354)-3,FALSE)*VLOOKUP($D354,'367市人口19-60预测'!$D:$AT,COLUMN(H354)-3,FALSE)/10^8</f>
        <v>1137.0761359215719</v>
      </c>
      <c r="I354" s="23">
        <f>VLOOKUP($D354,'人均GDP预测（15年人民币）'!$D:$AT,COLUMN(I354)-3,FALSE)*VLOOKUP($D354,'367市人口19-60预测'!$D:$AT,COLUMN(I354)-3,FALSE)/10^8</f>
        <v>1205.7999146109971</v>
      </c>
      <c r="J354" s="23">
        <f>VLOOKUP($D354,'人均GDP预测（15年人民币）'!$D:$AT,COLUMN(J354)-3,FALSE)*VLOOKUP($D354,'367市人口19-60预测'!$D:$AT,COLUMN(J354)-3,FALSE)/10^8</f>
        <v>1278.7193498976631</v>
      </c>
      <c r="K354" s="23">
        <f>VLOOKUP($D354,'人均GDP预测（15年人民币）'!$D:$AT,COLUMN(K354)-3,FALSE)*VLOOKUP($D354,'367市人口19-60预测'!$D:$AT,COLUMN(K354)-3,FALSE)/10^8</f>
        <v>1355.9690595987574</v>
      </c>
      <c r="L354" s="23">
        <f>VLOOKUP($D354,'人均GDP预测（15年人民币）'!$D:$AT,COLUMN(L354)-3,FALSE)*VLOOKUP($D354,'367市人口19-60预测'!$D:$AT,COLUMN(L354)-3,FALSE)/10^8</f>
        <v>1437.6836152230248</v>
      </c>
      <c r="M354" s="23">
        <f>VLOOKUP($D354,'人均GDP预测（15年人民币）'!$D:$AT,COLUMN(M354)-3,FALSE)*VLOOKUP($D354,'367市人口19-60预测'!$D:$AT,COLUMN(M354)-3,FALSE)/10^8</f>
        <v>1510.2641207243223</v>
      </c>
      <c r="N354" s="23">
        <f>VLOOKUP($D354,'人均GDP预测（15年人民币）'!$D:$AT,COLUMN(N354)-3,FALSE)*VLOOKUP($D354,'367市人口19-60预测'!$D:$AT,COLUMN(N354)-3,FALSE)/10^8</f>
        <v>1586.0682968177096</v>
      </c>
      <c r="O354" s="23">
        <f>VLOOKUP($D354,'人均GDP预测（15年人民币）'!$D:$AT,COLUMN(O354)-3,FALSE)*VLOOKUP($D354,'367市人口19-60预测'!$D:$AT,COLUMN(O354)-3,FALSE)/10^8</f>
        <v>1665.1215708831294</v>
      </c>
      <c r="P354" s="23">
        <f>VLOOKUP($D354,'人均GDP预测（15年人民币）'!$D:$AT,COLUMN(P354)-3,FALSE)*VLOOKUP($D354,'367市人口19-60预测'!$D:$AT,COLUMN(P354)-3,FALSE)/10^8</f>
        <v>1747.4462055173954</v>
      </c>
      <c r="Q354" s="23">
        <f>VLOOKUP($D354,'人均GDP预测（15年人民币）'!$D:$AT,COLUMN(Q354)-3,FALSE)*VLOOKUP($D354,'367市人口19-60预测'!$D:$AT,COLUMN(Q354)-3,FALSE)/10^8</f>
        <v>1833.0626334695364</v>
      </c>
      <c r="R354" s="23">
        <f>VLOOKUP($D354,'人均GDP预测（15年人民币）'!$D:$AT,COLUMN(R354)-3,FALSE)*VLOOKUP($D354,'367市人口19-60预测'!$D:$AT,COLUMN(R354)-3,FALSE)/10^8</f>
        <v>1921.9907558860336</v>
      </c>
      <c r="S354" s="23">
        <f>VLOOKUP($D354,'人均GDP预测（15年人民币）'!$D:$AT,COLUMN(S354)-3,FALSE)*VLOOKUP($D354,'367市人口19-60预测'!$D:$AT,COLUMN(S354)-3,FALSE)/10^8</f>
        <v>2014.2483780652137</v>
      </c>
      <c r="T354" s="23">
        <f>VLOOKUP($D354,'人均GDP预测（15年人民币）'!$D:$AT,COLUMN(T354)-3,FALSE)*VLOOKUP($D354,'367市人口19-60预测'!$D:$AT,COLUMN(T354)-3,FALSE)/10^8</f>
        <v>2109.8545692112048</v>
      </c>
      <c r="U354" s="23">
        <f>VLOOKUP($D354,'人均GDP预测（15年人民币）'!$D:$AT,COLUMN(U354)-3,FALSE)*VLOOKUP($D354,'367市人口19-60预测'!$D:$AT,COLUMN(U354)-3,FALSE)/10^8</f>
        <v>2196.2505700850361</v>
      </c>
      <c r="V354" s="23">
        <f>VLOOKUP($D354,'人均GDP预测（15年人民币）'!$D:$AT,COLUMN(V354)-3,FALSE)*VLOOKUP($D354,'367市人口19-60预测'!$D:$AT,COLUMN(V354)-3,FALSE)/10^8</f>
        <v>2284.9442399919408</v>
      </c>
      <c r="W354" s="23">
        <f>VLOOKUP($D354,'人均GDP预测（15年人民币）'!$D:$AT,COLUMN(W354)-3,FALSE)*VLOOKUP($D354,'367市人口19-60预测'!$D:$AT,COLUMN(W354)-3,FALSE)/10^8</f>
        <v>2375.9118589755512</v>
      </c>
      <c r="X354" s="23">
        <f>VLOOKUP($D354,'人均GDP预测（15年人民币）'!$D:$AT,COLUMN(X354)-3,FALSE)*VLOOKUP($D354,'367市人口19-60预测'!$D:$AT,COLUMN(X354)-3,FALSE)/10^8</f>
        <v>2469.1330520701576</v>
      </c>
      <c r="Y354" s="23">
        <f>VLOOKUP($D354,'人均GDP预测（15年人民币）'!$D:$AT,COLUMN(Y354)-3,FALSE)*VLOOKUP($D354,'367市人口19-60预测'!$D:$AT,COLUMN(Y354)-3,FALSE)/10^8</f>
        <v>2564.5939977420403</v>
      </c>
      <c r="Z354" s="23">
        <f>VLOOKUP($D354,'人均GDP预测（15年人民币）'!$D:$AT,COLUMN(Z354)-3,FALSE)*VLOOKUP($D354,'367市人口19-60预测'!$D:$AT,COLUMN(Z354)-3,FALSE)/10^8</f>
        <v>2662.2881745132299</v>
      </c>
      <c r="AA354" s="23">
        <f>VLOOKUP($D354,'人均GDP预测（15年人民币）'!$D:$AT,COLUMN(AA354)-3,FALSE)*VLOOKUP($D354,'367市人口19-60预测'!$D:$AT,COLUMN(AA354)-3,FALSE)/10^8</f>
        <v>2751.1771796024309</v>
      </c>
      <c r="AB354" s="23">
        <f>VLOOKUP($D354,'人均GDP预测（15年人民币）'!$D:$AT,COLUMN(AB354)-3,FALSE)*VLOOKUP($D354,'367市人口19-60预测'!$D:$AT,COLUMN(AB354)-3,FALSE)/10^8</f>
        <v>2841.5455796348456</v>
      </c>
      <c r="AC354" s="23">
        <f>VLOOKUP($D354,'人均GDP预测（15年人民币）'!$D:$AT,COLUMN(AC354)-3,FALSE)*VLOOKUP($D354,'367市人口19-60预测'!$D:$AT,COLUMN(AC354)-3,FALSE)/10^8</f>
        <v>2933.400092346089</v>
      </c>
      <c r="AD354" s="23">
        <f>VLOOKUP($D354,'人均GDP预测（15年人民币）'!$D:$AT,COLUMN(AD354)-3,FALSE)*VLOOKUP($D354,'367市人口19-60预测'!$D:$AT,COLUMN(AD354)-3,FALSE)/10^8</f>
        <v>3026.7612390215436</v>
      </c>
      <c r="AE354" s="23">
        <f>VLOOKUP($D354,'人均GDP预测（15年人民币）'!$D:$AT,COLUMN(AE354)-3,FALSE)*VLOOKUP($D354,'367市人口19-60预测'!$D:$AT,COLUMN(AE354)-3,FALSE)/10^8</f>
        <v>3121.6689424219348</v>
      </c>
      <c r="AF354" s="23">
        <f>VLOOKUP($D354,'人均GDP预测（15年人民币）'!$D:$AT,COLUMN(AF354)-3,FALSE)*VLOOKUP($D354,'367市人口19-60预测'!$D:$AT,COLUMN(AF354)-3,FALSE)/10^8</f>
        <v>3218.1835455381965</v>
      </c>
      <c r="AG354" s="23">
        <f>VLOOKUP($D354,'人均GDP预测（15年人民币）'!$D:$AT,COLUMN(AG354)-3,FALSE)*VLOOKUP($D354,'367市人口19-60预测'!$D:$AT,COLUMN(AG354)-3,FALSE)/10^8</f>
        <v>3316.3879919316487</v>
      </c>
      <c r="AH354" s="23">
        <f>VLOOKUP($D354,'人均GDP预测（15年人民币）'!$D:$AT,COLUMN(AH354)-3,FALSE)*VLOOKUP($D354,'367市人口19-60预测'!$D:$AT,COLUMN(AH354)-3,FALSE)/10^8</f>
        <v>3406.1508378976587</v>
      </c>
      <c r="AI354" s="23">
        <f>VLOOKUP($D354,'人均GDP预测（15年人民币）'!$D:$AT,COLUMN(AI354)-3,FALSE)*VLOOKUP($D354,'367市人口19-60预测'!$D:$AT,COLUMN(AI354)-3,FALSE)/10^8</f>
        <v>3497.2743432642405</v>
      </c>
      <c r="AJ354" s="23">
        <f>VLOOKUP($D354,'人均GDP预测（15年人民币）'!$D:$AT,COLUMN(AJ354)-3,FALSE)*VLOOKUP($D354,'367市人口19-60预测'!$D:$AT,COLUMN(AJ354)-3,FALSE)/10^8</f>
        <v>3589.9167847703411</v>
      </c>
      <c r="AK354" s="23">
        <f>VLOOKUP($D354,'人均GDP预测（15年人民币）'!$D:$AT,COLUMN(AK354)-3,FALSE)*VLOOKUP($D354,'367市人口19-60预测'!$D:$AT,COLUMN(AK354)-3,FALSE)/10^8</f>
        <v>3684.2698900052405</v>
      </c>
      <c r="AL354" s="23">
        <f>VLOOKUP($D354,'人均GDP预测（15年人民币）'!$D:$AT,COLUMN(AL354)-3,FALSE)*VLOOKUP($D354,'367市人口19-60预测'!$D:$AT,COLUMN(AL354)-3,FALSE)/10^8</f>
        <v>3780.5657810872412</v>
      </c>
      <c r="AM354" s="23">
        <f>VLOOKUP($D354,'人均GDP预测（15年人民币）'!$D:$AT,COLUMN(AM354)-3,FALSE)*VLOOKUP($D354,'367市人口19-60预测'!$D:$AT,COLUMN(AM354)-3,FALSE)/10^8</f>
        <v>3869.9535369847954</v>
      </c>
      <c r="AN354" s="23">
        <f>VLOOKUP($D354,'人均GDP预测（15年人民币）'!$D:$AT,COLUMN(AN354)-3,FALSE)*VLOOKUP($D354,'367市人口19-60预测'!$D:$AT,COLUMN(AN354)-3,FALSE)/10^8</f>
        <v>3961.4246658271186</v>
      </c>
      <c r="AO354" s="23">
        <f>VLOOKUP($D354,'人均GDP预测（15年人民币）'!$D:$AT,COLUMN(AO354)-3,FALSE)*VLOOKUP($D354,'367市人口19-60预测'!$D:$AT,COLUMN(AO354)-3,FALSE)/10^8</f>
        <v>4055.3328982768794</v>
      </c>
      <c r="AP354" s="23">
        <f>VLOOKUP($D354,'人均GDP预测（15年人民币）'!$D:$AT,COLUMN(AP354)-3,FALSE)*VLOOKUP($D354,'367市人口19-60预测'!$D:$AT,COLUMN(AP354)-3,FALSE)/10^8</f>
        <v>4152.0838163641238</v>
      </c>
      <c r="AQ354" s="23">
        <f>VLOOKUP($D354,'人均GDP预测（15年人民币）'!$D:$AT,COLUMN(AQ354)-3,FALSE)*VLOOKUP($D354,'367市人口19-60预测'!$D:$AT,COLUMN(AQ354)-3,FALSE)/10^8</f>
        <v>4252.1384529726183</v>
      </c>
      <c r="AR354" s="23">
        <f>VLOOKUP($D354,'人均GDP预测（15年人民币）'!$D:$AT,COLUMN(AR354)-3,FALSE)*VLOOKUP($D354,'367市人口19-60预测'!$D:$AT,COLUMN(AR354)-3,FALSE)/10^8</f>
        <v>4356.0219352904678</v>
      </c>
      <c r="AS354" s="23">
        <f>VLOOKUP($D354,'人均GDP预测（15年人民币）'!$D:$AT,COLUMN(AS354)-3,FALSE)*VLOOKUP($D354,'367市人口19-60预测'!$D:$AT,COLUMN(AS354)-3,FALSE)/10^8</f>
        <v>4455.8078059146474</v>
      </c>
      <c r="AT354" s="23">
        <f>VLOOKUP($D354,'人均GDP预测（15年人民币）'!$D:$AT,COLUMN(AT354)-3,FALSE)*VLOOKUP($D354,'367市人口19-60预测'!$D:$AT,COLUMN(AT354)-3,FALSE)/10^8</f>
        <v>4560.2578356196818</v>
      </c>
    </row>
    <row r="355" spans="1:46" ht="15.75" x14ac:dyDescent="0.25">
      <c r="A355" s="15">
        <v>354</v>
      </c>
      <c r="B355" s="16">
        <v>653200</v>
      </c>
      <c r="C355" s="16" t="s">
        <v>409</v>
      </c>
      <c r="D355" s="18" t="s">
        <v>278</v>
      </c>
      <c r="E355" s="23">
        <f>VLOOKUP($D355,'人均GDP预测（15年人民币）'!$D:$AT,COLUMN(E355)-3,FALSE)*VLOOKUP($D355,'367市人口19-60预测'!$D:$AT,COLUMN(E355)-3,FALSE)/10^8</f>
        <v>346.61363790644037</v>
      </c>
      <c r="F355" s="23">
        <f>VLOOKUP($D355,'人均GDP预测（15年人民币）'!$D:$AT,COLUMN(F355)-3,FALSE)*VLOOKUP($D355,'367市人口19-60预测'!$D:$AT,COLUMN(F355)-3,FALSE)/10^8</f>
        <v>373.96050102158279</v>
      </c>
      <c r="G355" s="23">
        <f>VLOOKUP($D355,'人均GDP预测（15年人民币）'!$D:$AT,COLUMN(G355)-3,FALSE)*VLOOKUP($D355,'367市人口19-60预测'!$D:$AT,COLUMN(G355)-3,FALSE)/10^8</f>
        <v>403.55451644234591</v>
      </c>
      <c r="H355" s="23">
        <f>VLOOKUP($D355,'人均GDP预测（15年人民币）'!$D:$AT,COLUMN(H355)-3,FALSE)*VLOOKUP($D355,'367市人口19-60预测'!$D:$AT,COLUMN(H355)-3,FALSE)/10^8</f>
        <v>435.54369836337924</v>
      </c>
      <c r="I355" s="23">
        <f>VLOOKUP($D355,'人均GDP预测（15年人民币）'!$D:$AT,COLUMN(I355)-3,FALSE)*VLOOKUP($D355,'367市人口19-60预测'!$D:$AT,COLUMN(I355)-3,FALSE)/10^8</f>
        <v>470.08278565729523</v>
      </c>
      <c r="J355" s="23">
        <f>VLOOKUP($D355,'人均GDP预测（15年人民币）'!$D:$AT,COLUMN(J355)-3,FALSE)*VLOOKUP($D355,'367市人口19-60预测'!$D:$AT,COLUMN(J355)-3,FALSE)/10^8</f>
        <v>507.33410668783699</v>
      </c>
      <c r="K355" s="23">
        <f>VLOOKUP($D355,'人均GDP预测（15年人民币）'!$D:$AT,COLUMN(K355)-3,FALSE)*VLOOKUP($D355,'367市人口19-60预测'!$D:$AT,COLUMN(K355)-3,FALSE)/10^8</f>
        <v>547.46770764871167</v>
      </c>
      <c r="L355" s="23">
        <f>VLOOKUP($D355,'人均GDP预测（15年人民币）'!$D:$AT,COLUMN(L355)-3,FALSE)*VLOOKUP($D355,'367市人口19-60预测'!$D:$AT,COLUMN(L355)-3,FALSE)/10^8</f>
        <v>580.39391836207938</v>
      </c>
      <c r="M355" s="23">
        <f>VLOOKUP($D355,'人均GDP预测（15年人民币）'!$D:$AT,COLUMN(M355)-3,FALSE)*VLOOKUP($D355,'367市人口19-60预测'!$D:$AT,COLUMN(M355)-3,FALSE)/10^8</f>
        <v>615.14435441676892</v>
      </c>
      <c r="N355" s="23">
        <f>VLOOKUP($D355,'人均GDP预测（15年人民币）'!$D:$AT,COLUMN(N355)-3,FALSE)*VLOOKUP($D355,'367市人口19-60预测'!$D:$AT,COLUMN(N355)-3,FALSE)/10^8</f>
        <v>651.7764420840532</v>
      </c>
      <c r="O355" s="23">
        <f>VLOOKUP($D355,'人均GDP预测（15年人民币）'!$D:$AT,COLUMN(O355)-3,FALSE)*VLOOKUP($D355,'367市人口19-60预测'!$D:$AT,COLUMN(O355)-3,FALSE)/10^8</f>
        <v>690.3476301201465</v>
      </c>
      <c r="P355" s="23">
        <f>VLOOKUP($D355,'人均GDP预测（15年人民币）'!$D:$AT,COLUMN(P355)-3,FALSE)*VLOOKUP($D355,'367市人口19-60预测'!$D:$AT,COLUMN(P355)-3,FALSE)/10^8</f>
        <v>730.91590145502596</v>
      </c>
      <c r="Q355" s="23">
        <f>VLOOKUP($D355,'人均GDP预测（15年人民币）'!$D:$AT,COLUMN(Q355)-3,FALSE)*VLOOKUP($D355,'367市人口19-60预测'!$D:$AT,COLUMN(Q355)-3,FALSE)/10^8</f>
        <v>773.53990737902393</v>
      </c>
      <c r="R355" s="23">
        <f>VLOOKUP($D355,'人均GDP预测（15年人民币）'!$D:$AT,COLUMN(R355)-3,FALSE)*VLOOKUP($D355,'367市人口19-60预测'!$D:$AT,COLUMN(R355)-3,FALSE)/10^8</f>
        <v>818.2791452787427</v>
      </c>
      <c r="S355" s="23">
        <f>VLOOKUP($D355,'人均GDP预测（15年人民币）'!$D:$AT,COLUMN(S355)-3,FALSE)*VLOOKUP($D355,'367市人口19-60预测'!$D:$AT,COLUMN(S355)-3,FALSE)/10^8</f>
        <v>865.1935768470604</v>
      </c>
      <c r="T355" s="23">
        <f>VLOOKUP($D355,'人均GDP预测（15年人民币）'!$D:$AT,COLUMN(T355)-3,FALSE)*VLOOKUP($D355,'367市人口19-60预测'!$D:$AT,COLUMN(T355)-3,FALSE)/10^8</f>
        <v>906.10594901720128</v>
      </c>
      <c r="U355" s="23">
        <f>VLOOKUP($D355,'人均GDP预测（15年人民币）'!$D:$AT,COLUMN(U355)-3,FALSE)*VLOOKUP($D355,'367市人口19-60预测'!$D:$AT,COLUMN(U355)-3,FALSE)/10^8</f>
        <v>948.47005898026134</v>
      </c>
      <c r="V355" s="23">
        <f>VLOOKUP($D355,'人均GDP预测（15年人民币）'!$D:$AT,COLUMN(V355)-3,FALSE)*VLOOKUP($D355,'367市人口19-60预测'!$D:$AT,COLUMN(V355)-3,FALSE)/10^8</f>
        <v>992.29930034374399</v>
      </c>
      <c r="W355" s="23">
        <f>VLOOKUP($D355,'人均GDP预测（15年人民币）'!$D:$AT,COLUMN(W355)-3,FALSE)*VLOOKUP($D355,'367市人口19-60预测'!$D:$AT,COLUMN(W355)-3,FALSE)/10^8</f>
        <v>1037.6092448811</v>
      </c>
      <c r="X355" s="23">
        <f>VLOOKUP($D355,'人均GDP预测（15年人民币）'!$D:$AT,COLUMN(X355)-3,FALSE)*VLOOKUP($D355,'367市人口19-60预测'!$D:$AT,COLUMN(X355)-3,FALSE)/10^8</f>
        <v>1084.4153880863207</v>
      </c>
      <c r="Y355" s="23">
        <f>VLOOKUP($D355,'人均GDP预测（15年人民币）'!$D:$AT,COLUMN(Y355)-3,FALSE)*VLOOKUP($D355,'367市人口19-60预测'!$D:$AT,COLUMN(Y355)-3,FALSE)/10^8</f>
        <v>1132.737229970948</v>
      </c>
      <c r="Z355" s="23">
        <f>VLOOKUP($D355,'人均GDP预测（15年人民币）'!$D:$AT,COLUMN(Z355)-3,FALSE)*VLOOKUP($D355,'367市人口19-60预测'!$D:$AT,COLUMN(Z355)-3,FALSE)/10^8</f>
        <v>1182.5960998087548</v>
      </c>
      <c r="AA355" s="23">
        <f>VLOOKUP($D355,'人均GDP预测（15年人民币）'!$D:$AT,COLUMN(AA355)-3,FALSE)*VLOOKUP($D355,'367市人口19-60预测'!$D:$AT,COLUMN(AA355)-3,FALSE)/10^8</f>
        <v>1226.9903348698829</v>
      </c>
      <c r="AB355" s="23">
        <f>VLOOKUP($D355,'人均GDP预测（15年人民币）'!$D:$AT,COLUMN(AB355)-3,FALSE)*VLOOKUP($D355,'367市人口19-60预测'!$D:$AT,COLUMN(AB355)-3,FALSE)/10^8</f>
        <v>1272.4135381446722</v>
      </c>
      <c r="AC355" s="23">
        <f>VLOOKUP($D355,'人均GDP预测（15年人民币）'!$D:$AT,COLUMN(AC355)-3,FALSE)*VLOOKUP($D355,'367市人口19-60预测'!$D:$AT,COLUMN(AC355)-3,FALSE)/10^8</f>
        <v>1318.8786896694444</v>
      </c>
      <c r="AD355" s="23">
        <f>VLOOKUP($D355,'人均GDP预测（15年人民币）'!$D:$AT,COLUMN(AD355)-3,FALSE)*VLOOKUP($D355,'367市人口19-60预测'!$D:$AT,COLUMN(AD355)-3,FALSE)/10^8</f>
        <v>1366.403384014335</v>
      </c>
      <c r="AE355" s="23">
        <f>VLOOKUP($D355,'人均GDP预测（15年人民币）'!$D:$AT,COLUMN(AE355)-3,FALSE)*VLOOKUP($D355,'367市人口19-60预测'!$D:$AT,COLUMN(AE355)-3,FALSE)/10^8</f>
        <v>1415.0120491876899</v>
      </c>
      <c r="AF355" s="23">
        <f>VLOOKUP($D355,'人均GDP预测（15年人民币）'!$D:$AT,COLUMN(AF355)-3,FALSE)*VLOOKUP($D355,'367市人口19-60预测'!$D:$AT,COLUMN(AF355)-3,FALSE)/10^8</f>
        <v>1464.7375574016926</v>
      </c>
      <c r="AG355" s="23">
        <f>VLOOKUP($D355,'人均GDP预测（15年人民币）'!$D:$AT,COLUMN(AG355)-3,FALSE)*VLOOKUP($D355,'367市人口19-60预测'!$D:$AT,COLUMN(AG355)-3,FALSE)/10^8</f>
        <v>1515.6220353253814</v>
      </c>
      <c r="AH355" s="23">
        <f>VLOOKUP($D355,'人均GDP预测（15年人民币）'!$D:$AT,COLUMN(AH355)-3,FALSE)*VLOOKUP($D355,'367市人口19-60预测'!$D:$AT,COLUMN(AH355)-3,FALSE)/10^8</f>
        <v>1561.4499161730596</v>
      </c>
      <c r="AI355" s="23">
        <f>VLOOKUP($D355,'人均GDP预测（15年人民币）'!$D:$AT,COLUMN(AI355)-3,FALSE)*VLOOKUP($D355,'367市人口19-60预测'!$D:$AT,COLUMN(AI355)-3,FALSE)/10^8</f>
        <v>1608.1518594141985</v>
      </c>
      <c r="AJ355" s="23">
        <f>VLOOKUP($D355,'人均GDP预测（15年人民币）'!$D:$AT,COLUMN(AJ355)-3,FALSE)*VLOOKUP($D355,'367市人口19-60预测'!$D:$AT,COLUMN(AJ355)-3,FALSE)/10^8</f>
        <v>1655.7925839855429</v>
      </c>
      <c r="AK355" s="23">
        <f>VLOOKUP($D355,'人均GDP预测（15年人民币）'!$D:$AT,COLUMN(AK355)-3,FALSE)*VLOOKUP($D355,'367市人口19-60预测'!$D:$AT,COLUMN(AK355)-3,FALSE)/10^8</f>
        <v>1704.450388051167</v>
      </c>
      <c r="AL355" s="23">
        <f>VLOOKUP($D355,'人均GDP预测（15年人民币）'!$D:$AT,COLUMN(AL355)-3,FALSE)*VLOOKUP($D355,'367市人口19-60预测'!$D:$AT,COLUMN(AL355)-3,FALSE)/10^8</f>
        <v>1754.2180990018887</v>
      </c>
      <c r="AM355" s="23">
        <f>VLOOKUP($D355,'人均GDP预测（15年人民币）'!$D:$AT,COLUMN(AM355)-3,FALSE)*VLOOKUP($D355,'367市人口19-60预测'!$D:$AT,COLUMN(AM355)-3,FALSE)/10^8</f>
        <v>1805.2070664775495</v>
      </c>
      <c r="AN355" s="23">
        <f>VLOOKUP($D355,'人均GDP预测（15年人民币）'!$D:$AT,COLUMN(AN355)-3,FALSE)*VLOOKUP($D355,'367市人口19-60预测'!$D:$AT,COLUMN(AN355)-3,FALSE)/10^8</f>
        <v>1851.9793185635892</v>
      </c>
      <c r="AO355" s="23">
        <f>VLOOKUP($D355,'人均GDP预测（15年人民币）'!$D:$AT,COLUMN(AO355)-3,FALSE)*VLOOKUP($D355,'367市人口19-60预测'!$D:$AT,COLUMN(AO355)-3,FALSE)/10^8</f>
        <v>1899.9486288799433</v>
      </c>
      <c r="AP355" s="23">
        <f>VLOOKUP($D355,'人均GDP预测（15年人民币）'!$D:$AT,COLUMN(AP355)-3,FALSE)*VLOOKUP($D355,'367市人口19-60预测'!$D:$AT,COLUMN(AP355)-3,FALSE)/10^8</f>
        <v>1949.2761960628777</v>
      </c>
      <c r="AQ355" s="23">
        <f>VLOOKUP($D355,'人均GDP预测（15年人民币）'!$D:$AT,COLUMN(AQ355)-3,FALSE)*VLOOKUP($D355,'367市人口19-60预测'!$D:$AT,COLUMN(AQ355)-3,FALSE)/10^8</f>
        <v>2000.1474200724754</v>
      </c>
      <c r="AR355" s="23">
        <f>VLOOKUP($D355,'人均GDP预测（15年人民币）'!$D:$AT,COLUMN(AR355)-3,FALSE)*VLOOKUP($D355,'367市人口19-60预测'!$D:$AT,COLUMN(AR355)-3,FALSE)/10^8</f>
        <v>2052.7713596361555</v>
      </c>
      <c r="AS355" s="23">
        <f>VLOOKUP($D355,'人均GDP预测（15年人民币）'!$D:$AT,COLUMN(AS355)-3,FALSE)*VLOOKUP($D355,'367市人口19-60预测'!$D:$AT,COLUMN(AS355)-3,FALSE)/10^8</f>
        <v>2107.3862788743422</v>
      </c>
      <c r="AT355" s="23">
        <f>VLOOKUP($D355,'人均GDP预测（15年人民币）'!$D:$AT,COLUMN(AT355)-3,FALSE)*VLOOKUP($D355,'367市人口19-60预测'!$D:$AT,COLUMN(AT355)-3,FALSE)/10^8</f>
        <v>2159.170251377639</v>
      </c>
    </row>
    <row r="356" spans="1:46" ht="15.75" x14ac:dyDescent="0.25">
      <c r="A356" s="15">
        <v>355</v>
      </c>
      <c r="B356" s="16">
        <v>654000</v>
      </c>
      <c r="C356" s="16" t="s">
        <v>409</v>
      </c>
      <c r="D356" s="18" t="s">
        <v>312</v>
      </c>
      <c r="E356" s="23">
        <f>VLOOKUP($D356,'人均GDP预测（15年人民币）'!$D:$AT,COLUMN(E356)-3,FALSE)*VLOOKUP($D356,'367市人口19-60预测'!$D:$AT,COLUMN(E356)-3,FALSE)/10^8</f>
        <v>2035.3052808785199</v>
      </c>
      <c r="F356" s="23">
        <f>VLOOKUP($D356,'人均GDP预测（15年人民币）'!$D:$AT,COLUMN(F356)-3,FALSE)*VLOOKUP($D356,'367市人口19-60预测'!$D:$AT,COLUMN(F356)-3,FALSE)/10^8</f>
        <v>2100.2927811759237</v>
      </c>
      <c r="G356" s="23">
        <f>VLOOKUP($D356,'人均GDP预测（15年人民币）'!$D:$AT,COLUMN(G356)-3,FALSE)*VLOOKUP($D356,'367市人口19-60预测'!$D:$AT,COLUMN(G356)-3,FALSE)/10^8</f>
        <v>2167.4106237373853</v>
      </c>
      <c r="H356" s="23">
        <f>VLOOKUP($D356,'人均GDP预测（15年人民币）'!$D:$AT,COLUMN(H356)-3,FALSE)*VLOOKUP($D356,'367市人口19-60预测'!$D:$AT,COLUMN(H356)-3,FALSE)/10^8</f>
        <v>2236.5727029690452</v>
      </c>
      <c r="I356" s="23">
        <f>VLOOKUP($D356,'人均GDP预测（15年人民币）'!$D:$AT,COLUMN(I356)-3,FALSE)*VLOOKUP($D356,'367市人口19-60预测'!$D:$AT,COLUMN(I356)-3,FALSE)/10^8</f>
        <v>2307.689481486399</v>
      </c>
      <c r="J356" s="23">
        <f>VLOOKUP($D356,'人均GDP预测（15年人民币）'!$D:$AT,COLUMN(J356)-3,FALSE)*VLOOKUP($D356,'367市人口19-60预测'!$D:$AT,COLUMN(J356)-3,FALSE)/10^8</f>
        <v>2380.6691067196784</v>
      </c>
      <c r="K356" s="23">
        <f>VLOOKUP($D356,'人均GDP预测（15年人民币）'!$D:$AT,COLUMN(K356)-3,FALSE)*VLOOKUP($D356,'367市人口19-60预测'!$D:$AT,COLUMN(K356)-3,FALSE)/10^8</f>
        <v>2450.7319326184675</v>
      </c>
      <c r="L356" s="23">
        <f>VLOOKUP($D356,'人均GDP预测（15年人民币）'!$D:$AT,COLUMN(L356)-3,FALSE)*VLOOKUP($D356,'367市人口19-60预测'!$D:$AT,COLUMN(L356)-3,FALSE)/10^8</f>
        <v>2522.1821083777932</v>
      </c>
      <c r="M356" s="23">
        <f>VLOOKUP($D356,'人均GDP预测（15年人民币）'!$D:$AT,COLUMN(M356)-3,FALSE)*VLOOKUP($D356,'367市人口19-60预测'!$D:$AT,COLUMN(M356)-3,FALSE)/10^8</f>
        <v>2594.910895167759</v>
      </c>
      <c r="N356" s="23">
        <f>VLOOKUP($D356,'人均GDP预测（15年人民币）'!$D:$AT,COLUMN(N356)-3,FALSE)*VLOOKUP($D356,'367市人口19-60预测'!$D:$AT,COLUMN(N356)-3,FALSE)/10^8</f>
        <v>2668.8097089320772</v>
      </c>
      <c r="O356" s="23">
        <f>VLOOKUP($D356,'人均GDP预测（15年人民币）'!$D:$AT,COLUMN(O356)-3,FALSE)*VLOOKUP($D356,'367市人口19-60预测'!$D:$AT,COLUMN(O356)-3,FALSE)/10^8</f>
        <v>2743.7689514048702</v>
      </c>
      <c r="P356" s="23">
        <f>VLOOKUP($D356,'人均GDP预测（15年人民币）'!$D:$AT,COLUMN(P356)-3,FALSE)*VLOOKUP($D356,'367市人口19-60预测'!$D:$AT,COLUMN(P356)-3,FALSE)/10^8</f>
        <v>2815.2068591657453</v>
      </c>
      <c r="Q356" s="23">
        <f>VLOOKUP($D356,'人均GDP预测（15年人民币）'!$D:$AT,COLUMN(Q356)-3,FALSE)*VLOOKUP($D356,'367市人口19-60预测'!$D:$AT,COLUMN(Q356)-3,FALSE)/10^8</f>
        <v>2887.251684288437</v>
      </c>
      <c r="R356" s="23">
        <f>VLOOKUP($D356,'人均GDP预测（15年人民币）'!$D:$AT,COLUMN(R356)-3,FALSE)*VLOOKUP($D356,'367市人口19-60预测'!$D:$AT,COLUMN(R356)-3,FALSE)/10^8</f>
        <v>2959.7931821522156</v>
      </c>
      <c r="S356" s="23">
        <f>VLOOKUP($D356,'人均GDP预测（15年人民币）'!$D:$AT,COLUMN(S356)-3,FALSE)*VLOOKUP($D356,'367市人口19-60预测'!$D:$AT,COLUMN(S356)-3,FALSE)/10^8</f>
        <v>3032.7271935429458</v>
      </c>
      <c r="T356" s="23">
        <f>VLOOKUP($D356,'人均GDP预测（15年人民币）'!$D:$AT,COLUMN(T356)-3,FALSE)*VLOOKUP($D356,'367市人口19-60预测'!$D:$AT,COLUMN(T356)-3,FALSE)/10^8</f>
        <v>3105.9487089438221</v>
      </c>
      <c r="U356" s="23">
        <f>VLOOKUP($D356,'人均GDP预测（15年人民币）'!$D:$AT,COLUMN(U356)-3,FALSE)*VLOOKUP($D356,'367市人口19-60预测'!$D:$AT,COLUMN(U356)-3,FALSE)/10^8</f>
        <v>3175.0824847180638</v>
      </c>
      <c r="V356" s="23">
        <f>VLOOKUP($D356,'人均GDP预测（15年人民币）'!$D:$AT,COLUMN(V356)-3,FALSE)*VLOOKUP($D356,'367市人口19-60预测'!$D:$AT,COLUMN(V356)-3,FALSE)/10^8</f>
        <v>3244.1230384041878</v>
      </c>
      <c r="W356" s="23">
        <f>VLOOKUP($D356,'人均GDP预测（15年人民币）'!$D:$AT,COLUMN(W356)-3,FALSE)*VLOOKUP($D356,'367市人口19-60预测'!$D:$AT,COLUMN(W356)-3,FALSE)/10^8</f>
        <v>3312.9838755293126</v>
      </c>
      <c r="X356" s="23">
        <f>VLOOKUP($D356,'人均GDP预测（15年人民币）'!$D:$AT,COLUMN(X356)-3,FALSE)*VLOOKUP($D356,'367市人口19-60预测'!$D:$AT,COLUMN(X356)-3,FALSE)/10^8</f>
        <v>3381.5866077953233</v>
      </c>
      <c r="Y356" s="23">
        <f>VLOOKUP($D356,'人均GDP预测（15年人民币）'!$D:$AT,COLUMN(Y356)-3,FALSE)*VLOOKUP($D356,'367市人口19-60预测'!$D:$AT,COLUMN(Y356)-3,FALSE)/10^8</f>
        <v>3449.8642333859748</v>
      </c>
      <c r="Z356" s="23">
        <f>VLOOKUP($D356,'人均GDP预测（15年人民币）'!$D:$AT,COLUMN(Z356)-3,FALSE)*VLOOKUP($D356,'367市人口19-60预测'!$D:$AT,COLUMN(Z356)-3,FALSE)/10^8</f>
        <v>3513.6767799912468</v>
      </c>
      <c r="AA356" s="23">
        <f>VLOOKUP($D356,'人均GDP预测（15年人民币）'!$D:$AT,COLUMN(AA356)-3,FALSE)*VLOOKUP($D356,'367市人口19-60预测'!$D:$AT,COLUMN(AA356)-3,FALSE)/10^8</f>
        <v>3576.9064604576524</v>
      </c>
      <c r="AB356" s="23">
        <f>VLOOKUP($D356,'人均GDP预测（15年人民币）'!$D:$AT,COLUMN(AB356)-3,FALSE)*VLOOKUP($D356,'367市人口19-60预测'!$D:$AT,COLUMN(AB356)-3,FALSE)/10^8</f>
        <v>3639.5195127621214</v>
      </c>
      <c r="AC356" s="23">
        <f>VLOOKUP($D356,'人均GDP预测（15年人民币）'!$D:$AT,COLUMN(AC356)-3,FALSE)*VLOOKUP($D356,'367市人口19-60预测'!$D:$AT,COLUMN(AC356)-3,FALSE)/10^8</f>
        <v>3701.498703331511</v>
      </c>
      <c r="AD356" s="23">
        <f>VLOOKUP($D356,'人均GDP预测（15年人民币）'!$D:$AT,COLUMN(AD356)-3,FALSE)*VLOOKUP($D356,'367市人口19-60预测'!$D:$AT,COLUMN(AD356)-3,FALSE)/10^8</f>
        <v>3762.840036302774</v>
      </c>
      <c r="AE356" s="23">
        <f>VLOOKUP($D356,'人均GDP预测（15年人民币）'!$D:$AT,COLUMN(AE356)-3,FALSE)*VLOOKUP($D356,'367市人口19-60预测'!$D:$AT,COLUMN(AE356)-3,FALSE)/10^8</f>
        <v>3819.6827236150689</v>
      </c>
      <c r="AF356" s="23">
        <f>VLOOKUP($D356,'人均GDP预测（15年人民币）'!$D:$AT,COLUMN(AF356)-3,FALSE)*VLOOKUP($D356,'367市人口19-60预测'!$D:$AT,COLUMN(AF356)-3,FALSE)/10^8</f>
        <v>3875.8151834204136</v>
      </c>
      <c r="AG356" s="23">
        <f>VLOOKUP($D356,'人均GDP预测（15年人民币）'!$D:$AT,COLUMN(AG356)-3,FALSE)*VLOOKUP($D356,'367市人口19-60预测'!$D:$AT,COLUMN(AG356)-3,FALSE)/10^8</f>
        <v>3931.2905751101011</v>
      </c>
      <c r="AH356" s="23">
        <f>VLOOKUP($D356,'人均GDP预测（15年人民币）'!$D:$AT,COLUMN(AH356)-3,FALSE)*VLOOKUP($D356,'367市人口19-60预测'!$D:$AT,COLUMN(AH356)-3,FALSE)/10^8</f>
        <v>3986.1820803123078</v>
      </c>
      <c r="AI356" s="23">
        <f>VLOOKUP($D356,'人均GDP预测（15年人民币）'!$D:$AT,COLUMN(AI356)-3,FALSE)*VLOOKUP($D356,'367市人口19-60预测'!$D:$AT,COLUMN(AI356)-3,FALSE)/10^8</f>
        <v>4040.5883720744287</v>
      </c>
      <c r="AJ356" s="23">
        <f>VLOOKUP($D356,'人均GDP预测（15年人民币）'!$D:$AT,COLUMN(AJ356)-3,FALSE)*VLOOKUP($D356,'367市人口19-60预测'!$D:$AT,COLUMN(AJ356)-3,FALSE)/10^8</f>
        <v>4090.9648038966552</v>
      </c>
      <c r="AK356" s="23">
        <f>VLOOKUP($D356,'人均GDP预测（15年人民币）'!$D:$AT,COLUMN(AK356)-3,FALSE)*VLOOKUP($D356,'367市人口19-60预测'!$D:$AT,COLUMN(AK356)-3,FALSE)/10^8</f>
        <v>4141.0307453923142</v>
      </c>
      <c r="AL356" s="23">
        <f>VLOOKUP($D356,'人均GDP预测（15年人民币）'!$D:$AT,COLUMN(AL356)-3,FALSE)*VLOOKUP($D356,'367市人口19-60预测'!$D:$AT,COLUMN(AL356)-3,FALSE)/10^8</f>
        <v>4190.963073678924</v>
      </c>
      <c r="AM356" s="23">
        <f>VLOOKUP($D356,'人均GDP预测（15年人民币）'!$D:$AT,COLUMN(AM356)-3,FALSE)*VLOOKUP($D356,'367市人口19-60预测'!$D:$AT,COLUMN(AM356)-3,FALSE)/10^8</f>
        <v>4240.9653605060312</v>
      </c>
      <c r="AN356" s="23">
        <f>VLOOKUP($D356,'人均GDP预测（15年人民币）'!$D:$AT,COLUMN(AN356)-3,FALSE)*VLOOKUP($D356,'367市人口19-60预测'!$D:$AT,COLUMN(AN356)-3,FALSE)/10^8</f>
        <v>4287.8484703462345</v>
      </c>
      <c r="AO356" s="23">
        <f>VLOOKUP($D356,'人均GDP预测（15年人民币）'!$D:$AT,COLUMN(AO356)-3,FALSE)*VLOOKUP($D356,'367市人口19-60预测'!$D:$AT,COLUMN(AO356)-3,FALSE)/10^8</f>
        <v>4335.2303019624942</v>
      </c>
      <c r="AP356" s="23">
        <f>VLOOKUP($D356,'人均GDP预测（15年人民币）'!$D:$AT,COLUMN(AP356)-3,FALSE)*VLOOKUP($D356,'367市人口19-60预测'!$D:$AT,COLUMN(AP356)-3,FALSE)/10^8</f>
        <v>4383.4094331000833</v>
      </c>
      <c r="AQ356" s="23">
        <f>VLOOKUP($D356,'人均GDP预测（15年人民币）'!$D:$AT,COLUMN(AQ356)-3,FALSE)*VLOOKUP($D356,'367市人口19-60预测'!$D:$AT,COLUMN(AQ356)-3,FALSE)/10^8</f>
        <v>4432.7251340208841</v>
      </c>
      <c r="AR356" s="23">
        <f>VLOOKUP($D356,'人均GDP预测（15年人民币）'!$D:$AT,COLUMN(AR356)-3,FALSE)*VLOOKUP($D356,'367市人口19-60预测'!$D:$AT,COLUMN(AR356)-3,FALSE)/10^8</f>
        <v>4483.555250600607</v>
      </c>
      <c r="AS356" s="23">
        <f>VLOOKUP($D356,'人均GDP预测（15年人民币）'!$D:$AT,COLUMN(AS356)-3,FALSE)*VLOOKUP($D356,'367市人口19-60预测'!$D:$AT,COLUMN(AS356)-3,FALSE)/10^8</f>
        <v>4533.0615687427389</v>
      </c>
      <c r="AT356" s="23">
        <f>VLOOKUP($D356,'人均GDP预测（15年人民币）'!$D:$AT,COLUMN(AT356)-3,FALSE)*VLOOKUP($D356,'367市人口19-60预测'!$D:$AT,COLUMN(AT356)-3,FALSE)/10^8</f>
        <v>4584.8794681342588</v>
      </c>
    </row>
    <row r="357" spans="1:46" ht="15.75" x14ac:dyDescent="0.25">
      <c r="A357" s="15">
        <v>356</v>
      </c>
      <c r="B357" s="16">
        <v>654200</v>
      </c>
      <c r="C357" s="16" t="s">
        <v>409</v>
      </c>
      <c r="D357" s="18" t="s">
        <v>302</v>
      </c>
      <c r="E357" s="23">
        <f>VLOOKUP($D357,'人均GDP预测（15年人民币）'!$D:$AT,COLUMN(E357)-3,FALSE)*VLOOKUP($D357,'367市人口19-60预测'!$D:$AT,COLUMN(E357)-3,FALSE)/10^8</f>
        <v>89.627390597979797</v>
      </c>
      <c r="F357" s="23">
        <f>VLOOKUP($D357,'人均GDP预测（15年人民币）'!$D:$AT,COLUMN(F357)-3,FALSE)*VLOOKUP($D357,'367市人口19-60预测'!$D:$AT,COLUMN(F357)-3,FALSE)/10^8</f>
        <v>102.13928822236221</v>
      </c>
      <c r="G357" s="23">
        <f>VLOOKUP($D357,'人均GDP预测（15年人民币）'!$D:$AT,COLUMN(G357)-3,FALSE)*VLOOKUP($D357,'367市人口19-60预测'!$D:$AT,COLUMN(G357)-3,FALSE)/10^8</f>
        <v>116.36067509295643</v>
      </c>
      <c r="H357" s="23">
        <f>VLOOKUP($D357,'人均GDP预测（15年人民币）'!$D:$AT,COLUMN(H357)-3,FALSE)*VLOOKUP($D357,'367市人口19-60预测'!$D:$AT,COLUMN(H357)-3,FALSE)/10^8</f>
        <v>124.80524854944203</v>
      </c>
      <c r="I357" s="23">
        <f>VLOOKUP($D357,'人均GDP预测（15年人民币）'!$D:$AT,COLUMN(I357)-3,FALSE)*VLOOKUP($D357,'367市人口19-60预测'!$D:$AT,COLUMN(I357)-3,FALSE)/10^8</f>
        <v>133.81180416890723</v>
      </c>
      <c r="J357" s="23">
        <f>VLOOKUP($D357,'人均GDP预测（15年人民币）'!$D:$AT,COLUMN(J357)-3,FALSE)*VLOOKUP($D357,'367市人口19-60预测'!$D:$AT,COLUMN(J357)-3,FALSE)/10^8</f>
        <v>143.41022480668528</v>
      </c>
      <c r="K357" s="23">
        <f>VLOOKUP($D357,'人均GDP预测（15年人民币）'!$D:$AT,COLUMN(K357)-3,FALSE)*VLOOKUP($D357,'367市人口19-60预测'!$D:$AT,COLUMN(K357)-3,FALSE)/10^8</f>
        <v>153.6310636231068</v>
      </c>
      <c r="L357" s="23">
        <f>VLOOKUP($D357,'人均GDP预测（15年人民币）'!$D:$AT,COLUMN(L357)-3,FALSE)*VLOOKUP($D357,'367市人口19-60预测'!$D:$AT,COLUMN(L357)-3,FALSE)/10^8</f>
        <v>164.50655414173659</v>
      </c>
      <c r="M357" s="23">
        <f>VLOOKUP($D357,'人均GDP预测（15年人民币）'!$D:$AT,COLUMN(M357)-3,FALSE)*VLOOKUP($D357,'367市人口19-60预测'!$D:$AT,COLUMN(M357)-3,FALSE)/10^8</f>
        <v>176.0694899196227</v>
      </c>
      <c r="N357" s="23">
        <f>VLOOKUP($D357,'人均GDP预测（15年人民币）'!$D:$AT,COLUMN(N357)-3,FALSE)*VLOOKUP($D357,'367市人口19-60预测'!$D:$AT,COLUMN(N357)-3,FALSE)/10^8</f>
        <v>188.35450053320022</v>
      </c>
      <c r="O357" s="23">
        <f>VLOOKUP($D357,'人均GDP预测（15年人民币）'!$D:$AT,COLUMN(O357)-3,FALSE)*VLOOKUP($D357,'367市人口19-60预测'!$D:$AT,COLUMN(O357)-3,FALSE)/10^8</f>
        <v>201.39678433065956</v>
      </c>
      <c r="P357" s="23">
        <f>VLOOKUP($D357,'人均GDP预测（15年人民币）'!$D:$AT,COLUMN(P357)-3,FALSE)*VLOOKUP($D357,'367市人口19-60预测'!$D:$AT,COLUMN(P357)-3,FALSE)/10^8</f>
        <v>215.23302573800166</v>
      </c>
      <c r="Q357" s="23">
        <f>VLOOKUP($D357,'人均GDP预测（15年人民币）'!$D:$AT,COLUMN(Q357)-3,FALSE)*VLOOKUP($D357,'367市人口19-60预测'!$D:$AT,COLUMN(Q357)-3,FALSE)/10^8</f>
        <v>229.90154620047031</v>
      </c>
      <c r="R357" s="23">
        <f>VLOOKUP($D357,'人均GDP预测（15年人民币）'!$D:$AT,COLUMN(R357)-3,FALSE)*VLOOKUP($D357,'367市人口19-60预测'!$D:$AT,COLUMN(R357)-3,FALSE)/10^8</f>
        <v>245.44143976428097</v>
      </c>
      <c r="S357" s="23">
        <f>VLOOKUP($D357,'人均GDP预测（15年人民币）'!$D:$AT,COLUMN(S357)-3,FALSE)*VLOOKUP($D357,'367市人口19-60预测'!$D:$AT,COLUMN(S357)-3,FALSE)/10^8</f>
        <v>257.34150967567786</v>
      </c>
      <c r="T357" s="23">
        <f>VLOOKUP($D357,'人均GDP预测（15年人民币）'!$D:$AT,COLUMN(T357)-3,FALSE)*VLOOKUP($D357,'367市人口19-60预测'!$D:$AT,COLUMN(T357)-3,FALSE)/10^8</f>
        <v>269.67566953599538</v>
      </c>
      <c r="U357" s="23">
        <f>VLOOKUP($D357,'人均GDP预测（15年人民币）'!$D:$AT,COLUMN(U357)-3,FALSE)*VLOOKUP($D357,'367市人口19-60预测'!$D:$AT,COLUMN(U357)-3,FALSE)/10^8</f>
        <v>282.45145062132201</v>
      </c>
      <c r="V357" s="23">
        <f>VLOOKUP($D357,'人均GDP预测（15年人民币）'!$D:$AT,COLUMN(V357)-3,FALSE)*VLOOKUP($D357,'367市人口19-60预测'!$D:$AT,COLUMN(V357)-3,FALSE)/10^8</f>
        <v>295.67655575069983</v>
      </c>
      <c r="W357" s="23">
        <f>VLOOKUP($D357,'人均GDP预测（15年人民币）'!$D:$AT,COLUMN(W357)-3,FALSE)*VLOOKUP($D357,'367市人口19-60预测'!$D:$AT,COLUMN(W357)-3,FALSE)/10^8</f>
        <v>309.35869220552365</v>
      </c>
      <c r="X357" s="23">
        <f>VLOOKUP($D357,'人均GDP预测（15年人民币）'!$D:$AT,COLUMN(X357)-3,FALSE)*VLOOKUP($D357,'367市人口19-60预测'!$D:$AT,COLUMN(X357)-3,FALSE)/10^8</f>
        <v>323.50646555964613</v>
      </c>
      <c r="Y357" s="23">
        <f>VLOOKUP($D357,'人均GDP预测（15年人民币）'!$D:$AT,COLUMN(Y357)-3,FALSE)*VLOOKUP($D357,'367市人口19-60预测'!$D:$AT,COLUMN(Y357)-3,FALSE)/10^8</f>
        <v>338.12847880178248</v>
      </c>
      <c r="Z357" s="23">
        <f>VLOOKUP($D357,'人均GDP预测（15年人民币）'!$D:$AT,COLUMN(Z357)-3,FALSE)*VLOOKUP($D357,'367市人口19-60预测'!$D:$AT,COLUMN(Z357)-3,FALSE)/10^8</f>
        <v>353.23490346839037</v>
      </c>
      <c r="AA357" s="23">
        <f>VLOOKUP($D357,'人均GDP预测（15年人民币）'!$D:$AT,COLUMN(AA357)-3,FALSE)*VLOOKUP($D357,'367市人口19-60预测'!$D:$AT,COLUMN(AA357)-3,FALSE)/10^8</f>
        <v>365.51291659814001</v>
      </c>
      <c r="AB357" s="23">
        <f>VLOOKUP($D357,'人均GDP预测（15年人民币）'!$D:$AT,COLUMN(AB357)-3,FALSE)*VLOOKUP($D357,'367市人口19-60预测'!$D:$AT,COLUMN(AB357)-3,FALSE)/10^8</f>
        <v>378.0391990919523</v>
      </c>
      <c r="AC357" s="23">
        <f>VLOOKUP($D357,'人均GDP预测（15年人民币）'!$D:$AT,COLUMN(AC357)-3,FALSE)*VLOOKUP($D357,'367市人口19-60预测'!$D:$AT,COLUMN(AC357)-3,FALSE)/10^8</f>
        <v>390.81730539590797</v>
      </c>
      <c r="AD357" s="23">
        <f>VLOOKUP($D357,'人均GDP预测（15年人民币）'!$D:$AT,COLUMN(AD357)-3,FALSE)*VLOOKUP($D357,'367市人口19-60预测'!$D:$AT,COLUMN(AD357)-3,FALSE)/10^8</f>
        <v>403.85265377438975</v>
      </c>
      <c r="AE357" s="23">
        <f>VLOOKUP($D357,'人均GDP预测（15年人民币）'!$D:$AT,COLUMN(AE357)-3,FALSE)*VLOOKUP($D357,'367市人口19-60预测'!$D:$AT,COLUMN(AE357)-3,FALSE)/10^8</f>
        <v>417.15250464098085</v>
      </c>
      <c r="AF357" s="23">
        <f>VLOOKUP($D357,'人均GDP预测（15年人民币）'!$D:$AT,COLUMN(AF357)-3,FALSE)*VLOOKUP($D357,'367市人口19-60预测'!$D:$AT,COLUMN(AF357)-3,FALSE)/10^8</f>
        <v>430.72589022213049</v>
      </c>
      <c r="AG357" s="23">
        <f>VLOOKUP($D357,'人均GDP预测（15年人民币）'!$D:$AT,COLUMN(AG357)-3,FALSE)*VLOOKUP($D357,'367市人口19-60预测'!$D:$AT,COLUMN(AG357)-3,FALSE)/10^8</f>
        <v>444.58470332805848</v>
      </c>
      <c r="AH357" s="23">
        <f>VLOOKUP($D357,'人均GDP预测（15年人民币）'!$D:$AT,COLUMN(AH357)-3,FALSE)*VLOOKUP($D357,'367市人口19-60预测'!$D:$AT,COLUMN(AH357)-3,FALSE)/10^8</f>
        <v>456.1324551771649</v>
      </c>
      <c r="AI357" s="23">
        <f>VLOOKUP($D357,'人均GDP预测（15年人民币）'!$D:$AT,COLUMN(AI357)-3,FALSE)*VLOOKUP($D357,'367市人口19-60预测'!$D:$AT,COLUMN(AI357)-3,FALSE)/10^8</f>
        <v>467.8499782527735</v>
      </c>
      <c r="AJ357" s="23">
        <f>VLOOKUP($D357,'人均GDP预测（15年人民币）'!$D:$AT,COLUMN(AJ357)-3,FALSE)*VLOOKUP($D357,'367市人口19-60预测'!$D:$AT,COLUMN(AJ357)-3,FALSE)/10^8</f>
        <v>479.75622182892755</v>
      </c>
      <c r="AK357" s="23">
        <f>VLOOKUP($D357,'人均GDP预测（15年人民币）'!$D:$AT,COLUMN(AK357)-3,FALSE)*VLOOKUP($D357,'367市人口19-60预测'!$D:$AT,COLUMN(AK357)-3,FALSE)/10^8</f>
        <v>491.87275718755456</v>
      </c>
      <c r="AL357" s="23">
        <f>VLOOKUP($D357,'人均GDP预测（15年人民币）'!$D:$AT,COLUMN(AL357)-3,FALSE)*VLOOKUP($D357,'367市人口19-60预测'!$D:$AT,COLUMN(AL357)-3,FALSE)/10^8</f>
        <v>504.22736945805684</v>
      </c>
      <c r="AM357" s="23">
        <f>VLOOKUP($D357,'人均GDP预测（15年人民币）'!$D:$AT,COLUMN(AM357)-3,FALSE)*VLOOKUP($D357,'367市人口19-60预测'!$D:$AT,COLUMN(AM357)-3,FALSE)/10^8</f>
        <v>516.85141189480328</v>
      </c>
      <c r="AN357" s="23">
        <f>VLOOKUP($D357,'人均GDP预测（15年人民币）'!$D:$AT,COLUMN(AN357)-3,FALSE)*VLOOKUP($D357,'367市人口19-60预测'!$D:$AT,COLUMN(AN357)-3,FALSE)/10^8</f>
        <v>529.78319062251126</v>
      </c>
      <c r="AO357" s="23">
        <f>VLOOKUP($D357,'人均GDP预测（15年人民币）'!$D:$AT,COLUMN(AO357)-3,FALSE)*VLOOKUP($D357,'367市人口19-60预测'!$D:$AT,COLUMN(AO357)-3,FALSE)/10^8</f>
        <v>540.89515402923826</v>
      </c>
      <c r="AP357" s="23">
        <f>VLOOKUP($D357,'人均GDP预测（15年人民币）'!$D:$AT,COLUMN(AP357)-3,FALSE)*VLOOKUP($D357,'367市人口19-60预测'!$D:$AT,COLUMN(AP357)-3,FALSE)/10^8</f>
        <v>552.30963004854516</v>
      </c>
      <c r="AQ357" s="23">
        <f>VLOOKUP($D357,'人均GDP预测（15年人民币）'!$D:$AT,COLUMN(AQ357)-3,FALSE)*VLOOKUP($D357,'367市人口19-60预测'!$D:$AT,COLUMN(AQ357)-3,FALSE)/10^8</f>
        <v>564.08065199500231</v>
      </c>
      <c r="AR357" s="23">
        <f>VLOOKUP($D357,'人均GDP预测（15年人民币）'!$D:$AT,COLUMN(AR357)-3,FALSE)*VLOOKUP($D357,'367市人口19-60预测'!$D:$AT,COLUMN(AR357)-3,FALSE)/10^8</f>
        <v>576.26958335865436</v>
      </c>
      <c r="AS357" s="23">
        <f>VLOOKUP($D357,'人均GDP预测（15年人民币）'!$D:$AT,COLUMN(AS357)-3,FALSE)*VLOOKUP($D357,'367市人口19-60预测'!$D:$AT,COLUMN(AS357)-3,FALSE)/10^8</f>
        <v>588.94637330052558</v>
      </c>
      <c r="AT357" s="23">
        <f>VLOOKUP($D357,'人均GDP预测（15年人民币）'!$D:$AT,COLUMN(AT357)-3,FALSE)*VLOOKUP($D357,'367市人口19-60预测'!$D:$AT,COLUMN(AT357)-3,FALSE)/10^8</f>
        <v>602.18913093356798</v>
      </c>
    </row>
    <row r="358" spans="1:46" ht="15.75" x14ac:dyDescent="0.25">
      <c r="A358" s="15">
        <v>357</v>
      </c>
      <c r="B358" s="16">
        <v>654300</v>
      </c>
      <c r="C358" s="16" t="s">
        <v>409</v>
      </c>
      <c r="D358" s="18" t="s">
        <v>260</v>
      </c>
      <c r="E358" s="23">
        <f>VLOOKUP($D358,'人均GDP预测（15年人民币）'!$D:$AT,COLUMN(E358)-3,FALSE)*VLOOKUP($D358,'367市人口19-60预测'!$D:$AT,COLUMN(E358)-3,FALSE)/10^8</f>
        <v>309.31197280496173</v>
      </c>
      <c r="F358" s="23">
        <f>VLOOKUP($D358,'人均GDP预测（15年人民币）'!$D:$AT,COLUMN(F358)-3,FALSE)*VLOOKUP($D358,'367市人口19-60预测'!$D:$AT,COLUMN(F358)-3,FALSE)/10^8</f>
        <v>321.94887219651201</v>
      </c>
      <c r="G358" s="23">
        <f>VLOOKUP($D358,'人均GDP预测（15年人民币）'!$D:$AT,COLUMN(G358)-3,FALSE)*VLOOKUP($D358,'367市人口19-60预测'!$D:$AT,COLUMN(G358)-3,FALSE)/10^8</f>
        <v>335.09303983775743</v>
      </c>
      <c r="H358" s="23">
        <f>VLOOKUP($D358,'人均GDP预测（15年人民币）'!$D:$AT,COLUMN(H358)-3,FALSE)*VLOOKUP($D358,'367市人口19-60预测'!$D:$AT,COLUMN(H358)-3,FALSE)/10^8</f>
        <v>348.74498488150977</v>
      </c>
      <c r="I358" s="23">
        <f>VLOOKUP($D358,'人均GDP预测（15年人民币）'!$D:$AT,COLUMN(I358)-3,FALSE)*VLOOKUP($D358,'367市人口19-60预测'!$D:$AT,COLUMN(I358)-3,FALSE)/10^8</f>
        <v>361.45309176246508</v>
      </c>
      <c r="J358" s="23">
        <f>VLOOKUP($D358,'人均GDP预测（15年人民币）'!$D:$AT,COLUMN(J358)-3,FALSE)*VLOOKUP($D358,'367市人口19-60预测'!$D:$AT,COLUMN(J358)-3,FALSE)/10^8</f>
        <v>374.5562876605768</v>
      </c>
      <c r="K358" s="23">
        <f>VLOOKUP($D358,'人均GDP预测（15年人民币）'!$D:$AT,COLUMN(K358)-3,FALSE)*VLOOKUP($D358,'367市人口19-60预测'!$D:$AT,COLUMN(K358)-3,FALSE)/10^8</f>
        <v>388.04725747015664</v>
      </c>
      <c r="L358" s="23">
        <f>VLOOKUP($D358,'人均GDP预测（15年人民币）'!$D:$AT,COLUMN(L358)-3,FALSE)*VLOOKUP($D358,'367市人口19-60预测'!$D:$AT,COLUMN(L358)-3,FALSE)/10^8</f>
        <v>401.91909044169518</v>
      </c>
      <c r="M358" s="23">
        <f>VLOOKUP($D358,'人均GDP预测（15年人民币）'!$D:$AT,COLUMN(M358)-3,FALSE)*VLOOKUP($D358,'367市人口19-60预测'!$D:$AT,COLUMN(M358)-3,FALSE)/10^8</f>
        <v>416.16248636428435</v>
      </c>
      <c r="N358" s="23">
        <f>VLOOKUP($D358,'人均GDP预测（15年人民币）'!$D:$AT,COLUMN(N358)-3,FALSE)*VLOOKUP($D358,'367市人口19-60预测'!$D:$AT,COLUMN(N358)-3,FALSE)/10^8</f>
        <v>430.76920613062686</v>
      </c>
      <c r="O358" s="23">
        <f>VLOOKUP($D358,'人均GDP预测（15年人民币）'!$D:$AT,COLUMN(O358)-3,FALSE)*VLOOKUP($D358,'367市人口19-60预测'!$D:$AT,COLUMN(O358)-3,FALSE)/10^8</f>
        <v>444.39423752105421</v>
      </c>
      <c r="P358" s="23">
        <f>VLOOKUP($D358,'人均GDP预测（15年人民币）'!$D:$AT,COLUMN(P358)-3,FALSE)*VLOOKUP($D358,'367市人口19-60预测'!$D:$AT,COLUMN(P358)-3,FALSE)/10^8</f>
        <v>458.27561910680635</v>
      </c>
      <c r="Q358" s="23">
        <f>VLOOKUP($D358,'人均GDP预测（15年人民币）'!$D:$AT,COLUMN(Q358)-3,FALSE)*VLOOKUP($D358,'367市人口19-60预测'!$D:$AT,COLUMN(Q358)-3,FALSE)/10^8</f>
        <v>472.401594371567</v>
      </c>
      <c r="R358" s="23">
        <f>VLOOKUP($D358,'人均GDP预测（15年人民币）'!$D:$AT,COLUMN(R358)-3,FALSE)*VLOOKUP($D358,'367市人口19-60预测'!$D:$AT,COLUMN(R358)-3,FALSE)/10^8</f>
        <v>486.75818621525627</v>
      </c>
      <c r="S358" s="23">
        <f>VLOOKUP($D358,'人均GDP预测（15年人民币）'!$D:$AT,COLUMN(S358)-3,FALSE)*VLOOKUP($D358,'367市人口19-60预测'!$D:$AT,COLUMN(S358)-3,FALSE)/10^8</f>
        <v>501.33321094796872</v>
      </c>
      <c r="T358" s="23">
        <f>VLOOKUP($D358,'人均GDP预测（15年人民币）'!$D:$AT,COLUMN(T358)-3,FALSE)*VLOOKUP($D358,'367市人口19-60预测'!$D:$AT,COLUMN(T358)-3,FALSE)/10^8</f>
        <v>514.89980777342635</v>
      </c>
      <c r="U358" s="23">
        <f>VLOOKUP($D358,'人均GDP预测（15年人民币）'!$D:$AT,COLUMN(U358)-3,FALSE)*VLOOKUP($D358,'367市人口19-60预测'!$D:$AT,COLUMN(U358)-3,FALSE)/10^8</f>
        <v>528.59226559120577</v>
      </c>
      <c r="V358" s="23">
        <f>VLOOKUP($D358,'人均GDP预测（15年人民币）'!$D:$AT,COLUMN(V358)-3,FALSE)*VLOOKUP($D358,'367市人口19-60预测'!$D:$AT,COLUMN(V358)-3,FALSE)/10^8</f>
        <v>542.39608397367999</v>
      </c>
      <c r="W358" s="23">
        <f>VLOOKUP($D358,'人均GDP预测（15年人民币）'!$D:$AT,COLUMN(W358)-3,FALSE)*VLOOKUP($D358,'367市人口19-60预测'!$D:$AT,COLUMN(W358)-3,FALSE)/10^8</f>
        <v>556.29859717890179</v>
      </c>
      <c r="X358" s="23">
        <f>VLOOKUP($D358,'人均GDP预测（15年人民币）'!$D:$AT,COLUMN(X358)-3,FALSE)*VLOOKUP($D358,'367市人口19-60预测'!$D:$AT,COLUMN(X358)-3,FALSE)/10^8</f>
        <v>570.28770074949534</v>
      </c>
      <c r="Y358" s="23">
        <f>VLOOKUP($D358,'人均GDP预测（15年人民币）'!$D:$AT,COLUMN(Y358)-3,FALSE)*VLOOKUP($D358,'367市人口19-60预测'!$D:$AT,COLUMN(Y358)-3,FALSE)/10^8</f>
        <v>584.3519915602983</v>
      </c>
      <c r="Z358" s="23">
        <f>VLOOKUP($D358,'人均GDP预测（15年人民币）'!$D:$AT,COLUMN(Z358)-3,FALSE)*VLOOKUP($D358,'367市人口19-60预测'!$D:$AT,COLUMN(Z358)-3,FALSE)/10^8</f>
        <v>597.33938466804875</v>
      </c>
      <c r="AA358" s="23">
        <f>VLOOKUP($D358,'人均GDP预测（15年人民币）'!$D:$AT,COLUMN(AA358)-3,FALSE)*VLOOKUP($D358,'367市人口19-60预测'!$D:$AT,COLUMN(AA358)-3,FALSE)/10^8</f>
        <v>610.33084971427445</v>
      </c>
      <c r="AB358" s="23">
        <f>VLOOKUP($D358,'人均GDP预测（15年人民币）'!$D:$AT,COLUMN(AB358)-3,FALSE)*VLOOKUP($D358,'367市人口19-60预测'!$D:$AT,COLUMN(AB358)-3,FALSE)/10^8</f>
        <v>623.31798998245392</v>
      </c>
      <c r="AC358" s="23">
        <f>VLOOKUP($D358,'人均GDP预测（15年人民币）'!$D:$AT,COLUMN(AC358)-3,FALSE)*VLOOKUP($D358,'367市人口19-60预测'!$D:$AT,COLUMN(AC358)-3,FALSE)/10^8</f>
        <v>636.29385185671413</v>
      </c>
      <c r="AD358" s="23">
        <f>VLOOKUP($D358,'人均GDP预测（15年人民币）'!$D:$AT,COLUMN(AD358)-3,FALSE)*VLOOKUP($D358,'367市人口19-60预测'!$D:$AT,COLUMN(AD358)-3,FALSE)/10^8</f>
        <v>649.2549264468995</v>
      </c>
      <c r="AE358" s="23">
        <f>VLOOKUP($D358,'人均GDP预测（15年人民币）'!$D:$AT,COLUMN(AE358)-3,FALSE)*VLOOKUP($D358,'367市人口19-60预测'!$D:$AT,COLUMN(AE358)-3,FALSE)/10^8</f>
        <v>661.14747657553107</v>
      </c>
      <c r="AF358" s="23">
        <f>VLOOKUP($D358,'人均GDP预测（15年人民币）'!$D:$AT,COLUMN(AF358)-3,FALSE)*VLOOKUP($D358,'367市人口19-60预测'!$D:$AT,COLUMN(AF358)-3,FALSE)/10^8</f>
        <v>672.98317260288388</v>
      </c>
      <c r="AG358" s="23">
        <f>VLOOKUP($D358,'人均GDP预测（15年人民币）'!$D:$AT,COLUMN(AG358)-3,FALSE)*VLOOKUP($D358,'367市人口19-60预测'!$D:$AT,COLUMN(AG358)-3,FALSE)/10^8</f>
        <v>684.76331653486625</v>
      </c>
      <c r="AH358" s="23">
        <f>VLOOKUP($D358,'人均GDP预测（15年人民币）'!$D:$AT,COLUMN(AH358)-3,FALSE)*VLOOKUP($D358,'367市人口19-60预测'!$D:$AT,COLUMN(AH358)-3,FALSE)/10^8</f>
        <v>696.49566974320339</v>
      </c>
      <c r="AI358" s="23">
        <f>VLOOKUP($D358,'人均GDP预测（15年人民币）'!$D:$AT,COLUMN(AI358)-3,FALSE)*VLOOKUP($D358,'367市人口19-60预测'!$D:$AT,COLUMN(AI358)-3,FALSE)/10^8</f>
        <v>708.18707922692943</v>
      </c>
      <c r="AJ358" s="23">
        <f>VLOOKUP($D358,'人均GDP预测（15年人民币）'!$D:$AT,COLUMN(AJ358)-3,FALSE)*VLOOKUP($D358,'367市人口19-60预测'!$D:$AT,COLUMN(AJ358)-3,FALSE)/10^8</f>
        <v>718.87987375444868</v>
      </c>
      <c r="AK358" s="23">
        <f>VLOOKUP($D358,'人均GDP预测（15年人民币）'!$D:$AT,COLUMN(AK358)-3,FALSE)*VLOOKUP($D358,'367市人口19-60预测'!$D:$AT,COLUMN(AK358)-3,FALSE)/10^8</f>
        <v>729.53005875259112</v>
      </c>
      <c r="AL358" s="23">
        <f>VLOOKUP($D358,'人均GDP预测（15年人民币）'!$D:$AT,COLUMN(AL358)-3,FALSE)*VLOOKUP($D358,'367市人口19-60预测'!$D:$AT,COLUMN(AL358)-3,FALSE)/10^8</f>
        <v>740.15693508975983</v>
      </c>
      <c r="AM358" s="23">
        <f>VLOOKUP($D358,'人均GDP预测（15年人民币）'!$D:$AT,COLUMN(AM358)-3,FALSE)*VLOOKUP($D358,'367市人口19-60预测'!$D:$AT,COLUMN(AM358)-3,FALSE)/10^8</f>
        <v>750.78269604151194</v>
      </c>
      <c r="AN358" s="23">
        <f>VLOOKUP($D358,'人均GDP预测（15年人民币）'!$D:$AT,COLUMN(AN358)-3,FALSE)*VLOOKUP($D358,'367市人口19-60预测'!$D:$AT,COLUMN(AN358)-3,FALSE)/10^8</f>
        <v>761.43704490420805</v>
      </c>
      <c r="AO358" s="23">
        <f>VLOOKUP($D358,'人均GDP预测（15年人民币）'!$D:$AT,COLUMN(AO358)-3,FALSE)*VLOOKUP($D358,'367市人口19-60预测'!$D:$AT,COLUMN(AO358)-3,FALSE)/10^8</f>
        <v>771.2577489178143</v>
      </c>
      <c r="AP358" s="23">
        <f>VLOOKUP($D358,'人均GDP预测（15年人民币）'!$D:$AT,COLUMN(AP358)-3,FALSE)*VLOOKUP($D358,'367市人口19-60预测'!$D:$AT,COLUMN(AP358)-3,FALSE)/10^8</f>
        <v>781.15243603800536</v>
      </c>
      <c r="AQ358" s="23">
        <f>VLOOKUP($D358,'人均GDP预测（15年人民币）'!$D:$AT,COLUMN(AQ358)-3,FALSE)*VLOOKUP($D358,'367市人口19-60预测'!$D:$AT,COLUMN(AQ358)-3,FALSE)/10^8</f>
        <v>791.16661845329349</v>
      </c>
      <c r="AR358" s="23">
        <f>VLOOKUP($D358,'人均GDP预测（15年人民币）'!$D:$AT,COLUMN(AR358)-3,FALSE)*VLOOKUP($D358,'367市人口19-60预测'!$D:$AT,COLUMN(AR358)-3,FALSE)/10^8</f>
        <v>801.34794853507458</v>
      </c>
      <c r="AS358" s="23">
        <f>VLOOKUP($D358,'人均GDP预测（15年人民币）'!$D:$AT,COLUMN(AS358)-3,FALSE)*VLOOKUP($D358,'367市人口19-60预测'!$D:$AT,COLUMN(AS358)-3,FALSE)/10^8</f>
        <v>811.75230853316305</v>
      </c>
      <c r="AT358" s="23">
        <f>VLOOKUP($D358,'人均GDP预测（15年人民币）'!$D:$AT,COLUMN(AT358)-3,FALSE)*VLOOKUP($D358,'367市人口19-60预测'!$D:$AT,COLUMN(AT358)-3,FALSE)/10^8</f>
        <v>821.60994649609313</v>
      </c>
    </row>
    <row r="359" spans="1:46" ht="15.75" x14ac:dyDescent="0.25">
      <c r="A359" s="15">
        <v>358</v>
      </c>
      <c r="B359" s="19">
        <v>659001</v>
      </c>
      <c r="C359" s="16" t="s">
        <v>409</v>
      </c>
      <c r="D359" s="20" t="s">
        <v>300</v>
      </c>
      <c r="E359" s="23">
        <f>VLOOKUP($D359,'人均GDP预测（15年人民币）'!$D:$AT,COLUMN(E359)-3,FALSE)*VLOOKUP($D359,'367市人口19-60预测'!$D:$AT,COLUMN(E359)-3,FALSE)/10^8</f>
        <v>485.09956127575452</v>
      </c>
      <c r="F359" s="23">
        <f>VLOOKUP($D359,'人均GDP预测（15年人民币）'!$D:$AT,COLUMN(F359)-3,FALSE)*VLOOKUP($D359,'367市人口19-60预测'!$D:$AT,COLUMN(F359)-3,FALSE)/10^8</f>
        <v>499.69119965780112</v>
      </c>
      <c r="G359" s="23">
        <f>VLOOKUP($D359,'人均GDP预测（15年人民币）'!$D:$AT,COLUMN(G359)-3,FALSE)*VLOOKUP($D359,'367市人口19-60预测'!$D:$AT,COLUMN(G359)-3,FALSE)/10^8</f>
        <v>514.27261602829435</v>
      </c>
      <c r="H359" s="23">
        <f>VLOOKUP($D359,'人均GDP预测（15年人民币）'!$D:$AT,COLUMN(H359)-3,FALSE)*VLOOKUP($D359,'367市人口19-60预测'!$D:$AT,COLUMN(H359)-3,FALSE)/10^8</f>
        <v>528.83622111316561</v>
      </c>
      <c r="I359" s="23">
        <f>VLOOKUP($D359,'人均GDP预测（15年人民币）'!$D:$AT,COLUMN(I359)-3,FALSE)*VLOOKUP($D359,'367市人口19-60预测'!$D:$AT,COLUMN(I359)-3,FALSE)/10^8</f>
        <v>543.37672808889545</v>
      </c>
      <c r="J359" s="23">
        <f>VLOOKUP($D359,'人均GDP预测（15年人民币）'!$D:$AT,COLUMN(J359)-3,FALSE)*VLOOKUP($D359,'367市人口19-60预测'!$D:$AT,COLUMN(J359)-3,FALSE)/10^8</f>
        <v>557.88667765578282</v>
      </c>
      <c r="K359" s="23">
        <f>VLOOKUP($D359,'人均GDP预测（15年人民币）'!$D:$AT,COLUMN(K359)-3,FALSE)*VLOOKUP($D359,'367市人口19-60预测'!$D:$AT,COLUMN(K359)-3,FALSE)/10^8</f>
        <v>572.36025901287303</v>
      </c>
      <c r="L359" s="23">
        <f>VLOOKUP($D359,'人均GDP预测（15年人民币）'!$D:$AT,COLUMN(L359)-3,FALSE)*VLOOKUP($D359,'367市人口19-60预测'!$D:$AT,COLUMN(L359)-3,FALSE)/10^8</f>
        <v>585.67345386459181</v>
      </c>
      <c r="M359" s="23">
        <f>VLOOKUP($D359,'人均GDP预测（15年人民币）'!$D:$AT,COLUMN(M359)-3,FALSE)*VLOOKUP($D359,'367市人口19-60预测'!$D:$AT,COLUMN(M359)-3,FALSE)/10^8</f>
        <v>598.88663793816045</v>
      </c>
      <c r="N359" s="23">
        <f>VLOOKUP($D359,'人均GDP预测（15年人民币）'!$D:$AT,COLUMN(N359)-3,FALSE)*VLOOKUP($D359,'367市人口19-60预测'!$D:$AT,COLUMN(N359)-3,FALSE)/10^8</f>
        <v>611.99514967050072</v>
      </c>
      <c r="O359" s="23">
        <f>VLOOKUP($D359,'人均GDP预测（15年人民币）'!$D:$AT,COLUMN(O359)-3,FALSE)*VLOOKUP($D359,'367市人口19-60预测'!$D:$AT,COLUMN(O359)-3,FALSE)/10^8</f>
        <v>624.99644929142062</v>
      </c>
      <c r="P359" s="23">
        <f>VLOOKUP($D359,'人均GDP预测（15年人民币）'!$D:$AT,COLUMN(P359)-3,FALSE)*VLOOKUP($D359,'367市人口19-60预测'!$D:$AT,COLUMN(P359)-3,FALSE)/10^8</f>
        <v>637.885798753107</v>
      </c>
      <c r="Q359" s="23">
        <f>VLOOKUP($D359,'人均GDP预测（15年人民币）'!$D:$AT,COLUMN(Q359)-3,FALSE)*VLOOKUP($D359,'367市人口19-60预测'!$D:$AT,COLUMN(Q359)-3,FALSE)/10^8</f>
        <v>649.62951323920993</v>
      </c>
      <c r="R359" s="23">
        <f>VLOOKUP($D359,'人均GDP预测（15年人民币）'!$D:$AT,COLUMN(R359)-3,FALSE)*VLOOKUP($D359,'367市人口19-60预测'!$D:$AT,COLUMN(R359)-3,FALSE)/10^8</f>
        <v>661.21734680486361</v>
      </c>
      <c r="S359" s="23">
        <f>VLOOKUP($D359,'人均GDP预测（15年人民币）'!$D:$AT,COLUMN(S359)-3,FALSE)*VLOOKUP($D359,'367市人口19-60预测'!$D:$AT,COLUMN(S359)-3,FALSE)/10^8</f>
        <v>672.65042780510578</v>
      </c>
      <c r="T359" s="23">
        <f>VLOOKUP($D359,'人均GDP预测（15年人民币）'!$D:$AT,COLUMN(T359)-3,FALSE)*VLOOKUP($D359,'367市人口19-60预测'!$D:$AT,COLUMN(T359)-3,FALSE)/10^8</f>
        <v>683.92870733318614</v>
      </c>
      <c r="U359" s="23">
        <f>VLOOKUP($D359,'人均GDP预测（15年人民币）'!$D:$AT,COLUMN(U359)-3,FALSE)*VLOOKUP($D359,'367市人口19-60预测'!$D:$AT,COLUMN(U359)-3,FALSE)/10^8</f>
        <v>695.05282957719851</v>
      </c>
      <c r="V359" s="23">
        <f>VLOOKUP($D359,'人均GDP预测（15年人民币）'!$D:$AT,COLUMN(V359)-3,FALSE)*VLOOKUP($D359,'367市人口19-60预测'!$D:$AT,COLUMN(V359)-3,FALSE)/10^8</f>
        <v>705.07420057585966</v>
      </c>
      <c r="W359" s="23">
        <f>VLOOKUP($D359,'人均GDP预测（15年人民币）'!$D:$AT,COLUMN(W359)-3,FALSE)*VLOOKUP($D359,'367市人口19-60预测'!$D:$AT,COLUMN(W359)-3,FALSE)/10^8</f>
        <v>714.9182126312968</v>
      </c>
      <c r="X359" s="23">
        <f>VLOOKUP($D359,'人均GDP预测（15年人民币）'!$D:$AT,COLUMN(X359)-3,FALSE)*VLOOKUP($D359,'367市人口19-60预测'!$D:$AT,COLUMN(X359)-3,FALSE)/10^8</f>
        <v>724.59075241144683</v>
      </c>
      <c r="Y359" s="23">
        <f>VLOOKUP($D359,'人均GDP预测（15年人民币）'!$D:$AT,COLUMN(Y359)-3,FALSE)*VLOOKUP($D359,'367市人口19-60预测'!$D:$AT,COLUMN(Y359)-3,FALSE)/10^8</f>
        <v>734.09766951959921</v>
      </c>
      <c r="Z359" s="23">
        <f>VLOOKUP($D359,'人均GDP预测（15年人民币）'!$D:$AT,COLUMN(Z359)-3,FALSE)*VLOOKUP($D359,'367市人口19-60预测'!$D:$AT,COLUMN(Z359)-3,FALSE)/10^8</f>
        <v>743.44473246730945</v>
      </c>
      <c r="AA359" s="23">
        <f>VLOOKUP($D359,'人均GDP预测（15年人民币）'!$D:$AT,COLUMN(AA359)-3,FALSE)*VLOOKUP($D359,'367市人口19-60预测'!$D:$AT,COLUMN(AA359)-3,FALSE)/10^8</f>
        <v>751.7680332021913</v>
      </c>
      <c r="AB359" s="23">
        <f>VLOOKUP($D359,'人均GDP预测（15年人民币）'!$D:$AT,COLUMN(AB359)-3,FALSE)*VLOOKUP($D359,'367市人口19-60预测'!$D:$AT,COLUMN(AB359)-3,FALSE)/10^8</f>
        <v>759.93081982452679</v>
      </c>
      <c r="AC359" s="23">
        <f>VLOOKUP($D359,'人均GDP预测（15年人民币）'!$D:$AT,COLUMN(AC359)-3,FALSE)*VLOOKUP($D359,'367市人口19-60预测'!$D:$AT,COLUMN(AC359)-3,FALSE)/10^8</f>
        <v>767.94516661491912</v>
      </c>
      <c r="AD359" s="23">
        <f>VLOOKUP($D359,'人均GDP预测（15年人民币）'!$D:$AT,COLUMN(AD359)-3,FALSE)*VLOOKUP($D359,'367市人口19-60预测'!$D:$AT,COLUMN(AD359)-3,FALSE)/10^8</f>
        <v>775.82327377907518</v>
      </c>
      <c r="AE359" s="23">
        <f>VLOOKUP($D359,'人均GDP预测（15年人民币）'!$D:$AT,COLUMN(AE359)-3,FALSE)*VLOOKUP($D359,'367市人口19-60预测'!$D:$AT,COLUMN(AE359)-3,FALSE)/10^8</f>
        <v>783.58107781381148</v>
      </c>
      <c r="AF359" s="23">
        <f>VLOOKUP($D359,'人均GDP预测（15年人民币）'!$D:$AT,COLUMN(AF359)-3,FALSE)*VLOOKUP($D359,'367市人口19-60预测'!$D:$AT,COLUMN(AF359)-3,FALSE)/10^8</f>
        <v>790.4319721200809</v>
      </c>
      <c r="AG359" s="23">
        <f>VLOOKUP($D359,'人均GDP预测（15年人民币）'!$D:$AT,COLUMN(AG359)-3,FALSE)*VLOOKUP($D359,'367市人口19-60预测'!$D:$AT,COLUMN(AG359)-3,FALSE)/10^8</f>
        <v>797.18454295394258</v>
      </c>
      <c r="AH359" s="23">
        <f>VLOOKUP($D359,'人均GDP预测（15年人民币）'!$D:$AT,COLUMN(AH359)-3,FALSE)*VLOOKUP($D359,'367市人口19-60预测'!$D:$AT,COLUMN(AH359)-3,FALSE)/10^8</f>
        <v>803.85596390500393</v>
      </c>
      <c r="AI359" s="23">
        <f>VLOOKUP($D359,'人均GDP预测（15年人民币）'!$D:$AT,COLUMN(AI359)-3,FALSE)*VLOOKUP($D359,'367市人口19-60预测'!$D:$AT,COLUMN(AI359)-3,FALSE)/10^8</f>
        <v>810.4713531390189</v>
      </c>
      <c r="AJ359" s="23">
        <f>VLOOKUP($D359,'人均GDP预测（15年人民币）'!$D:$AT,COLUMN(AJ359)-3,FALSE)*VLOOKUP($D359,'367市人口19-60预测'!$D:$AT,COLUMN(AJ359)-3,FALSE)/10^8</f>
        <v>816.32133936100126</v>
      </c>
      <c r="AK359" s="23">
        <f>VLOOKUP($D359,'人均GDP预测（15年人民币）'!$D:$AT,COLUMN(AK359)-3,FALSE)*VLOOKUP($D359,'367市人口19-60预测'!$D:$AT,COLUMN(AK359)-3,FALSE)/10^8</f>
        <v>822.15475715143259</v>
      </c>
      <c r="AL359" s="23">
        <f>VLOOKUP($D359,'人均GDP预测（15年人民币）'!$D:$AT,COLUMN(AL359)-3,FALSE)*VLOOKUP($D359,'367市人口19-60预测'!$D:$AT,COLUMN(AL359)-3,FALSE)/10^8</f>
        <v>827.99837320065546</v>
      </c>
      <c r="AM359" s="23">
        <f>VLOOKUP($D359,'人均GDP预测（15年人民币）'!$D:$AT,COLUMN(AM359)-3,FALSE)*VLOOKUP($D359,'367市人口19-60预测'!$D:$AT,COLUMN(AM359)-3,FALSE)/10^8</f>
        <v>833.88355085869784</v>
      </c>
      <c r="AN359" s="23">
        <f>VLOOKUP($D359,'人均GDP预测（15年人民币）'!$D:$AT,COLUMN(AN359)-3,FALSE)*VLOOKUP($D359,'367市人口19-60预测'!$D:$AT,COLUMN(AN359)-3,FALSE)/10^8</f>
        <v>839.84231266495146</v>
      </c>
      <c r="AO359" s="23">
        <f>VLOOKUP($D359,'人均GDP预测（15年人民币）'!$D:$AT,COLUMN(AO359)-3,FALSE)*VLOOKUP($D359,'367市人口19-60预测'!$D:$AT,COLUMN(AO359)-3,FALSE)/10^8</f>
        <v>845.2381128936554</v>
      </c>
      <c r="AP359" s="23">
        <f>VLOOKUP($D359,'人均GDP预测（15年人民币）'!$D:$AT,COLUMN(AP359)-3,FALSE)*VLOOKUP($D359,'367市人口19-60预测'!$D:$AT,COLUMN(AP359)-3,FALSE)/10^8</f>
        <v>850.7700439244478</v>
      </c>
      <c r="AQ359" s="23">
        <f>VLOOKUP($D359,'人均GDP预测（15年人民币）'!$D:$AT,COLUMN(AQ359)-3,FALSE)*VLOOKUP($D359,'367市人口19-60预测'!$D:$AT,COLUMN(AQ359)-3,FALSE)/10^8</f>
        <v>856.48066291948282</v>
      </c>
      <c r="AR359" s="23">
        <f>VLOOKUP($D359,'人均GDP预测（15年人民币）'!$D:$AT,COLUMN(AR359)-3,FALSE)*VLOOKUP($D359,'367市人口19-60预测'!$D:$AT,COLUMN(AR359)-3,FALSE)/10^8</f>
        <v>862.41349718460719</v>
      </c>
      <c r="AS359" s="23">
        <f>VLOOKUP($D359,'人均GDP预测（15年人民币）'!$D:$AT,COLUMN(AS359)-3,FALSE)*VLOOKUP($D359,'367市人口19-60预测'!$D:$AT,COLUMN(AS359)-3,FALSE)/10^8</f>
        <v>867.98847067126758</v>
      </c>
      <c r="AT359" s="23">
        <f>VLOOKUP($D359,'人均GDP预测（15年人民币）'!$D:$AT,COLUMN(AT359)-3,FALSE)*VLOOKUP($D359,'367市人口19-60预测'!$D:$AT,COLUMN(AT359)-3,FALSE)/10^8</f>
        <v>873.86814249401687</v>
      </c>
    </row>
    <row r="360" spans="1:46" ht="15.75" x14ac:dyDescent="0.25">
      <c r="A360" s="15">
        <v>359</v>
      </c>
      <c r="B360" s="19">
        <v>659002</v>
      </c>
      <c r="C360" s="16" t="s">
        <v>409</v>
      </c>
      <c r="D360" s="20" t="s">
        <v>259</v>
      </c>
      <c r="E360" s="23">
        <f>VLOOKUP($D360,'人均GDP预测（15年人民币）'!$D:$AT,COLUMN(E360)-3,FALSE)*VLOOKUP($D360,'367市人口19-60预测'!$D:$AT,COLUMN(E360)-3,FALSE)/10^8</f>
        <v>289.04300707062526</v>
      </c>
      <c r="F360" s="23">
        <f>VLOOKUP($D360,'人均GDP预测（15年人民币）'!$D:$AT,COLUMN(F360)-3,FALSE)*VLOOKUP($D360,'367市人口19-60预测'!$D:$AT,COLUMN(F360)-3,FALSE)/10^8</f>
        <v>298.68691593181779</v>
      </c>
      <c r="G360" s="23">
        <f>VLOOKUP($D360,'人均GDP预测（15年人民币）'!$D:$AT,COLUMN(G360)-3,FALSE)*VLOOKUP($D360,'367市人口19-60预测'!$D:$AT,COLUMN(G360)-3,FALSE)/10^8</f>
        <v>308.41526362986883</v>
      </c>
      <c r="H360" s="23">
        <f>VLOOKUP($D360,'人均GDP预测（15年人民币）'!$D:$AT,COLUMN(H360)-3,FALSE)*VLOOKUP($D360,'367市人口19-60预测'!$D:$AT,COLUMN(H360)-3,FALSE)/10^8</f>
        <v>318.21968859661382</v>
      </c>
      <c r="I360" s="23">
        <f>VLOOKUP($D360,'人均GDP预测（15年人民币）'!$D:$AT,COLUMN(I360)-3,FALSE)*VLOOKUP($D360,'367市人口19-60预测'!$D:$AT,COLUMN(I360)-3,FALSE)/10^8</f>
        <v>328.08959951247692</v>
      </c>
      <c r="J360" s="23">
        <f>VLOOKUP($D360,'人均GDP预测（15年人民币）'!$D:$AT,COLUMN(J360)-3,FALSE)*VLOOKUP($D360,'367市人口19-60预测'!$D:$AT,COLUMN(J360)-3,FALSE)/10^8</f>
        <v>338.01758028138164</v>
      </c>
      <c r="K360" s="23">
        <f>VLOOKUP($D360,'人均GDP预测（15年人民币）'!$D:$AT,COLUMN(K360)-3,FALSE)*VLOOKUP($D360,'367市人口19-60预测'!$D:$AT,COLUMN(K360)-3,FALSE)/10^8</f>
        <v>347.32948802768175</v>
      </c>
      <c r="L360" s="23">
        <f>VLOOKUP($D360,'人均GDP预测（15年人民币）'!$D:$AT,COLUMN(L360)-3,FALSE)*VLOOKUP($D360,'367市人口19-60预测'!$D:$AT,COLUMN(L360)-3,FALSE)/10^8</f>
        <v>356.64272515923426</v>
      </c>
      <c r="M360" s="23">
        <f>VLOOKUP($D360,'人均GDP预测（15年人民币）'!$D:$AT,COLUMN(M360)-3,FALSE)*VLOOKUP($D360,'367市人口19-60预测'!$D:$AT,COLUMN(M360)-3,FALSE)/10^8</f>
        <v>365.94886667362198</v>
      </c>
      <c r="N360" s="23">
        <f>VLOOKUP($D360,'人均GDP预测（15年人民币）'!$D:$AT,COLUMN(N360)-3,FALSE)*VLOOKUP($D360,'367市人口19-60预测'!$D:$AT,COLUMN(N360)-3,FALSE)/10^8</f>
        <v>375.23906237068286</v>
      </c>
      <c r="O360" s="23">
        <f>VLOOKUP($D360,'人均GDP预测（15年人民币）'!$D:$AT,COLUMN(O360)-3,FALSE)*VLOOKUP($D360,'367市人口19-60预测'!$D:$AT,COLUMN(O360)-3,FALSE)/10^8</f>
        <v>384.50402183735144</v>
      </c>
      <c r="P360" s="23">
        <f>VLOOKUP($D360,'人均GDP预测（15年人民币）'!$D:$AT,COLUMN(P360)-3,FALSE)*VLOOKUP($D360,'367市人口19-60预测'!$D:$AT,COLUMN(P360)-3,FALSE)/10^8</f>
        <v>393.73583623959672</v>
      </c>
      <c r="Q360" s="23">
        <f>VLOOKUP($D360,'人均GDP预测（15年人民币）'!$D:$AT,COLUMN(Q360)-3,FALSE)*VLOOKUP($D360,'367市人口19-60预测'!$D:$AT,COLUMN(Q360)-3,FALSE)/10^8</f>
        <v>402.28716784941577</v>
      </c>
      <c r="R360" s="23">
        <f>VLOOKUP($D360,'人均GDP预测（15年人民币）'!$D:$AT,COLUMN(R360)-3,FALSE)*VLOOKUP($D360,'367市人口19-60预测'!$D:$AT,COLUMN(R360)-3,FALSE)/10^8</f>
        <v>410.76064836312509</v>
      </c>
      <c r="S360" s="23">
        <f>VLOOKUP($D360,'人均GDP预测（15年人民币）'!$D:$AT,COLUMN(S360)-3,FALSE)*VLOOKUP($D360,'367市人口19-60预测'!$D:$AT,COLUMN(S360)-3,FALSE)/10^8</f>
        <v>419.15070482332175</v>
      </c>
      <c r="T360" s="23">
        <f>VLOOKUP($D360,'人均GDP预测（15年人民币）'!$D:$AT,COLUMN(T360)-3,FALSE)*VLOOKUP($D360,'367市人口19-60预测'!$D:$AT,COLUMN(T360)-3,FALSE)/10^8</f>
        <v>427.45173678030073</v>
      </c>
      <c r="U360" s="23">
        <f>VLOOKUP($D360,'人均GDP预测（15年人民币）'!$D:$AT,COLUMN(U360)-3,FALSE)*VLOOKUP($D360,'367市人口19-60预测'!$D:$AT,COLUMN(U360)-3,FALSE)/10^8</f>
        <v>435.65710585143603</v>
      </c>
      <c r="V360" s="23">
        <f>VLOOKUP($D360,'人均GDP预测（15年人民币）'!$D:$AT,COLUMN(V360)-3,FALSE)*VLOOKUP($D360,'367市人口19-60预测'!$D:$AT,COLUMN(V360)-3,FALSE)/10^8</f>
        <v>443.16609614610968</v>
      </c>
      <c r="W360" s="23">
        <f>VLOOKUP($D360,'人均GDP预测（15年人民币）'!$D:$AT,COLUMN(W360)-3,FALSE)*VLOOKUP($D360,'367市人口19-60预测'!$D:$AT,COLUMN(W360)-3,FALSE)/10^8</f>
        <v>450.55163895339979</v>
      </c>
      <c r="X360" s="23">
        <f>VLOOKUP($D360,'人均GDP预测（15年人民币）'!$D:$AT,COLUMN(X360)-3,FALSE)*VLOOKUP($D360,'367市人口19-60预测'!$D:$AT,COLUMN(X360)-3,FALSE)/10^8</f>
        <v>457.81094143765694</v>
      </c>
      <c r="Y360" s="23">
        <f>VLOOKUP($D360,'人均GDP预测（15年人民币）'!$D:$AT,COLUMN(Y360)-3,FALSE)*VLOOKUP($D360,'367市人口19-60预测'!$D:$AT,COLUMN(Y360)-3,FALSE)/10^8</f>
        <v>464.94363073116187</v>
      </c>
      <c r="Z360" s="23">
        <f>VLOOKUP($D360,'人均GDP预测（15年人民币）'!$D:$AT,COLUMN(Z360)-3,FALSE)*VLOOKUP($D360,'367市人口19-60预测'!$D:$AT,COLUMN(Z360)-3,FALSE)/10^8</f>
        <v>471.95086529814978</v>
      </c>
      <c r="AA360" s="23">
        <f>VLOOKUP($D360,'人均GDP预测（15年人民币）'!$D:$AT,COLUMN(AA360)-3,FALSE)*VLOOKUP($D360,'367市人口19-60预测'!$D:$AT,COLUMN(AA360)-3,FALSE)/10^8</f>
        <v>478.27895403788926</v>
      </c>
      <c r="AB360" s="23">
        <f>VLOOKUP($D360,'人均GDP预测（15年人民币）'!$D:$AT,COLUMN(AB360)-3,FALSE)*VLOOKUP($D360,'367市人口19-60预测'!$D:$AT,COLUMN(AB360)-3,FALSE)/10^8</f>
        <v>484.46931988109452</v>
      </c>
      <c r="AC360" s="23">
        <f>VLOOKUP($D360,'人均GDP预测（15年人民币）'!$D:$AT,COLUMN(AC360)-3,FALSE)*VLOOKUP($D360,'367市人口19-60预测'!$D:$AT,COLUMN(AC360)-3,FALSE)/10^8</f>
        <v>490.52990872390336</v>
      </c>
      <c r="AD360" s="23">
        <f>VLOOKUP($D360,'人均GDP预测（15年人民币）'!$D:$AT,COLUMN(AD360)-3,FALSE)*VLOOKUP($D360,'367市人口19-60预测'!$D:$AT,COLUMN(AD360)-3,FALSE)/10^8</f>
        <v>496.46600742030267</v>
      </c>
      <c r="AE360" s="23">
        <f>VLOOKUP($D360,'人均GDP预测（15年人民币）'!$D:$AT,COLUMN(AE360)-3,FALSE)*VLOOKUP($D360,'367市人口19-60预测'!$D:$AT,COLUMN(AE360)-3,FALSE)/10^8</f>
        <v>501.77967810870547</v>
      </c>
      <c r="AF360" s="23">
        <f>VLOOKUP($D360,'人均GDP预测（15年人民币）'!$D:$AT,COLUMN(AF360)-3,FALSE)*VLOOKUP($D360,'367市人口19-60预测'!$D:$AT,COLUMN(AF360)-3,FALSE)/10^8</f>
        <v>506.97706235077914</v>
      </c>
      <c r="AG360" s="23">
        <f>VLOOKUP($D360,'人均GDP预测（15年人民币）'!$D:$AT,COLUMN(AG360)-3,FALSE)*VLOOKUP($D360,'367市人口19-60预测'!$D:$AT,COLUMN(AG360)-3,FALSE)/10^8</f>
        <v>512.07279599059939</v>
      </c>
      <c r="AH360" s="23">
        <f>VLOOKUP($D360,'人均GDP预测（15年人民币）'!$D:$AT,COLUMN(AH360)-3,FALSE)*VLOOKUP($D360,'367市人口19-60预测'!$D:$AT,COLUMN(AH360)-3,FALSE)/10^8</f>
        <v>517.08150376041613</v>
      </c>
      <c r="AI360" s="23">
        <f>VLOOKUP($D360,'人均GDP预测（15年人民币）'!$D:$AT,COLUMN(AI360)-3,FALSE)*VLOOKUP($D360,'367市人口19-60预测'!$D:$AT,COLUMN(AI360)-3,FALSE)/10^8</f>
        <v>522.02299722923465</v>
      </c>
      <c r="AJ360" s="23">
        <f>VLOOKUP($D360,'人均GDP预测（15年人民币）'!$D:$AT,COLUMN(AJ360)-3,FALSE)*VLOOKUP($D360,'367市人口19-60预测'!$D:$AT,COLUMN(AJ360)-3,FALSE)/10^8</f>
        <v>526.44315844659775</v>
      </c>
      <c r="AK360" s="23">
        <f>VLOOKUP($D360,'人均GDP预测（15年人民币）'!$D:$AT,COLUMN(AK360)-3,FALSE)*VLOOKUP($D360,'367市人口19-60预测'!$D:$AT,COLUMN(AK360)-3,FALSE)/10^8</f>
        <v>530.83075286002918</v>
      </c>
      <c r="AL360" s="23">
        <f>VLOOKUP($D360,'人均GDP预测（15年人民币）'!$D:$AT,COLUMN(AL360)-3,FALSE)*VLOOKUP($D360,'367市人口19-60预测'!$D:$AT,COLUMN(AL360)-3,FALSE)/10^8</f>
        <v>535.20910127018419</v>
      </c>
      <c r="AM360" s="23">
        <f>VLOOKUP($D360,'人均GDP预测（15年人民币）'!$D:$AT,COLUMN(AM360)-3,FALSE)*VLOOKUP($D360,'367市人口19-60预测'!$D:$AT,COLUMN(AM360)-3,FALSE)/10^8</f>
        <v>539.60873732669495</v>
      </c>
      <c r="AN360" s="23">
        <f>VLOOKUP($D360,'人均GDP预测（15年人民币）'!$D:$AT,COLUMN(AN360)-3,FALSE)*VLOOKUP($D360,'367市人口19-60预测'!$D:$AT,COLUMN(AN360)-3,FALSE)/10^8</f>
        <v>543.62529637954651</v>
      </c>
      <c r="AO360" s="23">
        <f>VLOOKUP($D360,'人均GDP预测（15年人民币）'!$D:$AT,COLUMN(AO360)-3,FALSE)*VLOOKUP($D360,'367市人口19-60预测'!$D:$AT,COLUMN(AO360)-3,FALSE)/10^8</f>
        <v>547.72344126182384</v>
      </c>
      <c r="AP360" s="23">
        <f>VLOOKUP($D360,'人均GDP预测（15年人民币）'!$D:$AT,COLUMN(AP360)-3,FALSE)*VLOOKUP($D360,'367市人口19-60预测'!$D:$AT,COLUMN(AP360)-3,FALSE)/10^8</f>
        <v>551.93980073977059</v>
      </c>
      <c r="AQ360" s="23">
        <f>VLOOKUP($D360,'人均GDP预测（15年人民币）'!$D:$AT,COLUMN(AQ360)-3,FALSE)*VLOOKUP($D360,'367市人口19-60预测'!$D:$AT,COLUMN(AQ360)-3,FALSE)/10^8</f>
        <v>556.31467328939596</v>
      </c>
      <c r="AR360" s="23">
        <f>VLOOKUP($D360,'人均GDP预测（15年人民币）'!$D:$AT,COLUMN(AR360)-3,FALSE)*VLOOKUP($D360,'367市人口19-60预测'!$D:$AT,COLUMN(AR360)-3,FALSE)/10^8</f>
        <v>560.89524977701706</v>
      </c>
      <c r="AS360" s="23">
        <f>VLOOKUP($D360,'人均GDP预测（15年人民币）'!$D:$AT,COLUMN(AS360)-3,FALSE)*VLOOKUP($D360,'367市人口19-60预测'!$D:$AT,COLUMN(AS360)-3,FALSE)/10^8</f>
        <v>565.32259991357603</v>
      </c>
      <c r="AT360" s="23">
        <f>VLOOKUP($D360,'人均GDP预测（15年人民币）'!$D:$AT,COLUMN(AT360)-3,FALSE)*VLOOKUP($D360,'367市人口19-60预测'!$D:$AT,COLUMN(AT360)-3,FALSE)/10^8</f>
        <v>570.04958589200442</v>
      </c>
    </row>
    <row r="361" spans="1:46" ht="15.75" x14ac:dyDescent="0.25">
      <c r="A361" s="15">
        <v>360</v>
      </c>
      <c r="B361" s="19">
        <v>659003</v>
      </c>
      <c r="C361" s="16" t="s">
        <v>409</v>
      </c>
      <c r="D361" s="20" t="s">
        <v>305</v>
      </c>
      <c r="E361" s="23">
        <f>VLOOKUP($D361,'人均GDP预测（15年人民币）'!$D:$AT,COLUMN(E361)-3,FALSE)*VLOOKUP($D361,'367市人口19-60预测'!$D:$AT,COLUMN(E361)-3,FALSE)/10^8</f>
        <v>169.91597970478776</v>
      </c>
      <c r="F361" s="23">
        <f>VLOOKUP($D361,'人均GDP预测（15年人民币）'!$D:$AT,COLUMN(F361)-3,FALSE)*VLOOKUP($D361,'367市人口19-60预测'!$D:$AT,COLUMN(F361)-3,FALSE)/10^8</f>
        <v>175.93802524158684</v>
      </c>
      <c r="G361" s="23">
        <f>VLOOKUP($D361,'人均GDP预测（15年人民币）'!$D:$AT,COLUMN(G361)-3,FALSE)*VLOOKUP($D361,'367市人口19-60预测'!$D:$AT,COLUMN(G361)-3,FALSE)/10^8</f>
        <v>182.26444040307442</v>
      </c>
      <c r="H361" s="23">
        <f>VLOOKUP($D361,'人均GDP预测（15年人民币）'!$D:$AT,COLUMN(H361)-3,FALSE)*VLOOKUP($D361,'367市人口19-60预测'!$D:$AT,COLUMN(H361)-3,FALSE)/10^8</f>
        <v>188.88526781027264</v>
      </c>
      <c r="I361" s="23">
        <f>VLOOKUP($D361,'人均GDP预测（15年人民币）'!$D:$AT,COLUMN(I361)-3,FALSE)*VLOOKUP($D361,'367市人口19-60预测'!$D:$AT,COLUMN(I361)-3,FALSE)/10^8</f>
        <v>195.78925307933491</v>
      </c>
      <c r="J361" s="23">
        <f>VLOOKUP($D361,'人均GDP预测（15年人民币）'!$D:$AT,COLUMN(J361)-3,FALSE)*VLOOKUP($D361,'367市人口19-60预测'!$D:$AT,COLUMN(J361)-3,FALSE)/10^8</f>
        <v>202.48712000727599</v>
      </c>
      <c r="K361" s="23">
        <f>VLOOKUP($D361,'人均GDP预测（15年人民币）'!$D:$AT,COLUMN(K361)-3,FALSE)*VLOOKUP($D361,'367市人口19-60预测'!$D:$AT,COLUMN(K361)-3,FALSE)/10^8</f>
        <v>209.41071794114896</v>
      </c>
      <c r="L361" s="23">
        <f>VLOOKUP($D361,'人均GDP预测（15年人民币）'!$D:$AT,COLUMN(L361)-3,FALSE)*VLOOKUP($D361,'367市人口19-60预测'!$D:$AT,COLUMN(L361)-3,FALSE)/10^8</f>
        <v>216.54547140135915</v>
      </c>
      <c r="M361" s="23">
        <f>VLOOKUP($D361,'人均GDP预测（15年人民币）'!$D:$AT,COLUMN(M361)-3,FALSE)*VLOOKUP($D361,'367市人口19-60预测'!$D:$AT,COLUMN(M361)-3,FALSE)/10^8</f>
        <v>223.87722712555737</v>
      </c>
      <c r="N361" s="23">
        <f>VLOOKUP($D361,'人均GDP预测（15年人民币）'!$D:$AT,COLUMN(N361)-3,FALSE)*VLOOKUP($D361,'367市人口19-60预测'!$D:$AT,COLUMN(N361)-3,FALSE)/10^8</f>
        <v>231.39082408258926</v>
      </c>
      <c r="O361" s="23">
        <f>VLOOKUP($D361,'人均GDP预测（15年人民币）'!$D:$AT,COLUMN(O361)-3,FALSE)*VLOOKUP($D361,'367市人口19-60预测'!$D:$AT,COLUMN(O361)-3,FALSE)/10^8</f>
        <v>239.07088952409362</v>
      </c>
      <c r="P361" s="23">
        <f>VLOOKUP($D361,'人均GDP预测（15年人民币）'!$D:$AT,COLUMN(P361)-3,FALSE)*VLOOKUP($D361,'367市人口19-60预测'!$D:$AT,COLUMN(P361)-3,FALSE)/10^8</f>
        <v>246.43264925757336</v>
      </c>
      <c r="Q361" s="23">
        <f>VLOOKUP($D361,'人均GDP预测（15年人民币）'!$D:$AT,COLUMN(Q361)-3,FALSE)*VLOOKUP($D361,'367市人口19-60预测'!$D:$AT,COLUMN(Q361)-3,FALSE)/10^8</f>
        <v>253.90129697829695</v>
      </c>
      <c r="R361" s="23">
        <f>VLOOKUP($D361,'人均GDP预测（15年人民币）'!$D:$AT,COLUMN(R361)-3,FALSE)*VLOOKUP($D361,'367市人口19-60预测'!$D:$AT,COLUMN(R361)-3,FALSE)/10^8</f>
        <v>261.46255384484283</v>
      </c>
      <c r="S361" s="23">
        <f>VLOOKUP($D361,'人均GDP预测（15年人民币）'!$D:$AT,COLUMN(S361)-3,FALSE)*VLOOKUP($D361,'367市人口19-60预测'!$D:$AT,COLUMN(S361)-3,FALSE)/10^8</f>
        <v>269.09991928515086</v>
      </c>
      <c r="T361" s="23">
        <f>VLOOKUP($D361,'人均GDP预测（15年人民币）'!$D:$AT,COLUMN(T361)-3,FALSE)*VLOOKUP($D361,'367市人口19-60预测'!$D:$AT,COLUMN(T361)-3,FALSE)/10^8</f>
        <v>276.79995900878839</v>
      </c>
      <c r="U361" s="23">
        <f>VLOOKUP($D361,'人均GDP预测（15年人民币）'!$D:$AT,COLUMN(U361)-3,FALSE)*VLOOKUP($D361,'367市人口19-60预测'!$D:$AT,COLUMN(U361)-3,FALSE)/10^8</f>
        <v>284.09673061339566</v>
      </c>
      <c r="V361" s="23">
        <f>VLOOKUP($D361,'人均GDP预测（15年人民币）'!$D:$AT,COLUMN(V361)-3,FALSE)*VLOOKUP($D361,'367市人口19-60预测'!$D:$AT,COLUMN(V361)-3,FALSE)/10^8</f>
        <v>291.4037230273056</v>
      </c>
      <c r="W361" s="23">
        <f>VLOOKUP($D361,'人均GDP预测（15年人民币）'!$D:$AT,COLUMN(W361)-3,FALSE)*VLOOKUP($D361,'367市人口19-60预测'!$D:$AT,COLUMN(W361)-3,FALSE)/10^8</f>
        <v>298.71072201567011</v>
      </c>
      <c r="X361" s="23">
        <f>VLOOKUP($D361,'人均GDP预测（15年人民币）'!$D:$AT,COLUMN(X361)-3,FALSE)*VLOOKUP($D361,'367市人口19-60预测'!$D:$AT,COLUMN(X361)-3,FALSE)/10^8</f>
        <v>306.0038828799967</v>
      </c>
      <c r="Y361" s="23">
        <f>VLOOKUP($D361,'人均GDP预测（15年人民币）'!$D:$AT,COLUMN(Y361)-3,FALSE)*VLOOKUP($D361,'367市人口19-60预测'!$D:$AT,COLUMN(Y361)-3,FALSE)/10^8</f>
        <v>313.27447215512262</v>
      </c>
      <c r="Z361" s="23">
        <f>VLOOKUP($D361,'人均GDP预测（15年人民币）'!$D:$AT,COLUMN(Z361)-3,FALSE)*VLOOKUP($D361,'367市人口19-60预测'!$D:$AT,COLUMN(Z361)-3,FALSE)/10^8</f>
        <v>320.08304032339612</v>
      </c>
      <c r="AA361" s="23">
        <f>VLOOKUP($D361,'人均GDP预测（15年人民币）'!$D:$AT,COLUMN(AA361)-3,FALSE)*VLOOKUP($D361,'367市人口19-60预测'!$D:$AT,COLUMN(AA361)-3,FALSE)/10^8</f>
        <v>326.83556261598733</v>
      </c>
      <c r="AB361" s="23">
        <f>VLOOKUP($D361,'人均GDP预测（15年人民币）'!$D:$AT,COLUMN(AB361)-3,FALSE)*VLOOKUP($D361,'367市人口19-60预测'!$D:$AT,COLUMN(AB361)-3,FALSE)/10^8</f>
        <v>333.52656799406265</v>
      </c>
      <c r="AC361" s="23">
        <f>VLOOKUP($D361,'人均GDP预测（15年人民币）'!$D:$AT,COLUMN(AC361)-3,FALSE)*VLOOKUP($D361,'367市人口19-60预测'!$D:$AT,COLUMN(AC361)-3,FALSE)/10^8</f>
        <v>340.15371097764995</v>
      </c>
      <c r="AD361" s="23">
        <f>VLOOKUP($D361,'人均GDP预测（15年人民币）'!$D:$AT,COLUMN(AD361)-3,FALSE)*VLOOKUP($D361,'367市人口19-60预测'!$D:$AT,COLUMN(AD361)-3,FALSE)/10^8</f>
        <v>346.71808778103969</v>
      </c>
      <c r="AE361" s="23">
        <f>VLOOKUP($D361,'人均GDP预测（15年人民币）'!$D:$AT,COLUMN(AE361)-3,FALSE)*VLOOKUP($D361,'367市人口19-60预测'!$D:$AT,COLUMN(AE361)-3,FALSE)/10^8</f>
        <v>352.81036022341982</v>
      </c>
      <c r="AF361" s="23">
        <f>VLOOKUP($D361,'人均GDP预测（15年人民币）'!$D:$AT,COLUMN(AF361)-3,FALSE)*VLOOKUP($D361,'367市人口19-60预测'!$D:$AT,COLUMN(AF361)-3,FALSE)/10^8</f>
        <v>358.83332314130541</v>
      </c>
      <c r="AG361" s="23">
        <f>VLOOKUP($D361,'人均GDP预测（15年人民币）'!$D:$AT,COLUMN(AG361)-3,FALSE)*VLOOKUP($D361,'367市人口19-60预测'!$D:$AT,COLUMN(AG361)-3,FALSE)/10^8</f>
        <v>364.79445010254415</v>
      </c>
      <c r="AH361" s="23">
        <f>VLOOKUP($D361,'人均GDP预测（15年人民币）'!$D:$AT,COLUMN(AH361)-3,FALSE)*VLOOKUP($D361,'367市人口19-60预测'!$D:$AT,COLUMN(AH361)-3,FALSE)/10^8</f>
        <v>370.7043961003846</v>
      </c>
      <c r="AI361" s="23">
        <f>VLOOKUP($D361,'人均GDP预测（15年人民币）'!$D:$AT,COLUMN(AI361)-3,FALSE)*VLOOKUP($D361,'367市人口19-60预测'!$D:$AT,COLUMN(AI361)-3,FALSE)/10^8</f>
        <v>376.58090349250602</v>
      </c>
      <c r="AJ361" s="23">
        <f>VLOOKUP($D361,'人均GDP预测（15年人民币）'!$D:$AT,COLUMN(AJ361)-3,FALSE)*VLOOKUP($D361,'367市人口19-60预测'!$D:$AT,COLUMN(AJ361)-3,FALSE)/10^8</f>
        <v>382.05452138730493</v>
      </c>
      <c r="AK361" s="23">
        <f>VLOOKUP($D361,'人均GDP预测（15年人民币）'!$D:$AT,COLUMN(AK361)-3,FALSE)*VLOOKUP($D361,'367市人口19-60预测'!$D:$AT,COLUMN(AK361)-3,FALSE)/10^8</f>
        <v>387.52448572624763</v>
      </c>
      <c r="AL361" s="23">
        <f>VLOOKUP($D361,'人均GDP预测（15年人民币）'!$D:$AT,COLUMN(AL361)-3,FALSE)*VLOOKUP($D361,'367市人口19-60预测'!$D:$AT,COLUMN(AL361)-3,FALSE)/10^8</f>
        <v>393.01965589706032</v>
      </c>
      <c r="AM361" s="23">
        <f>VLOOKUP($D361,'人均GDP预测（15年人民币）'!$D:$AT,COLUMN(AM361)-3,FALSE)*VLOOKUP($D361,'367市人口19-60预测'!$D:$AT,COLUMN(AM361)-3,FALSE)/10^8</f>
        <v>398.56966151450769</v>
      </c>
      <c r="AN361" s="23">
        <f>VLOOKUP($D361,'人均GDP预测（15年人民币）'!$D:$AT,COLUMN(AN361)-3,FALSE)*VLOOKUP($D361,'367市人口19-60预测'!$D:$AT,COLUMN(AN361)-3,FALSE)/10^8</f>
        <v>403.85376743966867</v>
      </c>
      <c r="AO361" s="23">
        <f>VLOOKUP($D361,'人均GDP预测（15年人民币）'!$D:$AT,COLUMN(AO361)-3,FALSE)*VLOOKUP($D361,'367市人口19-60预测'!$D:$AT,COLUMN(AO361)-3,FALSE)/10^8</f>
        <v>409.26339426596212</v>
      </c>
      <c r="AP361" s="23">
        <f>VLOOKUP($D361,'人均GDP预测（15年人民币）'!$D:$AT,COLUMN(AP361)-3,FALSE)*VLOOKUP($D361,'367市人口19-60预测'!$D:$AT,COLUMN(AP361)-3,FALSE)/10^8</f>
        <v>414.84865304040079</v>
      </c>
      <c r="AQ361" s="23">
        <f>VLOOKUP($D361,'人均GDP预测（15年人民币）'!$D:$AT,COLUMN(AQ361)-3,FALSE)*VLOOKUP($D361,'367市人口19-60预测'!$D:$AT,COLUMN(AQ361)-3,FALSE)/10^8</f>
        <v>420.6600082107945</v>
      </c>
      <c r="AR361" s="23">
        <f>VLOOKUP($D361,'人均GDP预测（15年人民币）'!$D:$AT,COLUMN(AR361)-3,FALSE)*VLOOKUP($D361,'367市人口19-60预测'!$D:$AT,COLUMN(AR361)-3,FALSE)/10^8</f>
        <v>426.7594680150026</v>
      </c>
      <c r="AS361" s="23">
        <f>VLOOKUP($D361,'人均GDP预测（15年人民币）'!$D:$AT,COLUMN(AS361)-3,FALSE)*VLOOKUP($D361,'367市人口19-60预测'!$D:$AT,COLUMN(AS361)-3,FALSE)/10^8</f>
        <v>432.86857049277717</v>
      </c>
      <c r="AT361" s="23">
        <f>VLOOKUP($D361,'人均GDP预测（15年人民币）'!$D:$AT,COLUMN(AT361)-3,FALSE)*VLOOKUP($D361,'367市人口19-60预测'!$D:$AT,COLUMN(AT361)-3,FALSE)/10^8</f>
        <v>439.39200142662764</v>
      </c>
    </row>
    <row r="362" spans="1:46" ht="15.75" x14ac:dyDescent="0.25">
      <c r="A362" s="15">
        <v>361</v>
      </c>
      <c r="B362" s="19">
        <v>659004</v>
      </c>
      <c r="C362" s="16" t="s">
        <v>409</v>
      </c>
      <c r="D362" s="20" t="s">
        <v>310</v>
      </c>
      <c r="E362" s="23">
        <f>VLOOKUP($D362,'人均GDP预测（15年人民币）'!$D:$AT,COLUMN(E362)-3,FALSE)*VLOOKUP($D362,'367市人口19-60预测'!$D:$AT,COLUMN(E362)-3,FALSE)/10^8</f>
        <v>277.53009824208414</v>
      </c>
      <c r="F362" s="23">
        <f>VLOOKUP($D362,'人均GDP预测（15年人民币）'!$D:$AT,COLUMN(F362)-3,FALSE)*VLOOKUP($D362,'367市人口19-60预测'!$D:$AT,COLUMN(F362)-3,FALSE)/10^8</f>
        <v>285.69323568253174</v>
      </c>
      <c r="G362" s="23">
        <f>VLOOKUP($D362,'人均GDP预测（15年人民币）'!$D:$AT,COLUMN(G362)-3,FALSE)*VLOOKUP($D362,'367市人口19-60预测'!$D:$AT,COLUMN(G362)-3,FALSE)/10^8</f>
        <v>293.94358324518379</v>
      </c>
      <c r="H362" s="23">
        <f>VLOOKUP($D362,'人均GDP预测（15年人民币）'!$D:$AT,COLUMN(H362)-3,FALSE)*VLOOKUP($D362,'367市人口19-60预测'!$D:$AT,COLUMN(H362)-3,FALSE)/10^8</f>
        <v>302.27133417277065</v>
      </c>
      <c r="I362" s="23">
        <f>VLOOKUP($D362,'人均GDP预测（15年人民币）'!$D:$AT,COLUMN(I362)-3,FALSE)*VLOOKUP($D362,'367市人口19-60预测'!$D:$AT,COLUMN(I362)-3,FALSE)/10^8</f>
        <v>310.07075242318768</v>
      </c>
      <c r="J362" s="23">
        <f>VLOOKUP($D362,'人均GDP预测（15年人民币）'!$D:$AT,COLUMN(J362)-3,FALSE)*VLOOKUP($D362,'367市人口19-60预测'!$D:$AT,COLUMN(J362)-3,FALSE)/10^8</f>
        <v>317.89236272753578</v>
      </c>
      <c r="K362" s="23">
        <f>VLOOKUP($D362,'人均GDP预测（15年人民币）'!$D:$AT,COLUMN(K362)-3,FALSE)*VLOOKUP($D362,'367市人口19-60预测'!$D:$AT,COLUMN(K362)-3,FALSE)/10^8</f>
        <v>325.724123558435</v>
      </c>
      <c r="L362" s="23">
        <f>VLOOKUP($D362,'人均GDP预测（15年人民币）'!$D:$AT,COLUMN(L362)-3,FALSE)*VLOOKUP($D362,'367市人口19-60预测'!$D:$AT,COLUMN(L362)-3,FALSE)/10^8</f>
        <v>333.55488676148042</v>
      </c>
      <c r="M362" s="23">
        <f>VLOOKUP($D362,'人均GDP预测（15年人民币）'!$D:$AT,COLUMN(M362)-3,FALSE)*VLOOKUP($D362,'367市人口19-60预测'!$D:$AT,COLUMN(M362)-3,FALSE)/10^8</f>
        <v>341.37094346286239</v>
      </c>
      <c r="N362" s="23">
        <f>VLOOKUP($D362,'人均GDP预测（15年人民币）'!$D:$AT,COLUMN(N362)-3,FALSE)*VLOOKUP($D362,'367市人口19-60预测'!$D:$AT,COLUMN(N362)-3,FALSE)/10^8</f>
        <v>348.60932321318899</v>
      </c>
      <c r="O362" s="23">
        <f>VLOOKUP($D362,'人均GDP预测（15年人民币）'!$D:$AT,COLUMN(O362)-3,FALSE)*VLOOKUP($D362,'367市人口19-60预测'!$D:$AT,COLUMN(O362)-3,FALSE)/10^8</f>
        <v>355.78676127647736</v>
      </c>
      <c r="P362" s="23">
        <f>VLOOKUP($D362,'人均GDP预测（15年人民币）'!$D:$AT,COLUMN(P362)-3,FALSE)*VLOOKUP($D362,'367市人口19-60预测'!$D:$AT,COLUMN(P362)-3,FALSE)/10^8</f>
        <v>362.89409233657517</v>
      </c>
      <c r="Q362" s="23">
        <f>VLOOKUP($D362,'人均GDP预测（15年人民币）'!$D:$AT,COLUMN(Q362)-3,FALSE)*VLOOKUP($D362,'367市人口19-60预测'!$D:$AT,COLUMN(Q362)-3,FALSE)/10^8</f>
        <v>369.92076364253802</v>
      </c>
      <c r="R362" s="23">
        <f>VLOOKUP($D362,'人均GDP预测（15年人民币）'!$D:$AT,COLUMN(R362)-3,FALSE)*VLOOKUP($D362,'367市人口19-60预测'!$D:$AT,COLUMN(R362)-3,FALSE)/10^8</f>
        <v>376.85671964861746</v>
      </c>
      <c r="S362" s="23">
        <f>VLOOKUP($D362,'人均GDP预测（15年人民币）'!$D:$AT,COLUMN(S362)-3,FALSE)*VLOOKUP($D362,'367市人口19-60预测'!$D:$AT,COLUMN(S362)-3,FALSE)/10^8</f>
        <v>383.17723499500551</v>
      </c>
      <c r="T362" s="23">
        <f>VLOOKUP($D362,'人均GDP预测（15年人民币）'!$D:$AT,COLUMN(T362)-3,FALSE)*VLOOKUP($D362,'367市人口19-60预测'!$D:$AT,COLUMN(T362)-3,FALSE)/10^8</f>
        <v>389.37348709794418</v>
      </c>
      <c r="U362" s="23">
        <f>VLOOKUP($D362,'人均GDP预测（15年人民币）'!$D:$AT,COLUMN(U362)-3,FALSE)*VLOOKUP($D362,'367市人口19-60预测'!$D:$AT,COLUMN(U362)-3,FALSE)/10^8</f>
        <v>395.43913917538515</v>
      </c>
      <c r="V362" s="23">
        <f>VLOOKUP($D362,'人均GDP预测（15年人民币）'!$D:$AT,COLUMN(V362)-3,FALSE)*VLOOKUP($D362,'367市人口19-60预测'!$D:$AT,COLUMN(V362)-3,FALSE)/10^8</f>
        <v>401.36777507270983</v>
      </c>
      <c r="W362" s="23">
        <f>VLOOKUP($D362,'人均GDP预测（15年人民币）'!$D:$AT,COLUMN(W362)-3,FALSE)*VLOOKUP($D362,'367市人口19-60预测'!$D:$AT,COLUMN(W362)-3,FALSE)/10^8</f>
        <v>407.15510507654699</v>
      </c>
      <c r="X362" s="23">
        <f>VLOOKUP($D362,'人均GDP预测（15年人民币）'!$D:$AT,COLUMN(X362)-3,FALSE)*VLOOKUP($D362,'367市人口19-60预测'!$D:$AT,COLUMN(X362)-3,FALSE)/10^8</f>
        <v>412.31927833565254</v>
      </c>
      <c r="Y362" s="23">
        <f>VLOOKUP($D362,'人均GDP预测（15年人民币）'!$D:$AT,COLUMN(Y362)-3,FALSE)*VLOOKUP($D362,'367市人口19-60预测'!$D:$AT,COLUMN(Y362)-3,FALSE)/10^8</f>
        <v>417.3263065100972</v>
      </c>
      <c r="Z362" s="23">
        <f>VLOOKUP($D362,'人均GDP预测（15年人民币）'!$D:$AT,COLUMN(Z362)-3,FALSE)*VLOOKUP($D362,'367市人口19-60预测'!$D:$AT,COLUMN(Z362)-3,FALSE)/10^8</f>
        <v>422.17420469404402</v>
      </c>
      <c r="AA362" s="23">
        <f>VLOOKUP($D362,'人均GDP预测（15年人民币）'!$D:$AT,COLUMN(AA362)-3,FALSE)*VLOOKUP($D362,'367市人口19-60预测'!$D:$AT,COLUMN(AA362)-3,FALSE)/10^8</f>
        <v>426.8671555808242</v>
      </c>
      <c r="AB362" s="23">
        <f>VLOOKUP($D362,'人均GDP预测（15年人民币）'!$D:$AT,COLUMN(AB362)-3,FALSE)*VLOOKUP($D362,'367市人口19-60预测'!$D:$AT,COLUMN(AB362)-3,FALSE)/10^8</f>
        <v>431.40883552747533</v>
      </c>
      <c r="AC362" s="23">
        <f>VLOOKUP($D362,'人均GDP预测（15年人民币）'!$D:$AT,COLUMN(AC362)-3,FALSE)*VLOOKUP($D362,'367市人口19-60预测'!$D:$AT,COLUMN(AC362)-3,FALSE)/10^8</f>
        <v>435.36205155626931</v>
      </c>
      <c r="AD362" s="23">
        <f>VLOOKUP($D362,'人均GDP预测（15年人民币）'!$D:$AT,COLUMN(AD362)-3,FALSE)*VLOOKUP($D362,'367市人口19-60预测'!$D:$AT,COLUMN(AD362)-3,FALSE)/10^8</f>
        <v>439.16890854181884</v>
      </c>
      <c r="AE362" s="23">
        <f>VLOOKUP($D362,'人均GDP预测（15年人民币）'!$D:$AT,COLUMN(AE362)-3,FALSE)*VLOOKUP($D362,'367市人口19-60预测'!$D:$AT,COLUMN(AE362)-3,FALSE)/10^8</f>
        <v>442.84083269644293</v>
      </c>
      <c r="AF362" s="23">
        <f>VLOOKUP($D362,'人均GDP预测（15年人民币）'!$D:$AT,COLUMN(AF362)-3,FALSE)*VLOOKUP($D362,'367市人口19-60预测'!$D:$AT,COLUMN(AF362)-3,FALSE)/10^8</f>
        <v>446.3903397996657</v>
      </c>
      <c r="AG362" s="23">
        <f>VLOOKUP($D362,'人均GDP预测（15年人民币）'!$D:$AT,COLUMN(AG362)-3,FALSE)*VLOOKUP($D362,'367市人口19-60预测'!$D:$AT,COLUMN(AG362)-3,FALSE)/10^8</f>
        <v>449.83239918256714</v>
      </c>
      <c r="AH362" s="23">
        <f>VLOOKUP($D362,'人均GDP预测（15年人民币）'!$D:$AT,COLUMN(AH362)-3,FALSE)*VLOOKUP($D362,'367市人口19-60预测'!$D:$AT,COLUMN(AH362)-3,FALSE)/10^8</f>
        <v>452.78174178011352</v>
      </c>
      <c r="AI362" s="23">
        <f>VLOOKUP($D362,'人均GDP预测（15年人民币）'!$D:$AT,COLUMN(AI362)-3,FALSE)*VLOOKUP($D362,'367市人口19-60预测'!$D:$AT,COLUMN(AI362)-3,FALSE)/10^8</f>
        <v>455.65754166998954</v>
      </c>
      <c r="AJ362" s="23">
        <f>VLOOKUP($D362,'人均GDP预测（15年人民币）'!$D:$AT,COLUMN(AJ362)-3,FALSE)*VLOOKUP($D362,'367市人口19-60预测'!$D:$AT,COLUMN(AJ362)-3,FALSE)/10^8</f>
        <v>458.48611253823969</v>
      </c>
      <c r="AK362" s="23">
        <f>VLOOKUP($D362,'人均GDP预测（15年人民币）'!$D:$AT,COLUMN(AK362)-3,FALSE)*VLOOKUP($D362,'367市人口19-60预测'!$D:$AT,COLUMN(AK362)-3,FALSE)/10^8</f>
        <v>461.2928198318142</v>
      </c>
      <c r="AL362" s="23">
        <f>VLOOKUP($D362,'人均GDP预测（15年人民币）'!$D:$AT,COLUMN(AL362)-3,FALSE)*VLOOKUP($D362,'367市人口19-60预测'!$D:$AT,COLUMN(AL362)-3,FALSE)/10^8</f>
        <v>463.7415838465439</v>
      </c>
      <c r="AM362" s="23">
        <f>VLOOKUP($D362,'人均GDP预测（15年人民币）'!$D:$AT,COLUMN(AM362)-3,FALSE)*VLOOKUP($D362,'367市人口19-60预测'!$D:$AT,COLUMN(AM362)-3,FALSE)/10^8</f>
        <v>466.23205709190569</v>
      </c>
      <c r="AN362" s="23">
        <f>VLOOKUP($D362,'人均GDP预测（15年人民币）'!$D:$AT,COLUMN(AN362)-3,FALSE)*VLOOKUP($D362,'367市人口19-60预测'!$D:$AT,COLUMN(AN362)-3,FALSE)/10^8</f>
        <v>468.80278987748244</v>
      </c>
      <c r="AO362" s="23">
        <f>VLOOKUP($D362,'人均GDP预测（15年人民币）'!$D:$AT,COLUMN(AO362)-3,FALSE)*VLOOKUP($D362,'367市人口19-60预测'!$D:$AT,COLUMN(AO362)-3,FALSE)/10^8</f>
        <v>471.4946709668032</v>
      </c>
      <c r="AP362" s="23">
        <f>VLOOKUP($D362,'人均GDP预测（15年人民币）'!$D:$AT,COLUMN(AP362)-3,FALSE)*VLOOKUP($D362,'367市人口19-60预测'!$D:$AT,COLUMN(AP362)-3,FALSE)/10^8</f>
        <v>474.35706620576485</v>
      </c>
      <c r="AQ362" s="23">
        <f>VLOOKUP($D362,'人均GDP预测（15年人民币）'!$D:$AT,COLUMN(AQ362)-3,FALSE)*VLOOKUP($D362,'367市人口19-60预测'!$D:$AT,COLUMN(AQ362)-3,FALSE)/10^8</f>
        <v>477.09671545731391</v>
      </c>
      <c r="AR362" s="23">
        <f>VLOOKUP($D362,'人均GDP预测（15年人民币）'!$D:$AT,COLUMN(AR362)-3,FALSE)*VLOOKUP($D362,'367市人口19-60预测'!$D:$AT,COLUMN(AR362)-3,FALSE)/10^8</f>
        <v>480.10818280179359</v>
      </c>
      <c r="AS362" s="23">
        <f>VLOOKUP($D362,'人均GDP预测（15年人民币）'!$D:$AT,COLUMN(AS362)-3,FALSE)*VLOOKUP($D362,'367市人口19-60预测'!$D:$AT,COLUMN(AS362)-3,FALSE)/10^8</f>
        <v>483.44906540941821</v>
      </c>
      <c r="AT362" s="23">
        <f>VLOOKUP($D362,'人均GDP预测（15年人民币）'!$D:$AT,COLUMN(AT362)-3,FALSE)*VLOOKUP($D362,'367市人口19-60预测'!$D:$AT,COLUMN(AT362)-3,FALSE)/10^8</f>
        <v>487.18482923264617</v>
      </c>
    </row>
    <row r="363" spans="1:46" ht="15.75" x14ac:dyDescent="0.25">
      <c r="A363" s="15">
        <v>362</v>
      </c>
      <c r="B363" s="19">
        <v>659005</v>
      </c>
      <c r="C363" s="16" t="s">
        <v>409</v>
      </c>
      <c r="D363" s="20" t="s">
        <v>263</v>
      </c>
      <c r="E363" s="23">
        <f>VLOOKUP($D363,'人均GDP预测（15年人民币）'!$D:$AT,COLUMN(E363)-3,FALSE)*VLOOKUP($D363,'367市人口19-60预测'!$D:$AT,COLUMN(E363)-3,FALSE)/10^8</f>
        <v>70.047870363487704</v>
      </c>
      <c r="F363" s="23">
        <f>VLOOKUP($D363,'人均GDP预测（15年人民币）'!$D:$AT,COLUMN(F363)-3,FALSE)*VLOOKUP($D363,'367市人口19-60预测'!$D:$AT,COLUMN(F363)-3,FALSE)/10^8</f>
        <v>72.167323588822114</v>
      </c>
      <c r="G363" s="23">
        <f>VLOOKUP($D363,'人均GDP预测（15年人民币）'!$D:$AT,COLUMN(G363)-3,FALSE)*VLOOKUP($D363,'367市人口19-60预测'!$D:$AT,COLUMN(G363)-3,FALSE)/10^8</f>
        <v>74.322057622527325</v>
      </c>
      <c r="H363" s="23">
        <f>VLOOKUP($D363,'人均GDP预测（15年人民币）'!$D:$AT,COLUMN(H363)-3,FALSE)*VLOOKUP($D363,'367市人口19-60预测'!$D:$AT,COLUMN(H363)-3,FALSE)/10^8</f>
        <v>76.510322065534922</v>
      </c>
      <c r="I363" s="23">
        <f>VLOOKUP($D363,'人均GDP预测（15年人民币）'!$D:$AT,COLUMN(I363)-3,FALSE)*VLOOKUP($D363,'367市人口19-60预测'!$D:$AT,COLUMN(I363)-3,FALSE)/10^8</f>
        <v>78.72874792216237</v>
      </c>
      <c r="J363" s="23">
        <f>VLOOKUP($D363,'人均GDP预测（15年人民币）'!$D:$AT,COLUMN(J363)-3,FALSE)*VLOOKUP($D363,'367市人口19-60预测'!$D:$AT,COLUMN(J363)-3,FALSE)/10^8</f>
        <v>80.783131737324766</v>
      </c>
      <c r="K363" s="23">
        <f>VLOOKUP($D363,'人均GDP预测（15年人民币）'!$D:$AT,COLUMN(K363)-3,FALSE)*VLOOKUP($D363,'367市人口19-60预测'!$D:$AT,COLUMN(K363)-3,FALSE)/10^8</f>
        <v>82.851792672902405</v>
      </c>
      <c r="L363" s="23">
        <f>VLOOKUP($D363,'人均GDP预测（15年人民币）'!$D:$AT,COLUMN(L363)-3,FALSE)*VLOOKUP($D363,'367市人口19-60预测'!$D:$AT,COLUMN(L363)-3,FALSE)/10^8</f>
        <v>84.930230429655751</v>
      </c>
      <c r="M363" s="23">
        <f>VLOOKUP($D363,'人均GDP预测（15年人民币）'!$D:$AT,COLUMN(M363)-3,FALSE)*VLOOKUP($D363,'367市人口19-60预测'!$D:$AT,COLUMN(M363)-3,FALSE)/10^8</f>
        <v>87.016642654574014</v>
      </c>
      <c r="N363" s="23">
        <f>VLOOKUP($D363,'人均GDP预测（15年人民币）'!$D:$AT,COLUMN(N363)-3,FALSE)*VLOOKUP($D363,'367市人口19-60预测'!$D:$AT,COLUMN(N363)-3,FALSE)/10^8</f>
        <v>89.106728823305858</v>
      </c>
      <c r="O363" s="23">
        <f>VLOOKUP($D363,'人均GDP预测（15年人民币）'!$D:$AT,COLUMN(O363)-3,FALSE)*VLOOKUP($D363,'367市人口19-60预测'!$D:$AT,COLUMN(O363)-3,FALSE)/10^8</f>
        <v>91.19745643403752</v>
      </c>
      <c r="P363" s="23">
        <f>VLOOKUP($D363,'人均GDP预测（15年人民币）'!$D:$AT,COLUMN(P363)-3,FALSE)*VLOOKUP($D363,'367市人口19-60预测'!$D:$AT,COLUMN(P363)-3,FALSE)/10^8</f>
        <v>93.108473873390196</v>
      </c>
      <c r="Q363" s="23">
        <f>VLOOKUP($D363,'人均GDP预测（15年人民币）'!$D:$AT,COLUMN(Q363)-3,FALSE)*VLOOKUP($D363,'367市人口19-60预测'!$D:$AT,COLUMN(Q363)-3,FALSE)/10^8</f>
        <v>95.005844869274725</v>
      </c>
      <c r="R363" s="23">
        <f>VLOOKUP($D363,'人均GDP预测（15年人民币）'!$D:$AT,COLUMN(R363)-3,FALSE)*VLOOKUP($D363,'367市人口19-60预测'!$D:$AT,COLUMN(R363)-3,FALSE)/10^8</f>
        <v>96.887665585088655</v>
      </c>
      <c r="S363" s="23">
        <f>VLOOKUP($D363,'人均GDP预测（15年人民币）'!$D:$AT,COLUMN(S363)-3,FALSE)*VLOOKUP($D363,'367市人口19-60预测'!$D:$AT,COLUMN(S363)-3,FALSE)/10^8</f>
        <v>98.751078076968668</v>
      </c>
      <c r="T363" s="23">
        <f>VLOOKUP($D363,'人均GDP预测（15年人民币）'!$D:$AT,COLUMN(T363)-3,FALSE)*VLOOKUP($D363,'367市人口19-60预测'!$D:$AT,COLUMN(T363)-3,FALSE)/10^8</f>
        <v>100.59307700434202</v>
      </c>
      <c r="U363" s="23">
        <f>VLOOKUP($D363,'人均GDP预测（15年人民币）'!$D:$AT,COLUMN(U363)-3,FALSE)*VLOOKUP($D363,'367市人口19-60预测'!$D:$AT,COLUMN(U363)-3,FALSE)/10^8</f>
        <v>102.24898662011714</v>
      </c>
      <c r="V363" s="23">
        <f>VLOOKUP($D363,'人均GDP预测（15年人民币）'!$D:$AT,COLUMN(V363)-3,FALSE)*VLOOKUP($D363,'367市人口19-60预测'!$D:$AT,COLUMN(V363)-3,FALSE)/10^8</f>
        <v>103.87352142080948</v>
      </c>
      <c r="W363" s="23">
        <f>VLOOKUP($D363,'人均GDP预测（15年人民币）'!$D:$AT,COLUMN(W363)-3,FALSE)*VLOOKUP($D363,'367市人口19-60预测'!$D:$AT,COLUMN(W363)-3,FALSE)/10^8</f>
        <v>105.46637580315802</v>
      </c>
      <c r="X363" s="23">
        <f>VLOOKUP($D363,'人均GDP预测（15年人民币）'!$D:$AT,COLUMN(X363)-3,FALSE)*VLOOKUP($D363,'367市人口19-60预测'!$D:$AT,COLUMN(X363)-3,FALSE)/10^8</f>
        <v>107.0243846643822</v>
      </c>
      <c r="Y363" s="23">
        <f>VLOOKUP($D363,'人均GDP预测（15年人民币）'!$D:$AT,COLUMN(Y363)-3,FALSE)*VLOOKUP($D363,'367市人口19-60预测'!$D:$AT,COLUMN(Y363)-3,FALSE)/10^8</f>
        <v>108.54725891226482</v>
      </c>
      <c r="Z363" s="23">
        <f>VLOOKUP($D363,'人均GDP预测（15年人民币）'!$D:$AT,COLUMN(Z363)-3,FALSE)*VLOOKUP($D363,'367市人口19-60预测'!$D:$AT,COLUMN(Z363)-3,FALSE)/10^8</f>
        <v>109.88675788169733</v>
      </c>
      <c r="AA363" s="23">
        <f>VLOOKUP($D363,'人均GDP预测（15年人民币）'!$D:$AT,COLUMN(AA363)-3,FALSE)*VLOOKUP($D363,'367市人口19-60预测'!$D:$AT,COLUMN(AA363)-3,FALSE)/10^8</f>
        <v>111.18611336096549</v>
      </c>
      <c r="AB363" s="23">
        <f>VLOOKUP($D363,'人均GDP预测（15年人民币）'!$D:$AT,COLUMN(AB363)-3,FALSE)*VLOOKUP($D363,'367市人口19-60预测'!$D:$AT,COLUMN(AB363)-3,FALSE)/10^8</f>
        <v>112.44759366614308</v>
      </c>
      <c r="AC363" s="23">
        <f>VLOOKUP($D363,'人均GDP预测（15年人民币）'!$D:$AT,COLUMN(AC363)-3,FALSE)*VLOOKUP($D363,'367市人口19-60预测'!$D:$AT,COLUMN(AC363)-3,FALSE)/10^8</f>
        <v>113.66941249996067</v>
      </c>
      <c r="AD363" s="23">
        <f>VLOOKUP($D363,'人均GDP预测（15年人民币）'!$D:$AT,COLUMN(AD363)-3,FALSE)*VLOOKUP($D363,'367市人口19-60预测'!$D:$AT,COLUMN(AD363)-3,FALSE)/10^8</f>
        <v>114.85639795881636</v>
      </c>
      <c r="AE363" s="23">
        <f>VLOOKUP($D363,'人均GDP预测（15年人民币）'!$D:$AT,COLUMN(AE363)-3,FALSE)*VLOOKUP($D363,'367市人口19-60预测'!$D:$AT,COLUMN(AE363)-3,FALSE)/10^8</f>
        <v>115.87366731143854</v>
      </c>
      <c r="AF363" s="23">
        <f>VLOOKUP($D363,'人均GDP预测（15年人民币）'!$D:$AT,COLUMN(AF363)-3,FALSE)*VLOOKUP($D363,'367市人口19-60预测'!$D:$AT,COLUMN(AF363)-3,FALSE)/10^8</f>
        <v>116.85767551179859</v>
      </c>
      <c r="AG363" s="23">
        <f>VLOOKUP($D363,'人均GDP预测（15年人民币）'!$D:$AT,COLUMN(AG363)-3,FALSE)*VLOOKUP($D363,'367市人口19-60预测'!$D:$AT,COLUMN(AG363)-3,FALSE)/10^8</f>
        <v>117.8121299805391</v>
      </c>
      <c r="AH363" s="23">
        <f>VLOOKUP($D363,'人均GDP预测（15年人民币）'!$D:$AT,COLUMN(AH363)-3,FALSE)*VLOOKUP($D363,'367市人口19-60预测'!$D:$AT,COLUMN(AH363)-3,FALSE)/10^8</f>
        <v>118.73989652857762</v>
      </c>
      <c r="AI363" s="23">
        <f>VLOOKUP($D363,'人均GDP预测（15年人民币）'!$D:$AT,COLUMN(AI363)-3,FALSE)*VLOOKUP($D363,'367市人口19-60预测'!$D:$AT,COLUMN(AI363)-3,FALSE)/10^8</f>
        <v>119.64775699296339</v>
      </c>
      <c r="AJ363" s="23">
        <f>VLOOKUP($D363,'人均GDP预测（15年人民币）'!$D:$AT,COLUMN(AJ363)-3,FALSE)*VLOOKUP($D363,'367市人口19-60预测'!$D:$AT,COLUMN(AJ363)-3,FALSE)/10^8</f>
        <v>120.42092782259525</v>
      </c>
      <c r="AK363" s="23">
        <f>VLOOKUP($D363,'人均GDP预测（15年人民币）'!$D:$AT,COLUMN(AK363)-3,FALSE)*VLOOKUP($D363,'367市人口19-60预测'!$D:$AT,COLUMN(AK363)-3,FALSE)/10^8</f>
        <v>121.18401483930155</v>
      </c>
      <c r="AL363" s="23">
        <f>VLOOKUP($D363,'人均GDP预测（15年人民币）'!$D:$AT,COLUMN(AL363)-3,FALSE)*VLOOKUP($D363,'367市人口19-60预测'!$D:$AT,COLUMN(AL363)-3,FALSE)/10^8</f>
        <v>121.94790386516148</v>
      </c>
      <c r="AM363" s="23">
        <f>VLOOKUP($D363,'人均GDP预测（15年人民币）'!$D:$AT,COLUMN(AM363)-3,FALSE)*VLOOKUP($D363,'367市人口19-60预测'!$D:$AT,COLUMN(AM363)-3,FALSE)/10^8</f>
        <v>122.72035962419318</v>
      </c>
      <c r="AN363" s="23">
        <f>VLOOKUP($D363,'人均GDP预测（15年人民币）'!$D:$AT,COLUMN(AN363)-3,FALSE)*VLOOKUP($D363,'367市人口19-60预测'!$D:$AT,COLUMN(AN363)-3,FALSE)/10^8</f>
        <v>123.51100523802052</v>
      </c>
      <c r="AO363" s="23">
        <f>VLOOKUP($D363,'人均GDP预测（15年人民币）'!$D:$AT,COLUMN(AO363)-3,FALSE)*VLOOKUP($D363,'367市人口19-60预测'!$D:$AT,COLUMN(AO363)-3,FALSE)/10^8</f>
        <v>124.22154448244012</v>
      </c>
      <c r="AP363" s="23">
        <f>VLOOKUP($D363,'人均GDP预测（15年人民币）'!$D:$AT,COLUMN(AP363)-3,FALSE)*VLOOKUP($D363,'367市人口19-60预测'!$D:$AT,COLUMN(AP363)-3,FALSE)/10^8</f>
        <v>124.97424662959531</v>
      </c>
      <c r="AQ363" s="23">
        <f>VLOOKUP($D363,'人均GDP预测（15年人民币）'!$D:$AT,COLUMN(AQ363)-3,FALSE)*VLOOKUP($D363,'367市人口19-60预测'!$D:$AT,COLUMN(AQ363)-3,FALSE)/10^8</f>
        <v>125.78222922813086</v>
      </c>
      <c r="AR363" s="23">
        <f>VLOOKUP($D363,'人均GDP预测（15年人民币）'!$D:$AT,COLUMN(AR363)-3,FALSE)*VLOOKUP($D363,'367市人口19-60预测'!$D:$AT,COLUMN(AR363)-3,FALSE)/10^8</f>
        <v>126.6608099985903</v>
      </c>
      <c r="AS363" s="23">
        <f>VLOOKUP($D363,'人均GDP预测（15年人民币）'!$D:$AT,COLUMN(AS363)-3,FALSE)*VLOOKUP($D363,'367市人口19-60预测'!$D:$AT,COLUMN(AS363)-3,FALSE)/10^8</f>
        <v>127.52582080783733</v>
      </c>
      <c r="AT363" s="23">
        <f>VLOOKUP($D363,'人均GDP预测（15年人民币）'!$D:$AT,COLUMN(AT363)-3,FALSE)*VLOOKUP($D363,'367市人口19-60预测'!$D:$AT,COLUMN(AT363)-3,FALSE)/10^8</f>
        <v>128.49326585007859</v>
      </c>
    </row>
    <row r="364" spans="1:46" ht="15.75" x14ac:dyDescent="0.25">
      <c r="A364" s="15">
        <v>363</v>
      </c>
      <c r="B364" s="19">
        <v>659006</v>
      </c>
      <c r="C364" s="16" t="s">
        <v>409</v>
      </c>
      <c r="D364" s="20" t="s">
        <v>304</v>
      </c>
      <c r="E364" s="23">
        <f>VLOOKUP($D364,'人均GDP预测（15年人民币）'!$D:$AT,COLUMN(E364)-3,FALSE)*VLOOKUP($D364,'367市人口19-60预测'!$D:$AT,COLUMN(E364)-3,FALSE)/10^8</f>
        <v>169.5481289580747</v>
      </c>
      <c r="F364" s="23">
        <f>VLOOKUP($D364,'人均GDP预测（15年人民币）'!$D:$AT,COLUMN(F364)-3,FALSE)*VLOOKUP($D364,'367市人口19-60预测'!$D:$AT,COLUMN(F364)-3,FALSE)/10^8</f>
        <v>174.1064187894485</v>
      </c>
      <c r="G364" s="23">
        <f>VLOOKUP($D364,'人均GDP预测（15年人民币）'!$D:$AT,COLUMN(G364)-3,FALSE)*VLOOKUP($D364,'367市人口19-60预测'!$D:$AT,COLUMN(G364)-3,FALSE)/10^8</f>
        <v>178.66757037195586</v>
      </c>
      <c r="H364" s="23">
        <f>VLOOKUP($D364,'人均GDP预测（15年人民币）'!$D:$AT,COLUMN(H364)-3,FALSE)*VLOOKUP($D364,'367市人口19-60预测'!$D:$AT,COLUMN(H364)-3,FALSE)/10^8</f>
        <v>183.22770173777923</v>
      </c>
      <c r="I364" s="23">
        <f>VLOOKUP($D364,'人均GDP预测（15年人民币）'!$D:$AT,COLUMN(I364)-3,FALSE)*VLOOKUP($D364,'367市人口19-60预测'!$D:$AT,COLUMN(I364)-3,FALSE)/10^8</f>
        <v>187.78112990464749</v>
      </c>
      <c r="J364" s="23">
        <f>VLOOKUP($D364,'人均GDP预测（15年人民币）'!$D:$AT,COLUMN(J364)-3,FALSE)*VLOOKUP($D364,'367市人口19-60预测'!$D:$AT,COLUMN(J364)-3,FALSE)/10^8</f>
        <v>191.95499195669694</v>
      </c>
      <c r="K364" s="23">
        <f>VLOOKUP($D364,'人均GDP预测（15年人民币）'!$D:$AT,COLUMN(K364)-3,FALSE)*VLOOKUP($D364,'367市人口19-60预测'!$D:$AT,COLUMN(K364)-3,FALSE)/10^8</f>
        <v>196.09488366448011</v>
      </c>
      <c r="L364" s="23">
        <f>VLOOKUP($D364,'人均GDP预测（15年人民币）'!$D:$AT,COLUMN(L364)-3,FALSE)*VLOOKUP($D364,'367市人口19-60预测'!$D:$AT,COLUMN(L364)-3,FALSE)/10^8</f>
        <v>200.19606970530589</v>
      </c>
      <c r="M364" s="23">
        <f>VLOOKUP($D364,'人均GDP预测（15年人民币）'!$D:$AT,COLUMN(M364)-3,FALSE)*VLOOKUP($D364,'367市人口19-60预测'!$D:$AT,COLUMN(M364)-3,FALSE)/10^8</f>
        <v>204.25363325633413</v>
      </c>
      <c r="N364" s="23">
        <f>VLOOKUP($D364,'人均GDP预测（15年人民币）'!$D:$AT,COLUMN(N364)-3,FALSE)*VLOOKUP($D364,'367市人口19-60预测'!$D:$AT,COLUMN(N364)-3,FALSE)/10^8</f>
        <v>208.26156838604319</v>
      </c>
      <c r="O364" s="23">
        <f>VLOOKUP($D364,'人均GDP预测（15年人民币）'!$D:$AT,COLUMN(O364)-3,FALSE)*VLOOKUP($D364,'367市人口19-60预测'!$D:$AT,COLUMN(O364)-3,FALSE)/10^8</f>
        <v>211.88067126592728</v>
      </c>
      <c r="P364" s="23">
        <f>VLOOKUP($D364,'人均GDP预测（15年人民币）'!$D:$AT,COLUMN(P364)-3,FALSE)*VLOOKUP($D364,'367市人口19-60预测'!$D:$AT,COLUMN(P364)-3,FALSE)/10^8</f>
        <v>215.42943122467028</v>
      </c>
      <c r="Q364" s="23">
        <f>VLOOKUP($D364,'人均GDP预测（15年人民币）'!$D:$AT,COLUMN(Q364)-3,FALSE)*VLOOKUP($D364,'367市人口19-60预测'!$D:$AT,COLUMN(Q364)-3,FALSE)/10^8</f>
        <v>218.90543879248318</v>
      </c>
      <c r="R364" s="23">
        <f>VLOOKUP($D364,'人均GDP预测（15年人民币）'!$D:$AT,COLUMN(R364)-3,FALSE)*VLOOKUP($D364,'367市人口19-60预测'!$D:$AT,COLUMN(R364)-3,FALSE)/10^8</f>
        <v>222.30439683898456</v>
      </c>
      <c r="S364" s="23">
        <f>VLOOKUP($D364,'人均GDP预测（15年人民币）'!$D:$AT,COLUMN(S364)-3,FALSE)*VLOOKUP($D364,'367市人口19-60预测'!$D:$AT,COLUMN(S364)-3,FALSE)/10^8</f>
        <v>225.62392949037616</v>
      </c>
      <c r="T364" s="23">
        <f>VLOOKUP($D364,'人均GDP预测（15年人民币）'!$D:$AT,COLUMN(T364)-3,FALSE)*VLOOKUP($D364,'367市人口19-60预测'!$D:$AT,COLUMN(T364)-3,FALSE)/10^8</f>
        <v>228.55278578640716</v>
      </c>
      <c r="U364" s="23">
        <f>VLOOKUP($D364,'人均GDP预测（15年人民币）'!$D:$AT,COLUMN(U364)-3,FALSE)*VLOOKUP($D364,'367市人口19-60预测'!$D:$AT,COLUMN(U364)-3,FALSE)/10^8</f>
        <v>231.38962928375889</v>
      </c>
      <c r="V364" s="23">
        <f>VLOOKUP($D364,'人均GDP预测（15年人民币）'!$D:$AT,COLUMN(V364)-3,FALSE)*VLOOKUP($D364,'367市人口19-60预测'!$D:$AT,COLUMN(V364)-3,FALSE)/10^8</f>
        <v>234.13273800615613</v>
      </c>
      <c r="W364" s="23">
        <f>VLOOKUP($D364,'人均GDP预测（15年人民币）'!$D:$AT,COLUMN(W364)-3,FALSE)*VLOOKUP($D364,'367市人口19-60预测'!$D:$AT,COLUMN(W364)-3,FALSE)/10^8</f>
        <v>236.78159925138829</v>
      </c>
      <c r="X364" s="23">
        <f>VLOOKUP($D364,'人均GDP预测（15年人民币）'!$D:$AT,COLUMN(X364)-3,FALSE)*VLOOKUP($D364,'367市人口19-60预测'!$D:$AT,COLUMN(X364)-3,FALSE)/10^8</f>
        <v>239.33592334159084</v>
      </c>
      <c r="Y364" s="23">
        <f>VLOOKUP($D364,'人均GDP预测（15年人民币）'!$D:$AT,COLUMN(Y364)-3,FALSE)*VLOOKUP($D364,'367市人口19-60预测'!$D:$AT,COLUMN(Y364)-3,FALSE)/10^8</f>
        <v>241.51633489733368</v>
      </c>
      <c r="Z364" s="23">
        <f>VLOOKUP($D364,'人均GDP预测（15年人民币）'!$D:$AT,COLUMN(Z364)-3,FALSE)*VLOOKUP($D364,'367市人口19-60预测'!$D:$AT,COLUMN(Z364)-3,FALSE)/10^8</f>
        <v>243.59952869989297</v>
      </c>
      <c r="AA364" s="23">
        <f>VLOOKUP($D364,'人均GDP预测（15年人民币）'!$D:$AT,COLUMN(AA364)-3,FALSE)*VLOOKUP($D364,'367市人口19-60预测'!$D:$AT,COLUMN(AA364)-3,FALSE)/10^8</f>
        <v>245.58644067414113</v>
      </c>
      <c r="AB364" s="23">
        <f>VLOOKUP($D364,'人均GDP预测（15年人民币）'!$D:$AT,COLUMN(AB364)-3,FALSE)*VLOOKUP($D364,'367市人口19-60预测'!$D:$AT,COLUMN(AB364)-3,FALSE)/10^8</f>
        <v>247.48303417801191</v>
      </c>
      <c r="AC364" s="23">
        <f>VLOOKUP($D364,'人均GDP预测（15年人民币）'!$D:$AT,COLUMN(AC364)-3,FALSE)*VLOOKUP($D364,'367市人口19-60预测'!$D:$AT,COLUMN(AC364)-3,FALSE)/10^8</f>
        <v>249.2923050862567</v>
      </c>
      <c r="AD364" s="23">
        <f>VLOOKUP($D364,'人均GDP预测（15年人民币）'!$D:$AT,COLUMN(AD364)-3,FALSE)*VLOOKUP($D364,'367市人口19-60预测'!$D:$AT,COLUMN(AD364)-3,FALSE)/10^8</f>
        <v>250.76458711147197</v>
      </c>
      <c r="AE364" s="23">
        <f>VLOOKUP($D364,'人均GDP预测（15年人民币）'!$D:$AT,COLUMN(AE364)-3,FALSE)*VLOOKUP($D364,'367市人口19-60预测'!$D:$AT,COLUMN(AE364)-3,FALSE)/10^8</f>
        <v>252.15753348235111</v>
      </c>
      <c r="AF364" s="23">
        <f>VLOOKUP($D364,'人均GDP预测（15年人民币）'!$D:$AT,COLUMN(AF364)-3,FALSE)*VLOOKUP($D364,'367市人口19-60预测'!$D:$AT,COLUMN(AF364)-3,FALSE)/10^8</f>
        <v>253.4809761014121</v>
      </c>
      <c r="AG364" s="23">
        <f>VLOOKUP($D364,'人均GDP预测（15年人民币）'!$D:$AT,COLUMN(AG364)-3,FALSE)*VLOOKUP($D364,'367市人口19-60预测'!$D:$AT,COLUMN(AG364)-3,FALSE)/10^8</f>
        <v>254.74169853008357</v>
      </c>
      <c r="AH364" s="23">
        <f>VLOOKUP($D364,'人均GDP预测（15年人民币）'!$D:$AT,COLUMN(AH364)-3,FALSE)*VLOOKUP($D364,'367市人口19-60预测'!$D:$AT,COLUMN(AH364)-3,FALSE)/10^8</f>
        <v>255.94970868521443</v>
      </c>
      <c r="AI364" s="23">
        <f>VLOOKUP($D364,'人均GDP预测（15年人民币）'!$D:$AT,COLUMN(AI364)-3,FALSE)*VLOOKUP($D364,'367市人口19-60预测'!$D:$AT,COLUMN(AI364)-3,FALSE)/10^8</f>
        <v>256.88841342303107</v>
      </c>
      <c r="AJ364" s="23">
        <f>VLOOKUP($D364,'人均GDP预测（15年人民币）'!$D:$AT,COLUMN(AJ364)-3,FALSE)*VLOOKUP($D364,'367市人口19-60预测'!$D:$AT,COLUMN(AJ364)-3,FALSE)/10^8</f>
        <v>257.79649193891959</v>
      </c>
      <c r="AK364" s="23">
        <f>VLOOKUP($D364,'人均GDP预测（15年人民币）'!$D:$AT,COLUMN(AK364)-3,FALSE)*VLOOKUP($D364,'367市人口19-60预测'!$D:$AT,COLUMN(AK364)-3,FALSE)/10^8</f>
        <v>258.69073378277506</v>
      </c>
      <c r="AL364" s="23">
        <f>VLOOKUP($D364,'人均GDP预测（15年人民币）'!$D:$AT,COLUMN(AL364)-3,FALSE)*VLOOKUP($D364,'367市人口19-60预测'!$D:$AT,COLUMN(AL364)-3,FALSE)/10^8</f>
        <v>259.58486588347938</v>
      </c>
      <c r="AM364" s="23">
        <f>VLOOKUP($D364,'人均GDP预测（15年人民币）'!$D:$AT,COLUMN(AM364)-3,FALSE)*VLOOKUP($D364,'367市人口19-60预测'!$D:$AT,COLUMN(AM364)-3,FALSE)/10^8</f>
        <v>260.28995551267917</v>
      </c>
      <c r="AN364" s="23">
        <f>VLOOKUP($D364,'人均GDP预测（15年人民币）'!$D:$AT,COLUMN(AN364)-3,FALSE)*VLOOKUP($D364,'367市人口19-60预测'!$D:$AT,COLUMN(AN364)-3,FALSE)/10^8</f>
        <v>261.03119765011314</v>
      </c>
      <c r="AO364" s="23">
        <f>VLOOKUP($D364,'人均GDP预测（15年人民币）'!$D:$AT,COLUMN(AO364)-3,FALSE)*VLOOKUP($D364,'367市人口19-60预测'!$D:$AT,COLUMN(AO364)-3,FALSE)/10^8</f>
        <v>261.82834105172896</v>
      </c>
      <c r="AP364" s="23">
        <f>VLOOKUP($D364,'人均GDP预测（15年人民币）'!$D:$AT,COLUMN(AP364)-3,FALSE)*VLOOKUP($D364,'367市人口19-60预测'!$D:$AT,COLUMN(AP364)-3,FALSE)/10^8</f>
        <v>262.70677268020381</v>
      </c>
      <c r="AQ364" s="23">
        <f>VLOOKUP($D364,'人均GDP预测（15年人民币）'!$D:$AT,COLUMN(AQ364)-3,FALSE)*VLOOKUP($D364,'367市人口19-60预测'!$D:$AT,COLUMN(AQ364)-3,FALSE)/10^8</f>
        <v>263.68882777182466</v>
      </c>
      <c r="AR364" s="23">
        <f>VLOOKUP($D364,'人均GDP预测（15年人民币）'!$D:$AT,COLUMN(AR364)-3,FALSE)*VLOOKUP($D364,'367市人口19-60预测'!$D:$AT,COLUMN(AR364)-3,FALSE)/10^8</f>
        <v>264.61124636406504</v>
      </c>
      <c r="AS364" s="23">
        <f>VLOOKUP($D364,'人均GDP预测（15年人民币）'!$D:$AT,COLUMN(AS364)-3,FALSE)*VLOOKUP($D364,'367市人口19-60预测'!$D:$AT,COLUMN(AS364)-3,FALSE)/10^8</f>
        <v>265.69200765183672</v>
      </c>
      <c r="AT364" s="23">
        <f>VLOOKUP($D364,'人均GDP预测（15年人民币）'!$D:$AT,COLUMN(AT364)-3,FALSE)*VLOOKUP($D364,'367市人口19-60预测'!$D:$AT,COLUMN(AT364)-3,FALSE)/10^8</f>
        <v>266.96050965938315</v>
      </c>
    </row>
    <row r="365" spans="1:46" ht="15.75" x14ac:dyDescent="0.25">
      <c r="A365" s="15">
        <v>364</v>
      </c>
      <c r="B365" s="19">
        <v>659007</v>
      </c>
      <c r="C365" s="16" t="s">
        <v>409</v>
      </c>
      <c r="D365" s="20" t="s">
        <v>301</v>
      </c>
      <c r="E365" s="23">
        <f>VLOOKUP($D365,'人均GDP预测（15年人民币）'!$D:$AT,COLUMN(E365)-3,FALSE)*VLOOKUP($D365,'367市人口19-60预测'!$D:$AT,COLUMN(E365)-3,FALSE)/10^8</f>
        <v>71.781863929119993</v>
      </c>
      <c r="F365" s="23">
        <f>VLOOKUP($D365,'人均GDP预测（15年人民币）'!$D:$AT,COLUMN(F365)-3,FALSE)*VLOOKUP($D365,'367市人口19-60预测'!$D:$AT,COLUMN(F365)-3,FALSE)/10^8</f>
        <v>74.363746613945054</v>
      </c>
      <c r="G365" s="23">
        <f>VLOOKUP($D365,'人均GDP预测（15年人民币）'!$D:$AT,COLUMN(G365)-3,FALSE)*VLOOKUP($D365,'367市人口19-60预测'!$D:$AT,COLUMN(G365)-3,FALSE)/10^8</f>
        <v>77.002477059411433</v>
      </c>
      <c r="H365" s="23">
        <f>VLOOKUP($D365,'人均GDP预测（15年人民币）'!$D:$AT,COLUMN(H365)-3,FALSE)*VLOOKUP($D365,'367市人口19-60预测'!$D:$AT,COLUMN(H365)-3,FALSE)/10^8</f>
        <v>79.696374065751044</v>
      </c>
      <c r="I365" s="23">
        <f>VLOOKUP($D365,'人均GDP预测（15年人民币）'!$D:$AT,COLUMN(I365)-3,FALSE)*VLOOKUP($D365,'367市人口19-60预测'!$D:$AT,COLUMN(I365)-3,FALSE)/10^8</f>
        <v>82.441029402535762</v>
      </c>
      <c r="J365" s="23">
        <f>VLOOKUP($D365,'人均GDP预测（15年人民币）'!$D:$AT,COLUMN(J365)-3,FALSE)*VLOOKUP($D365,'367市人口19-60预测'!$D:$AT,COLUMN(J365)-3,FALSE)/10^8</f>
        <v>84.97780241312239</v>
      </c>
      <c r="K365" s="23">
        <f>VLOOKUP($D365,'人均GDP预测（15年人民币）'!$D:$AT,COLUMN(K365)-3,FALSE)*VLOOKUP($D365,'367市人口19-60预测'!$D:$AT,COLUMN(K365)-3,FALSE)/10^8</f>
        <v>87.54245260384269</v>
      </c>
      <c r="L365" s="23">
        <f>VLOOKUP($D365,'人均GDP预测（15年人民币）'!$D:$AT,COLUMN(L365)-3,FALSE)*VLOOKUP($D365,'367市人口19-60预测'!$D:$AT,COLUMN(L365)-3,FALSE)/10^8</f>
        <v>90.130702369894863</v>
      </c>
      <c r="M365" s="23">
        <f>VLOOKUP($D365,'人均GDP预测（15年人民币）'!$D:$AT,COLUMN(M365)-3,FALSE)*VLOOKUP($D365,'367市人口19-60预测'!$D:$AT,COLUMN(M365)-3,FALSE)/10^8</f>
        <v>92.739204324628588</v>
      </c>
      <c r="N365" s="23">
        <f>VLOOKUP($D365,'人均GDP预测（15年人民币）'!$D:$AT,COLUMN(N365)-3,FALSE)*VLOOKUP($D365,'367市人口19-60预测'!$D:$AT,COLUMN(N365)-3,FALSE)/10^8</f>
        <v>95.364304224075283</v>
      </c>
      <c r="O365" s="23">
        <f>VLOOKUP($D365,'人均GDP预测（15年人民币）'!$D:$AT,COLUMN(O365)-3,FALSE)*VLOOKUP($D365,'367市人口19-60预测'!$D:$AT,COLUMN(O365)-3,FALSE)/10^8</f>
        <v>98.000593349774746</v>
      </c>
      <c r="P365" s="23">
        <f>VLOOKUP($D365,'人均GDP预测（15年人民币）'!$D:$AT,COLUMN(P365)-3,FALSE)*VLOOKUP($D365,'367市人口19-60预测'!$D:$AT,COLUMN(P365)-3,FALSE)/10^8</f>
        <v>100.40837512247883</v>
      </c>
      <c r="Q365" s="23">
        <f>VLOOKUP($D365,'人均GDP预测（15年人民币）'!$D:$AT,COLUMN(Q365)-3,FALSE)*VLOOKUP($D365,'367市人口19-60预测'!$D:$AT,COLUMN(Q365)-3,FALSE)/10^8</f>
        <v>102.8093018952446</v>
      </c>
      <c r="R365" s="23">
        <f>VLOOKUP($D365,'人均GDP预测（15年人民币）'!$D:$AT,COLUMN(R365)-3,FALSE)*VLOOKUP($D365,'367市人口19-60预测'!$D:$AT,COLUMN(R365)-3,FALSE)/10^8</f>
        <v>105.19769488756729</v>
      </c>
      <c r="S365" s="23">
        <f>VLOOKUP($D365,'人均GDP预测（15年人民币）'!$D:$AT,COLUMN(S365)-3,FALSE)*VLOOKUP($D365,'367市人口19-60预测'!$D:$AT,COLUMN(S365)-3,FALSE)/10^8</f>
        <v>107.57138649094236</v>
      </c>
      <c r="T365" s="23">
        <f>VLOOKUP($D365,'人均GDP预测（15年人民币）'!$D:$AT,COLUMN(T365)-3,FALSE)*VLOOKUP($D365,'367市人口19-60预测'!$D:$AT,COLUMN(T365)-3,FALSE)/10^8</f>
        <v>109.92733978145819</v>
      </c>
      <c r="U365" s="23">
        <f>VLOOKUP($D365,'人均GDP预测（15年人民币）'!$D:$AT,COLUMN(U365)-3,FALSE)*VLOOKUP($D365,'367市人口19-60预测'!$D:$AT,COLUMN(U365)-3,FALSE)/10^8</f>
        <v>112.04742398618767</v>
      </c>
      <c r="V365" s="23">
        <f>VLOOKUP($D365,'人均GDP预测（15年人民币）'!$D:$AT,COLUMN(V365)-3,FALSE)*VLOOKUP($D365,'367市人口19-60预测'!$D:$AT,COLUMN(V365)-3,FALSE)/10^8</f>
        <v>114.13483117235026</v>
      </c>
      <c r="W365" s="23">
        <f>VLOOKUP($D365,'人均GDP预测（15年人民币）'!$D:$AT,COLUMN(W365)-3,FALSE)*VLOOKUP($D365,'367市人口19-60预测'!$D:$AT,COLUMN(W365)-3,FALSE)/10^8</f>
        <v>116.18712859689502</v>
      </c>
      <c r="X365" s="23">
        <f>VLOOKUP($D365,'人均GDP预测（15年人民币）'!$D:$AT,COLUMN(X365)-3,FALSE)*VLOOKUP($D365,'367市人口19-60预测'!$D:$AT,COLUMN(X365)-3,FALSE)/10^8</f>
        <v>118.20271277242628</v>
      </c>
      <c r="Y365" s="23">
        <f>VLOOKUP($D365,'人均GDP预测（15年人民币）'!$D:$AT,COLUMN(Y365)-3,FALSE)*VLOOKUP($D365,'367市人口19-60预测'!$D:$AT,COLUMN(Y365)-3,FALSE)/10^8</f>
        <v>120.18000809557293</v>
      </c>
      <c r="Z365" s="23">
        <f>VLOOKUP($D365,'人均GDP预测（15年人民币）'!$D:$AT,COLUMN(Z365)-3,FALSE)*VLOOKUP($D365,'367市人口19-60预测'!$D:$AT,COLUMN(Z365)-3,FALSE)/10^8</f>
        <v>121.92468878111006</v>
      </c>
      <c r="AA365" s="23">
        <f>VLOOKUP($D365,'人均GDP预测（15年人民币）'!$D:$AT,COLUMN(AA365)-3,FALSE)*VLOOKUP($D365,'367市人口19-60预测'!$D:$AT,COLUMN(AA365)-3,FALSE)/10^8</f>
        <v>123.62424665539696</v>
      </c>
      <c r="AB365" s="23">
        <f>VLOOKUP($D365,'人均GDP预测（15年人民币）'!$D:$AT,COLUMN(AB365)-3,FALSE)*VLOOKUP($D365,'367市人口19-60预测'!$D:$AT,COLUMN(AB365)-3,FALSE)/10^8</f>
        <v>125.27947431640038</v>
      </c>
      <c r="AC365" s="23">
        <f>VLOOKUP($D365,'人均GDP预测（15年人民币）'!$D:$AT,COLUMN(AC365)-3,FALSE)*VLOOKUP($D365,'367市人口19-60预测'!$D:$AT,COLUMN(AC365)-3,FALSE)/10^8</f>
        <v>126.89138772729609</v>
      </c>
      <c r="AD365" s="23">
        <f>VLOOKUP($D365,'人均GDP预测（15年人民币）'!$D:$AT,COLUMN(AD365)-3,FALSE)*VLOOKUP($D365,'367市人口19-60预测'!$D:$AT,COLUMN(AD365)-3,FALSE)/10^8</f>
        <v>128.46223927806651</v>
      </c>
      <c r="AE365" s="23">
        <f>VLOOKUP($D365,'人均GDP预测（15年人民币）'!$D:$AT,COLUMN(AE365)-3,FALSE)*VLOOKUP($D365,'367市人口19-60预测'!$D:$AT,COLUMN(AE365)-3,FALSE)/10^8</f>
        <v>129.9946176151347</v>
      </c>
      <c r="AF365" s="23">
        <f>VLOOKUP($D365,'人均GDP预测（15年人民币）'!$D:$AT,COLUMN(AF365)-3,FALSE)*VLOOKUP($D365,'367市人口19-60预测'!$D:$AT,COLUMN(AF365)-3,FALSE)/10^8</f>
        <v>131.3155803876611</v>
      </c>
      <c r="AG365" s="23">
        <f>VLOOKUP($D365,'人均GDP预测（15年人民币）'!$D:$AT,COLUMN(AG365)-3,FALSE)*VLOOKUP($D365,'367市人口19-60预测'!$D:$AT,COLUMN(AG365)-3,FALSE)/10^8</f>
        <v>132.60385527971289</v>
      </c>
      <c r="AH365" s="23">
        <f>VLOOKUP($D365,'人均GDP预测（15年人民币）'!$D:$AT,COLUMN(AH365)-3,FALSE)*VLOOKUP($D365,'367市人口19-60预测'!$D:$AT,COLUMN(AH365)-3,FALSE)/10^8</f>
        <v>133.86347372042133</v>
      </c>
      <c r="AI365" s="23">
        <f>VLOOKUP($D365,'人均GDP预测（15年人民币）'!$D:$AT,COLUMN(AI365)-3,FALSE)*VLOOKUP($D365,'367市人口19-60预测'!$D:$AT,COLUMN(AI365)-3,FALSE)/10^8</f>
        <v>135.10437857290637</v>
      </c>
      <c r="AJ365" s="23">
        <f>VLOOKUP($D365,'人均GDP预测（15年人民币）'!$D:$AT,COLUMN(AJ365)-3,FALSE)*VLOOKUP($D365,'367市人口19-60预测'!$D:$AT,COLUMN(AJ365)-3,FALSE)/10^8</f>
        <v>136.17363428339681</v>
      </c>
      <c r="AK365" s="23">
        <f>VLOOKUP($D365,'人均GDP预测（15年人民币）'!$D:$AT,COLUMN(AK365)-3,FALSE)*VLOOKUP($D365,'367市人口19-60预测'!$D:$AT,COLUMN(AK365)-3,FALSE)/10^8</f>
        <v>137.23922114117619</v>
      </c>
      <c r="AL365" s="23">
        <f>VLOOKUP($D365,'人均GDP预测（15年人民币）'!$D:$AT,COLUMN(AL365)-3,FALSE)*VLOOKUP($D365,'367市人口19-60预测'!$D:$AT,COLUMN(AL365)-3,FALSE)/10^8</f>
        <v>138.30998819513212</v>
      </c>
      <c r="AM365" s="23">
        <f>VLOOKUP($D365,'人均GDP预测（15年人民币）'!$D:$AT,COLUMN(AM365)-3,FALSE)*VLOOKUP($D365,'367市人口19-60预测'!$D:$AT,COLUMN(AM365)-3,FALSE)/10^8</f>
        <v>139.39899859449852</v>
      </c>
      <c r="AN365" s="23">
        <f>VLOOKUP($D365,'人均GDP预测（15年人民币）'!$D:$AT,COLUMN(AN365)-3,FALSE)*VLOOKUP($D365,'367市人口19-60预测'!$D:$AT,COLUMN(AN365)-3,FALSE)/10^8</f>
        <v>140.52147412790418</v>
      </c>
      <c r="AO365" s="23">
        <f>VLOOKUP($D365,'人均GDP预测（15年人民币）'!$D:$AT,COLUMN(AO365)-3,FALSE)*VLOOKUP($D365,'367市人口19-60预测'!$D:$AT,COLUMN(AO365)-3,FALSE)/10^8</f>
        <v>141.54771855629261</v>
      </c>
      <c r="AP365" s="23">
        <f>VLOOKUP($D365,'人均GDP预测（15年人民币）'!$D:$AT,COLUMN(AP365)-3,FALSE)*VLOOKUP($D365,'367市人口19-60预测'!$D:$AT,COLUMN(AP365)-3,FALSE)/10^8</f>
        <v>142.63623363128994</v>
      </c>
      <c r="AQ365" s="23">
        <f>VLOOKUP($D365,'人均GDP预测（15年人民币）'!$D:$AT,COLUMN(AQ365)-3,FALSE)*VLOOKUP($D365,'367市人口19-60预测'!$D:$AT,COLUMN(AQ365)-3,FALSE)/10^8</f>
        <v>143.80652605671068</v>
      </c>
      <c r="AR365" s="23">
        <f>VLOOKUP($D365,'人均GDP预测（15年人民币）'!$D:$AT,COLUMN(AR365)-3,FALSE)*VLOOKUP($D365,'367市人口19-60预测'!$D:$AT,COLUMN(AR365)-3,FALSE)/10^8</f>
        <v>145.08063347479489</v>
      </c>
      <c r="AS365" s="23">
        <f>VLOOKUP($D365,'人均GDP预测（15年人民币）'!$D:$AT,COLUMN(AS365)-3,FALSE)*VLOOKUP($D365,'367市人口19-60预测'!$D:$AT,COLUMN(AS365)-3,FALSE)/10^8</f>
        <v>146.47935065412344</v>
      </c>
      <c r="AT365" s="23">
        <f>VLOOKUP($D365,'人均GDP预测（15年人民币）'!$D:$AT,COLUMN(AT365)-3,FALSE)*VLOOKUP($D365,'367市人口19-60预测'!$D:$AT,COLUMN(AT365)-3,FALSE)/10^8</f>
        <v>147.89494019366168</v>
      </c>
    </row>
    <row r="366" spans="1:46" ht="15.75" x14ac:dyDescent="0.25">
      <c r="A366" s="15">
        <v>365</v>
      </c>
      <c r="B366" s="19">
        <v>659008</v>
      </c>
      <c r="C366" s="16" t="s">
        <v>409</v>
      </c>
      <c r="D366" s="20" t="s">
        <v>284</v>
      </c>
      <c r="E366" s="23">
        <f>VLOOKUP($D366,'人均GDP预测（15年人民币）'!$D:$AT,COLUMN(E366)-3,FALSE)*VLOOKUP($D366,'367市人口19-60预测'!$D:$AT,COLUMN(E366)-3,FALSE)/10^8</f>
        <v>193.65681037790355</v>
      </c>
      <c r="F366" s="23">
        <f>VLOOKUP($D366,'人均GDP预测（15年人民币）'!$D:$AT,COLUMN(F366)-3,FALSE)*VLOOKUP($D366,'367市人口19-60预测'!$D:$AT,COLUMN(F366)-3,FALSE)/10^8</f>
        <v>198.85308442867264</v>
      </c>
      <c r="G366" s="23">
        <f>VLOOKUP($D366,'人均GDP预测（15年人民币）'!$D:$AT,COLUMN(G366)-3,FALSE)*VLOOKUP($D366,'367市人口19-60预测'!$D:$AT,COLUMN(G366)-3,FALSE)/10^8</f>
        <v>204.15585623808278</v>
      </c>
      <c r="H366" s="23">
        <f>VLOOKUP($D366,'人均GDP预测（15年人民币）'!$D:$AT,COLUMN(H366)-3,FALSE)*VLOOKUP($D366,'367市人口19-60预测'!$D:$AT,COLUMN(H366)-3,FALSE)/10^8</f>
        <v>209.55425540011933</v>
      </c>
      <c r="I366" s="23">
        <f>VLOOKUP($D366,'人均GDP预测（15年人民币）'!$D:$AT,COLUMN(I366)-3,FALSE)*VLOOKUP($D366,'367市人口19-60预测'!$D:$AT,COLUMN(I366)-3,FALSE)/10^8</f>
        <v>214.62854214154734</v>
      </c>
      <c r="J366" s="23">
        <f>VLOOKUP($D366,'人均GDP预测（15年人民币）'!$D:$AT,COLUMN(J366)-3,FALSE)*VLOOKUP($D366,'367市人口19-60预测'!$D:$AT,COLUMN(J366)-3,FALSE)/10^8</f>
        <v>219.75700583683843</v>
      </c>
      <c r="K366" s="23">
        <f>VLOOKUP($D366,'人均GDP预测（15年人民币）'!$D:$AT,COLUMN(K366)-3,FALSE)*VLOOKUP($D366,'367市人口19-60预测'!$D:$AT,COLUMN(K366)-3,FALSE)/10^8</f>
        <v>224.92930670250905</v>
      </c>
      <c r="L366" s="23">
        <f>VLOOKUP($D366,'人均GDP预测（15年人民币）'!$D:$AT,COLUMN(L366)-3,FALSE)*VLOOKUP($D366,'367市人口19-60预测'!$D:$AT,COLUMN(L366)-3,FALSE)/10^8</f>
        <v>230.13419005059453</v>
      </c>
      <c r="M366" s="23">
        <f>VLOOKUP($D366,'人均GDP预测（15年人民币）'!$D:$AT,COLUMN(M366)-3,FALSE)*VLOOKUP($D366,'367市人口19-60预测'!$D:$AT,COLUMN(M366)-3,FALSE)/10^8</f>
        <v>235.36125407306352</v>
      </c>
      <c r="N366" s="23">
        <f>VLOOKUP($D366,'人均GDP预测（15年人民币）'!$D:$AT,COLUMN(N366)-3,FALSE)*VLOOKUP($D366,'367市人口19-60预测'!$D:$AT,COLUMN(N366)-3,FALSE)/10^8</f>
        <v>240.21667706561976</v>
      </c>
      <c r="O366" s="23">
        <f>VLOOKUP($D366,'人均GDP预测（15年人民币）'!$D:$AT,COLUMN(O366)-3,FALSE)*VLOOKUP($D366,'367市人口19-60预测'!$D:$AT,COLUMN(O366)-3,FALSE)/10^8</f>
        <v>245.05578539923013</v>
      </c>
      <c r="P366" s="23">
        <f>VLOOKUP($D366,'人均GDP预测（15年人民币）'!$D:$AT,COLUMN(P366)-3,FALSE)*VLOOKUP($D366,'367市人口19-60预测'!$D:$AT,COLUMN(P366)-3,FALSE)/10^8</f>
        <v>249.86854420599147</v>
      </c>
      <c r="Q366" s="23">
        <f>VLOOKUP($D366,'人均GDP预测（15年人民币）'!$D:$AT,COLUMN(Q366)-3,FALSE)*VLOOKUP($D366,'367市人口19-60预测'!$D:$AT,COLUMN(Q366)-3,FALSE)/10^8</f>
        <v>254.64524354447158</v>
      </c>
      <c r="R366" s="23">
        <f>VLOOKUP($D366,'人均GDP预测（15年人民币）'!$D:$AT,COLUMN(R366)-3,FALSE)*VLOOKUP($D366,'367市人口19-60预测'!$D:$AT,COLUMN(R366)-3,FALSE)/10^8</f>
        <v>259.37354871418779</v>
      </c>
      <c r="S366" s="23">
        <f>VLOOKUP($D366,'人均GDP预测（15年人民币）'!$D:$AT,COLUMN(S366)-3,FALSE)*VLOOKUP($D366,'367市人口19-60预测'!$D:$AT,COLUMN(S366)-3,FALSE)/10^8</f>
        <v>263.69120486418734</v>
      </c>
      <c r="T366" s="23">
        <f>VLOOKUP($D366,'人均GDP预测（15年人民币）'!$D:$AT,COLUMN(T366)-3,FALSE)*VLOOKUP($D366,'367市人口19-60预测'!$D:$AT,COLUMN(T366)-3,FALSE)/10^8</f>
        <v>267.93218259858742</v>
      </c>
      <c r="U366" s="23">
        <f>VLOOKUP($D366,'人均GDP预测（15年人民币）'!$D:$AT,COLUMN(U366)-3,FALSE)*VLOOKUP($D366,'367市人口19-60预测'!$D:$AT,COLUMN(U366)-3,FALSE)/10^8</f>
        <v>272.08795966399498</v>
      </c>
      <c r="V366" s="23">
        <f>VLOOKUP($D366,'人均GDP预测（15年人民币）'!$D:$AT,COLUMN(V366)-3,FALSE)*VLOOKUP($D366,'367市人口19-60预测'!$D:$AT,COLUMN(V366)-3,FALSE)/10^8</f>
        <v>276.15287840642929</v>
      </c>
      <c r="W366" s="23">
        <f>VLOOKUP($D366,'人均GDP预测（15年人民币）'!$D:$AT,COLUMN(W366)-3,FALSE)*VLOOKUP($D366,'367市人口19-60预测'!$D:$AT,COLUMN(W366)-3,FALSE)/10^8</f>
        <v>280.11890331937224</v>
      </c>
      <c r="X366" s="23">
        <f>VLOOKUP($D366,'人均GDP预测（15年人民币）'!$D:$AT,COLUMN(X366)-3,FALSE)*VLOOKUP($D366,'367市人口19-60预测'!$D:$AT,COLUMN(X366)-3,FALSE)/10^8</f>
        <v>283.65393908622445</v>
      </c>
      <c r="Y366" s="23">
        <f>VLOOKUP($D366,'人均GDP预测（15年人民币）'!$D:$AT,COLUMN(Y366)-3,FALSE)*VLOOKUP($D366,'367市人口19-60预测'!$D:$AT,COLUMN(Y366)-3,FALSE)/10^8</f>
        <v>287.07295361405971</v>
      </c>
      <c r="Z366" s="23">
        <f>VLOOKUP($D366,'人均GDP预测（15年人民币）'!$D:$AT,COLUMN(Z366)-3,FALSE)*VLOOKUP($D366,'367市人口19-60预测'!$D:$AT,COLUMN(Z366)-3,FALSE)/10^8</f>
        <v>290.3747930134258</v>
      </c>
      <c r="AA366" s="23">
        <f>VLOOKUP($D366,'人均GDP预测（15年人民币）'!$D:$AT,COLUMN(AA366)-3,FALSE)*VLOOKUP($D366,'367市人口19-60预测'!$D:$AT,COLUMN(AA366)-3,FALSE)/10^8</f>
        <v>293.55731356045823</v>
      </c>
      <c r="AB366" s="23">
        <f>VLOOKUP($D366,'人均GDP预测（15年人民币）'!$D:$AT,COLUMN(AB366)-3,FALSE)*VLOOKUP($D366,'367市人口19-60预测'!$D:$AT,COLUMN(AB366)-3,FALSE)/10^8</f>
        <v>296.62214236595679</v>
      </c>
      <c r="AC366" s="23">
        <f>VLOOKUP($D366,'人均GDP预测（15年人民币）'!$D:$AT,COLUMN(AC366)-3,FALSE)*VLOOKUP($D366,'367市人口19-60预测'!$D:$AT,COLUMN(AC366)-3,FALSE)/10^8</f>
        <v>299.26781215666881</v>
      </c>
      <c r="AD366" s="23">
        <f>VLOOKUP($D366,'人均GDP预测（15年人民币）'!$D:$AT,COLUMN(AD366)-3,FALSE)*VLOOKUP($D366,'367市人口19-60预测'!$D:$AT,COLUMN(AD366)-3,FALSE)/10^8</f>
        <v>301.79610378350799</v>
      </c>
      <c r="AE366" s="23">
        <f>VLOOKUP($D366,'人均GDP预测（15年人民币）'!$D:$AT,COLUMN(AE366)-3,FALSE)*VLOOKUP($D366,'367市人口19-60预测'!$D:$AT,COLUMN(AE366)-3,FALSE)/10^8</f>
        <v>304.21289410695391</v>
      </c>
      <c r="AF366" s="23">
        <f>VLOOKUP($D366,'人均GDP预测（15年人民币）'!$D:$AT,COLUMN(AF366)-3,FALSE)*VLOOKUP($D366,'367市人口19-60预测'!$D:$AT,COLUMN(AF366)-3,FALSE)/10^8</f>
        <v>306.52600079302368</v>
      </c>
      <c r="AG366" s="23">
        <f>VLOOKUP($D366,'人均GDP预测（15年人民币）'!$D:$AT,COLUMN(AG366)-3,FALSE)*VLOOKUP($D366,'367市人口19-60预测'!$D:$AT,COLUMN(AG366)-3,FALSE)/10^8</f>
        <v>308.74532522815707</v>
      </c>
      <c r="AH366" s="23">
        <f>VLOOKUP($D366,'人均GDP预测（15年人民币）'!$D:$AT,COLUMN(AH366)-3,FALSE)*VLOOKUP($D366,'367市人口19-60预测'!$D:$AT,COLUMN(AH366)-3,FALSE)/10^8</f>
        <v>310.60615642620206</v>
      </c>
      <c r="AI366" s="23">
        <f>VLOOKUP($D366,'人均GDP预测（15年人民币）'!$D:$AT,COLUMN(AI366)-3,FALSE)*VLOOKUP($D366,'367市人口19-60预测'!$D:$AT,COLUMN(AI366)-3,FALSE)/10^8</f>
        <v>312.39918546566406</v>
      </c>
      <c r="AJ366" s="23">
        <f>VLOOKUP($D366,'人均GDP预测（15年人民币）'!$D:$AT,COLUMN(AJ366)-3,FALSE)*VLOOKUP($D366,'367市人口19-60预测'!$D:$AT,COLUMN(AJ366)-3,FALSE)/10^8</f>
        <v>314.1403786408178</v>
      </c>
      <c r="AK366" s="23">
        <f>VLOOKUP($D366,'人均GDP预测（15年人民币）'!$D:$AT,COLUMN(AK366)-3,FALSE)*VLOOKUP($D366,'367市人口19-60预测'!$D:$AT,COLUMN(AK366)-3,FALSE)/10^8</f>
        <v>315.85109292043757</v>
      </c>
      <c r="AL366" s="23">
        <f>VLOOKUP($D366,'人均GDP预测（15年人民币）'!$D:$AT,COLUMN(AL366)-3,FALSE)*VLOOKUP($D366,'367市人口19-60预测'!$D:$AT,COLUMN(AL366)-3,FALSE)/10^8</f>
        <v>317.30079788016513</v>
      </c>
      <c r="AM366" s="23">
        <f>VLOOKUP($D366,'人均GDP预测（15年人民币）'!$D:$AT,COLUMN(AM366)-3,FALSE)*VLOOKUP($D366,'367市人口19-60预测'!$D:$AT,COLUMN(AM366)-3,FALSE)/10^8</f>
        <v>318.76907466841033</v>
      </c>
      <c r="AN366" s="23">
        <f>VLOOKUP($D366,'人均GDP预测（15年人民币）'!$D:$AT,COLUMN(AN366)-3,FALSE)*VLOOKUP($D366,'367市人口19-60预测'!$D:$AT,COLUMN(AN366)-3,FALSE)/10^8</f>
        <v>320.28350110576838</v>
      </c>
      <c r="AO366" s="23">
        <f>VLOOKUP($D366,'人均GDP预测（15年人民币）'!$D:$AT,COLUMN(AO366)-3,FALSE)*VLOOKUP($D366,'367市人口19-60预测'!$D:$AT,COLUMN(AO366)-3,FALSE)/10^8</f>
        <v>321.87933956045305</v>
      </c>
      <c r="AP366" s="23">
        <f>VLOOKUP($D366,'人均GDP预测（15年人民币）'!$D:$AT,COLUMN(AP366)-3,FALSE)*VLOOKUP($D366,'367市人口19-60预测'!$D:$AT,COLUMN(AP366)-3,FALSE)/10^8</f>
        <v>323.59245142949419</v>
      </c>
      <c r="AQ366" s="23">
        <f>VLOOKUP($D366,'人均GDP预测（15年人民币）'!$D:$AT,COLUMN(AQ366)-3,FALSE)*VLOOKUP($D366,'367市人口19-60预测'!$D:$AT,COLUMN(AQ366)-3,FALSE)/10^8</f>
        <v>325.22891088113636</v>
      </c>
      <c r="AR366" s="23">
        <f>VLOOKUP($D366,'人均GDP预测（15年人民币）'!$D:$AT,COLUMN(AR366)-3,FALSE)*VLOOKUP($D366,'367市人口19-60预测'!$D:$AT,COLUMN(AR366)-3,FALSE)/10^8</f>
        <v>327.06586888232965</v>
      </c>
      <c r="AS366" s="23">
        <f>VLOOKUP($D366,'人均GDP预测（15年人民币）'!$D:$AT,COLUMN(AS366)-3,FALSE)*VLOOKUP($D366,'367市人口19-60预测'!$D:$AT,COLUMN(AS366)-3,FALSE)/10^8</f>
        <v>329.15037113415002</v>
      </c>
      <c r="AT366" s="23">
        <f>VLOOKUP($D366,'人均GDP预测（15年人民币）'!$D:$AT,COLUMN(AT366)-3,FALSE)*VLOOKUP($D366,'367市人口19-60预测'!$D:$AT,COLUMN(AT366)-3,FALSE)/10^8</f>
        <v>331.53682973303881</v>
      </c>
    </row>
    <row r="367" spans="1:46" ht="15.75" x14ac:dyDescent="0.25">
      <c r="A367" s="15">
        <v>366</v>
      </c>
      <c r="B367" s="19">
        <v>659009</v>
      </c>
      <c r="C367" s="16" t="s">
        <v>409</v>
      </c>
      <c r="D367" s="20" t="s">
        <v>286</v>
      </c>
      <c r="E367" s="23">
        <f>VLOOKUP($D367,'人均GDP预测（15年人民币）'!$D:$AT,COLUMN(E367)-3,FALSE)*VLOOKUP($D367,'367市人口19-60预测'!$D:$AT,COLUMN(E367)-3,FALSE)/10^8</f>
        <v>27.636256845036506</v>
      </c>
      <c r="F367" s="23">
        <f>VLOOKUP($D367,'人均GDP预测（15年人民币）'!$D:$AT,COLUMN(F367)-3,FALSE)*VLOOKUP($D367,'367市人口19-60预测'!$D:$AT,COLUMN(F367)-3,FALSE)/10^8</f>
        <v>29.013995735311813</v>
      </c>
      <c r="G367" s="23">
        <f>VLOOKUP($D367,'人均GDP预测（15年人民币）'!$D:$AT,COLUMN(G367)-3,FALSE)*VLOOKUP($D367,'367市人口19-60预测'!$D:$AT,COLUMN(G367)-3,FALSE)/10^8</f>
        <v>30.480837622920752</v>
      </c>
      <c r="H367" s="23">
        <f>VLOOKUP($D367,'人均GDP预测（15年人民币）'!$D:$AT,COLUMN(H367)-3,FALSE)*VLOOKUP($D367,'367市人口19-60预测'!$D:$AT,COLUMN(H367)-3,FALSE)/10^8</f>
        <v>31.855899669949547</v>
      </c>
      <c r="I367" s="23">
        <f>VLOOKUP($D367,'人均GDP预测（15年人民币）'!$D:$AT,COLUMN(I367)-3,FALSE)*VLOOKUP($D367,'367市人口19-60预测'!$D:$AT,COLUMN(I367)-3,FALSE)/10^8</f>
        <v>33.304699723172057</v>
      </c>
      <c r="J367" s="23">
        <f>VLOOKUP($D367,'人均GDP预测（15年人民币）'!$D:$AT,COLUMN(J367)-3,FALSE)*VLOOKUP($D367,'367市人口19-60预测'!$D:$AT,COLUMN(J367)-3,FALSE)/10^8</f>
        <v>34.826620847473286</v>
      </c>
      <c r="K367" s="23">
        <f>VLOOKUP($D367,'人均GDP预测（15年人民币）'!$D:$AT,COLUMN(K367)-3,FALSE)*VLOOKUP($D367,'367市人口19-60预测'!$D:$AT,COLUMN(K367)-3,FALSE)/10^8</f>
        <v>36.42062600628352</v>
      </c>
      <c r="L367" s="23">
        <f>VLOOKUP($D367,'人均GDP预测（15年人民币）'!$D:$AT,COLUMN(L367)-3,FALSE)*VLOOKUP($D367,'367市人口19-60预测'!$D:$AT,COLUMN(L367)-3,FALSE)/10^8</f>
        <v>38.086680165706156</v>
      </c>
      <c r="M367" s="23">
        <f>VLOOKUP($D367,'人均GDP预测（15年人民币）'!$D:$AT,COLUMN(M367)-3,FALSE)*VLOOKUP($D367,'367市人口19-60预测'!$D:$AT,COLUMN(M367)-3,FALSE)/10^8</f>
        <v>39.822923122649733</v>
      </c>
      <c r="N367" s="23">
        <f>VLOOKUP($D367,'人均GDP预测（15年人民币）'!$D:$AT,COLUMN(N367)-3,FALSE)*VLOOKUP($D367,'367市人口19-60预测'!$D:$AT,COLUMN(N367)-3,FALSE)/10^8</f>
        <v>41.4626142087441</v>
      </c>
      <c r="O367" s="23">
        <f>VLOOKUP($D367,'人均GDP预测（15年人民币）'!$D:$AT,COLUMN(O367)-3,FALSE)*VLOOKUP($D367,'367市人口19-60预测'!$D:$AT,COLUMN(O367)-3,FALSE)/10^8</f>
        <v>43.156166060832689</v>
      </c>
      <c r="P367" s="23">
        <f>VLOOKUP($D367,'人均GDP预测（15年人民币）'!$D:$AT,COLUMN(P367)-3,FALSE)*VLOOKUP($D367,'367市人口19-60预测'!$D:$AT,COLUMN(P367)-3,FALSE)/10^8</f>
        <v>44.901215854347932</v>
      </c>
      <c r="Q367" s="23">
        <f>VLOOKUP($D367,'人均GDP预测（15年人民币）'!$D:$AT,COLUMN(Q367)-3,FALSE)*VLOOKUP($D367,'367市人口19-60预测'!$D:$AT,COLUMN(Q367)-3,FALSE)/10^8</f>
        <v>46.696677484666147</v>
      </c>
      <c r="R367" s="23">
        <f>VLOOKUP($D367,'人均GDP预测（15年人民币）'!$D:$AT,COLUMN(R367)-3,FALSE)*VLOOKUP($D367,'367市人口19-60预测'!$D:$AT,COLUMN(R367)-3,FALSE)/10^8</f>
        <v>48.540036655292958</v>
      </c>
      <c r="S367" s="23">
        <f>VLOOKUP($D367,'人均GDP预测（15年人民币）'!$D:$AT,COLUMN(S367)-3,FALSE)*VLOOKUP($D367,'367市人口19-60预测'!$D:$AT,COLUMN(S367)-3,FALSE)/10^8</f>
        <v>50.428962943510811</v>
      </c>
      <c r="T367" s="23">
        <f>VLOOKUP($D367,'人均GDP预测（15年人民币）'!$D:$AT,COLUMN(T367)-3,FALSE)*VLOOKUP($D367,'367市人口19-60预测'!$D:$AT,COLUMN(T367)-3,FALSE)/10^8</f>
        <v>52.203776825440436</v>
      </c>
      <c r="U367" s="23">
        <f>VLOOKUP($D367,'人均GDP预测（15年人民币）'!$D:$AT,COLUMN(U367)-3,FALSE)*VLOOKUP($D367,'367市人口19-60预测'!$D:$AT,COLUMN(U367)-3,FALSE)/10^8</f>
        <v>54.008903494218472</v>
      </c>
      <c r="V367" s="23">
        <f>VLOOKUP($D367,'人均GDP预测（15年人民币）'!$D:$AT,COLUMN(V367)-3,FALSE)*VLOOKUP($D367,'367市人口19-60预测'!$D:$AT,COLUMN(V367)-3,FALSE)/10^8</f>
        <v>55.84131815110338</v>
      </c>
      <c r="W367" s="23">
        <f>VLOOKUP($D367,'人均GDP预测（15年人民币）'!$D:$AT,COLUMN(W367)-3,FALSE)*VLOOKUP($D367,'367市人口19-60预测'!$D:$AT,COLUMN(W367)-3,FALSE)/10^8</f>
        <v>57.699661241873549</v>
      </c>
      <c r="X367" s="23">
        <f>VLOOKUP($D367,'人均GDP预测（15年人民币）'!$D:$AT,COLUMN(X367)-3,FALSE)*VLOOKUP($D367,'367市人口19-60预测'!$D:$AT,COLUMN(X367)-3,FALSE)/10^8</f>
        <v>59.580358732910611</v>
      </c>
      <c r="Y367" s="23">
        <f>VLOOKUP($D367,'人均GDP预测（15年人民币）'!$D:$AT,COLUMN(Y367)-3,FALSE)*VLOOKUP($D367,'367市人口19-60预测'!$D:$AT,COLUMN(Y367)-3,FALSE)/10^8</f>
        <v>61.48298588060343</v>
      </c>
      <c r="Z367" s="23">
        <f>VLOOKUP($D367,'人均GDP预测（15年人民币）'!$D:$AT,COLUMN(Z367)-3,FALSE)*VLOOKUP($D367,'367市人口19-60预测'!$D:$AT,COLUMN(Z367)-3,FALSE)/10^8</f>
        <v>63.255780672431605</v>
      </c>
      <c r="AA367" s="23">
        <f>VLOOKUP($D367,'人均GDP预测（15年人民币）'!$D:$AT,COLUMN(AA367)-3,FALSE)*VLOOKUP($D367,'367市人口19-60预测'!$D:$AT,COLUMN(AA367)-3,FALSE)/10^8</f>
        <v>65.037713998280779</v>
      </c>
      <c r="AB367" s="23">
        <f>VLOOKUP($D367,'人均GDP预测（15年人民币）'!$D:$AT,COLUMN(AB367)-3,FALSE)*VLOOKUP($D367,'367市人口19-60预测'!$D:$AT,COLUMN(AB367)-3,FALSE)/10^8</f>
        <v>66.827184679041324</v>
      </c>
      <c r="AC367" s="23">
        <f>VLOOKUP($D367,'人均GDP预测（15年人民币）'!$D:$AT,COLUMN(AC367)-3,FALSE)*VLOOKUP($D367,'367市人口19-60预测'!$D:$AT,COLUMN(AC367)-3,FALSE)/10^8</f>
        <v>68.624816558016263</v>
      </c>
      <c r="AD367" s="23">
        <f>VLOOKUP($D367,'人均GDP预测（15年人民币）'!$D:$AT,COLUMN(AD367)-3,FALSE)*VLOOKUP($D367,'367市人口19-60预测'!$D:$AT,COLUMN(AD367)-3,FALSE)/10^8</f>
        <v>70.428162217474579</v>
      </c>
      <c r="AE367" s="23">
        <f>VLOOKUP($D367,'人均GDP预测（15年人民币）'!$D:$AT,COLUMN(AE367)-3,FALSE)*VLOOKUP($D367,'367市人口19-60预测'!$D:$AT,COLUMN(AE367)-3,FALSE)/10^8</f>
        <v>72.239482882885824</v>
      </c>
      <c r="AF367" s="23">
        <f>VLOOKUP($D367,'人均GDP预测（15年人民币）'!$D:$AT,COLUMN(AF367)-3,FALSE)*VLOOKUP($D367,'367市人口19-60预测'!$D:$AT,COLUMN(AF367)-3,FALSE)/10^8</f>
        <v>73.916719837985369</v>
      </c>
      <c r="AG367" s="23">
        <f>VLOOKUP($D367,'人均GDP预测（15年人民币）'!$D:$AT,COLUMN(AG367)-3,FALSE)*VLOOKUP($D367,'367市人口19-60预测'!$D:$AT,COLUMN(AG367)-3,FALSE)/10^8</f>
        <v>75.59532315246679</v>
      </c>
      <c r="AH367" s="23">
        <f>VLOOKUP($D367,'人均GDP预测（15年人民币）'!$D:$AT,COLUMN(AH367)-3,FALSE)*VLOOKUP($D367,'367市人口19-60预测'!$D:$AT,COLUMN(AH367)-3,FALSE)/10^8</f>
        <v>77.278901900298564</v>
      </c>
      <c r="AI367" s="23">
        <f>VLOOKUP($D367,'人均GDP预测（15年人民币）'!$D:$AT,COLUMN(AI367)-3,FALSE)*VLOOKUP($D367,'367市人口19-60预测'!$D:$AT,COLUMN(AI367)-3,FALSE)/10^8</f>
        <v>78.967875600406401</v>
      </c>
      <c r="AJ367" s="23">
        <f>VLOOKUP($D367,'人均GDP预测（15年人民币）'!$D:$AT,COLUMN(AJ367)-3,FALSE)*VLOOKUP($D367,'367市人口19-60预测'!$D:$AT,COLUMN(AJ367)-3,FALSE)/10^8</f>
        <v>80.667301428629742</v>
      </c>
      <c r="AK367" s="23">
        <f>VLOOKUP($D367,'人均GDP预测（15年人民币）'!$D:$AT,COLUMN(AK367)-3,FALSE)*VLOOKUP($D367,'367市人口19-60预测'!$D:$AT,COLUMN(AK367)-3,FALSE)/10^8</f>
        <v>82.250193926957735</v>
      </c>
      <c r="AL367" s="23">
        <f>VLOOKUP($D367,'人均GDP预测（15年人民币）'!$D:$AT,COLUMN(AL367)-3,FALSE)*VLOOKUP($D367,'367市人口19-60预测'!$D:$AT,COLUMN(AL367)-3,FALSE)/10^8</f>
        <v>83.847886308197246</v>
      </c>
      <c r="AM367" s="23">
        <f>VLOOKUP($D367,'人均GDP预测（15年人民币）'!$D:$AT,COLUMN(AM367)-3,FALSE)*VLOOKUP($D367,'367市人口19-60预测'!$D:$AT,COLUMN(AM367)-3,FALSE)/10^8</f>
        <v>85.464821984507509</v>
      </c>
      <c r="AN367" s="23">
        <f>VLOOKUP($D367,'人均GDP预测（15年人民币）'!$D:$AT,COLUMN(AN367)-3,FALSE)*VLOOKUP($D367,'367市人口19-60预测'!$D:$AT,COLUMN(AN367)-3,FALSE)/10^8</f>
        <v>87.109776903622375</v>
      </c>
      <c r="AO367" s="23">
        <f>VLOOKUP($D367,'人均GDP预测（15年人民币）'!$D:$AT,COLUMN(AO367)-3,FALSE)*VLOOKUP($D367,'367市人口19-60预测'!$D:$AT,COLUMN(AO367)-3,FALSE)/10^8</f>
        <v>88.791238865463143</v>
      </c>
      <c r="AP367" s="23">
        <f>VLOOKUP($D367,'人均GDP预测（15年人民币）'!$D:$AT,COLUMN(AP367)-3,FALSE)*VLOOKUP($D367,'367市人口19-60预测'!$D:$AT,COLUMN(AP367)-3,FALSE)/10^8</f>
        <v>90.395545763816713</v>
      </c>
      <c r="AQ367" s="23">
        <f>VLOOKUP($D367,'人均GDP预测（15年人民币）'!$D:$AT,COLUMN(AQ367)-3,FALSE)*VLOOKUP($D367,'367市人口19-60预测'!$D:$AT,COLUMN(AQ367)-3,FALSE)/10^8</f>
        <v>92.052827934693539</v>
      </c>
      <c r="AR367" s="23">
        <f>VLOOKUP($D367,'人均GDP预测（15年人民币）'!$D:$AT,COLUMN(AR367)-3,FALSE)*VLOOKUP($D367,'367市人口19-60预测'!$D:$AT,COLUMN(AR367)-3,FALSE)/10^8</f>
        <v>93.773571099415378</v>
      </c>
      <c r="AS367" s="23">
        <f>VLOOKUP($D367,'人均GDP预测（15年人民币）'!$D:$AT,COLUMN(AS367)-3,FALSE)*VLOOKUP($D367,'367市人口19-60预测'!$D:$AT,COLUMN(AS367)-3,FALSE)/10^8</f>
        <v>95.573355276664117</v>
      </c>
      <c r="AT367" s="23">
        <f>VLOOKUP($D367,'人均GDP预测（15年人民币）'!$D:$AT,COLUMN(AT367)-3,FALSE)*VLOOKUP($D367,'367市人口19-60预测'!$D:$AT,COLUMN(AT367)-3,FALSE)/10^8</f>
        <v>97.466638193555369</v>
      </c>
    </row>
    <row r="368" spans="1:46" ht="15.75" x14ac:dyDescent="0.25">
      <c r="A368" s="15">
        <v>367</v>
      </c>
      <c r="B368" s="19">
        <v>659010</v>
      </c>
      <c r="C368" s="16" t="s">
        <v>409</v>
      </c>
      <c r="D368" s="20" t="s">
        <v>377</v>
      </c>
      <c r="E368" s="23">
        <f>VLOOKUP($D368,'人均GDP预测（15年人民币）'!$D:$AT,COLUMN(E368)-3,FALSE)*VLOOKUP($D368,'367市人口19-60预测'!$D:$AT,COLUMN(E368)-3,FALSE)/10^8</f>
        <v>177.97110642015699</v>
      </c>
      <c r="F368" s="23">
        <f>VLOOKUP($D368,'人均GDP预测（15年人民币）'!$D:$AT,COLUMN(F368)-3,FALSE)*VLOOKUP($D368,'367市人口19-60预测'!$D:$AT,COLUMN(F368)-3,FALSE)/10^8</f>
        <v>184.50618842314086</v>
      </c>
      <c r="G368" s="23">
        <f>VLOOKUP($D368,'人均GDP预测（15年人民币）'!$D:$AT,COLUMN(G368)-3,FALSE)*VLOOKUP($D368,'367市人口19-60预测'!$D:$AT,COLUMN(G368)-3,FALSE)/10^8</f>
        <v>191.19488029194167</v>
      </c>
      <c r="H368" s="23">
        <f>VLOOKUP($D368,'人均GDP预测（15年人民币）'!$D:$AT,COLUMN(H368)-3,FALSE)*VLOOKUP($D368,'367市人口19-60预测'!$D:$AT,COLUMN(H368)-3,FALSE)/10^8</f>
        <v>198.03032727879025</v>
      </c>
      <c r="I368" s="23">
        <f>VLOOKUP($D368,'人均GDP预测（15年人民币）'!$D:$AT,COLUMN(I368)-3,FALSE)*VLOOKUP($D368,'367市人口19-60预测'!$D:$AT,COLUMN(I368)-3,FALSE)/10^8</f>
        <v>205.00695638288713</v>
      </c>
      <c r="J368" s="23">
        <f>VLOOKUP($D368,'人均GDP预测（15年人民币）'!$D:$AT,COLUMN(J368)-3,FALSE)*VLOOKUP($D368,'367市人口19-60预测'!$D:$AT,COLUMN(J368)-3,FALSE)/10^8</f>
        <v>211.45204978913006</v>
      </c>
      <c r="K368" s="23">
        <f>VLOOKUP($D368,'人均GDP预测（15年人民币）'!$D:$AT,COLUMN(K368)-3,FALSE)*VLOOKUP($D368,'367市人口19-60预测'!$D:$AT,COLUMN(K368)-3,FALSE)/10^8</f>
        <v>217.98095654157731</v>
      </c>
      <c r="L368" s="23">
        <f>VLOOKUP($D368,'人均GDP预测（15年人民币）'!$D:$AT,COLUMN(L368)-3,FALSE)*VLOOKUP($D368,'367市人口19-60预测'!$D:$AT,COLUMN(L368)-3,FALSE)/10^8</f>
        <v>224.58232687909555</v>
      </c>
      <c r="M368" s="23">
        <f>VLOOKUP($D368,'人均GDP预测（15年人民币）'!$D:$AT,COLUMN(M368)-3,FALSE)*VLOOKUP($D368,'367市人口19-60预测'!$D:$AT,COLUMN(M368)-3,FALSE)/10^8</f>
        <v>231.2499835322559</v>
      </c>
      <c r="N368" s="23">
        <f>VLOOKUP($D368,'人均GDP预测（15年人民币）'!$D:$AT,COLUMN(N368)-3,FALSE)*VLOOKUP($D368,'367市人口19-60预测'!$D:$AT,COLUMN(N368)-3,FALSE)/10^8</f>
        <v>237.36781960230127</v>
      </c>
      <c r="O368" s="23">
        <f>VLOOKUP($D368,'人均GDP预测（15年人民币）'!$D:$AT,COLUMN(O368)-3,FALSE)*VLOOKUP($D368,'367市人口19-60预测'!$D:$AT,COLUMN(O368)-3,FALSE)/10^8</f>
        <v>243.49978196064191</v>
      </c>
      <c r="P368" s="23">
        <f>VLOOKUP($D368,'人均GDP预测（15年人民币）'!$D:$AT,COLUMN(P368)-3,FALSE)*VLOOKUP($D368,'367市人口19-60预测'!$D:$AT,COLUMN(P368)-3,FALSE)/10^8</f>
        <v>249.63618452959008</v>
      </c>
      <c r="Q368" s="23">
        <f>VLOOKUP($D368,'人均GDP预测（15年人民币）'!$D:$AT,COLUMN(Q368)-3,FALSE)*VLOOKUP($D368,'367市人口19-60预测'!$D:$AT,COLUMN(Q368)-3,FALSE)/10^8</f>
        <v>255.76761658052112</v>
      </c>
      <c r="R368" s="23">
        <f>VLOOKUP($D368,'人均GDP预测（15年人民币）'!$D:$AT,COLUMN(R368)-3,FALSE)*VLOOKUP($D368,'367市人口19-60预测'!$D:$AT,COLUMN(R368)-3,FALSE)/10^8</f>
        <v>261.33283153794821</v>
      </c>
      <c r="S368" s="23">
        <f>VLOOKUP($D368,'人均GDP预测（15年人民币）'!$D:$AT,COLUMN(S368)-3,FALSE)*VLOOKUP($D368,'367市人口19-60预测'!$D:$AT,COLUMN(S368)-3,FALSE)/10^8</f>
        <v>266.85097689944024</v>
      </c>
      <c r="T368" s="23">
        <f>VLOOKUP($D368,'人均GDP预测（15年人民币）'!$D:$AT,COLUMN(T368)-3,FALSE)*VLOOKUP($D368,'367市人口19-60预测'!$D:$AT,COLUMN(T368)-3,FALSE)/10^8</f>
        <v>272.31436619764628</v>
      </c>
      <c r="U368" s="23">
        <f>VLOOKUP($D368,'人均GDP预测（15年人民币）'!$D:$AT,COLUMN(U368)-3,FALSE)*VLOOKUP($D368,'367市人口19-60预测'!$D:$AT,COLUMN(U368)-3,FALSE)/10^8</f>
        <v>277.22027731792326</v>
      </c>
      <c r="V368" s="23">
        <f>VLOOKUP($D368,'人均GDP预测（15年人民币）'!$D:$AT,COLUMN(V368)-3,FALSE)*VLOOKUP($D368,'367市人口19-60预测'!$D:$AT,COLUMN(V368)-3,FALSE)/10^8</f>
        <v>282.03924456522742</v>
      </c>
      <c r="W368" s="23">
        <f>VLOOKUP($D368,'人均GDP预测（15年人民币）'!$D:$AT,COLUMN(W368)-3,FALSE)*VLOOKUP($D368,'367市人口19-60预测'!$D:$AT,COLUMN(W368)-3,FALSE)/10^8</f>
        <v>286.76551121313275</v>
      </c>
      <c r="X368" s="23">
        <f>VLOOKUP($D368,'人均GDP预测（15年人民币）'!$D:$AT,COLUMN(X368)-3,FALSE)*VLOOKUP($D368,'367市人口19-60预测'!$D:$AT,COLUMN(X368)-3,FALSE)/10^8</f>
        <v>291.39564567879654</v>
      </c>
      <c r="Y368" s="23">
        <f>VLOOKUP($D368,'人均GDP预测（15年人民币）'!$D:$AT,COLUMN(Y368)-3,FALSE)*VLOOKUP($D368,'367市人口19-60预测'!$D:$AT,COLUMN(Y368)-3,FALSE)/10^8</f>
        <v>295.47080283144783</v>
      </c>
      <c r="Z368" s="23">
        <f>VLOOKUP($D368,'人均GDP预测（15年人民币）'!$D:$AT,COLUMN(Z368)-3,FALSE)*VLOOKUP($D368,'367市人口19-60预测'!$D:$AT,COLUMN(Z368)-3,FALSE)/10^8</f>
        <v>299.43168909893626</v>
      </c>
      <c r="AA368" s="23">
        <f>VLOOKUP($D368,'人均GDP预测（15年人民币）'!$D:$AT,COLUMN(AA368)-3,FALSE)*VLOOKUP($D368,'367市人口19-60预测'!$D:$AT,COLUMN(AA368)-3,FALSE)/10^8</f>
        <v>303.27721360596274</v>
      </c>
      <c r="AB368" s="23">
        <f>VLOOKUP($D368,'人均GDP预测（15年人民币）'!$D:$AT,COLUMN(AB368)-3,FALSE)*VLOOKUP($D368,'367市人口19-60预测'!$D:$AT,COLUMN(AB368)-3,FALSE)/10^8</f>
        <v>307.00792152638007</v>
      </c>
      <c r="AC368" s="23">
        <f>VLOOKUP($D368,'人均GDP预测（15年人民币）'!$D:$AT,COLUMN(AC368)-3,FALSE)*VLOOKUP($D368,'367市人口19-60预测'!$D:$AT,COLUMN(AC368)-3,FALSE)/10^8</f>
        <v>310.21325689517442</v>
      </c>
      <c r="AD368" s="23">
        <f>VLOOKUP($D368,'人均GDP预测（15年人民币）'!$D:$AT,COLUMN(AD368)-3,FALSE)*VLOOKUP($D368,'367市人口19-60预测'!$D:$AT,COLUMN(AD368)-3,FALSE)/10^8</f>
        <v>313.30167276619761</v>
      </c>
      <c r="AE368" s="23">
        <f>VLOOKUP($D368,'人均GDP预测（15年人民币）'!$D:$AT,COLUMN(AE368)-3,FALSE)*VLOOKUP($D368,'367市人口19-60预测'!$D:$AT,COLUMN(AE368)-3,FALSE)/10^8</f>
        <v>316.28287600951393</v>
      </c>
      <c r="AF368" s="23">
        <f>VLOOKUP($D368,'人均GDP预测（15年人民币）'!$D:$AT,COLUMN(AF368)-3,FALSE)*VLOOKUP($D368,'367市人口19-60预测'!$D:$AT,COLUMN(AF368)-3,FALSE)/10^8</f>
        <v>319.16199516675283</v>
      </c>
      <c r="AG368" s="23">
        <f>VLOOKUP($D368,'人均GDP预测（15年人民币）'!$D:$AT,COLUMN(AG368)-3,FALSE)*VLOOKUP($D368,'367市人口19-60预测'!$D:$AT,COLUMN(AG368)-3,FALSE)/10^8</f>
        <v>321.5766716621564</v>
      </c>
      <c r="AH368" s="23">
        <f>VLOOKUP($D368,'人均GDP预测（15年人民币）'!$D:$AT,COLUMN(AH368)-3,FALSE)*VLOOKUP($D368,'367市人口19-60预测'!$D:$AT,COLUMN(AH368)-3,FALSE)/10^8</f>
        <v>323.91094362423269</v>
      </c>
      <c r="AI368" s="23">
        <f>VLOOKUP($D368,'人均GDP预测（15年人民币）'!$D:$AT,COLUMN(AI368)-3,FALSE)*VLOOKUP($D368,'367市人口19-60预测'!$D:$AT,COLUMN(AI368)-3,FALSE)/10^8</f>
        <v>326.17939924666024</v>
      </c>
      <c r="AJ368" s="23">
        <f>VLOOKUP($D368,'人均GDP预测（15年人民币）'!$D:$AT,COLUMN(AJ368)-3,FALSE)*VLOOKUP($D368,'367市人口19-60预测'!$D:$AT,COLUMN(AJ368)-3,FALSE)/10^8</f>
        <v>328.06498763691621</v>
      </c>
      <c r="AK368" s="23">
        <f>VLOOKUP($D368,'人均GDP预测（15年人民币）'!$D:$AT,COLUMN(AK368)-3,FALSE)*VLOOKUP($D368,'367市人口19-60预测'!$D:$AT,COLUMN(AK368)-3,FALSE)/10^8</f>
        <v>329.92176007283859</v>
      </c>
      <c r="AL368" s="23">
        <f>VLOOKUP($D368,'人均GDP预测（15年人民币）'!$D:$AT,COLUMN(AL368)-3,FALSE)*VLOOKUP($D368,'367市人口19-60预测'!$D:$AT,COLUMN(AL368)-3,FALSE)/10^8</f>
        <v>331.77681562097837</v>
      </c>
      <c r="AM368" s="23">
        <f>VLOOKUP($D368,'人均GDP预测（15年人民币）'!$D:$AT,COLUMN(AM368)-3,FALSE)*VLOOKUP($D368,'367市人口19-60预测'!$D:$AT,COLUMN(AM368)-3,FALSE)/10^8</f>
        <v>333.6592531735231</v>
      </c>
      <c r="AN368" s="23">
        <f>VLOOKUP($D368,'人均GDP预测（15年人民币）'!$D:$AT,COLUMN(AN368)-3,FALSE)*VLOOKUP($D368,'367市人口19-60预测'!$D:$AT,COLUMN(AN368)-3,FALSE)/10^8</f>
        <v>335.28941526518412</v>
      </c>
      <c r="AO368" s="23">
        <f>VLOOKUP($D368,'人均GDP预测（15年人民币）'!$D:$AT,COLUMN(AO368)-3,FALSE)*VLOOKUP($D368,'367市人口19-60预测'!$D:$AT,COLUMN(AO368)-3,FALSE)/10^8</f>
        <v>337.01134890988646</v>
      </c>
      <c r="AP368" s="23">
        <f>VLOOKUP($D368,'人均GDP预测（15年人民币）'!$D:$AT,COLUMN(AP368)-3,FALSE)*VLOOKUP($D368,'367市人口19-60预测'!$D:$AT,COLUMN(AP368)-3,FALSE)/10^8</f>
        <v>338.86222719439399</v>
      </c>
      <c r="AQ368" s="23">
        <f>VLOOKUP($D368,'人均GDP预测（15年人民币）'!$D:$AT,COLUMN(AQ368)-3,FALSE)*VLOOKUP($D368,'367市人口19-60预测'!$D:$AT,COLUMN(AQ368)-3,FALSE)/10^8</f>
        <v>340.60456211517919</v>
      </c>
      <c r="AR368" s="23">
        <f>VLOOKUP($D368,'人均GDP预测（15年人民币）'!$D:$AT,COLUMN(AR368)-3,FALSE)*VLOOKUP($D368,'367市人口19-60预测'!$D:$AT,COLUMN(AR368)-3,FALSE)/10^8</f>
        <v>342.56285564123857</v>
      </c>
      <c r="AS368" s="23">
        <f>VLOOKUP($D368,'人均GDP预测（15年人民币）'!$D:$AT,COLUMN(AS368)-3,FALSE)*VLOOKUP($D368,'367市人口19-60预测'!$D:$AT,COLUMN(AS368)-3,FALSE)/10^8</f>
        <v>344.78859373559868</v>
      </c>
      <c r="AT368" s="23">
        <f>VLOOKUP($D368,'人均GDP预测（15年人民币）'!$D:$AT,COLUMN(AT368)-3,FALSE)*VLOOKUP($D368,'367市人口19-60预测'!$D:$AT,COLUMN(AT368)-3,FALSE)/10^8</f>
        <v>347.33805577956207</v>
      </c>
    </row>
    <row r="369" spans="1:46" ht="15.75" x14ac:dyDescent="0.25">
      <c r="A369" s="15">
        <v>368</v>
      </c>
      <c r="B369" s="16">
        <v>710000</v>
      </c>
      <c r="C369" s="16" t="s">
        <v>410</v>
      </c>
      <c r="D369" s="17" t="s">
        <v>410</v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spans="1:46" ht="15.75" x14ac:dyDescent="0.25">
      <c r="A370" s="15">
        <v>369</v>
      </c>
      <c r="B370" s="16">
        <v>810000</v>
      </c>
      <c r="C370" s="16" t="s">
        <v>411</v>
      </c>
      <c r="D370" s="17" t="s">
        <v>411</v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spans="1:46" ht="15.75" x14ac:dyDescent="0.25">
      <c r="A371" s="15">
        <v>370</v>
      </c>
      <c r="B371" s="16">
        <v>820000</v>
      </c>
      <c r="C371" s="16" t="s">
        <v>412</v>
      </c>
      <c r="D371" s="17" t="s">
        <v>412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4D36-A63E-4980-BD92-C8C2436A38E6}">
  <dimension ref="A1:AT371"/>
  <sheetViews>
    <sheetView topLeftCell="A114" workbookViewId="0">
      <selection activeCell="K360" sqref="K360"/>
    </sheetView>
  </sheetViews>
  <sheetFormatPr defaultRowHeight="14.25" x14ac:dyDescent="0.2"/>
  <cols>
    <col min="1" max="1" width="5.125" bestFit="1" customWidth="1"/>
    <col min="2" max="2" width="9" style="14"/>
    <col min="3" max="3" width="17.25" style="14" bestFit="1" customWidth="1"/>
    <col min="4" max="4" width="25.25" style="14" bestFit="1" customWidth="1"/>
    <col min="5" max="46" width="10" customWidth="1"/>
  </cols>
  <sheetData>
    <row r="1" spans="1:46" s="22" customFormat="1" ht="15.75" x14ac:dyDescent="0.25">
      <c r="A1" s="21" t="s">
        <v>379</v>
      </c>
      <c r="B1" s="21" t="s">
        <v>380</v>
      </c>
      <c r="C1" s="21" t="s">
        <v>382</v>
      </c>
      <c r="D1" s="21" t="s">
        <v>381</v>
      </c>
      <c r="E1" s="21">
        <v>2019</v>
      </c>
      <c r="F1" s="21">
        <v>2020</v>
      </c>
      <c r="G1" s="21">
        <v>2021</v>
      </c>
      <c r="H1" s="21">
        <v>2022</v>
      </c>
      <c r="I1" s="21">
        <v>2023</v>
      </c>
      <c r="J1" s="21">
        <v>2024</v>
      </c>
      <c r="K1" s="21">
        <v>2025</v>
      </c>
      <c r="L1" s="21">
        <v>2026</v>
      </c>
      <c r="M1" s="21">
        <v>2027</v>
      </c>
      <c r="N1" s="21">
        <v>2028</v>
      </c>
      <c r="O1" s="21">
        <v>2029</v>
      </c>
      <c r="P1" s="21">
        <v>2030</v>
      </c>
      <c r="Q1" s="21">
        <v>2031</v>
      </c>
      <c r="R1" s="21">
        <v>2032</v>
      </c>
      <c r="S1" s="21">
        <v>2033</v>
      </c>
      <c r="T1" s="21">
        <v>2034</v>
      </c>
      <c r="U1" s="21">
        <v>2035</v>
      </c>
      <c r="V1" s="21">
        <v>2036</v>
      </c>
      <c r="W1" s="21">
        <v>2037</v>
      </c>
      <c r="X1" s="21">
        <v>2038</v>
      </c>
      <c r="Y1" s="21">
        <v>2039</v>
      </c>
      <c r="Z1" s="21">
        <v>2040</v>
      </c>
      <c r="AA1" s="21">
        <v>2041</v>
      </c>
      <c r="AB1" s="21">
        <v>2042</v>
      </c>
      <c r="AC1" s="21">
        <v>2043</v>
      </c>
      <c r="AD1" s="21">
        <v>2044</v>
      </c>
      <c r="AE1" s="21">
        <v>2045</v>
      </c>
      <c r="AF1" s="21">
        <v>2046</v>
      </c>
      <c r="AG1" s="21">
        <v>2047</v>
      </c>
      <c r="AH1" s="21">
        <v>2048</v>
      </c>
      <c r="AI1" s="21">
        <v>2049</v>
      </c>
      <c r="AJ1" s="21">
        <v>2050</v>
      </c>
      <c r="AK1" s="21">
        <v>2051</v>
      </c>
      <c r="AL1" s="21">
        <v>2052</v>
      </c>
      <c r="AM1" s="21">
        <v>2053</v>
      </c>
      <c r="AN1" s="21">
        <v>2054</v>
      </c>
      <c r="AO1" s="21">
        <v>2055</v>
      </c>
      <c r="AP1" s="21">
        <v>2056</v>
      </c>
      <c r="AQ1" s="21">
        <v>2057</v>
      </c>
      <c r="AR1" s="21">
        <v>2058</v>
      </c>
      <c r="AS1" s="21">
        <v>2059</v>
      </c>
      <c r="AT1" s="21">
        <v>2060</v>
      </c>
    </row>
    <row r="2" spans="1:46" ht="15.75" x14ac:dyDescent="0.25">
      <c r="A2" s="15">
        <v>1</v>
      </c>
      <c r="B2" s="16">
        <v>110000</v>
      </c>
      <c r="C2" s="16" t="s">
        <v>12</v>
      </c>
      <c r="D2" s="17" t="s">
        <v>12</v>
      </c>
      <c r="E2" s="23">
        <f>VLOOKUP($D2,'人均GDP预测（当年人民币）'!$D:$AT,COLUMN(E2)-3,FALSE)*VLOOKUP($D2,'367市人口19-60预测'!$D:$AT,COLUMN(E2)-3,FALSE)/10^8</f>
        <v>35591.723874809657</v>
      </c>
      <c r="F2" s="23">
        <f>VLOOKUP($D2,'人均GDP预测（当年人民币）'!$D:$AT,COLUMN(F2)-3,FALSE)*VLOOKUP($D2,'367市人口19-60预测'!$D:$AT,COLUMN(F2)-3,FALSE)/10^8</f>
        <v>38366.912570757864</v>
      </c>
      <c r="G2" s="23">
        <f>VLOOKUP($D2,'人均GDP预测（当年人民币）'!$D:$AT,COLUMN(G2)-3,FALSE)*VLOOKUP($D2,'367市人口19-60预测'!$D:$AT,COLUMN(G2)-3,FALSE)/10^8</f>
        <v>41152.567468442852</v>
      </c>
      <c r="H2" s="23">
        <f>VLOOKUP($D2,'人均GDP预测（当年人民币）'!$D:$AT,COLUMN(H2)-3,FALSE)*VLOOKUP($D2,'367市人口19-60预测'!$D:$AT,COLUMN(H2)-3,FALSE)/10^8</f>
        <v>43945.86692878844</v>
      </c>
      <c r="I2" s="23">
        <f>VLOOKUP($D2,'人均GDP预测（当年人民币）'!$D:$AT,COLUMN(I2)-3,FALSE)*VLOOKUP($D2,'367市人口19-60预测'!$D:$AT,COLUMN(I2)-3,FALSE)/10^8</f>
        <v>46842.521891172313</v>
      </c>
      <c r="J2" s="23">
        <f>VLOOKUP($D2,'人均GDP预测（当年人民币）'!$D:$AT,COLUMN(J2)-3,FALSE)*VLOOKUP($D2,'367市人口19-60预测'!$D:$AT,COLUMN(J2)-3,FALSE)/10^8</f>
        <v>49744.859184741377</v>
      </c>
      <c r="K2" s="23">
        <f>VLOOKUP($D2,'人均GDP预测（当年人民币）'!$D:$AT,COLUMN(K2)-3,FALSE)*VLOOKUP($D2,'367市人口19-60预测'!$D:$AT,COLUMN(K2)-3,FALSE)/10^8</f>
        <v>52750.981782215626</v>
      </c>
      <c r="L2" s="23">
        <f>VLOOKUP($D2,'人均GDP预测（当年人民币）'!$D:$AT,COLUMN(L2)-3,FALSE)*VLOOKUP($D2,'367市人口19-60预测'!$D:$AT,COLUMN(L2)-3,FALSE)/10^8</f>
        <v>55763.456122399235</v>
      </c>
      <c r="M2" s="23">
        <f>VLOOKUP($D2,'人均GDP预测（当年人民币）'!$D:$AT,COLUMN(M2)-3,FALSE)*VLOOKUP($D2,'367市人口19-60预测'!$D:$AT,COLUMN(M2)-3,FALSE)/10^8</f>
        <v>58783.295258926366</v>
      </c>
      <c r="N2" s="23">
        <f>VLOOKUP($D2,'人均GDP预测（当年人民币）'!$D:$AT,COLUMN(N2)-3,FALSE)*VLOOKUP($D2,'367市人口19-60预测'!$D:$AT,COLUMN(N2)-3,FALSE)/10^8</f>
        <v>61906.717046233076</v>
      </c>
      <c r="O2" s="23">
        <f>VLOOKUP($D2,'人均GDP预测（当年人民币）'!$D:$AT,COLUMN(O2)-3,FALSE)*VLOOKUP($D2,'367市人口19-60预测'!$D:$AT,COLUMN(O2)-3,FALSE)/10^8</f>
        <v>65042.231025601039</v>
      </c>
      <c r="P2" s="23">
        <f>VLOOKUP($D2,'人均GDP预测（当年人民币）'!$D:$AT,COLUMN(P2)-3,FALSE)*VLOOKUP($D2,'367市人口19-60预测'!$D:$AT,COLUMN(P2)-3,FALSE)/10^8</f>
        <v>68192.914897877403</v>
      </c>
      <c r="Q2" s="23">
        <f>VLOOKUP($D2,'人均GDP预测（当年人民币）'!$D:$AT,COLUMN(Q2)-3,FALSE)*VLOOKUP($D2,'367市人口19-60预测'!$D:$AT,COLUMN(Q2)-3,FALSE)/10^8</f>
        <v>71453.230092504062</v>
      </c>
      <c r="R2" s="23">
        <f>VLOOKUP($D2,'人均GDP预测（当年人民币）'!$D:$AT,COLUMN(R2)-3,FALSE)*VLOOKUP($D2,'367市人口19-60预测'!$D:$AT,COLUMN(R2)-3,FALSE)/10^8</f>
        <v>74737.077833204079</v>
      </c>
      <c r="S2" s="23">
        <f>VLOOKUP($D2,'人均GDP预测（当年人民币）'!$D:$AT,COLUMN(S2)-3,FALSE)*VLOOKUP($D2,'367市人口19-60预测'!$D:$AT,COLUMN(S2)-3,FALSE)/10^8</f>
        <v>78140.343797250331</v>
      </c>
      <c r="T2" s="23">
        <f>VLOOKUP($D2,'人均GDP预测（当年人民币）'!$D:$AT,COLUMN(T2)-3,FALSE)*VLOOKUP($D2,'367市人口19-60预测'!$D:$AT,COLUMN(T2)-3,FALSE)/10^8</f>
        <v>81577.506758886579</v>
      </c>
      <c r="U2" s="23">
        <f>VLOOKUP($D2,'人均GDP预测（当年人民币）'!$D:$AT,COLUMN(U2)-3,FALSE)*VLOOKUP($D2,'367市人口19-60预测'!$D:$AT,COLUMN(U2)-3,FALSE)/10^8</f>
        <v>85054.159702867415</v>
      </c>
      <c r="V2" s="23">
        <f>VLOOKUP($D2,'人均GDP预测（当年人民币）'!$D:$AT,COLUMN(V2)-3,FALSE)*VLOOKUP($D2,'367市人口19-60预测'!$D:$AT,COLUMN(V2)-3,FALSE)/10^8</f>
        <v>88664.18100232225</v>
      </c>
      <c r="W2" s="23">
        <f>VLOOKUP($D2,'人均GDP预测（当年人民币）'!$D:$AT,COLUMN(W2)-3,FALSE)*VLOOKUP($D2,'367市人口19-60预测'!$D:$AT,COLUMN(W2)-3,FALSE)/10^8</f>
        <v>92326.013457915687</v>
      </c>
      <c r="X2" s="23">
        <f>VLOOKUP($D2,'人均GDP预测（当年人民币）'!$D:$AT,COLUMN(X2)-3,FALSE)*VLOOKUP($D2,'367市人口19-60预测'!$D:$AT,COLUMN(X2)-3,FALSE)/10^8</f>
        <v>96134.27413957406</v>
      </c>
      <c r="Y2" s="23">
        <f>VLOOKUP($D2,'人均GDP预测（当年人民币）'!$D:$AT,COLUMN(Y2)-3,FALSE)*VLOOKUP($D2,'367市人口19-60预测'!$D:$AT,COLUMN(Y2)-3,FALSE)/10^8</f>
        <v>100007.06518995146</v>
      </c>
      <c r="Z2" s="23">
        <f>VLOOKUP($D2,'人均GDP预测（当年人民币）'!$D:$AT,COLUMN(Z2)-3,FALSE)*VLOOKUP($D2,'367市人口19-60预测'!$D:$AT,COLUMN(Z2)-3,FALSE)/10^8</f>
        <v>103950.28612948312</v>
      </c>
      <c r="AA2" s="23">
        <f>VLOOKUP($D2,'人均GDP预测（当年人民币）'!$D:$AT,COLUMN(AA2)-3,FALSE)*VLOOKUP($D2,'367市人口19-60预测'!$D:$AT,COLUMN(AA2)-3,FALSE)/10^8</f>
        <v>108055.66282004364</v>
      </c>
      <c r="AB2" s="23">
        <f>VLOOKUP($D2,'人均GDP预测（当年人民币）'!$D:$AT,COLUMN(AB2)-3,FALSE)*VLOOKUP($D2,'367市人口19-60预测'!$D:$AT,COLUMN(AB2)-3,FALSE)/10^8</f>
        <v>112242.65911657085</v>
      </c>
      <c r="AC2" s="23">
        <f>VLOOKUP($D2,'人均GDP预测（当年人民币）'!$D:$AT,COLUMN(AC2)-3,FALSE)*VLOOKUP($D2,'367市人口19-60预测'!$D:$AT,COLUMN(AC2)-3,FALSE)/10^8</f>
        <v>116515.58129941861</v>
      </c>
      <c r="AD2" s="23">
        <f>VLOOKUP($D2,'人均GDP预测（当年人民币）'!$D:$AT,COLUMN(AD2)-3,FALSE)*VLOOKUP($D2,'367市人口19-60预测'!$D:$AT,COLUMN(AD2)-3,FALSE)/10^8</f>
        <v>120962.25009278815</v>
      </c>
      <c r="AE2" s="23">
        <f>VLOOKUP($D2,'人均GDP预测（当年人民币）'!$D:$AT,COLUMN(AE2)-3,FALSE)*VLOOKUP($D2,'367市人口19-60预测'!$D:$AT,COLUMN(AE2)-3,FALSE)/10^8</f>
        <v>125501.23445493207</v>
      </c>
      <c r="AF2" s="23">
        <f>VLOOKUP($D2,'人均GDP预测（当年人民币）'!$D:$AT,COLUMN(AF2)-3,FALSE)*VLOOKUP($D2,'367市人口19-60预测'!$D:$AT,COLUMN(AF2)-3,FALSE)/10^8</f>
        <v>130218.70630702471</v>
      </c>
      <c r="AG2" s="23">
        <f>VLOOKUP($D2,'人均GDP预测（当年人民币）'!$D:$AT,COLUMN(AG2)-3,FALSE)*VLOOKUP($D2,'367市人口19-60预测'!$D:$AT,COLUMN(AG2)-3,FALSE)/10^8</f>
        <v>135029.39716664219</v>
      </c>
      <c r="AH2" s="23">
        <f>VLOOKUP($D2,'人均GDP预测（当年人民币）'!$D:$AT,COLUMN(AH2)-3,FALSE)*VLOOKUP($D2,'367市人口19-60预测'!$D:$AT,COLUMN(AH2)-3,FALSE)/10^8</f>
        <v>139930.46308776413</v>
      </c>
      <c r="AI2" s="23">
        <f>VLOOKUP($D2,'人均GDP预测（当年人民币）'!$D:$AT,COLUMN(AI2)-3,FALSE)*VLOOKUP($D2,'367市人口19-60预测'!$D:$AT,COLUMN(AI2)-3,FALSE)/10^8</f>
        <v>145000.98691227162</v>
      </c>
      <c r="AJ2" s="23">
        <f>VLOOKUP($D2,'人均GDP预测（当年人民币）'!$D:$AT,COLUMN(AJ2)-3,FALSE)*VLOOKUP($D2,'367市人口19-60预测'!$D:$AT,COLUMN(AJ2)-3,FALSE)/10^8</f>
        <v>150149.91745301874</v>
      </c>
      <c r="AK2" s="23">
        <f>VLOOKUP($D2,'人均GDP预测（当年人民币）'!$D:$AT,COLUMN(AK2)-3,FALSE)*VLOOKUP($D2,'367市人口19-60预测'!$D:$AT,COLUMN(AK2)-3,FALSE)/10^8</f>
        <v>155451.61343088953</v>
      </c>
      <c r="AL2" s="23">
        <f>VLOOKUP($D2,'人均GDP预测（当年人民币）'!$D:$AT,COLUMN(AL2)-3,FALSE)*VLOOKUP($D2,'367市人口19-60预测'!$D:$AT,COLUMN(AL2)-3,FALSE)/10^8</f>
        <v>160807.49253604418</v>
      </c>
      <c r="AM2" s="23">
        <f>VLOOKUP($D2,'人均GDP预测（当年人民币）'!$D:$AT,COLUMN(AM2)-3,FALSE)*VLOOKUP($D2,'367市人口19-60预测'!$D:$AT,COLUMN(AM2)-3,FALSE)/10^8</f>
        <v>166199.25899998852</v>
      </c>
      <c r="AN2" s="23">
        <f>VLOOKUP($D2,'人均GDP预测（当年人民币）'!$D:$AT,COLUMN(AN2)-3,FALSE)*VLOOKUP($D2,'367市人口19-60预测'!$D:$AT,COLUMN(AN2)-3,FALSE)/10^8</f>
        <v>171688.4955898021</v>
      </c>
      <c r="AO2" s="23">
        <f>VLOOKUP($D2,'人均GDP预测（当年人民币）'!$D:$AT,COLUMN(AO2)-3,FALSE)*VLOOKUP($D2,'367市人口19-60预测'!$D:$AT,COLUMN(AO2)-3,FALSE)/10^8</f>
        <v>177164.10244955594</v>
      </c>
      <c r="AP2" s="23">
        <f>VLOOKUP($D2,'人均GDP预测（当年人民币）'!$D:$AT,COLUMN(AP2)-3,FALSE)*VLOOKUP($D2,'367市人口19-60预测'!$D:$AT,COLUMN(AP2)-3,FALSE)/10^8</f>
        <v>182677.93190768117</v>
      </c>
      <c r="AQ2" s="23">
        <f>VLOOKUP($D2,'人均GDP预测（当年人民币）'!$D:$AT,COLUMN(AQ2)-3,FALSE)*VLOOKUP($D2,'367市人口19-60预测'!$D:$AT,COLUMN(AQ2)-3,FALSE)/10^8</f>
        <v>188106.21779507629</v>
      </c>
      <c r="AR2" s="23">
        <f>VLOOKUP($D2,'人均GDP预测（当年人民币）'!$D:$AT,COLUMN(AR2)-3,FALSE)*VLOOKUP($D2,'367市人口19-60预测'!$D:$AT,COLUMN(AR2)-3,FALSE)/10^8</f>
        <v>193402.71702831984</v>
      </c>
      <c r="AS2" s="23">
        <f>VLOOKUP($D2,'人均GDP预测（当年人民币）'!$D:$AT,COLUMN(AS2)-3,FALSE)*VLOOKUP($D2,'367市人口19-60预测'!$D:$AT,COLUMN(AS2)-3,FALSE)/10^8</f>
        <v>198597.2641358015</v>
      </c>
      <c r="AT2" s="23">
        <f>VLOOKUP($D2,'人均GDP预测（当年人民币）'!$D:$AT,COLUMN(AT2)-3,FALSE)*VLOOKUP($D2,'367市人口19-60预测'!$D:$AT,COLUMN(AT2)-3,FALSE)/10^8</f>
        <v>203544.54984918929</v>
      </c>
    </row>
    <row r="3" spans="1:46" ht="15.75" x14ac:dyDescent="0.25">
      <c r="A3" s="15">
        <v>2</v>
      </c>
      <c r="B3" s="16">
        <v>120000</v>
      </c>
      <c r="C3" s="16" t="s">
        <v>43</v>
      </c>
      <c r="D3" s="17" t="s">
        <v>43</v>
      </c>
      <c r="E3" s="23">
        <f>VLOOKUP($D3,'人均GDP预测（当年人民币）'!$D:$AT,COLUMN(E3)-3,FALSE)*VLOOKUP($D3,'367市人口19-60预测'!$D:$AT,COLUMN(E3)-3,FALSE)/10^8</f>
        <v>14172.640688913241</v>
      </c>
      <c r="F3" s="23">
        <f>VLOOKUP($D3,'人均GDP预测（当年人民币）'!$D:$AT,COLUMN(F3)-3,FALSE)*VLOOKUP($D3,'367市人口19-60预测'!$D:$AT,COLUMN(F3)-3,FALSE)/10^8</f>
        <v>15567.199879788252</v>
      </c>
      <c r="G3" s="23">
        <f>VLOOKUP($D3,'人均GDP预测（当年人民币）'!$D:$AT,COLUMN(G3)-3,FALSE)*VLOOKUP($D3,'367市人口19-60预测'!$D:$AT,COLUMN(G3)-3,FALSE)/10^8</f>
        <v>17066.917912454624</v>
      </c>
      <c r="H3" s="23">
        <f>VLOOKUP($D3,'人均GDP预测（当年人民币）'!$D:$AT,COLUMN(H3)-3,FALSE)*VLOOKUP($D3,'367市人口19-60预测'!$D:$AT,COLUMN(H3)-3,FALSE)/10^8</f>
        <v>18572.285232701965</v>
      </c>
      <c r="I3" s="23">
        <f>VLOOKUP($D3,'人均GDP预测（当年人民币）'!$D:$AT,COLUMN(I3)-3,FALSE)*VLOOKUP($D3,'367市人口19-60预测'!$D:$AT,COLUMN(I3)-3,FALSE)/10^8</f>
        <v>20083.025575821986</v>
      </c>
      <c r="J3" s="23">
        <f>VLOOKUP($D3,'人均GDP预测（当年人民币）'!$D:$AT,COLUMN(J3)-3,FALSE)*VLOOKUP($D3,'367市人口19-60预测'!$D:$AT,COLUMN(J3)-3,FALSE)/10^8</f>
        <v>21686.910542491842</v>
      </c>
      <c r="K3" s="23">
        <f>VLOOKUP($D3,'人均GDP预测（当年人民币）'!$D:$AT,COLUMN(K3)-3,FALSE)*VLOOKUP($D3,'367市人口19-60预测'!$D:$AT,COLUMN(K3)-3,FALSE)/10^8</f>
        <v>23295.100139480586</v>
      </c>
      <c r="L3" s="23">
        <f>VLOOKUP($D3,'人均GDP预测（当年人民币）'!$D:$AT,COLUMN(L3)-3,FALSE)*VLOOKUP($D3,'367市人口19-60预测'!$D:$AT,COLUMN(L3)-3,FALSE)/10^8</f>
        <v>24907.794367103546</v>
      </c>
      <c r="M3" s="23">
        <f>VLOOKUP($D3,'人均GDP预测（当年人民币）'!$D:$AT,COLUMN(M3)-3,FALSE)*VLOOKUP($D3,'367市人口19-60预测'!$D:$AT,COLUMN(M3)-3,FALSE)/10^8</f>
        <v>26605.779125957568</v>
      </c>
      <c r="N3" s="23">
        <f>VLOOKUP($D3,'人均GDP预测（当年人民币）'!$D:$AT,COLUMN(N3)-3,FALSE)*VLOOKUP($D3,'367市人口19-60预测'!$D:$AT,COLUMN(N3)-3,FALSE)/10^8</f>
        <v>28308.565339966015</v>
      </c>
      <c r="O3" s="23">
        <f>VLOOKUP($D3,'人均GDP预测（当年人民币）'!$D:$AT,COLUMN(O3)-3,FALSE)*VLOOKUP($D3,'367市人口19-60预测'!$D:$AT,COLUMN(O3)-3,FALSE)/10^8</f>
        <v>30096.733894158304</v>
      </c>
      <c r="P3" s="23">
        <f>VLOOKUP($D3,'人均GDP预测（当年人民币）'!$D:$AT,COLUMN(P3)-3,FALSE)*VLOOKUP($D3,'367市人口19-60预测'!$D:$AT,COLUMN(P3)-3,FALSE)/10^8</f>
        <v>31890.979044191583</v>
      </c>
      <c r="Q3" s="23">
        <f>VLOOKUP($D3,'人均GDP预测（当年人民币）'!$D:$AT,COLUMN(Q3)-3,FALSE)*VLOOKUP($D3,'367市人口19-60预测'!$D:$AT,COLUMN(Q3)-3,FALSE)/10^8</f>
        <v>33692.601836408219</v>
      </c>
      <c r="R3" s="23">
        <f>VLOOKUP($D3,'人均GDP预测（当年人民币）'!$D:$AT,COLUMN(R3)-3,FALSE)*VLOOKUP($D3,'367市人口19-60预测'!$D:$AT,COLUMN(R3)-3,FALSE)/10^8</f>
        <v>35577.239271104329</v>
      </c>
      <c r="S3" s="23">
        <f>VLOOKUP($D3,'人均GDP预测（当年人民币）'!$D:$AT,COLUMN(S3)-3,FALSE)*VLOOKUP($D3,'367市人口19-60预测'!$D:$AT,COLUMN(S3)-3,FALSE)/10^8</f>
        <v>37471.954910674744</v>
      </c>
      <c r="T3" s="23">
        <f>VLOOKUP($D3,'人均GDP预测（当年人民币）'!$D:$AT,COLUMN(T3)-3,FALSE)*VLOOKUP($D3,'367市人口19-60预测'!$D:$AT,COLUMN(T3)-3,FALSE)/10^8</f>
        <v>39452.339410471221</v>
      </c>
      <c r="U3" s="23">
        <f>VLOOKUP($D3,'人均GDP预测（当年人民币）'!$D:$AT,COLUMN(U3)-3,FALSE)*VLOOKUP($D3,'367市人口19-60预测'!$D:$AT,COLUMN(U3)-3,FALSE)/10^8</f>
        <v>41446.365859642676</v>
      </c>
      <c r="V3" s="23">
        <f>VLOOKUP($D3,'人均GDP预测（当年人民币）'!$D:$AT,COLUMN(V3)-3,FALSE)*VLOOKUP($D3,'367市人口19-60预测'!$D:$AT,COLUMN(V3)-3,FALSE)/10^8</f>
        <v>43456.270833262053</v>
      </c>
      <c r="W3" s="23">
        <f>VLOOKUP($D3,'人均GDP预测（当年人民币）'!$D:$AT,COLUMN(W3)-3,FALSE)*VLOOKUP($D3,'367市人口19-60预测'!$D:$AT,COLUMN(W3)-3,FALSE)/10^8</f>
        <v>45553.878685620359</v>
      </c>
      <c r="X3" s="23">
        <f>VLOOKUP($D3,'人均GDP预测（当年人民币）'!$D:$AT,COLUMN(X3)-3,FALSE)*VLOOKUP($D3,'367市人口19-60预测'!$D:$AT,COLUMN(X3)-3,FALSE)/10^8</f>
        <v>47671.864262765026</v>
      </c>
      <c r="Y3" s="23">
        <f>VLOOKUP($D3,'人均GDP预测（当年人民币）'!$D:$AT,COLUMN(Y3)-3,FALSE)*VLOOKUP($D3,'367市人口19-60预测'!$D:$AT,COLUMN(Y3)-3,FALSE)/10^8</f>
        <v>49812.71432799341</v>
      </c>
      <c r="Z3" s="23">
        <f>VLOOKUP($D3,'人均GDP预测（当年人民币）'!$D:$AT,COLUMN(Z3)-3,FALSE)*VLOOKUP($D3,'367市人口19-60预测'!$D:$AT,COLUMN(Z3)-3,FALSE)/10^8</f>
        <v>52044.983828277611</v>
      </c>
      <c r="AA3" s="23">
        <f>VLOOKUP($D3,'人均GDP预测（当年人民币）'!$D:$AT,COLUMN(AA3)-3,FALSE)*VLOOKUP($D3,'367市人口19-60预测'!$D:$AT,COLUMN(AA3)-3,FALSE)/10^8</f>
        <v>54304.913114916642</v>
      </c>
      <c r="AB3" s="23">
        <f>VLOOKUP($D3,'人均GDP预测（当年人民币）'!$D:$AT,COLUMN(AB3)-3,FALSE)*VLOOKUP($D3,'367市人口19-60预测'!$D:$AT,COLUMN(AB3)-3,FALSE)/10^8</f>
        <v>56660.915512966632</v>
      </c>
      <c r="AC3" s="23">
        <f>VLOOKUP($D3,'人均GDP预测（当年人民币）'!$D:$AT,COLUMN(AC3)-3,FALSE)*VLOOKUP($D3,'367市人口19-60预测'!$D:$AT,COLUMN(AC3)-3,FALSE)/10^8</f>
        <v>59049.130784584071</v>
      </c>
      <c r="AD3" s="23">
        <f>VLOOKUP($D3,'人均GDP预测（当年人民币）'!$D:$AT,COLUMN(AD3)-3,FALSE)*VLOOKUP($D3,'367市人口19-60预测'!$D:$AT,COLUMN(AD3)-3,FALSE)/10^8</f>
        <v>61471.537738723113</v>
      </c>
      <c r="AE3" s="23">
        <f>VLOOKUP($D3,'人均GDP预测（当年人民币）'!$D:$AT,COLUMN(AE3)-3,FALSE)*VLOOKUP($D3,'367市人口19-60预测'!$D:$AT,COLUMN(AE3)-3,FALSE)/10^8</f>
        <v>63993.307377933153</v>
      </c>
      <c r="AF3" s="23">
        <f>VLOOKUP($D3,'人均GDP预测（当年人民币）'!$D:$AT,COLUMN(AF3)-3,FALSE)*VLOOKUP($D3,'367市人口19-60预测'!$D:$AT,COLUMN(AF3)-3,FALSE)/10^8</f>
        <v>66552.316664668149</v>
      </c>
      <c r="AG3" s="23">
        <f>VLOOKUP($D3,'人均GDP预测（当年人民币）'!$D:$AT,COLUMN(AG3)-3,FALSE)*VLOOKUP($D3,'367市人口19-60预测'!$D:$AT,COLUMN(AG3)-3,FALSE)/10^8</f>
        <v>69213.053587538307</v>
      </c>
      <c r="AH3" s="23">
        <f>VLOOKUP($D3,'人均GDP预测（当年人民币）'!$D:$AT,COLUMN(AH3)-3,FALSE)*VLOOKUP($D3,'367市人口19-60预测'!$D:$AT,COLUMN(AH3)-3,FALSE)/10^8</f>
        <v>71912.231154974099</v>
      </c>
      <c r="AI3" s="23">
        <f>VLOOKUP($D3,'人均GDP预测（当年人民币）'!$D:$AT,COLUMN(AI3)-3,FALSE)*VLOOKUP($D3,'367市人口19-60预测'!$D:$AT,COLUMN(AI3)-3,FALSE)/10^8</f>
        <v>74649.341016653008</v>
      </c>
      <c r="AJ3" s="23">
        <f>VLOOKUP($D3,'人均GDP预测（当年人民币）'!$D:$AT,COLUMN(AJ3)-3,FALSE)*VLOOKUP($D3,'367市人口19-60预测'!$D:$AT,COLUMN(AJ3)-3,FALSE)/10^8</f>
        <v>77484.860521525537</v>
      </c>
      <c r="AK3" s="23">
        <f>VLOOKUP($D3,'人均GDP预测（当年人民币）'!$D:$AT,COLUMN(AK3)-3,FALSE)*VLOOKUP($D3,'367市人口19-60预测'!$D:$AT,COLUMN(AK3)-3,FALSE)/10^8</f>
        <v>80354.936571904691</v>
      </c>
      <c r="AL3" s="23">
        <f>VLOOKUP($D3,'人均GDP预测（当年人民币）'!$D:$AT,COLUMN(AL3)-3,FALSE)*VLOOKUP($D3,'367市人口19-60预测'!$D:$AT,COLUMN(AL3)-3,FALSE)/10^8</f>
        <v>83256.1458858189</v>
      </c>
      <c r="AM3" s="23">
        <f>VLOOKUP($D3,'人均GDP预测（当年人民币）'!$D:$AT,COLUMN(AM3)-3,FALSE)*VLOOKUP($D3,'367市人口19-60预测'!$D:$AT,COLUMN(AM3)-3,FALSE)/10^8</f>
        <v>86243.978652194855</v>
      </c>
      <c r="AN3" s="23">
        <f>VLOOKUP($D3,'人均GDP预测（当年人民币）'!$D:$AT,COLUMN(AN3)-3,FALSE)*VLOOKUP($D3,'367市人口19-60预测'!$D:$AT,COLUMN(AN3)-3,FALSE)/10^8</f>
        <v>89252.359504624765</v>
      </c>
      <c r="AO3" s="23">
        <f>VLOOKUP($D3,'人均GDP预测（当年人民币）'!$D:$AT,COLUMN(AO3)-3,FALSE)*VLOOKUP($D3,'367市人口19-60预测'!$D:$AT,COLUMN(AO3)-3,FALSE)/10^8</f>
        <v>92333.981717111325</v>
      </c>
      <c r="AP3" s="23">
        <f>VLOOKUP($D3,'人均GDP预测（当年人民币）'!$D:$AT,COLUMN(AP3)-3,FALSE)*VLOOKUP($D3,'367市人口19-60预测'!$D:$AT,COLUMN(AP3)-3,FALSE)/10^8</f>
        <v>95418.928176320231</v>
      </c>
      <c r="AQ3" s="23">
        <f>VLOOKUP($D3,'人均GDP预测（当年人民币）'!$D:$AT,COLUMN(AQ3)-3,FALSE)*VLOOKUP($D3,'367市人口19-60预测'!$D:$AT,COLUMN(AQ3)-3,FALSE)/10^8</f>
        <v>98495.427075178202</v>
      </c>
      <c r="AR3" s="23">
        <f>VLOOKUP($D3,'人均GDP预测（当年人民币）'!$D:$AT,COLUMN(AR3)-3,FALSE)*VLOOKUP($D3,'367市人口19-60预测'!$D:$AT,COLUMN(AR3)-3,FALSE)/10^8</f>
        <v>101608.42110031459</v>
      </c>
      <c r="AS3" s="23">
        <f>VLOOKUP($D3,'人均GDP预测（当年人民币）'!$D:$AT,COLUMN(AS3)-3,FALSE)*VLOOKUP($D3,'367市人口19-60预测'!$D:$AT,COLUMN(AS3)-3,FALSE)/10^8</f>
        <v>104682.38325186842</v>
      </c>
      <c r="AT3" s="23">
        <f>VLOOKUP($D3,'人均GDP预测（当年人民币）'!$D:$AT,COLUMN(AT3)-3,FALSE)*VLOOKUP($D3,'367市人口19-60预测'!$D:$AT,COLUMN(AT3)-3,FALSE)/10^8</f>
        <v>107756.87719856467</v>
      </c>
    </row>
    <row r="4" spans="1:46" ht="15.75" x14ac:dyDescent="0.25">
      <c r="A4" s="15">
        <v>3</v>
      </c>
      <c r="B4" s="16">
        <v>130100</v>
      </c>
      <c r="C4" s="16" t="s">
        <v>383</v>
      </c>
      <c r="D4" s="18" t="s">
        <v>39</v>
      </c>
      <c r="E4" s="23">
        <f>VLOOKUP($D4,'人均GDP预测（当年人民币）'!$D:$AT,COLUMN(E4)-3,FALSE)*VLOOKUP($D4,'367市人口19-60预测'!$D:$AT,COLUMN(E4)-3,FALSE)/10^8</f>
        <v>5856.2938392596525</v>
      </c>
      <c r="F4" s="23">
        <f>VLOOKUP($D4,'人均GDP预测（当年人民币）'!$D:$AT,COLUMN(F4)-3,FALSE)*VLOOKUP($D4,'367市人口19-60预测'!$D:$AT,COLUMN(F4)-3,FALSE)/10^8</f>
        <v>6852.758394157021</v>
      </c>
      <c r="G4" s="23">
        <f>VLOOKUP($D4,'人均GDP预测（当年人民币）'!$D:$AT,COLUMN(G4)-3,FALSE)*VLOOKUP($D4,'367市人口19-60预测'!$D:$AT,COLUMN(G4)-3,FALSE)/10^8</f>
        <v>7841.9486313543239</v>
      </c>
      <c r="H4" s="23">
        <f>VLOOKUP($D4,'人均GDP预测（当年人民币）'!$D:$AT,COLUMN(H4)-3,FALSE)*VLOOKUP($D4,'367市人口19-60预测'!$D:$AT,COLUMN(H4)-3,FALSE)/10^8</f>
        <v>8965.3784630371229</v>
      </c>
      <c r="I4" s="23">
        <f>VLOOKUP($D4,'人均GDP预测（当年人民币）'!$D:$AT,COLUMN(I4)-3,FALSE)*VLOOKUP($D4,'367市人口19-60预测'!$D:$AT,COLUMN(I4)-3,FALSE)/10^8</f>
        <v>10086.957970543381</v>
      </c>
      <c r="J4" s="23">
        <f>VLOOKUP($D4,'人均GDP预测（当年人民币）'!$D:$AT,COLUMN(J4)-3,FALSE)*VLOOKUP($D4,'367市人口19-60预测'!$D:$AT,COLUMN(J4)-3,FALSE)/10^8</f>
        <v>11211.874960363797</v>
      </c>
      <c r="K4" s="23">
        <f>VLOOKUP($D4,'人均GDP预测（当年人民币）'!$D:$AT,COLUMN(K4)-3,FALSE)*VLOOKUP($D4,'367市人口19-60预测'!$D:$AT,COLUMN(K4)-3,FALSE)/10^8</f>
        <v>12452.620628778284</v>
      </c>
      <c r="L4" s="23">
        <f>VLOOKUP($D4,'人均GDP预测（当年人民币）'!$D:$AT,COLUMN(L4)-3,FALSE)*VLOOKUP($D4,'367市人口19-60预测'!$D:$AT,COLUMN(L4)-3,FALSE)/10^8</f>
        <v>13699.722868431045</v>
      </c>
      <c r="M4" s="23">
        <f>VLOOKUP($D4,'人均GDP预测（当年人民币）'!$D:$AT,COLUMN(M4)-3,FALSE)*VLOOKUP($D4,'367市人口19-60预测'!$D:$AT,COLUMN(M4)-3,FALSE)/10^8</f>
        <v>14956.024455605799</v>
      </c>
      <c r="N4" s="23">
        <f>VLOOKUP($D4,'人均GDP预测（当年人民币）'!$D:$AT,COLUMN(N4)-3,FALSE)*VLOOKUP($D4,'367市人口19-60预测'!$D:$AT,COLUMN(N4)-3,FALSE)/10^8</f>
        <v>16317.286571708377</v>
      </c>
      <c r="O4" s="23">
        <f>VLOOKUP($D4,'人均GDP预测（当年人民币）'!$D:$AT,COLUMN(O4)-3,FALSE)*VLOOKUP($D4,'367市人口19-60预测'!$D:$AT,COLUMN(O4)-3,FALSE)/10^8</f>
        <v>17689.887633737861</v>
      </c>
      <c r="P4" s="23">
        <f>VLOOKUP($D4,'人均GDP预测（当年人民币）'!$D:$AT,COLUMN(P4)-3,FALSE)*VLOOKUP($D4,'367市人口19-60预测'!$D:$AT,COLUMN(P4)-3,FALSE)/10^8</f>
        <v>19167.485189431725</v>
      </c>
      <c r="Q4" s="23">
        <f>VLOOKUP($D4,'人均GDP预测（当年人民币）'!$D:$AT,COLUMN(Q4)-3,FALSE)*VLOOKUP($D4,'367市人口19-60预测'!$D:$AT,COLUMN(Q4)-3,FALSE)/10^8</f>
        <v>20658.512586913112</v>
      </c>
      <c r="R4" s="23">
        <f>VLOOKUP($D4,'人均GDP预测（当年人民币）'!$D:$AT,COLUMN(R4)-3,FALSE)*VLOOKUP($D4,'367市人口19-60预测'!$D:$AT,COLUMN(R4)-3,FALSE)/10^8</f>
        <v>22164.661313272209</v>
      </c>
      <c r="S4" s="23">
        <f>VLOOKUP($D4,'人均GDP预测（当年人民币）'!$D:$AT,COLUMN(S4)-3,FALSE)*VLOOKUP($D4,'367市人口19-60预测'!$D:$AT,COLUMN(S4)-3,FALSE)/10^8</f>
        <v>23770.15975449355</v>
      </c>
      <c r="T4" s="23">
        <f>VLOOKUP($D4,'人均GDP预测（当年人民币）'!$D:$AT,COLUMN(T4)-3,FALSE)*VLOOKUP($D4,'367市人口19-60预测'!$D:$AT,COLUMN(T4)-3,FALSE)/10^8</f>
        <v>25392.763018814996</v>
      </c>
      <c r="U4" s="23">
        <f>VLOOKUP($D4,'人均GDP预测（当年人民币）'!$D:$AT,COLUMN(U4)-3,FALSE)*VLOOKUP($D4,'367市人口19-60预测'!$D:$AT,COLUMN(U4)-3,FALSE)/10^8</f>
        <v>27033.861576346266</v>
      </c>
      <c r="V4" s="23">
        <f>VLOOKUP($D4,'人均GDP预测（当年人民币）'!$D:$AT,COLUMN(V4)-3,FALSE)*VLOOKUP($D4,'367市人口19-60预测'!$D:$AT,COLUMN(V4)-3,FALSE)/10^8</f>
        <v>28770.955191629218</v>
      </c>
      <c r="W4" s="23">
        <f>VLOOKUP($D4,'人均GDP预测（当年人民币）'!$D:$AT,COLUMN(W4)-3,FALSE)*VLOOKUP($D4,'367市人口19-60预测'!$D:$AT,COLUMN(W4)-3,FALSE)/10^8</f>
        <v>30528.656488776309</v>
      </c>
      <c r="X4" s="23">
        <f>VLOOKUP($D4,'人均GDP预测（当年人民币）'!$D:$AT,COLUMN(X4)-3,FALSE)*VLOOKUP($D4,'367市人口19-60预测'!$D:$AT,COLUMN(X4)-3,FALSE)/10^8</f>
        <v>32384.112862057955</v>
      </c>
      <c r="Y4" s="23">
        <f>VLOOKUP($D4,'人均GDP预测（当年人民币）'!$D:$AT,COLUMN(Y4)-3,FALSE)*VLOOKUP($D4,'367市人口19-60预测'!$D:$AT,COLUMN(Y4)-3,FALSE)/10^8</f>
        <v>34262.534088825931</v>
      </c>
      <c r="Z4" s="23">
        <f>VLOOKUP($D4,'人均GDP预测（当年人民币）'!$D:$AT,COLUMN(Z4)-3,FALSE)*VLOOKUP($D4,'367市人口19-60预测'!$D:$AT,COLUMN(Z4)-3,FALSE)/10^8</f>
        <v>36165.297203606977</v>
      </c>
      <c r="AA4" s="23">
        <f>VLOOKUP($D4,'人均GDP预测（当年人民币）'!$D:$AT,COLUMN(AA4)-3,FALSE)*VLOOKUP($D4,'367市人口19-60预测'!$D:$AT,COLUMN(AA4)-3,FALSE)/10^8</f>
        <v>38165.048032711755</v>
      </c>
      <c r="AB4" s="23">
        <f>VLOOKUP($D4,'人均GDP预测（当年人民币）'!$D:$AT,COLUMN(AB4)-3,FALSE)*VLOOKUP($D4,'367市人口19-60预测'!$D:$AT,COLUMN(AB4)-3,FALSE)/10^8</f>
        <v>40191.811756493058</v>
      </c>
      <c r="AC4" s="23">
        <f>VLOOKUP($D4,'人均GDP预测（当年人民币）'!$D:$AT,COLUMN(AC4)-3,FALSE)*VLOOKUP($D4,'367市人口19-60预测'!$D:$AT,COLUMN(AC4)-3,FALSE)/10^8</f>
        <v>42247.036538622386</v>
      </c>
      <c r="AD4" s="23">
        <f>VLOOKUP($D4,'人均GDP预测（当年人民币）'!$D:$AT,COLUMN(AD4)-3,FALSE)*VLOOKUP($D4,'367市人口19-60预测'!$D:$AT,COLUMN(AD4)-3,FALSE)/10^8</f>
        <v>44399.889369331795</v>
      </c>
      <c r="AE4" s="23">
        <f>VLOOKUP($D4,'人均GDP预测（当年人民币）'!$D:$AT,COLUMN(AE4)-3,FALSE)*VLOOKUP($D4,'367市人口19-60预测'!$D:$AT,COLUMN(AE4)-3,FALSE)/10^8</f>
        <v>46584.242900583093</v>
      </c>
      <c r="AF4" s="23">
        <f>VLOOKUP($D4,'人均GDP预测（当年人民币）'!$D:$AT,COLUMN(AF4)-3,FALSE)*VLOOKUP($D4,'367市人口19-60预测'!$D:$AT,COLUMN(AF4)-3,FALSE)/10^8</f>
        <v>48869.524507121532</v>
      </c>
      <c r="AG4" s="23">
        <f>VLOOKUP($D4,'人均GDP预测（当年人民币）'!$D:$AT,COLUMN(AG4)-3,FALSE)*VLOOKUP($D4,'367市人口19-60预测'!$D:$AT,COLUMN(AG4)-3,FALSE)/10^8</f>
        <v>51189.6545749711</v>
      </c>
      <c r="AH4" s="23">
        <f>VLOOKUP($D4,'人均GDP预测（当年人民币）'!$D:$AT,COLUMN(AH4)-3,FALSE)*VLOOKUP($D4,'367市人口19-60预测'!$D:$AT,COLUMN(AH4)-3,FALSE)/10^8</f>
        <v>53546.28520274083</v>
      </c>
      <c r="AI4" s="23">
        <f>VLOOKUP($D4,'人均GDP预测（当年人民币）'!$D:$AT,COLUMN(AI4)-3,FALSE)*VLOOKUP($D4,'367市人口19-60预测'!$D:$AT,COLUMN(AI4)-3,FALSE)/10^8</f>
        <v>56006.379506465157</v>
      </c>
      <c r="AJ4" s="23">
        <f>VLOOKUP($D4,'人均GDP预测（当年人民币）'!$D:$AT,COLUMN(AJ4)-3,FALSE)*VLOOKUP($D4,'367市人口19-60预测'!$D:$AT,COLUMN(AJ4)-3,FALSE)/10^8</f>
        <v>58506.67461416775</v>
      </c>
      <c r="AK4" s="23">
        <f>VLOOKUP($D4,'人均GDP预测（当年人民币）'!$D:$AT,COLUMN(AK4)-3,FALSE)*VLOOKUP($D4,'367市人口19-60预测'!$D:$AT,COLUMN(AK4)-3,FALSE)/10^8</f>
        <v>61114.563438139201</v>
      </c>
      <c r="AL4" s="23">
        <f>VLOOKUP($D4,'人均GDP预测（当年人民币）'!$D:$AT,COLUMN(AL4)-3,FALSE)*VLOOKUP($D4,'367市人口19-60预测'!$D:$AT,COLUMN(AL4)-3,FALSE)/10^8</f>
        <v>63766.593604061083</v>
      </c>
      <c r="AM4" s="23">
        <f>VLOOKUP($D4,'人均GDP预测（当年人民币）'!$D:$AT,COLUMN(AM4)-3,FALSE)*VLOOKUP($D4,'367市人口19-60预测'!$D:$AT,COLUMN(AM4)-3,FALSE)/10^8</f>
        <v>66464.576455319126</v>
      </c>
      <c r="AN4" s="23">
        <f>VLOOKUP($D4,'人均GDP预测（当年人民币）'!$D:$AT,COLUMN(AN4)-3,FALSE)*VLOOKUP($D4,'367市人口19-60预测'!$D:$AT,COLUMN(AN4)-3,FALSE)/10^8</f>
        <v>69274.095608358111</v>
      </c>
      <c r="AO4" s="23">
        <f>VLOOKUP($D4,'人均GDP预测（当年人民币）'!$D:$AT,COLUMN(AO4)-3,FALSE)*VLOOKUP($D4,'367市人口19-60预测'!$D:$AT,COLUMN(AO4)-3,FALSE)/10^8</f>
        <v>72133.685858988785</v>
      </c>
      <c r="AP4" s="23">
        <f>VLOOKUP($D4,'人均GDP预测（当年人民币）'!$D:$AT,COLUMN(AP4)-3,FALSE)*VLOOKUP($D4,'367市人口19-60预测'!$D:$AT,COLUMN(AP4)-3,FALSE)/10^8</f>
        <v>75045.16661153805</v>
      </c>
      <c r="AQ4" s="23">
        <f>VLOOKUP($D4,'人均GDP预测（当年人民币）'!$D:$AT,COLUMN(AQ4)-3,FALSE)*VLOOKUP($D4,'367市人口19-60预测'!$D:$AT,COLUMN(AQ4)-3,FALSE)/10^8</f>
        <v>78072.601058206143</v>
      </c>
      <c r="AR4" s="23">
        <f>VLOOKUP($D4,'人均GDP预测（当年人民币）'!$D:$AT,COLUMN(AR4)-3,FALSE)*VLOOKUP($D4,'367市人口19-60预测'!$D:$AT,COLUMN(AR4)-3,FALSE)/10^8</f>
        <v>81156.020865697428</v>
      </c>
      <c r="AS4" s="23">
        <f>VLOOKUP($D4,'人均GDP预测（当年人民币）'!$D:$AT,COLUMN(AS4)-3,FALSE)*VLOOKUP($D4,'367市人口19-60预测'!$D:$AT,COLUMN(AS4)-3,FALSE)/10^8</f>
        <v>84360.027669331103</v>
      </c>
      <c r="AT4" s="23">
        <f>VLOOKUP($D4,'人均GDP预测（当年人民币）'!$D:$AT,COLUMN(AT4)-3,FALSE)*VLOOKUP($D4,'367市人口19-60预测'!$D:$AT,COLUMN(AT4)-3,FALSE)/10^8</f>
        <v>87624.009450348385</v>
      </c>
    </row>
    <row r="5" spans="1:46" ht="15.75" x14ac:dyDescent="0.25">
      <c r="A5" s="15">
        <v>4</v>
      </c>
      <c r="B5" s="16">
        <v>130200</v>
      </c>
      <c r="C5" s="16" t="s">
        <v>383</v>
      </c>
      <c r="D5" s="18" t="s">
        <v>196</v>
      </c>
      <c r="E5" s="23">
        <f>VLOOKUP($D5,'人均GDP预测（当年人民币）'!$D:$AT,COLUMN(E5)-3,FALSE)*VLOOKUP($D5,'367市人口19-60预测'!$D:$AT,COLUMN(E5)-3,FALSE)/10^8</f>
        <v>6918.018362396836</v>
      </c>
      <c r="F5" s="23">
        <f>VLOOKUP($D5,'人均GDP预测（当年人民币）'!$D:$AT,COLUMN(F5)-3,FALSE)*VLOOKUP($D5,'367市人口19-60预测'!$D:$AT,COLUMN(F5)-3,FALSE)/10^8</f>
        <v>7342.7767328575455</v>
      </c>
      <c r="G5" s="23">
        <f>VLOOKUP($D5,'人均GDP预测（当年人民币）'!$D:$AT,COLUMN(G5)-3,FALSE)*VLOOKUP($D5,'367市人口19-60预测'!$D:$AT,COLUMN(G5)-3,FALSE)/10^8</f>
        <v>7787.833038481418</v>
      </c>
      <c r="H5" s="23">
        <f>VLOOKUP($D5,'人均GDP预测（当年人民币）'!$D:$AT,COLUMN(H5)-3,FALSE)*VLOOKUP($D5,'367市人口19-60预测'!$D:$AT,COLUMN(H5)-3,FALSE)/10^8</f>
        <v>8254.0037813196323</v>
      </c>
      <c r="I5" s="23">
        <f>VLOOKUP($D5,'人均GDP预测（当年人民币）'!$D:$AT,COLUMN(I5)-3,FALSE)*VLOOKUP($D5,'367市人口19-60预测'!$D:$AT,COLUMN(I5)-3,FALSE)/10^8</f>
        <v>8742.1391223221053</v>
      </c>
      <c r="J5" s="23">
        <f>VLOOKUP($D5,'人均GDP预测（当年人民币）'!$D:$AT,COLUMN(J5)-3,FALSE)*VLOOKUP($D5,'367市人口19-60预测'!$D:$AT,COLUMN(J5)-3,FALSE)/10^8</f>
        <v>9231.6929601658321</v>
      </c>
      <c r="K5" s="23">
        <f>VLOOKUP($D5,'人均GDP预测（当年人民币）'!$D:$AT,COLUMN(K5)-3,FALSE)*VLOOKUP($D5,'367市人口19-60预测'!$D:$AT,COLUMN(K5)-3,FALSE)/10^8</f>
        <v>9742.5878544097941</v>
      </c>
      <c r="L5" s="23">
        <f>VLOOKUP($D5,'人均GDP预测（当年人民币）'!$D:$AT,COLUMN(L5)-3,FALSE)*VLOOKUP($D5,'367市人口19-60预测'!$D:$AT,COLUMN(L5)-3,FALSE)/10^8</f>
        <v>10275.617926349152</v>
      </c>
      <c r="M5" s="23">
        <f>VLOOKUP($D5,'人均GDP预测（当年人民币）'!$D:$AT,COLUMN(M5)-3,FALSE)*VLOOKUP($D5,'367市人口19-60预测'!$D:$AT,COLUMN(M5)-3,FALSE)/10^8</f>
        <v>10810.326081476895</v>
      </c>
      <c r="N5" s="23">
        <f>VLOOKUP($D5,'人均GDP预测（当年人民币）'!$D:$AT,COLUMN(N5)-3,FALSE)*VLOOKUP($D5,'367市人口19-60预测'!$D:$AT,COLUMN(N5)-3,FALSE)/10^8</f>
        <v>11366.626811032706</v>
      </c>
      <c r="O5" s="23">
        <f>VLOOKUP($D5,'人均GDP预测（当年人民币）'!$D:$AT,COLUMN(O5)-3,FALSE)*VLOOKUP($D5,'367市人口19-60预测'!$D:$AT,COLUMN(O5)-3,FALSE)/10^8</f>
        <v>11945.278941821094</v>
      </c>
      <c r="P5" s="23">
        <f>VLOOKUP($D5,'人均GDP预测（当年人民币）'!$D:$AT,COLUMN(P5)-3,FALSE)*VLOOKUP($D5,'367市人口19-60预测'!$D:$AT,COLUMN(P5)-3,FALSE)/10^8</f>
        <v>12525.820990848884</v>
      </c>
      <c r="Q5" s="23">
        <f>VLOOKUP($D5,'人均GDP预测（当年人民币）'!$D:$AT,COLUMN(Q5)-3,FALSE)*VLOOKUP($D5,'367市人口19-60预测'!$D:$AT,COLUMN(Q5)-3,FALSE)/10^8</f>
        <v>13128.264241068415</v>
      </c>
      <c r="R5" s="23">
        <f>VLOOKUP($D5,'人均GDP预测（当年人民币）'!$D:$AT,COLUMN(R5)-3,FALSE)*VLOOKUP($D5,'367市人口19-60预测'!$D:$AT,COLUMN(R5)-3,FALSE)/10^8</f>
        <v>13753.357148376012</v>
      </c>
      <c r="S5" s="23">
        <f>VLOOKUP($D5,'人均GDP预测（当年人民币）'!$D:$AT,COLUMN(S5)-3,FALSE)*VLOOKUP($D5,'367市人口19-60预测'!$D:$AT,COLUMN(S5)-3,FALSE)/10^8</f>
        <v>14380.57740276939</v>
      </c>
      <c r="T5" s="23">
        <f>VLOOKUP($D5,'人均GDP预测（当年人民币）'!$D:$AT,COLUMN(T5)-3,FALSE)*VLOOKUP($D5,'367市人口19-60预测'!$D:$AT,COLUMN(T5)-3,FALSE)/10^8</f>
        <v>15030.115179624663</v>
      </c>
      <c r="U5" s="23">
        <f>VLOOKUP($D5,'人均GDP预测（当年人民币）'!$D:$AT,COLUMN(U5)-3,FALSE)*VLOOKUP($D5,'367市人口19-60预测'!$D:$AT,COLUMN(U5)-3,FALSE)/10^8</f>
        <v>15702.744678306884</v>
      </c>
      <c r="V5" s="23">
        <f>VLOOKUP($D5,'人均GDP预测（当年人民币）'!$D:$AT,COLUMN(V5)-3,FALSE)*VLOOKUP($D5,'367市人口19-60预测'!$D:$AT,COLUMN(V5)-3,FALSE)/10^8</f>
        <v>16399.287243918308</v>
      </c>
      <c r="W5" s="23">
        <f>VLOOKUP($D5,'人均GDP预测（当年人民币）'!$D:$AT,COLUMN(W5)-3,FALSE)*VLOOKUP($D5,'367市人口19-60预测'!$D:$AT,COLUMN(W5)-3,FALSE)/10^8</f>
        <v>17098.223311146929</v>
      </c>
      <c r="X5" s="23">
        <f>VLOOKUP($D5,'人均GDP预测（当年人民币）'!$D:$AT,COLUMN(X5)-3,FALSE)*VLOOKUP($D5,'367市人口19-60预测'!$D:$AT,COLUMN(X5)-3,FALSE)/10^8</f>
        <v>17820.944117673644</v>
      </c>
      <c r="Y5" s="23">
        <f>VLOOKUP($D5,'人均GDP预测（当年人民币）'!$D:$AT,COLUMN(Y5)-3,FALSE)*VLOOKUP($D5,'367市人口19-60预测'!$D:$AT,COLUMN(Y5)-3,FALSE)/10^8</f>
        <v>18568.335219607863</v>
      </c>
      <c r="Z5" s="23">
        <f>VLOOKUP($D5,'人均GDP预测（当年人民币）'!$D:$AT,COLUMN(Z5)-3,FALSE)*VLOOKUP($D5,'367市人口19-60预测'!$D:$AT,COLUMN(Z5)-3,FALSE)/10^8</f>
        <v>19318.800025818167</v>
      </c>
      <c r="AA5" s="23">
        <f>VLOOKUP($D5,'人均GDP预测（当年人民币）'!$D:$AT,COLUMN(AA5)-3,FALSE)*VLOOKUP($D5,'367市人口19-60预测'!$D:$AT,COLUMN(AA5)-3,FALSE)/10^8</f>
        <v>20094.067854190766</v>
      </c>
      <c r="AB5" s="23">
        <f>VLOOKUP($D5,'人均GDP预测（当年人民币）'!$D:$AT,COLUMN(AB5)-3,FALSE)*VLOOKUP($D5,'367市人口19-60预测'!$D:$AT,COLUMN(AB5)-3,FALSE)/10^8</f>
        <v>20895.143515316879</v>
      </c>
      <c r="AC5" s="23">
        <f>VLOOKUP($D5,'人均GDP预测（当年人民币）'!$D:$AT,COLUMN(AC5)-3,FALSE)*VLOOKUP($D5,'367市人口19-60预测'!$D:$AT,COLUMN(AC5)-3,FALSE)/10^8</f>
        <v>21700.341075096312</v>
      </c>
      <c r="AD5" s="23">
        <f>VLOOKUP($D5,'人均GDP预测（当年人民币）'!$D:$AT,COLUMN(AD5)-3,FALSE)*VLOOKUP($D5,'367市人口19-60预测'!$D:$AT,COLUMN(AD5)-3,FALSE)/10^8</f>
        <v>22531.829443448351</v>
      </c>
      <c r="AE5" s="23">
        <f>VLOOKUP($D5,'人均GDP预测（当年人民币）'!$D:$AT,COLUMN(AE5)-3,FALSE)*VLOOKUP($D5,'367市人口19-60预测'!$D:$AT,COLUMN(AE5)-3,FALSE)/10^8</f>
        <v>23390.790165388586</v>
      </c>
      <c r="AF5" s="23">
        <f>VLOOKUP($D5,'人均GDP预测（当年人民币）'!$D:$AT,COLUMN(AF5)-3,FALSE)*VLOOKUP($D5,'367市人口19-60预测'!$D:$AT,COLUMN(AF5)-3,FALSE)/10^8</f>
        <v>24255.462778749199</v>
      </c>
      <c r="AG5" s="23">
        <f>VLOOKUP($D5,'人均GDP预测（当年人民币）'!$D:$AT,COLUMN(AG5)-3,FALSE)*VLOOKUP($D5,'367市人口19-60预测'!$D:$AT,COLUMN(AG5)-3,FALSE)/10^8</f>
        <v>25148.561301495716</v>
      </c>
      <c r="AH5" s="23">
        <f>VLOOKUP($D5,'人均GDP预测（当年人民币）'!$D:$AT,COLUMN(AH5)-3,FALSE)*VLOOKUP($D5,'367市人口19-60预测'!$D:$AT,COLUMN(AH5)-3,FALSE)/10^8</f>
        <v>26048.972553731281</v>
      </c>
      <c r="AI5" s="23">
        <f>VLOOKUP($D5,'人均GDP预测（当年人民币）'!$D:$AT,COLUMN(AI5)-3,FALSE)*VLOOKUP($D5,'367市人口19-60预测'!$D:$AT,COLUMN(AI5)-3,FALSE)/10^8</f>
        <v>26979.163224304732</v>
      </c>
      <c r="AJ5" s="23">
        <f>VLOOKUP($D5,'人均GDP预测（当年人民币）'!$D:$AT,COLUMN(AJ5)-3,FALSE)*VLOOKUP($D5,'367市人口19-60预测'!$D:$AT,COLUMN(AJ5)-3,FALSE)/10^8</f>
        <v>27940.740269969261</v>
      </c>
      <c r="AK5" s="23">
        <f>VLOOKUP($D5,'人均GDP预测（当年人民币）'!$D:$AT,COLUMN(AK5)-3,FALSE)*VLOOKUP($D5,'367市人口19-60预测'!$D:$AT,COLUMN(AK5)-3,FALSE)/10^8</f>
        <v>28912.567998971699</v>
      </c>
      <c r="AL5" s="23">
        <f>VLOOKUP($D5,'人均GDP预测（当年人民币）'!$D:$AT,COLUMN(AL5)-3,FALSE)*VLOOKUP($D5,'367市人口19-60预测'!$D:$AT,COLUMN(AL5)-3,FALSE)/10^8</f>
        <v>29917.857389238554</v>
      </c>
      <c r="AM5" s="23">
        <f>VLOOKUP($D5,'人均GDP预测（当年人民币）'!$D:$AT,COLUMN(AM5)-3,FALSE)*VLOOKUP($D5,'367市人口19-60预测'!$D:$AT,COLUMN(AM5)-3,FALSE)/10^8</f>
        <v>30958.636992844262</v>
      </c>
      <c r="AN5" s="23">
        <f>VLOOKUP($D5,'人均GDP预测（当年人民币）'!$D:$AT,COLUMN(AN5)-3,FALSE)*VLOOKUP($D5,'367市人口19-60预测'!$D:$AT,COLUMN(AN5)-3,FALSE)/10^8</f>
        <v>32013.765596275018</v>
      </c>
      <c r="AO5" s="23">
        <f>VLOOKUP($D5,'人均GDP预测（当年人民币）'!$D:$AT,COLUMN(AO5)-3,FALSE)*VLOOKUP($D5,'367市人口19-60预测'!$D:$AT,COLUMN(AO5)-3,FALSE)/10^8</f>
        <v>33107.382512744603</v>
      </c>
      <c r="AP5" s="23">
        <f>VLOOKUP($D5,'人均GDP预测（当年人民币）'!$D:$AT,COLUMN(AP5)-3,FALSE)*VLOOKUP($D5,'367市人口19-60预测'!$D:$AT,COLUMN(AP5)-3,FALSE)/10^8</f>
        <v>34242.040402194129</v>
      </c>
      <c r="AQ5" s="23">
        <f>VLOOKUP($D5,'人均GDP预测（当年人民币）'!$D:$AT,COLUMN(AQ5)-3,FALSE)*VLOOKUP($D5,'367市人口19-60预测'!$D:$AT,COLUMN(AQ5)-3,FALSE)/10^8</f>
        <v>35396.649689358528</v>
      </c>
      <c r="AR5" s="23">
        <f>VLOOKUP($D5,'人均GDP预测（当年人民币）'!$D:$AT,COLUMN(AR5)-3,FALSE)*VLOOKUP($D5,'367市人口19-60预测'!$D:$AT,COLUMN(AR5)-3,FALSE)/10^8</f>
        <v>36596.482243809609</v>
      </c>
      <c r="AS5" s="23">
        <f>VLOOKUP($D5,'人均GDP预测（当年人民币）'!$D:$AT,COLUMN(AS5)-3,FALSE)*VLOOKUP($D5,'367市人口19-60预测'!$D:$AT,COLUMN(AS5)-3,FALSE)/10^8</f>
        <v>37844.755194457503</v>
      </c>
      <c r="AT5" s="23">
        <f>VLOOKUP($D5,'人均GDP预测（当年人民币）'!$D:$AT,COLUMN(AT5)-3,FALSE)*VLOOKUP($D5,'367市人口19-60预测'!$D:$AT,COLUMN(AT5)-3,FALSE)/10^8</f>
        <v>39120.487313207916</v>
      </c>
    </row>
    <row r="6" spans="1:46" ht="15.75" x14ac:dyDescent="0.25">
      <c r="A6" s="15">
        <v>5</v>
      </c>
      <c r="B6" s="16">
        <v>130300</v>
      </c>
      <c r="C6" s="16" t="s">
        <v>383</v>
      </c>
      <c r="D6" s="18" t="s">
        <v>368</v>
      </c>
      <c r="E6" s="23">
        <f>VLOOKUP($D6,'人均GDP预测（当年人民币）'!$D:$AT,COLUMN(E6)-3,FALSE)*VLOOKUP($D6,'367市人口19-60预测'!$D:$AT,COLUMN(E6)-3,FALSE)/10^8</f>
        <v>1621.8549533475455</v>
      </c>
      <c r="F6" s="23">
        <f>VLOOKUP($D6,'人均GDP预测（当年人民币）'!$D:$AT,COLUMN(F6)-3,FALSE)*VLOOKUP($D6,'367市人口19-60预测'!$D:$AT,COLUMN(F6)-3,FALSE)/10^8</f>
        <v>1750.6115394556421</v>
      </c>
      <c r="G6" s="23">
        <f>VLOOKUP($D6,'人均GDP预测（当年人民币）'!$D:$AT,COLUMN(G6)-3,FALSE)*VLOOKUP($D6,'367市人口19-60预测'!$D:$AT,COLUMN(G6)-3,FALSE)/10^8</f>
        <v>1887.9220029515552</v>
      </c>
      <c r="H6" s="23">
        <f>VLOOKUP($D6,'人均GDP预测（当年人民币）'!$D:$AT,COLUMN(H6)-3,FALSE)*VLOOKUP($D6,'367市人口19-60预测'!$D:$AT,COLUMN(H6)-3,FALSE)/10^8</f>
        <v>2019.7017108694565</v>
      </c>
      <c r="I6" s="23">
        <f>VLOOKUP($D6,'人均GDP预测（当年人民币）'!$D:$AT,COLUMN(I6)-3,FALSE)*VLOOKUP($D6,'367市人口19-60预测'!$D:$AT,COLUMN(I6)-3,FALSE)/10^8</f>
        <v>2158.9783199413077</v>
      </c>
      <c r="J6" s="23">
        <f>VLOOKUP($D6,'人均GDP预测（当年人民币）'!$D:$AT,COLUMN(J6)-3,FALSE)*VLOOKUP($D6,'367市人口19-60预测'!$D:$AT,COLUMN(J6)-3,FALSE)/10^8</f>
        <v>2306.1412877835746</v>
      </c>
      <c r="K6" s="23">
        <f>VLOOKUP($D6,'人均GDP预测（当年人民币）'!$D:$AT,COLUMN(K6)-3,FALSE)*VLOOKUP($D6,'367市人口19-60预测'!$D:$AT,COLUMN(K6)-3,FALSE)/10^8</f>
        <v>2461.6009108729472</v>
      </c>
      <c r="L6" s="23">
        <f>VLOOKUP($D6,'人均GDP预测（当年人民币）'!$D:$AT,COLUMN(L6)-3,FALSE)*VLOOKUP($D6,'367市人口19-60预测'!$D:$AT,COLUMN(L6)-3,FALSE)/10^8</f>
        <v>2612.1228138947904</v>
      </c>
      <c r="M6" s="23">
        <f>VLOOKUP($D6,'人均GDP预测（当年人民币）'!$D:$AT,COLUMN(M6)-3,FALSE)*VLOOKUP($D6,'367市人口19-60预测'!$D:$AT,COLUMN(M6)-3,FALSE)/10^8</f>
        <v>2770.1018442333143</v>
      </c>
      <c r="N6" s="23">
        <f>VLOOKUP($D6,'人均GDP预测（当年人民币）'!$D:$AT,COLUMN(N6)-3,FALSE)*VLOOKUP($D6,'367市人口19-60预测'!$D:$AT,COLUMN(N6)-3,FALSE)/10^8</f>
        <v>2935.8838354420727</v>
      </c>
      <c r="O6" s="23">
        <f>VLOOKUP($D6,'人均GDP预测（当年人民币）'!$D:$AT,COLUMN(O6)-3,FALSE)*VLOOKUP($D6,'367市人口19-60预测'!$D:$AT,COLUMN(O6)-3,FALSE)/10^8</f>
        <v>3109.8326706875714</v>
      </c>
      <c r="P6" s="23">
        <f>VLOOKUP($D6,'人均GDP预测（当年人民币）'!$D:$AT,COLUMN(P6)-3,FALSE)*VLOOKUP($D6,'367市人口19-60预测'!$D:$AT,COLUMN(P6)-3,FALSE)/10^8</f>
        <v>3279.2773174011086</v>
      </c>
      <c r="Q6" s="23">
        <f>VLOOKUP($D6,'人均GDP预测（当年人民币）'!$D:$AT,COLUMN(Q6)-3,FALSE)*VLOOKUP($D6,'367市人口19-60预测'!$D:$AT,COLUMN(Q6)-3,FALSE)/10^8</f>
        <v>3456.2144739897622</v>
      </c>
      <c r="R6" s="23">
        <f>VLOOKUP($D6,'人均GDP预测（当年人民币）'!$D:$AT,COLUMN(R6)-3,FALSE)*VLOOKUP($D6,'367市人口19-60预测'!$D:$AT,COLUMN(R6)-3,FALSE)/10^8</f>
        <v>3640.9691738546135</v>
      </c>
      <c r="S6" s="23">
        <f>VLOOKUP($D6,'人均GDP预测（当年人民币）'!$D:$AT,COLUMN(S6)-3,FALSE)*VLOOKUP($D6,'367市人口19-60预测'!$D:$AT,COLUMN(S6)-3,FALSE)/10^8</f>
        <v>3833.8853320154426</v>
      </c>
      <c r="T6" s="23">
        <f>VLOOKUP($D6,'人均GDP预测（当年人民币）'!$D:$AT,COLUMN(T6)-3,FALSE)*VLOOKUP($D6,'367市人口19-60预测'!$D:$AT,COLUMN(T6)-3,FALSE)/10^8</f>
        <v>4022.6832673936296</v>
      </c>
      <c r="U6" s="23">
        <f>VLOOKUP($D6,'人均GDP预测（当年人民币）'!$D:$AT,COLUMN(U6)-3,FALSE)*VLOOKUP($D6,'367市人口19-60预测'!$D:$AT,COLUMN(U6)-3,FALSE)/10^8</f>
        <v>4219.115934532615</v>
      </c>
      <c r="V6" s="23">
        <f>VLOOKUP($D6,'人均GDP预测（当年人民币）'!$D:$AT,COLUMN(V6)-3,FALSE)*VLOOKUP($D6,'367市人口19-60预测'!$D:$AT,COLUMN(V6)-3,FALSE)/10^8</f>
        <v>4423.5058001419511</v>
      </c>
      <c r="W6" s="23">
        <f>VLOOKUP($D6,'人均GDP预测（当年人民币）'!$D:$AT,COLUMN(W6)-3,FALSE)*VLOOKUP($D6,'367市人口19-60预测'!$D:$AT,COLUMN(W6)-3,FALSE)/10^8</f>
        <v>4636.2012804772603</v>
      </c>
      <c r="X6" s="23">
        <f>VLOOKUP($D6,'人均GDP预测（当年人民币）'!$D:$AT,COLUMN(X6)-3,FALSE)*VLOOKUP($D6,'367市人口19-60预测'!$D:$AT,COLUMN(X6)-3,FALSE)/10^8</f>
        <v>4845.2071876096506</v>
      </c>
      <c r="Y6" s="23">
        <f>VLOOKUP($D6,'人均GDP预测（当年人民币）'!$D:$AT,COLUMN(Y6)-3,FALSE)*VLOOKUP($D6,'367市人口19-60预测'!$D:$AT,COLUMN(Y6)-3,FALSE)/10^8</f>
        <v>5062.1365201977324</v>
      </c>
      <c r="Z6" s="23">
        <f>VLOOKUP($D6,'人均GDP预测（当年人民币）'!$D:$AT,COLUMN(Z6)-3,FALSE)*VLOOKUP($D6,'367市人口19-60预测'!$D:$AT,COLUMN(Z6)-3,FALSE)/10^8</f>
        <v>5287.335315646641</v>
      </c>
      <c r="AA6" s="23">
        <f>VLOOKUP($D6,'人均GDP预测（当年人民币）'!$D:$AT,COLUMN(AA6)-3,FALSE)*VLOOKUP($D6,'367市人口19-60预测'!$D:$AT,COLUMN(AA6)-3,FALSE)/10^8</f>
        <v>5521.1770667182509</v>
      </c>
      <c r="AB6" s="23">
        <f>VLOOKUP($D6,'人均GDP预测（当年人民币）'!$D:$AT,COLUMN(AB6)-3,FALSE)*VLOOKUP($D6,'367市人口19-60预测'!$D:$AT,COLUMN(AB6)-3,FALSE)/10^8</f>
        <v>5751.8791568460483</v>
      </c>
      <c r="AC6" s="23">
        <f>VLOOKUP($D6,'人均GDP预测（当年人民币）'!$D:$AT,COLUMN(AC6)-3,FALSE)*VLOOKUP($D6,'367市人口19-60预测'!$D:$AT,COLUMN(AC6)-3,FALSE)/10^8</f>
        <v>5991.0019582276755</v>
      </c>
      <c r="AD6" s="23">
        <f>VLOOKUP($D6,'人均GDP预测（当年人民币）'!$D:$AT,COLUMN(AD6)-3,FALSE)*VLOOKUP($D6,'367市人口19-60预测'!$D:$AT,COLUMN(AD6)-3,FALSE)/10^8</f>
        <v>6238.9370708793749</v>
      </c>
      <c r="AE6" s="23">
        <f>VLOOKUP($D6,'人均GDP预测（当年人民币）'!$D:$AT,COLUMN(AE6)-3,FALSE)*VLOOKUP($D6,'367市人口19-60预测'!$D:$AT,COLUMN(AE6)-3,FALSE)/10^8</f>
        <v>6496.1072269044198</v>
      </c>
      <c r="AF6" s="23">
        <f>VLOOKUP($D6,'人均GDP预测（当年人民币）'!$D:$AT,COLUMN(AF6)-3,FALSE)*VLOOKUP($D6,'367市人口19-60预测'!$D:$AT,COLUMN(AF6)-3,FALSE)/10^8</f>
        <v>6750.8905466593469</v>
      </c>
      <c r="AG6" s="23">
        <f>VLOOKUP($D6,'人均GDP预测（当年人民币）'!$D:$AT,COLUMN(AG6)-3,FALSE)*VLOOKUP($D6,'367市人口19-60预测'!$D:$AT,COLUMN(AG6)-3,FALSE)/10^8</f>
        <v>7014.8717166136621</v>
      </c>
      <c r="AH6" s="23">
        <f>VLOOKUP($D6,'人均GDP预测（当年人民币）'!$D:$AT,COLUMN(AH6)-3,FALSE)*VLOOKUP($D6,'367市人口19-60预测'!$D:$AT,COLUMN(AH6)-3,FALSE)/10^8</f>
        <v>7288.5187470442688</v>
      </c>
      <c r="AI6" s="23">
        <f>VLOOKUP($D6,'人均GDP预测（当年人民币）'!$D:$AT,COLUMN(AI6)-3,FALSE)*VLOOKUP($D6,'367市人口19-60预测'!$D:$AT,COLUMN(AI6)-3,FALSE)/10^8</f>
        <v>7572.32840479677</v>
      </c>
      <c r="AJ6" s="23">
        <f>VLOOKUP($D6,'人均GDP预测（当年人民币）'!$D:$AT,COLUMN(AJ6)-3,FALSE)*VLOOKUP($D6,'367市人口19-60预测'!$D:$AT,COLUMN(AJ6)-3,FALSE)/10^8</f>
        <v>7854.7883304110983</v>
      </c>
      <c r="AK6" s="23">
        <f>VLOOKUP($D6,'人均GDP预测（当年人民币）'!$D:$AT,COLUMN(AK6)-3,FALSE)*VLOOKUP($D6,'367市人口19-60预测'!$D:$AT,COLUMN(AK6)-3,FALSE)/10^8</f>
        <v>8147.6019187492211</v>
      </c>
      <c r="AL6" s="23">
        <f>VLOOKUP($D6,'人均GDP预测（当年人民币）'!$D:$AT,COLUMN(AL6)-3,FALSE)*VLOOKUP($D6,'367市人口19-60预测'!$D:$AT,COLUMN(AL6)-3,FALSE)/10^8</f>
        <v>8451.3286094285631</v>
      </c>
      <c r="AM6" s="23">
        <f>VLOOKUP($D6,'人均GDP预测（当年人民币）'!$D:$AT,COLUMN(AM6)-3,FALSE)*VLOOKUP($D6,'367市人口19-60预测'!$D:$AT,COLUMN(AM6)-3,FALSE)/10^8</f>
        <v>8766.5769101169044</v>
      </c>
      <c r="AN6" s="23">
        <f>VLOOKUP($D6,'人均GDP预测（当年人民币）'!$D:$AT,COLUMN(AN6)-3,FALSE)*VLOOKUP($D6,'367市人口19-60预测'!$D:$AT,COLUMN(AN6)-3,FALSE)/10^8</f>
        <v>9081.9048096489059</v>
      </c>
      <c r="AO6" s="23">
        <f>VLOOKUP($D6,'人均GDP预测（当年人民币）'!$D:$AT,COLUMN(AO6)-3,FALSE)*VLOOKUP($D6,'367市人口19-60预测'!$D:$AT,COLUMN(AO6)-3,FALSE)/10^8</f>
        <v>9409.2117090783831</v>
      </c>
      <c r="AP6" s="23">
        <f>VLOOKUP($D6,'人均GDP预测（当年人民币）'!$D:$AT,COLUMN(AP6)-3,FALSE)*VLOOKUP($D6,'367市人口19-60预测'!$D:$AT,COLUMN(AP6)-3,FALSE)/10^8</f>
        <v>9749.1911547278632</v>
      </c>
      <c r="AQ6" s="23">
        <f>VLOOKUP($D6,'人均GDP预测（当年人民币）'!$D:$AT,COLUMN(AQ6)-3,FALSE)*VLOOKUP($D6,'367市人口19-60预测'!$D:$AT,COLUMN(AQ6)-3,FALSE)/10^8</f>
        <v>10090.811047409212</v>
      </c>
      <c r="AR6" s="23">
        <f>VLOOKUP($D6,'人均GDP预测（当年人民币）'!$D:$AT,COLUMN(AR6)-3,FALSE)*VLOOKUP($D6,'367市人口19-60预测'!$D:$AT,COLUMN(AR6)-3,FALSE)/10^8</f>
        <v>10445.809710720656</v>
      </c>
      <c r="AS6" s="23">
        <f>VLOOKUP($D6,'人均GDP预测（当年人民币）'!$D:$AT,COLUMN(AS6)-3,FALSE)*VLOOKUP($D6,'367市人口19-60预测'!$D:$AT,COLUMN(AS6)-3,FALSE)/10^8</f>
        <v>10814.995742611964</v>
      </c>
      <c r="AT6" s="23">
        <f>VLOOKUP($D6,'人均GDP预测（当年人民币）'!$D:$AT,COLUMN(AT6)-3,FALSE)*VLOOKUP($D6,'367市人口19-60预测'!$D:$AT,COLUMN(AT6)-3,FALSE)/10^8</f>
        <v>11199.230039739983</v>
      </c>
    </row>
    <row r="7" spans="1:46" ht="15.75" x14ac:dyDescent="0.25">
      <c r="A7" s="15">
        <v>6</v>
      </c>
      <c r="B7" s="16">
        <v>130400</v>
      </c>
      <c r="C7" s="16" t="s">
        <v>383</v>
      </c>
      <c r="D7" s="18" t="s">
        <v>103</v>
      </c>
      <c r="E7" s="23">
        <f>VLOOKUP($D7,'人均GDP预测（当年人民币）'!$D:$AT,COLUMN(E7)-3,FALSE)*VLOOKUP($D7,'367市人口19-60预测'!$D:$AT,COLUMN(E7)-3,FALSE)/10^8</f>
        <v>3502.7250664390203</v>
      </c>
      <c r="F7" s="23">
        <f>VLOOKUP($D7,'人均GDP预测（当年人民币）'!$D:$AT,COLUMN(F7)-3,FALSE)*VLOOKUP($D7,'367市人口19-60预测'!$D:$AT,COLUMN(F7)-3,FALSE)/10^8</f>
        <v>3811.005005618963</v>
      </c>
      <c r="G7" s="23">
        <f>VLOOKUP($D7,'人均GDP预测（当年人民币）'!$D:$AT,COLUMN(G7)-3,FALSE)*VLOOKUP($D7,'367市人口19-60预测'!$D:$AT,COLUMN(G7)-3,FALSE)/10^8</f>
        <v>4147.1440479072007</v>
      </c>
      <c r="H7" s="23">
        <f>VLOOKUP($D7,'人均GDP预测（当年人民币）'!$D:$AT,COLUMN(H7)-3,FALSE)*VLOOKUP($D7,'367市人口19-60预测'!$D:$AT,COLUMN(H7)-3,FALSE)/10^8</f>
        <v>4513.3950935204321</v>
      </c>
      <c r="I7" s="23">
        <f>VLOOKUP($D7,'人均GDP预测（当年人民币）'!$D:$AT,COLUMN(I7)-3,FALSE)*VLOOKUP($D7,'367市人口19-60预测'!$D:$AT,COLUMN(I7)-3,FALSE)/10^8</f>
        <v>4871.5670023666235</v>
      </c>
      <c r="J7" s="23">
        <f>VLOOKUP($D7,'人均GDP预测（当年人民币）'!$D:$AT,COLUMN(J7)-3,FALSE)*VLOOKUP($D7,'367市人口19-60预测'!$D:$AT,COLUMN(J7)-3,FALSE)/10^8</f>
        <v>5258.0257508137283</v>
      </c>
      <c r="K7" s="23">
        <f>VLOOKUP($D7,'人均GDP预测（当年人民币）'!$D:$AT,COLUMN(K7)-3,FALSE)*VLOOKUP($D7,'367市人口19-60预测'!$D:$AT,COLUMN(K7)-3,FALSE)/10^8</f>
        <v>5674.6741139634078</v>
      </c>
      <c r="L7" s="23">
        <f>VLOOKUP($D7,'人均GDP预测（当年人民币）'!$D:$AT,COLUMN(L7)-3,FALSE)*VLOOKUP($D7,'367市人口19-60预测'!$D:$AT,COLUMN(L7)-3,FALSE)/10^8</f>
        <v>6123.5177088539585</v>
      </c>
      <c r="M7" s="23">
        <f>VLOOKUP($D7,'人均GDP预测（当年人民币）'!$D:$AT,COLUMN(M7)-3,FALSE)*VLOOKUP($D7,'367市人口19-60预测'!$D:$AT,COLUMN(M7)-3,FALSE)/10^8</f>
        <v>6606.6697457288619</v>
      </c>
      <c r="N7" s="23">
        <f>VLOOKUP($D7,'人均GDP预测（当年人民币）'!$D:$AT,COLUMN(N7)-3,FALSE)*VLOOKUP($D7,'367市人口19-60预测'!$D:$AT,COLUMN(N7)-3,FALSE)/10^8</f>
        <v>7084.9133141259281</v>
      </c>
      <c r="O7" s="23">
        <f>VLOOKUP($D7,'人均GDP预测（当年人民币）'!$D:$AT,COLUMN(O7)-3,FALSE)*VLOOKUP($D7,'367市人口19-60预测'!$D:$AT,COLUMN(O7)-3,FALSE)/10^8</f>
        <v>7595.8019235252095</v>
      </c>
      <c r="P7" s="23">
        <f>VLOOKUP($D7,'人均GDP预测（当年人民币）'!$D:$AT,COLUMN(P7)-3,FALSE)*VLOOKUP($D7,'367市人口19-60预测'!$D:$AT,COLUMN(P7)-3,FALSE)/10^8</f>
        <v>8141.1436690108458</v>
      </c>
      <c r="Q7" s="23">
        <f>VLOOKUP($D7,'人均GDP预测（当年人民币）'!$D:$AT,COLUMN(Q7)-3,FALSE)*VLOOKUP($D7,'367市人口19-60预测'!$D:$AT,COLUMN(Q7)-3,FALSE)/10^8</f>
        <v>8722.8288491200201</v>
      </c>
      <c r="R7" s="23">
        <f>VLOOKUP($D7,'人均GDP预测（当年人民币）'!$D:$AT,COLUMN(R7)-3,FALSE)*VLOOKUP($D7,'367市人口19-60预测'!$D:$AT,COLUMN(R7)-3,FALSE)/10^8</f>
        <v>9302.0310126469885</v>
      </c>
      <c r="S7" s="23">
        <f>VLOOKUP($D7,'人均GDP预测（当年人民币）'!$D:$AT,COLUMN(S7)-3,FALSE)*VLOOKUP($D7,'367市人口19-60预测'!$D:$AT,COLUMN(S7)-3,FALSE)/10^8</f>
        <v>9916.0395343169694</v>
      </c>
      <c r="T7" s="23">
        <f>VLOOKUP($D7,'人均GDP预测（当年人民币）'!$D:$AT,COLUMN(T7)-3,FALSE)*VLOOKUP($D7,'367市人口19-60预测'!$D:$AT,COLUMN(T7)-3,FALSE)/10^8</f>
        <v>10566.501939883623</v>
      </c>
      <c r="U7" s="23">
        <f>VLOOKUP($D7,'人均GDP预测（当年人民币）'!$D:$AT,COLUMN(U7)-3,FALSE)*VLOOKUP($D7,'367市人口19-60预测'!$D:$AT,COLUMN(U7)-3,FALSE)/10^8</f>
        <v>11255.131170674478</v>
      </c>
      <c r="V7" s="23">
        <f>VLOOKUP($D7,'人均GDP预测（当年人民币）'!$D:$AT,COLUMN(V7)-3,FALSE)*VLOOKUP($D7,'367市人口19-60预测'!$D:$AT,COLUMN(V7)-3,FALSE)/10^8</f>
        <v>11942.618014381729</v>
      </c>
      <c r="W7" s="23">
        <f>VLOOKUP($D7,'人均GDP预测（当年人民币）'!$D:$AT,COLUMN(W7)-3,FALSE)*VLOOKUP($D7,'367市人口19-60预测'!$D:$AT,COLUMN(W7)-3,FALSE)/10^8</f>
        <v>12666.806150853772</v>
      </c>
      <c r="X7" s="23">
        <f>VLOOKUP($D7,'人均GDP预测（当年人民币）'!$D:$AT,COLUMN(X7)-3,FALSE)*VLOOKUP($D7,'367市人口19-60预测'!$D:$AT,COLUMN(X7)-3,FALSE)/10^8</f>
        <v>13429.24661366355</v>
      </c>
      <c r="Y7" s="23">
        <f>VLOOKUP($D7,'人均GDP预测（当年人民币）'!$D:$AT,COLUMN(Y7)-3,FALSE)*VLOOKUP($D7,'367市人口19-60预测'!$D:$AT,COLUMN(Y7)-3,FALSE)/10^8</f>
        <v>14231.566249831887</v>
      </c>
      <c r="Z7" s="23">
        <f>VLOOKUP($D7,'人均GDP预测（当年人民币）'!$D:$AT,COLUMN(Z7)-3,FALSE)*VLOOKUP($D7,'367市人口19-60预测'!$D:$AT,COLUMN(Z7)-3,FALSE)/10^8</f>
        <v>15033.529164631445</v>
      </c>
      <c r="AA7" s="23">
        <f>VLOOKUP($D7,'人均GDP预测（当年人民币）'!$D:$AT,COLUMN(AA7)-3,FALSE)*VLOOKUP($D7,'367市人口19-60预测'!$D:$AT,COLUMN(AA7)-3,FALSE)/10^8</f>
        <v>15874.105578753395</v>
      </c>
      <c r="AB7" s="23">
        <f>VLOOKUP($D7,'人均GDP预测（当年人民币）'!$D:$AT,COLUMN(AB7)-3,FALSE)*VLOOKUP($D7,'367市人口19-60预测'!$D:$AT,COLUMN(AB7)-3,FALSE)/10^8</f>
        <v>16754.888735142831</v>
      </c>
      <c r="AC7" s="23">
        <f>VLOOKUP($D7,'人均GDP预测（当年人民币）'!$D:$AT,COLUMN(AC7)-3,FALSE)*VLOOKUP($D7,'367市人口19-60预测'!$D:$AT,COLUMN(AC7)-3,FALSE)/10^8</f>
        <v>17636.652608954977</v>
      </c>
      <c r="AD7" s="23">
        <f>VLOOKUP($D7,'人均GDP预测（当年人民币）'!$D:$AT,COLUMN(AD7)-3,FALSE)*VLOOKUP($D7,'367市人口19-60预测'!$D:$AT,COLUMN(AD7)-3,FALSE)/10^8</f>
        <v>18557.810898672775</v>
      </c>
      <c r="AE7" s="23">
        <f>VLOOKUP($D7,'人均GDP预测（当年人民币）'!$D:$AT,COLUMN(AE7)-3,FALSE)*VLOOKUP($D7,'367市人口19-60预测'!$D:$AT,COLUMN(AE7)-3,FALSE)/10^8</f>
        <v>19520.07298454372</v>
      </c>
      <c r="AF7" s="23">
        <f>VLOOKUP($D7,'人均GDP预测（当年人民币）'!$D:$AT,COLUMN(AF7)-3,FALSE)*VLOOKUP($D7,'367市人口19-60预测'!$D:$AT,COLUMN(AF7)-3,FALSE)/10^8</f>
        <v>20525.324603232941</v>
      </c>
      <c r="AG7" s="23">
        <f>VLOOKUP($D7,'人均GDP预测（当年人民币）'!$D:$AT,COLUMN(AG7)-3,FALSE)*VLOOKUP($D7,'367市人口19-60预测'!$D:$AT,COLUMN(AG7)-3,FALSE)/10^8</f>
        <v>21533.243639933138</v>
      </c>
      <c r="AH7" s="23">
        <f>VLOOKUP($D7,'人均GDP预测（当年人民币）'!$D:$AT,COLUMN(AH7)-3,FALSE)*VLOOKUP($D7,'367市人口19-60预测'!$D:$AT,COLUMN(AH7)-3,FALSE)/10^8</f>
        <v>22584.316460099883</v>
      </c>
      <c r="AI7" s="23">
        <f>VLOOKUP($D7,'人均GDP预测（当年人民币）'!$D:$AT,COLUMN(AI7)-3,FALSE)*VLOOKUP($D7,'367市人口19-60预测'!$D:$AT,COLUMN(AI7)-3,FALSE)/10^8</f>
        <v>23680.839608752885</v>
      </c>
      <c r="AJ7" s="23">
        <f>VLOOKUP($D7,'人均GDP预测（当年人民币）'!$D:$AT,COLUMN(AJ7)-3,FALSE)*VLOOKUP($D7,'367市人口19-60预测'!$D:$AT,COLUMN(AJ7)-3,FALSE)/10^8</f>
        <v>24783.335072424245</v>
      </c>
      <c r="AK7" s="23">
        <f>VLOOKUP($D7,'人均GDP预测（当年人民币）'!$D:$AT,COLUMN(AK7)-3,FALSE)*VLOOKUP($D7,'367市人口19-60预测'!$D:$AT,COLUMN(AK7)-3,FALSE)/10^8</f>
        <v>25932.803818906876</v>
      </c>
      <c r="AL7" s="23">
        <f>VLOOKUP($D7,'人均GDP预测（当年人民币）'!$D:$AT,COLUMN(AL7)-3,FALSE)*VLOOKUP($D7,'367市人口19-60预测'!$D:$AT,COLUMN(AL7)-3,FALSE)/10^8</f>
        <v>27132.280230651704</v>
      </c>
      <c r="AM7" s="23">
        <f>VLOOKUP($D7,'人均GDP预测（当年人民币）'!$D:$AT,COLUMN(AM7)-3,FALSE)*VLOOKUP($D7,'367市人口19-60预测'!$D:$AT,COLUMN(AM7)-3,FALSE)/10^8</f>
        <v>28343.196742499716</v>
      </c>
      <c r="AN7" s="23">
        <f>VLOOKUP($D7,'人均GDP预测（当年人民币）'!$D:$AT,COLUMN(AN7)-3,FALSE)*VLOOKUP($D7,'367市人口19-60预测'!$D:$AT,COLUMN(AN7)-3,FALSE)/10^8</f>
        <v>29607.672768417768</v>
      </c>
      <c r="AO7" s="23">
        <f>VLOOKUP($D7,'人均GDP预测（当年人民币）'!$D:$AT,COLUMN(AO7)-3,FALSE)*VLOOKUP($D7,'367市人口19-60预测'!$D:$AT,COLUMN(AO7)-3,FALSE)/10^8</f>
        <v>30929.898856591186</v>
      </c>
      <c r="AP7" s="23">
        <f>VLOOKUP($D7,'人均GDP预测（当年人民币）'!$D:$AT,COLUMN(AP7)-3,FALSE)*VLOOKUP($D7,'367市人口19-60预测'!$D:$AT,COLUMN(AP7)-3,FALSE)/10^8</f>
        <v>32272.400517844642</v>
      </c>
      <c r="AQ7" s="23">
        <f>VLOOKUP($D7,'人均GDP预测（当年人民币）'!$D:$AT,COLUMN(AQ7)-3,FALSE)*VLOOKUP($D7,'367市人口19-60预测'!$D:$AT,COLUMN(AQ7)-3,FALSE)/10^8</f>
        <v>33679.130369933162</v>
      </c>
      <c r="AR7" s="23">
        <f>VLOOKUP($D7,'人均GDP预测（当年人民币）'!$D:$AT,COLUMN(AR7)-3,FALSE)*VLOOKUP($D7,'367市人口19-60预测'!$D:$AT,COLUMN(AR7)-3,FALSE)/10^8</f>
        <v>35155.981487060846</v>
      </c>
      <c r="AS7" s="23">
        <f>VLOOKUP($D7,'人均GDP预测（当年人民币）'!$D:$AT,COLUMN(AS7)-3,FALSE)*VLOOKUP($D7,'367市人口19-60预测'!$D:$AT,COLUMN(AS7)-3,FALSE)/10^8</f>
        <v>36666.876285452548</v>
      </c>
      <c r="AT7" s="23">
        <f>VLOOKUP($D7,'人均GDP预测（当年人民币）'!$D:$AT,COLUMN(AT7)-3,FALSE)*VLOOKUP($D7,'367市人口19-60预测'!$D:$AT,COLUMN(AT7)-3,FALSE)/10^8</f>
        <v>38258.455081650187</v>
      </c>
    </row>
    <row r="8" spans="1:46" ht="15.75" x14ac:dyDescent="0.25">
      <c r="A8" s="15">
        <v>7</v>
      </c>
      <c r="B8" s="16">
        <v>130500</v>
      </c>
      <c r="C8" s="16" t="s">
        <v>383</v>
      </c>
      <c r="D8" s="18" t="s">
        <v>220</v>
      </c>
      <c r="E8" s="23">
        <f>VLOOKUP($D8,'人均GDP预测（当年人民币）'!$D:$AT,COLUMN(E8)-3,FALSE)*VLOOKUP($D8,'367市人口19-60预测'!$D:$AT,COLUMN(E8)-3,FALSE)/10^8</f>
        <v>2120.0431016806688</v>
      </c>
      <c r="F8" s="23">
        <f>VLOOKUP($D8,'人均GDP预测（当年人民币）'!$D:$AT,COLUMN(F8)-3,FALSE)*VLOOKUP($D8,'367市人口19-60预测'!$D:$AT,COLUMN(F8)-3,FALSE)/10^8</f>
        <v>2342.4618242677957</v>
      </c>
      <c r="G8" s="23">
        <f>VLOOKUP($D8,'人均GDP预测（当年人民币）'!$D:$AT,COLUMN(G8)-3,FALSE)*VLOOKUP($D8,'367市人口19-60预测'!$D:$AT,COLUMN(G8)-3,FALSE)/10^8</f>
        <v>2587.0722188463087</v>
      </c>
      <c r="H8" s="23">
        <f>VLOOKUP($D8,'人均GDP预测（当年人民币）'!$D:$AT,COLUMN(H8)-3,FALSE)*VLOOKUP($D8,'367市人口19-60预测'!$D:$AT,COLUMN(H8)-3,FALSE)/10^8</f>
        <v>2818.7359354643695</v>
      </c>
      <c r="I8" s="23">
        <f>VLOOKUP($D8,'人均GDP预测（当年人民币）'!$D:$AT,COLUMN(I8)-3,FALSE)*VLOOKUP($D8,'367市人口19-60预测'!$D:$AT,COLUMN(I8)-3,FALSE)/10^8</f>
        <v>3069.7755663038506</v>
      </c>
      <c r="J8" s="23">
        <f>VLOOKUP($D8,'人均GDP预测（当年人民币）'!$D:$AT,COLUMN(J8)-3,FALSE)*VLOOKUP($D8,'367市人口19-60预测'!$D:$AT,COLUMN(J8)-3,FALSE)/10^8</f>
        <v>3341.6807681646787</v>
      </c>
      <c r="K8" s="23">
        <f>VLOOKUP($D8,'人均GDP预测（当年人民币）'!$D:$AT,COLUMN(K8)-3,FALSE)*VLOOKUP($D8,'367市人口19-60预测'!$D:$AT,COLUMN(K8)-3,FALSE)/10^8</f>
        <v>3636.0474558635547</v>
      </c>
      <c r="L8" s="23">
        <f>VLOOKUP($D8,'人均GDP预测（当年人民币）'!$D:$AT,COLUMN(L8)-3,FALSE)*VLOOKUP($D8,'367市人口19-60预测'!$D:$AT,COLUMN(L8)-3,FALSE)/10^8</f>
        <v>3954.5847358163523</v>
      </c>
      <c r="M8" s="23">
        <f>VLOOKUP($D8,'人均GDP预测（当年人民币）'!$D:$AT,COLUMN(M8)-3,FALSE)*VLOOKUP($D8,'367市人口19-60预测'!$D:$AT,COLUMN(M8)-3,FALSE)/10^8</f>
        <v>4263.5887756686907</v>
      </c>
      <c r="N8" s="23">
        <f>VLOOKUP($D8,'人均GDP预测（当年人民币）'!$D:$AT,COLUMN(N8)-3,FALSE)*VLOOKUP($D8,'367市人口19-60预测'!$D:$AT,COLUMN(N8)-3,FALSE)/10^8</f>
        <v>4594.7153384196727</v>
      </c>
      <c r="O8" s="23">
        <f>VLOOKUP($D8,'人均GDP预测（当年人民币）'!$D:$AT,COLUMN(O8)-3,FALSE)*VLOOKUP($D8,'367市人口19-60预测'!$D:$AT,COLUMN(O8)-3,FALSE)/10^8</f>
        <v>4949.3979402576242</v>
      </c>
      <c r="P8" s="23">
        <f>VLOOKUP($D8,'人均GDP预测（当年人民币）'!$D:$AT,COLUMN(P8)-3,FALSE)*VLOOKUP($D8,'367市人口19-60预测'!$D:$AT,COLUMN(P8)-3,FALSE)/10^8</f>
        <v>5329.1569860969612</v>
      </c>
      <c r="Q8" s="23">
        <f>VLOOKUP($D8,'人均GDP预测（当年人民币）'!$D:$AT,COLUMN(Q8)-3,FALSE)*VLOOKUP($D8,'367市人口19-60预测'!$D:$AT,COLUMN(Q8)-3,FALSE)/10^8</f>
        <v>5702.2506436905251</v>
      </c>
      <c r="R8" s="23">
        <f>VLOOKUP($D8,'人均GDP预测（当年人民币）'!$D:$AT,COLUMN(R8)-3,FALSE)*VLOOKUP($D8,'367市人口19-60预测'!$D:$AT,COLUMN(R8)-3,FALSE)/10^8</f>
        <v>6098.8983174332352</v>
      </c>
      <c r="S8" s="23">
        <f>VLOOKUP($D8,'人均GDP预测（当年人民币）'!$D:$AT,COLUMN(S8)-3,FALSE)*VLOOKUP($D8,'367市人口19-60预测'!$D:$AT,COLUMN(S8)-3,FALSE)/10^8</f>
        <v>6520.4375373264456</v>
      </c>
      <c r="T8" s="23">
        <f>VLOOKUP($D8,'人均GDP预测（当年人民币）'!$D:$AT,COLUMN(T8)-3,FALSE)*VLOOKUP($D8,'367市人口19-60预测'!$D:$AT,COLUMN(T8)-3,FALSE)/10^8</f>
        <v>6968.2806588474332</v>
      </c>
      <c r="U8" s="23">
        <f>VLOOKUP($D8,'人均GDP预测（当年人民币）'!$D:$AT,COLUMN(U8)-3,FALSE)*VLOOKUP($D8,'367市人口19-60预测'!$D:$AT,COLUMN(U8)-3,FALSE)/10^8</f>
        <v>7411.4129017546338</v>
      </c>
      <c r="V8" s="23">
        <f>VLOOKUP($D8,'人均GDP预测（当年人民币）'!$D:$AT,COLUMN(V8)-3,FALSE)*VLOOKUP($D8,'367市人口19-60预测'!$D:$AT,COLUMN(V8)-3,FALSE)/10^8</f>
        <v>7879.6647668742335</v>
      </c>
      <c r="W8" s="23">
        <f>VLOOKUP($D8,'人均GDP预测（当年人民币）'!$D:$AT,COLUMN(W8)-3,FALSE)*VLOOKUP($D8,'367市人口19-60预测'!$D:$AT,COLUMN(W8)-3,FALSE)/10^8</f>
        <v>8374.3346642829565</v>
      </c>
      <c r="X8" s="23">
        <f>VLOOKUP($D8,'人均GDP预测（当年人民币）'!$D:$AT,COLUMN(X8)-3,FALSE)*VLOOKUP($D8,'367市人口19-60预测'!$D:$AT,COLUMN(X8)-3,FALSE)/10^8</f>
        <v>8896.795180249921</v>
      </c>
      <c r="Y8" s="23">
        <f>VLOOKUP($D8,'人均GDP预测（当年人民币）'!$D:$AT,COLUMN(Y8)-3,FALSE)*VLOOKUP($D8,'367市人口19-60预测'!$D:$AT,COLUMN(Y8)-3,FALSE)/10^8</f>
        <v>9416.0915526061435</v>
      </c>
      <c r="Z8" s="23">
        <f>VLOOKUP($D8,'人均GDP预测（当年人民币）'!$D:$AT,COLUMN(Z8)-3,FALSE)*VLOOKUP($D8,'367市人口19-60预测'!$D:$AT,COLUMN(Z8)-3,FALSE)/10^8</f>
        <v>9962.298456230601</v>
      </c>
      <c r="AA8" s="23">
        <f>VLOOKUP($D8,'人均GDP预测（当年人民币）'!$D:$AT,COLUMN(AA8)-3,FALSE)*VLOOKUP($D8,'367市人口19-60预测'!$D:$AT,COLUMN(AA8)-3,FALSE)/10^8</f>
        <v>10536.741064050046</v>
      </c>
      <c r="AB8" s="23">
        <f>VLOOKUP($D8,'人均GDP预测（当年人民币）'!$D:$AT,COLUMN(AB8)-3,FALSE)*VLOOKUP($D8,'367市人口19-60预测'!$D:$AT,COLUMN(AB8)-3,FALSE)/10^8</f>
        <v>11140.833429384773</v>
      </c>
      <c r="AC8" s="23">
        <f>VLOOKUP($D8,'人均GDP预测（当年人民币）'!$D:$AT,COLUMN(AC8)-3,FALSE)*VLOOKUP($D8,'367市人口19-60预测'!$D:$AT,COLUMN(AC8)-3,FALSE)/10^8</f>
        <v>11743.306419280078</v>
      </c>
      <c r="AD8" s="23">
        <f>VLOOKUP($D8,'人均GDP预测（当年人民币）'!$D:$AT,COLUMN(AD8)-3,FALSE)*VLOOKUP($D8,'367市人口19-60预测'!$D:$AT,COLUMN(AD8)-3,FALSE)/10^8</f>
        <v>12374.928451731621</v>
      </c>
      <c r="AE8" s="23">
        <f>VLOOKUP($D8,'人均GDP预测（当年人民币）'!$D:$AT,COLUMN(AE8)-3,FALSE)*VLOOKUP($D8,'367市人口19-60预测'!$D:$AT,COLUMN(AE8)-3,FALSE)/10^8</f>
        <v>13037.156920369907</v>
      </c>
      <c r="AF8" s="23">
        <f>VLOOKUP($D8,'人均GDP预测（当年人民币）'!$D:$AT,COLUMN(AF8)-3,FALSE)*VLOOKUP($D8,'367市人口19-60预测'!$D:$AT,COLUMN(AF8)-3,FALSE)/10^8</f>
        <v>13731.559512171158</v>
      </c>
      <c r="AG8" s="23">
        <f>VLOOKUP($D8,'人均GDP预测（当年人民币）'!$D:$AT,COLUMN(AG8)-3,FALSE)*VLOOKUP($D8,'367市人口19-60预测'!$D:$AT,COLUMN(AG8)-3,FALSE)/10^8</f>
        <v>14426.34618167484</v>
      </c>
      <c r="AH8" s="23">
        <f>VLOOKUP($D8,'人均GDP预测（当年人民币）'!$D:$AT,COLUMN(AH8)-3,FALSE)*VLOOKUP($D8,'367市人口19-60预测'!$D:$AT,COLUMN(AH8)-3,FALSE)/10^8</f>
        <v>15153.376395639414</v>
      </c>
      <c r="AI8" s="23">
        <f>VLOOKUP($D8,'人均GDP预测（当年人民币）'!$D:$AT,COLUMN(AI8)-3,FALSE)*VLOOKUP($D8,'367市人口19-60预测'!$D:$AT,COLUMN(AI8)-3,FALSE)/10^8</f>
        <v>15914.386843415889</v>
      </c>
      <c r="AJ8" s="23">
        <f>VLOOKUP($D8,'人均GDP预测（当年人民币）'!$D:$AT,COLUMN(AJ8)-3,FALSE)*VLOOKUP($D8,'367市人口19-60预测'!$D:$AT,COLUMN(AJ8)-3,FALSE)/10^8</f>
        <v>16678.432442136593</v>
      </c>
      <c r="AK8" s="23">
        <f>VLOOKUP($D8,'人均GDP预测（当年人民币）'!$D:$AT,COLUMN(AK8)-3,FALSE)*VLOOKUP($D8,'367市人口19-60预测'!$D:$AT,COLUMN(AK8)-3,FALSE)/10^8</f>
        <v>17477.206809713141</v>
      </c>
      <c r="AL8" s="23">
        <f>VLOOKUP($D8,'人均GDP预测（当年人民币）'!$D:$AT,COLUMN(AL8)-3,FALSE)*VLOOKUP($D8,'367市人口19-60预测'!$D:$AT,COLUMN(AL8)-3,FALSE)/10^8</f>
        <v>18312.743345886527</v>
      </c>
      <c r="AM8" s="23">
        <f>VLOOKUP($D8,'人均GDP预测（当年人民币）'!$D:$AT,COLUMN(AM8)-3,FALSE)*VLOOKUP($D8,'367市人口19-60预测'!$D:$AT,COLUMN(AM8)-3,FALSE)/10^8</f>
        <v>19154.768633066706</v>
      </c>
      <c r="AN8" s="23">
        <f>VLOOKUP($D8,'人均GDP预测（当年人民币）'!$D:$AT,COLUMN(AN8)-3,FALSE)*VLOOKUP($D8,'367市人口19-60预测'!$D:$AT,COLUMN(AN8)-3,FALSE)/10^8</f>
        <v>20035.204351462595</v>
      </c>
      <c r="AO8" s="23">
        <f>VLOOKUP($D8,'人均GDP预测（当年人民币）'!$D:$AT,COLUMN(AO8)-3,FALSE)*VLOOKUP($D8,'367市人口19-60预测'!$D:$AT,COLUMN(AO8)-3,FALSE)/10^8</f>
        <v>20956.540464495927</v>
      </c>
      <c r="AP8" s="23">
        <f>VLOOKUP($D8,'人均GDP预测（当年人民币）'!$D:$AT,COLUMN(AP8)-3,FALSE)*VLOOKUP($D8,'367市人口19-60预测'!$D:$AT,COLUMN(AP8)-3,FALSE)/10^8</f>
        <v>21889.081877761495</v>
      </c>
      <c r="AQ8" s="23">
        <f>VLOOKUP($D8,'人均GDP预测（当年人民币）'!$D:$AT,COLUMN(AQ8)-3,FALSE)*VLOOKUP($D8,'367市人口19-60预测'!$D:$AT,COLUMN(AQ8)-3,FALSE)/10^8</f>
        <v>22865.37100905419</v>
      </c>
      <c r="AR8" s="23">
        <f>VLOOKUP($D8,'人均GDP预测（当年人民币）'!$D:$AT,COLUMN(AR8)-3,FALSE)*VLOOKUP($D8,'367市人口19-60预测'!$D:$AT,COLUMN(AR8)-3,FALSE)/10^8</f>
        <v>23888.558127109427</v>
      </c>
      <c r="AS8" s="23">
        <f>VLOOKUP($D8,'人均GDP预测（当年人民币）'!$D:$AT,COLUMN(AS8)-3,FALSE)*VLOOKUP($D8,'367市人口19-60预测'!$D:$AT,COLUMN(AS8)-3,FALSE)/10^8</f>
        <v>24962.13116179829</v>
      </c>
      <c r="AT8" s="23">
        <f>VLOOKUP($D8,'人均GDP预测（当年人民币）'!$D:$AT,COLUMN(AT8)-3,FALSE)*VLOOKUP($D8,'367市人口19-60预测'!$D:$AT,COLUMN(AT8)-3,FALSE)/10^8</f>
        <v>26055.838492053936</v>
      </c>
    </row>
    <row r="9" spans="1:46" ht="15.75" x14ac:dyDescent="0.25">
      <c r="A9" s="15">
        <v>8</v>
      </c>
      <c r="B9" s="16">
        <v>130600</v>
      </c>
      <c r="C9" s="16" t="s">
        <v>383</v>
      </c>
      <c r="D9" s="18" t="s">
        <v>76</v>
      </c>
      <c r="E9" s="23">
        <f>VLOOKUP($D9,'人均GDP预测（当年人民币）'!$D:$AT,COLUMN(E9)-3,FALSE)*VLOOKUP($D9,'367市人口19-60预测'!$D:$AT,COLUMN(E9)-3,FALSE)/10^8</f>
        <v>3238.289204741789</v>
      </c>
      <c r="F9" s="23">
        <f>VLOOKUP($D9,'人均GDP预测（当年人民币）'!$D:$AT,COLUMN(F9)-3,FALSE)*VLOOKUP($D9,'367市人口19-60预测'!$D:$AT,COLUMN(F9)-3,FALSE)/10^8</f>
        <v>3572.785603669538</v>
      </c>
      <c r="G9" s="23">
        <f>VLOOKUP($D9,'人均GDP预测（当年人民币）'!$D:$AT,COLUMN(G9)-3,FALSE)*VLOOKUP($D9,'367市人口19-60预测'!$D:$AT,COLUMN(G9)-3,FALSE)/10^8</f>
        <v>3940.2074640672909</v>
      </c>
      <c r="H9" s="23">
        <f>VLOOKUP($D9,'人均GDP预测（当年人民币）'!$D:$AT,COLUMN(H9)-3,FALSE)*VLOOKUP($D9,'367市人口19-60预测'!$D:$AT,COLUMN(H9)-3,FALSE)/10^8</f>
        <v>4343.6037561563389</v>
      </c>
      <c r="I9" s="23">
        <f>VLOOKUP($D9,'人均GDP预测（当年人民币）'!$D:$AT,COLUMN(I9)-3,FALSE)*VLOOKUP($D9,'367市人口19-60预测'!$D:$AT,COLUMN(I9)-3,FALSE)/10^8</f>
        <v>4723.911878464045</v>
      </c>
      <c r="J9" s="23">
        <f>VLOOKUP($D9,'人均GDP预测（当年人民币）'!$D:$AT,COLUMN(J9)-3,FALSE)*VLOOKUP($D9,'367市人口19-60预测'!$D:$AT,COLUMN(J9)-3,FALSE)/10^8</f>
        <v>5135.3508262091855</v>
      </c>
      <c r="K9" s="23">
        <f>VLOOKUP($D9,'人均GDP预测（当年人民币）'!$D:$AT,COLUMN(K9)-3,FALSE)*VLOOKUP($D9,'367市人口19-60预测'!$D:$AT,COLUMN(K9)-3,FALSE)/10^8</f>
        <v>5580.2635802770455</v>
      </c>
      <c r="L9" s="23">
        <f>VLOOKUP($D9,'人均GDP预测（当年人民币）'!$D:$AT,COLUMN(L9)-3,FALSE)*VLOOKUP($D9,'367市人口19-60预测'!$D:$AT,COLUMN(L9)-3,FALSE)/10^8</f>
        <v>6061.1556391523172</v>
      </c>
      <c r="M9" s="23">
        <f>VLOOKUP($D9,'人均GDP预测（当年人民币）'!$D:$AT,COLUMN(M9)-3,FALSE)*VLOOKUP($D9,'367市人口19-60预测'!$D:$AT,COLUMN(M9)-3,FALSE)/10^8</f>
        <v>6580.7075687294418</v>
      </c>
      <c r="N9" s="23">
        <f>VLOOKUP($D9,'人均GDP预测（当年人民币）'!$D:$AT,COLUMN(N9)-3,FALSE)*VLOOKUP($D9,'367市人口19-60预测'!$D:$AT,COLUMN(N9)-3,FALSE)/10^8</f>
        <v>7082.7562204508195</v>
      </c>
      <c r="O9" s="23">
        <f>VLOOKUP($D9,'人均GDP预测（当年人民币）'!$D:$AT,COLUMN(O9)-3,FALSE)*VLOOKUP($D9,'367市人口19-60预测'!$D:$AT,COLUMN(O9)-3,FALSE)/10^8</f>
        <v>7619.9140645124589</v>
      </c>
      <c r="P9" s="23">
        <f>VLOOKUP($D9,'人均GDP预测（当年人民币）'!$D:$AT,COLUMN(P9)-3,FALSE)*VLOOKUP($D9,'367市人口19-60预测'!$D:$AT,COLUMN(P9)-3,FALSE)/10^8</f>
        <v>8194.4018990439909</v>
      </c>
      <c r="Q9" s="23">
        <f>VLOOKUP($D9,'人均GDP预测（当年人民币）'!$D:$AT,COLUMN(Q9)-3,FALSE)*VLOOKUP($D9,'367市人口19-60预测'!$D:$AT,COLUMN(Q9)-3,FALSE)/10^8</f>
        <v>8808.5747377601128</v>
      </c>
      <c r="R9" s="23">
        <f>VLOOKUP($D9,'人均GDP预测（当年人民币）'!$D:$AT,COLUMN(R9)-3,FALSE)*VLOOKUP($D9,'367市人口19-60预测'!$D:$AT,COLUMN(R9)-3,FALSE)/10^8</f>
        <v>9409.8830793608304</v>
      </c>
      <c r="S9" s="23">
        <f>VLOOKUP($D9,'人均GDP预测（当年人民币）'!$D:$AT,COLUMN(S9)-3,FALSE)*VLOOKUP($D9,'367市人口19-60预测'!$D:$AT,COLUMN(S9)-3,FALSE)/10^8</f>
        <v>10048.2061435742</v>
      </c>
      <c r="T9" s="23">
        <f>VLOOKUP($D9,'人均GDP预测（当年人民币）'!$D:$AT,COLUMN(T9)-3,FALSE)*VLOOKUP($D9,'367市人口19-60预测'!$D:$AT,COLUMN(T9)-3,FALSE)/10^8</f>
        <v>10725.595051398437</v>
      </c>
      <c r="U9" s="23">
        <f>VLOOKUP($D9,'人均GDP预测（当年人民币）'!$D:$AT,COLUMN(U9)-3,FALSE)*VLOOKUP($D9,'367市人口19-60预测'!$D:$AT,COLUMN(U9)-3,FALSE)/10^8</f>
        <v>11444.215906061401</v>
      </c>
      <c r="V9" s="23">
        <f>VLOOKUP($D9,'人均GDP预测（当年人民币）'!$D:$AT,COLUMN(V9)-3,FALSE)*VLOOKUP($D9,'367市人口19-60预测'!$D:$AT,COLUMN(V9)-3,FALSE)/10^8</f>
        <v>12153.050750652819</v>
      </c>
      <c r="W9" s="23">
        <f>VLOOKUP($D9,'人均GDP预测（当年人民币）'!$D:$AT,COLUMN(W9)-3,FALSE)*VLOOKUP($D9,'367市人口19-60预测'!$D:$AT,COLUMN(W9)-3,FALSE)/10^8</f>
        <v>12901.019016263244</v>
      </c>
      <c r="X9" s="23">
        <f>VLOOKUP($D9,'人均GDP预测（当年人民币）'!$D:$AT,COLUMN(X9)-3,FALSE)*VLOOKUP($D9,'367市人口19-60预测'!$D:$AT,COLUMN(X9)-3,FALSE)/10^8</f>
        <v>13690.101598309275</v>
      </c>
      <c r="Y9" s="23">
        <f>VLOOKUP($D9,'人均GDP预测（当年人民币）'!$D:$AT,COLUMN(Y9)-3,FALSE)*VLOOKUP($D9,'367市人口19-60预测'!$D:$AT,COLUMN(Y9)-3,FALSE)/10^8</f>
        <v>14522.392224177371</v>
      </c>
      <c r="Z9" s="23">
        <f>VLOOKUP($D9,'人均GDP预测（当年人民币）'!$D:$AT,COLUMN(Z9)-3,FALSE)*VLOOKUP($D9,'367市人口19-60预测'!$D:$AT,COLUMN(Z9)-3,FALSE)/10^8</f>
        <v>15347.29416160144</v>
      </c>
      <c r="AA9" s="23">
        <f>VLOOKUP($D9,'人均GDP预测（当年人民币）'!$D:$AT,COLUMN(AA9)-3,FALSE)*VLOOKUP($D9,'367市人口19-60预测'!$D:$AT,COLUMN(AA9)-3,FALSE)/10^8</f>
        <v>16213.829048761399</v>
      </c>
      <c r="AB9" s="23">
        <f>VLOOKUP($D9,'人均GDP预测（当年人民币）'!$D:$AT,COLUMN(AB9)-3,FALSE)*VLOOKUP($D9,'367市人口19-60预测'!$D:$AT,COLUMN(AB9)-3,FALSE)/10^8</f>
        <v>17124.029409163482</v>
      </c>
      <c r="AC9" s="23">
        <f>VLOOKUP($D9,'人均GDP预测（当年人民币）'!$D:$AT,COLUMN(AC9)-3,FALSE)*VLOOKUP($D9,'367市人口19-60预测'!$D:$AT,COLUMN(AC9)-3,FALSE)/10^8</f>
        <v>18080.061152686209</v>
      </c>
      <c r="AD9" s="23">
        <f>VLOOKUP($D9,'人均GDP预测（当年人民币）'!$D:$AT,COLUMN(AD9)-3,FALSE)*VLOOKUP($D9,'367市人口19-60预测'!$D:$AT,COLUMN(AD9)-3,FALSE)/10^8</f>
        <v>19031.12633642169</v>
      </c>
      <c r="AE9" s="23">
        <f>VLOOKUP($D9,'人均GDP预测（当年人民币）'!$D:$AT,COLUMN(AE9)-3,FALSE)*VLOOKUP($D9,'367市人口19-60预测'!$D:$AT,COLUMN(AE9)-3,FALSE)/10^8</f>
        <v>20027.111757196395</v>
      </c>
      <c r="AF9" s="23">
        <f>VLOOKUP($D9,'人均GDP预测（当年人民币）'!$D:$AT,COLUMN(AF9)-3,FALSE)*VLOOKUP($D9,'367市人口19-60预测'!$D:$AT,COLUMN(AF9)-3,FALSE)/10^8</f>
        <v>21070.27702488306</v>
      </c>
      <c r="AG9" s="23">
        <f>VLOOKUP($D9,'人均GDP预测（当年人民币）'!$D:$AT,COLUMN(AG9)-3,FALSE)*VLOOKUP($D9,'367市人口19-60预测'!$D:$AT,COLUMN(AG9)-3,FALSE)/10^8</f>
        <v>22111.736632080127</v>
      </c>
      <c r="AH9" s="23">
        <f>VLOOKUP($D9,'人均GDP预测（当年人民币）'!$D:$AT,COLUMN(AH9)-3,FALSE)*VLOOKUP($D9,'367市人口19-60预测'!$D:$AT,COLUMN(AH9)-3,FALSE)/10^8</f>
        <v>23200.282828712905</v>
      </c>
      <c r="AI9" s="23">
        <f>VLOOKUP($D9,'人均GDP预测（当年人民币）'!$D:$AT,COLUMN(AI9)-3,FALSE)*VLOOKUP($D9,'367市人口19-60预测'!$D:$AT,COLUMN(AI9)-3,FALSE)/10^8</f>
        <v>24338.419819327621</v>
      </c>
      <c r="AJ9" s="23">
        <f>VLOOKUP($D9,'人均GDP预测（当年人民币）'!$D:$AT,COLUMN(AJ9)-3,FALSE)*VLOOKUP($D9,'367市人口19-60预测'!$D:$AT,COLUMN(AJ9)-3,FALSE)/10^8</f>
        <v>25528.891617389618</v>
      </c>
      <c r="AK9" s="23">
        <f>VLOOKUP($D9,'人均GDP预测（当年人民币）'!$D:$AT,COLUMN(AK9)-3,FALSE)*VLOOKUP($D9,'367市人口19-60预测'!$D:$AT,COLUMN(AK9)-3,FALSE)/10^8</f>
        <v>26722.083684805893</v>
      </c>
      <c r="AL9" s="23">
        <f>VLOOKUP($D9,'人均GDP预测（当年人民币）'!$D:$AT,COLUMN(AL9)-3,FALSE)*VLOOKUP($D9,'367市人口19-60预测'!$D:$AT,COLUMN(AL9)-3,FALSE)/10^8</f>
        <v>27968.879866908472</v>
      </c>
      <c r="AM9" s="23">
        <f>VLOOKUP($D9,'人均GDP预测（当年人民币）'!$D:$AT,COLUMN(AM9)-3,FALSE)*VLOOKUP($D9,'367市人口19-60预测'!$D:$AT,COLUMN(AM9)-3,FALSE)/10^8</f>
        <v>29272.545918089341</v>
      </c>
      <c r="AN9" s="23">
        <f>VLOOKUP($D9,'人均GDP预测（当年人民币）'!$D:$AT,COLUMN(AN9)-3,FALSE)*VLOOKUP($D9,'367市人口19-60预测'!$D:$AT,COLUMN(AN9)-3,FALSE)/10^8</f>
        <v>30584.780360459659</v>
      </c>
      <c r="AO9" s="23">
        <f>VLOOKUP($D9,'人均GDP预测（当年人民币）'!$D:$AT,COLUMN(AO9)-3,FALSE)*VLOOKUP($D9,'367市人口19-60预测'!$D:$AT,COLUMN(AO9)-3,FALSE)/10^8</f>
        <v>31956.719314340455</v>
      </c>
      <c r="AP9" s="23">
        <f>VLOOKUP($D9,'人均GDP预测（当年人民币）'!$D:$AT,COLUMN(AP9)-3,FALSE)*VLOOKUP($D9,'367市人口19-60预测'!$D:$AT,COLUMN(AP9)-3,FALSE)/10^8</f>
        <v>33392.431898026181</v>
      </c>
      <c r="AQ9" s="23">
        <f>VLOOKUP($D9,'人均GDP预测（当年人民币）'!$D:$AT,COLUMN(AQ9)-3,FALSE)*VLOOKUP($D9,'367市人口19-60预测'!$D:$AT,COLUMN(AQ9)-3,FALSE)/10^8</f>
        <v>34844.770763944201</v>
      </c>
      <c r="AR9" s="23">
        <f>VLOOKUP($D9,'人均GDP预测（当年人民币）'!$D:$AT,COLUMN(AR9)-3,FALSE)*VLOOKUP($D9,'367市人口19-60预测'!$D:$AT,COLUMN(AR9)-3,FALSE)/10^8</f>
        <v>36365.802290225794</v>
      </c>
      <c r="AS9" s="23">
        <f>VLOOKUP($D9,'人均GDP预测（当年人民币）'!$D:$AT,COLUMN(AS9)-3,FALSE)*VLOOKUP($D9,'367市人口19-60预测'!$D:$AT,COLUMN(AS9)-3,FALSE)/10^8</f>
        <v>37960.737578225941</v>
      </c>
      <c r="AT9" s="23">
        <f>VLOOKUP($D9,'人均GDP预测（当年人民币）'!$D:$AT,COLUMN(AT9)-3,FALSE)*VLOOKUP($D9,'367市人口19-60预测'!$D:$AT,COLUMN(AT9)-3,FALSE)/10^8</f>
        <v>39583.542839563881</v>
      </c>
    </row>
    <row r="10" spans="1:46" ht="15.75" x14ac:dyDescent="0.25">
      <c r="A10" s="15">
        <v>9</v>
      </c>
      <c r="B10" s="16">
        <v>130700</v>
      </c>
      <c r="C10" s="16" t="s">
        <v>383</v>
      </c>
      <c r="D10" s="18" t="s">
        <v>244</v>
      </c>
      <c r="E10" s="23">
        <f>VLOOKUP($D10,'人均GDP预测（当年人民币）'!$D:$AT,COLUMN(E10)-3,FALSE)*VLOOKUP($D10,'367市人口19-60预测'!$D:$AT,COLUMN(E10)-3,FALSE)/10^8</f>
        <v>1549.5824544108939</v>
      </c>
      <c r="F10" s="23">
        <f>VLOOKUP($D10,'人均GDP预测（当年人民币）'!$D:$AT,COLUMN(F10)-3,FALSE)*VLOOKUP($D10,'367市人口19-60预测'!$D:$AT,COLUMN(F10)-3,FALSE)/10^8</f>
        <v>1682.0531980164515</v>
      </c>
      <c r="G10" s="23">
        <f>VLOOKUP($D10,'人均GDP预测（当年人民币）'!$D:$AT,COLUMN(G10)-3,FALSE)*VLOOKUP($D10,'367市人口19-60预测'!$D:$AT,COLUMN(G10)-3,FALSE)/10^8</f>
        <v>1825.3907403043754</v>
      </c>
      <c r="H10" s="23">
        <f>VLOOKUP($D10,'人均GDP预测（当年人民币）'!$D:$AT,COLUMN(H10)-3,FALSE)*VLOOKUP($D10,'367市人口19-60预测'!$D:$AT,COLUMN(H10)-3,FALSE)/10^8</f>
        <v>1980.3808029921081</v>
      </c>
      <c r="I10" s="23">
        <f>VLOOKUP($D10,'人均GDP预测（当年人民币）'!$D:$AT,COLUMN(I10)-3,FALSE)*VLOOKUP($D10,'367市人口19-60预测'!$D:$AT,COLUMN(I10)-3,FALSE)/10^8</f>
        <v>2130.1039547765836</v>
      </c>
      <c r="J10" s="23">
        <f>VLOOKUP($D10,'人均GDP预测（当年人民币）'!$D:$AT,COLUMN(J10)-3,FALSE)*VLOOKUP($D10,'367市人口19-60预测'!$D:$AT,COLUMN(J10)-3,FALSE)/10^8</f>
        <v>2290.3665518906814</v>
      </c>
      <c r="K10" s="23">
        <f>VLOOKUP($D10,'人均GDP预测（当年人民币）'!$D:$AT,COLUMN(K10)-3,FALSE)*VLOOKUP($D10,'367市人口19-60预测'!$D:$AT,COLUMN(K10)-3,FALSE)/10^8</f>
        <v>2461.7892498850792</v>
      </c>
      <c r="L10" s="23">
        <f>VLOOKUP($D10,'人均GDP预测（当年人民币）'!$D:$AT,COLUMN(L10)-3,FALSE)*VLOOKUP($D10,'367市人口19-60预测'!$D:$AT,COLUMN(L10)-3,FALSE)/10^8</f>
        <v>2645.0211578415383</v>
      </c>
      <c r="M10" s="23">
        <f>VLOOKUP($D10,'人均GDP预测（当年人民币）'!$D:$AT,COLUMN(M10)-3,FALSE)*VLOOKUP($D10,'367市人口19-60预测'!$D:$AT,COLUMN(M10)-3,FALSE)/10^8</f>
        <v>2840.7423851867247</v>
      </c>
      <c r="N10" s="23">
        <f>VLOOKUP($D10,'人均GDP预测（当年人民币）'!$D:$AT,COLUMN(N10)-3,FALSE)*VLOOKUP($D10,'367市人口19-60预测'!$D:$AT,COLUMN(N10)-3,FALSE)/10^8</f>
        <v>3031.9289737610811</v>
      </c>
      <c r="O10" s="23">
        <f>VLOOKUP($D10,'人均GDP预测（当年人民币）'!$D:$AT,COLUMN(O10)-3,FALSE)*VLOOKUP($D10,'367市人口19-60预测'!$D:$AT,COLUMN(O10)-3,FALSE)/10^8</f>
        <v>3234.5800415020663</v>
      </c>
      <c r="P10" s="23">
        <f>VLOOKUP($D10,'人均GDP预测（当年人民币）'!$D:$AT,COLUMN(P10)-3,FALSE)*VLOOKUP($D10,'367市人口19-60预测'!$D:$AT,COLUMN(P10)-3,FALSE)/10^8</f>
        <v>3449.2422709243833</v>
      </c>
      <c r="Q10" s="23">
        <f>VLOOKUP($D10,'人均GDP预测（当年人民币）'!$D:$AT,COLUMN(Q10)-3,FALSE)*VLOOKUP($D10,'367市人口19-60预测'!$D:$AT,COLUMN(Q10)-3,FALSE)/10^8</f>
        <v>3676.4860723886241</v>
      </c>
      <c r="R10" s="23">
        <f>VLOOKUP($D10,'人均GDP预测（当年人民币）'!$D:$AT,COLUMN(R10)-3,FALSE)*VLOOKUP($D10,'367市人口19-60预测'!$D:$AT,COLUMN(R10)-3,FALSE)/10^8</f>
        <v>3899.7972668959937</v>
      </c>
      <c r="S10" s="23">
        <f>VLOOKUP($D10,'人均GDP预测（当年人民币）'!$D:$AT,COLUMN(S10)-3,FALSE)*VLOOKUP($D10,'367市人口19-60预测'!$D:$AT,COLUMN(S10)-3,FALSE)/10^8</f>
        <v>4134.7599229833831</v>
      </c>
      <c r="T10" s="23">
        <f>VLOOKUP($D10,'人均GDP预测（当年人民币）'!$D:$AT,COLUMN(T10)-3,FALSE)*VLOOKUP($D10,'367市人口19-60预测'!$D:$AT,COLUMN(T10)-3,FALSE)/10^8</f>
        <v>4381.8465361741146</v>
      </c>
      <c r="U10" s="23">
        <f>VLOOKUP($D10,'人均GDP预测（当年人民币）'!$D:$AT,COLUMN(U10)-3,FALSE)*VLOOKUP($D10,'367市人口19-60预测'!$D:$AT,COLUMN(U10)-3,FALSE)/10^8</f>
        <v>4641.5535892589432</v>
      </c>
      <c r="V10" s="23">
        <f>VLOOKUP($D10,'人均GDP预测（当年人民币）'!$D:$AT,COLUMN(V10)-3,FALSE)*VLOOKUP($D10,'367市人口19-60预测'!$D:$AT,COLUMN(V10)-3,FALSE)/10^8</f>
        <v>4897.5426808623433</v>
      </c>
      <c r="W10" s="23">
        <f>VLOOKUP($D10,'人均GDP预测（当年人民币）'!$D:$AT,COLUMN(W10)-3,FALSE)*VLOOKUP($D10,'367市人口19-60预测'!$D:$AT,COLUMN(W10)-3,FALSE)/10^8</f>
        <v>5165.3145297412211</v>
      </c>
      <c r="X10" s="23">
        <f>VLOOKUP($D10,'人均GDP预测（当年人民币）'!$D:$AT,COLUMN(X10)-3,FALSE)*VLOOKUP($D10,'367市人口19-60预测'!$D:$AT,COLUMN(X10)-3,FALSE)/10^8</f>
        <v>5445.3133240626375</v>
      </c>
      <c r="Y10" s="23">
        <f>VLOOKUP($D10,'人均GDP预测（当年人民币）'!$D:$AT,COLUMN(Y10)-3,FALSE)*VLOOKUP($D10,'367市人口19-60预测'!$D:$AT,COLUMN(Y10)-3,FALSE)/10^8</f>
        <v>5722.0441090299573</v>
      </c>
      <c r="Z10" s="23">
        <f>VLOOKUP($D10,'人均GDP预测（当年人民币）'!$D:$AT,COLUMN(Z10)-3,FALSE)*VLOOKUP($D10,'367市人口19-60预测'!$D:$AT,COLUMN(Z10)-3,FALSE)/10^8</f>
        <v>6010.3338533023034</v>
      </c>
      <c r="AA10" s="23">
        <f>VLOOKUP($D10,'人均GDP预测（当年人民币）'!$D:$AT,COLUMN(AA10)-3,FALSE)*VLOOKUP($D10,'367市人口19-60预测'!$D:$AT,COLUMN(AA10)-3,FALSE)/10^8</f>
        <v>6310.6313406865647</v>
      </c>
      <c r="AB10" s="23">
        <f>VLOOKUP($D10,'人均GDP预测（当年人民币）'!$D:$AT,COLUMN(AB10)-3,FALSE)*VLOOKUP($D10,'367市人口19-60预测'!$D:$AT,COLUMN(AB10)-3,FALSE)/10^8</f>
        <v>6623.4293681109493</v>
      </c>
      <c r="AC10" s="23">
        <f>VLOOKUP($D10,'人均GDP预测（当年人民币）'!$D:$AT,COLUMN(AC10)-3,FALSE)*VLOOKUP($D10,'367市人口19-60预测'!$D:$AT,COLUMN(AC10)-3,FALSE)/10^8</f>
        <v>6933.181935976716</v>
      </c>
      <c r="AD10" s="23">
        <f>VLOOKUP($D10,'人均GDP预测（当年人民币）'!$D:$AT,COLUMN(AD10)-3,FALSE)*VLOOKUP($D10,'367市人口19-60预测'!$D:$AT,COLUMN(AD10)-3,FALSE)/10^8</f>
        <v>7255.0600669395162</v>
      </c>
      <c r="AE10" s="23">
        <f>VLOOKUP($D10,'人均GDP预测（当年人民币）'!$D:$AT,COLUMN(AE10)-3,FALSE)*VLOOKUP($D10,'367市人口19-60预测'!$D:$AT,COLUMN(AE10)-3,FALSE)/10^8</f>
        <v>7589.6505759451957</v>
      </c>
      <c r="AF10" s="23">
        <f>VLOOKUP($D10,'人均GDP预测（当年人民币）'!$D:$AT,COLUMN(AF10)-3,FALSE)*VLOOKUP($D10,'367市人口19-60预测'!$D:$AT,COLUMN(AF10)-3,FALSE)/10^8</f>
        <v>7922.0265174789174</v>
      </c>
      <c r="AG10" s="23">
        <f>VLOOKUP($D10,'人均GDP预测（当年人民币）'!$D:$AT,COLUMN(AG10)-3,FALSE)*VLOOKUP($D10,'367市人口19-60预测'!$D:$AT,COLUMN(AG10)-3,FALSE)/10^8</f>
        <v>8267.1570965663923</v>
      </c>
      <c r="AH10" s="23">
        <f>VLOOKUP($D10,'人均GDP预测（当年人民币）'!$D:$AT,COLUMN(AH10)-3,FALSE)*VLOOKUP($D10,'367市人口19-60预测'!$D:$AT,COLUMN(AH10)-3,FALSE)/10^8</f>
        <v>8625.8273311927005</v>
      </c>
      <c r="AI10" s="23">
        <f>VLOOKUP($D10,'人均GDP预测（当年人民币）'!$D:$AT,COLUMN(AI10)-3,FALSE)*VLOOKUP($D10,'367市人口19-60预测'!$D:$AT,COLUMN(AI10)-3,FALSE)/10^8</f>
        <v>8998.9452605347178</v>
      </c>
      <c r="AJ10" s="23">
        <f>VLOOKUP($D10,'人均GDP预测（当年人民币）'!$D:$AT,COLUMN(AJ10)-3,FALSE)*VLOOKUP($D10,'367市人口19-60预测'!$D:$AT,COLUMN(AJ10)-3,FALSE)/10^8</f>
        <v>9371.6414186595357</v>
      </c>
      <c r="AK10" s="23">
        <f>VLOOKUP($D10,'人均GDP预测（当年人民币）'!$D:$AT,COLUMN(AK10)-3,FALSE)*VLOOKUP($D10,'367市人口19-60预测'!$D:$AT,COLUMN(AK10)-3,FALSE)/10^8</f>
        <v>9759.6771265257576</v>
      </c>
      <c r="AL10" s="23">
        <f>VLOOKUP($D10,'人均GDP预测（当年人民币）'!$D:$AT,COLUMN(AL10)-3,FALSE)*VLOOKUP($D10,'367市人口19-60预测'!$D:$AT,COLUMN(AL10)-3,FALSE)/10^8</f>
        <v>10164.338351311557</v>
      </c>
      <c r="AM10" s="23">
        <f>VLOOKUP($D10,'人均GDP预测（当年人民币）'!$D:$AT,COLUMN(AM10)-3,FALSE)*VLOOKUP($D10,'367市人口19-60预测'!$D:$AT,COLUMN(AM10)-3,FALSE)/10^8</f>
        <v>10571.432458926032</v>
      </c>
      <c r="AN10" s="23">
        <f>VLOOKUP($D10,'人均GDP预测（当年人民币）'!$D:$AT,COLUMN(AN10)-3,FALSE)*VLOOKUP($D10,'367市人口19-60预测'!$D:$AT,COLUMN(AN10)-3,FALSE)/10^8</f>
        <v>10997.051231645866</v>
      </c>
      <c r="AO10" s="23">
        <f>VLOOKUP($D10,'人均GDP预测（当年人民币）'!$D:$AT,COLUMN(AO10)-3,FALSE)*VLOOKUP($D10,'367市人口19-60预测'!$D:$AT,COLUMN(AO10)-3,FALSE)/10^8</f>
        <v>11443.051352431008</v>
      </c>
      <c r="AP10" s="23">
        <f>VLOOKUP($D10,'人均GDP预测（当年人民币）'!$D:$AT,COLUMN(AP10)-3,FALSE)*VLOOKUP($D10,'367市人口19-60预测'!$D:$AT,COLUMN(AP10)-3,FALSE)/10^8</f>
        <v>11895.986834783997</v>
      </c>
      <c r="AQ10" s="23">
        <f>VLOOKUP($D10,'人均GDP预测（当年人民币）'!$D:$AT,COLUMN(AQ10)-3,FALSE)*VLOOKUP($D10,'367市人口19-60预测'!$D:$AT,COLUMN(AQ10)-3,FALSE)/10^8</f>
        <v>12372.602381292852</v>
      </c>
      <c r="AR10" s="23">
        <f>VLOOKUP($D10,'人均GDP预测（当年人民币）'!$D:$AT,COLUMN(AR10)-3,FALSE)*VLOOKUP($D10,'367市人口19-60预测'!$D:$AT,COLUMN(AR10)-3,FALSE)/10^8</f>
        <v>12875.55898278826</v>
      </c>
      <c r="AS10" s="23">
        <f>VLOOKUP($D10,'人均GDP预测（当年人民币）'!$D:$AT,COLUMN(AS10)-3,FALSE)*VLOOKUP($D10,'367市人口19-60预测'!$D:$AT,COLUMN(AS10)-3,FALSE)/10^8</f>
        <v>13392.277407834041</v>
      </c>
      <c r="AT10" s="23">
        <f>VLOOKUP($D10,'人均GDP预测（当年人民币）'!$D:$AT,COLUMN(AT10)-3,FALSE)*VLOOKUP($D10,'367市人口19-60预测'!$D:$AT,COLUMN(AT10)-3,FALSE)/10^8</f>
        <v>13940.534273671241</v>
      </c>
    </row>
    <row r="11" spans="1:46" ht="15.75" x14ac:dyDescent="0.25">
      <c r="A11" s="15">
        <v>10</v>
      </c>
      <c r="B11" s="16">
        <v>130800</v>
      </c>
      <c r="C11" s="16" t="s">
        <v>383</v>
      </c>
      <c r="D11" s="18" t="s">
        <v>85</v>
      </c>
      <c r="E11" s="23">
        <f>VLOOKUP($D11,'人均GDP预测（当年人民币）'!$D:$AT,COLUMN(E11)-3,FALSE)*VLOOKUP($D11,'367市人口19-60预测'!$D:$AT,COLUMN(E11)-3,FALSE)/10^8</f>
        <v>1471.0010617695871</v>
      </c>
      <c r="F11" s="23">
        <f>VLOOKUP($D11,'人均GDP预测（当年人民币）'!$D:$AT,COLUMN(F11)-3,FALSE)*VLOOKUP($D11,'367市人口19-60预测'!$D:$AT,COLUMN(F11)-3,FALSE)/10^8</f>
        <v>1598.3703845825178</v>
      </c>
      <c r="G11" s="23">
        <f>VLOOKUP($D11,'人均GDP预测（当年人民币）'!$D:$AT,COLUMN(G11)-3,FALSE)*VLOOKUP($D11,'367市人口19-60预测'!$D:$AT,COLUMN(G11)-3,FALSE)/10^8</f>
        <v>1722.2625855336792</v>
      </c>
      <c r="H11" s="23">
        <f>VLOOKUP($D11,'人均GDP预测（当年人民币）'!$D:$AT,COLUMN(H11)-3,FALSE)*VLOOKUP($D11,'367市人口19-60预测'!$D:$AT,COLUMN(H11)-3,FALSE)/10^8</f>
        <v>1855.4949157725066</v>
      </c>
      <c r="I11" s="23">
        <f>VLOOKUP($D11,'人均GDP预测（当年人民币）'!$D:$AT,COLUMN(I11)-3,FALSE)*VLOOKUP($D11,'367市人口19-60预测'!$D:$AT,COLUMN(I11)-3,FALSE)/10^8</f>
        <v>1998.6485690809188</v>
      </c>
      <c r="J11" s="23">
        <f>VLOOKUP($D11,'人均GDP预测（当年人民币）'!$D:$AT,COLUMN(J11)-3,FALSE)*VLOOKUP($D11,'367市人口19-60预测'!$D:$AT,COLUMN(J11)-3,FALSE)/10^8</f>
        <v>2152.3343297242841</v>
      </c>
      <c r="K11" s="23">
        <f>VLOOKUP($D11,'人均GDP预测（当年人民币）'!$D:$AT,COLUMN(K11)-3,FALSE)*VLOOKUP($D11,'367市人口19-60预测'!$D:$AT,COLUMN(K11)-3,FALSE)/10^8</f>
        <v>2303.7133607391047</v>
      </c>
      <c r="L11" s="23">
        <f>VLOOKUP($D11,'人均GDP预测（当年人民币）'!$D:$AT,COLUMN(L11)-3,FALSE)*VLOOKUP($D11,'367市人口19-60预测'!$D:$AT,COLUMN(L11)-3,FALSE)/10^8</f>
        <v>2464.9581399115846</v>
      </c>
      <c r="M11" s="23">
        <f>VLOOKUP($D11,'人均GDP预测（当年人民币）'!$D:$AT,COLUMN(M11)-3,FALSE)*VLOOKUP($D11,'367市人口19-60预测'!$D:$AT,COLUMN(M11)-3,FALSE)/10^8</f>
        <v>2636.5663380061678</v>
      </c>
      <c r="N11" s="23">
        <f>VLOOKUP($D11,'人均GDP预测（当年人民币）'!$D:$AT,COLUMN(N11)-3,FALSE)*VLOOKUP($D11,'367市人口19-60预测'!$D:$AT,COLUMN(N11)-3,FALSE)/10^8</f>
        <v>2819.0517382395947</v>
      </c>
      <c r="O11" s="23">
        <f>VLOOKUP($D11,'人均GDP预测（当年人民币）'!$D:$AT,COLUMN(O11)-3,FALSE)*VLOOKUP($D11,'367市人口19-60预测'!$D:$AT,COLUMN(O11)-3,FALSE)/10^8</f>
        <v>2999.7898670976892</v>
      </c>
      <c r="P11" s="23">
        <f>VLOOKUP($D11,'人均GDP预测（当年人民币）'!$D:$AT,COLUMN(P11)-3,FALSE)*VLOOKUP($D11,'367市人口19-60预测'!$D:$AT,COLUMN(P11)-3,FALSE)/10^8</f>
        <v>3190.7522568826421</v>
      </c>
      <c r="Q11" s="23">
        <f>VLOOKUP($D11,'人均GDP预测（当年人民币）'!$D:$AT,COLUMN(Q11)-3,FALSE)*VLOOKUP($D11,'367市人口19-60预测'!$D:$AT,COLUMN(Q11)-3,FALSE)/10^8</f>
        <v>3392.3611152186854</v>
      </c>
      <c r="R11" s="23">
        <f>VLOOKUP($D11,'人均GDP预测（当年人民币）'!$D:$AT,COLUMN(R11)-3,FALSE)*VLOOKUP($D11,'367市人口19-60预测'!$D:$AT,COLUMN(R11)-3,FALSE)/10^8</f>
        <v>3605.0484812891405</v>
      </c>
      <c r="S11" s="23">
        <f>VLOOKUP($D11,'人均GDP预测（当年人民币）'!$D:$AT,COLUMN(S11)-3,FALSE)*VLOOKUP($D11,'367市人口19-60预测'!$D:$AT,COLUMN(S11)-3,FALSE)/10^8</f>
        <v>3816.1273539766357</v>
      </c>
      <c r="T11" s="23">
        <f>VLOOKUP($D11,'人均GDP预测（当年人民币）'!$D:$AT,COLUMN(T11)-3,FALSE)*VLOOKUP($D11,'367市人口19-60预测'!$D:$AT,COLUMN(T11)-3,FALSE)/10^8</f>
        <v>4037.6249743237422</v>
      </c>
      <c r="U11" s="23">
        <f>VLOOKUP($D11,'人均GDP预测（当年人民币）'!$D:$AT,COLUMN(U11)-3,FALSE)*VLOOKUP($D11,'367市人口19-60预测'!$D:$AT,COLUMN(U11)-3,FALSE)/10^8</f>
        <v>4269.9023846996943</v>
      </c>
      <c r="V11" s="23">
        <f>VLOOKUP($D11,'人均GDP预测（当年人民币）'!$D:$AT,COLUMN(V11)-3,FALSE)*VLOOKUP($D11,'367市人口19-60预测'!$D:$AT,COLUMN(V11)-3,FALSE)/10^8</f>
        <v>4513.337726676461</v>
      </c>
      <c r="W11" s="23">
        <f>VLOOKUP($D11,'人均GDP预测（当年人民币）'!$D:$AT,COLUMN(W11)-3,FALSE)*VLOOKUP($D11,'367市人口19-60预测'!$D:$AT,COLUMN(W11)-3,FALSE)/10^8</f>
        <v>4755.0583570495501</v>
      </c>
      <c r="X11" s="23">
        <f>VLOOKUP($D11,'人均GDP预测（当年人民币）'!$D:$AT,COLUMN(X11)-3,FALSE)*VLOOKUP($D11,'367市人口19-60预测'!$D:$AT,COLUMN(X11)-3,FALSE)/10^8</f>
        <v>5007.3069397580539</v>
      </c>
      <c r="Y11" s="23">
        <f>VLOOKUP($D11,'人均GDP预测（当年人民币）'!$D:$AT,COLUMN(Y11)-3,FALSE)*VLOOKUP($D11,'367市人口19-60预测'!$D:$AT,COLUMN(Y11)-3,FALSE)/10^8</f>
        <v>5270.4349473675393</v>
      </c>
      <c r="Z11" s="23">
        <f>VLOOKUP($D11,'人均GDP预测（当年人民币）'!$D:$AT,COLUMN(Z11)-3,FALSE)*VLOOKUP($D11,'367市人口19-60预测'!$D:$AT,COLUMN(Z11)-3,FALSE)/10^8</f>
        <v>5531.977779238372</v>
      </c>
      <c r="AA11" s="23">
        <f>VLOOKUP($D11,'人均GDP预测（当年人民币）'!$D:$AT,COLUMN(AA11)-3,FALSE)*VLOOKUP($D11,'367市人口19-60预测'!$D:$AT,COLUMN(AA11)-3,FALSE)/10^8</f>
        <v>5803.8918865667574</v>
      </c>
      <c r="AB11" s="23">
        <f>VLOOKUP($D11,'人均GDP预测（当年人民币）'!$D:$AT,COLUMN(AB11)-3,FALSE)*VLOOKUP($D11,'367市人口19-60预测'!$D:$AT,COLUMN(AB11)-3,FALSE)/10^8</f>
        <v>6086.5525380983145</v>
      </c>
      <c r="AC11" s="23">
        <f>VLOOKUP($D11,'人均GDP预测（当年人民币）'!$D:$AT,COLUMN(AC11)-3,FALSE)*VLOOKUP($D11,'367市人口19-60预测'!$D:$AT,COLUMN(AC11)-3,FALSE)/10^8</f>
        <v>6380.375406471665</v>
      </c>
      <c r="AD11" s="23">
        <f>VLOOKUP($D11,'人均GDP预测（当年人民币）'!$D:$AT,COLUMN(AD11)-3,FALSE)*VLOOKUP($D11,'367市人口19-60预测'!$D:$AT,COLUMN(AD11)-3,FALSE)/10^8</f>
        <v>6672.6923171814096</v>
      </c>
      <c r="AE11" s="23">
        <f>VLOOKUP($D11,'人均GDP预测（当年人民币）'!$D:$AT,COLUMN(AE11)-3,FALSE)*VLOOKUP($D11,'367市人口19-60预测'!$D:$AT,COLUMN(AE11)-3,FALSE)/10^8</f>
        <v>6975.9539585210659</v>
      </c>
      <c r="AF11" s="23">
        <f>VLOOKUP($D11,'人均GDP预测（当年人民币）'!$D:$AT,COLUMN(AF11)-3,FALSE)*VLOOKUP($D11,'367市人口19-60预测'!$D:$AT,COLUMN(AF11)-3,FALSE)/10^8</f>
        <v>7290.6945780006163</v>
      </c>
      <c r="AG11" s="23">
        <f>VLOOKUP($D11,'人均GDP预测（当年人民币）'!$D:$AT,COLUMN(AG11)-3,FALSE)*VLOOKUP($D11,'367市人口19-60预测'!$D:$AT,COLUMN(AG11)-3,FALSE)/10^8</f>
        <v>7604.630793292642</v>
      </c>
      <c r="AH11" s="23">
        <f>VLOOKUP($D11,'人均GDP预测（当年人民币）'!$D:$AT,COLUMN(AH11)-3,FALSE)*VLOOKUP($D11,'367市人口19-60预测'!$D:$AT,COLUMN(AH11)-3,FALSE)/10^8</f>
        <v>7930.2595935864183</v>
      </c>
      <c r="AI11" s="23">
        <f>VLOOKUP($D11,'人均GDP预测（当年人民币）'!$D:$AT,COLUMN(AI11)-3,FALSE)*VLOOKUP($D11,'367市人口19-60预测'!$D:$AT,COLUMN(AI11)-3,FALSE)/10^8</f>
        <v>8268.3383051896253</v>
      </c>
      <c r="AJ11" s="23">
        <f>VLOOKUP($D11,'人均GDP预测（当年人民币）'!$D:$AT,COLUMN(AJ11)-3,FALSE)*VLOOKUP($D11,'367市人口19-60预测'!$D:$AT,COLUMN(AJ11)-3,FALSE)/10^8</f>
        <v>8607.0045310664846</v>
      </c>
      <c r="AK11" s="23">
        <f>VLOOKUP($D11,'人均GDP预测（当年人民币）'!$D:$AT,COLUMN(AK11)-3,FALSE)*VLOOKUP($D11,'367市人口19-60预测'!$D:$AT,COLUMN(AK11)-3,FALSE)/10^8</f>
        <v>8958.9823202016596</v>
      </c>
      <c r="AL11" s="23">
        <f>VLOOKUP($D11,'人均GDP预测（当年人民币）'!$D:$AT,COLUMN(AL11)-3,FALSE)*VLOOKUP($D11,'367市人口19-60预测'!$D:$AT,COLUMN(AL11)-3,FALSE)/10^8</f>
        <v>9325.4062968053422</v>
      </c>
      <c r="AM11" s="23">
        <f>VLOOKUP($D11,'人均GDP预测（当年人民币）'!$D:$AT,COLUMN(AM11)-3,FALSE)*VLOOKUP($D11,'367市人口19-60预测'!$D:$AT,COLUMN(AM11)-3,FALSE)/10^8</f>
        <v>9694.8968517472058</v>
      </c>
      <c r="AN11" s="23">
        <f>VLOOKUP($D11,'人均GDP预测（当年人民币）'!$D:$AT,COLUMN(AN11)-3,FALSE)*VLOOKUP($D11,'367市人口19-60预测'!$D:$AT,COLUMN(AN11)-3,FALSE)/10^8</f>
        <v>10080.643311403861</v>
      </c>
      <c r="AO11" s="23">
        <f>VLOOKUP($D11,'人均GDP预测（当年人民币）'!$D:$AT,COLUMN(AO11)-3,FALSE)*VLOOKUP($D11,'367市人口19-60预测'!$D:$AT,COLUMN(AO11)-3,FALSE)/10^8</f>
        <v>10484.332412991251</v>
      </c>
      <c r="AP11" s="23">
        <f>VLOOKUP($D11,'人均GDP预测（当年人民币）'!$D:$AT,COLUMN(AP11)-3,FALSE)*VLOOKUP($D11,'367市人口19-60预测'!$D:$AT,COLUMN(AP11)-3,FALSE)/10^8</f>
        <v>10895.186307483551</v>
      </c>
      <c r="AQ11" s="23">
        <f>VLOOKUP($D11,'人均GDP预测（当年人民币）'!$D:$AT,COLUMN(AQ11)-3,FALSE)*VLOOKUP($D11,'367市人口19-60预测'!$D:$AT,COLUMN(AQ11)-3,FALSE)/10^8</f>
        <v>11327.135761911677</v>
      </c>
      <c r="AR11" s="23">
        <f>VLOOKUP($D11,'人均GDP预测（当年人民币）'!$D:$AT,COLUMN(AR11)-3,FALSE)*VLOOKUP($D11,'367市人口19-60预测'!$D:$AT,COLUMN(AR11)-3,FALSE)/10^8</f>
        <v>11782.652523303674</v>
      </c>
      <c r="AS11" s="23">
        <f>VLOOKUP($D11,'人均GDP预测（当年人民币）'!$D:$AT,COLUMN(AS11)-3,FALSE)*VLOOKUP($D11,'367市人口19-60预测'!$D:$AT,COLUMN(AS11)-3,FALSE)/10^8</f>
        <v>12251.722688786183</v>
      </c>
      <c r="AT11" s="23">
        <f>VLOOKUP($D11,'人均GDP预测（当年人民币）'!$D:$AT,COLUMN(AT11)-3,FALSE)*VLOOKUP($D11,'367市人口19-60预测'!$D:$AT,COLUMN(AT11)-3,FALSE)/10^8</f>
        <v>12749.360607629664</v>
      </c>
    </row>
    <row r="12" spans="1:46" ht="15.75" x14ac:dyDescent="0.25">
      <c r="A12" s="15">
        <v>11</v>
      </c>
      <c r="B12" s="16">
        <v>130900</v>
      </c>
      <c r="C12" s="16" t="s">
        <v>383</v>
      </c>
      <c r="D12" s="18" t="s">
        <v>81</v>
      </c>
      <c r="E12" s="23">
        <f>VLOOKUP($D12,'人均GDP预测（当年人民币）'!$D:$AT,COLUMN(E12)-3,FALSE)*VLOOKUP($D12,'367市人口19-60预测'!$D:$AT,COLUMN(E12)-3,FALSE)/10^8</f>
        <v>3605.6039714394446</v>
      </c>
      <c r="F12" s="23">
        <f>VLOOKUP($D12,'人均GDP预测（当年人民币）'!$D:$AT,COLUMN(F12)-3,FALSE)*VLOOKUP($D12,'367市人口19-60预测'!$D:$AT,COLUMN(F12)-3,FALSE)/10^8</f>
        <v>3889.0110801289024</v>
      </c>
      <c r="G12" s="23">
        <f>VLOOKUP($D12,'人均GDP预测（当年人民币）'!$D:$AT,COLUMN(G12)-3,FALSE)*VLOOKUP($D12,'367市人口19-60预测'!$D:$AT,COLUMN(G12)-3,FALSE)/10^8</f>
        <v>4194.1194383676675</v>
      </c>
      <c r="H12" s="23">
        <f>VLOOKUP($D12,'人均GDP预测（当年人民币）'!$D:$AT,COLUMN(H12)-3,FALSE)*VLOOKUP($D12,'367市人口19-60预测'!$D:$AT,COLUMN(H12)-3,FALSE)/10^8</f>
        <v>4522.3756721136087</v>
      </c>
      <c r="I12" s="23">
        <f>VLOOKUP($D12,'人均GDP预测（当年人民币）'!$D:$AT,COLUMN(I12)-3,FALSE)*VLOOKUP($D12,'367市人口19-60预测'!$D:$AT,COLUMN(I12)-3,FALSE)/10^8</f>
        <v>4846.952462751372</v>
      </c>
      <c r="J12" s="23">
        <f>VLOOKUP($D12,'人均GDP预测（当年人民币）'!$D:$AT,COLUMN(J12)-3,FALSE)*VLOOKUP($D12,'367市人口19-60预测'!$D:$AT,COLUMN(J12)-3,FALSE)/10^8</f>
        <v>5193.5785444796766</v>
      </c>
      <c r="K12" s="23">
        <f>VLOOKUP($D12,'人均GDP预测（当年人民币）'!$D:$AT,COLUMN(K12)-3,FALSE)*VLOOKUP($D12,'367市人口19-60预测'!$D:$AT,COLUMN(K12)-3,FALSE)/10^8</f>
        <v>5563.5047836435533</v>
      </c>
      <c r="L12" s="23">
        <f>VLOOKUP($D12,'人均GDP预测（当年人民币）'!$D:$AT,COLUMN(L12)-3,FALSE)*VLOOKUP($D12,'367市人口19-60预测'!$D:$AT,COLUMN(L12)-3,FALSE)/10^8</f>
        <v>5958.0360398786361</v>
      </c>
      <c r="M12" s="23">
        <f>VLOOKUP($D12,'人均GDP预测（当年人民币）'!$D:$AT,COLUMN(M12)-3,FALSE)*VLOOKUP($D12,'367市人口19-60预测'!$D:$AT,COLUMN(M12)-3,FALSE)/10^8</f>
        <v>6350.6813185543606</v>
      </c>
      <c r="N12" s="23">
        <f>VLOOKUP($D12,'人均GDP预测（当年人民币）'!$D:$AT,COLUMN(N12)-3,FALSE)*VLOOKUP($D12,'367市人口19-60预测'!$D:$AT,COLUMN(N12)-3,FALSE)/10^8</f>
        <v>6766.9415943351896</v>
      </c>
      <c r="O12" s="23">
        <f>VLOOKUP($D12,'人均GDP预测（当年人民币）'!$D:$AT,COLUMN(O12)-3,FALSE)*VLOOKUP($D12,'367市人口19-60预测'!$D:$AT,COLUMN(O12)-3,FALSE)/10^8</f>
        <v>7207.9577185565977</v>
      </c>
      <c r="P12" s="23">
        <f>VLOOKUP($D12,'人均GDP预测（当年人民币）'!$D:$AT,COLUMN(P12)-3,FALSE)*VLOOKUP($D12,'367市人口19-60预测'!$D:$AT,COLUMN(P12)-3,FALSE)/10^8</f>
        <v>7674.9139984918993</v>
      </c>
      <c r="Q12" s="23">
        <f>VLOOKUP($D12,'人均GDP预测（当年人民币）'!$D:$AT,COLUMN(Q12)-3,FALSE)*VLOOKUP($D12,'367市人口19-60预测'!$D:$AT,COLUMN(Q12)-3,FALSE)/10^8</f>
        <v>8141.0242058107206</v>
      </c>
      <c r="R12" s="23">
        <f>VLOOKUP($D12,'人均GDP预测（当年人民币）'!$D:$AT,COLUMN(R12)-3,FALSE)*VLOOKUP($D12,'367市人口19-60预测'!$D:$AT,COLUMN(R12)-3,FALSE)/10^8</f>
        <v>8632.1105510535981</v>
      </c>
      <c r="S12" s="23">
        <f>VLOOKUP($D12,'人均GDP预测（当年人民币）'!$D:$AT,COLUMN(S12)-3,FALSE)*VLOOKUP($D12,'367市人口19-60预测'!$D:$AT,COLUMN(S12)-3,FALSE)/10^8</f>
        <v>9149.2219183046</v>
      </c>
      <c r="T12" s="23">
        <f>VLOOKUP($D12,'人均GDP预测（当年人民币）'!$D:$AT,COLUMN(T12)-3,FALSE)*VLOOKUP($D12,'367市人口19-60预测'!$D:$AT,COLUMN(T12)-3,FALSE)/10^8</f>
        <v>9666.4741563351618</v>
      </c>
      <c r="U12" s="23">
        <f>VLOOKUP($D12,'人均GDP预测（当年人民币）'!$D:$AT,COLUMN(U12)-3,FALSE)*VLOOKUP($D12,'367市人口19-60预测'!$D:$AT,COLUMN(U12)-3,FALSE)/10^8</f>
        <v>10208.881658683664</v>
      </c>
      <c r="V12" s="23">
        <f>VLOOKUP($D12,'人均GDP预测（当年人民币）'!$D:$AT,COLUMN(V12)-3,FALSE)*VLOOKUP($D12,'367市人口19-60预测'!$D:$AT,COLUMN(V12)-3,FALSE)/10^8</f>
        <v>10777.406411255039</v>
      </c>
      <c r="W12" s="23">
        <f>VLOOKUP($D12,'人均GDP预测（当年人民币）'!$D:$AT,COLUMN(W12)-3,FALSE)*VLOOKUP($D12,'367市人口19-60预测'!$D:$AT,COLUMN(W12)-3,FALSE)/10^8</f>
        <v>11373.055989560857</v>
      </c>
      <c r="X12" s="23">
        <f>VLOOKUP($D12,'人均GDP预测（当年人民币）'!$D:$AT,COLUMN(X12)-3,FALSE)*VLOOKUP($D12,'367市人口19-60预测'!$D:$AT,COLUMN(X12)-3,FALSE)/10^8</f>
        <v>11969.110180608102</v>
      </c>
      <c r="Y12" s="23">
        <f>VLOOKUP($D12,'人均GDP预测（当年人民币）'!$D:$AT,COLUMN(Y12)-3,FALSE)*VLOOKUP($D12,'367市人口19-60预测'!$D:$AT,COLUMN(Y12)-3,FALSE)/10^8</f>
        <v>12591.515866347256</v>
      </c>
      <c r="Z12" s="23">
        <f>VLOOKUP($D12,'人均GDP预测（当年人民币）'!$D:$AT,COLUMN(Z12)-3,FALSE)*VLOOKUP($D12,'367市人口19-60预测'!$D:$AT,COLUMN(Z12)-3,FALSE)/10^8</f>
        <v>13241.265443190741</v>
      </c>
      <c r="AA12" s="23">
        <f>VLOOKUP($D12,'人均GDP预测（当年人民币）'!$D:$AT,COLUMN(AA12)-3,FALSE)*VLOOKUP($D12,'367市人口19-60预测'!$D:$AT,COLUMN(AA12)-3,FALSE)/10^8</f>
        <v>13892.06625617389</v>
      </c>
      <c r="AB12" s="23">
        <f>VLOOKUP($D12,'人均GDP预测（当年人民币）'!$D:$AT,COLUMN(AB12)-3,FALSE)*VLOOKUP($D12,'367市人口19-60预测'!$D:$AT,COLUMN(AB12)-3,FALSE)/10^8</f>
        <v>14569.688431839862</v>
      </c>
      <c r="AC12" s="23">
        <f>VLOOKUP($D12,'人均GDP预测（当年人民币）'!$D:$AT,COLUMN(AC12)-3,FALSE)*VLOOKUP($D12,'367市人口19-60预测'!$D:$AT,COLUMN(AC12)-3,FALSE)/10^8</f>
        <v>15275.192675984403</v>
      </c>
      <c r="AD12" s="23">
        <f>VLOOKUP($D12,'人均GDP预测（当年人民币）'!$D:$AT,COLUMN(AD12)-3,FALSE)*VLOOKUP($D12,'367市人口19-60预测'!$D:$AT,COLUMN(AD12)-3,FALSE)/10^8</f>
        <v>16009.741250578907</v>
      </c>
      <c r="AE12" s="23">
        <f>VLOOKUP($D12,'人均GDP预测（当年人民币）'!$D:$AT,COLUMN(AE12)-3,FALSE)*VLOOKUP($D12,'367市人口19-60预测'!$D:$AT,COLUMN(AE12)-3,FALSE)/10^8</f>
        <v>16746.192003790191</v>
      </c>
      <c r="AF12" s="23">
        <f>VLOOKUP($D12,'人均GDP预测（当年人民币）'!$D:$AT,COLUMN(AF12)-3,FALSE)*VLOOKUP($D12,'367市人口19-60预测'!$D:$AT,COLUMN(AF12)-3,FALSE)/10^8</f>
        <v>17511.71925928304</v>
      </c>
      <c r="AG12" s="23">
        <f>VLOOKUP($D12,'人均GDP预测（当年人民币）'!$D:$AT,COLUMN(AG12)-3,FALSE)*VLOOKUP($D12,'367市人口19-60预测'!$D:$AT,COLUMN(AG12)-3,FALSE)/10^8</f>
        <v>18307.729273731591</v>
      </c>
      <c r="AH12" s="23">
        <f>VLOOKUP($D12,'人均GDP预测（当年人民币）'!$D:$AT,COLUMN(AH12)-3,FALSE)*VLOOKUP($D12,'367市人口19-60预测'!$D:$AT,COLUMN(AH12)-3,FALSE)/10^8</f>
        <v>19107.459643326056</v>
      </c>
      <c r="AI12" s="23">
        <f>VLOOKUP($D12,'人均GDP预测（当年人民币）'!$D:$AT,COLUMN(AI12)-3,FALSE)*VLOOKUP($D12,'367市人口19-60预测'!$D:$AT,COLUMN(AI12)-3,FALSE)/10^8</f>
        <v>19938.482897923812</v>
      </c>
      <c r="AJ12" s="23">
        <f>VLOOKUP($D12,'人均GDP预测（当年人民币）'!$D:$AT,COLUMN(AJ12)-3,FALSE)*VLOOKUP($D12,'367市人口19-60预测'!$D:$AT,COLUMN(AJ12)-3,FALSE)/10^8</f>
        <v>20802.61616483055</v>
      </c>
      <c r="AK12" s="23">
        <f>VLOOKUP($D12,'人均GDP预测（当年人民币）'!$D:$AT,COLUMN(AK12)-3,FALSE)*VLOOKUP($D12,'367市人口19-60预测'!$D:$AT,COLUMN(AK12)-3,FALSE)/10^8</f>
        <v>21673.539568397111</v>
      </c>
      <c r="AL12" s="23">
        <f>VLOOKUP($D12,'人均GDP预测（当年人民币）'!$D:$AT,COLUMN(AL12)-3,FALSE)*VLOOKUP($D12,'367市人口19-60预测'!$D:$AT,COLUMN(AL12)-3,FALSE)/10^8</f>
        <v>22579.546506481976</v>
      </c>
      <c r="AM12" s="23">
        <f>VLOOKUP($D12,'人均GDP预测（当年人民币）'!$D:$AT,COLUMN(AM12)-3,FALSE)*VLOOKUP($D12,'367市人口19-60预测'!$D:$AT,COLUMN(AM12)-3,FALSE)/10^8</f>
        <v>23523.106724398331</v>
      </c>
      <c r="AN12" s="23">
        <f>VLOOKUP($D12,'人均GDP预测（当年人民币）'!$D:$AT,COLUMN(AN12)-3,FALSE)*VLOOKUP($D12,'367市人口19-60预测'!$D:$AT,COLUMN(AN12)-3,FALSE)/10^8</f>
        <v>24478.46084130121</v>
      </c>
      <c r="AO12" s="23">
        <f>VLOOKUP($D12,'人均GDP预测（当年人民币）'!$D:$AT,COLUMN(AO12)-3,FALSE)*VLOOKUP($D12,'367市人口19-60预测'!$D:$AT,COLUMN(AO12)-3,FALSE)/10^8</f>
        <v>25474.999596605914</v>
      </c>
      <c r="AP12" s="23">
        <f>VLOOKUP($D12,'人均GDP预测（当年人民币）'!$D:$AT,COLUMN(AP12)-3,FALSE)*VLOOKUP($D12,'367市人口19-60预测'!$D:$AT,COLUMN(AP12)-3,FALSE)/10^8</f>
        <v>26516.170504699785</v>
      </c>
      <c r="AQ12" s="23">
        <f>VLOOKUP($D12,'人均GDP预测（当年人民币）'!$D:$AT,COLUMN(AQ12)-3,FALSE)*VLOOKUP($D12,'367市人口19-60预测'!$D:$AT,COLUMN(AQ12)-3,FALSE)/10^8</f>
        <v>27576.936640369615</v>
      </c>
      <c r="AR12" s="23">
        <f>VLOOKUP($D12,'人均GDP预测（当年人民币）'!$D:$AT,COLUMN(AR12)-3,FALSE)*VLOOKUP($D12,'367市人口19-60预测'!$D:$AT,COLUMN(AR12)-3,FALSE)/10^8</f>
        <v>28688.285486770121</v>
      </c>
      <c r="AS12" s="23">
        <f>VLOOKUP($D12,'人均GDP预测（当年人民币）'!$D:$AT,COLUMN(AS12)-3,FALSE)*VLOOKUP($D12,'367市人口19-60预测'!$D:$AT,COLUMN(AS12)-3,FALSE)/10^8</f>
        <v>29855.021856333664</v>
      </c>
      <c r="AT12" s="23">
        <f>VLOOKUP($D12,'人均GDP预测（当年人民币）'!$D:$AT,COLUMN(AT12)-3,FALSE)*VLOOKUP($D12,'367市人口19-60预测'!$D:$AT,COLUMN(AT12)-3,FALSE)/10^8</f>
        <v>31053.078457827589</v>
      </c>
    </row>
    <row r="13" spans="1:46" ht="15.75" x14ac:dyDescent="0.25">
      <c r="A13" s="15">
        <v>12</v>
      </c>
      <c r="B13" s="16">
        <v>131000</v>
      </c>
      <c r="C13" s="16" t="s">
        <v>383</v>
      </c>
      <c r="D13" s="18" t="s">
        <v>136</v>
      </c>
      <c r="E13" s="23">
        <f>VLOOKUP($D13,'人均GDP预测（当年人民币）'!$D:$AT,COLUMN(E13)-3,FALSE)*VLOOKUP($D13,'367市人口19-60预测'!$D:$AT,COLUMN(E13)-3,FALSE)/10^8</f>
        <v>3256.3325702464199</v>
      </c>
      <c r="F13" s="23">
        <f>VLOOKUP($D13,'人均GDP预测（当年人民币）'!$D:$AT,COLUMN(F13)-3,FALSE)*VLOOKUP($D13,'367市人口19-60预测'!$D:$AT,COLUMN(F13)-3,FALSE)/10^8</f>
        <v>3507.0938571135321</v>
      </c>
      <c r="G13" s="23">
        <f>VLOOKUP($D13,'人均GDP预测（当年人民币）'!$D:$AT,COLUMN(G13)-3,FALSE)*VLOOKUP($D13,'367市人口19-60预测'!$D:$AT,COLUMN(G13)-3,FALSE)/10^8</f>
        <v>3773.2394094872338</v>
      </c>
      <c r="H13" s="23">
        <f>VLOOKUP($D13,'人均GDP预测（当年人民币）'!$D:$AT,COLUMN(H13)-3,FALSE)*VLOOKUP($D13,'367市人口19-60预测'!$D:$AT,COLUMN(H13)-3,FALSE)/10^8</f>
        <v>4055.6585144734804</v>
      </c>
      <c r="I13" s="23">
        <f>VLOOKUP($D13,'人均GDP预测（当年人民币）'!$D:$AT,COLUMN(I13)-3,FALSE)*VLOOKUP($D13,'367市人口19-60预测'!$D:$AT,COLUMN(I13)-3,FALSE)/10^8</f>
        <v>4336.2731394777011</v>
      </c>
      <c r="J13" s="23">
        <f>VLOOKUP($D13,'人均GDP预测（当年人民币）'!$D:$AT,COLUMN(J13)-3,FALSE)*VLOOKUP($D13,'367市人口19-60预测'!$D:$AT,COLUMN(J13)-3,FALSE)/10^8</f>
        <v>4632.4193274292538</v>
      </c>
      <c r="K13" s="23">
        <f>VLOOKUP($D13,'人均GDP预测（当年人民币）'!$D:$AT,COLUMN(K13)-3,FALSE)*VLOOKUP($D13,'367市人口19-60预测'!$D:$AT,COLUMN(K13)-3,FALSE)/10^8</f>
        <v>4944.9269408805676</v>
      </c>
      <c r="L13" s="23">
        <f>VLOOKUP($D13,'人均GDP预测（当年人民币）'!$D:$AT,COLUMN(L13)-3,FALSE)*VLOOKUP($D13,'367市人口19-60预测'!$D:$AT,COLUMN(L13)-3,FALSE)/10^8</f>
        <v>5274.6751111192525</v>
      </c>
      <c r="M13" s="23">
        <f>VLOOKUP($D13,'人均GDP预测（当年人民币）'!$D:$AT,COLUMN(M13)-3,FALSE)*VLOOKUP($D13,'367市人口19-60预测'!$D:$AT,COLUMN(M13)-3,FALSE)/10^8</f>
        <v>5603.3099556548568</v>
      </c>
      <c r="N13" s="23">
        <f>VLOOKUP($D13,'人均GDP预测（当年人民币）'!$D:$AT,COLUMN(N13)-3,FALSE)*VLOOKUP($D13,'367市人口19-60预测'!$D:$AT,COLUMN(N13)-3,FALSE)/10^8</f>
        <v>5948.6562930703903</v>
      </c>
      <c r="O13" s="23">
        <f>VLOOKUP($D13,'人均GDP预测（当年人民币）'!$D:$AT,COLUMN(O13)-3,FALSE)*VLOOKUP($D13,'367市人口19-60预测'!$D:$AT,COLUMN(O13)-3,FALSE)/10^8</f>
        <v>6311.5640528586191</v>
      </c>
      <c r="P13" s="23">
        <f>VLOOKUP($D13,'人均GDP预测（当年人民币）'!$D:$AT,COLUMN(P13)-3,FALSE)*VLOOKUP($D13,'367市人口19-60预测'!$D:$AT,COLUMN(P13)-3,FALSE)/10^8</f>
        <v>6674.3055661296521</v>
      </c>
      <c r="Q13" s="23">
        <f>VLOOKUP($D13,'人均GDP预测（当年人民币）'!$D:$AT,COLUMN(Q13)-3,FALSE)*VLOOKUP($D13,'367市人口19-60预测'!$D:$AT,COLUMN(Q13)-3,FALSE)/10^8</f>
        <v>7054.2865723090808</v>
      </c>
      <c r="R13" s="23">
        <f>VLOOKUP($D13,'人均GDP预测（当年人民币）'!$D:$AT,COLUMN(R13)-3,FALSE)*VLOOKUP($D13,'367市人口19-60预测'!$D:$AT,COLUMN(R13)-3,FALSE)/10^8</f>
        <v>7452.3534238664297</v>
      </c>
      <c r="S13" s="23">
        <f>VLOOKUP($D13,'人均GDP预测（当年人民币）'!$D:$AT,COLUMN(S13)-3,FALSE)*VLOOKUP($D13,'367市人口19-60预测'!$D:$AT,COLUMN(S13)-3,FALSE)/10^8</f>
        <v>7869.4036670343339</v>
      </c>
      <c r="T13" s="23">
        <f>VLOOKUP($D13,'人均GDP预测（当年人民币）'!$D:$AT,COLUMN(T13)-3,FALSE)*VLOOKUP($D13,'367市人口19-60预测'!$D:$AT,COLUMN(T13)-3,FALSE)/10^8</f>
        <v>8287.1458084155238</v>
      </c>
      <c r="U13" s="23">
        <f>VLOOKUP($D13,'人均GDP预测（当年人民币）'!$D:$AT,COLUMN(U13)-3,FALSE)*VLOOKUP($D13,'367市人口19-60预测'!$D:$AT,COLUMN(U13)-3,FALSE)/10^8</f>
        <v>8723.7403723705975</v>
      </c>
      <c r="V13" s="23">
        <f>VLOOKUP($D13,'人均GDP预测（当年人民币）'!$D:$AT,COLUMN(V13)-3,FALSE)*VLOOKUP($D13,'367市人口19-60预测'!$D:$AT,COLUMN(V13)-3,FALSE)/10^8</f>
        <v>9180.1018427181443</v>
      </c>
      <c r="W13" s="23">
        <f>VLOOKUP($D13,'人均GDP预测（当年人民币）'!$D:$AT,COLUMN(W13)-3,FALSE)*VLOOKUP($D13,'367市人口19-60预测'!$D:$AT,COLUMN(W13)-3,FALSE)/10^8</f>
        <v>9638.2128730465629</v>
      </c>
      <c r="X13" s="23">
        <f>VLOOKUP($D13,'人均GDP预测（当年人民币）'!$D:$AT,COLUMN(X13)-3,FALSE)*VLOOKUP($D13,'367市人口19-60预测'!$D:$AT,COLUMN(X13)-3,FALSE)/10^8</f>
        <v>10116.143106296347</v>
      </c>
      <c r="Y13" s="23">
        <f>VLOOKUP($D13,'人均GDP预测（当年人民币）'!$D:$AT,COLUMN(Y13)-3,FALSE)*VLOOKUP($D13,'367市人口19-60预测'!$D:$AT,COLUMN(Y13)-3,FALSE)/10^8</f>
        <v>10614.832474185105</v>
      </c>
      <c r="Z13" s="23">
        <f>VLOOKUP($D13,'人均GDP预测（当年人民币）'!$D:$AT,COLUMN(Z13)-3,FALSE)*VLOOKUP($D13,'367市人口19-60预测'!$D:$AT,COLUMN(Z13)-3,FALSE)/10^8</f>
        <v>11135.271182372759</v>
      </c>
      <c r="AA13" s="23">
        <f>VLOOKUP($D13,'人均GDP预测（当年人民币）'!$D:$AT,COLUMN(AA13)-3,FALSE)*VLOOKUP($D13,'367市人口19-60预测'!$D:$AT,COLUMN(AA13)-3,FALSE)/10^8</f>
        <v>11658.713691114746</v>
      </c>
      <c r="AB13" s="23">
        <f>VLOOKUP($D13,'人均GDP预测（当年人民币）'!$D:$AT,COLUMN(AB13)-3,FALSE)*VLOOKUP($D13,'367市人口19-60预测'!$D:$AT,COLUMN(AB13)-3,FALSE)/10^8</f>
        <v>12204.15703829821</v>
      </c>
      <c r="AC13" s="23">
        <f>VLOOKUP($D13,'人均GDP预测（当年人民币）'!$D:$AT,COLUMN(AC13)-3,FALSE)*VLOOKUP($D13,'367市人口19-60预测'!$D:$AT,COLUMN(AC13)-3,FALSE)/10^8</f>
        <v>12772.626577942827</v>
      </c>
      <c r="AD13" s="23">
        <f>VLOOKUP($D13,'人均GDP预测（当年人民币）'!$D:$AT,COLUMN(AD13)-3,FALSE)*VLOOKUP($D13,'367市人口19-60预测'!$D:$AT,COLUMN(AD13)-3,FALSE)/10^8</f>
        <v>13345.418132474415</v>
      </c>
      <c r="AE13" s="23">
        <f>VLOOKUP($D13,'人均GDP预测（当年人民币）'!$D:$AT,COLUMN(AE13)-3,FALSE)*VLOOKUP($D13,'367市人口19-60预测'!$D:$AT,COLUMN(AE13)-3,FALSE)/10^8</f>
        <v>13941.645920807774</v>
      </c>
      <c r="AF13" s="23">
        <f>VLOOKUP($D13,'人均GDP预测（当年人民币）'!$D:$AT,COLUMN(AF13)-3,FALSE)*VLOOKUP($D13,'367市人口19-60预测'!$D:$AT,COLUMN(AF13)-3,FALSE)/10^8</f>
        <v>14562.373015714533</v>
      </c>
      <c r="AG13" s="23">
        <f>VLOOKUP($D13,'人均GDP预测（当年人民币）'!$D:$AT,COLUMN(AG13)-3,FALSE)*VLOOKUP($D13,'367市人口19-60预测'!$D:$AT,COLUMN(AG13)-3,FALSE)/10^8</f>
        <v>15188.835735537541</v>
      </c>
      <c r="AH13" s="23">
        <f>VLOOKUP($D13,'人均GDP预测（当年人民币）'!$D:$AT,COLUMN(AH13)-3,FALSE)*VLOOKUP($D13,'367市人口19-60预测'!$D:$AT,COLUMN(AH13)-3,FALSE)/10^8</f>
        <v>15840.341362605659</v>
      </c>
      <c r="AI13" s="23">
        <f>VLOOKUP($D13,'人均GDP预测（当年人民币）'!$D:$AT,COLUMN(AI13)-3,FALSE)*VLOOKUP($D13,'367市人口19-60预测'!$D:$AT,COLUMN(AI13)-3,FALSE)/10^8</f>
        <v>16517.989900438955</v>
      </c>
      <c r="AJ13" s="23">
        <f>VLOOKUP($D13,'人均GDP预测（当年人民币）'!$D:$AT,COLUMN(AJ13)-3,FALSE)*VLOOKUP($D13,'367市人口19-60预测'!$D:$AT,COLUMN(AJ13)-3,FALSE)/10^8</f>
        <v>17202.847429992438</v>
      </c>
      <c r="AK13" s="23">
        <f>VLOOKUP($D13,'人均GDP预测（当年人民币）'!$D:$AT,COLUMN(AK13)-3,FALSE)*VLOOKUP($D13,'367市人口19-60预测'!$D:$AT,COLUMN(AK13)-3,FALSE)/10^8</f>
        <v>17914.484246111315</v>
      </c>
      <c r="AL13" s="23">
        <f>VLOOKUP($D13,'人均GDP预测（当年人民币）'!$D:$AT,COLUMN(AL13)-3,FALSE)*VLOOKUP($D13,'367市人口19-60预测'!$D:$AT,COLUMN(AL13)-3,FALSE)/10^8</f>
        <v>18654.022997463489</v>
      </c>
      <c r="AM13" s="23">
        <f>VLOOKUP($D13,'人均GDP预测（当年人民币）'!$D:$AT,COLUMN(AM13)-3,FALSE)*VLOOKUP($D13,'367市人口19-60预测'!$D:$AT,COLUMN(AM13)-3,FALSE)/10^8</f>
        <v>19402.257681027582</v>
      </c>
      <c r="AN13" s="23">
        <f>VLOOKUP($D13,'人均GDP预测（当年人民币）'!$D:$AT,COLUMN(AN13)-3,FALSE)*VLOOKUP($D13,'367市人口19-60预测'!$D:$AT,COLUMN(AN13)-3,FALSE)/10^8</f>
        <v>20179.063789696698</v>
      </c>
      <c r="AO13" s="23">
        <f>VLOOKUP($D13,'人均GDP预测（当年人民币）'!$D:$AT,COLUMN(AO13)-3,FALSE)*VLOOKUP($D13,'367市人口19-60预测'!$D:$AT,COLUMN(AO13)-3,FALSE)/10^8</f>
        <v>20985.560205145739</v>
      </c>
      <c r="AP13" s="23">
        <f>VLOOKUP($D13,'人均GDP预测（当年人民币）'!$D:$AT,COLUMN(AP13)-3,FALSE)*VLOOKUP($D13,'367市人口19-60预测'!$D:$AT,COLUMN(AP13)-3,FALSE)/10^8</f>
        <v>21802.161322384156</v>
      </c>
      <c r="AQ13" s="23">
        <f>VLOOKUP($D13,'人均GDP预测（当年人民币）'!$D:$AT,COLUMN(AQ13)-3,FALSE)*VLOOKUP($D13,'367市人口19-60预测'!$D:$AT,COLUMN(AQ13)-3,FALSE)/10^8</f>
        <v>22649.082081421664</v>
      </c>
      <c r="AR13" s="23">
        <f>VLOOKUP($D13,'人均GDP预测（当年人民币）'!$D:$AT,COLUMN(AR13)-3,FALSE)*VLOOKUP($D13,'367市人口19-60预测'!$D:$AT,COLUMN(AR13)-3,FALSE)/10^8</f>
        <v>23527.38402019671</v>
      </c>
      <c r="AS13" s="23">
        <f>VLOOKUP($D13,'人均GDP预测（当年人民币）'!$D:$AT,COLUMN(AS13)-3,FALSE)*VLOOKUP($D13,'367市人口19-60预测'!$D:$AT,COLUMN(AS13)-3,FALSE)/10^8</f>
        <v>24416.993753112056</v>
      </c>
      <c r="AT13" s="23">
        <f>VLOOKUP($D13,'人均GDP预测（当年人民币）'!$D:$AT,COLUMN(AT13)-3,FALSE)*VLOOKUP($D13,'367市人口19-60预测'!$D:$AT,COLUMN(AT13)-3,FALSE)/10^8</f>
        <v>25338.472291257334</v>
      </c>
    </row>
    <row r="14" spans="1:46" ht="15.75" x14ac:dyDescent="0.25">
      <c r="A14" s="15">
        <v>13</v>
      </c>
      <c r="B14" s="16">
        <v>131100</v>
      </c>
      <c r="C14" s="16" t="s">
        <v>383</v>
      </c>
      <c r="D14" s="18" t="s">
        <v>109</v>
      </c>
      <c r="E14" s="23">
        <f>VLOOKUP($D14,'人均GDP预测（当年人民币）'!$D:$AT,COLUMN(E14)-3,FALSE)*VLOOKUP($D14,'367市人口19-60预测'!$D:$AT,COLUMN(E14)-3,FALSE)/10^8</f>
        <v>1502.7296960828558</v>
      </c>
      <c r="F14" s="23">
        <f>VLOOKUP($D14,'人均GDP预测（当年人民币）'!$D:$AT,COLUMN(F14)-3,FALSE)*VLOOKUP($D14,'367市人口19-60预测'!$D:$AT,COLUMN(F14)-3,FALSE)/10^8</f>
        <v>1636.016549258856</v>
      </c>
      <c r="G14" s="23">
        <f>VLOOKUP($D14,'人均GDP预测（当年人民币）'!$D:$AT,COLUMN(G14)-3,FALSE)*VLOOKUP($D14,'367市人口19-60预测'!$D:$AT,COLUMN(G14)-3,FALSE)/10^8</f>
        <v>1780.2704944821542</v>
      </c>
      <c r="H14" s="23">
        <f>VLOOKUP($D14,'人均GDP预测（当年人民币）'!$D:$AT,COLUMN(H14)-3,FALSE)*VLOOKUP($D14,'367市人口19-60预测'!$D:$AT,COLUMN(H14)-3,FALSE)/10^8</f>
        <v>1936.3106447920002</v>
      </c>
      <c r="I14" s="23">
        <f>VLOOKUP($D14,'人均GDP预测（当年人民币）'!$D:$AT,COLUMN(I14)-3,FALSE)*VLOOKUP($D14,'367市人口19-60预测'!$D:$AT,COLUMN(I14)-3,FALSE)/10^8</f>
        <v>2105.0112591681377</v>
      </c>
      <c r="J14" s="23">
        <f>VLOOKUP($D14,'人均GDP预测（当年人民币）'!$D:$AT,COLUMN(J14)-3,FALSE)*VLOOKUP($D14,'367市人口19-60预测'!$D:$AT,COLUMN(J14)-3,FALSE)/10^8</f>
        <v>2268.4010540880809</v>
      </c>
      <c r="K14" s="23">
        <f>VLOOKUP($D14,'人均GDP预测（当年人民币）'!$D:$AT,COLUMN(K14)-3,FALSE)*VLOOKUP($D14,'367市人口19-60预测'!$D:$AT,COLUMN(K14)-3,FALSE)/10^8</f>
        <v>2443.296871448621</v>
      </c>
      <c r="L14" s="23">
        <f>VLOOKUP($D14,'人均GDP预测（当年人民币）'!$D:$AT,COLUMN(L14)-3,FALSE)*VLOOKUP($D14,'367市人口19-60预测'!$D:$AT,COLUMN(L14)-3,FALSE)/10^8</f>
        <v>2630.4164241610288</v>
      </c>
      <c r="M14" s="23">
        <f>VLOOKUP($D14,'人均GDP预测（当年人民币）'!$D:$AT,COLUMN(M14)-3,FALSE)*VLOOKUP($D14,'367市人口19-60预测'!$D:$AT,COLUMN(M14)-3,FALSE)/10^8</f>
        <v>2830.5187887107195</v>
      </c>
      <c r="N14" s="23">
        <f>VLOOKUP($D14,'人均GDP预测（当年人民币）'!$D:$AT,COLUMN(N14)-3,FALSE)*VLOOKUP($D14,'367市人口19-60预测'!$D:$AT,COLUMN(N14)-3,FALSE)/10^8</f>
        <v>3044.4057910112183</v>
      </c>
      <c r="O14" s="23">
        <f>VLOOKUP($D14,'人均GDP预测（当年人民币）'!$D:$AT,COLUMN(O14)-3,FALSE)*VLOOKUP($D14,'367市人口19-60预测'!$D:$AT,COLUMN(O14)-3,FALSE)/10^8</f>
        <v>3253.8915356319112</v>
      </c>
      <c r="P14" s="23">
        <f>VLOOKUP($D14,'人均GDP预测（当年人民币）'!$D:$AT,COLUMN(P14)-3,FALSE)*VLOOKUP($D14,'367市人口19-60预测'!$D:$AT,COLUMN(P14)-3,FALSE)/10^8</f>
        <v>3476.1881480548914</v>
      </c>
      <c r="Q14" s="23">
        <f>VLOOKUP($D14,'人均GDP预测（当年人民币）'!$D:$AT,COLUMN(Q14)-3,FALSE)*VLOOKUP($D14,'367市人口19-60预测'!$D:$AT,COLUMN(Q14)-3,FALSE)/10^8</f>
        <v>3711.9846049987104</v>
      </c>
      <c r="R14" s="23">
        <f>VLOOKUP($D14,'人均GDP预测（当年人民币）'!$D:$AT,COLUMN(R14)-3,FALSE)*VLOOKUP($D14,'367市人口19-60预测'!$D:$AT,COLUMN(R14)-3,FALSE)/10^8</f>
        <v>3962.0047494342498</v>
      </c>
      <c r="S14" s="23">
        <f>VLOOKUP($D14,'人均GDP预测（当年人民币）'!$D:$AT,COLUMN(S14)-3,FALSE)*VLOOKUP($D14,'367市人口19-60预测'!$D:$AT,COLUMN(S14)-3,FALSE)/10^8</f>
        <v>4208.5530802291287</v>
      </c>
      <c r="T14" s="23">
        <f>VLOOKUP($D14,'人均GDP预测（当年人民币）'!$D:$AT,COLUMN(T14)-3,FALSE)*VLOOKUP($D14,'367市人口19-60预测'!$D:$AT,COLUMN(T14)-3,FALSE)/10^8</f>
        <v>4468.5300095021739</v>
      </c>
      <c r="U14" s="23">
        <f>VLOOKUP($D14,'人均GDP预测（当年人民币）'!$D:$AT,COLUMN(U14)-3,FALSE)*VLOOKUP($D14,'367市人口19-60预测'!$D:$AT,COLUMN(U14)-3,FALSE)/10^8</f>
        <v>4742.5870712716505</v>
      </c>
      <c r="V14" s="23">
        <f>VLOOKUP($D14,'人均GDP预测（当年人民币）'!$D:$AT,COLUMN(V14)-3,FALSE)*VLOOKUP($D14,'367市人口19-60预测'!$D:$AT,COLUMN(V14)-3,FALSE)/10^8</f>
        <v>5031.4136276957306</v>
      </c>
      <c r="W14" s="23">
        <f>VLOOKUP($D14,'人均GDP预测（当年人民币）'!$D:$AT,COLUMN(W14)-3,FALSE)*VLOOKUP($D14,'367市人口19-60预测'!$D:$AT,COLUMN(W14)-3,FALSE)/10^8</f>
        <v>5317.4365285490803</v>
      </c>
      <c r="X14" s="23">
        <f>VLOOKUP($D14,'人均GDP预测（当年人民币）'!$D:$AT,COLUMN(X14)-3,FALSE)*VLOOKUP($D14,'367市人口19-60预测'!$D:$AT,COLUMN(X14)-3,FALSE)/10^8</f>
        <v>5617.5999078231807</v>
      </c>
      <c r="Y14" s="23">
        <f>VLOOKUP($D14,'人均GDP预测（当年人民币）'!$D:$AT,COLUMN(Y14)-3,FALSE)*VLOOKUP($D14,'367市人口19-60预测'!$D:$AT,COLUMN(Y14)-3,FALSE)/10^8</f>
        <v>5932.5617258456386</v>
      </c>
      <c r="Z14" s="23">
        <f>VLOOKUP($D14,'人均GDP预测（当年人民币）'!$D:$AT,COLUMN(Z14)-3,FALSE)*VLOOKUP($D14,'367市人口19-60预测'!$D:$AT,COLUMN(Z14)-3,FALSE)/10^8</f>
        <v>6245.5954013750052</v>
      </c>
      <c r="AA14" s="23">
        <f>VLOOKUP($D14,'人均GDP预测（当年人民币）'!$D:$AT,COLUMN(AA14)-3,FALSE)*VLOOKUP($D14,'367市人口19-60预测'!$D:$AT,COLUMN(AA14)-3,FALSE)/10^8</f>
        <v>6573.0062061792178</v>
      </c>
      <c r="AB14" s="23">
        <f>VLOOKUP($D14,'人均GDP预测（当年人民币）'!$D:$AT,COLUMN(AB14)-3,FALSE)*VLOOKUP($D14,'367市人口19-60预测'!$D:$AT,COLUMN(AB14)-3,FALSE)/10^8</f>
        <v>6915.4716045508267</v>
      </c>
      <c r="AC14" s="23">
        <f>VLOOKUP($D14,'人均GDP预测（当年人民币）'!$D:$AT,COLUMN(AC14)-3,FALSE)*VLOOKUP($D14,'367市人口19-60预测'!$D:$AT,COLUMN(AC14)-3,FALSE)/10^8</f>
        <v>7273.7239768963937</v>
      </c>
      <c r="AD14" s="23">
        <f>VLOOKUP($D14,'人均GDP预测（当年人民币）'!$D:$AT,COLUMN(AD14)-3,FALSE)*VLOOKUP($D14,'367市人口19-60预测'!$D:$AT,COLUMN(AD14)-3,FALSE)/10^8</f>
        <v>7630.8405757777218</v>
      </c>
      <c r="AE14" s="23">
        <f>VLOOKUP($D14,'人均GDP预测（当年人民币）'!$D:$AT,COLUMN(AE14)-3,FALSE)*VLOOKUP($D14,'367市人口19-60预测'!$D:$AT,COLUMN(AE14)-3,FALSE)/10^8</f>
        <v>8003.6255731692054</v>
      </c>
      <c r="AF14" s="23">
        <f>VLOOKUP($D14,'人均GDP预测（当年人民币）'!$D:$AT,COLUMN(AF14)-3,FALSE)*VLOOKUP($D14,'367市人口19-60预测'!$D:$AT,COLUMN(AF14)-3,FALSE)/10^8</f>
        <v>8392.897704841911</v>
      </c>
      <c r="AG14" s="23">
        <f>VLOOKUP($D14,'人均GDP预测（当年人民币）'!$D:$AT,COLUMN(AG14)-3,FALSE)*VLOOKUP($D14,'367市人口19-60预测'!$D:$AT,COLUMN(AG14)-3,FALSE)/10^8</f>
        <v>8782.2688502799592</v>
      </c>
      <c r="AH14" s="23">
        <f>VLOOKUP($D14,'人均GDP预测（当年人民币）'!$D:$AT,COLUMN(AH14)-3,FALSE)*VLOOKUP($D14,'367市人口19-60预测'!$D:$AT,COLUMN(AH14)-3,FALSE)/10^8</f>
        <v>9188.3885046751602</v>
      </c>
      <c r="AI14" s="23">
        <f>VLOOKUP($D14,'人均GDP预测（当年人民币）'!$D:$AT,COLUMN(AI14)-3,FALSE)*VLOOKUP($D14,'367市人口19-60预测'!$D:$AT,COLUMN(AI14)-3,FALSE)/10^8</f>
        <v>9612.2432473956906</v>
      </c>
      <c r="AJ14" s="23">
        <f>VLOOKUP($D14,'人均GDP预测（当年人民币）'!$D:$AT,COLUMN(AJ14)-3,FALSE)*VLOOKUP($D14,'367市人口19-60预测'!$D:$AT,COLUMN(AJ14)-3,FALSE)/10^8</f>
        <v>10054.925003484284</v>
      </c>
      <c r="AK14" s="23">
        <f>VLOOKUP($D14,'人均GDP预测（当年人民币）'!$D:$AT,COLUMN(AK14)-3,FALSE)*VLOOKUP($D14,'367市人口19-60预测'!$D:$AT,COLUMN(AK14)-3,FALSE)/10^8</f>
        <v>10499.832523782878</v>
      </c>
      <c r="AL14" s="23">
        <f>VLOOKUP($D14,'人均GDP预测（当年人民币）'!$D:$AT,COLUMN(AL14)-3,FALSE)*VLOOKUP($D14,'367市人口19-60预测'!$D:$AT,COLUMN(AL14)-3,FALSE)/10^8</f>
        <v>10964.529473318205</v>
      </c>
      <c r="AM14" s="23">
        <f>VLOOKUP($D14,'人均GDP预测（当年人民币）'!$D:$AT,COLUMN(AM14)-3,FALSE)*VLOOKUP($D14,'367市人口19-60预测'!$D:$AT,COLUMN(AM14)-3,FALSE)/10^8</f>
        <v>11450.41105467821</v>
      </c>
      <c r="AN14" s="23">
        <f>VLOOKUP($D14,'人均GDP预测（当年人民币）'!$D:$AT,COLUMN(AN14)-3,FALSE)*VLOOKUP($D14,'367市人口19-60预测'!$D:$AT,COLUMN(AN14)-3,FALSE)/10^8</f>
        <v>11941.336999676885</v>
      </c>
      <c r="AO14" s="23">
        <f>VLOOKUP($D14,'人均GDP预测（当年人民币）'!$D:$AT,COLUMN(AO14)-3,FALSE)*VLOOKUP($D14,'367市人口19-60预测'!$D:$AT,COLUMN(AO14)-3,FALSE)/10^8</f>
        <v>12455.191307946821</v>
      </c>
      <c r="AP14" s="23">
        <f>VLOOKUP($D14,'人均GDP预测（当年人民币）'!$D:$AT,COLUMN(AP14)-3,FALSE)*VLOOKUP($D14,'367市人口19-60预测'!$D:$AT,COLUMN(AP14)-3,FALSE)/10^8</f>
        <v>12993.806742227494</v>
      </c>
      <c r="AQ14" s="23">
        <f>VLOOKUP($D14,'人均GDP预测（当年人民币）'!$D:$AT,COLUMN(AQ14)-3,FALSE)*VLOOKUP($D14,'367市人口19-60预测'!$D:$AT,COLUMN(AQ14)-3,FALSE)/10^8</f>
        <v>13541.500911470894</v>
      </c>
      <c r="AR14" s="23">
        <f>VLOOKUP($D14,'人均GDP预测（当年人民币）'!$D:$AT,COLUMN(AR14)-3,FALSE)*VLOOKUP($D14,'367市人口19-60预测'!$D:$AT,COLUMN(AR14)-3,FALSE)/10^8</f>
        <v>14116.757153435374</v>
      </c>
      <c r="AS14" s="23">
        <f>VLOOKUP($D14,'人均GDP预测（当年人民币）'!$D:$AT,COLUMN(AS14)-3,FALSE)*VLOOKUP($D14,'367市人口19-60预测'!$D:$AT,COLUMN(AS14)-3,FALSE)/10^8</f>
        <v>14722.008187125924</v>
      </c>
      <c r="AT14" s="23">
        <f>VLOOKUP($D14,'人均GDP预测（当年人民币）'!$D:$AT,COLUMN(AT14)-3,FALSE)*VLOOKUP($D14,'367市人口19-60预测'!$D:$AT,COLUMN(AT14)-3,FALSE)/10^8</f>
        <v>15342.063121795321</v>
      </c>
    </row>
    <row r="15" spans="1:46" ht="15.75" x14ac:dyDescent="0.25">
      <c r="A15" s="15">
        <v>14</v>
      </c>
      <c r="B15" s="16">
        <v>140100</v>
      </c>
      <c r="C15" s="16" t="s">
        <v>384</v>
      </c>
      <c r="D15" s="18" t="s">
        <v>42</v>
      </c>
      <c r="E15" s="23">
        <f>VLOOKUP($D15,'人均GDP预测（当年人民币）'!$D:$AT,COLUMN(E15)-3,FALSE)*VLOOKUP($D15,'367市人口19-60预测'!$D:$AT,COLUMN(E15)-3,FALSE)/10^8</f>
        <v>4093.4259730662966</v>
      </c>
      <c r="F15" s="23">
        <f>VLOOKUP($D15,'人均GDP预测（当年人民币）'!$D:$AT,COLUMN(F15)-3,FALSE)*VLOOKUP($D15,'367市人口19-60预测'!$D:$AT,COLUMN(F15)-3,FALSE)/10^8</f>
        <v>4582.3080658396884</v>
      </c>
      <c r="G15" s="23">
        <f>VLOOKUP($D15,'人均GDP预测（当年人民币）'!$D:$AT,COLUMN(G15)-3,FALSE)*VLOOKUP($D15,'367市人口19-60预测'!$D:$AT,COLUMN(G15)-3,FALSE)/10^8</f>
        <v>5121.3574026343476</v>
      </c>
      <c r="H15" s="23">
        <f>VLOOKUP($D15,'人均GDP预测（当年人民币）'!$D:$AT,COLUMN(H15)-3,FALSE)*VLOOKUP($D15,'367市人口19-60预测'!$D:$AT,COLUMN(H15)-3,FALSE)/10^8</f>
        <v>5665.4310235038747</v>
      </c>
      <c r="I15" s="23">
        <f>VLOOKUP($D15,'人均GDP预测（当年人民币）'!$D:$AT,COLUMN(I15)-3,FALSE)*VLOOKUP($D15,'367市人口19-60预测'!$D:$AT,COLUMN(I15)-3,FALSE)/10^8</f>
        <v>6258.9567636618776</v>
      </c>
      <c r="J15" s="23">
        <f>VLOOKUP($D15,'人均GDP预测（当年人民币）'!$D:$AT,COLUMN(J15)-3,FALSE)*VLOOKUP($D15,'367市人口19-60预测'!$D:$AT,COLUMN(J15)-3,FALSE)/10^8</f>
        <v>6857.8537954932826</v>
      </c>
      <c r="K15" s="23">
        <f>VLOOKUP($D15,'人均GDP预测（当年人民币）'!$D:$AT,COLUMN(K15)-3,FALSE)*VLOOKUP($D15,'367市人口19-60预测'!$D:$AT,COLUMN(K15)-3,FALSE)/10^8</f>
        <v>7462.6266021691799</v>
      </c>
      <c r="L15" s="23">
        <f>VLOOKUP($D15,'人均GDP预测（当年人民币）'!$D:$AT,COLUMN(L15)-3,FALSE)*VLOOKUP($D15,'367市人口19-60预测'!$D:$AT,COLUMN(L15)-3,FALSE)/10^8</f>
        <v>8112.5009072364101</v>
      </c>
      <c r="M15" s="23">
        <f>VLOOKUP($D15,'人均GDP预测（当年人民币）'!$D:$AT,COLUMN(M15)-3,FALSE)*VLOOKUP($D15,'367市人口19-60预测'!$D:$AT,COLUMN(M15)-3,FALSE)/10^8</f>
        <v>8768.6043245197579</v>
      </c>
      <c r="N15" s="23">
        <f>VLOOKUP($D15,'人均GDP预测（当年人民币）'!$D:$AT,COLUMN(N15)-3,FALSE)*VLOOKUP($D15,'367市人口19-60预测'!$D:$AT,COLUMN(N15)-3,FALSE)/10^8</f>
        <v>9469.7737104550324</v>
      </c>
      <c r="O15" s="23">
        <f>VLOOKUP($D15,'人均GDP预测（当年人民币）'!$D:$AT,COLUMN(O15)-3,FALSE)*VLOOKUP($D15,'367市人口19-60预测'!$D:$AT,COLUMN(O15)-3,FALSE)/10^8</f>
        <v>10177.673853045322</v>
      </c>
      <c r="P15" s="23">
        <f>VLOOKUP($D15,'人均GDP预测（当年人民币）'!$D:$AT,COLUMN(P15)-3,FALSE)*VLOOKUP($D15,'367市人口19-60预测'!$D:$AT,COLUMN(P15)-3,FALSE)/10^8</f>
        <v>10892.759421945373</v>
      </c>
      <c r="Q15" s="23">
        <f>VLOOKUP($D15,'人均GDP预测（当年人民币）'!$D:$AT,COLUMN(Q15)-3,FALSE)*VLOOKUP($D15,'367市人口19-60预测'!$D:$AT,COLUMN(Q15)-3,FALSE)/10^8</f>
        <v>11650.694412101951</v>
      </c>
      <c r="R15" s="23">
        <f>VLOOKUP($D15,'人均GDP预测（当年人民币）'!$D:$AT,COLUMN(R15)-3,FALSE)*VLOOKUP($D15,'367市人口19-60预测'!$D:$AT,COLUMN(R15)-3,FALSE)/10^8</f>
        <v>12416.544671026242</v>
      </c>
      <c r="S15" s="23">
        <f>VLOOKUP($D15,'人均GDP预测（当年人民币）'!$D:$AT,COLUMN(S15)-3,FALSE)*VLOOKUP($D15,'367市人口19-60预测'!$D:$AT,COLUMN(S15)-3,FALSE)/10^8</f>
        <v>13190.826889906171</v>
      </c>
      <c r="T15" s="23">
        <f>VLOOKUP($D15,'人均GDP预测（当年人民币）'!$D:$AT,COLUMN(T15)-3,FALSE)*VLOOKUP($D15,'367市人口19-60预测'!$D:$AT,COLUMN(T15)-3,FALSE)/10^8</f>
        <v>14006.851828368488</v>
      </c>
      <c r="U15" s="23">
        <f>VLOOKUP($D15,'人均GDP预测（当年人民币）'!$D:$AT,COLUMN(U15)-3,FALSE)*VLOOKUP($D15,'367市人口19-60预测'!$D:$AT,COLUMN(U15)-3,FALSE)/10^8</f>
        <v>14832.316070257617</v>
      </c>
      <c r="V15" s="23">
        <f>VLOOKUP($D15,'人均GDP预测（当年人民币）'!$D:$AT,COLUMN(V15)-3,FALSE)*VLOOKUP($D15,'367市人口19-60预测'!$D:$AT,COLUMN(V15)-3,FALSE)/10^8</f>
        <v>15700.560252862249</v>
      </c>
      <c r="W15" s="23">
        <f>VLOOKUP($D15,'人均GDP预测（当年人民币）'!$D:$AT,COLUMN(W15)-3,FALSE)*VLOOKUP($D15,'367市人口19-60预测'!$D:$AT,COLUMN(W15)-3,FALSE)/10^8</f>
        <v>16579.469297962551</v>
      </c>
      <c r="X15" s="23">
        <f>VLOOKUP($D15,'人均GDP预测（当年人民币）'!$D:$AT,COLUMN(X15)-3,FALSE)*VLOOKUP($D15,'367市人口19-60预测'!$D:$AT,COLUMN(X15)-3,FALSE)/10^8</f>
        <v>17469.734769323957</v>
      </c>
      <c r="Y15" s="23">
        <f>VLOOKUP($D15,'人均GDP预测（当年人民币）'!$D:$AT,COLUMN(Y15)-3,FALSE)*VLOOKUP($D15,'367市人口19-60预测'!$D:$AT,COLUMN(Y15)-3,FALSE)/10^8</f>
        <v>18403.048457551136</v>
      </c>
      <c r="Z15" s="23">
        <f>VLOOKUP($D15,'人均GDP预测（当年人民币）'!$D:$AT,COLUMN(Z15)-3,FALSE)*VLOOKUP($D15,'367市人口19-60预测'!$D:$AT,COLUMN(Z15)-3,FALSE)/10^8</f>
        <v>19349.190981601503</v>
      </c>
      <c r="AA15" s="23">
        <f>VLOOKUP($D15,'人均GDP预测（当年人民币）'!$D:$AT,COLUMN(AA15)-3,FALSE)*VLOOKUP($D15,'367市人口19-60预测'!$D:$AT,COLUMN(AA15)-3,FALSE)/10^8</f>
        <v>20308.930233261577</v>
      </c>
      <c r="AB15" s="23">
        <f>VLOOKUP($D15,'人均GDP预测（当年人民币）'!$D:$AT,COLUMN(AB15)-3,FALSE)*VLOOKUP($D15,'367市人口19-60预测'!$D:$AT,COLUMN(AB15)-3,FALSE)/10^8</f>
        <v>21312.630334341284</v>
      </c>
      <c r="AC15" s="23">
        <f>VLOOKUP($D15,'人均GDP预测（当年人民币）'!$D:$AT,COLUMN(AC15)-3,FALSE)*VLOOKUP($D15,'367市人口19-60预测'!$D:$AT,COLUMN(AC15)-3,FALSE)/10^8</f>
        <v>22331.56456744374</v>
      </c>
      <c r="AD15" s="23">
        <f>VLOOKUP($D15,'人均GDP预测（当年人民币）'!$D:$AT,COLUMN(AD15)-3,FALSE)*VLOOKUP($D15,'367市人口19-60预测'!$D:$AT,COLUMN(AD15)-3,FALSE)/10^8</f>
        <v>23396.23892875102</v>
      </c>
      <c r="AE15" s="23">
        <f>VLOOKUP($D15,'人均GDP预测（当年人民币）'!$D:$AT,COLUMN(AE15)-3,FALSE)*VLOOKUP($D15,'367市人口19-60预测'!$D:$AT,COLUMN(AE15)-3,FALSE)/10^8</f>
        <v>24477.83917691066</v>
      </c>
      <c r="AF15" s="23">
        <f>VLOOKUP($D15,'人均GDP预测（当年人民币）'!$D:$AT,COLUMN(AF15)-3,FALSE)*VLOOKUP($D15,'367市人口19-60预测'!$D:$AT,COLUMN(AF15)-3,FALSE)/10^8</f>
        <v>25577.129654313085</v>
      </c>
      <c r="AG15" s="23">
        <f>VLOOKUP($D15,'人均GDP预测（当年人民币）'!$D:$AT,COLUMN(AG15)-3,FALSE)*VLOOKUP($D15,'367市人口19-60预测'!$D:$AT,COLUMN(AG15)-3,FALSE)/10^8</f>
        <v>26723.534050587441</v>
      </c>
      <c r="AH15" s="23">
        <f>VLOOKUP($D15,'人均GDP预测（当年人民币）'!$D:$AT,COLUMN(AH15)-3,FALSE)*VLOOKUP($D15,'367市人口19-60预测'!$D:$AT,COLUMN(AH15)-3,FALSE)/10^8</f>
        <v>27889.193805576095</v>
      </c>
      <c r="AI15" s="23">
        <f>VLOOKUP($D15,'人均GDP预测（当年人民币）'!$D:$AT,COLUMN(AI15)-3,FALSE)*VLOOKUP($D15,'367市人口19-60预测'!$D:$AT,COLUMN(AI15)-3,FALSE)/10^8</f>
        <v>29103.616096799356</v>
      </c>
      <c r="AJ15" s="23">
        <f>VLOOKUP($D15,'人均GDP预测（当年人民币）'!$D:$AT,COLUMN(AJ15)-3,FALSE)*VLOOKUP($D15,'367市人口19-60预测'!$D:$AT,COLUMN(AJ15)-3,FALSE)/10^8</f>
        <v>30338.6429160318</v>
      </c>
      <c r="AK15" s="23">
        <f>VLOOKUP($D15,'人均GDP预测（当年人民币）'!$D:$AT,COLUMN(AK15)-3,FALSE)*VLOOKUP($D15,'367市人口19-60预测'!$D:$AT,COLUMN(AK15)-3,FALSE)/10^8</f>
        <v>31594.707183825543</v>
      </c>
      <c r="AL15" s="23">
        <f>VLOOKUP($D15,'人均GDP预测（当年人民币）'!$D:$AT,COLUMN(AL15)-3,FALSE)*VLOOKUP($D15,'367市人口19-60预测'!$D:$AT,COLUMN(AL15)-3,FALSE)/10^8</f>
        <v>32900.254563209906</v>
      </c>
      <c r="AM15" s="23">
        <f>VLOOKUP($D15,'人均GDP预测（当年人民币）'!$D:$AT,COLUMN(AM15)-3,FALSE)*VLOOKUP($D15,'367市人口19-60预测'!$D:$AT,COLUMN(AM15)-3,FALSE)/10^8</f>
        <v>34227.519837784232</v>
      </c>
      <c r="AN15" s="23">
        <f>VLOOKUP($D15,'人均GDP预测（当年人民币）'!$D:$AT,COLUMN(AN15)-3,FALSE)*VLOOKUP($D15,'367市人口19-60预测'!$D:$AT,COLUMN(AN15)-3,FALSE)/10^8</f>
        <v>35576.467976498912</v>
      </c>
      <c r="AO15" s="23">
        <f>VLOOKUP($D15,'人均GDP预测（当年人民币）'!$D:$AT,COLUMN(AO15)-3,FALSE)*VLOOKUP($D15,'367市人口19-60预测'!$D:$AT,COLUMN(AO15)-3,FALSE)/10^8</f>
        <v>36974.426956105628</v>
      </c>
      <c r="AP15" s="23">
        <f>VLOOKUP($D15,'人均GDP预测（当年人民币）'!$D:$AT,COLUMN(AP15)-3,FALSE)*VLOOKUP($D15,'367市人口19-60预测'!$D:$AT,COLUMN(AP15)-3,FALSE)/10^8</f>
        <v>38393.610734916692</v>
      </c>
      <c r="AQ15" s="23">
        <f>VLOOKUP($D15,'人均GDP预测（当年人民币）'!$D:$AT,COLUMN(AQ15)-3,FALSE)*VLOOKUP($D15,'367市人口19-60预测'!$D:$AT,COLUMN(AQ15)-3,FALSE)/10^8</f>
        <v>39861.103097919709</v>
      </c>
      <c r="AR15" s="23">
        <f>VLOOKUP($D15,'人均GDP预测（当年人民币）'!$D:$AT,COLUMN(AR15)-3,FALSE)*VLOOKUP($D15,'367市人口19-60预测'!$D:$AT,COLUMN(AR15)-3,FALSE)/10^8</f>
        <v>41348.28248097701</v>
      </c>
      <c r="AS15" s="23">
        <f>VLOOKUP($D15,'人均GDP预测（当年人民币）'!$D:$AT,COLUMN(AS15)-3,FALSE)*VLOOKUP($D15,'367市人口19-60预测'!$D:$AT,COLUMN(AS15)-3,FALSE)/10^8</f>
        <v>42853.732708230353</v>
      </c>
      <c r="AT15" s="23">
        <f>VLOOKUP($D15,'人均GDP预测（当年人民币）'!$D:$AT,COLUMN(AT15)-3,FALSE)*VLOOKUP($D15,'367市人口19-60预测'!$D:$AT,COLUMN(AT15)-3,FALSE)/10^8</f>
        <v>44402.997721166321</v>
      </c>
    </row>
    <row r="16" spans="1:46" ht="15.75" x14ac:dyDescent="0.25">
      <c r="A16" s="15">
        <v>15</v>
      </c>
      <c r="B16" s="16">
        <v>140200</v>
      </c>
      <c r="C16" s="16" t="s">
        <v>384</v>
      </c>
      <c r="D16" s="18" t="s">
        <v>323</v>
      </c>
      <c r="E16" s="23">
        <f>VLOOKUP($D16,'人均GDP预测（当年人民币）'!$D:$AT,COLUMN(E16)-3,FALSE)*VLOOKUP($D16,'367市人口19-60预测'!$D:$AT,COLUMN(E16)-3,FALSE)/10^8</f>
        <v>1308.0773380596704</v>
      </c>
      <c r="F16" s="23">
        <f>VLOOKUP($D16,'人均GDP预测（当年人民币）'!$D:$AT,COLUMN(F16)-3,FALSE)*VLOOKUP($D16,'367市人口19-60预测'!$D:$AT,COLUMN(F16)-3,FALSE)/10^8</f>
        <v>1390.8888141245304</v>
      </c>
      <c r="G16" s="23">
        <f>VLOOKUP($D16,'人均GDP预测（当年人民币）'!$D:$AT,COLUMN(G16)-3,FALSE)*VLOOKUP($D16,'367市人口19-60预测'!$D:$AT,COLUMN(G16)-3,FALSE)/10^8</f>
        <v>1477.8636875879772</v>
      </c>
      <c r="H16" s="23">
        <f>VLOOKUP($D16,'人均GDP预测（当年人民币）'!$D:$AT,COLUMN(H16)-3,FALSE)*VLOOKUP($D16,'367市人口19-60预测'!$D:$AT,COLUMN(H16)-3,FALSE)/10^8</f>
        <v>1562.0808953949002</v>
      </c>
      <c r="I16" s="23">
        <f>VLOOKUP($D16,'人均GDP预测（当年人民币）'!$D:$AT,COLUMN(I16)-3,FALSE)*VLOOKUP($D16,'367市人口19-60预测'!$D:$AT,COLUMN(I16)-3,FALSE)/10^8</f>
        <v>1649.9285706892215</v>
      </c>
      <c r="J16" s="23">
        <f>VLOOKUP($D16,'人均GDP预测（当年人民币）'!$D:$AT,COLUMN(J16)-3,FALSE)*VLOOKUP($D16,'367市人口19-60预测'!$D:$AT,COLUMN(J16)-3,FALSE)/10^8</f>
        <v>1741.5022796984397</v>
      </c>
      <c r="K16" s="23">
        <f>VLOOKUP($D16,'人均GDP预测（当年人民币）'!$D:$AT,COLUMN(K16)-3,FALSE)*VLOOKUP($D16,'367市人口19-60预测'!$D:$AT,COLUMN(K16)-3,FALSE)/10^8</f>
        <v>1836.9002782916482</v>
      </c>
      <c r="L16" s="23">
        <f>VLOOKUP($D16,'人均GDP预测（当年人民币）'!$D:$AT,COLUMN(L16)-3,FALSE)*VLOOKUP($D16,'367市人口19-60预测'!$D:$AT,COLUMN(L16)-3,FALSE)/10^8</f>
        <v>1936.2205429929779</v>
      </c>
      <c r="M16" s="23">
        <f>VLOOKUP($D16,'人均GDP预测（当年人民币）'!$D:$AT,COLUMN(M16)-3,FALSE)*VLOOKUP($D16,'367市人口19-60预测'!$D:$AT,COLUMN(M16)-3,FALSE)/10^8</f>
        <v>2039.563794928451</v>
      </c>
      <c r="N16" s="23">
        <f>VLOOKUP($D16,'人均GDP预测（当年人民币）'!$D:$AT,COLUMN(N16)-3,FALSE)*VLOOKUP($D16,'367市人口19-60预测'!$D:$AT,COLUMN(N16)-3,FALSE)/10^8</f>
        <v>2147.0328334491742</v>
      </c>
      <c r="O16" s="23">
        <f>VLOOKUP($D16,'人均GDP预测（当年人民币）'!$D:$AT,COLUMN(O16)-3,FALSE)*VLOOKUP($D16,'367市人口19-60预测'!$D:$AT,COLUMN(O16)-3,FALSE)/10^8</f>
        <v>2258.7322982931396</v>
      </c>
      <c r="P16" s="23">
        <f>VLOOKUP($D16,'人均GDP预测（当年人民币）'!$D:$AT,COLUMN(P16)-3,FALSE)*VLOOKUP($D16,'367市人口19-60预测'!$D:$AT,COLUMN(P16)-3,FALSE)/10^8</f>
        <v>2367.2762266112823</v>
      </c>
      <c r="Q16" s="23">
        <f>VLOOKUP($D16,'人均GDP预测（当年人民币）'!$D:$AT,COLUMN(Q16)-3,FALSE)*VLOOKUP($D16,'367市人口19-60预测'!$D:$AT,COLUMN(Q16)-3,FALSE)/10^8</f>
        <v>2479.5353275012808</v>
      </c>
      <c r="R16" s="23">
        <f>VLOOKUP($D16,'人均GDP预测（当年人民币）'!$D:$AT,COLUMN(R16)-3,FALSE)*VLOOKUP($D16,'367市人口19-60预测'!$D:$AT,COLUMN(R16)-3,FALSE)/10^8</f>
        <v>2595.5873843425761</v>
      </c>
      <c r="S16" s="23">
        <f>VLOOKUP($D16,'人均GDP预测（当年人民币）'!$D:$AT,COLUMN(S16)-3,FALSE)*VLOOKUP($D16,'367市人口19-60预测'!$D:$AT,COLUMN(S16)-3,FALSE)/10^8</f>
        <v>2715.514489171851</v>
      </c>
      <c r="T16" s="23">
        <f>VLOOKUP($D16,'人均GDP预测（当年人民币）'!$D:$AT,COLUMN(T16)-3,FALSE)*VLOOKUP($D16,'367市人口19-60预测'!$D:$AT,COLUMN(T16)-3,FALSE)/10^8</f>
        <v>2839.4023017887212</v>
      </c>
      <c r="U16" s="23">
        <f>VLOOKUP($D16,'人均GDP预测（当年人民币）'!$D:$AT,COLUMN(U16)-3,FALSE)*VLOOKUP($D16,'367市人口19-60预测'!$D:$AT,COLUMN(U16)-3,FALSE)/10^8</f>
        <v>2967.344446283354</v>
      </c>
      <c r="V16" s="23">
        <f>VLOOKUP($D16,'人均GDP预测（当年人民币）'!$D:$AT,COLUMN(V16)-3,FALSE)*VLOOKUP($D16,'367市人口19-60预测'!$D:$AT,COLUMN(V16)-3,FALSE)/10^8</f>
        <v>3099.4423146652384</v>
      </c>
      <c r="W16" s="23">
        <f>VLOOKUP($D16,'人均GDP预测（当年人民币）'!$D:$AT,COLUMN(W16)-3,FALSE)*VLOOKUP($D16,'367市人口19-60预测'!$D:$AT,COLUMN(W16)-3,FALSE)/10^8</f>
        <v>3235.8065820638685</v>
      </c>
      <c r="X16" s="23">
        <f>VLOOKUP($D16,'人均GDP预测（当年人民币）'!$D:$AT,COLUMN(X16)-3,FALSE)*VLOOKUP($D16,'367市人口19-60预测'!$D:$AT,COLUMN(X16)-3,FALSE)/10^8</f>
        <v>3368.5794179416107</v>
      </c>
      <c r="Y16" s="23">
        <f>VLOOKUP($D16,'人均GDP预测（当年人民币）'!$D:$AT,COLUMN(Y16)-3,FALSE)*VLOOKUP($D16,'367市人口19-60预测'!$D:$AT,COLUMN(Y16)-3,FALSE)/10^8</f>
        <v>3505.2069453349372</v>
      </c>
      <c r="Z16" s="23">
        <f>VLOOKUP($D16,'人均GDP预测（当年人民币）'!$D:$AT,COLUMN(Z16)-3,FALSE)*VLOOKUP($D16,'367市人口19-60预测'!$D:$AT,COLUMN(Z16)-3,FALSE)/10^8</f>
        <v>3645.8104730104765</v>
      </c>
      <c r="AA16" s="23">
        <f>VLOOKUP($D16,'人均GDP预测（当年人民币）'!$D:$AT,COLUMN(AA16)-3,FALSE)*VLOOKUP($D16,'367市人口19-60预测'!$D:$AT,COLUMN(AA16)-3,FALSE)/10^8</f>
        <v>3790.5244132825874</v>
      </c>
      <c r="AB16" s="23">
        <f>VLOOKUP($D16,'人均GDP预测（当年人民币）'!$D:$AT,COLUMN(AB16)-3,FALSE)*VLOOKUP($D16,'367市人口19-60预测'!$D:$AT,COLUMN(AB16)-3,FALSE)/10^8</f>
        <v>3939.5055480579604</v>
      </c>
      <c r="AC16" s="23">
        <f>VLOOKUP($D16,'人均GDP预测（当年人民币）'!$D:$AT,COLUMN(AC16)-3,FALSE)*VLOOKUP($D16,'367市人口19-60预测'!$D:$AT,COLUMN(AC16)-3,FALSE)/10^8</f>
        <v>4092.9289810611872</v>
      </c>
      <c r="AD16" s="23">
        <f>VLOOKUP($D16,'人均GDP预测（当年人民币）'!$D:$AT,COLUMN(AD16)-3,FALSE)*VLOOKUP($D16,'367市人口19-60预测'!$D:$AT,COLUMN(AD16)-3,FALSE)/10^8</f>
        <v>4250.9972967399026</v>
      </c>
      <c r="AE16" s="23">
        <f>VLOOKUP($D16,'人均GDP预测（当年人民币）'!$D:$AT,COLUMN(AE16)-3,FALSE)*VLOOKUP($D16,'367市人口19-60预测'!$D:$AT,COLUMN(AE16)-3,FALSE)/10^8</f>
        <v>4405.7696344094675</v>
      </c>
      <c r="AF16" s="23">
        <f>VLOOKUP($D16,'人均GDP预测（当年人民币）'!$D:$AT,COLUMN(AF16)-3,FALSE)*VLOOKUP($D16,'367市人口19-60预测'!$D:$AT,COLUMN(AF16)-3,FALSE)/10^8</f>
        <v>4565.0773334186961</v>
      </c>
      <c r="AG16" s="23">
        <f>VLOOKUP($D16,'人均GDP预测（当年人民币）'!$D:$AT,COLUMN(AG16)-3,FALSE)*VLOOKUP($D16,'367市人口19-60预测'!$D:$AT,COLUMN(AG16)-3,FALSE)/10^8</f>
        <v>4729.1906797625943</v>
      </c>
      <c r="AH16" s="23">
        <f>VLOOKUP($D16,'人均GDP预测（当年人民币）'!$D:$AT,COLUMN(AH16)-3,FALSE)*VLOOKUP($D16,'367市人口19-60预测'!$D:$AT,COLUMN(AH16)-3,FALSE)/10^8</f>
        <v>4898.4272343523417</v>
      </c>
      <c r="AI16" s="23">
        <f>VLOOKUP($D16,'人均GDP预测（当年人民币）'!$D:$AT,COLUMN(AI16)-3,FALSE)*VLOOKUP($D16,'367市人口19-60预测'!$D:$AT,COLUMN(AI16)-3,FALSE)/10^8</f>
        <v>5073.1436277844596</v>
      </c>
      <c r="AJ16" s="23">
        <f>VLOOKUP($D16,'人均GDP预测（当年人民币）'!$D:$AT,COLUMN(AJ16)-3,FALSE)*VLOOKUP($D16,'367市人口19-60预测'!$D:$AT,COLUMN(AJ16)-3,FALSE)/10^8</f>
        <v>5253.7484126439103</v>
      </c>
      <c r="AK16" s="23">
        <f>VLOOKUP($D16,'人均GDP预测（当年人民币）'!$D:$AT,COLUMN(AK16)-3,FALSE)*VLOOKUP($D16,'367市人口19-60预测'!$D:$AT,COLUMN(AK16)-3,FALSE)/10^8</f>
        <v>5440.7102916908134</v>
      </c>
      <c r="AL16" s="23">
        <f>VLOOKUP($D16,'人均GDP预测（当年人民币）'!$D:$AT,COLUMN(AL16)-3,FALSE)*VLOOKUP($D16,'367市人口19-60预测'!$D:$AT,COLUMN(AL16)-3,FALSE)/10^8</f>
        <v>5626.1083410919255</v>
      </c>
      <c r="AM16" s="23">
        <f>VLOOKUP($D16,'人均GDP预测（当年人民币）'!$D:$AT,COLUMN(AM16)-3,FALSE)*VLOOKUP($D16,'367市人口19-60预测'!$D:$AT,COLUMN(AM16)-3,FALSE)/10^8</f>
        <v>5818.4011289611462</v>
      </c>
      <c r="AN16" s="23">
        <f>VLOOKUP($D16,'人均GDP预测（当年人民币）'!$D:$AT,COLUMN(AN16)-3,FALSE)*VLOOKUP($D16,'367市人口19-60预测'!$D:$AT,COLUMN(AN16)-3,FALSE)/10^8</f>
        <v>6018.2376000661206</v>
      </c>
      <c r="AO16" s="23">
        <f>VLOOKUP($D16,'人均GDP预测（当年人民币）'!$D:$AT,COLUMN(AO16)-3,FALSE)*VLOOKUP($D16,'367市人口19-60预测'!$D:$AT,COLUMN(AO16)-3,FALSE)/10^8</f>
        <v>6226.3444505512825</v>
      </c>
      <c r="AP16" s="23">
        <f>VLOOKUP($D16,'人均GDP预测（当年人民币）'!$D:$AT,COLUMN(AP16)-3,FALSE)*VLOOKUP($D16,'367市人口19-60预测'!$D:$AT,COLUMN(AP16)-3,FALSE)/10^8</f>
        <v>6443.5426220724548</v>
      </c>
      <c r="AQ16" s="23">
        <f>VLOOKUP($D16,'人均GDP预测（当年人民币）'!$D:$AT,COLUMN(AQ16)-3,FALSE)*VLOOKUP($D16,'367市人口19-60预测'!$D:$AT,COLUMN(AQ16)-3,FALSE)/10^8</f>
        <v>6670.7597503233164</v>
      </c>
      <c r="AR16" s="23">
        <f>VLOOKUP($D16,'人均GDP预测（当年人民币）'!$D:$AT,COLUMN(AR16)-3,FALSE)*VLOOKUP($D16,'367市人口19-60预测'!$D:$AT,COLUMN(AR16)-3,FALSE)/10^8</f>
        <v>6909.0322783155334</v>
      </c>
      <c r="AS16" s="23">
        <f>VLOOKUP($D16,'人均GDP预测（当年人民币）'!$D:$AT,COLUMN(AS16)-3,FALSE)*VLOOKUP($D16,'367市人口19-60预测'!$D:$AT,COLUMN(AS16)-3,FALSE)/10^8</f>
        <v>7150.5996876384042</v>
      </c>
      <c r="AT16" s="23">
        <f>VLOOKUP($D16,'人均GDP预测（当年人民币）'!$D:$AT,COLUMN(AT16)-3,FALSE)*VLOOKUP($D16,'367市人口19-60预测'!$D:$AT,COLUMN(AT16)-3,FALSE)/10^8</f>
        <v>7405.0398967512028</v>
      </c>
    </row>
    <row r="17" spans="1:46" ht="15.75" x14ac:dyDescent="0.25">
      <c r="A17" s="15">
        <v>16</v>
      </c>
      <c r="B17" s="16">
        <v>140300</v>
      </c>
      <c r="C17" s="16" t="s">
        <v>384</v>
      </c>
      <c r="D17" s="18" t="s">
        <v>230</v>
      </c>
      <c r="E17" s="23">
        <f>VLOOKUP($D17,'人均GDP预测（当年人民币）'!$D:$AT,COLUMN(E17)-3,FALSE)*VLOOKUP($D17,'367市人口19-60预测'!$D:$AT,COLUMN(E17)-3,FALSE)/10^8</f>
        <v>716.80196664465984</v>
      </c>
      <c r="F17" s="23">
        <f>VLOOKUP($D17,'人均GDP预测（当年人民币）'!$D:$AT,COLUMN(F17)-3,FALSE)*VLOOKUP($D17,'367市人口19-60预测'!$D:$AT,COLUMN(F17)-3,FALSE)/10^8</f>
        <v>774.51155421628971</v>
      </c>
      <c r="G17" s="23">
        <f>VLOOKUP($D17,'人均GDP预测（当年人民币）'!$D:$AT,COLUMN(G17)-3,FALSE)*VLOOKUP($D17,'367市人口19-60预测'!$D:$AT,COLUMN(G17)-3,FALSE)/10^8</f>
        <v>831.46268336988896</v>
      </c>
      <c r="H17" s="23">
        <f>VLOOKUP($D17,'人均GDP预测（当年人民币）'!$D:$AT,COLUMN(H17)-3,FALSE)*VLOOKUP($D17,'367市人口19-60预测'!$D:$AT,COLUMN(H17)-3,FALSE)/10^8</f>
        <v>892.02952660921676</v>
      </c>
      <c r="I17" s="23">
        <f>VLOOKUP($D17,'人均GDP预测（当年人民币）'!$D:$AT,COLUMN(I17)-3,FALSE)*VLOOKUP($D17,'367市人口19-60预测'!$D:$AT,COLUMN(I17)-3,FALSE)/10^8</f>
        <v>956.40061713770262</v>
      </c>
      <c r="J17" s="23">
        <f>VLOOKUP($D17,'人均GDP预测（当年人民币）'!$D:$AT,COLUMN(J17)-3,FALSE)*VLOOKUP($D17,'367市人口19-60预测'!$D:$AT,COLUMN(J17)-3,FALSE)/10^8</f>
        <v>1024.7728188708006</v>
      </c>
      <c r="K17" s="23">
        <f>VLOOKUP($D17,'人均GDP预测（当年人民币）'!$D:$AT,COLUMN(K17)-3,FALSE)*VLOOKUP($D17,'367市人口19-60预测'!$D:$AT,COLUMN(K17)-3,FALSE)/10^8</f>
        <v>1092.5594370370814</v>
      </c>
      <c r="L17" s="23">
        <f>VLOOKUP($D17,'人均GDP预测（当年人民币）'!$D:$AT,COLUMN(L17)-3,FALSE)*VLOOKUP($D17,'367市人口19-60预测'!$D:$AT,COLUMN(L17)-3,FALSE)/10^8</f>
        <v>1164.11441081563</v>
      </c>
      <c r="M17" s="23">
        <f>VLOOKUP($D17,'人均GDP预测（当年人民币）'!$D:$AT,COLUMN(M17)-3,FALSE)*VLOOKUP($D17,'367市人口19-60预测'!$D:$AT,COLUMN(M17)-3,FALSE)/10^8</f>
        <v>1239.6060411081794</v>
      </c>
      <c r="N17" s="23">
        <f>VLOOKUP($D17,'人均GDP预测（当年人民币）'!$D:$AT,COLUMN(N17)-3,FALSE)*VLOOKUP($D17,'367市人口19-60预测'!$D:$AT,COLUMN(N17)-3,FALSE)/10^8</f>
        <v>1319.2050046365384</v>
      </c>
      <c r="O17" s="23">
        <f>VLOOKUP($D17,'人均GDP预测（当年人民币）'!$D:$AT,COLUMN(O17)-3,FALSE)*VLOOKUP($D17,'367市人口19-60预测'!$D:$AT,COLUMN(O17)-3,FALSE)/10^8</f>
        <v>1398.2794043916431</v>
      </c>
      <c r="P17" s="23">
        <f>VLOOKUP($D17,'人均GDP预测（当年人民币）'!$D:$AT,COLUMN(P17)-3,FALSE)*VLOOKUP($D17,'367市人口19-60预测'!$D:$AT,COLUMN(P17)-3,FALSE)/10^8</f>
        <v>1481.2383750798922</v>
      </c>
      <c r="Q17" s="23">
        <f>VLOOKUP($D17,'人均GDP预测（当年人民币）'!$D:$AT,COLUMN(Q17)-3,FALSE)*VLOOKUP($D17,'367市人口19-60预测'!$D:$AT,COLUMN(Q17)-3,FALSE)/10^8</f>
        <v>1568.2317607901923</v>
      </c>
      <c r="R17" s="23">
        <f>VLOOKUP($D17,'人均GDP预测（当年人民币）'!$D:$AT,COLUMN(R17)-3,FALSE)*VLOOKUP($D17,'367市人口19-60预测'!$D:$AT,COLUMN(R17)-3,FALSE)/10^8</f>
        <v>1654.7928014334643</v>
      </c>
      <c r="S17" s="23">
        <f>VLOOKUP($D17,'人均GDP预测（当年人民币）'!$D:$AT,COLUMN(S17)-3,FALSE)*VLOOKUP($D17,'367市人口19-60预测'!$D:$AT,COLUMN(S17)-3,FALSE)/10^8</f>
        <v>1745.1856027598126</v>
      </c>
      <c r="T17" s="23">
        <f>VLOOKUP($D17,'人均GDP预测（当年人民币）'!$D:$AT,COLUMN(T17)-3,FALSE)*VLOOKUP($D17,'367市人口19-60预测'!$D:$AT,COLUMN(T17)-3,FALSE)/10^8</f>
        <v>1839.5431343820692</v>
      </c>
      <c r="U17" s="23">
        <f>VLOOKUP($D17,'人均GDP预测（当年人民币）'!$D:$AT,COLUMN(U17)-3,FALSE)*VLOOKUP($D17,'367市人口19-60预测'!$D:$AT,COLUMN(U17)-3,FALSE)/10^8</f>
        <v>1938.0028892454416</v>
      </c>
      <c r="V17" s="23">
        <f>VLOOKUP($D17,'人均GDP预测（当年人民币）'!$D:$AT,COLUMN(V17)-3,FALSE)*VLOOKUP($D17,'367市人口19-60预测'!$D:$AT,COLUMN(V17)-3,FALSE)/10^8</f>
        <v>2035.9876833325648</v>
      </c>
      <c r="W17" s="23">
        <f>VLOOKUP($D17,'人均GDP预测（当年人民币）'!$D:$AT,COLUMN(W17)-3,FALSE)*VLOOKUP($D17,'367市人口19-60预测'!$D:$AT,COLUMN(W17)-3,FALSE)/10^8</f>
        <v>2137.8939906238784</v>
      </c>
      <c r="X17" s="23">
        <f>VLOOKUP($D17,'人均GDP预测（当年人民币）'!$D:$AT,COLUMN(X17)-3,FALSE)*VLOOKUP($D17,'367市人口19-60预测'!$D:$AT,COLUMN(X17)-3,FALSE)/10^8</f>
        <v>2243.8581612486805</v>
      </c>
      <c r="Y17" s="23">
        <f>VLOOKUP($D17,'人均GDP预测（当年人民币）'!$D:$AT,COLUMN(Y17)-3,FALSE)*VLOOKUP($D17,'367市人口19-60预测'!$D:$AT,COLUMN(Y17)-3,FALSE)/10^8</f>
        <v>2349.3985975159649</v>
      </c>
      <c r="Z17" s="23">
        <f>VLOOKUP($D17,'人均GDP预测（当年人民币）'!$D:$AT,COLUMN(Z17)-3,FALSE)*VLOOKUP($D17,'367市人口19-60预测'!$D:$AT,COLUMN(Z17)-3,FALSE)/10^8</f>
        <v>2458.857153195193</v>
      </c>
      <c r="AA17" s="23">
        <f>VLOOKUP($D17,'人均GDP预测（当年人民币）'!$D:$AT,COLUMN(AA17)-3,FALSE)*VLOOKUP($D17,'367市人口19-60预测'!$D:$AT,COLUMN(AA17)-3,FALSE)/10^8</f>
        <v>2572.3798705829035</v>
      </c>
      <c r="AB17" s="23">
        <f>VLOOKUP($D17,'人均GDP预测（当年人民币）'!$D:$AT,COLUMN(AB17)-3,FALSE)*VLOOKUP($D17,'367市人口19-60预测'!$D:$AT,COLUMN(AB17)-3,FALSE)/10^8</f>
        <v>2690.1265549139357</v>
      </c>
      <c r="AC17" s="23">
        <f>VLOOKUP($D17,'人均GDP预测（当年人民币）'!$D:$AT,COLUMN(AC17)-3,FALSE)*VLOOKUP($D17,'367市人口19-60预测'!$D:$AT,COLUMN(AC17)-3,FALSE)/10^8</f>
        <v>2807.5082215240895</v>
      </c>
      <c r="AD17" s="23">
        <f>VLOOKUP($D17,'人均GDP预测（当年人民币）'!$D:$AT,COLUMN(AD17)-3,FALSE)*VLOOKUP($D17,'367市人口19-60预测'!$D:$AT,COLUMN(AD17)-3,FALSE)/10^8</f>
        <v>2929.0647856847527</v>
      </c>
      <c r="AE17" s="23">
        <f>VLOOKUP($D17,'人均GDP预测（当年人民币）'!$D:$AT,COLUMN(AE17)-3,FALSE)*VLOOKUP($D17,'367市人口19-60预测'!$D:$AT,COLUMN(AE17)-3,FALSE)/10^8</f>
        <v>3054.9906521460248</v>
      </c>
      <c r="AF17" s="23">
        <f>VLOOKUP($D17,'人均GDP预测（当年人民币）'!$D:$AT,COLUMN(AF17)-3,FALSE)*VLOOKUP($D17,'367市人口19-60预测'!$D:$AT,COLUMN(AF17)-3,FALSE)/10^8</f>
        <v>3180.7858472071662</v>
      </c>
      <c r="AG17" s="23">
        <f>VLOOKUP($D17,'人均GDP预测（当年人民币）'!$D:$AT,COLUMN(AG17)-3,FALSE)*VLOOKUP($D17,'367市人口19-60预测'!$D:$AT,COLUMN(AG17)-3,FALSE)/10^8</f>
        <v>3311.0232440750415</v>
      </c>
      <c r="AH17" s="23">
        <f>VLOOKUP($D17,'人均GDP预测（当年人民币）'!$D:$AT,COLUMN(AH17)-3,FALSE)*VLOOKUP($D17,'367市人口19-60预测'!$D:$AT,COLUMN(AH17)-3,FALSE)/10^8</f>
        <v>3445.9529468794958</v>
      </c>
      <c r="AI17" s="23">
        <f>VLOOKUP($D17,'人均GDP预测（当年人民币）'!$D:$AT,COLUMN(AI17)-3,FALSE)*VLOOKUP($D17,'367市人口19-60预测'!$D:$AT,COLUMN(AI17)-3,FALSE)/10^8</f>
        <v>3581.1773367365849</v>
      </c>
      <c r="AJ17" s="23">
        <f>VLOOKUP($D17,'人均GDP预测（当年人民币）'!$D:$AT,COLUMN(AJ17)-3,FALSE)*VLOOKUP($D17,'367市人口19-60预测'!$D:$AT,COLUMN(AJ17)-3,FALSE)/10^8</f>
        <v>3721.3369061794347</v>
      </c>
      <c r="AK17" s="23">
        <f>VLOOKUP($D17,'人均GDP预测（当年人民币）'!$D:$AT,COLUMN(AK17)-3,FALSE)*VLOOKUP($D17,'367市人口19-60预测'!$D:$AT,COLUMN(AK17)-3,FALSE)/10^8</f>
        <v>3866.7873962459585</v>
      </c>
      <c r="AL17" s="23">
        <f>VLOOKUP($D17,'人均GDP预测（当年人民币）'!$D:$AT,COLUMN(AL17)-3,FALSE)*VLOOKUP($D17,'367市人口19-60预测'!$D:$AT,COLUMN(AL17)-3,FALSE)/10^8</f>
        <v>4013.2345219511035</v>
      </c>
      <c r="AM17" s="23">
        <f>VLOOKUP($D17,'人均GDP预测（当年人民币）'!$D:$AT,COLUMN(AM17)-3,FALSE)*VLOOKUP($D17,'367市人口19-60预测'!$D:$AT,COLUMN(AM17)-3,FALSE)/10^8</f>
        <v>4165.4558770424164</v>
      </c>
      <c r="AN17" s="23">
        <f>VLOOKUP($D17,'人均GDP预测（当年人民币）'!$D:$AT,COLUMN(AN17)-3,FALSE)*VLOOKUP($D17,'367市人口19-60预测'!$D:$AT,COLUMN(AN17)-3,FALSE)/10^8</f>
        <v>4323.9428200048815</v>
      </c>
      <c r="AO17" s="23">
        <f>VLOOKUP($D17,'人均GDP预测（当年人民币）'!$D:$AT,COLUMN(AO17)-3,FALSE)*VLOOKUP($D17,'367市人口19-60预测'!$D:$AT,COLUMN(AO17)-3,FALSE)/10^8</f>
        <v>4484.5346476603963</v>
      </c>
      <c r="AP17" s="23">
        <f>VLOOKUP($D17,'人均GDP预测（当年人民币）'!$D:$AT,COLUMN(AP17)-3,FALSE)*VLOOKUP($D17,'367市人口19-60预测'!$D:$AT,COLUMN(AP17)-3,FALSE)/10^8</f>
        <v>4652.2124026026877</v>
      </c>
      <c r="AQ17" s="23">
        <f>VLOOKUP($D17,'人均GDP预测（当年人民币）'!$D:$AT,COLUMN(AQ17)-3,FALSE)*VLOOKUP($D17,'367市人口19-60预测'!$D:$AT,COLUMN(AQ17)-3,FALSE)/10^8</f>
        <v>4827.6569893188125</v>
      </c>
      <c r="AR17" s="23">
        <f>VLOOKUP($D17,'人均GDP预测（当年人民币）'!$D:$AT,COLUMN(AR17)-3,FALSE)*VLOOKUP($D17,'367市人口19-60预测'!$D:$AT,COLUMN(AR17)-3,FALSE)/10^8</f>
        <v>5006.8710683861254</v>
      </c>
      <c r="AS17" s="23">
        <f>VLOOKUP($D17,'人均GDP预测（当年人民币）'!$D:$AT,COLUMN(AS17)-3,FALSE)*VLOOKUP($D17,'367市人口19-60预测'!$D:$AT,COLUMN(AS17)-3,FALSE)/10^8</f>
        <v>5195.125124272944</v>
      </c>
      <c r="AT17" s="23">
        <f>VLOOKUP($D17,'人均GDP预测（当年人民币）'!$D:$AT,COLUMN(AT17)-3,FALSE)*VLOOKUP($D17,'367市人口19-60预测'!$D:$AT,COLUMN(AT17)-3,FALSE)/10^8</f>
        <v>5393.3525879791232</v>
      </c>
    </row>
    <row r="18" spans="1:46" ht="15.75" x14ac:dyDescent="0.25">
      <c r="A18" s="15">
        <v>17</v>
      </c>
      <c r="B18" s="16">
        <v>140400</v>
      </c>
      <c r="C18" s="16" t="s">
        <v>384</v>
      </c>
      <c r="D18" s="18" t="s">
        <v>246</v>
      </c>
      <c r="E18" s="23">
        <f>VLOOKUP($D18,'人均GDP预测（当年人民币）'!$D:$AT,COLUMN(E18)-3,FALSE)*VLOOKUP($D18,'367市人口19-60预测'!$D:$AT,COLUMN(E18)-3,FALSE)/10^8</f>
        <v>1642.2143204824749</v>
      </c>
      <c r="F18" s="23">
        <f>VLOOKUP($D18,'人均GDP预测（当年人民币）'!$D:$AT,COLUMN(F18)-3,FALSE)*VLOOKUP($D18,'367市人口19-60预测'!$D:$AT,COLUMN(F18)-3,FALSE)/10^8</f>
        <v>1778.0817320124329</v>
      </c>
      <c r="G18" s="23">
        <f>VLOOKUP($D18,'人均GDP预测（当年人民币）'!$D:$AT,COLUMN(G18)-3,FALSE)*VLOOKUP($D18,'367市人口19-60预测'!$D:$AT,COLUMN(G18)-3,FALSE)/10^8</f>
        <v>1924.013380828429</v>
      </c>
      <c r="H18" s="23">
        <f>VLOOKUP($D18,'人均GDP预测（当年人民币）'!$D:$AT,COLUMN(H18)-3,FALSE)*VLOOKUP($D18,'367市人口19-60预测'!$D:$AT,COLUMN(H18)-3,FALSE)/10^8</f>
        <v>2068.5406906066946</v>
      </c>
      <c r="I18" s="23">
        <f>VLOOKUP($D18,'人均GDP预测（当年人民币）'!$D:$AT,COLUMN(I18)-3,FALSE)*VLOOKUP($D18,'367市人口19-60预测'!$D:$AT,COLUMN(I18)-3,FALSE)/10^8</f>
        <v>2222.5501542209536</v>
      </c>
      <c r="J18" s="23">
        <f>VLOOKUP($D18,'人均GDP预测（当年人民币）'!$D:$AT,COLUMN(J18)-3,FALSE)*VLOOKUP($D18,'367市人口19-60预测'!$D:$AT,COLUMN(J18)-3,FALSE)/10^8</f>
        <v>2386.5478759682683</v>
      </c>
      <c r="K18" s="23">
        <f>VLOOKUP($D18,'人均GDP预测（当年人民币）'!$D:$AT,COLUMN(K18)-3,FALSE)*VLOOKUP($D18,'367市人口19-60预测'!$D:$AT,COLUMN(K18)-3,FALSE)/10^8</f>
        <v>2561.062269039533</v>
      </c>
      <c r="L18" s="23">
        <f>VLOOKUP($D18,'人均GDP预测（当年人民币）'!$D:$AT,COLUMN(L18)-3,FALSE)*VLOOKUP($D18,'367市人口19-60预测'!$D:$AT,COLUMN(L18)-3,FALSE)/10^8</f>
        <v>2734.6484506549696</v>
      </c>
      <c r="M18" s="23">
        <f>VLOOKUP($D18,'人均GDP预测（当年人民币）'!$D:$AT,COLUMN(M18)-3,FALSE)*VLOOKUP($D18,'367市人口19-60预测'!$D:$AT,COLUMN(M18)-3,FALSE)/10^8</f>
        <v>2918.2102779186421</v>
      </c>
      <c r="N18" s="23">
        <f>VLOOKUP($D18,'人均GDP预测（当年人民币）'!$D:$AT,COLUMN(N18)-3,FALSE)*VLOOKUP($D18,'367市人口19-60预测'!$D:$AT,COLUMN(N18)-3,FALSE)/10^8</f>
        <v>3112.1977522511652</v>
      </c>
      <c r="O18" s="23">
        <f>VLOOKUP($D18,'人均GDP预测（当年人民币）'!$D:$AT,COLUMN(O18)-3,FALSE)*VLOOKUP($D18,'367市人口19-60预测'!$D:$AT,COLUMN(O18)-3,FALSE)/10^8</f>
        <v>3317.0789439339592</v>
      </c>
      <c r="P18" s="23">
        <f>VLOOKUP($D18,'人均GDP预测（当年人民币）'!$D:$AT,COLUMN(P18)-3,FALSE)*VLOOKUP($D18,'367市人口19-60预测'!$D:$AT,COLUMN(P18)-3,FALSE)/10^8</f>
        <v>3521.2228018284941</v>
      </c>
      <c r="Q18" s="23">
        <f>VLOOKUP($D18,'人均GDP预测（当年人民币）'!$D:$AT,COLUMN(Q18)-3,FALSE)*VLOOKUP($D18,'367市人口19-60预测'!$D:$AT,COLUMN(Q18)-3,FALSE)/10^8</f>
        <v>3735.7345170863709</v>
      </c>
      <c r="R18" s="23">
        <f>VLOOKUP($D18,'人均GDP预测（当年人民币）'!$D:$AT,COLUMN(R18)-3,FALSE)*VLOOKUP($D18,'367市人口19-60预测'!$D:$AT,COLUMN(R18)-3,FALSE)/10^8</f>
        <v>3961.0216342229496</v>
      </c>
      <c r="S18" s="23">
        <f>VLOOKUP($D18,'人均GDP预测（当年人民币）'!$D:$AT,COLUMN(S18)-3,FALSE)*VLOOKUP($D18,'367市人口19-60预测'!$D:$AT,COLUMN(S18)-3,FALSE)/10^8</f>
        <v>4185.8322866713688</v>
      </c>
      <c r="T18" s="23">
        <f>VLOOKUP($D18,'人均GDP预测（当年人民币）'!$D:$AT,COLUMN(T18)-3,FALSE)*VLOOKUP($D18,'367市人口19-60预测'!$D:$AT,COLUMN(T18)-3,FALSE)/10^8</f>
        <v>4420.9449436928689</v>
      </c>
      <c r="U18" s="23">
        <f>VLOOKUP($D18,'人均GDP预测（当年人民币）'!$D:$AT,COLUMN(U18)-3,FALSE)*VLOOKUP($D18,'367市人口19-60预测'!$D:$AT,COLUMN(U18)-3,FALSE)/10^8</f>
        <v>4666.7380683452966</v>
      </c>
      <c r="V18" s="23">
        <f>VLOOKUP($D18,'人均GDP预测（当年人民币）'!$D:$AT,COLUMN(V18)-3,FALSE)*VLOOKUP($D18,'367市人口19-60预测'!$D:$AT,COLUMN(V18)-3,FALSE)/10^8</f>
        <v>4923.6044672963744</v>
      </c>
      <c r="W18" s="23">
        <f>VLOOKUP($D18,'人均GDP预测（当年人民币）'!$D:$AT,COLUMN(W18)-3,FALSE)*VLOOKUP($D18,'367市人口19-60预测'!$D:$AT,COLUMN(W18)-3,FALSE)/10^8</f>
        <v>5179.940418763048</v>
      </c>
      <c r="X18" s="23">
        <f>VLOOKUP($D18,'人均GDP预测（当年人民币）'!$D:$AT,COLUMN(X18)-3,FALSE)*VLOOKUP($D18,'367市人口19-60预测'!$D:$AT,COLUMN(X18)-3,FALSE)/10^8</f>
        <v>5446.945859643748</v>
      </c>
      <c r="Y18" s="23">
        <f>VLOOKUP($D18,'人均GDP预测（当年人民币）'!$D:$AT,COLUMN(Y18)-3,FALSE)*VLOOKUP($D18,'367市人口19-60预测'!$D:$AT,COLUMN(Y18)-3,FALSE)/10^8</f>
        <v>5725.0185909093188</v>
      </c>
      <c r="Z18" s="23">
        <f>VLOOKUP($D18,'人均GDP预测（当年人民币）'!$D:$AT,COLUMN(Z18)-3,FALSE)*VLOOKUP($D18,'367市人口19-60预测'!$D:$AT,COLUMN(Z18)-3,FALSE)/10^8</f>
        <v>6002.7689033721745</v>
      </c>
      <c r="AA18" s="23">
        <f>VLOOKUP($D18,'人均GDP预测（当年人民币）'!$D:$AT,COLUMN(AA18)-3,FALSE)*VLOOKUP($D18,'367市人口19-60预测'!$D:$AT,COLUMN(AA18)-3,FALSE)/10^8</f>
        <v>6291.3243127490505</v>
      </c>
      <c r="AB18" s="23">
        <f>VLOOKUP($D18,'人均GDP预测（当年人民币）'!$D:$AT,COLUMN(AB18)-3,FALSE)*VLOOKUP($D18,'367市人口19-60预测'!$D:$AT,COLUMN(AB18)-3,FALSE)/10^8</f>
        <v>6591.1250801045608</v>
      </c>
      <c r="AC18" s="23">
        <f>VLOOKUP($D18,'人均GDP预测（当年人民币）'!$D:$AT,COLUMN(AC18)-3,FALSE)*VLOOKUP($D18,'367市人口19-60预测'!$D:$AT,COLUMN(AC18)-3,FALSE)/10^8</f>
        <v>6902.6649075897421</v>
      </c>
      <c r="AD18" s="23">
        <f>VLOOKUP($D18,'人均GDP预测（当年人民币）'!$D:$AT,COLUMN(AD18)-3,FALSE)*VLOOKUP($D18,'367市人口19-60预测'!$D:$AT,COLUMN(AD18)-3,FALSE)/10^8</f>
        <v>7214.2411971682486</v>
      </c>
      <c r="AE18" s="23">
        <f>VLOOKUP($D18,'人均GDP预测（当年人民币）'!$D:$AT,COLUMN(AE18)-3,FALSE)*VLOOKUP($D18,'367市人口19-60预测'!$D:$AT,COLUMN(AE18)-3,FALSE)/10^8</f>
        <v>7537.5911399108436</v>
      </c>
      <c r="AF18" s="23">
        <f>VLOOKUP($D18,'人均GDP预测（当年人民币）'!$D:$AT,COLUMN(AF18)-3,FALSE)*VLOOKUP($D18,'367市人口19-60预测'!$D:$AT,COLUMN(AF18)-3,FALSE)/10^8</f>
        <v>7873.3263632797452</v>
      </c>
      <c r="AG18" s="23">
        <f>VLOOKUP($D18,'人均GDP预测（当年人民币）'!$D:$AT,COLUMN(AG18)-3,FALSE)*VLOOKUP($D18,'367市人口19-60预测'!$D:$AT,COLUMN(AG18)-3,FALSE)/10^8</f>
        <v>8209.9774832571293</v>
      </c>
      <c r="AH18" s="23">
        <f>VLOOKUP($D18,'人均GDP预测（当年人民币）'!$D:$AT,COLUMN(AH18)-3,FALSE)*VLOOKUP($D18,'367市人口19-60预测'!$D:$AT,COLUMN(AH18)-3,FALSE)/10^8</f>
        <v>8559.4439427879224</v>
      </c>
      <c r="AI18" s="23">
        <f>VLOOKUP($D18,'人均GDP预测（当年人民币）'!$D:$AT,COLUMN(AI18)-3,FALSE)*VLOOKUP($D18,'367市人口19-60预测'!$D:$AT,COLUMN(AI18)-3,FALSE)/10^8</f>
        <v>8922.5535698403073</v>
      </c>
      <c r="AJ18" s="23">
        <f>VLOOKUP($D18,'人均GDP预测（当年人民币）'!$D:$AT,COLUMN(AJ18)-3,FALSE)*VLOOKUP($D18,'367市人口19-60预测'!$D:$AT,COLUMN(AJ18)-3,FALSE)/10^8</f>
        <v>9288.0846666237394</v>
      </c>
      <c r="AK18" s="23">
        <f>VLOOKUP($D18,'人均GDP预测（当年人民币）'!$D:$AT,COLUMN(AK18)-3,FALSE)*VLOOKUP($D18,'367市人口19-60预测'!$D:$AT,COLUMN(AK18)-3,FALSE)/10^8</f>
        <v>9668.2563525629448</v>
      </c>
      <c r="AL18" s="23">
        <f>VLOOKUP($D18,'人均GDP预测（当年人民币）'!$D:$AT,COLUMN(AL18)-3,FALSE)*VLOOKUP($D18,'367市人口19-60预测'!$D:$AT,COLUMN(AL18)-3,FALSE)/10^8</f>
        <v>10064.212291933749</v>
      </c>
      <c r="AM18" s="23">
        <f>VLOOKUP($D18,'人均GDP预测（当年人民币）'!$D:$AT,COLUMN(AM18)-3,FALSE)*VLOOKUP($D18,'367市人口19-60预测'!$D:$AT,COLUMN(AM18)-3,FALSE)/10^8</f>
        <v>10465.047560532603</v>
      </c>
      <c r="AN18" s="23">
        <f>VLOOKUP($D18,'人均GDP预测（当年人民币）'!$D:$AT,COLUMN(AN18)-3,FALSE)*VLOOKUP($D18,'367市人口19-60预测'!$D:$AT,COLUMN(AN18)-3,FALSE)/10^8</f>
        <v>10883.461924398807</v>
      </c>
      <c r="AO18" s="23">
        <f>VLOOKUP($D18,'人均GDP预测（当年人民币）'!$D:$AT,COLUMN(AO18)-3,FALSE)*VLOOKUP($D18,'367市人口19-60预测'!$D:$AT,COLUMN(AO18)-3,FALSE)/10^8</f>
        <v>11321.075381324184</v>
      </c>
      <c r="AP18" s="23">
        <f>VLOOKUP($D18,'人均GDP预测（当年人民币）'!$D:$AT,COLUMN(AP18)-3,FALSE)*VLOOKUP($D18,'367市人口19-60预测'!$D:$AT,COLUMN(AP18)-3,FALSE)/10^8</f>
        <v>11767.355249356071</v>
      </c>
      <c r="AQ18" s="23">
        <f>VLOOKUP($D18,'人均GDP预测（当年人民币）'!$D:$AT,COLUMN(AQ18)-3,FALSE)*VLOOKUP($D18,'367市人口19-60预测'!$D:$AT,COLUMN(AQ18)-3,FALSE)/10^8</f>
        <v>12235.724416059631</v>
      </c>
      <c r="AR18" s="23">
        <f>VLOOKUP($D18,'人均GDP预测（当年人民币）'!$D:$AT,COLUMN(AR18)-3,FALSE)*VLOOKUP($D18,'367市人口19-60预测'!$D:$AT,COLUMN(AR18)-3,FALSE)/10^8</f>
        <v>12728.430589393889</v>
      </c>
      <c r="AS18" s="23">
        <f>VLOOKUP($D18,'人均GDP预测（当年人民币）'!$D:$AT,COLUMN(AS18)-3,FALSE)*VLOOKUP($D18,'367市人口19-60预测'!$D:$AT,COLUMN(AS18)-3,FALSE)/10^8</f>
        <v>13235.446462204489</v>
      </c>
      <c r="AT18" s="23">
        <f>VLOOKUP($D18,'人均GDP预测（当年人民币）'!$D:$AT,COLUMN(AT18)-3,FALSE)*VLOOKUP($D18,'367市人口19-60预测'!$D:$AT,COLUMN(AT18)-3,FALSE)/10^8</f>
        <v>13771.164349131921</v>
      </c>
    </row>
    <row r="19" spans="1:46" ht="15.75" x14ac:dyDescent="0.25">
      <c r="A19" s="15">
        <v>18</v>
      </c>
      <c r="B19" s="16">
        <v>140500</v>
      </c>
      <c r="C19" s="16" t="s">
        <v>384</v>
      </c>
      <c r="D19" s="18" t="s">
        <v>127</v>
      </c>
      <c r="E19" s="23">
        <f>VLOOKUP($D19,'人均GDP预测（当年人民币）'!$D:$AT,COLUMN(E19)-3,FALSE)*VLOOKUP($D19,'367市人口19-60预测'!$D:$AT,COLUMN(E19)-3,FALSE)/10^8</f>
        <v>1353.6751823657139</v>
      </c>
      <c r="F19" s="23">
        <f>VLOOKUP($D19,'人均GDP预测（当年人民币）'!$D:$AT,COLUMN(F19)-3,FALSE)*VLOOKUP($D19,'367市人口19-60预测'!$D:$AT,COLUMN(F19)-3,FALSE)/10^8</f>
        <v>1459.1891207484118</v>
      </c>
      <c r="G19" s="23">
        <f>VLOOKUP($D19,'人均GDP预测（当年人民币）'!$D:$AT,COLUMN(G19)-3,FALSE)*VLOOKUP($D19,'367市人口19-60预测'!$D:$AT,COLUMN(G19)-3,FALSE)/10^8</f>
        <v>1571.4551234153869</v>
      </c>
      <c r="H19" s="23">
        <f>VLOOKUP($D19,'人均GDP预测（当年人民币）'!$D:$AT,COLUMN(H19)-3,FALSE)*VLOOKUP($D19,'367市人口19-60预测'!$D:$AT,COLUMN(H19)-3,FALSE)/10^8</f>
        <v>1683.4375714909147</v>
      </c>
      <c r="I19" s="23">
        <f>VLOOKUP($D19,'人均GDP预测（当年人民币）'!$D:$AT,COLUMN(I19)-3,FALSE)*VLOOKUP($D19,'367市人口19-60预测'!$D:$AT,COLUMN(I19)-3,FALSE)/10^8</f>
        <v>1801.8154615208084</v>
      </c>
      <c r="J19" s="23">
        <f>VLOOKUP($D19,'人均GDP预测（当年人民币）'!$D:$AT,COLUMN(J19)-3,FALSE)*VLOOKUP($D19,'367市人口19-60预测'!$D:$AT,COLUMN(J19)-3,FALSE)/10^8</f>
        <v>1926.8727665447739</v>
      </c>
      <c r="K19" s="23">
        <f>VLOOKUP($D19,'人均GDP预测（当年人民币）'!$D:$AT,COLUMN(K19)-3,FALSE)*VLOOKUP($D19,'367市人口19-60预测'!$D:$AT,COLUMN(K19)-3,FALSE)/10^8</f>
        <v>2058.9080999111134</v>
      </c>
      <c r="L19" s="23">
        <f>VLOOKUP($D19,'人均GDP预测（当年人民币）'!$D:$AT,COLUMN(L19)-3,FALSE)*VLOOKUP($D19,'367市人口19-60预测'!$D:$AT,COLUMN(L19)-3,FALSE)/10^8</f>
        <v>2190.6894889016903</v>
      </c>
      <c r="M19" s="23">
        <f>VLOOKUP($D19,'人均GDP预测（当年人民币）'!$D:$AT,COLUMN(M19)-3,FALSE)*VLOOKUP($D19,'367市人口19-60预测'!$D:$AT,COLUMN(M19)-3,FALSE)/10^8</f>
        <v>2329.0949468065342</v>
      </c>
      <c r="N19" s="23">
        <f>VLOOKUP($D19,'人均GDP预测（当年人民币）'!$D:$AT,COLUMN(N19)-3,FALSE)*VLOOKUP($D19,'367市人口19-60预测'!$D:$AT,COLUMN(N19)-3,FALSE)/10^8</f>
        <v>2474.3818608517267</v>
      </c>
      <c r="O19" s="23">
        <f>VLOOKUP($D19,'人均GDP预测（当年人民币）'!$D:$AT,COLUMN(O19)-3,FALSE)*VLOOKUP($D19,'367市人口19-60预测'!$D:$AT,COLUMN(O19)-3,FALSE)/10^8</f>
        <v>2626.8178926307373</v>
      </c>
      <c r="P19" s="23">
        <f>VLOOKUP($D19,'人均GDP预测（当年人民币）'!$D:$AT,COLUMN(P19)-3,FALSE)*VLOOKUP($D19,'367市人口19-60预测'!$D:$AT,COLUMN(P19)-3,FALSE)/10^8</f>
        <v>2778.9212394346923</v>
      </c>
      <c r="Q19" s="23">
        <f>VLOOKUP($D19,'人均GDP预测（当年人民币）'!$D:$AT,COLUMN(Q19)-3,FALSE)*VLOOKUP($D19,'367市人口19-60预测'!$D:$AT,COLUMN(Q19)-3,FALSE)/10^8</f>
        <v>2937.8316584937725</v>
      </c>
      <c r="R19" s="23">
        <f>VLOOKUP($D19,'人均GDP预测（当年人民币）'!$D:$AT,COLUMN(R19)-3,FALSE)*VLOOKUP($D19,'367市人口19-60预测'!$D:$AT,COLUMN(R19)-3,FALSE)/10^8</f>
        <v>3103.7866426659289</v>
      </c>
      <c r="S19" s="23">
        <f>VLOOKUP($D19,'人均GDP预测（当年人民币）'!$D:$AT,COLUMN(S19)-3,FALSE)*VLOOKUP($D19,'367市人口19-60预测'!$D:$AT,COLUMN(S19)-3,FALSE)/10^8</f>
        <v>3269.4510850706288</v>
      </c>
      <c r="T19" s="23">
        <f>VLOOKUP($D19,'人均GDP预测（当年人民币）'!$D:$AT,COLUMN(T19)-3,FALSE)*VLOOKUP($D19,'367市人口19-60预测'!$D:$AT,COLUMN(T19)-3,FALSE)/10^8</f>
        <v>3441.8614308243878</v>
      </c>
      <c r="U19" s="23">
        <f>VLOOKUP($D19,'人均GDP预测（当年人民币）'!$D:$AT,COLUMN(U19)-3,FALSE)*VLOOKUP($D19,'367市人口19-60预测'!$D:$AT,COLUMN(U19)-3,FALSE)/10^8</f>
        <v>3621.2492774585144</v>
      </c>
      <c r="V19" s="23">
        <f>VLOOKUP($D19,'人均GDP预测（当年人民币）'!$D:$AT,COLUMN(V19)-3,FALSE)*VLOOKUP($D19,'367市人口19-60预测'!$D:$AT,COLUMN(V19)-3,FALSE)/10^8</f>
        <v>3800.3817479118029</v>
      </c>
      <c r="W19" s="23">
        <f>VLOOKUP($D19,'人均GDP预测（当年人民币）'!$D:$AT,COLUMN(W19)-3,FALSE)*VLOOKUP($D19,'367市人口19-60预测'!$D:$AT,COLUMN(W19)-3,FALSE)/10^8</f>
        <v>3986.2562390053904</v>
      </c>
      <c r="X19" s="23">
        <f>VLOOKUP($D19,'人均GDP预测（当年人民币）'!$D:$AT,COLUMN(X19)-3,FALSE)*VLOOKUP($D19,'367市人口19-60预测'!$D:$AT,COLUMN(X19)-3,FALSE)/10^8</f>
        <v>4179.1216891875911</v>
      </c>
      <c r="Y19" s="23">
        <f>VLOOKUP($D19,'人均GDP预测（当年人民币）'!$D:$AT,COLUMN(Y19)-3,FALSE)*VLOOKUP($D19,'367市人口19-60预测'!$D:$AT,COLUMN(Y19)-3,FALSE)/10^8</f>
        <v>4379.2415746951101</v>
      </c>
      <c r="Z19" s="23">
        <f>VLOOKUP($D19,'人均GDP预测（当年人民币）'!$D:$AT,COLUMN(Z19)-3,FALSE)*VLOOKUP($D19,'367市人口19-60预测'!$D:$AT,COLUMN(Z19)-3,FALSE)/10^8</f>
        <v>4579.1420867953293</v>
      </c>
      <c r="AA19" s="23">
        <f>VLOOKUP($D19,'人均GDP预测（当年人民币）'!$D:$AT,COLUMN(AA19)-3,FALSE)*VLOOKUP($D19,'367市人口19-60预测'!$D:$AT,COLUMN(AA19)-3,FALSE)/10^8</f>
        <v>4786.2009209780181</v>
      </c>
      <c r="AB19" s="23">
        <f>VLOOKUP($D19,'人均GDP预测（当年人民币）'!$D:$AT,COLUMN(AB19)-3,FALSE)*VLOOKUP($D19,'367市人口19-60预测'!$D:$AT,COLUMN(AB19)-3,FALSE)/10^8</f>
        <v>5000.7363717747048</v>
      </c>
      <c r="AC19" s="23">
        <f>VLOOKUP($D19,'人均GDP预测（当年人民币）'!$D:$AT,COLUMN(AC19)-3,FALSE)*VLOOKUP($D19,'367市人口19-60预测'!$D:$AT,COLUMN(AC19)-3,FALSE)/10^8</f>
        <v>5215.3786088864144</v>
      </c>
      <c r="AD19" s="23">
        <f>VLOOKUP($D19,'人均GDP预测（当年人民币）'!$D:$AT,COLUMN(AD19)-3,FALSE)*VLOOKUP($D19,'367市人口19-60预测'!$D:$AT,COLUMN(AD19)-3,FALSE)/10^8</f>
        <v>5437.5885180963796</v>
      </c>
      <c r="AE19" s="23">
        <f>VLOOKUP($D19,'人均GDP预测（当年人民币）'!$D:$AT,COLUMN(AE19)-3,FALSE)*VLOOKUP($D19,'367市人口19-60预测'!$D:$AT,COLUMN(AE19)-3,FALSE)/10^8</f>
        <v>5667.7773306351955</v>
      </c>
      <c r="AF19" s="23">
        <f>VLOOKUP($D19,'人均GDP预测（当年人民币）'!$D:$AT,COLUMN(AF19)-3,FALSE)*VLOOKUP($D19,'367市人口19-60预测'!$D:$AT,COLUMN(AF19)-3,FALSE)/10^8</f>
        <v>5898.6958135814748</v>
      </c>
      <c r="AG19" s="23">
        <f>VLOOKUP($D19,'人均GDP预测（当年人民币）'!$D:$AT,COLUMN(AG19)-3,FALSE)*VLOOKUP($D19,'367市人口19-60预测'!$D:$AT,COLUMN(AG19)-3,FALSE)/10^8</f>
        <v>6137.9537832057449</v>
      </c>
      <c r="AH19" s="23">
        <f>VLOOKUP($D19,'人均GDP预测（当年人民币）'!$D:$AT,COLUMN(AH19)-3,FALSE)*VLOOKUP($D19,'367市人口19-60预测'!$D:$AT,COLUMN(AH19)-3,FALSE)/10^8</f>
        <v>6386.1172859283179</v>
      </c>
      <c r="AI19" s="23">
        <f>VLOOKUP($D19,'人均GDP预测（当年人民币）'!$D:$AT,COLUMN(AI19)-3,FALSE)*VLOOKUP($D19,'367市人口19-60预测'!$D:$AT,COLUMN(AI19)-3,FALSE)/10^8</f>
        <v>6636.0770091074901</v>
      </c>
      <c r="AJ19" s="23">
        <f>VLOOKUP($D19,'人均GDP预测（当年人民币）'!$D:$AT,COLUMN(AJ19)-3,FALSE)*VLOOKUP($D19,'367市人口19-60预测'!$D:$AT,COLUMN(AJ19)-3,FALSE)/10^8</f>
        <v>6895.6841782287902</v>
      </c>
      <c r="AK19" s="23">
        <f>VLOOKUP($D19,'人均GDP预测（当年人民币）'!$D:$AT,COLUMN(AK19)-3,FALSE)*VLOOKUP($D19,'367市人口19-60预测'!$D:$AT,COLUMN(AK19)-3,FALSE)/10^8</f>
        <v>7165.7212039409605</v>
      </c>
      <c r="AL19" s="23">
        <f>VLOOKUP($D19,'人均GDP预测（当年人民币）'!$D:$AT,COLUMN(AL19)-3,FALSE)*VLOOKUP($D19,'367市人口19-60预测'!$D:$AT,COLUMN(AL19)-3,FALSE)/10^8</f>
        <v>7439.2660661993532</v>
      </c>
      <c r="AM19" s="23">
        <f>VLOOKUP($D19,'人均GDP预测（当年人民币）'!$D:$AT,COLUMN(AM19)-3,FALSE)*VLOOKUP($D19,'367市人口19-60预测'!$D:$AT,COLUMN(AM19)-3,FALSE)/10^8</f>
        <v>7724.5108816555521</v>
      </c>
      <c r="AN19" s="23">
        <f>VLOOKUP($D19,'人均GDP预测（当年人民币）'!$D:$AT,COLUMN(AN19)-3,FALSE)*VLOOKUP($D19,'367市人口19-60预测'!$D:$AT,COLUMN(AN19)-3,FALSE)/10^8</f>
        <v>8022.544945935475</v>
      </c>
      <c r="AO19" s="23">
        <f>VLOOKUP($D19,'人均GDP预测（当年人民币）'!$D:$AT,COLUMN(AO19)-3,FALSE)*VLOOKUP($D19,'367市人口19-60预测'!$D:$AT,COLUMN(AO19)-3,FALSE)/10^8</f>
        <v>8326.6771156665945</v>
      </c>
      <c r="AP19" s="23">
        <f>VLOOKUP($D19,'人均GDP预测（当年人民币）'!$D:$AT,COLUMN(AP19)-3,FALSE)*VLOOKUP($D19,'367市人口19-60预测'!$D:$AT,COLUMN(AP19)-3,FALSE)/10^8</f>
        <v>8645.5796830941199</v>
      </c>
      <c r="AQ19" s="23">
        <f>VLOOKUP($D19,'人均GDP预测（当年人民币）'!$D:$AT,COLUMN(AQ19)-3,FALSE)*VLOOKUP($D19,'367市人口19-60预测'!$D:$AT,COLUMN(AQ19)-3,FALSE)/10^8</f>
        <v>8980.7503045821286</v>
      </c>
      <c r="AR19" s="23">
        <f>VLOOKUP($D19,'人均GDP预测（当年人民币）'!$D:$AT,COLUMN(AR19)-3,FALSE)*VLOOKUP($D19,'367市人口19-60预测'!$D:$AT,COLUMN(AR19)-3,FALSE)/10^8</f>
        <v>9325.8018780306938</v>
      </c>
      <c r="AS19" s="23">
        <f>VLOOKUP($D19,'人均GDP预测（当年人民币）'!$D:$AT,COLUMN(AS19)-3,FALSE)*VLOOKUP($D19,'367市人口19-60预测'!$D:$AT,COLUMN(AS19)-3,FALSE)/10^8</f>
        <v>9690.0517013085009</v>
      </c>
      <c r="AT19" s="23">
        <f>VLOOKUP($D19,'人均GDP预测（当年人民币）'!$D:$AT,COLUMN(AT19)-3,FALSE)*VLOOKUP($D19,'367市人口19-60预测'!$D:$AT,COLUMN(AT19)-3,FALSE)/10^8</f>
        <v>10075.53537317538</v>
      </c>
    </row>
    <row r="20" spans="1:46" ht="15.75" x14ac:dyDescent="0.25">
      <c r="A20" s="15">
        <v>19</v>
      </c>
      <c r="B20" s="16">
        <v>140600</v>
      </c>
      <c r="C20" s="16" t="s">
        <v>384</v>
      </c>
      <c r="D20" s="18" t="s">
        <v>189</v>
      </c>
      <c r="E20" s="23">
        <f>VLOOKUP($D20,'人均GDP预测（当年人民币）'!$D:$AT,COLUMN(E20)-3,FALSE)*VLOOKUP($D20,'367市人口19-60预测'!$D:$AT,COLUMN(E20)-3,FALSE)/10^8</f>
        <v>1048.3991727537716</v>
      </c>
      <c r="F20" s="23">
        <f>VLOOKUP($D20,'人均GDP预测（当年人民币）'!$D:$AT,COLUMN(F20)-3,FALSE)*VLOOKUP($D20,'367市人口19-60预测'!$D:$AT,COLUMN(F20)-3,FALSE)/10^8</f>
        <v>1127.8964689732568</v>
      </c>
      <c r="G20" s="23">
        <f>VLOOKUP($D20,'人均GDP预测（当年人民币）'!$D:$AT,COLUMN(G20)-3,FALSE)*VLOOKUP($D20,'367市人口19-60预测'!$D:$AT,COLUMN(G20)-3,FALSE)/10^8</f>
        <v>1212.3505396066591</v>
      </c>
      <c r="H20" s="23">
        <f>VLOOKUP($D20,'人均GDP预测（当年人民币）'!$D:$AT,COLUMN(H20)-3,FALSE)*VLOOKUP($D20,'367市人口19-60预测'!$D:$AT,COLUMN(H20)-3,FALSE)/10^8</f>
        <v>1302.0017205910312</v>
      </c>
      <c r="I20" s="23">
        <f>VLOOKUP($D20,'人均GDP预测（当年人民币）'!$D:$AT,COLUMN(I20)-3,FALSE)*VLOOKUP($D20,'367市人口19-60预测'!$D:$AT,COLUMN(I20)-3,FALSE)/10^8</f>
        <v>1397.1035289255331</v>
      </c>
      <c r="J20" s="23">
        <f>VLOOKUP($D20,'人均GDP预测（当年人民币）'!$D:$AT,COLUMN(J20)-3,FALSE)*VLOOKUP($D20,'367市人口19-60预测'!$D:$AT,COLUMN(J20)-3,FALSE)/10^8</f>
        <v>1492.7777879981322</v>
      </c>
      <c r="K20" s="23">
        <f>VLOOKUP($D20,'人均GDP预测（当年人民币）'!$D:$AT,COLUMN(K20)-3,FALSE)*VLOOKUP($D20,'367市人口19-60预测'!$D:$AT,COLUMN(K20)-3,FALSE)/10^8</f>
        <v>1593.7207382038964</v>
      </c>
      <c r="L20" s="23">
        <f>VLOOKUP($D20,'人均GDP预测（当年人民币）'!$D:$AT,COLUMN(L20)-3,FALSE)*VLOOKUP($D20,'367市人口19-60预测'!$D:$AT,COLUMN(L20)-3,FALSE)/10^8</f>
        <v>1700.1524487693428</v>
      </c>
      <c r="M20" s="23">
        <f>VLOOKUP($D20,'人均GDP预测（当年人民币）'!$D:$AT,COLUMN(M20)-3,FALSE)*VLOOKUP($D20,'367市人口19-60预测'!$D:$AT,COLUMN(M20)-3,FALSE)/10^8</f>
        <v>1812.3051037407511</v>
      </c>
      <c r="N20" s="23">
        <f>VLOOKUP($D20,'人均GDP预测（当年人民币）'!$D:$AT,COLUMN(N20)-3,FALSE)*VLOOKUP($D20,'367市人口19-60预测'!$D:$AT,COLUMN(N20)-3,FALSE)/10^8</f>
        <v>1925.0418849677542</v>
      </c>
      <c r="O20" s="23">
        <f>VLOOKUP($D20,'人均GDP预测（当年人民币）'!$D:$AT,COLUMN(O20)-3,FALSE)*VLOOKUP($D20,'367市人口19-60预测'!$D:$AT,COLUMN(O20)-3,FALSE)/10^8</f>
        <v>2043.3095519311303</v>
      </c>
      <c r="P20" s="23">
        <f>VLOOKUP($D20,'人均GDP预测（当年人民币）'!$D:$AT,COLUMN(P20)-3,FALSE)*VLOOKUP($D20,'367市人口19-60预测'!$D:$AT,COLUMN(P20)-3,FALSE)/10^8</f>
        <v>2167.3144981414684</v>
      </c>
      <c r="Q20" s="23">
        <f>VLOOKUP($D20,'人均GDP预测（当年人民币）'!$D:$AT,COLUMN(Q20)-3,FALSE)*VLOOKUP($D20,'367市人口19-60预测'!$D:$AT,COLUMN(Q20)-3,FALSE)/10^8</f>
        <v>2297.2719814231336</v>
      </c>
      <c r="R20" s="23">
        <f>VLOOKUP($D20,'人均GDP预测（当年人民币）'!$D:$AT,COLUMN(R20)-3,FALSE)*VLOOKUP($D20,'367市人口19-60预测'!$D:$AT,COLUMN(R20)-3,FALSE)/10^8</f>
        <v>2427.7764347159132</v>
      </c>
      <c r="S20" s="23">
        <f>VLOOKUP($D20,'人均GDP预测（当年人民币）'!$D:$AT,COLUMN(S20)-3,FALSE)*VLOOKUP($D20,'367市人口19-60预测'!$D:$AT,COLUMN(S20)-3,FALSE)/10^8</f>
        <v>2564.0509948142617</v>
      </c>
      <c r="T20" s="23">
        <f>VLOOKUP($D20,'人均GDP预测（当年人民币）'!$D:$AT,COLUMN(T20)-3,FALSE)*VLOOKUP($D20,'367市人口19-60预测'!$D:$AT,COLUMN(T20)-3,FALSE)/10^8</f>
        <v>2706.3049027897505</v>
      </c>
      <c r="U20" s="23">
        <f>VLOOKUP($D20,'人均GDP预测（当年人民币）'!$D:$AT,COLUMN(U20)-3,FALSE)*VLOOKUP($D20,'367市人口19-60预测'!$D:$AT,COLUMN(U20)-3,FALSE)/10^8</f>
        <v>2849.1461936120722</v>
      </c>
      <c r="V20" s="23">
        <f>VLOOKUP($D20,'人均GDP预测（当年人民币）'!$D:$AT,COLUMN(V20)-3,FALSE)*VLOOKUP($D20,'367市人口19-60预测'!$D:$AT,COLUMN(V20)-3,FALSE)/10^8</f>
        <v>2997.8248120031249</v>
      </c>
      <c r="W20" s="23">
        <f>VLOOKUP($D20,'人均GDP预测（当年人民币）'!$D:$AT,COLUMN(W20)-3,FALSE)*VLOOKUP($D20,'367市人口19-60预测'!$D:$AT,COLUMN(W20)-3,FALSE)/10^8</f>
        <v>3152.5492988643878</v>
      </c>
      <c r="X20" s="23">
        <f>VLOOKUP($D20,'人均GDP预测（当年人民币）'!$D:$AT,COLUMN(X20)-3,FALSE)*VLOOKUP($D20,'367市人口19-60预测'!$D:$AT,COLUMN(X20)-3,FALSE)/10^8</f>
        <v>3307.9404585585557</v>
      </c>
      <c r="Y20" s="23">
        <f>VLOOKUP($D20,'人均GDP预测（当年人民币）'!$D:$AT,COLUMN(Y20)-3,FALSE)*VLOOKUP($D20,'367市人口19-60预测'!$D:$AT,COLUMN(Y20)-3,FALSE)/10^8</f>
        <v>3469.304729090059</v>
      </c>
      <c r="Z20" s="23">
        <f>VLOOKUP($D20,'人均GDP预测（当年人民币）'!$D:$AT,COLUMN(Z20)-3,FALSE)*VLOOKUP($D20,'367市人口19-60预测'!$D:$AT,COLUMN(Z20)-3,FALSE)/10^8</f>
        <v>3636.8805849420228</v>
      </c>
      <c r="AA20" s="23">
        <f>VLOOKUP($D20,'人均GDP预测（当年人民币）'!$D:$AT,COLUMN(AA20)-3,FALSE)*VLOOKUP($D20,'367市人口19-60预测'!$D:$AT,COLUMN(AA20)-3,FALSE)/10^8</f>
        <v>3810.937905530855</v>
      </c>
      <c r="AB20" s="23">
        <f>VLOOKUP($D20,'人均GDP预测（当年人民币）'!$D:$AT,COLUMN(AB20)-3,FALSE)*VLOOKUP($D20,'367市人口19-60预测'!$D:$AT,COLUMN(AB20)-3,FALSE)/10^8</f>
        <v>3985.8612821485749</v>
      </c>
      <c r="AC20" s="23">
        <f>VLOOKUP($D20,'人均GDP预测（当年人民币）'!$D:$AT,COLUMN(AC20)-3,FALSE)*VLOOKUP($D20,'367市人口19-60预测'!$D:$AT,COLUMN(AC20)-3,FALSE)/10^8</f>
        <v>4167.3402555760795</v>
      </c>
      <c r="AD20" s="23">
        <f>VLOOKUP($D20,'人均GDP预测（当年人民币）'!$D:$AT,COLUMN(AD20)-3,FALSE)*VLOOKUP($D20,'367市人口19-60预测'!$D:$AT,COLUMN(AD20)-3,FALSE)/10^8</f>
        <v>4355.7097576873593</v>
      </c>
      <c r="AE20" s="23">
        <f>VLOOKUP($D20,'人均GDP预测（当年人民币）'!$D:$AT,COLUMN(AE20)-3,FALSE)*VLOOKUP($D20,'367市人口19-60预测'!$D:$AT,COLUMN(AE20)-3,FALSE)/10^8</f>
        <v>4545.3957712169613</v>
      </c>
      <c r="AF20" s="23">
        <f>VLOOKUP($D20,'人均GDP预测（当年人民币）'!$D:$AT,COLUMN(AF20)-3,FALSE)*VLOOKUP($D20,'367市人口19-60预测'!$D:$AT,COLUMN(AF20)-3,FALSE)/10^8</f>
        <v>4742.2439184876766</v>
      </c>
      <c r="AG20" s="23">
        <f>VLOOKUP($D20,'人均GDP预测（当年人民币）'!$D:$AT,COLUMN(AG20)-3,FALSE)*VLOOKUP($D20,'367市人口19-60预测'!$D:$AT,COLUMN(AG20)-3,FALSE)/10^8</f>
        <v>4946.7006621633918</v>
      </c>
      <c r="AH20" s="23">
        <f>VLOOKUP($D20,'人均GDP预测（当年人民币）'!$D:$AT,COLUMN(AH20)-3,FALSE)*VLOOKUP($D20,'367市人口19-60预测'!$D:$AT,COLUMN(AH20)-3,FALSE)/10^8</f>
        <v>5153.253243627455</v>
      </c>
      <c r="AI20" s="23">
        <f>VLOOKUP($D20,'人均GDP预测（当年人民币）'!$D:$AT,COLUMN(AI20)-3,FALSE)*VLOOKUP($D20,'367市人口19-60预测'!$D:$AT,COLUMN(AI20)-3,FALSE)/10^8</f>
        <v>5367.9725196295803</v>
      </c>
      <c r="AJ20" s="23">
        <f>VLOOKUP($D20,'人均GDP预测（当年人民币）'!$D:$AT,COLUMN(AJ20)-3,FALSE)*VLOOKUP($D20,'367市人口19-60预测'!$D:$AT,COLUMN(AJ20)-3,FALSE)/10^8</f>
        <v>5591.4750811855602</v>
      </c>
      <c r="AK20" s="23">
        <f>VLOOKUP($D20,'人均GDP预测（当年人民币）'!$D:$AT,COLUMN(AK20)-3,FALSE)*VLOOKUP($D20,'367市人口19-60预测'!$D:$AT,COLUMN(AK20)-3,FALSE)/10^8</f>
        <v>5818.3375772363761</v>
      </c>
      <c r="AL20" s="23">
        <f>VLOOKUP($D20,'人均GDP预测（当年人民币）'!$D:$AT,COLUMN(AL20)-3,FALSE)*VLOOKUP($D20,'367市人口19-60预测'!$D:$AT,COLUMN(AL20)-3,FALSE)/10^8</f>
        <v>6054.9447082846264</v>
      </c>
      <c r="AM20" s="23">
        <f>VLOOKUP($D20,'人均GDP预测（当年人民币）'!$D:$AT,COLUMN(AM20)-3,FALSE)*VLOOKUP($D20,'367市人口19-60预测'!$D:$AT,COLUMN(AM20)-3,FALSE)/10^8</f>
        <v>6302.1402012592198</v>
      </c>
      <c r="AN20" s="23">
        <f>VLOOKUP($D20,'人均GDP预测（当年人民币）'!$D:$AT,COLUMN(AN20)-3,FALSE)*VLOOKUP($D20,'367市人口19-60预测'!$D:$AT,COLUMN(AN20)-3,FALSE)/10^8</f>
        <v>6554.6473012918395</v>
      </c>
      <c r="AO20" s="23">
        <f>VLOOKUP($D20,'人均GDP预测（当年人民币）'!$D:$AT,COLUMN(AO20)-3,FALSE)*VLOOKUP($D20,'367市人口19-60预测'!$D:$AT,COLUMN(AO20)-3,FALSE)/10^8</f>
        <v>6819.2589193436479</v>
      </c>
      <c r="AP20" s="23">
        <f>VLOOKUP($D20,'人均GDP预测（当年人民币）'!$D:$AT,COLUMN(AP20)-3,FALSE)*VLOOKUP($D20,'367市人口19-60预测'!$D:$AT,COLUMN(AP20)-3,FALSE)/10^8</f>
        <v>7091.0057624383799</v>
      </c>
      <c r="AQ20" s="23">
        <f>VLOOKUP($D20,'人均GDP预测（当年人民币）'!$D:$AT,COLUMN(AQ20)-3,FALSE)*VLOOKUP($D20,'367市人口19-60预测'!$D:$AT,COLUMN(AQ20)-3,FALSE)/10^8</f>
        <v>7376.8399708464358</v>
      </c>
      <c r="AR20" s="23">
        <f>VLOOKUP($D20,'人均GDP预测（当年人民币）'!$D:$AT,COLUMN(AR20)-3,FALSE)*VLOOKUP($D20,'367市人口19-60预测'!$D:$AT,COLUMN(AR20)-3,FALSE)/10^8</f>
        <v>7678.1811384541516</v>
      </c>
      <c r="AS20" s="23">
        <f>VLOOKUP($D20,'人均GDP预测（当年人民币）'!$D:$AT,COLUMN(AS20)-3,FALSE)*VLOOKUP($D20,'367市人口19-60预测'!$D:$AT,COLUMN(AS20)-3,FALSE)/10^8</f>
        <v>7990.3071246629261</v>
      </c>
      <c r="AT20" s="23">
        <f>VLOOKUP($D20,'人均GDP预测（当年人民币）'!$D:$AT,COLUMN(AT20)-3,FALSE)*VLOOKUP($D20,'367市人口19-60预测'!$D:$AT,COLUMN(AT20)-3,FALSE)/10^8</f>
        <v>8320.8097363888592</v>
      </c>
    </row>
    <row r="21" spans="1:46" ht="15.75" x14ac:dyDescent="0.25">
      <c r="A21" s="15">
        <v>20</v>
      </c>
      <c r="B21" s="16">
        <v>140700</v>
      </c>
      <c r="C21" s="16" t="s">
        <v>384</v>
      </c>
      <c r="D21" s="18" t="s">
        <v>128</v>
      </c>
      <c r="E21" s="23">
        <f>VLOOKUP($D21,'人均GDP预测（当年人民币）'!$D:$AT,COLUMN(E21)-3,FALSE)*VLOOKUP($D21,'367市人口19-60预测'!$D:$AT,COLUMN(E21)-3,FALSE)/10^8</f>
        <v>1467.3423047161912</v>
      </c>
      <c r="F21" s="23">
        <f>VLOOKUP($D21,'人均GDP预测（当年人民币）'!$D:$AT,COLUMN(F21)-3,FALSE)*VLOOKUP($D21,'367市人口19-60预测'!$D:$AT,COLUMN(F21)-3,FALSE)/10^8</f>
        <v>1598.1955447787609</v>
      </c>
      <c r="G21" s="23">
        <f>VLOOKUP($D21,'人均GDP预测（当年人民币）'!$D:$AT,COLUMN(G21)-3,FALSE)*VLOOKUP($D21,'367市人口19-60预测'!$D:$AT,COLUMN(G21)-3,FALSE)/10^8</f>
        <v>1725.7141650849926</v>
      </c>
      <c r="H21" s="23">
        <f>VLOOKUP($D21,'人均GDP预测（当年人民币）'!$D:$AT,COLUMN(H21)-3,FALSE)*VLOOKUP($D21,'367市人口19-60预测'!$D:$AT,COLUMN(H21)-3,FALSE)/10^8</f>
        <v>1862.6932280915341</v>
      </c>
      <c r="I21" s="23">
        <f>VLOOKUP($D21,'人均GDP预测（当年人民币）'!$D:$AT,COLUMN(I21)-3,FALSE)*VLOOKUP($D21,'367市人口19-60预测'!$D:$AT,COLUMN(I21)-3,FALSE)/10^8</f>
        <v>2009.7267191797312</v>
      </c>
      <c r="J21" s="23">
        <f>VLOOKUP($D21,'人均GDP预测（当年人民币）'!$D:$AT,COLUMN(J21)-3,FALSE)*VLOOKUP($D21,'367市人口19-60预测'!$D:$AT,COLUMN(J21)-3,FALSE)/10^8</f>
        <v>2167.4393799405316</v>
      </c>
      <c r="K21" s="23">
        <f>VLOOKUP($D21,'人均GDP预测（当年人民币）'!$D:$AT,COLUMN(K21)-3,FALSE)*VLOOKUP($D21,'367市人口19-60预测'!$D:$AT,COLUMN(K21)-3,FALSE)/10^8</f>
        <v>2322.9003818451201</v>
      </c>
      <c r="L21" s="23">
        <f>VLOOKUP($D21,'人均GDP预测（当年人民币）'!$D:$AT,COLUMN(L21)-3,FALSE)*VLOOKUP($D21,'367市人口19-60预测'!$D:$AT,COLUMN(L21)-3,FALSE)/10^8</f>
        <v>2488.3650680327187</v>
      </c>
      <c r="M21" s="23">
        <f>VLOOKUP($D21,'人均GDP预测（当年人民币）'!$D:$AT,COLUMN(M21)-3,FALSE)*VLOOKUP($D21,'367市人口19-60预测'!$D:$AT,COLUMN(M21)-3,FALSE)/10^8</f>
        <v>2664.3560849324413</v>
      </c>
      <c r="N21" s="23">
        <f>VLOOKUP($D21,'人均GDP预测（当年人民币）'!$D:$AT,COLUMN(N21)-3,FALSE)*VLOOKUP($D21,'367市人口19-60预测'!$D:$AT,COLUMN(N21)-3,FALSE)/10^8</f>
        <v>2851.4140670885454</v>
      </c>
      <c r="O21" s="23">
        <f>VLOOKUP($D21,'人均GDP预测（当年人民币）'!$D:$AT,COLUMN(O21)-3,FALSE)*VLOOKUP($D21,'367市人口19-60预测'!$D:$AT,COLUMN(O21)-3,FALSE)/10^8</f>
        <v>3036.784840096549</v>
      </c>
      <c r="P21" s="23">
        <f>VLOOKUP($D21,'人均GDP预测（当年人民币）'!$D:$AT,COLUMN(P21)-3,FALSE)*VLOOKUP($D21,'367市人口19-60预测'!$D:$AT,COLUMN(P21)-3,FALSE)/10^8</f>
        <v>3232.5989100335028</v>
      </c>
      <c r="Q21" s="23">
        <f>VLOOKUP($D21,'人均GDP预测（当年人民币）'!$D:$AT,COLUMN(Q21)-3,FALSE)*VLOOKUP($D21,'367市人口19-60预测'!$D:$AT,COLUMN(Q21)-3,FALSE)/10^8</f>
        <v>3439.313627729859</v>
      </c>
      <c r="R21" s="23">
        <f>VLOOKUP($D21,'人均GDP预测（当年人民币）'!$D:$AT,COLUMN(R21)-3,FALSE)*VLOOKUP($D21,'367市人口19-60预测'!$D:$AT,COLUMN(R21)-3,FALSE)/10^8</f>
        <v>3657.4069379169264</v>
      </c>
      <c r="S21" s="23">
        <f>VLOOKUP($D21,'人均GDP预测（当年人民币）'!$D:$AT,COLUMN(S21)-3,FALSE)*VLOOKUP($D21,'367市人口19-60预测'!$D:$AT,COLUMN(S21)-3,FALSE)/10^8</f>
        <v>3874.0425102357613</v>
      </c>
      <c r="T21" s="23">
        <f>VLOOKUP($D21,'人均GDP预测（当年人民币）'!$D:$AT,COLUMN(T21)-3,FALSE)*VLOOKUP($D21,'367市人口19-60预测'!$D:$AT,COLUMN(T21)-3,FALSE)/10^8</f>
        <v>4101.4580728723167</v>
      </c>
      <c r="U21" s="23">
        <f>VLOOKUP($D21,'人均GDP预测（当年人民币）'!$D:$AT,COLUMN(U21)-3,FALSE)*VLOOKUP($D21,'367市人口19-60预测'!$D:$AT,COLUMN(U21)-3,FALSE)/10^8</f>
        <v>4340.0722331075667</v>
      </c>
      <c r="V21" s="23">
        <f>VLOOKUP($D21,'人均GDP预测（当年人民币）'!$D:$AT,COLUMN(V21)-3,FALSE)*VLOOKUP($D21,'367市人口19-60预测'!$D:$AT,COLUMN(V21)-3,FALSE)/10^8</f>
        <v>4590.3213700723181</v>
      </c>
      <c r="W21" s="23">
        <f>VLOOKUP($D21,'人均GDP预测（当年人民币）'!$D:$AT,COLUMN(W21)-3,FALSE)*VLOOKUP($D21,'367市人口19-60预测'!$D:$AT,COLUMN(W21)-3,FALSE)/10^8</f>
        <v>4839.1625778296875</v>
      </c>
      <c r="X21" s="23">
        <f>VLOOKUP($D21,'人均GDP预测（当年人民币）'!$D:$AT,COLUMN(X21)-3,FALSE)*VLOOKUP($D21,'367市人口19-60预测'!$D:$AT,COLUMN(X21)-3,FALSE)/10^8</f>
        <v>5099.0978119603078</v>
      </c>
      <c r="Y21" s="23">
        <f>VLOOKUP($D21,'人均GDP预测（当年人民币）'!$D:$AT,COLUMN(Y21)-3,FALSE)*VLOOKUP($D21,'367市人口19-60预测'!$D:$AT,COLUMN(Y21)-3,FALSE)/10^8</f>
        <v>5370.5459033421266</v>
      </c>
      <c r="Z21" s="23">
        <f>VLOOKUP($D21,'人均GDP预测（当年人民币）'!$D:$AT,COLUMN(Z21)-3,FALSE)*VLOOKUP($D21,'367市人口19-60预测'!$D:$AT,COLUMN(Z21)-3,FALSE)/10^8</f>
        <v>5640.8556824394864</v>
      </c>
      <c r="AA21" s="23">
        <f>VLOOKUP($D21,'人均GDP预测（当年人民币）'!$D:$AT,COLUMN(AA21)-3,FALSE)*VLOOKUP($D21,'367市人口19-60预测'!$D:$AT,COLUMN(AA21)-3,FALSE)/10^8</f>
        <v>5922.2684674724196</v>
      </c>
      <c r="AB21" s="23">
        <f>VLOOKUP($D21,'人均GDP预测（当年人民币）'!$D:$AT,COLUMN(AB21)-3,FALSE)*VLOOKUP($D21,'367市人口19-60预测'!$D:$AT,COLUMN(AB21)-3,FALSE)/10^8</f>
        <v>6215.2195386527783</v>
      </c>
      <c r="AC21" s="23">
        <f>VLOOKUP($D21,'人均GDP预测（当年人民币）'!$D:$AT,COLUMN(AC21)-3,FALSE)*VLOOKUP($D21,'367市人口19-60预测'!$D:$AT,COLUMN(AC21)-3,FALSE)/10^8</f>
        <v>6520.1911502200974</v>
      </c>
      <c r="AD21" s="23">
        <f>VLOOKUP($D21,'人均GDP预测（当年人民币）'!$D:$AT,COLUMN(AD21)-3,FALSE)*VLOOKUP($D21,'367市人口19-60预测'!$D:$AT,COLUMN(AD21)-3,FALSE)/10^8</f>
        <v>6824.280603111918</v>
      </c>
      <c r="AE21" s="23">
        <f>VLOOKUP($D21,'人均GDP预测（当年人民币）'!$D:$AT,COLUMN(AE21)-3,FALSE)*VLOOKUP($D21,'367市人口19-60预测'!$D:$AT,COLUMN(AE21)-3,FALSE)/10^8</f>
        <v>7140.2438283087804</v>
      </c>
      <c r="AF21" s="23">
        <f>VLOOKUP($D21,'人均GDP预测（当年人民币）'!$D:$AT,COLUMN(AF21)-3,FALSE)*VLOOKUP($D21,'367市人口19-60预测'!$D:$AT,COLUMN(AF21)-3,FALSE)/10^8</f>
        <v>7468.6663454846694</v>
      </c>
      <c r="AG21" s="23">
        <f>VLOOKUP($D21,'人均GDP预测（当年人民币）'!$D:$AT,COLUMN(AG21)-3,FALSE)*VLOOKUP($D21,'367市人口19-60预测'!$D:$AT,COLUMN(AG21)-3,FALSE)/10^8</f>
        <v>7796.9696334239343</v>
      </c>
      <c r="AH21" s="23">
        <f>VLOOKUP($D21,'人均GDP预测（当年人民币）'!$D:$AT,COLUMN(AH21)-3,FALSE)*VLOOKUP($D21,'367市人口19-60预测'!$D:$AT,COLUMN(AH21)-3,FALSE)/10^8</f>
        <v>8137.9545679197072</v>
      </c>
      <c r="AI21" s="23">
        <f>VLOOKUP($D21,'人均GDP预测（当年人民币）'!$D:$AT,COLUMN(AI21)-3,FALSE)*VLOOKUP($D21,'367市人口19-60预测'!$D:$AT,COLUMN(AI21)-3,FALSE)/10^8</f>
        <v>8492.3944837081672</v>
      </c>
      <c r="AJ21" s="23">
        <f>VLOOKUP($D21,'人均GDP预测（当年人民币）'!$D:$AT,COLUMN(AJ21)-3,FALSE)*VLOOKUP($D21,'367市人口19-60预测'!$D:$AT,COLUMN(AJ21)-3,FALSE)/10^8</f>
        <v>8848.0529051257618</v>
      </c>
      <c r="AK21" s="23">
        <f>VLOOKUP($D21,'人均GDP预测（当年人民币）'!$D:$AT,COLUMN(AK21)-3,FALSE)*VLOOKUP($D21,'367市人口19-60预测'!$D:$AT,COLUMN(AK21)-3,FALSE)/10^8</f>
        <v>9217.934318741778</v>
      </c>
      <c r="AL21" s="23">
        <f>VLOOKUP($D21,'人均GDP预测（当年人民币）'!$D:$AT,COLUMN(AL21)-3,FALSE)*VLOOKUP($D21,'367市人口19-60预测'!$D:$AT,COLUMN(AL21)-3,FALSE)/10^8</f>
        <v>9603.1125962453498</v>
      </c>
      <c r="AM21" s="23">
        <f>VLOOKUP($D21,'人均GDP预测（当年人民币）'!$D:$AT,COLUMN(AM21)-3,FALSE)*VLOOKUP($D21,'367市人口19-60预测'!$D:$AT,COLUMN(AM21)-3,FALSE)/10^8</f>
        <v>10004.81494065576</v>
      </c>
      <c r="AN21" s="23">
        <f>VLOOKUP($D21,'人均GDP预测（当年人民币）'!$D:$AT,COLUMN(AN21)-3,FALSE)*VLOOKUP($D21,'367市人口19-60预测'!$D:$AT,COLUMN(AN21)-3,FALSE)/10^8</f>
        <v>10410.819593857806</v>
      </c>
      <c r="AO21" s="23">
        <f>VLOOKUP($D21,'人均GDP预测（当年人民币）'!$D:$AT,COLUMN(AO21)-3,FALSE)*VLOOKUP($D21,'367市人口19-60预测'!$D:$AT,COLUMN(AO21)-3,FALSE)/10^8</f>
        <v>10835.221478632096</v>
      </c>
      <c r="AP21" s="23">
        <f>VLOOKUP($D21,'人均GDP预测（当年人民币）'!$D:$AT,COLUMN(AP21)-3,FALSE)*VLOOKUP($D21,'367市人口19-60预测'!$D:$AT,COLUMN(AP21)-3,FALSE)/10^8</f>
        <v>11279.75970567182</v>
      </c>
      <c r="AQ21" s="23">
        <f>VLOOKUP($D21,'人均GDP预测（当年人民币）'!$D:$AT,COLUMN(AQ21)-3,FALSE)*VLOOKUP($D21,'367市人口19-60预测'!$D:$AT,COLUMN(AQ21)-3,FALSE)/10^8</f>
        <v>11732.722598654287</v>
      </c>
      <c r="AR21" s="23">
        <f>VLOOKUP($D21,'人均GDP预测（当年人民币）'!$D:$AT,COLUMN(AR21)-3,FALSE)*VLOOKUP($D21,'367市人口19-60预测'!$D:$AT,COLUMN(AR21)-3,FALSE)/10^8</f>
        <v>12208.916912064735</v>
      </c>
      <c r="AS21" s="23">
        <f>VLOOKUP($D21,'人均GDP预测（当年人民币）'!$D:$AT,COLUMN(AS21)-3,FALSE)*VLOOKUP($D21,'367市人口19-60预测'!$D:$AT,COLUMN(AS21)-3,FALSE)/10^8</f>
        <v>12710.79970818571</v>
      </c>
      <c r="AT21" s="23">
        <f>VLOOKUP($D21,'人均GDP预测（当年人民币）'!$D:$AT,COLUMN(AT21)-3,FALSE)*VLOOKUP($D21,'367市人口19-60预测'!$D:$AT,COLUMN(AT21)-3,FALSE)/10^8</f>
        <v>13227.279453587171</v>
      </c>
    </row>
    <row r="22" spans="1:46" ht="15.75" x14ac:dyDescent="0.25">
      <c r="A22" s="15">
        <v>21</v>
      </c>
      <c r="B22" s="16">
        <v>140800</v>
      </c>
      <c r="C22" s="16" t="s">
        <v>384</v>
      </c>
      <c r="D22" s="18" t="s">
        <v>351</v>
      </c>
      <c r="E22" s="23">
        <f>VLOOKUP($D22,'人均GDP预测（当年人民币）'!$D:$AT,COLUMN(E22)-3,FALSE)*VLOOKUP($D22,'367市人口19-60预测'!$D:$AT,COLUMN(E22)-3,FALSE)/10^8</f>
        <v>1545.5487298775156</v>
      </c>
      <c r="F22" s="23">
        <f>VLOOKUP($D22,'人均GDP预测（当年人民币）'!$D:$AT,COLUMN(F22)-3,FALSE)*VLOOKUP($D22,'367市人口19-60预测'!$D:$AT,COLUMN(F22)-3,FALSE)/10^8</f>
        <v>1659.048652556007</v>
      </c>
      <c r="G22" s="23">
        <f>VLOOKUP($D22,'人均GDP预测（当年人民币）'!$D:$AT,COLUMN(G22)-3,FALSE)*VLOOKUP($D22,'367市人口19-60预测'!$D:$AT,COLUMN(G22)-3,FALSE)/10^8</f>
        <v>1766.4052482165312</v>
      </c>
      <c r="H22" s="23">
        <f>VLOOKUP($D22,'人均GDP预测（当年人民币）'!$D:$AT,COLUMN(H22)-3,FALSE)*VLOOKUP($D22,'367市人口19-60预测'!$D:$AT,COLUMN(H22)-3,FALSE)/10^8</f>
        <v>1878.9202073809151</v>
      </c>
      <c r="I22" s="23">
        <f>VLOOKUP($D22,'人均GDP预测（当年人民币）'!$D:$AT,COLUMN(I22)-3,FALSE)*VLOOKUP($D22,'367市人口19-60预测'!$D:$AT,COLUMN(I22)-3,FALSE)/10^8</f>
        <v>1996.7790981837377</v>
      </c>
      <c r="J22" s="23">
        <f>VLOOKUP($D22,'人均GDP预测（当年人民币）'!$D:$AT,COLUMN(J22)-3,FALSE)*VLOOKUP($D22,'367市人口19-60预测'!$D:$AT,COLUMN(J22)-3,FALSE)/10^8</f>
        <v>2120.1721461492953</v>
      </c>
      <c r="K22" s="23">
        <f>VLOOKUP($D22,'人均GDP预测（当年人民币）'!$D:$AT,COLUMN(K22)-3,FALSE)*VLOOKUP($D22,'367市人口19-60预测'!$D:$AT,COLUMN(K22)-3,FALSE)/10^8</f>
        <v>2249.2957595530306</v>
      </c>
      <c r="L22" s="23">
        <f>VLOOKUP($D22,'人均GDP预测（当年人民币）'!$D:$AT,COLUMN(L22)-3,FALSE)*VLOOKUP($D22,'367市人口19-60预测'!$D:$AT,COLUMN(L22)-3,FALSE)/10^8</f>
        <v>2384.3540511793831</v>
      </c>
      <c r="M22" s="23">
        <f>VLOOKUP($D22,'人均GDP预测（当年人民币）'!$D:$AT,COLUMN(M22)-3,FALSE)*VLOOKUP($D22,'367市人口19-60预测'!$D:$AT,COLUMN(M22)-3,FALSE)/10^8</f>
        <v>2525.5582530744118</v>
      </c>
      <c r="N22" s="23">
        <f>VLOOKUP($D22,'人均GDP预测（当年人民币）'!$D:$AT,COLUMN(N22)-3,FALSE)*VLOOKUP($D22,'367市人口19-60预测'!$D:$AT,COLUMN(N22)-3,FALSE)/10^8</f>
        <v>2673.1289745518957</v>
      </c>
      <c r="O22" s="23">
        <f>VLOOKUP($D22,'人均GDP预测（当年人民币）'!$D:$AT,COLUMN(O22)-3,FALSE)*VLOOKUP($D22,'367市人口19-60预测'!$D:$AT,COLUMN(O22)-3,FALSE)/10^8</f>
        <v>2827.2940544852067</v>
      </c>
      <c r="P22" s="23">
        <f>VLOOKUP($D22,'人均GDP预测（当年人民币）'!$D:$AT,COLUMN(P22)-3,FALSE)*VLOOKUP($D22,'367市人口19-60预测'!$D:$AT,COLUMN(P22)-3,FALSE)/10^8</f>
        <v>2974.8365741281391</v>
      </c>
      <c r="Q22" s="23">
        <f>VLOOKUP($D22,'人均GDP预测（当年人民币）'!$D:$AT,COLUMN(Q22)-3,FALSE)*VLOOKUP($D22,'367市人口19-60预测'!$D:$AT,COLUMN(Q22)-3,FALSE)/10^8</f>
        <v>3128.0152801619151</v>
      </c>
      <c r="R22" s="23">
        <f>VLOOKUP($D22,'人均GDP预测（当年人民币）'!$D:$AT,COLUMN(R22)-3,FALSE)*VLOOKUP($D22,'367市人口19-60预测'!$D:$AT,COLUMN(R22)-3,FALSE)/10^8</f>
        <v>3287.0064142862129</v>
      </c>
      <c r="S22" s="23">
        <f>VLOOKUP($D22,'人均GDP预测（当年人民币）'!$D:$AT,COLUMN(S22)-3,FALSE)*VLOOKUP($D22,'367市人口19-60预测'!$D:$AT,COLUMN(S22)-3,FALSE)/10^8</f>
        <v>3451.9962421805503</v>
      </c>
      <c r="T22" s="23">
        <f>VLOOKUP($D22,'人均GDP预测（当年人民币）'!$D:$AT,COLUMN(T22)-3,FALSE)*VLOOKUP($D22,'367市人口19-60预测'!$D:$AT,COLUMN(T22)-3,FALSE)/10^8</f>
        <v>3623.1845976076379</v>
      </c>
      <c r="U22" s="23">
        <f>VLOOKUP($D22,'人均GDP预测（当年人民币）'!$D:$AT,COLUMN(U22)-3,FALSE)*VLOOKUP($D22,'367市人口19-60预测'!$D:$AT,COLUMN(U22)-3,FALSE)/10^8</f>
        <v>3800.7840243348951</v>
      </c>
      <c r="V22" s="23">
        <f>VLOOKUP($D22,'人均GDP预测（当年人民币）'!$D:$AT,COLUMN(V22)-3,FALSE)*VLOOKUP($D22,'367市人口19-60预测'!$D:$AT,COLUMN(V22)-3,FALSE)/10^8</f>
        <v>3985.0245925850927</v>
      </c>
      <c r="W22" s="23">
        <f>VLOOKUP($D22,'人均GDP预测（当年人民币）'!$D:$AT,COLUMN(W22)-3,FALSE)*VLOOKUP($D22,'367市人口19-60预测'!$D:$AT,COLUMN(W22)-3,FALSE)/10^8</f>
        <v>4176.1532803167356</v>
      </c>
      <c r="X22" s="23">
        <f>VLOOKUP($D22,'人均GDP预测（当年人民币）'!$D:$AT,COLUMN(X22)-3,FALSE)*VLOOKUP($D22,'367市人口19-60预测'!$D:$AT,COLUMN(X22)-3,FALSE)/10^8</f>
        <v>4360.6334756936367</v>
      </c>
      <c r="Y22" s="23">
        <f>VLOOKUP($D22,'人均GDP预测（当年人民币）'!$D:$AT,COLUMN(Y22)-3,FALSE)*VLOOKUP($D22,'367市人口19-60预测'!$D:$AT,COLUMN(Y22)-3,FALSE)/10^8</f>
        <v>4551.3128466670742</v>
      </c>
      <c r="Z22" s="23">
        <f>VLOOKUP($D22,'人均GDP预测（当年人民币）'!$D:$AT,COLUMN(Z22)-3,FALSE)*VLOOKUP($D22,'367市人口19-60预测'!$D:$AT,COLUMN(Z22)-3,FALSE)/10^8</f>
        <v>4748.4433178207182</v>
      </c>
      <c r="AA22" s="23">
        <f>VLOOKUP($D22,'人均GDP预测（当年人民币）'!$D:$AT,COLUMN(AA22)-3,FALSE)*VLOOKUP($D22,'367市人口19-60预测'!$D:$AT,COLUMN(AA22)-3,FALSE)/10^8</f>
        <v>4952.3065642417077</v>
      </c>
      <c r="AB22" s="23">
        <f>VLOOKUP($D22,'人均GDP预测（当年人民币）'!$D:$AT,COLUMN(AB22)-3,FALSE)*VLOOKUP($D22,'367市人口19-60预测'!$D:$AT,COLUMN(AB22)-3,FALSE)/10^8</f>
        <v>5163.2141720115251</v>
      </c>
      <c r="AC22" s="23">
        <f>VLOOKUP($D22,'人均GDP预测（当年人民币）'!$D:$AT,COLUMN(AC22)-3,FALSE)*VLOOKUP($D22,'367市人口19-60预测'!$D:$AT,COLUMN(AC22)-3,FALSE)/10^8</f>
        <v>5381.5147052700841</v>
      </c>
      <c r="AD22" s="23">
        <f>VLOOKUP($D22,'人均GDP预测（当年人民币）'!$D:$AT,COLUMN(AD22)-3,FALSE)*VLOOKUP($D22,'367市人口19-60预测'!$D:$AT,COLUMN(AD22)-3,FALSE)/10^8</f>
        <v>5607.5919342483521</v>
      </c>
      <c r="AE22" s="23">
        <f>VLOOKUP($D22,'人均GDP预测（当年人民币）'!$D:$AT,COLUMN(AE22)-3,FALSE)*VLOOKUP($D22,'367市人口19-60预测'!$D:$AT,COLUMN(AE22)-3,FALSE)/10^8</f>
        <v>5841.8806313403129</v>
      </c>
      <c r="AF22" s="23">
        <f>VLOOKUP($D22,'人均GDP预测（当年人民币）'!$D:$AT,COLUMN(AF22)-3,FALSE)*VLOOKUP($D22,'367市人口19-60预测'!$D:$AT,COLUMN(AF22)-3,FALSE)/10^8</f>
        <v>6070.4790762180992</v>
      </c>
      <c r="AG22" s="23">
        <f>VLOOKUP($D22,'人均GDP预测（当年人民币）'!$D:$AT,COLUMN(AG22)-3,FALSE)*VLOOKUP($D22,'367市人口19-60预测'!$D:$AT,COLUMN(AG22)-3,FALSE)/10^8</f>
        <v>6307.151791381154</v>
      </c>
      <c r="AH22" s="23">
        <f>VLOOKUP($D22,'人均GDP预测（当年人民币）'!$D:$AT,COLUMN(AH22)-3,FALSE)*VLOOKUP($D22,'367市人口19-60预测'!$D:$AT,COLUMN(AH22)-3,FALSE)/10^8</f>
        <v>6552.433059612169</v>
      </c>
      <c r="AI22" s="23">
        <f>VLOOKUP($D22,'人均GDP预测（当年人民币）'!$D:$AT,COLUMN(AI22)-3,FALSE)*VLOOKUP($D22,'367市人口19-60预测'!$D:$AT,COLUMN(AI22)-3,FALSE)/10^8</f>
        <v>6806.9228376585816</v>
      </c>
      <c r="AJ22" s="23">
        <f>VLOOKUP($D22,'人均GDP预测（当年人民币）'!$D:$AT,COLUMN(AJ22)-3,FALSE)*VLOOKUP($D22,'367市人口19-60预测'!$D:$AT,COLUMN(AJ22)-3,FALSE)/10^8</f>
        <v>7071.2973263796839</v>
      </c>
      <c r="AK22" s="23">
        <f>VLOOKUP($D22,'人均GDP预测（当年人民币）'!$D:$AT,COLUMN(AK22)-3,FALSE)*VLOOKUP($D22,'367市人口19-60预测'!$D:$AT,COLUMN(AK22)-3,FALSE)/10^8</f>
        <v>7346.3088559788512</v>
      </c>
      <c r="AL22" s="23">
        <f>VLOOKUP($D22,'人均GDP预测（当年人民币）'!$D:$AT,COLUMN(AL22)-3,FALSE)*VLOOKUP($D22,'367市人口19-60预测'!$D:$AT,COLUMN(AL22)-3,FALSE)/10^8</f>
        <v>7632.7986001958607</v>
      </c>
      <c r="AM22" s="23">
        <f>VLOOKUP($D22,'人均GDP预测（当年人民币）'!$D:$AT,COLUMN(AM22)-3,FALSE)*VLOOKUP($D22,'367市人口19-60预测'!$D:$AT,COLUMN(AM22)-3,FALSE)/10^8</f>
        <v>7917.0250723208446</v>
      </c>
      <c r="AN22" s="23">
        <f>VLOOKUP($D22,'人均GDP预测（当年人民币）'!$D:$AT,COLUMN(AN22)-3,FALSE)*VLOOKUP($D22,'367市人口19-60预测'!$D:$AT,COLUMN(AN22)-3,FALSE)/10^8</f>
        <v>8213.5971708440102</v>
      </c>
      <c r="AO22" s="23">
        <f>VLOOKUP($D22,'人均GDP预测（当年人民币）'!$D:$AT,COLUMN(AO22)-3,FALSE)*VLOOKUP($D22,'367市人口19-60预测'!$D:$AT,COLUMN(AO22)-3,FALSE)/10^8</f>
        <v>8523.6110029481988</v>
      </c>
      <c r="AP22" s="23">
        <f>VLOOKUP($D22,'人均GDP预测（当年人民币）'!$D:$AT,COLUMN(AP22)-3,FALSE)*VLOOKUP($D22,'367市人口19-60预测'!$D:$AT,COLUMN(AP22)-3,FALSE)/10^8</f>
        <v>8848.289299638478</v>
      </c>
      <c r="AQ22" s="23">
        <f>VLOOKUP($D22,'人均GDP预测（当年人民币）'!$D:$AT,COLUMN(AQ22)-3,FALSE)*VLOOKUP($D22,'367市人口19-60预测'!$D:$AT,COLUMN(AQ22)-3,FALSE)/10^8</f>
        <v>9188.9885178152799</v>
      </c>
      <c r="AR22" s="23">
        <f>VLOOKUP($D22,'人均GDP预测（当年人民币）'!$D:$AT,COLUMN(AR22)-3,FALSE)*VLOOKUP($D22,'367市人口19-60预测'!$D:$AT,COLUMN(AR22)-3,FALSE)/10^8</f>
        <v>9547.2198636126486</v>
      </c>
      <c r="AS22" s="23">
        <f>VLOOKUP($D22,'人均GDP预测（当年人民币）'!$D:$AT,COLUMN(AS22)-3,FALSE)*VLOOKUP($D22,'367市人口19-60预测'!$D:$AT,COLUMN(AS22)-3,FALSE)/10^8</f>
        <v>9924.6607174303499</v>
      </c>
      <c r="AT22" s="23">
        <f>VLOOKUP($D22,'人均GDP预测（当年人民币）'!$D:$AT,COLUMN(AT22)-3,FALSE)*VLOOKUP($D22,'367市人口19-60预测'!$D:$AT,COLUMN(AT22)-3,FALSE)/10^8</f>
        <v>10307.68641451678</v>
      </c>
    </row>
    <row r="23" spans="1:46" ht="15.75" x14ac:dyDescent="0.25">
      <c r="A23" s="15">
        <v>22</v>
      </c>
      <c r="B23" s="16">
        <v>140900</v>
      </c>
      <c r="C23" s="16" t="s">
        <v>384</v>
      </c>
      <c r="D23" s="18" t="s">
        <v>348</v>
      </c>
      <c r="E23" s="23">
        <f>VLOOKUP($D23,'人均GDP预测（当年人民币）'!$D:$AT,COLUMN(E23)-3,FALSE)*VLOOKUP($D23,'367市人口19-60预测'!$D:$AT,COLUMN(E23)-3,FALSE)/10^8</f>
        <v>987.58331320501497</v>
      </c>
      <c r="F23" s="23">
        <f>VLOOKUP($D23,'人均GDP预测（当年人民币）'!$D:$AT,COLUMN(F23)-3,FALSE)*VLOOKUP($D23,'367市人口19-60预测'!$D:$AT,COLUMN(F23)-3,FALSE)/10^8</f>
        <v>1048.8153644255149</v>
      </c>
      <c r="G23" s="23">
        <f>VLOOKUP($D23,'人均GDP预测（当年人民币）'!$D:$AT,COLUMN(G23)-3,FALSE)*VLOOKUP($D23,'367市人口19-60预测'!$D:$AT,COLUMN(G23)-3,FALSE)/10^8</f>
        <v>1113.3113849881593</v>
      </c>
      <c r="H23" s="23">
        <f>VLOOKUP($D23,'人均GDP预测（当年人民币）'!$D:$AT,COLUMN(H23)-3,FALSE)*VLOOKUP($D23,'367市人口19-60预测'!$D:$AT,COLUMN(H23)-3,FALSE)/10^8</f>
        <v>1181.1871645789549</v>
      </c>
      <c r="I23" s="23">
        <f>VLOOKUP($D23,'人均GDP预测（当年人民币）'!$D:$AT,COLUMN(I23)-3,FALSE)*VLOOKUP($D23,'367市人口19-60预测'!$D:$AT,COLUMN(I23)-3,FALSE)/10^8</f>
        <v>1252.5611068541132</v>
      </c>
      <c r="J23" s="23">
        <f>VLOOKUP($D23,'人均GDP预测（当年人民币）'!$D:$AT,COLUMN(J23)-3,FALSE)*VLOOKUP($D23,'367市人口19-60预测'!$D:$AT,COLUMN(J23)-3,FALSE)/10^8</f>
        <v>1327.5521451313493</v>
      </c>
      <c r="K23" s="23">
        <f>VLOOKUP($D23,'人均GDP预测（当年人民币）'!$D:$AT,COLUMN(K23)-3,FALSE)*VLOOKUP($D23,'367市人口19-60预测'!$D:$AT,COLUMN(K23)-3,FALSE)/10^8</f>
        <v>1406.2830516111637</v>
      </c>
      <c r="L23" s="23">
        <f>VLOOKUP($D23,'人均GDP预测（当年人民币）'!$D:$AT,COLUMN(L23)-3,FALSE)*VLOOKUP($D23,'367市人口19-60预测'!$D:$AT,COLUMN(L23)-3,FALSE)/10^8</f>
        <v>1482.1714166130441</v>
      </c>
      <c r="M23" s="23">
        <f>VLOOKUP($D23,'人均GDP预测（当年人民币）'!$D:$AT,COLUMN(M23)-3,FALSE)*VLOOKUP($D23,'367市人口19-60预测'!$D:$AT,COLUMN(M23)-3,FALSE)/10^8</f>
        <v>1561.3017000986026</v>
      </c>
      <c r="N23" s="23">
        <f>VLOOKUP($D23,'人均GDP预测（当年人民币）'!$D:$AT,COLUMN(N23)-3,FALSE)*VLOOKUP($D23,'367市人口19-60预测'!$D:$AT,COLUMN(N23)-3,FALSE)/10^8</f>
        <v>1643.7528508631867</v>
      </c>
      <c r="O23" s="23">
        <f>VLOOKUP($D23,'人均GDP预测（当年人民币）'!$D:$AT,COLUMN(O23)-3,FALSE)*VLOOKUP($D23,'367市人口19-60预测'!$D:$AT,COLUMN(O23)-3,FALSE)/10^8</f>
        <v>1729.6044764053436</v>
      </c>
      <c r="P23" s="23">
        <f>VLOOKUP($D23,'人均GDP预测（当年人民币）'!$D:$AT,COLUMN(P23)-3,FALSE)*VLOOKUP($D23,'367市人口19-60预测'!$D:$AT,COLUMN(P23)-3,FALSE)/10^8</f>
        <v>1818.9390824424052</v>
      </c>
      <c r="Q23" s="23">
        <f>VLOOKUP($D23,'人均GDP预测（当年人民币）'!$D:$AT,COLUMN(Q23)-3,FALSE)*VLOOKUP($D23,'367市人口19-60预测'!$D:$AT,COLUMN(Q23)-3,FALSE)/10^8</f>
        <v>1911.8402177800897</v>
      </c>
      <c r="R23" s="23">
        <f>VLOOKUP($D23,'人均GDP预测（当年人民币）'!$D:$AT,COLUMN(R23)-3,FALSE)*VLOOKUP($D23,'367市人口19-60预测'!$D:$AT,COLUMN(R23)-3,FALSE)/10^8</f>
        <v>2008.3963840174795</v>
      </c>
      <c r="S23" s="23">
        <f>VLOOKUP($D23,'人均GDP预测（当年人民币）'!$D:$AT,COLUMN(S23)-3,FALSE)*VLOOKUP($D23,'367市人口19-60预测'!$D:$AT,COLUMN(S23)-3,FALSE)/10^8</f>
        <v>2108.6978652694838</v>
      </c>
      <c r="T23" s="23">
        <f>VLOOKUP($D23,'人均GDP预测（当年人民币）'!$D:$AT,COLUMN(T23)-3,FALSE)*VLOOKUP($D23,'367市人口19-60预测'!$D:$AT,COLUMN(T23)-3,FALSE)/10^8</f>
        <v>2212.8402955439637</v>
      </c>
      <c r="U23" s="23">
        <f>VLOOKUP($D23,'人均GDP预测（当年人民币）'!$D:$AT,COLUMN(U23)-3,FALSE)*VLOOKUP($D23,'367市人口19-60预测'!$D:$AT,COLUMN(U23)-3,FALSE)/10^8</f>
        <v>2313.6008849462078</v>
      </c>
      <c r="V23" s="23">
        <f>VLOOKUP($D23,'人均GDP预测（当年人民币）'!$D:$AT,COLUMN(V23)-3,FALSE)*VLOOKUP($D23,'367市人口19-60预测'!$D:$AT,COLUMN(V23)-3,FALSE)/10^8</f>
        <v>2417.7306738817497</v>
      </c>
      <c r="W23" s="23">
        <f>VLOOKUP($D23,'人均GDP预测（当年人民币）'!$D:$AT,COLUMN(W23)-3,FALSE)*VLOOKUP($D23,'367市人口19-60预测'!$D:$AT,COLUMN(W23)-3,FALSE)/10^8</f>
        <v>2525.3101807665694</v>
      </c>
      <c r="X23" s="23">
        <f>VLOOKUP($D23,'人均GDP预测（当年人民币）'!$D:$AT,COLUMN(X23)-3,FALSE)*VLOOKUP($D23,'367市人口19-60预测'!$D:$AT,COLUMN(X23)-3,FALSE)/10^8</f>
        <v>2636.4316468591146</v>
      </c>
      <c r="Y23" s="23">
        <f>VLOOKUP($D23,'人均GDP预测（当年人民币）'!$D:$AT,COLUMN(Y23)-3,FALSE)*VLOOKUP($D23,'367市人口19-60预测'!$D:$AT,COLUMN(Y23)-3,FALSE)/10^8</f>
        <v>2751.1956198806492</v>
      </c>
      <c r="Z23" s="23">
        <f>VLOOKUP($D23,'人均GDP预测（当年人民币）'!$D:$AT,COLUMN(Z23)-3,FALSE)*VLOOKUP($D23,'367市人口19-60预测'!$D:$AT,COLUMN(Z23)-3,FALSE)/10^8</f>
        <v>2869.7185889301386</v>
      </c>
      <c r="AA23" s="23">
        <f>VLOOKUP($D23,'人均GDP预测（当年人民币）'!$D:$AT,COLUMN(AA23)-3,FALSE)*VLOOKUP($D23,'367市人口19-60预测'!$D:$AT,COLUMN(AA23)-3,FALSE)/10^8</f>
        <v>2992.1317673207323</v>
      </c>
      <c r="AB23" s="23">
        <f>VLOOKUP($D23,'人均GDP预测（当年人民币）'!$D:$AT,COLUMN(AB23)-3,FALSE)*VLOOKUP($D23,'367市人口19-60预测'!$D:$AT,COLUMN(AB23)-3,FALSE)/10^8</f>
        <v>3111.2126099156599</v>
      </c>
      <c r="AC23" s="23">
        <f>VLOOKUP($D23,'人均GDP预测（当年人民币）'!$D:$AT,COLUMN(AC23)-3,FALSE)*VLOOKUP($D23,'367市人口19-60预测'!$D:$AT,COLUMN(AC23)-3,FALSE)/10^8</f>
        <v>3233.9046180641326</v>
      </c>
      <c r="AD23" s="23">
        <f>VLOOKUP($D23,'人均GDP预测（当年人民币）'!$D:$AT,COLUMN(AD23)-3,FALSE)*VLOOKUP($D23,'367市人口19-60预测'!$D:$AT,COLUMN(AD23)-3,FALSE)/10^8</f>
        <v>3360.3722332393368</v>
      </c>
      <c r="AE23" s="23">
        <f>VLOOKUP($D23,'人均GDP预测（当年人民币）'!$D:$AT,COLUMN(AE23)-3,FALSE)*VLOOKUP($D23,'367市人口19-60预测'!$D:$AT,COLUMN(AE23)-3,FALSE)/10^8</f>
        <v>3490.8101383661542</v>
      </c>
      <c r="AF23" s="23">
        <f>VLOOKUP($D23,'人均GDP预测（当年人民币）'!$D:$AT,COLUMN(AF23)-3,FALSE)*VLOOKUP($D23,'367市人口19-60预测'!$D:$AT,COLUMN(AF23)-3,FALSE)/10^8</f>
        <v>3625.4427155123235</v>
      </c>
      <c r="AG23" s="23">
        <f>VLOOKUP($D23,'人均GDP预测（当年人民币）'!$D:$AT,COLUMN(AG23)-3,FALSE)*VLOOKUP($D23,'367市人口19-60预测'!$D:$AT,COLUMN(AG23)-3,FALSE)/10^8</f>
        <v>3764.529616694163</v>
      </c>
      <c r="AH23" s="23">
        <f>VLOOKUP($D23,'人均GDP预测（当年人民币）'!$D:$AT,COLUMN(AH23)-3,FALSE)*VLOOKUP($D23,'367市人口19-60预测'!$D:$AT,COLUMN(AH23)-3,FALSE)/10^8</f>
        <v>3908.3707075707234</v>
      </c>
      <c r="AI23" s="23">
        <f>VLOOKUP($D23,'人均GDP预测（当年人民币）'!$D:$AT,COLUMN(AI23)-3,FALSE)*VLOOKUP($D23,'367市人口19-60预测'!$D:$AT,COLUMN(AI23)-3,FALSE)/10^8</f>
        <v>4057.3100383630717</v>
      </c>
      <c r="AJ23" s="23">
        <f>VLOOKUP($D23,'人均GDP预测（当年人民币）'!$D:$AT,COLUMN(AJ23)-3,FALSE)*VLOOKUP($D23,'367市人口19-60预测'!$D:$AT,COLUMN(AJ23)-3,FALSE)/10^8</f>
        <v>4203.9502271986739</v>
      </c>
      <c r="AK23" s="23">
        <f>VLOOKUP($D23,'人均GDP预测（当年人民币）'!$D:$AT,COLUMN(AK23)-3,FALSE)*VLOOKUP($D23,'367市人口19-60预测'!$D:$AT,COLUMN(AK23)-3,FALSE)/10^8</f>
        <v>4355.9628082297659</v>
      </c>
      <c r="AL23" s="23">
        <f>VLOOKUP($D23,'人均GDP预测（当年人民币）'!$D:$AT,COLUMN(AL23)-3,FALSE)*VLOOKUP($D23,'367市人口19-60预测'!$D:$AT,COLUMN(AL23)-3,FALSE)/10^8</f>
        <v>4513.8402022909522</v>
      </c>
      <c r="AM23" s="23">
        <f>VLOOKUP($D23,'人均GDP预测（当年人民币）'!$D:$AT,COLUMN(AM23)-3,FALSE)*VLOOKUP($D23,'367市人口19-60预测'!$D:$AT,COLUMN(AM23)-3,FALSE)/10^8</f>
        <v>4678.1401659118301</v>
      </c>
      <c r="AN23" s="23">
        <f>VLOOKUP($D23,'人均GDP预测（当年人民币）'!$D:$AT,COLUMN(AN23)-3,FALSE)*VLOOKUP($D23,'367市人口19-60预测'!$D:$AT,COLUMN(AN23)-3,FALSE)/10^8</f>
        <v>4849.4967603289952</v>
      </c>
      <c r="AO23" s="23">
        <f>VLOOKUP($D23,'人均GDP预测（当年人民币）'!$D:$AT,COLUMN(AO23)-3,FALSE)*VLOOKUP($D23,'367市人口19-60预测'!$D:$AT,COLUMN(AO23)-3,FALSE)/10^8</f>
        <v>5028.6348579155483</v>
      </c>
      <c r="AP23" s="23">
        <f>VLOOKUP($D23,'人均GDP预测（当年人民币）'!$D:$AT,COLUMN(AP23)-3,FALSE)*VLOOKUP($D23,'367市人口19-60预测'!$D:$AT,COLUMN(AP23)-3,FALSE)/10^8</f>
        <v>5216.3788593074969</v>
      </c>
      <c r="AQ23" s="23">
        <f>VLOOKUP($D23,'人均GDP预测（当年人民币）'!$D:$AT,COLUMN(AQ23)-3,FALSE)*VLOOKUP($D23,'367市人口19-60预测'!$D:$AT,COLUMN(AQ23)-3,FALSE)/10^8</f>
        <v>5405.5353607491543</v>
      </c>
      <c r="AR23" s="23">
        <f>VLOOKUP($D23,'人均GDP预测（当年人民币）'!$D:$AT,COLUMN(AR23)-3,FALSE)*VLOOKUP($D23,'367市人口19-60预测'!$D:$AT,COLUMN(AR23)-3,FALSE)/10^8</f>
        <v>5604.6668879207255</v>
      </c>
      <c r="AS23" s="23">
        <f>VLOOKUP($D23,'人均GDP预测（当年人民币）'!$D:$AT,COLUMN(AS23)-3,FALSE)*VLOOKUP($D23,'367市人口19-60预测'!$D:$AT,COLUMN(AS23)-3,FALSE)/10^8</f>
        <v>5814.9043654842526</v>
      </c>
      <c r="AT23" s="23">
        <f>VLOOKUP($D23,'人均GDP预测（当年人民币）'!$D:$AT,COLUMN(AT23)-3,FALSE)*VLOOKUP($D23,'367市人口19-60预测'!$D:$AT,COLUMN(AT23)-3,FALSE)/10^8</f>
        <v>6037.5206234739135</v>
      </c>
    </row>
    <row r="24" spans="1:46" ht="15.75" x14ac:dyDescent="0.25">
      <c r="A24" s="15">
        <v>23</v>
      </c>
      <c r="B24" s="16">
        <v>141000</v>
      </c>
      <c r="C24" s="16" t="s">
        <v>384</v>
      </c>
      <c r="D24" s="18" t="s">
        <v>143</v>
      </c>
      <c r="E24" s="23">
        <f>VLOOKUP($D24,'人均GDP预测（当年人民币）'!$D:$AT,COLUMN(E24)-3,FALSE)*VLOOKUP($D24,'367市人口19-60预测'!$D:$AT,COLUMN(E24)-3,FALSE)/10^8</f>
        <v>1435.1047943880444</v>
      </c>
      <c r="F24" s="23">
        <f>VLOOKUP($D24,'人均GDP预测（当年人民币）'!$D:$AT,COLUMN(F24)-3,FALSE)*VLOOKUP($D24,'367市人口19-60预测'!$D:$AT,COLUMN(F24)-3,FALSE)/10^8</f>
        <v>1570.5792780951531</v>
      </c>
      <c r="G24" s="23">
        <f>VLOOKUP($D24,'人均GDP预测（当年人民币）'!$D:$AT,COLUMN(G24)-3,FALSE)*VLOOKUP($D24,'367市人口19-60预测'!$D:$AT,COLUMN(G24)-3,FALSE)/10^8</f>
        <v>1717.3735146082113</v>
      </c>
      <c r="H24" s="23">
        <f>VLOOKUP($D24,'人均GDP预测（当年人民币）'!$D:$AT,COLUMN(H24)-3,FALSE)*VLOOKUP($D24,'367市人口19-60预测'!$D:$AT,COLUMN(H24)-3,FALSE)/10^8</f>
        <v>1876.3312147999075</v>
      </c>
      <c r="I24" s="23">
        <f>VLOOKUP($D24,'人均GDP预测（当年人民币）'!$D:$AT,COLUMN(I24)-3,FALSE)*VLOOKUP($D24,'367市人口19-60预测'!$D:$AT,COLUMN(I24)-3,FALSE)/10^8</f>
        <v>2048.3545578547319</v>
      </c>
      <c r="J24" s="23">
        <f>VLOOKUP($D24,'人均GDP预测（当年人民币）'!$D:$AT,COLUMN(J24)-3,FALSE)*VLOOKUP($D24,'367市人口19-60预测'!$D:$AT,COLUMN(J24)-3,FALSE)/10^8</f>
        <v>2215.9362573843978</v>
      </c>
      <c r="K24" s="23">
        <f>VLOOKUP($D24,'人均GDP预测（当年人民币）'!$D:$AT,COLUMN(K24)-3,FALSE)*VLOOKUP($D24,'367市人口19-60预测'!$D:$AT,COLUMN(K24)-3,FALSE)/10^8</f>
        <v>2395.4137721529651</v>
      </c>
      <c r="L24" s="23">
        <f>VLOOKUP($D24,'人均GDP预测（当年人民币）'!$D:$AT,COLUMN(L24)-3,FALSE)*VLOOKUP($D24,'367市人口19-60预测'!$D:$AT,COLUMN(L24)-3,FALSE)/10^8</f>
        <v>2587.5260473928997</v>
      </c>
      <c r="M24" s="23">
        <f>VLOOKUP($D24,'人均GDP预测（当年人民币）'!$D:$AT,COLUMN(M24)-3,FALSE)*VLOOKUP($D24,'367市人口19-60预测'!$D:$AT,COLUMN(M24)-3,FALSE)/10^8</f>
        <v>2793.0547484666204</v>
      </c>
      <c r="N24" s="23">
        <f>VLOOKUP($D24,'人均GDP预测（当年人民币）'!$D:$AT,COLUMN(N24)-3,FALSE)*VLOOKUP($D24,'367市人口19-60预测'!$D:$AT,COLUMN(N24)-3,FALSE)/10^8</f>
        <v>2995.3053047641101</v>
      </c>
      <c r="O24" s="23">
        <f>VLOOKUP($D24,'人均GDP预测（当年人民币）'!$D:$AT,COLUMN(O24)-3,FALSE)*VLOOKUP($D24,'367市人口19-60预测'!$D:$AT,COLUMN(O24)-3,FALSE)/10^8</f>
        <v>3210.0513601206048</v>
      </c>
      <c r="P24" s="23">
        <f>VLOOKUP($D24,'人均GDP预测（当年人民币）'!$D:$AT,COLUMN(P24)-3,FALSE)*VLOOKUP($D24,'367市人口19-60预测'!$D:$AT,COLUMN(P24)-3,FALSE)/10^8</f>
        <v>3437.964565385611</v>
      </c>
      <c r="Q24" s="23">
        <f>VLOOKUP($D24,'人均GDP预测（当年人民币）'!$D:$AT,COLUMN(Q24)-3,FALSE)*VLOOKUP($D24,'367市人口19-60预测'!$D:$AT,COLUMN(Q24)-3,FALSE)/10^8</f>
        <v>3679.7505828041144</v>
      </c>
      <c r="R24" s="23">
        <f>VLOOKUP($D24,'人均GDP预测（当年人民币）'!$D:$AT,COLUMN(R24)-3,FALSE)*VLOOKUP($D24,'367市人口19-60预测'!$D:$AT,COLUMN(R24)-3,FALSE)/10^8</f>
        <v>3918.9676065086774</v>
      </c>
      <c r="S24" s="23">
        <f>VLOOKUP($D24,'人均GDP预测（当年人民币）'!$D:$AT,COLUMN(S24)-3,FALSE)*VLOOKUP($D24,'367市人口19-60预测'!$D:$AT,COLUMN(S24)-3,FALSE)/10^8</f>
        <v>4171.2967817811959</v>
      </c>
      <c r="T24" s="23">
        <f>VLOOKUP($D24,'人均GDP预测（当年人民币）'!$D:$AT,COLUMN(T24)-3,FALSE)*VLOOKUP($D24,'367市人口19-60预测'!$D:$AT,COLUMN(T24)-3,FALSE)/10^8</f>
        <v>4437.3771597011464</v>
      </c>
      <c r="U24" s="23">
        <f>VLOOKUP($D24,'人均GDP预测（当年人民币）'!$D:$AT,COLUMN(U24)-3,FALSE)*VLOOKUP($D24,'367市人口19-60预测'!$D:$AT,COLUMN(U24)-3,FALSE)/10^8</f>
        <v>4717.8821897148673</v>
      </c>
      <c r="V24" s="23">
        <f>VLOOKUP($D24,'人均GDP预测（当年人民币）'!$D:$AT,COLUMN(V24)-3,FALSE)*VLOOKUP($D24,'367市人口19-60预测'!$D:$AT,COLUMN(V24)-3,FALSE)/10^8</f>
        <v>4996.3283317610512</v>
      </c>
      <c r="W24" s="23">
        <f>VLOOKUP($D24,'人均GDP预测（当年人民币）'!$D:$AT,COLUMN(W24)-3,FALSE)*VLOOKUP($D24,'367市人口19-60预测'!$D:$AT,COLUMN(W24)-3,FALSE)/10^8</f>
        <v>5288.5963212957713</v>
      </c>
      <c r="X24" s="23">
        <f>VLOOKUP($D24,'人均GDP预测（当年人民币）'!$D:$AT,COLUMN(X24)-3,FALSE)*VLOOKUP($D24,'367市人口19-60预测'!$D:$AT,COLUMN(X24)-3,FALSE)/10^8</f>
        <v>5595.3306150204135</v>
      </c>
      <c r="Y24" s="23">
        <f>VLOOKUP($D24,'人均GDP预测（当年人民币）'!$D:$AT,COLUMN(Y24)-3,FALSE)*VLOOKUP($D24,'367市人口19-60预测'!$D:$AT,COLUMN(Y24)-3,FALSE)/10^8</f>
        <v>5917.224576298524</v>
      </c>
      <c r="Z24" s="23">
        <f>VLOOKUP($D24,'人均GDP预测（当年人民币）'!$D:$AT,COLUMN(Z24)-3,FALSE)*VLOOKUP($D24,'367市人口19-60预测'!$D:$AT,COLUMN(Z24)-3,FALSE)/10^8</f>
        <v>6237.6076722914586</v>
      </c>
      <c r="AA24" s="23">
        <f>VLOOKUP($D24,'人均GDP预测（当年人民币）'!$D:$AT,COLUMN(AA24)-3,FALSE)*VLOOKUP($D24,'367市人口19-60预测'!$D:$AT,COLUMN(AA24)-3,FALSE)/10^8</f>
        <v>6572.7658236671386</v>
      </c>
      <c r="AB24" s="23">
        <f>VLOOKUP($D24,'人均GDP预测（当年人民币）'!$D:$AT,COLUMN(AB24)-3,FALSE)*VLOOKUP($D24,'367市人口19-60预测'!$D:$AT,COLUMN(AB24)-3,FALSE)/10^8</f>
        <v>6923.4208776779906</v>
      </c>
      <c r="AC24" s="23">
        <f>VLOOKUP($D24,'人均GDP预测（当年人民币）'!$D:$AT,COLUMN(AC24)-3,FALSE)*VLOOKUP($D24,'367市人口19-60预测'!$D:$AT,COLUMN(AC24)-3,FALSE)/10^8</f>
        <v>7290.3539806190356</v>
      </c>
      <c r="AD24" s="23">
        <f>VLOOKUP($D24,'人均GDP预测（当年人民币）'!$D:$AT,COLUMN(AD24)-3,FALSE)*VLOOKUP($D24,'367市人口19-60预测'!$D:$AT,COLUMN(AD24)-3,FALSE)/10^8</f>
        <v>7656.6503529768179</v>
      </c>
      <c r="AE24" s="23">
        <f>VLOOKUP($D24,'人均GDP预测（当年人民币）'!$D:$AT,COLUMN(AE24)-3,FALSE)*VLOOKUP($D24,'367市人口19-60预测'!$D:$AT,COLUMN(AE24)-3,FALSE)/10^8</f>
        <v>8039.1890505100109</v>
      </c>
      <c r="AF24" s="23">
        <f>VLOOKUP($D24,'人均GDP预测（当年人民币）'!$D:$AT,COLUMN(AF24)-3,FALSE)*VLOOKUP($D24,'367市人口19-60预测'!$D:$AT,COLUMN(AF24)-3,FALSE)/10^8</f>
        <v>8438.8698860455988</v>
      </c>
      <c r="AG24" s="23">
        <f>VLOOKUP($D24,'人均GDP预测（当年人民币）'!$D:$AT,COLUMN(AG24)-3,FALSE)*VLOOKUP($D24,'367市人口19-60预测'!$D:$AT,COLUMN(AG24)-3,FALSE)/10^8</f>
        <v>8839.2696611711053</v>
      </c>
      <c r="AH24" s="23">
        <f>VLOOKUP($D24,'人均GDP预测（当年人民币）'!$D:$AT,COLUMN(AH24)-3,FALSE)*VLOOKUP($D24,'367市人口19-60预测'!$D:$AT,COLUMN(AH24)-3,FALSE)/10^8</f>
        <v>9257.2027816756927</v>
      </c>
      <c r="AI24" s="23">
        <f>VLOOKUP($D24,'人均GDP预测（当年人民币）'!$D:$AT,COLUMN(AI24)-3,FALSE)*VLOOKUP($D24,'367市人口19-60预测'!$D:$AT,COLUMN(AI24)-3,FALSE)/10^8</f>
        <v>9693.7577235866811</v>
      </c>
      <c r="AJ24" s="23">
        <f>VLOOKUP($D24,'人均GDP预测（当年人民币）'!$D:$AT,COLUMN(AJ24)-3,FALSE)*VLOOKUP($D24,'367市人口19-60预测'!$D:$AT,COLUMN(AJ24)-3,FALSE)/10^8</f>
        <v>10132.943299980958</v>
      </c>
      <c r="AK24" s="23">
        <f>VLOOKUP($D24,'人均GDP预测（当年人民币）'!$D:$AT,COLUMN(AK24)-3,FALSE)*VLOOKUP($D24,'367市人口19-60预测'!$D:$AT,COLUMN(AK24)-3,FALSE)/10^8</f>
        <v>10591.713462628426</v>
      </c>
      <c r="AL24" s="23">
        <f>VLOOKUP($D24,'人均GDP预测（当年人民币）'!$D:$AT,COLUMN(AL24)-3,FALSE)*VLOOKUP($D24,'367市人口19-60预测'!$D:$AT,COLUMN(AL24)-3,FALSE)/10^8</f>
        <v>11071.45630658246</v>
      </c>
      <c r="AM24" s="23">
        <f>VLOOKUP($D24,'人均GDP预测（当年人民币）'!$D:$AT,COLUMN(AM24)-3,FALSE)*VLOOKUP($D24,'367市人口19-60预测'!$D:$AT,COLUMN(AM24)-3,FALSE)/10^8</f>
        <v>11573.719557883445</v>
      </c>
      <c r="AN24" s="23">
        <f>VLOOKUP($D24,'人均GDP预测（当年人民币）'!$D:$AT,COLUMN(AN24)-3,FALSE)*VLOOKUP($D24,'367市人口19-60预测'!$D:$AT,COLUMN(AN24)-3,FALSE)/10^8</f>
        <v>12082.310723671571</v>
      </c>
      <c r="AO24" s="23">
        <f>VLOOKUP($D24,'人均GDP预测（当年人民币）'!$D:$AT,COLUMN(AO24)-3,FALSE)*VLOOKUP($D24,'367市人口19-60预测'!$D:$AT,COLUMN(AO24)-3,FALSE)/10^8</f>
        <v>12615.462203888308</v>
      </c>
      <c r="AP24" s="23">
        <f>VLOOKUP($D24,'人均GDP预测（当年人民币）'!$D:$AT,COLUMN(AP24)-3,FALSE)*VLOOKUP($D24,'367市人口19-60预测'!$D:$AT,COLUMN(AP24)-3,FALSE)/10^8</f>
        <v>13175.200226612522</v>
      </c>
      <c r="AQ24" s="23">
        <f>VLOOKUP($D24,'人均GDP预测（当年人民币）'!$D:$AT,COLUMN(AQ24)-3,FALSE)*VLOOKUP($D24,'367市人口19-60预测'!$D:$AT,COLUMN(AQ24)-3,FALSE)/10^8</f>
        <v>13745.790274725088</v>
      </c>
      <c r="AR24" s="23">
        <f>VLOOKUP($D24,'人均GDP预测（当年人民币）'!$D:$AT,COLUMN(AR24)-3,FALSE)*VLOOKUP($D24,'367市人口19-60预测'!$D:$AT,COLUMN(AR24)-3,FALSE)/10^8</f>
        <v>14346.15632721703</v>
      </c>
      <c r="AS24" s="23">
        <f>VLOOKUP($D24,'人均GDP预测（当年人民币）'!$D:$AT,COLUMN(AS24)-3,FALSE)*VLOOKUP($D24,'367市人口19-60预测'!$D:$AT,COLUMN(AS24)-3,FALSE)/10^8</f>
        <v>14978.986954546148</v>
      </c>
      <c r="AT24" s="23">
        <f>VLOOKUP($D24,'人均GDP预测（当年人民币）'!$D:$AT,COLUMN(AT24)-3,FALSE)*VLOOKUP($D24,'367市人口19-60预测'!$D:$AT,COLUMN(AT24)-3,FALSE)/10^8</f>
        <v>15629.023789741399</v>
      </c>
    </row>
    <row r="25" spans="1:46" ht="15.75" x14ac:dyDescent="0.25">
      <c r="A25" s="15">
        <v>24</v>
      </c>
      <c r="B25" s="16">
        <v>141100</v>
      </c>
      <c r="C25" s="16" t="s">
        <v>384</v>
      </c>
      <c r="D25" s="18" t="s">
        <v>337</v>
      </c>
      <c r="E25" s="23">
        <f>VLOOKUP($D25,'人均GDP预测（当年人民币）'!$D:$AT,COLUMN(E25)-3,FALSE)*VLOOKUP($D25,'367市人口19-60预测'!$D:$AT,COLUMN(E25)-3,FALSE)/10^8</f>
        <v>1491.0335553214118</v>
      </c>
      <c r="F25" s="23">
        <f>VLOOKUP($D25,'人均GDP预测（当年人民币）'!$D:$AT,COLUMN(F25)-3,FALSE)*VLOOKUP($D25,'367市人口19-60预测'!$D:$AT,COLUMN(F25)-3,FALSE)/10^8</f>
        <v>1583.1544773218586</v>
      </c>
      <c r="G25" s="23">
        <f>VLOOKUP($D25,'人均GDP预测（当年人民币）'!$D:$AT,COLUMN(G25)-3,FALSE)*VLOOKUP($D25,'367市人口19-60预测'!$D:$AT,COLUMN(G25)-3,FALSE)/10^8</f>
        <v>1679.9035804881594</v>
      </c>
      <c r="H25" s="23">
        <f>VLOOKUP($D25,'人均GDP预测（当年人民币）'!$D:$AT,COLUMN(H25)-3,FALSE)*VLOOKUP($D25,'367市人口19-60预测'!$D:$AT,COLUMN(H25)-3,FALSE)/10^8</f>
        <v>1781.4246871648154</v>
      </c>
      <c r="I25" s="23">
        <f>VLOOKUP($D25,'人均GDP预测（当年人民币）'!$D:$AT,COLUMN(I25)-3,FALSE)*VLOOKUP($D25,'367市人口19-60预测'!$D:$AT,COLUMN(I25)-3,FALSE)/10^8</f>
        <v>1887.8637239226293</v>
      </c>
      <c r="J25" s="23">
        <f>VLOOKUP($D25,'人均GDP预测（当年人民币）'!$D:$AT,COLUMN(J25)-3,FALSE)*VLOOKUP($D25,'367市人口19-60预测'!$D:$AT,COLUMN(J25)-3,FALSE)/10^8</f>
        <v>1999.3678785298293</v>
      </c>
      <c r="K25" s="23">
        <f>VLOOKUP($D25,'人均GDP预测（当年人民币）'!$D:$AT,COLUMN(K25)-3,FALSE)*VLOOKUP($D25,'367市人口19-60预测'!$D:$AT,COLUMN(K25)-3,FALSE)/10^8</f>
        <v>2116.0862831012764</v>
      </c>
      <c r="L25" s="23">
        <f>VLOOKUP($D25,'人均GDP预测（当年人民币）'!$D:$AT,COLUMN(L25)-3,FALSE)*VLOOKUP($D25,'367市人口19-60预测'!$D:$AT,COLUMN(L25)-3,FALSE)/10^8</f>
        <v>2238.170927165218</v>
      </c>
      <c r="M25" s="23">
        <f>VLOOKUP($D25,'人均GDP预测（当年人民币）'!$D:$AT,COLUMN(M25)-3,FALSE)*VLOOKUP($D25,'367市人口19-60预测'!$D:$AT,COLUMN(M25)-3,FALSE)/10^8</f>
        <v>2365.775881069163</v>
      </c>
      <c r="N25" s="23">
        <f>VLOOKUP($D25,'人均GDP预测（当年人民币）'!$D:$AT,COLUMN(N25)-3,FALSE)*VLOOKUP($D25,'367市人口19-60预测'!$D:$AT,COLUMN(N25)-3,FALSE)/10^8</f>
        <v>2499.0589953885237</v>
      </c>
      <c r="O25" s="23">
        <f>VLOOKUP($D25,'人均GDP预测（当年人民币）'!$D:$AT,COLUMN(O25)-3,FALSE)*VLOOKUP($D25,'367市人口19-60预测'!$D:$AT,COLUMN(O25)-3,FALSE)/10^8</f>
        <v>2629.8548621033706</v>
      </c>
      <c r="P25" s="23">
        <f>VLOOKUP($D25,'人均GDP预测（当年人民币）'!$D:$AT,COLUMN(P25)-3,FALSE)*VLOOKUP($D25,'367市人口19-60预测'!$D:$AT,COLUMN(P25)-3,FALSE)/10^8</f>
        <v>2765.7676099298164</v>
      </c>
      <c r="Q25" s="23">
        <f>VLOOKUP($D25,'人均GDP预测（当年人民币）'!$D:$AT,COLUMN(Q25)-3,FALSE)*VLOOKUP($D25,'367市人口19-60预测'!$D:$AT,COLUMN(Q25)-3,FALSE)/10^8</f>
        <v>2906.9147350657959</v>
      </c>
      <c r="R25" s="23">
        <f>VLOOKUP($D25,'人均GDP预测（当年人民币）'!$D:$AT,COLUMN(R25)-3,FALSE)*VLOOKUP($D25,'367市人口19-60预测'!$D:$AT,COLUMN(R25)-3,FALSE)/10^8</f>
        <v>3053.4175143377925</v>
      </c>
      <c r="S25" s="23">
        <f>VLOOKUP($D25,'人均GDP预测（当年人民币）'!$D:$AT,COLUMN(S25)-3,FALSE)*VLOOKUP($D25,'367市人口19-60预测'!$D:$AT,COLUMN(S25)-3,FALSE)/10^8</f>
        <v>3205.4028208392078</v>
      </c>
      <c r="T25" s="23">
        <f>VLOOKUP($D25,'人均GDP预测（当年人民币）'!$D:$AT,COLUMN(T25)-3,FALSE)*VLOOKUP($D25,'367市人口19-60预测'!$D:$AT,COLUMN(T25)-3,FALSE)/10^8</f>
        <v>3363.0062433488383</v>
      </c>
      <c r="U25" s="23">
        <f>VLOOKUP($D25,'人均GDP预测（当年人民币）'!$D:$AT,COLUMN(U25)-3,FALSE)*VLOOKUP($D25,'367市人口19-60预测'!$D:$AT,COLUMN(U25)-3,FALSE)/10^8</f>
        <v>3526.3693365462441</v>
      </c>
      <c r="V25" s="23">
        <f>VLOOKUP($D25,'人均GDP预测（当年人民币）'!$D:$AT,COLUMN(V25)-3,FALSE)*VLOOKUP($D25,'367市人口19-60预测'!$D:$AT,COLUMN(V25)-3,FALSE)/10^8</f>
        <v>3695.6476706683989</v>
      </c>
      <c r="W25" s="23">
        <f>VLOOKUP($D25,'人均GDP预测（当年人民币）'!$D:$AT,COLUMN(W25)-3,FALSE)*VLOOKUP($D25,'367市人口19-60预测'!$D:$AT,COLUMN(W25)-3,FALSE)/10^8</f>
        <v>3861.8565102551356</v>
      </c>
      <c r="X25" s="23">
        <f>VLOOKUP($D25,'人均GDP预测（当年人民币）'!$D:$AT,COLUMN(X25)-3,FALSE)*VLOOKUP($D25,'367市人口19-60预测'!$D:$AT,COLUMN(X25)-3,FALSE)/10^8</f>
        <v>4033.4910094705647</v>
      </c>
      <c r="Y25" s="23">
        <f>VLOOKUP($D25,'人均GDP预测（当年人民币）'!$D:$AT,COLUMN(Y25)-3,FALSE)*VLOOKUP($D25,'367市人口19-60预测'!$D:$AT,COLUMN(Y25)-3,FALSE)/10^8</f>
        <v>4210.7059426672367</v>
      </c>
      <c r="Z25" s="23">
        <f>VLOOKUP($D25,'人均GDP预测（当年人民币）'!$D:$AT,COLUMN(Z25)-3,FALSE)*VLOOKUP($D25,'367市人口19-60预测'!$D:$AT,COLUMN(Z25)-3,FALSE)/10^8</f>
        <v>4393.6746450713463</v>
      </c>
      <c r="AA25" s="23">
        <f>VLOOKUP($D25,'人均GDP预测（当年人民币）'!$D:$AT,COLUMN(AA25)-3,FALSE)*VLOOKUP($D25,'367市人口19-60预测'!$D:$AT,COLUMN(AA25)-3,FALSE)/10^8</f>
        <v>4582.5934164841829</v>
      </c>
      <c r="AB25" s="23">
        <f>VLOOKUP($D25,'人均GDP预测（当年人民币）'!$D:$AT,COLUMN(AB25)-3,FALSE)*VLOOKUP($D25,'367市人口19-60预测'!$D:$AT,COLUMN(AB25)-3,FALSE)/10^8</f>
        <v>4777.6853711977265</v>
      </c>
      <c r="AC25" s="23">
        <f>VLOOKUP($D25,'人均GDP预测（当年人民币）'!$D:$AT,COLUMN(AC25)-3,FALSE)*VLOOKUP($D25,'367市人口19-60预测'!$D:$AT,COLUMN(AC25)-3,FALSE)/10^8</f>
        <v>4979.1994529259146</v>
      </c>
      <c r="AD25" s="23">
        <f>VLOOKUP($D25,'人均GDP预测（当年人民币）'!$D:$AT,COLUMN(AD25)-3,FALSE)*VLOOKUP($D25,'367市人口19-60预测'!$D:$AT,COLUMN(AD25)-3,FALSE)/10^8</f>
        <v>5177.8178049366279</v>
      </c>
      <c r="AE25" s="23">
        <f>VLOOKUP($D25,'人均GDP预测（当年人民币）'!$D:$AT,COLUMN(AE25)-3,FALSE)*VLOOKUP($D25,'367市人口19-60预测'!$D:$AT,COLUMN(AE25)-3,FALSE)/10^8</f>
        <v>5382.6897544957819</v>
      </c>
      <c r="AF25" s="23">
        <f>VLOOKUP($D25,'人均GDP预测（当年人民币）'!$D:$AT,COLUMN(AF25)-3,FALSE)*VLOOKUP($D25,'367市人口19-60预测'!$D:$AT,COLUMN(AF25)-3,FALSE)/10^8</f>
        <v>5594.1472926321876</v>
      </c>
      <c r="AG25" s="23">
        <f>VLOOKUP($D25,'人均GDP预测（当年人民币）'!$D:$AT,COLUMN(AG25)-3,FALSE)*VLOOKUP($D25,'367市人口19-60预测'!$D:$AT,COLUMN(AG25)-3,FALSE)/10^8</f>
        <v>5812.5692129431591</v>
      </c>
      <c r="AH25" s="23">
        <f>VLOOKUP($D25,'人均GDP预测（当年人民币）'!$D:$AT,COLUMN(AH25)-3,FALSE)*VLOOKUP($D25,'367市人口19-60预测'!$D:$AT,COLUMN(AH25)-3,FALSE)/10^8</f>
        <v>6038.3872607287585</v>
      </c>
      <c r="AI25" s="23">
        <f>VLOOKUP($D25,'人均GDP预测（当年人民币）'!$D:$AT,COLUMN(AI25)-3,FALSE)*VLOOKUP($D25,'367市人口19-60预测'!$D:$AT,COLUMN(AI25)-3,FALSE)/10^8</f>
        <v>6272.0980102361791</v>
      </c>
      <c r="AJ25" s="23">
        <f>VLOOKUP($D25,'人均GDP预测（当年人民币）'!$D:$AT,COLUMN(AJ25)-3,FALSE)*VLOOKUP($D25,'367市人口19-60预测'!$D:$AT,COLUMN(AJ25)-3,FALSE)/10^8</f>
        <v>6514.2643437856441</v>
      </c>
      <c r="AK25" s="23">
        <f>VLOOKUP($D25,'人均GDP预测（当年人民币）'!$D:$AT,COLUMN(AK25)-3,FALSE)*VLOOKUP($D25,'367市人口19-60预测'!$D:$AT,COLUMN(AK25)-3,FALSE)/10^8</f>
        <v>6755.3827289716637</v>
      </c>
      <c r="AL25" s="23">
        <f>VLOOKUP($D25,'人均GDP预测（当年人民币）'!$D:$AT,COLUMN(AL25)-3,FALSE)*VLOOKUP($D25,'367市人口19-60预测'!$D:$AT,COLUMN(AL25)-3,FALSE)/10^8</f>
        <v>7005.5625113779834</v>
      </c>
      <c r="AM25" s="23">
        <f>VLOOKUP($D25,'人均GDP预测（当年人民币）'!$D:$AT,COLUMN(AM25)-3,FALSE)*VLOOKUP($D25,'367市人口19-60预测'!$D:$AT,COLUMN(AM25)-3,FALSE)/10^8</f>
        <v>7265.5882442509646</v>
      </c>
      <c r="AN25" s="23">
        <f>VLOOKUP($D25,'人均GDP预测（当年人民币）'!$D:$AT,COLUMN(AN25)-3,FALSE)*VLOOKUP($D25,'367市人口19-60预测'!$D:$AT,COLUMN(AN25)-3,FALSE)/10^8</f>
        <v>7536.3470324654318</v>
      </c>
      <c r="AO25" s="23">
        <f>VLOOKUP($D25,'人均GDP预测（当年人民币）'!$D:$AT,COLUMN(AO25)-3,FALSE)*VLOOKUP($D25,'367市人口19-60预测'!$D:$AT,COLUMN(AO25)-3,FALSE)/10^8</f>
        <v>7818.8398885333727</v>
      </c>
      <c r="AP25" s="23">
        <f>VLOOKUP($D25,'人均GDP预测（当年人民币）'!$D:$AT,COLUMN(AP25)-3,FALSE)*VLOOKUP($D25,'367市人口19-60预测'!$D:$AT,COLUMN(AP25)-3,FALSE)/10^8</f>
        <v>8114.2030839042591</v>
      </c>
      <c r="AQ25" s="23">
        <f>VLOOKUP($D25,'人均GDP预测（当年人民币）'!$D:$AT,COLUMN(AQ25)-3,FALSE)*VLOOKUP($D25,'367市人口19-60预测'!$D:$AT,COLUMN(AQ25)-3,FALSE)/10^8</f>
        <v>8413.2105111208766</v>
      </c>
      <c r="AR25" s="23">
        <f>VLOOKUP($D25,'人均GDP预测（当年人民币）'!$D:$AT,COLUMN(AR25)-3,FALSE)*VLOOKUP($D25,'367市人口19-60预测'!$D:$AT,COLUMN(AR25)-3,FALSE)/10^8</f>
        <v>8726.999946962409</v>
      </c>
      <c r="AS25" s="23">
        <f>VLOOKUP($D25,'人均GDP预测（当年人民币）'!$D:$AT,COLUMN(AS25)-3,FALSE)*VLOOKUP($D25,'367市人口19-60预测'!$D:$AT,COLUMN(AS25)-3,FALSE)/10^8</f>
        <v>9057.1144478109163</v>
      </c>
      <c r="AT25" s="23">
        <f>VLOOKUP($D25,'人均GDP预测（当年人民币）'!$D:$AT,COLUMN(AT25)-3,FALSE)*VLOOKUP($D25,'367市人口19-60预测'!$D:$AT,COLUMN(AT25)-3,FALSE)/10^8</f>
        <v>9405.2860746301303</v>
      </c>
    </row>
    <row r="26" spans="1:46" ht="15.75" x14ac:dyDescent="0.25">
      <c r="A26" s="15">
        <v>25</v>
      </c>
      <c r="B26" s="16">
        <v>150100</v>
      </c>
      <c r="C26" s="16" t="s">
        <v>385</v>
      </c>
      <c r="D26" s="18" t="s">
        <v>111</v>
      </c>
      <c r="E26" s="23">
        <f>VLOOKUP($D26,'人均GDP预测（当年人民币）'!$D:$AT,COLUMN(E26)-3,FALSE)*VLOOKUP($D26,'367市人口19-60预测'!$D:$AT,COLUMN(E26)-3,FALSE)/10^8</f>
        <v>2831.6708221024592</v>
      </c>
      <c r="F26" s="23">
        <f>VLOOKUP($D26,'人均GDP预测（当年人民币）'!$D:$AT,COLUMN(F26)-3,FALSE)*VLOOKUP($D26,'367市人口19-60预测'!$D:$AT,COLUMN(F26)-3,FALSE)/10^8</f>
        <v>3028.9217163285516</v>
      </c>
      <c r="G26" s="23">
        <f>VLOOKUP($D26,'人均GDP预测（当年人民币）'!$D:$AT,COLUMN(G26)-3,FALSE)*VLOOKUP($D26,'367市人口19-60预测'!$D:$AT,COLUMN(G26)-3,FALSE)/10^8</f>
        <v>3235.5849953451161</v>
      </c>
      <c r="H26" s="23">
        <f>VLOOKUP($D26,'人均GDP预测（当年人民币）'!$D:$AT,COLUMN(H26)-3,FALSE)*VLOOKUP($D26,'367市人口19-60预测'!$D:$AT,COLUMN(H26)-3,FALSE)/10^8</f>
        <v>3442.5033582441015</v>
      </c>
      <c r="I26" s="23">
        <f>VLOOKUP($D26,'人均GDP预测（当年人民币）'!$D:$AT,COLUMN(I26)-3,FALSE)*VLOOKUP($D26,'367市人口19-60预测'!$D:$AT,COLUMN(I26)-3,FALSE)/10^8</f>
        <v>3658.5245037175177</v>
      </c>
      <c r="J26" s="23">
        <f>VLOOKUP($D26,'人均GDP预测（当年人民币）'!$D:$AT,COLUMN(J26)-3,FALSE)*VLOOKUP($D26,'367市人口19-60预测'!$D:$AT,COLUMN(J26)-3,FALSE)/10^8</f>
        <v>3884.0706735525659</v>
      </c>
      <c r="K26" s="23">
        <f>VLOOKUP($D26,'人均GDP预测（当年人民币）'!$D:$AT,COLUMN(K26)-3,FALSE)*VLOOKUP($D26,'367市人口19-60预测'!$D:$AT,COLUMN(K26)-3,FALSE)/10^8</f>
        <v>4119.5871977653342</v>
      </c>
      <c r="L26" s="23">
        <f>VLOOKUP($D26,'人均GDP预测（当年人民币）'!$D:$AT,COLUMN(L26)-3,FALSE)*VLOOKUP($D26,'367市人口19-60预测'!$D:$AT,COLUMN(L26)-3,FALSE)/10^8</f>
        <v>4355.4400558615744</v>
      </c>
      <c r="M26" s="23">
        <f>VLOOKUP($D26,'人均GDP预测（当年人民币）'!$D:$AT,COLUMN(M26)-3,FALSE)*VLOOKUP($D26,'367市人口19-60预测'!$D:$AT,COLUMN(M26)-3,FALSE)/10^8</f>
        <v>4601.0774391518535</v>
      </c>
      <c r="N26" s="23">
        <f>VLOOKUP($D26,'人均GDP预测（当年人民币）'!$D:$AT,COLUMN(N26)-3,FALSE)*VLOOKUP($D26,'367市人口19-60预测'!$D:$AT,COLUMN(N26)-3,FALSE)/10^8</f>
        <v>4856.9578220138346</v>
      </c>
      <c r="O26" s="23">
        <f>VLOOKUP($D26,'人均GDP预测（当年人民币）'!$D:$AT,COLUMN(O26)-3,FALSE)*VLOOKUP($D26,'367市人口19-60预测'!$D:$AT,COLUMN(O26)-3,FALSE)/10^8</f>
        <v>5113.5012911601889</v>
      </c>
      <c r="P26" s="23">
        <f>VLOOKUP($D26,'人均GDP预测（当年人民币）'!$D:$AT,COLUMN(P26)-3,FALSE)*VLOOKUP($D26,'367市人口19-60预测'!$D:$AT,COLUMN(P26)-3,FALSE)/10^8</f>
        <v>5380.2227323180159</v>
      </c>
      <c r="Q26" s="23">
        <f>VLOOKUP($D26,'人均GDP预测（当年人民币）'!$D:$AT,COLUMN(Q26)-3,FALSE)*VLOOKUP($D26,'367市人口19-60预测'!$D:$AT,COLUMN(Q26)-3,FALSE)/10^8</f>
        <v>5657.6039568295337</v>
      </c>
      <c r="R26" s="23">
        <f>VLOOKUP($D26,'人均GDP预测（当年人民币）'!$D:$AT,COLUMN(R26)-3,FALSE)*VLOOKUP($D26,'367市人口19-60预测'!$D:$AT,COLUMN(R26)-3,FALSE)/10^8</f>
        <v>5946.1586019743809</v>
      </c>
      <c r="S26" s="23">
        <f>VLOOKUP($D26,'人均GDP预测（当年人民币）'!$D:$AT,COLUMN(S26)-3,FALSE)*VLOOKUP($D26,'367市人口19-60预测'!$D:$AT,COLUMN(S26)-3,FALSE)/10^8</f>
        <v>6235.8407519170541</v>
      </c>
      <c r="T26" s="23">
        <f>VLOOKUP($D26,'人均GDP预测（当年人民币）'!$D:$AT,COLUMN(T26)-3,FALSE)*VLOOKUP($D26,'367市人口19-60预测'!$D:$AT,COLUMN(T26)-3,FALSE)/10^8</f>
        <v>6536.7676898732907</v>
      </c>
      <c r="U26" s="23">
        <f>VLOOKUP($D26,'人均GDP预测（当年人民币）'!$D:$AT,COLUMN(U26)-3,FALSE)*VLOOKUP($D26,'367市人口19-60预测'!$D:$AT,COLUMN(U26)-3,FALSE)/10^8</f>
        <v>6849.4800374351316</v>
      </c>
      <c r="V26" s="23">
        <f>VLOOKUP($D26,'人均GDP预测（当年人民币）'!$D:$AT,COLUMN(V26)-3,FALSE)*VLOOKUP($D26,'367市人口19-60预测'!$D:$AT,COLUMN(V26)-3,FALSE)/10^8</f>
        <v>7163.9239979097274</v>
      </c>
      <c r="W26" s="23">
        <f>VLOOKUP($D26,'人均GDP预测（当年人民币）'!$D:$AT,COLUMN(W26)-3,FALSE)*VLOOKUP($D26,'367市人口19-60预测'!$D:$AT,COLUMN(W26)-3,FALSE)/10^8</f>
        <v>7490.3392245038476</v>
      </c>
      <c r="X26" s="23">
        <f>VLOOKUP($D26,'人均GDP预测（当年人民币）'!$D:$AT,COLUMN(X26)-3,FALSE)*VLOOKUP($D26,'367市人口19-60预测'!$D:$AT,COLUMN(X26)-3,FALSE)/10^8</f>
        <v>7829.2900002286515</v>
      </c>
      <c r="Y26" s="23">
        <f>VLOOKUP($D26,'人均GDP预测（当年人民币）'!$D:$AT,COLUMN(Y26)-3,FALSE)*VLOOKUP($D26,'367市人口19-60预测'!$D:$AT,COLUMN(Y26)-3,FALSE)/10^8</f>
        <v>8170.6782727444997</v>
      </c>
      <c r="Z26" s="23">
        <f>VLOOKUP($D26,'人均GDP预测（当年人民币）'!$D:$AT,COLUMN(Z26)-3,FALSE)*VLOOKUP($D26,'367市人口19-60预测'!$D:$AT,COLUMN(Z26)-3,FALSE)/10^8</f>
        <v>8524.8788620791656</v>
      </c>
      <c r="AA26" s="23">
        <f>VLOOKUP($D26,'人均GDP预测（当年人民币）'!$D:$AT,COLUMN(AA26)-3,FALSE)*VLOOKUP($D26,'367市人口19-60预测'!$D:$AT,COLUMN(AA26)-3,FALSE)/10^8</f>
        <v>8892.4850108261508</v>
      </c>
      <c r="AB26" s="23">
        <f>VLOOKUP($D26,'人均GDP预测（当年人民币）'!$D:$AT,COLUMN(AB26)-3,FALSE)*VLOOKUP($D26,'367市人口19-60预测'!$D:$AT,COLUMN(AB26)-3,FALSE)/10^8</f>
        <v>9263.2940113978766</v>
      </c>
      <c r="AC26" s="23">
        <f>VLOOKUP($D26,'人均GDP预测（当年人民币）'!$D:$AT,COLUMN(AC26)-3,FALSE)*VLOOKUP($D26,'367市人口19-60预测'!$D:$AT,COLUMN(AC26)-3,FALSE)/10^8</f>
        <v>9647.843616318396</v>
      </c>
      <c r="AD26" s="23">
        <f>VLOOKUP($D26,'人均GDP预测（当年人民币）'!$D:$AT,COLUMN(AD26)-3,FALSE)*VLOOKUP($D26,'367市人口19-60预测'!$D:$AT,COLUMN(AD26)-3,FALSE)/10^8</f>
        <v>10046.731512898745</v>
      </c>
      <c r="AE26" s="23">
        <f>VLOOKUP($D26,'人均GDP预测（当年人民币）'!$D:$AT,COLUMN(AE26)-3,FALSE)*VLOOKUP($D26,'367市人口19-60预测'!$D:$AT,COLUMN(AE26)-3,FALSE)/10^8</f>
        <v>10449.599045541221</v>
      </c>
      <c r="AF26" s="23">
        <f>VLOOKUP($D26,'人均GDP预测（当年人民币）'!$D:$AT,COLUMN(AF26)-3,FALSE)*VLOOKUP($D26,'367市人口19-60预测'!$D:$AT,COLUMN(AF26)-3,FALSE)/10^8</f>
        <v>10867.143366563909</v>
      </c>
      <c r="AG26" s="23">
        <f>VLOOKUP($D26,'人均GDP预测（当年人民币）'!$D:$AT,COLUMN(AG26)-3,FALSE)*VLOOKUP($D26,'367市人口19-60预测'!$D:$AT,COLUMN(AG26)-3,FALSE)/10^8</f>
        <v>11299.940976221318</v>
      </c>
      <c r="AH26" s="23">
        <f>VLOOKUP($D26,'人均GDP预测（当年人民币）'!$D:$AT,COLUMN(AH26)-3,FALSE)*VLOOKUP($D26,'367市人口19-60预测'!$D:$AT,COLUMN(AH26)-3,FALSE)/10^8</f>
        <v>11737.421178372026</v>
      </c>
      <c r="AI26" s="23">
        <f>VLOOKUP($D26,'人均GDP预测（当年人民币）'!$D:$AT,COLUMN(AI26)-3,FALSE)*VLOOKUP($D26,'367市人口19-60预测'!$D:$AT,COLUMN(AI26)-3,FALSE)/10^8</f>
        <v>12190.42744985072</v>
      </c>
      <c r="AJ26" s="23">
        <f>VLOOKUP($D26,'人均GDP预测（当年人民币）'!$D:$AT,COLUMN(AJ26)-3,FALSE)*VLOOKUP($D26,'367市人口19-60预测'!$D:$AT,COLUMN(AJ26)-3,FALSE)/10^8</f>
        <v>12659.469784360972</v>
      </c>
      <c r="AK26" s="23">
        <f>VLOOKUP($D26,'人均GDP预测（当年人民币）'!$D:$AT,COLUMN(AK26)-3,FALSE)*VLOOKUP($D26,'367市人口19-60预测'!$D:$AT,COLUMN(AK26)-3,FALSE)/10^8</f>
        <v>13133.677378301689</v>
      </c>
      <c r="AL26" s="23">
        <f>VLOOKUP($D26,'人均GDP预测（当年人民币）'!$D:$AT,COLUMN(AL26)-3,FALSE)*VLOOKUP($D26,'367市人口19-60预测'!$D:$AT,COLUMN(AL26)-3,FALSE)/10^8</f>
        <v>13624.025869745261</v>
      </c>
      <c r="AM26" s="23">
        <f>VLOOKUP($D26,'人均GDP预测（当年人民币）'!$D:$AT,COLUMN(AM26)-3,FALSE)*VLOOKUP($D26,'367市人口19-60预测'!$D:$AT,COLUMN(AM26)-3,FALSE)/10^8</f>
        <v>14130.893747421569</v>
      </c>
      <c r="AN26" s="23">
        <f>VLOOKUP($D26,'人均GDP预测（当年人民币）'!$D:$AT,COLUMN(AN26)-3,FALSE)*VLOOKUP($D26,'367市人口19-60预测'!$D:$AT,COLUMN(AN26)-3,FALSE)/10^8</f>
        <v>14643.024228652594</v>
      </c>
      <c r="AO26" s="23">
        <f>VLOOKUP($D26,'人均GDP预测（当年人民币）'!$D:$AT,COLUMN(AO26)-3,FALSE)*VLOOKUP($D26,'367市人口19-60预测'!$D:$AT,COLUMN(AO26)-3,FALSE)/10^8</f>
        <v>15171.459252922174</v>
      </c>
      <c r="AP26" s="23">
        <f>VLOOKUP($D26,'人均GDP预测（当年人民币）'!$D:$AT,COLUMN(AP26)-3,FALSE)*VLOOKUP($D26,'367市人口19-60预测'!$D:$AT,COLUMN(AP26)-3,FALSE)/10^8</f>
        <v>15704.925075065636</v>
      </c>
      <c r="AQ26" s="23">
        <f>VLOOKUP($D26,'人均GDP预测（当年人民币）'!$D:$AT,COLUMN(AQ26)-3,FALSE)*VLOOKUP($D26,'367市人口19-60预测'!$D:$AT,COLUMN(AQ26)-3,FALSE)/10^8</f>
        <v>16254.155906533235</v>
      </c>
      <c r="AR26" s="23">
        <f>VLOOKUP($D26,'人均GDP预测（当年人民币）'!$D:$AT,COLUMN(AR26)-3,FALSE)*VLOOKUP($D26,'367市人口19-60预测'!$D:$AT,COLUMN(AR26)-3,FALSE)/10^8</f>
        <v>16819.127217719888</v>
      </c>
      <c r="AS26" s="23">
        <f>VLOOKUP($D26,'人均GDP预测（当年人民币）'!$D:$AT,COLUMN(AS26)-3,FALSE)*VLOOKUP($D26,'367市人口19-60预测'!$D:$AT,COLUMN(AS26)-3,FALSE)/10^8</f>
        <v>17387.971973185675</v>
      </c>
      <c r="AT26" s="23">
        <f>VLOOKUP($D26,'人均GDP预测（当年人民币）'!$D:$AT,COLUMN(AT26)-3,FALSE)*VLOOKUP($D26,'367市人口19-60预测'!$D:$AT,COLUMN(AT26)-3,FALSE)/10^8</f>
        <v>17971.355255830622</v>
      </c>
    </row>
    <row r="27" spans="1:46" ht="15.75" x14ac:dyDescent="0.25">
      <c r="A27" s="15">
        <v>26</v>
      </c>
      <c r="B27" s="16">
        <v>150200</v>
      </c>
      <c r="C27" s="16" t="s">
        <v>385</v>
      </c>
      <c r="D27" s="18" t="s">
        <v>58</v>
      </c>
      <c r="E27" s="23">
        <f>VLOOKUP($D27,'人均GDP预测（当年人民币）'!$D:$AT,COLUMN(E27)-3,FALSE)*VLOOKUP($D27,'367市人口19-60预测'!$D:$AT,COLUMN(E27)-3,FALSE)/10^8</f>
        <v>2719.9813813785349</v>
      </c>
      <c r="F27" s="23">
        <f>VLOOKUP($D27,'人均GDP预测（当年人民币）'!$D:$AT,COLUMN(F27)-3,FALSE)*VLOOKUP($D27,'367市人口19-60预测'!$D:$AT,COLUMN(F27)-3,FALSE)/10^8</f>
        <v>2834.0357815503462</v>
      </c>
      <c r="G27" s="23">
        <f>VLOOKUP($D27,'人均GDP预测（当年人民币）'!$D:$AT,COLUMN(G27)-3,FALSE)*VLOOKUP($D27,'367市人口19-60预测'!$D:$AT,COLUMN(G27)-3,FALSE)/10^8</f>
        <v>2949.4699136820354</v>
      </c>
      <c r="H27" s="23">
        <f>VLOOKUP($D27,'人均GDP预测（当年人民币）'!$D:$AT,COLUMN(H27)-3,FALSE)*VLOOKUP($D27,'367市人口19-60预测'!$D:$AT,COLUMN(H27)-3,FALSE)/10^8</f>
        <v>3066.3138260069427</v>
      </c>
      <c r="I27" s="23">
        <f>VLOOKUP($D27,'人均GDP预测（当年人民币）'!$D:$AT,COLUMN(I27)-3,FALSE)*VLOOKUP($D27,'367市人口19-60预测'!$D:$AT,COLUMN(I27)-3,FALSE)/10^8</f>
        <v>3184.60306996903</v>
      </c>
      <c r="J27" s="23">
        <f>VLOOKUP($D27,'人均GDP预测（当年人民币）'!$D:$AT,COLUMN(J27)-3,FALSE)*VLOOKUP($D27,'367市人口19-60预测'!$D:$AT,COLUMN(J27)-3,FALSE)/10^8</f>
        <v>3304.3744012050488</v>
      </c>
      <c r="K27" s="23">
        <f>VLOOKUP($D27,'人均GDP预测（当年人民币）'!$D:$AT,COLUMN(K27)-3,FALSE)*VLOOKUP($D27,'367市人口19-60预测'!$D:$AT,COLUMN(K27)-3,FALSE)/10^8</f>
        <v>3425.6729020246685</v>
      </c>
      <c r="L27" s="23">
        <f>VLOOKUP($D27,'人均GDP预测（当年人民币）'!$D:$AT,COLUMN(L27)-3,FALSE)*VLOOKUP($D27,'367市人口19-60预测'!$D:$AT,COLUMN(L27)-3,FALSE)/10^8</f>
        <v>3548.5426511651685</v>
      </c>
      <c r="M27" s="23">
        <f>VLOOKUP($D27,'人均GDP预测（当年人民币）'!$D:$AT,COLUMN(M27)-3,FALSE)*VLOOKUP($D27,'367市人口19-60预测'!$D:$AT,COLUMN(M27)-3,FALSE)/10^8</f>
        <v>3673.0352181126373</v>
      </c>
      <c r="N27" s="23">
        <f>VLOOKUP($D27,'人均GDP预测（当年人民币）'!$D:$AT,COLUMN(N27)-3,FALSE)*VLOOKUP($D27,'367市人口19-60预测'!$D:$AT,COLUMN(N27)-3,FALSE)/10^8</f>
        <v>3795.523016273864</v>
      </c>
      <c r="O27" s="23">
        <f>VLOOKUP($D27,'人均GDP预测（当年人民币）'!$D:$AT,COLUMN(O27)-3,FALSE)*VLOOKUP($D27,'367市人口19-60预测'!$D:$AT,COLUMN(O27)-3,FALSE)/10^8</f>
        <v>3919.5033545144634</v>
      </c>
      <c r="P27" s="23">
        <f>VLOOKUP($D27,'人均GDP预测（当年人民币）'!$D:$AT,COLUMN(P27)-3,FALSE)*VLOOKUP($D27,'367市人口19-60预测'!$D:$AT,COLUMN(P27)-3,FALSE)/10^8</f>
        <v>4045.0380928381915</v>
      </c>
      <c r="Q27" s="23">
        <f>VLOOKUP($D27,'人均GDP预测（当年人民币）'!$D:$AT,COLUMN(Q27)-3,FALSE)*VLOOKUP($D27,'367市人口19-60预测'!$D:$AT,COLUMN(Q27)-3,FALSE)/10^8</f>
        <v>4172.1918660995825</v>
      </c>
      <c r="R27" s="23">
        <f>VLOOKUP($D27,'人均GDP预测（当年人民币）'!$D:$AT,COLUMN(R27)-3,FALSE)*VLOOKUP($D27,'367市人口19-60预测'!$D:$AT,COLUMN(R27)-3,FALSE)/10^8</f>
        <v>4301.0318120244883</v>
      </c>
      <c r="S27" s="23">
        <f>VLOOKUP($D27,'人均GDP预测（当年人民币）'!$D:$AT,COLUMN(S27)-3,FALSE)*VLOOKUP($D27,'367市人口19-60预测'!$D:$AT,COLUMN(S27)-3,FALSE)/10^8</f>
        <v>4431.6320742356484</v>
      </c>
      <c r="T27" s="23">
        <f>VLOOKUP($D27,'人均GDP预测（当年人民币）'!$D:$AT,COLUMN(T27)-3,FALSE)*VLOOKUP($D27,'367市人口19-60预测'!$D:$AT,COLUMN(T27)-3,FALSE)/10^8</f>
        <v>4564.0725483876504</v>
      </c>
      <c r="U27" s="23">
        <f>VLOOKUP($D27,'人均GDP预测（当年人民币）'!$D:$AT,COLUMN(U27)-3,FALSE)*VLOOKUP($D27,'367市人口19-60预测'!$D:$AT,COLUMN(U27)-3,FALSE)/10^8</f>
        <v>4698.4338681186928</v>
      </c>
      <c r="V27" s="23">
        <f>VLOOKUP($D27,'人均GDP预测（当年人民币）'!$D:$AT,COLUMN(V27)-3,FALSE)*VLOOKUP($D27,'367市人口19-60预测'!$D:$AT,COLUMN(V27)-3,FALSE)/10^8</f>
        <v>4834.8037821039743</v>
      </c>
      <c r="W27" s="23">
        <f>VLOOKUP($D27,'人均GDP预测（当年人民币）'!$D:$AT,COLUMN(W27)-3,FALSE)*VLOOKUP($D27,'367市人口19-60预测'!$D:$AT,COLUMN(W27)-3,FALSE)/10^8</f>
        <v>4969.2006232068243</v>
      </c>
      <c r="X27" s="23">
        <f>VLOOKUP($D27,'人均GDP预测（当年人民币）'!$D:$AT,COLUMN(X27)-3,FALSE)*VLOOKUP($D27,'367市人口19-60预测'!$D:$AT,COLUMN(X27)-3,FALSE)/10^8</f>
        <v>5105.5656758194946</v>
      </c>
      <c r="Y27" s="23">
        <f>VLOOKUP($D27,'人均GDP预测（当年人民币）'!$D:$AT,COLUMN(Y27)-3,FALSE)*VLOOKUP($D27,'367市人口19-60预测'!$D:$AT,COLUMN(Y27)-3,FALSE)/10^8</f>
        <v>5243.9938137914305</v>
      </c>
      <c r="Z27" s="23">
        <f>VLOOKUP($D27,'人均GDP预测（当年人民币）'!$D:$AT,COLUMN(Z27)-3,FALSE)*VLOOKUP($D27,'367市人口19-60预测'!$D:$AT,COLUMN(Z27)-3,FALSE)/10^8</f>
        <v>5384.5826600782902</v>
      </c>
      <c r="AA27" s="23">
        <f>VLOOKUP($D27,'人均GDP预测（当年人民币）'!$D:$AT,COLUMN(AA27)-3,FALSE)*VLOOKUP($D27,'367市人口19-60预测'!$D:$AT,COLUMN(AA27)-3,FALSE)/10^8</f>
        <v>5527.4342224093116</v>
      </c>
      <c r="AB27" s="23">
        <f>VLOOKUP($D27,'人均GDP预测（当年人民币）'!$D:$AT,COLUMN(AB27)-3,FALSE)*VLOOKUP($D27,'367市人口19-60预测'!$D:$AT,COLUMN(AB27)-3,FALSE)/10^8</f>
        <v>5672.6482545621902</v>
      </c>
      <c r="AC27" s="23">
        <f>VLOOKUP($D27,'人均GDP预测（当年人民币）'!$D:$AT,COLUMN(AC27)-3,FALSE)*VLOOKUP($D27,'367市人口19-60预测'!$D:$AT,COLUMN(AC27)-3,FALSE)/10^8</f>
        <v>5820.3343004471435</v>
      </c>
      <c r="AD27" s="23">
        <f>VLOOKUP($D27,'人均GDP预测（当年人民币）'!$D:$AT,COLUMN(AD27)-3,FALSE)*VLOOKUP($D27,'367市人口19-60预测'!$D:$AT,COLUMN(AD27)-3,FALSE)/10^8</f>
        <v>5970.5963676475931</v>
      </c>
      <c r="AE27" s="23">
        <f>VLOOKUP($D27,'人均GDP预测（当年人民币）'!$D:$AT,COLUMN(AE27)-3,FALSE)*VLOOKUP($D27,'367市人口19-60预测'!$D:$AT,COLUMN(AE27)-3,FALSE)/10^8</f>
        <v>6119.2466410742918</v>
      </c>
      <c r="AF27" s="23">
        <f>VLOOKUP($D27,'人均GDP预测（当年人民币）'!$D:$AT,COLUMN(AF27)-3,FALSE)*VLOOKUP($D27,'367市人口19-60预测'!$D:$AT,COLUMN(AF27)-3,FALSE)/10^8</f>
        <v>6270.4739089070117</v>
      </c>
      <c r="AG27" s="23">
        <f>VLOOKUP($D27,'人均GDP预测（当年人民币）'!$D:$AT,COLUMN(AG27)-3,FALSE)*VLOOKUP($D27,'367市人口19-60预测'!$D:$AT,COLUMN(AG27)-3,FALSE)/10^8</f>
        <v>6424.3837358838064</v>
      </c>
      <c r="AH27" s="23">
        <f>VLOOKUP($D27,'人均GDP预测（当年人民币）'!$D:$AT,COLUMN(AH27)-3,FALSE)*VLOOKUP($D27,'367市人口19-60预测'!$D:$AT,COLUMN(AH27)-3,FALSE)/10^8</f>
        <v>6581.0716489599672</v>
      </c>
      <c r="AI27" s="23">
        <f>VLOOKUP($D27,'人均GDP预测（当年人民币）'!$D:$AT,COLUMN(AI27)-3,FALSE)*VLOOKUP($D27,'367市人口19-60预测'!$D:$AT,COLUMN(AI27)-3,FALSE)/10^8</f>
        <v>6740.6368263351733</v>
      </c>
      <c r="AJ27" s="23">
        <f>VLOOKUP($D27,'人均GDP预测（当年人民币）'!$D:$AT,COLUMN(AJ27)-3,FALSE)*VLOOKUP($D27,'367市人口19-60预测'!$D:$AT,COLUMN(AJ27)-3,FALSE)/10^8</f>
        <v>6903.1737128387631</v>
      </c>
      <c r="AK27" s="23">
        <f>VLOOKUP($D27,'人均GDP预测（当年人民币）'!$D:$AT,COLUMN(AK27)-3,FALSE)*VLOOKUP($D27,'367市人口19-60预测'!$D:$AT,COLUMN(AK27)-3,FALSE)/10^8</f>
        <v>7068.7705849826662</v>
      </c>
      <c r="AL27" s="23">
        <f>VLOOKUP($D27,'人均GDP预测（当年人民币）'!$D:$AT,COLUMN(AL27)-3,FALSE)*VLOOKUP($D27,'367市人口19-60预测'!$D:$AT,COLUMN(AL27)-3,FALSE)/10^8</f>
        <v>7237.5050171576795</v>
      </c>
      <c r="AM27" s="23">
        <f>VLOOKUP($D27,'人均GDP预测（当年人民币）'!$D:$AT,COLUMN(AM27)-3,FALSE)*VLOOKUP($D27,'367市人口19-60预测'!$D:$AT,COLUMN(AM27)-3,FALSE)/10^8</f>
        <v>7409.4537929301478</v>
      </c>
      <c r="AN27" s="23">
        <f>VLOOKUP($D27,'人均GDP预测（当年人民币）'!$D:$AT,COLUMN(AN27)-3,FALSE)*VLOOKUP($D27,'367市人口19-60预测'!$D:$AT,COLUMN(AN27)-3,FALSE)/10^8</f>
        <v>7580.0560066750722</v>
      </c>
      <c r="AO27" s="23">
        <f>VLOOKUP($D27,'人均GDP预测（当年人民币）'!$D:$AT,COLUMN(AO27)-3,FALSE)*VLOOKUP($D27,'367市人口19-60预测'!$D:$AT,COLUMN(AO27)-3,FALSE)/10^8</f>
        <v>7753.767147739175</v>
      </c>
      <c r="AP27" s="23">
        <f>VLOOKUP($D27,'人均GDP预测（当年人民币）'!$D:$AT,COLUMN(AP27)-3,FALSE)*VLOOKUP($D27,'367市人口19-60预测'!$D:$AT,COLUMN(AP27)-3,FALSE)/10^8</f>
        <v>7930.6251668999894</v>
      </c>
      <c r="AQ27" s="23">
        <f>VLOOKUP($D27,'人均GDP预测（当年人民币）'!$D:$AT,COLUMN(AQ27)-3,FALSE)*VLOOKUP($D27,'367市人口19-60预测'!$D:$AT,COLUMN(AQ27)-3,FALSE)/10^8</f>
        <v>8110.6339918604972</v>
      </c>
      <c r="AR27" s="23">
        <f>VLOOKUP($D27,'人均GDP预测（当年人民币）'!$D:$AT,COLUMN(AR27)-3,FALSE)*VLOOKUP($D27,'367市人口19-60预测'!$D:$AT,COLUMN(AR27)-3,FALSE)/10^8</f>
        <v>8293.7971265002416</v>
      </c>
      <c r="AS27" s="23">
        <f>VLOOKUP($D27,'人均GDP预测（当年人民币）'!$D:$AT,COLUMN(AS27)-3,FALSE)*VLOOKUP($D27,'367市人口19-60预测'!$D:$AT,COLUMN(AS27)-3,FALSE)/10^8</f>
        <v>8480.0814479292094</v>
      </c>
      <c r="AT27" s="23">
        <f>VLOOKUP($D27,'人均GDP预测（当年人民币）'!$D:$AT,COLUMN(AT27)-3,FALSE)*VLOOKUP($D27,'367市人口19-60预测'!$D:$AT,COLUMN(AT27)-3,FALSE)/10^8</f>
        <v>8669.4343857233671</v>
      </c>
    </row>
    <row r="28" spans="1:46" ht="15.75" x14ac:dyDescent="0.25">
      <c r="A28" s="15">
        <v>27</v>
      </c>
      <c r="B28" s="16">
        <v>150300</v>
      </c>
      <c r="C28" s="16" t="s">
        <v>385</v>
      </c>
      <c r="D28" s="18" t="s">
        <v>64</v>
      </c>
      <c r="E28" s="23">
        <f>VLOOKUP($D28,'人均GDP预测（当年人民币）'!$D:$AT,COLUMN(E28)-3,FALSE)*VLOOKUP($D28,'367市人口19-60预测'!$D:$AT,COLUMN(E28)-3,FALSE)/10^8</f>
        <v>552.60803794353831</v>
      </c>
      <c r="F28" s="23">
        <f>VLOOKUP($D28,'人均GDP预测（当年人民币）'!$D:$AT,COLUMN(F28)-3,FALSE)*VLOOKUP($D28,'367市人口19-60预测'!$D:$AT,COLUMN(F28)-3,FALSE)/10^8</f>
        <v>576.4240555785359</v>
      </c>
      <c r="G28" s="23">
        <f>VLOOKUP($D28,'人均GDP预测（当年人民币）'!$D:$AT,COLUMN(G28)-3,FALSE)*VLOOKUP($D28,'367市人口19-60预测'!$D:$AT,COLUMN(G28)-3,FALSE)/10^8</f>
        <v>600.57606937222545</v>
      </c>
      <c r="H28" s="23">
        <f>VLOOKUP($D28,'人均GDP预测（当年人民币）'!$D:$AT,COLUMN(H28)-3,FALSE)*VLOOKUP($D28,'367市人口19-60预测'!$D:$AT,COLUMN(H28)-3,FALSE)/10^8</f>
        <v>625.07027084833601</v>
      </c>
      <c r="I28" s="23">
        <f>VLOOKUP($D28,'人均GDP预测（当年人民币）'!$D:$AT,COLUMN(I28)-3,FALSE)*VLOOKUP($D28,'367市人口19-60预测'!$D:$AT,COLUMN(I28)-3,FALSE)/10^8</f>
        <v>649.91325307717739</v>
      </c>
      <c r="J28" s="23">
        <f>VLOOKUP($D28,'人均GDP预测（当年人民币）'!$D:$AT,COLUMN(J28)-3,FALSE)*VLOOKUP($D28,'367市人口19-60预测'!$D:$AT,COLUMN(J28)-3,FALSE)/10^8</f>
        <v>675.11437380401185</v>
      </c>
      <c r="K28" s="23">
        <f>VLOOKUP($D28,'人均GDP预测（当年人民币）'!$D:$AT,COLUMN(K28)-3,FALSE)*VLOOKUP($D28,'367市人口19-60预测'!$D:$AT,COLUMN(K28)-3,FALSE)/10^8</f>
        <v>700.68124832401088</v>
      </c>
      <c r="L28" s="23">
        <f>VLOOKUP($D28,'人均GDP预测（当年人民币）'!$D:$AT,COLUMN(L28)-3,FALSE)*VLOOKUP($D28,'367市人口19-60预测'!$D:$AT,COLUMN(L28)-3,FALSE)/10^8</f>
        <v>726.6244109940294</v>
      </c>
      <c r="M28" s="23">
        <f>VLOOKUP($D28,'人均GDP预测（当年人民币）'!$D:$AT,COLUMN(M28)-3,FALSE)*VLOOKUP($D28,'367市人口19-60预测'!$D:$AT,COLUMN(M28)-3,FALSE)/10^8</f>
        <v>752.95248523105533</v>
      </c>
      <c r="N28" s="23">
        <f>VLOOKUP($D28,'人均GDP预测（当年人民币）'!$D:$AT,COLUMN(N28)-3,FALSE)*VLOOKUP($D28,'367市人口19-60预测'!$D:$AT,COLUMN(N28)-3,FALSE)/10^8</f>
        <v>779.67580405396438</v>
      </c>
      <c r="O28" s="23">
        <f>VLOOKUP($D28,'人均GDP预测（当年人民币）'!$D:$AT,COLUMN(O28)-3,FALSE)*VLOOKUP($D28,'367市人口19-60预测'!$D:$AT,COLUMN(O28)-3,FALSE)/10^8</f>
        <v>806.02413749297637</v>
      </c>
      <c r="P28" s="23">
        <f>VLOOKUP($D28,'人均GDP预测（当年人民币）'!$D:$AT,COLUMN(P28)-3,FALSE)*VLOOKUP($D28,'367市人口19-60预测'!$D:$AT,COLUMN(P28)-3,FALSE)/10^8</f>
        <v>832.73876854930882</v>
      </c>
      <c r="Q28" s="23">
        <f>VLOOKUP($D28,'人均GDP预测（当年人民币）'!$D:$AT,COLUMN(Q28)-3,FALSE)*VLOOKUP($D28,'367市人口19-60预测'!$D:$AT,COLUMN(Q28)-3,FALSE)/10^8</f>
        <v>859.83193982863145</v>
      </c>
      <c r="R28" s="23">
        <f>VLOOKUP($D28,'人均GDP预测（当年人民币）'!$D:$AT,COLUMN(R28)-3,FALSE)*VLOOKUP($D28,'367市人口19-60预测'!$D:$AT,COLUMN(R28)-3,FALSE)/10^8</f>
        <v>887.3118303914174</v>
      </c>
      <c r="S28" s="23">
        <f>VLOOKUP($D28,'人均GDP预测（当年人民币）'!$D:$AT,COLUMN(S28)-3,FALSE)*VLOOKUP($D28,'367市人口19-60预测'!$D:$AT,COLUMN(S28)-3,FALSE)/10^8</f>
        <v>915.19452069170734</v>
      </c>
      <c r="T28" s="23">
        <f>VLOOKUP($D28,'人均GDP预测（当年人民币）'!$D:$AT,COLUMN(T28)-3,FALSE)*VLOOKUP($D28,'367市人口19-60预测'!$D:$AT,COLUMN(T28)-3,FALSE)/10^8</f>
        <v>943.49202959456045</v>
      </c>
      <c r="U28" s="23">
        <f>VLOOKUP($D28,'人均GDP预测（当年人民币）'!$D:$AT,COLUMN(U28)-3,FALSE)*VLOOKUP($D28,'367市人口19-60预测'!$D:$AT,COLUMN(U28)-3,FALSE)/10^8</f>
        <v>972.21658478722532</v>
      </c>
      <c r="V28" s="23">
        <f>VLOOKUP($D28,'人均GDP预测（当年人民币）'!$D:$AT,COLUMN(V28)-3,FALSE)*VLOOKUP($D28,'367市人口19-60预测'!$D:$AT,COLUMN(V28)-3,FALSE)/10^8</f>
        <v>1001.382300573855</v>
      </c>
      <c r="W28" s="23">
        <f>VLOOKUP($D28,'人均GDP预测（当年人民币）'!$D:$AT,COLUMN(W28)-3,FALSE)*VLOOKUP($D28,'367市人口19-60预测'!$D:$AT,COLUMN(W28)-3,FALSE)/10^8</f>
        <v>1031.0035553473735</v>
      </c>
      <c r="X28" s="23">
        <f>VLOOKUP($D28,'人均GDP预测（当年人民币）'!$D:$AT,COLUMN(X28)-3,FALSE)*VLOOKUP($D28,'367市人口19-60预测'!$D:$AT,COLUMN(X28)-3,FALSE)/10^8</f>
        <v>1060.2239662466125</v>
      </c>
      <c r="Y28" s="23">
        <f>VLOOKUP($D28,'人均GDP预测（当年人民币）'!$D:$AT,COLUMN(Y28)-3,FALSE)*VLOOKUP($D28,'367市人口19-60预测'!$D:$AT,COLUMN(Y28)-3,FALSE)/10^8</f>
        <v>1089.8815531235834</v>
      </c>
      <c r="Z28" s="23">
        <f>VLOOKUP($D28,'人均GDP预测（当年人民币）'!$D:$AT,COLUMN(Z28)-3,FALSE)*VLOOKUP($D28,'367市人口19-60预测'!$D:$AT,COLUMN(Z28)-3,FALSE)/10^8</f>
        <v>1119.9858987334608</v>
      </c>
      <c r="AA28" s="23">
        <f>VLOOKUP($D28,'人均GDP预测（当年人民币）'!$D:$AT,COLUMN(AA28)-3,FALSE)*VLOOKUP($D28,'367市人口19-60预测'!$D:$AT,COLUMN(AA28)-3,FALSE)/10^8</f>
        <v>1150.552044000515</v>
      </c>
      <c r="AB28" s="23">
        <f>VLOOKUP($D28,'人均GDP预测（当年人民币）'!$D:$AT,COLUMN(AB28)-3,FALSE)*VLOOKUP($D28,'367市人口19-60预测'!$D:$AT,COLUMN(AB28)-3,FALSE)/10^8</f>
        <v>1181.5927623642419</v>
      </c>
      <c r="AC28" s="23">
        <f>VLOOKUP($D28,'人均GDP预测（当年人民币）'!$D:$AT,COLUMN(AC28)-3,FALSE)*VLOOKUP($D28,'367市人口19-60预测'!$D:$AT,COLUMN(AC28)-3,FALSE)/10^8</f>
        <v>1213.1224662372399</v>
      </c>
      <c r="AD28" s="23">
        <f>VLOOKUP($D28,'人均GDP预测（当年人民币）'!$D:$AT,COLUMN(AD28)-3,FALSE)*VLOOKUP($D28,'367市人口19-60预测'!$D:$AT,COLUMN(AD28)-3,FALSE)/10^8</f>
        <v>1245.1505474381991</v>
      </c>
      <c r="AE28" s="23">
        <f>VLOOKUP($D28,'人均GDP预测（当年人民币）'!$D:$AT,COLUMN(AE28)-3,FALSE)*VLOOKUP($D28,'367市人口19-60预测'!$D:$AT,COLUMN(AE28)-3,FALSE)/10^8</f>
        <v>1277.6898356001082</v>
      </c>
      <c r="AF28" s="23">
        <f>VLOOKUP($D28,'人均GDP预测（当年人民币）'!$D:$AT,COLUMN(AF28)-3,FALSE)*VLOOKUP($D28,'367市人口19-60预测'!$D:$AT,COLUMN(AF28)-3,FALSE)/10^8</f>
        <v>1309.8321145644909</v>
      </c>
      <c r="AG28" s="23">
        <f>VLOOKUP($D28,'人均GDP预测（当年人民币）'!$D:$AT,COLUMN(AG28)-3,FALSE)*VLOOKUP($D28,'367市人口19-60预测'!$D:$AT,COLUMN(AG28)-3,FALSE)/10^8</f>
        <v>1342.4617661731152</v>
      </c>
      <c r="AH28" s="23">
        <f>VLOOKUP($D28,'人均GDP预测（当年人民币）'!$D:$AT,COLUMN(AH28)-3,FALSE)*VLOOKUP($D28,'367市人口19-60预测'!$D:$AT,COLUMN(AH28)-3,FALSE)/10^8</f>
        <v>1375.5818673152721</v>
      </c>
      <c r="AI28" s="23">
        <f>VLOOKUP($D28,'人均GDP预测（当年人民币）'!$D:$AT,COLUMN(AI28)-3,FALSE)*VLOOKUP($D28,'367市人口19-60预测'!$D:$AT,COLUMN(AI28)-3,FALSE)/10^8</f>
        <v>1409.2010671791379</v>
      </c>
      <c r="AJ28" s="23">
        <f>VLOOKUP($D28,'人均GDP预测（当年人民币）'!$D:$AT,COLUMN(AJ28)-3,FALSE)*VLOOKUP($D28,'367市人口19-60预测'!$D:$AT,COLUMN(AJ28)-3,FALSE)/10^8</f>
        <v>1443.3207567786942</v>
      </c>
      <c r="AK28" s="23">
        <f>VLOOKUP($D28,'人均GDP预测（当年人民币）'!$D:$AT,COLUMN(AK28)-3,FALSE)*VLOOKUP($D28,'367市人口19-60预测'!$D:$AT,COLUMN(AK28)-3,FALSE)/10^8</f>
        <v>1477.9451865861913</v>
      </c>
      <c r="AL28" s="23">
        <f>VLOOKUP($D28,'人均GDP预测（当年人民币）'!$D:$AT,COLUMN(AL28)-3,FALSE)*VLOOKUP($D28,'367市人口19-60预测'!$D:$AT,COLUMN(AL28)-3,FALSE)/10^8</f>
        <v>1513.0702619797162</v>
      </c>
      <c r="AM28" s="23">
        <f>VLOOKUP($D28,'人均GDP预测（当年人民币）'!$D:$AT,COLUMN(AM28)-3,FALSE)*VLOOKUP($D28,'367市人口19-60预测'!$D:$AT,COLUMN(AM28)-3,FALSE)/10^8</f>
        <v>1548.6942611443772</v>
      </c>
      <c r="AN28" s="23">
        <f>VLOOKUP($D28,'人均GDP预测（当年人民币）'!$D:$AT,COLUMN(AN28)-3,FALSE)*VLOOKUP($D28,'367市人口19-60预测'!$D:$AT,COLUMN(AN28)-3,FALSE)/10^8</f>
        <v>1584.8058564041796</v>
      </c>
      <c r="AO28" s="23">
        <f>VLOOKUP($D28,'人均GDP预测（当年人民币）'!$D:$AT,COLUMN(AO28)-3,FALSE)*VLOOKUP($D28,'367市人口19-60预测'!$D:$AT,COLUMN(AO28)-3,FALSE)/10^8</f>
        <v>1620.4076832354742</v>
      </c>
      <c r="AP28" s="23">
        <f>VLOOKUP($D28,'人均GDP预测（当年人民币）'!$D:$AT,COLUMN(AP28)-3,FALSE)*VLOOKUP($D28,'367市人口19-60预测'!$D:$AT,COLUMN(AP28)-3,FALSE)/10^8</f>
        <v>1656.4256530810967</v>
      </c>
      <c r="AQ28" s="23">
        <f>VLOOKUP($D28,'人均GDP预测（当年人民币）'!$D:$AT,COLUMN(AQ28)-3,FALSE)*VLOOKUP($D28,'367市人口19-60预测'!$D:$AT,COLUMN(AQ28)-3,FALSE)/10^8</f>
        <v>1692.8362105281674</v>
      </c>
      <c r="AR28" s="23">
        <f>VLOOKUP($D28,'人均GDP预测（当年人民币）'!$D:$AT,COLUMN(AR28)-3,FALSE)*VLOOKUP($D28,'367市人口19-60预测'!$D:$AT,COLUMN(AR28)-3,FALSE)/10^8</f>
        <v>1729.6167691313947</v>
      </c>
      <c r="AS28" s="23">
        <f>VLOOKUP($D28,'人均GDP预测（当年人民币）'!$D:$AT,COLUMN(AS28)-3,FALSE)*VLOOKUP($D28,'367市人口19-60预测'!$D:$AT,COLUMN(AS28)-3,FALSE)/10^8</f>
        <v>1766.72799320225</v>
      </c>
      <c r="AT28" s="23">
        <f>VLOOKUP($D28,'人均GDP预测（当年人民币）'!$D:$AT,COLUMN(AT28)-3,FALSE)*VLOOKUP($D28,'367市人口19-60预测'!$D:$AT,COLUMN(AT28)-3,FALSE)/10^8</f>
        <v>1804.1300757288629</v>
      </c>
    </row>
    <row r="29" spans="1:46" ht="15.75" x14ac:dyDescent="0.25">
      <c r="A29" s="15">
        <v>28</v>
      </c>
      <c r="B29" s="16">
        <v>150400</v>
      </c>
      <c r="C29" s="16" t="s">
        <v>385</v>
      </c>
      <c r="D29" s="18" t="s">
        <v>87</v>
      </c>
      <c r="E29" s="23">
        <f>VLOOKUP($D29,'人均GDP预测（当年人民币）'!$D:$AT,COLUMN(E29)-3,FALSE)*VLOOKUP($D29,'367市人口19-60预测'!$D:$AT,COLUMN(E29)-3,FALSE)/10^8</f>
        <v>1697.2784716137487</v>
      </c>
      <c r="F29" s="23">
        <f>VLOOKUP($D29,'人均GDP预测（当年人民币）'!$D:$AT,COLUMN(F29)-3,FALSE)*VLOOKUP($D29,'367市人口19-60预测'!$D:$AT,COLUMN(F29)-3,FALSE)/10^8</f>
        <v>1848.9860360504226</v>
      </c>
      <c r="G29" s="23">
        <f>VLOOKUP($D29,'人均GDP预测（当年人民币）'!$D:$AT,COLUMN(G29)-3,FALSE)*VLOOKUP($D29,'367市人口19-60预测'!$D:$AT,COLUMN(G29)-3,FALSE)/10^8</f>
        <v>1996.178746497864</v>
      </c>
      <c r="H29" s="23">
        <f>VLOOKUP($D29,'人均GDP预测（当年人民币）'!$D:$AT,COLUMN(H29)-3,FALSE)*VLOOKUP($D29,'367市人口19-60预测'!$D:$AT,COLUMN(H29)-3,FALSE)/10^8</f>
        <v>2153.5919762181397</v>
      </c>
      <c r="I29" s="23">
        <f>VLOOKUP($D29,'人均GDP预测（当年人民币）'!$D:$AT,COLUMN(I29)-3,FALSE)*VLOOKUP($D29,'367市人口19-60预测'!$D:$AT,COLUMN(I29)-3,FALSE)/10^8</f>
        <v>2321.8478300957227</v>
      </c>
      <c r="J29" s="23">
        <f>VLOOKUP($D29,'人均GDP预测（当年人民币）'!$D:$AT,COLUMN(J29)-3,FALSE)*VLOOKUP($D29,'367市人口19-60预测'!$D:$AT,COLUMN(J29)-3,FALSE)/10^8</f>
        <v>2501.6004678998856</v>
      </c>
      <c r="K29" s="23">
        <f>VLOOKUP($D29,'人均GDP预测（当年人民币）'!$D:$AT,COLUMN(K29)-3,FALSE)*VLOOKUP($D29,'367市人口19-60预测'!$D:$AT,COLUMN(K29)-3,FALSE)/10^8</f>
        <v>2693.5419219239561</v>
      </c>
      <c r="L29" s="23">
        <f>VLOOKUP($D29,'人均GDP预测（当年人民币）'!$D:$AT,COLUMN(L29)-3,FALSE)*VLOOKUP($D29,'367市人口19-60预测'!$D:$AT,COLUMN(L29)-3,FALSE)/10^8</f>
        <v>2881.5436861338349</v>
      </c>
      <c r="M29" s="23">
        <f>VLOOKUP($D29,'人均GDP预测（当年人民币）'!$D:$AT,COLUMN(M29)-3,FALSE)*VLOOKUP($D29,'367市人口19-60预测'!$D:$AT,COLUMN(M29)-3,FALSE)/10^8</f>
        <v>3080.7940238479655</v>
      </c>
      <c r="N29" s="23">
        <f>VLOOKUP($D29,'人均GDP预测（当年人民币）'!$D:$AT,COLUMN(N29)-3,FALSE)*VLOOKUP($D29,'367市人口19-60预测'!$D:$AT,COLUMN(N29)-3,FALSE)/10^8</f>
        <v>3291.8713423795793</v>
      </c>
      <c r="O29" s="23">
        <f>VLOOKUP($D29,'人均GDP预测（当年人民币）'!$D:$AT,COLUMN(O29)-3,FALSE)*VLOOKUP($D29,'367市人口19-60预测'!$D:$AT,COLUMN(O29)-3,FALSE)/10^8</f>
        <v>3515.3839929366632</v>
      </c>
      <c r="P29" s="23">
        <f>VLOOKUP($D29,'人均GDP预测（当年人民币）'!$D:$AT,COLUMN(P29)-3,FALSE)*VLOOKUP($D29,'367市人口19-60预测'!$D:$AT,COLUMN(P29)-3,FALSE)/10^8</f>
        <v>3735.5825842432537</v>
      </c>
      <c r="Q29" s="23">
        <f>VLOOKUP($D29,'人均GDP预测（当年人民币）'!$D:$AT,COLUMN(Q29)-3,FALSE)*VLOOKUP($D29,'367市人口19-60预测'!$D:$AT,COLUMN(Q29)-3,FALSE)/10^8</f>
        <v>3967.4115138953725</v>
      </c>
      <c r="R29" s="23">
        <f>VLOOKUP($D29,'人均GDP预测（当年人民币）'!$D:$AT,COLUMN(R29)-3,FALSE)*VLOOKUP($D29,'367市人口19-60预测'!$D:$AT,COLUMN(R29)-3,FALSE)/10^8</f>
        <v>4211.3980281474887</v>
      </c>
      <c r="S29" s="23">
        <f>VLOOKUP($D29,'人均GDP预测（当年人民币）'!$D:$AT,COLUMN(S29)-3,FALSE)*VLOOKUP($D29,'367市人口19-60预测'!$D:$AT,COLUMN(S29)-3,FALSE)/10^8</f>
        <v>4468.094388690618</v>
      </c>
      <c r="T29" s="23">
        <f>VLOOKUP($D29,'人均GDP预测（当年人民币）'!$D:$AT,COLUMN(T29)-3,FALSE)*VLOOKUP($D29,'367市人口19-60预测'!$D:$AT,COLUMN(T29)-3,FALSE)/10^8</f>
        <v>4721.8291552810524</v>
      </c>
      <c r="U29" s="23">
        <f>VLOOKUP($D29,'人均GDP预测（当年人民币）'!$D:$AT,COLUMN(U29)-3,FALSE)*VLOOKUP($D29,'367市人口19-60预测'!$D:$AT,COLUMN(U29)-3,FALSE)/10^8</f>
        <v>4987.5728515474812</v>
      </c>
      <c r="V29" s="23">
        <f>VLOOKUP($D29,'人均GDP预测（当年人民币）'!$D:$AT,COLUMN(V29)-3,FALSE)*VLOOKUP($D29,'367市人口19-60预测'!$D:$AT,COLUMN(V29)-3,FALSE)/10^8</f>
        <v>5265.8263289439628</v>
      </c>
      <c r="W29" s="23">
        <f>VLOOKUP($D29,'人均GDP预测（当年人民币）'!$D:$AT,COLUMN(W29)-3,FALSE)*VLOOKUP($D29,'367市人口19-60预测'!$D:$AT,COLUMN(W29)-3,FALSE)/10^8</f>
        <v>5541.6506442462405</v>
      </c>
      <c r="X29" s="23">
        <f>VLOOKUP($D29,'人均GDP预测（当年人民币）'!$D:$AT,COLUMN(X29)-3,FALSE)*VLOOKUP($D29,'367市人口19-60预测'!$D:$AT,COLUMN(X29)-3,FALSE)/10^8</f>
        <v>5829.4207008979256</v>
      </c>
      <c r="Y29" s="23">
        <f>VLOOKUP($D29,'人均GDP预测（当年人民币）'!$D:$AT,COLUMN(Y29)-3,FALSE)*VLOOKUP($D29,'367市人口19-60预测'!$D:$AT,COLUMN(Y29)-3,FALSE)/10^8</f>
        <v>6129.6160514089543</v>
      </c>
      <c r="Z29" s="23">
        <f>VLOOKUP($D29,'人均GDP预测（当年人民币）'!$D:$AT,COLUMN(Z29)-3,FALSE)*VLOOKUP($D29,'367市人口19-60预测'!$D:$AT,COLUMN(Z29)-3,FALSE)/10^8</f>
        <v>6442.745744331909</v>
      </c>
      <c r="AA29" s="23">
        <f>VLOOKUP($D29,'人均GDP预测（当年人民币）'!$D:$AT,COLUMN(AA29)-3,FALSE)*VLOOKUP($D29,'367市人口19-60预测'!$D:$AT,COLUMN(AA29)-3,FALSE)/10^8</f>
        <v>6753.6827248818263</v>
      </c>
      <c r="AB29" s="23">
        <f>VLOOKUP($D29,'人均GDP预测（当年人民币）'!$D:$AT,COLUMN(AB29)-3,FALSE)*VLOOKUP($D29,'367市人口19-60预测'!$D:$AT,COLUMN(AB29)-3,FALSE)/10^8</f>
        <v>7077.1470191421313</v>
      </c>
      <c r="AC29" s="23">
        <f>VLOOKUP($D29,'人均GDP预测（当年人民币）'!$D:$AT,COLUMN(AC29)-3,FALSE)*VLOOKUP($D29,'367市人口19-60预测'!$D:$AT,COLUMN(AC29)-3,FALSE)/10^8</f>
        <v>7413.6722711684915</v>
      </c>
      <c r="AD29" s="23">
        <f>VLOOKUP($D29,'人均GDP预测（当年人民币）'!$D:$AT,COLUMN(AD29)-3,FALSE)*VLOOKUP($D29,'367市人口19-60预测'!$D:$AT,COLUMN(AD29)-3,FALSE)/10^8</f>
        <v>7748.5787495973427</v>
      </c>
      <c r="AE29" s="23">
        <f>VLOOKUP($D29,'人均GDP预测（当年人民币）'!$D:$AT,COLUMN(AE29)-3,FALSE)*VLOOKUP($D29,'367市人口19-60预测'!$D:$AT,COLUMN(AE29)-3,FALSE)/10^8</f>
        <v>8096.3485987656613</v>
      </c>
      <c r="AF29" s="23">
        <f>VLOOKUP($D29,'人均GDP预测（当年人民币）'!$D:$AT,COLUMN(AF29)-3,FALSE)*VLOOKUP($D29,'367市人口19-60预测'!$D:$AT,COLUMN(AF29)-3,FALSE)/10^8</f>
        <v>8457.5840246914231</v>
      </c>
      <c r="AG29" s="23">
        <f>VLOOKUP($D29,'人均GDP预测（当年人民币）'!$D:$AT,COLUMN(AG29)-3,FALSE)*VLOOKUP($D29,'367市人口19-60预测'!$D:$AT,COLUMN(AG29)-3,FALSE)/10^8</f>
        <v>8832.9421235154496</v>
      </c>
      <c r="AH29" s="23">
        <f>VLOOKUP($D29,'人均GDP预测（当年人民币）'!$D:$AT,COLUMN(AH29)-3,FALSE)*VLOOKUP($D29,'367市人口19-60预测'!$D:$AT,COLUMN(AH29)-3,FALSE)/10^8</f>
        <v>9207.5224717836154</v>
      </c>
      <c r="AI29" s="23">
        <f>VLOOKUP($D29,'人均GDP预测（当年人民币）'!$D:$AT,COLUMN(AI29)-3,FALSE)*VLOOKUP($D29,'367市人口19-60预测'!$D:$AT,COLUMN(AI29)-3,FALSE)/10^8</f>
        <v>9596.4025369992814</v>
      </c>
      <c r="AJ29" s="23">
        <f>VLOOKUP($D29,'人均GDP预测（当年人民币）'!$D:$AT,COLUMN(AJ29)-3,FALSE)*VLOOKUP($D29,'367市人口19-60预测'!$D:$AT,COLUMN(AJ29)-3,FALSE)/10^8</f>
        <v>10000.385330652236</v>
      </c>
      <c r="AK29" s="23">
        <f>VLOOKUP($D29,'人均GDP预测（当年人民币）'!$D:$AT,COLUMN(AK29)-3,FALSE)*VLOOKUP($D29,'367市人口19-60预测'!$D:$AT,COLUMN(AK29)-3,FALSE)/10^8</f>
        <v>10404.936723250992</v>
      </c>
      <c r="AL29" s="23">
        <f>VLOOKUP($D29,'人均GDP预测（当年人民币）'!$D:$AT,COLUMN(AL29)-3,FALSE)*VLOOKUP($D29,'367市人口19-60预测'!$D:$AT,COLUMN(AL29)-3,FALSE)/10^8</f>
        <v>10825.208120006057</v>
      </c>
      <c r="AM29" s="23">
        <f>VLOOKUP($D29,'人均GDP预测（当年人民币）'!$D:$AT,COLUMN(AM29)-3,FALSE)*VLOOKUP($D29,'367市人口19-60预测'!$D:$AT,COLUMN(AM29)-3,FALSE)/10^8</f>
        <v>11262.218207780234</v>
      </c>
      <c r="AN29" s="23">
        <f>VLOOKUP($D29,'人均GDP预测（当年人民币）'!$D:$AT,COLUMN(AN29)-3,FALSE)*VLOOKUP($D29,'367市人口19-60预测'!$D:$AT,COLUMN(AN29)-3,FALSE)/10^8</f>
        <v>11701.793312692134</v>
      </c>
      <c r="AO29" s="23">
        <f>VLOOKUP($D29,'人均GDP预测（当年人民币）'!$D:$AT,COLUMN(AO29)-3,FALSE)*VLOOKUP($D29,'367市人口19-60预测'!$D:$AT,COLUMN(AO29)-3,FALSE)/10^8</f>
        <v>12159.313037381988</v>
      </c>
      <c r="AP29" s="23">
        <f>VLOOKUP($D29,'人均GDP预测（当年人民币）'!$D:$AT,COLUMN(AP29)-3,FALSE)*VLOOKUP($D29,'367市人口19-60预测'!$D:$AT,COLUMN(AP29)-3,FALSE)/10^8</f>
        <v>12636.116427619594</v>
      </c>
      <c r="AQ29" s="23">
        <f>VLOOKUP($D29,'人均GDP预测（当年人民币）'!$D:$AT,COLUMN(AQ29)-3,FALSE)*VLOOKUP($D29,'367市人口19-60预测'!$D:$AT,COLUMN(AQ29)-3,FALSE)/10^8</f>
        <v>13118.394248628832</v>
      </c>
      <c r="AR29" s="23">
        <f>VLOOKUP($D29,'人均GDP预测（当年人民币）'!$D:$AT,COLUMN(AR29)-3,FALSE)*VLOOKUP($D29,'367市人口19-60预测'!$D:$AT,COLUMN(AR29)-3,FALSE)/10^8</f>
        <v>13621.941302584724</v>
      </c>
      <c r="AS29" s="23">
        <f>VLOOKUP($D29,'人均GDP预测（当年人民币）'!$D:$AT,COLUMN(AS29)-3,FALSE)*VLOOKUP($D29,'367市人口19-60预测'!$D:$AT,COLUMN(AS29)-3,FALSE)/10^8</f>
        <v>14148.542270049329</v>
      </c>
      <c r="AT29" s="23">
        <f>VLOOKUP($D29,'人均GDP预测（当年人民币）'!$D:$AT,COLUMN(AT29)-3,FALSE)*VLOOKUP($D29,'367市人口19-60预测'!$D:$AT,COLUMN(AT29)-3,FALSE)/10^8</f>
        <v>14684.777042222751</v>
      </c>
    </row>
    <row r="30" spans="1:46" ht="15.75" x14ac:dyDescent="0.25">
      <c r="A30" s="15">
        <v>29</v>
      </c>
      <c r="B30" s="16">
        <v>150500</v>
      </c>
      <c r="C30" s="16" t="s">
        <v>385</v>
      </c>
      <c r="D30" s="18" t="s">
        <v>198</v>
      </c>
      <c r="E30" s="23">
        <f>VLOOKUP($D30,'人均GDP预测（当年人民币）'!$D:$AT,COLUMN(E30)-3,FALSE)*VLOOKUP($D30,'367市人口19-60预测'!$D:$AT,COLUMN(E30)-3,FALSE)/10^8</f>
        <v>1254.2580654681694</v>
      </c>
      <c r="F30" s="23">
        <f>VLOOKUP($D30,'人均GDP预测（当年人民币）'!$D:$AT,COLUMN(F30)-3,FALSE)*VLOOKUP($D30,'367市人口19-60预测'!$D:$AT,COLUMN(F30)-3,FALSE)/10^8</f>
        <v>1369.2506687475095</v>
      </c>
      <c r="G30" s="23">
        <f>VLOOKUP($D30,'人均GDP预测（当年人民币）'!$D:$AT,COLUMN(G30)-3,FALSE)*VLOOKUP($D30,'367市人口19-60预测'!$D:$AT,COLUMN(G30)-3,FALSE)/10^8</f>
        <v>1481.155465097092</v>
      </c>
      <c r="H30" s="23">
        <f>VLOOKUP($D30,'人均GDP预测（当年人民币）'!$D:$AT,COLUMN(H30)-3,FALSE)*VLOOKUP($D30,'367市人口19-60预测'!$D:$AT,COLUMN(H30)-3,FALSE)/10^8</f>
        <v>1600.8824211207318</v>
      </c>
      <c r="I30" s="23">
        <f>VLOOKUP($D30,'人均GDP预测（当年人民币）'!$D:$AT,COLUMN(I30)-3,FALSE)*VLOOKUP($D30,'367市人口19-60预测'!$D:$AT,COLUMN(I30)-3,FALSE)/10^8</f>
        <v>1728.9153788313868</v>
      </c>
      <c r="J30" s="23">
        <f>VLOOKUP($D30,'人均GDP预测（当年人民币）'!$D:$AT,COLUMN(J30)-3,FALSE)*VLOOKUP($D30,'367市人口19-60预测'!$D:$AT,COLUMN(J30)-3,FALSE)/10^8</f>
        <v>1865.7634091229233</v>
      </c>
      <c r="K30" s="23">
        <f>VLOOKUP($D30,'人均GDP预测（当年人民币）'!$D:$AT,COLUMN(K30)-3,FALSE)*VLOOKUP($D30,'367市人口19-60预测'!$D:$AT,COLUMN(K30)-3,FALSE)/10^8</f>
        <v>2000.2650329975486</v>
      </c>
      <c r="L30" s="23">
        <f>VLOOKUP($D30,'人均GDP预测（当年人民币）'!$D:$AT,COLUMN(L30)-3,FALSE)*VLOOKUP($D30,'367市人口19-60预测'!$D:$AT,COLUMN(L30)-3,FALSE)/10^8</f>
        <v>2142.947670009884</v>
      </c>
      <c r="M30" s="23">
        <f>VLOOKUP($D30,'人均GDP预测（当年人民币）'!$D:$AT,COLUMN(M30)-3,FALSE)*VLOOKUP($D30,'367市人口19-60预测'!$D:$AT,COLUMN(M30)-3,FALSE)/10^8</f>
        <v>2294.2453766209792</v>
      </c>
      <c r="N30" s="23">
        <f>VLOOKUP($D30,'人均GDP预测（当年人民币）'!$D:$AT,COLUMN(N30)-3,FALSE)*VLOOKUP($D30,'367市人口19-60预测'!$D:$AT,COLUMN(N30)-3,FALSE)/10^8</f>
        <v>2454.6149341211062</v>
      </c>
      <c r="O30" s="23">
        <f>VLOOKUP($D30,'人均GDP预测（当年人民币）'!$D:$AT,COLUMN(O30)-3,FALSE)*VLOOKUP($D30,'367市人口19-60预测'!$D:$AT,COLUMN(O30)-3,FALSE)/10^8</f>
        <v>2613.0738101838538</v>
      </c>
      <c r="P30" s="23">
        <f>VLOOKUP($D30,'人均GDP预测（当年人民币）'!$D:$AT,COLUMN(P30)-3,FALSE)*VLOOKUP($D30,'367市人口19-60预测'!$D:$AT,COLUMN(P30)-3,FALSE)/10^8</f>
        <v>2780.0680218692637</v>
      </c>
      <c r="Q30" s="23">
        <f>VLOOKUP($D30,'人均GDP预测（当年人民币）'!$D:$AT,COLUMN(Q30)-3,FALSE)*VLOOKUP($D30,'367市人口19-60预测'!$D:$AT,COLUMN(Q30)-3,FALSE)/10^8</f>
        <v>2956.0012637852205</v>
      </c>
      <c r="R30" s="23">
        <f>VLOOKUP($D30,'人均GDP预测（当年人民币）'!$D:$AT,COLUMN(R30)-3,FALSE)*VLOOKUP($D30,'367市人口19-60预测'!$D:$AT,COLUMN(R30)-3,FALSE)/10^8</f>
        <v>3141.2954546723049</v>
      </c>
      <c r="S30" s="23">
        <f>VLOOKUP($D30,'人均GDP预测（当年人民币）'!$D:$AT,COLUMN(S30)-3,FALSE)*VLOOKUP($D30,'367市人口19-60预测'!$D:$AT,COLUMN(S30)-3,FALSE)/10^8</f>
        <v>3324.9473280105767</v>
      </c>
      <c r="T30" s="23">
        <f>VLOOKUP($D30,'人均GDP预测（当年人民币）'!$D:$AT,COLUMN(T30)-3,FALSE)*VLOOKUP($D30,'367市人口19-60预测'!$D:$AT,COLUMN(T30)-3,FALSE)/10^8</f>
        <v>3517.5015201745982</v>
      </c>
      <c r="U30" s="23">
        <f>VLOOKUP($D30,'人均GDP预测（当年人民币）'!$D:$AT,COLUMN(U30)-3,FALSE)*VLOOKUP($D30,'367市人口19-60预测'!$D:$AT,COLUMN(U30)-3,FALSE)/10^8</f>
        <v>3719.3415077731397</v>
      </c>
      <c r="V30" s="23">
        <f>VLOOKUP($D30,'人均GDP预测（当年人民币）'!$D:$AT,COLUMN(V30)-3,FALSE)*VLOOKUP($D30,'367市人口19-60预测'!$D:$AT,COLUMN(V30)-3,FALSE)/10^8</f>
        <v>3930.8760852327564</v>
      </c>
      <c r="W30" s="23">
        <f>VLOOKUP($D30,'人均GDP预测（当年人民币）'!$D:$AT,COLUMN(W30)-3,FALSE)*VLOOKUP($D30,'367市人口19-60预测'!$D:$AT,COLUMN(W30)-3,FALSE)/10^8</f>
        <v>4140.9768783204008</v>
      </c>
      <c r="X30" s="23">
        <f>VLOOKUP($D30,'人均GDP预测（当年人民币）'!$D:$AT,COLUMN(X30)-3,FALSE)*VLOOKUP($D30,'367市人口19-60预测'!$D:$AT,COLUMN(X30)-3,FALSE)/10^8</f>
        <v>4360.3955219866639</v>
      </c>
      <c r="Y30" s="23">
        <f>VLOOKUP($D30,'人均GDP预测（当年人民币）'!$D:$AT,COLUMN(Y30)-3,FALSE)*VLOOKUP($D30,'367市人口19-60预测'!$D:$AT,COLUMN(Y30)-3,FALSE)/10^8</f>
        <v>4589.5253248415565</v>
      </c>
      <c r="Z30" s="23">
        <f>VLOOKUP($D30,'人均GDP预测（当年人民币）'!$D:$AT,COLUMN(Z30)-3,FALSE)*VLOOKUP($D30,'367市人口19-60预测'!$D:$AT,COLUMN(Z30)-3,FALSE)/10^8</f>
        <v>4817.6025658330673</v>
      </c>
      <c r="AA30" s="23">
        <f>VLOOKUP($D30,'人均GDP预测（当年人民币）'!$D:$AT,COLUMN(AA30)-3,FALSE)*VLOOKUP($D30,'367市人口19-60预测'!$D:$AT,COLUMN(AA30)-3,FALSE)/10^8</f>
        <v>5055.125761195618</v>
      </c>
      <c r="AB30" s="23">
        <f>VLOOKUP($D30,'人均GDP预测（当年人民币）'!$D:$AT,COLUMN(AB30)-3,FALSE)*VLOOKUP($D30,'367市人口19-60预测'!$D:$AT,COLUMN(AB30)-3,FALSE)/10^8</f>
        <v>5302.4979098363365</v>
      </c>
      <c r="AC30" s="23">
        <f>VLOOKUP($D30,'人均GDP预测（当年人民币）'!$D:$AT,COLUMN(AC30)-3,FALSE)*VLOOKUP($D30,'367市人口19-60预测'!$D:$AT,COLUMN(AC30)-3,FALSE)/10^8</f>
        <v>5560.1501607084074</v>
      </c>
      <c r="AD30" s="23">
        <f>VLOOKUP($D30,'人均GDP预测（当年人民币）'!$D:$AT,COLUMN(AD30)-3,FALSE)*VLOOKUP($D30,'367市人口19-60预测'!$D:$AT,COLUMN(AD30)-3,FALSE)/10^8</f>
        <v>5817.0977089543394</v>
      </c>
      <c r="AE30" s="23">
        <f>VLOOKUP($D30,'人均GDP预测（当年人民币）'!$D:$AT,COLUMN(AE30)-3,FALSE)*VLOOKUP($D30,'367市人口19-60预测'!$D:$AT,COLUMN(AE30)-3,FALSE)/10^8</f>
        <v>6084.2165762744426</v>
      </c>
      <c r="AF30" s="23">
        <f>VLOOKUP($D30,'人均GDP预测（当年人民币）'!$D:$AT,COLUMN(AF30)-3,FALSE)*VLOOKUP($D30,'367市人口19-60预测'!$D:$AT,COLUMN(AF30)-3,FALSE)/10^8</f>
        <v>6361.9887131565938</v>
      </c>
      <c r="AG30" s="23">
        <f>VLOOKUP($D30,'人均GDP预测（当年人民币）'!$D:$AT,COLUMN(AG30)-3,FALSE)*VLOOKUP($D30,'367市人口19-60预测'!$D:$AT,COLUMN(AG30)-3,FALSE)/10^8</f>
        <v>6639.6595325305625</v>
      </c>
      <c r="AH30" s="23">
        <f>VLOOKUP($D30,'人均GDP预测（当年人民币）'!$D:$AT,COLUMN(AH30)-3,FALSE)*VLOOKUP($D30,'367市人口19-60预测'!$D:$AT,COLUMN(AH30)-3,FALSE)/10^8</f>
        <v>6928.0659049576379</v>
      </c>
      <c r="AI30" s="23">
        <f>VLOOKUP($D30,'人均GDP预测（当年人民币）'!$D:$AT,COLUMN(AI30)-3,FALSE)*VLOOKUP($D30,'367市人口19-60预测'!$D:$AT,COLUMN(AI30)-3,FALSE)/10^8</f>
        <v>7227.7634259331035</v>
      </c>
      <c r="AJ30" s="23">
        <f>VLOOKUP($D30,'人均GDP预测（当年人民币）'!$D:$AT,COLUMN(AJ30)-3,FALSE)*VLOOKUP($D30,'367市人口19-60预测'!$D:$AT,COLUMN(AJ30)-3,FALSE)/10^8</f>
        <v>7528.2083171795439</v>
      </c>
      <c r="AK30" s="23">
        <f>VLOOKUP($D30,'人均GDP预测（当年人民币）'!$D:$AT,COLUMN(AK30)-3,FALSE)*VLOOKUP($D30,'367市人口19-60预测'!$D:$AT,COLUMN(AK30)-3,FALSE)/10^8</f>
        <v>7840.2833809595777</v>
      </c>
      <c r="AL30" s="23">
        <f>VLOOKUP($D30,'人均GDP预测（当年人民币）'!$D:$AT,COLUMN(AL30)-3,FALSE)*VLOOKUP($D30,'367市人口19-60预测'!$D:$AT,COLUMN(AL30)-3,FALSE)/10^8</f>
        <v>8164.6676567575223</v>
      </c>
      <c r="AM30" s="23">
        <f>VLOOKUP($D30,'人均GDP预测（当年人民币）'!$D:$AT,COLUMN(AM30)-3,FALSE)*VLOOKUP($D30,'367市人口19-60预测'!$D:$AT,COLUMN(AM30)-3,FALSE)/10^8</f>
        <v>8491.0011035267926</v>
      </c>
      <c r="AN30" s="23">
        <f>VLOOKUP($D30,'人均GDP预测（当年人民币）'!$D:$AT,COLUMN(AN30)-3,FALSE)*VLOOKUP($D30,'367市人口19-60预测'!$D:$AT,COLUMN(AN30)-3,FALSE)/10^8</f>
        <v>8830.3222495004065</v>
      </c>
      <c r="AO30" s="23">
        <f>VLOOKUP($D30,'人均GDP预测（当年人民币）'!$D:$AT,COLUMN(AO30)-3,FALSE)*VLOOKUP($D30,'367市人口19-60预测'!$D:$AT,COLUMN(AO30)-3,FALSE)/10^8</f>
        <v>9183.4880827820507</v>
      </c>
      <c r="AP30" s="23">
        <f>VLOOKUP($D30,'人均GDP预测（当年人民币）'!$D:$AT,COLUMN(AP30)-3,FALSE)*VLOOKUP($D30,'367市人口19-60预测'!$D:$AT,COLUMN(AP30)-3,FALSE)/10^8</f>
        <v>9540.315533064555</v>
      </c>
      <c r="AQ30" s="23">
        <f>VLOOKUP($D30,'人均GDP预测（当年人民币）'!$D:$AT,COLUMN(AQ30)-3,FALSE)*VLOOKUP($D30,'367市人口19-60预测'!$D:$AT,COLUMN(AQ30)-3,FALSE)/10^8</f>
        <v>9912.101894020434</v>
      </c>
      <c r="AR30" s="23">
        <f>VLOOKUP($D30,'人均GDP预测（当年人民币）'!$D:$AT,COLUMN(AR30)-3,FALSE)*VLOOKUP($D30,'367市人口19-60预测'!$D:$AT,COLUMN(AR30)-3,FALSE)/10^8</f>
        <v>10299.951823031493</v>
      </c>
      <c r="AS30" s="23">
        <f>VLOOKUP($D30,'人均GDP预测（当年人民币）'!$D:$AT,COLUMN(AS30)-3,FALSE)*VLOOKUP($D30,'367市人口19-60预测'!$D:$AT,COLUMN(AS30)-3,FALSE)/10^8</f>
        <v>10693.869648233489</v>
      </c>
      <c r="AT30" s="23">
        <f>VLOOKUP($D30,'人均GDP预测（当年人民币）'!$D:$AT,COLUMN(AT30)-3,FALSE)*VLOOKUP($D30,'367市人口19-60预测'!$D:$AT,COLUMN(AT30)-3,FALSE)/10^8</f>
        <v>11105.540352871072</v>
      </c>
    </row>
    <row r="31" spans="1:46" ht="15.75" x14ac:dyDescent="0.25">
      <c r="A31" s="15">
        <v>30</v>
      </c>
      <c r="B31" s="16">
        <v>150600</v>
      </c>
      <c r="C31" s="16" t="s">
        <v>385</v>
      </c>
      <c r="D31" s="18" t="s">
        <v>60</v>
      </c>
      <c r="E31" s="23">
        <f>VLOOKUP($D31,'人均GDP预测（当年人民币）'!$D:$AT,COLUMN(E31)-3,FALSE)*VLOOKUP($D31,'367市人口19-60预测'!$D:$AT,COLUMN(E31)-3,FALSE)/10^8</f>
        <v>3633.3274941273462</v>
      </c>
      <c r="F31" s="23">
        <f>VLOOKUP($D31,'人均GDP预测（当年人民币）'!$D:$AT,COLUMN(F31)-3,FALSE)*VLOOKUP($D31,'367市人口19-60预测'!$D:$AT,COLUMN(F31)-3,FALSE)/10^8</f>
        <v>3777.5564967030223</v>
      </c>
      <c r="G31" s="23">
        <f>VLOOKUP($D31,'人均GDP预测（当年人民币）'!$D:$AT,COLUMN(G31)-3,FALSE)*VLOOKUP($D31,'367市人口19-60预测'!$D:$AT,COLUMN(G31)-3,FALSE)/10^8</f>
        <v>3922.9892850285869</v>
      </c>
      <c r="H31" s="23">
        <f>VLOOKUP($D31,'人均GDP预测（当年人民币）'!$D:$AT,COLUMN(H31)-3,FALSE)*VLOOKUP($D31,'367市人口19-60预测'!$D:$AT,COLUMN(H31)-3,FALSE)/10^8</f>
        <v>4069.6998706120849</v>
      </c>
      <c r="I31" s="23">
        <f>VLOOKUP($D31,'人均GDP预测（当年人民币）'!$D:$AT,COLUMN(I31)-3,FALSE)*VLOOKUP($D31,'367市人口19-60预测'!$D:$AT,COLUMN(I31)-3,FALSE)/10^8</f>
        <v>4217.7676808203933</v>
      </c>
      <c r="J31" s="23">
        <f>VLOOKUP($D31,'人均GDP预测（当年人民币）'!$D:$AT,COLUMN(J31)-3,FALSE)*VLOOKUP($D31,'367市人口19-60预测'!$D:$AT,COLUMN(J31)-3,FALSE)/10^8</f>
        <v>4367.2716126264986</v>
      </c>
      <c r="K31" s="23">
        <f>VLOOKUP($D31,'人均GDP预测（当年人民币）'!$D:$AT,COLUMN(K31)-3,FALSE)*VLOOKUP($D31,'367市人口19-60预测'!$D:$AT,COLUMN(K31)-3,FALSE)/10^8</f>
        <v>4518.3012872241379</v>
      </c>
      <c r="L31" s="23">
        <f>VLOOKUP($D31,'人均GDP预测（当年人民币）'!$D:$AT,COLUMN(L31)-3,FALSE)*VLOOKUP($D31,'367市人口19-60预测'!$D:$AT,COLUMN(L31)-3,FALSE)/10^8</f>
        <v>4668.9741482652198</v>
      </c>
      <c r="M31" s="23">
        <f>VLOOKUP($D31,'人均GDP预测（当年人民币）'!$D:$AT,COLUMN(M31)-3,FALSE)*VLOOKUP($D31,'367市人口19-60预测'!$D:$AT,COLUMN(M31)-3,FALSE)/10^8</f>
        <v>4821.2290606016468</v>
      </c>
      <c r="N31" s="23">
        <f>VLOOKUP($D31,'人均GDP预测（当年人民币）'!$D:$AT,COLUMN(N31)-3,FALSE)*VLOOKUP($D31,'367市人口19-60预测'!$D:$AT,COLUMN(N31)-3,FALSE)/10^8</f>
        <v>4975.1611448837775</v>
      </c>
      <c r="O31" s="23">
        <f>VLOOKUP($D31,'人均GDP预测（当年人民币）'!$D:$AT,COLUMN(O31)-3,FALSE)*VLOOKUP($D31,'367市人口19-60预测'!$D:$AT,COLUMN(O31)-3,FALSE)/10^8</f>
        <v>5130.8668755315975</v>
      </c>
      <c r="P31" s="23">
        <f>VLOOKUP($D31,'人均GDP预测（当年人民币）'!$D:$AT,COLUMN(P31)-3,FALSE)*VLOOKUP($D31,'367市人口19-60预测'!$D:$AT,COLUMN(P31)-3,FALSE)/10^8</f>
        <v>5288.4480898441898</v>
      </c>
      <c r="Q31" s="23">
        <f>VLOOKUP($D31,'人均GDP预测（当年人民币）'!$D:$AT,COLUMN(Q31)-3,FALSE)*VLOOKUP($D31,'367市人口19-60预测'!$D:$AT,COLUMN(Q31)-3,FALSE)/10^8</f>
        <v>5448.0094738753951</v>
      </c>
      <c r="R31" s="23">
        <f>VLOOKUP($D31,'人均GDP预测（当年人民币）'!$D:$AT,COLUMN(R31)-3,FALSE)*VLOOKUP($D31,'367市人口19-60预测'!$D:$AT,COLUMN(R31)-3,FALSE)/10^8</f>
        <v>5609.6481010318821</v>
      </c>
      <c r="S31" s="23">
        <f>VLOOKUP($D31,'人均GDP预测（当年人民币）'!$D:$AT,COLUMN(S31)-3,FALSE)*VLOOKUP($D31,'367市人口19-60预测'!$D:$AT,COLUMN(S31)-3,FALSE)/10^8</f>
        <v>5773.4744966794933</v>
      </c>
      <c r="T31" s="23">
        <f>VLOOKUP($D31,'人均GDP预测（当年人民币）'!$D:$AT,COLUMN(T31)-3,FALSE)*VLOOKUP($D31,'367市人口19-60预测'!$D:$AT,COLUMN(T31)-3,FALSE)/10^8</f>
        <v>5937.3353809873779</v>
      </c>
      <c r="U31" s="23">
        <f>VLOOKUP($D31,'人均GDP预测（当年人民币）'!$D:$AT,COLUMN(U31)-3,FALSE)*VLOOKUP($D31,'367市人口19-60预测'!$D:$AT,COLUMN(U31)-3,FALSE)/10^8</f>
        <v>6103.4591426424486</v>
      </c>
      <c r="V31" s="23">
        <f>VLOOKUP($D31,'人均GDP预测（当年人民币）'!$D:$AT,COLUMN(V31)-3,FALSE)*VLOOKUP($D31,'367市人口19-60预测'!$D:$AT,COLUMN(V31)-3,FALSE)/10^8</f>
        <v>6271.9451662192978</v>
      </c>
      <c r="W31" s="23">
        <f>VLOOKUP($D31,'人均GDP预测（当年人民币）'!$D:$AT,COLUMN(W31)-3,FALSE)*VLOOKUP($D31,'367市人口19-60预测'!$D:$AT,COLUMN(W31)-3,FALSE)/10^8</f>
        <v>6442.8790451973018</v>
      </c>
      <c r="X31" s="23">
        <f>VLOOKUP($D31,'人均GDP预测（当年人民币）'!$D:$AT,COLUMN(X31)-3,FALSE)*VLOOKUP($D31,'367市人口19-60预测'!$D:$AT,COLUMN(X31)-3,FALSE)/10^8</f>
        <v>6616.3535245761623</v>
      </c>
      <c r="Y31" s="23">
        <f>VLOOKUP($D31,'人均GDP预测（当年人民币）'!$D:$AT,COLUMN(Y31)-3,FALSE)*VLOOKUP($D31,'367市人口19-60预测'!$D:$AT,COLUMN(Y31)-3,FALSE)/10^8</f>
        <v>6792.4506266168491</v>
      </c>
      <c r="Z31" s="23">
        <f>VLOOKUP($D31,'人均GDP预测（当年人民币）'!$D:$AT,COLUMN(Z31)-3,FALSE)*VLOOKUP($D31,'367市人口19-60预测'!$D:$AT,COLUMN(Z31)-3,FALSE)/10^8</f>
        <v>6971.2394253850171</v>
      </c>
      <c r="AA31" s="23">
        <f>VLOOKUP($D31,'人均GDP预测（当年人民币）'!$D:$AT,COLUMN(AA31)-3,FALSE)*VLOOKUP($D31,'367市人口19-60预测'!$D:$AT,COLUMN(AA31)-3,FALSE)/10^8</f>
        <v>7152.7832968358334</v>
      </c>
      <c r="AB31" s="23">
        <f>VLOOKUP($D31,'人均GDP预测（当年人民币）'!$D:$AT,COLUMN(AB31)-3,FALSE)*VLOOKUP($D31,'367市人口19-60预测'!$D:$AT,COLUMN(AB31)-3,FALSE)/10^8</f>
        <v>7334.6236814405929</v>
      </c>
      <c r="AC31" s="23">
        <f>VLOOKUP($D31,'人均GDP预测（当年人民币）'!$D:$AT,COLUMN(AC31)-3,FALSE)*VLOOKUP($D31,'367市人口19-60预测'!$D:$AT,COLUMN(AC31)-3,FALSE)/10^8</f>
        <v>7519.1790794034951</v>
      </c>
      <c r="AD31" s="23">
        <f>VLOOKUP($D31,'人均GDP预测（当年人民币）'!$D:$AT,COLUMN(AD31)-3,FALSE)*VLOOKUP($D31,'367市人口19-60预测'!$D:$AT,COLUMN(AD31)-3,FALSE)/10^8</f>
        <v>7706.4727696323152</v>
      </c>
      <c r="AE31" s="23">
        <f>VLOOKUP($D31,'人均GDP预测（当年人民币）'!$D:$AT,COLUMN(AE31)-3,FALSE)*VLOOKUP($D31,'367市人口19-60预测'!$D:$AT,COLUMN(AE31)-3,FALSE)/10^8</f>
        <v>7896.5043243064829</v>
      </c>
      <c r="AF31" s="23">
        <f>VLOOKUP($D31,'人均GDP预测（当年人民币）'!$D:$AT,COLUMN(AF31)-3,FALSE)*VLOOKUP($D31,'367市人口19-60预测'!$D:$AT,COLUMN(AF31)-3,FALSE)/10^8</f>
        <v>8089.2498891499308</v>
      </c>
      <c r="AG31" s="23">
        <f>VLOOKUP($D31,'人均GDP预测（当年人民币）'!$D:$AT,COLUMN(AG31)-3,FALSE)*VLOOKUP($D31,'367市人口19-60预测'!$D:$AT,COLUMN(AG31)-3,FALSE)/10^8</f>
        <v>8284.6666384028886</v>
      </c>
      <c r="AH31" s="23">
        <f>VLOOKUP($D31,'人均GDP预测（当年人民币）'!$D:$AT,COLUMN(AH31)-3,FALSE)*VLOOKUP($D31,'367市人口19-60预测'!$D:$AT,COLUMN(AH31)-3,FALSE)/10^8</f>
        <v>8482.6864581061218</v>
      </c>
      <c r="AI31" s="23">
        <f>VLOOKUP($D31,'人均GDP预测（当年人民币）'!$D:$AT,COLUMN(AI31)-3,FALSE)*VLOOKUP($D31,'367市人口19-60预测'!$D:$AT,COLUMN(AI31)-3,FALSE)/10^8</f>
        <v>8683.1965888788473</v>
      </c>
      <c r="AJ31" s="23">
        <f>VLOOKUP($D31,'人均GDP预测（当年人民币）'!$D:$AT,COLUMN(AJ31)-3,FALSE)*VLOOKUP($D31,'367市人口19-60预测'!$D:$AT,COLUMN(AJ31)-3,FALSE)/10^8</f>
        <v>8883.3025052851335</v>
      </c>
      <c r="AK31" s="23">
        <f>VLOOKUP($D31,'人均GDP预测（当年人民币）'!$D:$AT,COLUMN(AK31)-3,FALSE)*VLOOKUP($D31,'367市人口19-60预测'!$D:$AT,COLUMN(AK31)-3,FALSE)/10^8</f>
        <v>9085.4640710826588</v>
      </c>
      <c r="AL31" s="23">
        <f>VLOOKUP($D31,'人均GDP预测（当年人民币）'!$D:$AT,COLUMN(AL31)-3,FALSE)*VLOOKUP($D31,'367市人口19-60预测'!$D:$AT,COLUMN(AL31)-3,FALSE)/10^8</f>
        <v>9289.4602658574804</v>
      </c>
      <c r="AM31" s="23">
        <f>VLOOKUP($D31,'人均GDP预测（当年人民币）'!$D:$AT,COLUMN(AM31)-3,FALSE)*VLOOKUP($D31,'367市人口19-60预测'!$D:$AT,COLUMN(AM31)-3,FALSE)/10^8</f>
        <v>9495.02951496694</v>
      </c>
      <c r="AN31" s="23">
        <f>VLOOKUP($D31,'人均GDP预测（当年人民币）'!$D:$AT,COLUMN(AN31)-3,FALSE)*VLOOKUP($D31,'367市人口19-60预测'!$D:$AT,COLUMN(AN31)-3,FALSE)/10^8</f>
        <v>9701.8516888887334</v>
      </c>
      <c r="AO31" s="23">
        <f>VLOOKUP($D31,'人均GDP预测（当年人民币）'!$D:$AT,COLUMN(AO31)-3,FALSE)*VLOOKUP($D31,'367市人口19-60预测'!$D:$AT,COLUMN(AO31)-3,FALSE)/10^8</f>
        <v>9909.5562067196443</v>
      </c>
      <c r="AP31" s="23">
        <f>VLOOKUP($D31,'人均GDP预测（当年人民币）'!$D:$AT,COLUMN(AP31)-3,FALSE)*VLOOKUP($D31,'367市人口19-60预测'!$D:$AT,COLUMN(AP31)-3,FALSE)/10^8</f>
        <v>10117.697569129034</v>
      </c>
      <c r="AQ31" s="23">
        <f>VLOOKUP($D31,'人均GDP预测（当年人民币）'!$D:$AT,COLUMN(AQ31)-3,FALSE)*VLOOKUP($D31,'367市人口19-60预测'!$D:$AT,COLUMN(AQ31)-3,FALSE)/10^8</f>
        <v>10325.767785429007</v>
      </c>
      <c r="AR31" s="23">
        <f>VLOOKUP($D31,'人均GDP预测（当年人民币）'!$D:$AT,COLUMN(AR31)-3,FALSE)*VLOOKUP($D31,'367市人口19-60预测'!$D:$AT,COLUMN(AR31)-3,FALSE)/10^8</f>
        <v>10530.197479695056</v>
      </c>
      <c r="AS31" s="23">
        <f>VLOOKUP($D31,'人均GDP预测（当年人民币）'!$D:$AT,COLUMN(AS31)-3,FALSE)*VLOOKUP($D31,'367市人口19-60预测'!$D:$AT,COLUMN(AS31)-3,FALSE)/10^8</f>
        <v>10733.197552578553</v>
      </c>
      <c r="AT31" s="23">
        <f>VLOOKUP($D31,'人均GDP预测（当年人民币）'!$D:$AT,COLUMN(AT31)-3,FALSE)*VLOOKUP($D31,'367市人口19-60预测'!$D:$AT,COLUMN(AT31)-3,FALSE)/10^8</f>
        <v>10934.015809608198</v>
      </c>
    </row>
    <row r="32" spans="1:46" ht="15.75" x14ac:dyDescent="0.25">
      <c r="A32" s="15">
        <v>31</v>
      </c>
      <c r="B32" s="16">
        <v>150700</v>
      </c>
      <c r="C32" s="16" t="s">
        <v>385</v>
      </c>
      <c r="D32" s="18" t="s">
        <v>363</v>
      </c>
      <c r="E32" s="23">
        <f>VLOOKUP($D32,'人均GDP预测（当年人民币）'!$D:$AT,COLUMN(E32)-3,FALSE)*VLOOKUP($D32,'367市人口19-60预测'!$D:$AT,COLUMN(E32)-3,FALSE)/10^8</f>
        <v>1177.2151513345577</v>
      </c>
      <c r="F32" s="23">
        <f>VLOOKUP($D32,'人均GDP预测（当年人民币）'!$D:$AT,COLUMN(F32)-3,FALSE)*VLOOKUP($D32,'367市人口19-60预测'!$D:$AT,COLUMN(F32)-3,FALSE)/10^8</f>
        <v>1272.122915457991</v>
      </c>
      <c r="G32" s="23">
        <f>VLOOKUP($D32,'人均GDP预测（当年人民币）'!$D:$AT,COLUMN(G32)-3,FALSE)*VLOOKUP($D32,'367市人口19-60预测'!$D:$AT,COLUMN(G32)-3,FALSE)/10^8</f>
        <v>1363.2129215025666</v>
      </c>
      <c r="H32" s="23">
        <f>VLOOKUP($D32,'人均GDP预测（当年人民币）'!$D:$AT,COLUMN(H32)-3,FALSE)*VLOOKUP($D32,'367市人口19-60预测'!$D:$AT,COLUMN(H32)-3,FALSE)/10^8</f>
        <v>1459.2176025700662</v>
      </c>
      <c r="I32" s="23">
        <f>VLOOKUP($D32,'人均GDP预测（当年人民币）'!$D:$AT,COLUMN(I32)-3,FALSE)*VLOOKUP($D32,'367市人口19-60预测'!$D:$AT,COLUMN(I32)-3,FALSE)/10^8</f>
        <v>1560.3694428010037</v>
      </c>
      <c r="J32" s="23">
        <f>VLOOKUP($D32,'人均GDP预测（当年人民币）'!$D:$AT,COLUMN(J32)-3,FALSE)*VLOOKUP($D32,'367市人口19-60预测'!$D:$AT,COLUMN(J32)-3,FALSE)/10^8</f>
        <v>1666.9098651891015</v>
      </c>
      <c r="K32" s="23">
        <f>VLOOKUP($D32,'人均GDP预测（当年人民币）'!$D:$AT,COLUMN(K32)-3,FALSE)*VLOOKUP($D32,'367市人口19-60预测'!$D:$AT,COLUMN(K32)-3,FALSE)/10^8</f>
        <v>1779.0945984202274</v>
      </c>
      <c r="L32" s="23">
        <f>VLOOKUP($D32,'人均GDP预测（当年人民币）'!$D:$AT,COLUMN(L32)-3,FALSE)*VLOOKUP($D32,'367市人口19-60预测'!$D:$AT,COLUMN(L32)-3,FALSE)/10^8</f>
        <v>1887.3148831407098</v>
      </c>
      <c r="M32" s="23">
        <f>VLOOKUP($D32,'人均GDP预测（当年人民币）'!$D:$AT,COLUMN(M32)-3,FALSE)*VLOOKUP($D32,'367市人口19-60预测'!$D:$AT,COLUMN(M32)-3,FALSE)/10^8</f>
        <v>2000.4883246961992</v>
      </c>
      <c r="N32" s="23">
        <f>VLOOKUP($D32,'人均GDP预测（当年人民币）'!$D:$AT,COLUMN(N32)-3,FALSE)*VLOOKUP($D32,'367市人口19-60预测'!$D:$AT,COLUMN(N32)-3,FALSE)/10^8</f>
        <v>2118.8184204806316</v>
      </c>
      <c r="O32" s="23">
        <f>VLOOKUP($D32,'人均GDP预测（当年人民币）'!$D:$AT,COLUMN(O32)-3,FALSE)*VLOOKUP($D32,'367市人口19-60预测'!$D:$AT,COLUMN(O32)-3,FALSE)/10^8</f>
        <v>2242.5199045671584</v>
      </c>
      <c r="P32" s="23">
        <f>VLOOKUP($D32,'人均GDP预测（当年人民币）'!$D:$AT,COLUMN(P32)-3,FALSE)*VLOOKUP($D32,'367市人口19-60预测'!$D:$AT,COLUMN(P32)-3,FALSE)/10^8</f>
        <v>2362.4116719881208</v>
      </c>
      <c r="Q32" s="23">
        <f>VLOOKUP($D32,'人均GDP预测（当年人民币）'!$D:$AT,COLUMN(Q32)-3,FALSE)*VLOOKUP($D32,'367市人口19-60预测'!$D:$AT,COLUMN(Q32)-3,FALSE)/10^8</f>
        <v>2487.1044582472728</v>
      </c>
      <c r="R32" s="23">
        <f>VLOOKUP($D32,'人均GDP预测（当年人民币）'!$D:$AT,COLUMN(R32)-3,FALSE)*VLOOKUP($D32,'367市人口19-60预测'!$D:$AT,COLUMN(R32)-3,FALSE)/10^8</f>
        <v>2616.7812247695229</v>
      </c>
      <c r="S32" s="23">
        <f>VLOOKUP($D32,'人均GDP预测（当年人民币）'!$D:$AT,COLUMN(S32)-3,FALSE)*VLOOKUP($D32,'367市人口19-60预测'!$D:$AT,COLUMN(S32)-3,FALSE)/10^8</f>
        <v>2751.6326916045555</v>
      </c>
      <c r="T32" s="23">
        <f>VLOOKUP($D32,'人均GDP预测（当年人民币）'!$D:$AT,COLUMN(T32)-3,FALSE)*VLOOKUP($D32,'367市人口19-60预测'!$D:$AT,COLUMN(T32)-3,FALSE)/10^8</f>
        <v>2882.804574337677</v>
      </c>
      <c r="U32" s="23">
        <f>VLOOKUP($D32,'人均GDP预测（当年人民币）'!$D:$AT,COLUMN(U32)-3,FALSE)*VLOOKUP($D32,'367市人口19-60预测'!$D:$AT,COLUMN(U32)-3,FALSE)/10^8</f>
        <v>3018.6871536026943</v>
      </c>
      <c r="V32" s="23">
        <f>VLOOKUP($D32,'人均GDP预测（当年人民币）'!$D:$AT,COLUMN(V32)-3,FALSE)*VLOOKUP($D32,'367市人口19-60预测'!$D:$AT,COLUMN(V32)-3,FALSE)/10^8</f>
        <v>3159.4547602703356</v>
      </c>
      <c r="W32" s="23">
        <f>VLOOKUP($D32,'人均GDP预测（当年人民币）'!$D:$AT,COLUMN(W32)-3,FALSE)*VLOOKUP($D32,'367市人口19-60预测'!$D:$AT,COLUMN(W32)-3,FALSE)/10^8</f>
        <v>3305.2938561878973</v>
      </c>
      <c r="X32" s="23">
        <f>VLOOKUP($D32,'人均GDP预测（当年人民币）'!$D:$AT,COLUMN(X32)-3,FALSE)*VLOOKUP($D32,'367市人口19-60预测'!$D:$AT,COLUMN(X32)-3,FALSE)/10^8</f>
        <v>3447.6092946121857</v>
      </c>
      <c r="Y32" s="23">
        <f>VLOOKUP($D32,'人均GDP预测（当年人民币）'!$D:$AT,COLUMN(Y32)-3,FALSE)*VLOOKUP($D32,'367市人口19-60预测'!$D:$AT,COLUMN(Y32)-3,FALSE)/10^8</f>
        <v>3594.6291423717421</v>
      </c>
      <c r="Z32" s="23">
        <f>VLOOKUP($D32,'人均GDP预测（当年人民币）'!$D:$AT,COLUMN(Z32)-3,FALSE)*VLOOKUP($D32,'367市人口19-60预测'!$D:$AT,COLUMN(Z32)-3,FALSE)/10^8</f>
        <v>3746.537718949704</v>
      </c>
      <c r="AA32" s="23">
        <f>VLOOKUP($D32,'人均GDP预测（当年人民币）'!$D:$AT,COLUMN(AA32)-3,FALSE)*VLOOKUP($D32,'367市人口19-60预测'!$D:$AT,COLUMN(AA32)-3,FALSE)/10^8</f>
        <v>3903.5286777789411</v>
      </c>
      <c r="AB32" s="23">
        <f>VLOOKUP($D32,'人均GDP预测（当年人民币）'!$D:$AT,COLUMN(AB32)-3,FALSE)*VLOOKUP($D32,'367市人口19-60预测'!$D:$AT,COLUMN(AB32)-3,FALSE)/10^8</f>
        <v>4057.2176829231435</v>
      </c>
      <c r="AC32" s="23">
        <f>VLOOKUP($D32,'人均GDP预测（当年人民币）'!$D:$AT,COLUMN(AC32)-3,FALSE)*VLOOKUP($D32,'367市人口19-60预测'!$D:$AT,COLUMN(AC32)-3,FALSE)/10^8</f>
        <v>4215.7233022543423</v>
      </c>
      <c r="AD32" s="23">
        <f>VLOOKUP($D32,'人均GDP预测（当年人民币）'!$D:$AT,COLUMN(AD32)-3,FALSE)*VLOOKUP($D32,'367市人口19-60预测'!$D:$AT,COLUMN(AD32)-3,FALSE)/10^8</f>
        <v>4379.2478774235478</v>
      </c>
      <c r="AE32" s="23">
        <f>VLOOKUP($D32,'人均GDP预测（当年人民币）'!$D:$AT,COLUMN(AE32)-3,FALSE)*VLOOKUP($D32,'367市人口19-60预测'!$D:$AT,COLUMN(AE32)-3,FALSE)/10^8</f>
        <v>4548.0020262960434</v>
      </c>
      <c r="AF32" s="23">
        <f>VLOOKUP($D32,'人均GDP预测（当年人民币）'!$D:$AT,COLUMN(AF32)-3,FALSE)*VLOOKUP($D32,'367市人口19-60预测'!$D:$AT,COLUMN(AF32)-3,FALSE)/10^8</f>
        <v>4713.7848724591704</v>
      </c>
      <c r="AG32" s="23">
        <f>VLOOKUP($D32,'人均GDP预测（当年人民币）'!$D:$AT,COLUMN(AG32)-3,FALSE)*VLOOKUP($D32,'367市人口19-60预测'!$D:$AT,COLUMN(AG32)-3,FALSE)/10^8</f>
        <v>4884.6422441084469</v>
      </c>
      <c r="AH32" s="23">
        <f>VLOOKUP($D32,'人均GDP预测（当年人民币）'!$D:$AT,COLUMN(AH32)-3,FALSE)*VLOOKUP($D32,'367市人口19-60预测'!$D:$AT,COLUMN(AH32)-3,FALSE)/10^8</f>
        <v>5060.8027967109765</v>
      </c>
      <c r="AI32" s="23">
        <f>VLOOKUP($D32,'人均GDP预测（当年人民币）'!$D:$AT,COLUMN(AI32)-3,FALSE)*VLOOKUP($D32,'367市人口19-60预测'!$D:$AT,COLUMN(AI32)-3,FALSE)/10^8</f>
        <v>5242.5089250820129</v>
      </c>
      <c r="AJ32" s="23">
        <f>VLOOKUP($D32,'人均GDP预测（当年人民币）'!$D:$AT,COLUMN(AJ32)-3,FALSE)*VLOOKUP($D32,'367市人口19-60预测'!$D:$AT,COLUMN(AJ32)-3,FALSE)/10^8</f>
        <v>5421.7062965377136</v>
      </c>
      <c r="AK32" s="23">
        <f>VLOOKUP($D32,'人均GDP预测（当年人民币）'!$D:$AT,COLUMN(AK32)-3,FALSE)*VLOOKUP($D32,'367市人口19-60预测'!$D:$AT,COLUMN(AK32)-3,FALSE)/10^8</f>
        <v>5606.4092654204078</v>
      </c>
      <c r="AL32" s="23">
        <f>VLOOKUP($D32,'人均GDP预测（当年人民币）'!$D:$AT,COLUMN(AL32)-3,FALSE)*VLOOKUP($D32,'367市人口19-60预测'!$D:$AT,COLUMN(AL32)-3,FALSE)/10^8</f>
        <v>5796.878032441371</v>
      </c>
      <c r="AM32" s="23">
        <f>VLOOKUP($D32,'人均GDP预测（当年人民币）'!$D:$AT,COLUMN(AM32)-3,FALSE)*VLOOKUP($D32,'367市人口19-60预测'!$D:$AT,COLUMN(AM32)-3,FALSE)/10^8</f>
        <v>5985.4354086165904</v>
      </c>
      <c r="AN32" s="23">
        <f>VLOOKUP($D32,'人均GDP预测（当年人民币）'!$D:$AT,COLUMN(AN32)-3,FALSE)*VLOOKUP($D32,'367市人口19-60预测'!$D:$AT,COLUMN(AN32)-3,FALSE)/10^8</f>
        <v>6179.819784053916</v>
      </c>
      <c r="AO32" s="23">
        <f>VLOOKUP($D32,'人均GDP预测（当年人民币）'!$D:$AT,COLUMN(AO32)-3,FALSE)*VLOOKUP($D32,'367市人口19-60预测'!$D:$AT,COLUMN(AO32)-3,FALSE)/10^8</f>
        <v>6380.3184653621302</v>
      </c>
      <c r="AP32" s="23">
        <f>VLOOKUP($D32,'人均GDP预测（当年人民币）'!$D:$AT,COLUMN(AP32)-3,FALSE)*VLOOKUP($D32,'367市人口19-60预测'!$D:$AT,COLUMN(AP32)-3,FALSE)/10^8</f>
        <v>6587.2469606051955</v>
      </c>
      <c r="AQ32" s="23">
        <f>VLOOKUP($D32,'人均GDP预测（当年人民币）'!$D:$AT,COLUMN(AQ32)-3,FALSE)*VLOOKUP($D32,'367市人口19-60预测'!$D:$AT,COLUMN(AQ32)-3,FALSE)/10^8</f>
        <v>6792.9985816284079</v>
      </c>
      <c r="AR32" s="23">
        <f>VLOOKUP($D32,'人均GDP预测（当年人民币）'!$D:$AT,COLUMN(AR32)-3,FALSE)*VLOOKUP($D32,'367市人口19-60预测'!$D:$AT,COLUMN(AR32)-3,FALSE)/10^8</f>
        <v>7005.3472928271458</v>
      </c>
      <c r="AS32" s="23">
        <f>VLOOKUP($D32,'人均GDP预测（当年人民币）'!$D:$AT,COLUMN(AS32)-3,FALSE)*VLOOKUP($D32,'367市人口19-60预测'!$D:$AT,COLUMN(AS32)-3,FALSE)/10^8</f>
        <v>7224.6365317801574</v>
      </c>
      <c r="AT32" s="23">
        <f>VLOOKUP($D32,'人均GDP预测（当年人民币）'!$D:$AT,COLUMN(AT32)-3,FALSE)*VLOOKUP($D32,'367市人口19-60预测'!$D:$AT,COLUMN(AT32)-3,FALSE)/10^8</f>
        <v>7451.2171626549098</v>
      </c>
    </row>
    <row r="33" spans="1:46" ht="15.75" x14ac:dyDescent="0.25">
      <c r="A33" s="15">
        <v>32</v>
      </c>
      <c r="B33" s="16">
        <v>150800</v>
      </c>
      <c r="C33" s="16" t="s">
        <v>385</v>
      </c>
      <c r="D33" s="18" t="s">
        <v>56</v>
      </c>
      <c r="E33" s="23">
        <f>VLOOKUP($D33,'人均GDP预测（当年人民币）'!$D:$AT,COLUMN(E33)-3,FALSE)*VLOOKUP($D33,'367市人口19-60预测'!$D:$AT,COLUMN(E33)-3,FALSE)/10^8</f>
        <v>867.60237523408955</v>
      </c>
      <c r="F33" s="23">
        <f>VLOOKUP($D33,'人均GDP预测（当年人民币）'!$D:$AT,COLUMN(F33)-3,FALSE)*VLOOKUP($D33,'367市人口19-60预测'!$D:$AT,COLUMN(F33)-3,FALSE)/10^8</f>
        <v>910.05456765728297</v>
      </c>
      <c r="G33" s="23">
        <f>VLOOKUP($D33,'人均GDP预测（当年人民币）'!$D:$AT,COLUMN(G33)-3,FALSE)*VLOOKUP($D33,'367市人口19-60预测'!$D:$AT,COLUMN(G33)-3,FALSE)/10^8</f>
        <v>953.48745920001454</v>
      </c>
      <c r="H33" s="23">
        <f>VLOOKUP($D33,'人均GDP预测（当年人民币）'!$D:$AT,COLUMN(H33)-3,FALSE)*VLOOKUP($D33,'367市人口19-60预测'!$D:$AT,COLUMN(H33)-3,FALSE)/10^8</f>
        <v>997.91572652735692</v>
      </c>
      <c r="I33" s="23">
        <f>VLOOKUP($D33,'人均GDP预测（当年人民币）'!$D:$AT,COLUMN(I33)-3,FALSE)*VLOOKUP($D33,'367市人口19-60预测'!$D:$AT,COLUMN(I33)-3,FALSE)/10^8</f>
        <v>1043.357214611988</v>
      </c>
      <c r="J33" s="23">
        <f>VLOOKUP($D33,'人均GDP预测（当年人民币）'!$D:$AT,COLUMN(J33)-3,FALSE)*VLOOKUP($D33,'367市人口19-60预测'!$D:$AT,COLUMN(J33)-3,FALSE)/10^8</f>
        <v>1089.8293455267799</v>
      </c>
      <c r="K33" s="23">
        <f>VLOOKUP($D33,'人均GDP预测（当年人民币）'!$D:$AT,COLUMN(K33)-3,FALSE)*VLOOKUP($D33,'367市人口19-60预测'!$D:$AT,COLUMN(K33)-3,FALSE)/10^8</f>
        <v>1137.3503534621098</v>
      </c>
      <c r="L33" s="23">
        <f>VLOOKUP($D33,'人均GDP预测（当年人民币）'!$D:$AT,COLUMN(L33)-3,FALSE)*VLOOKUP($D33,'367市人口19-60预测'!$D:$AT,COLUMN(L33)-3,FALSE)/10^8</f>
        <v>1185.9408453898484</v>
      </c>
      <c r="M33" s="23">
        <f>VLOOKUP($D33,'人均GDP预测（当年人民币）'!$D:$AT,COLUMN(M33)-3,FALSE)*VLOOKUP($D33,'367市人口19-60预测'!$D:$AT,COLUMN(M33)-3,FALSE)/10^8</f>
        <v>1235.6225942602741</v>
      </c>
      <c r="N33" s="23">
        <f>VLOOKUP($D33,'人均GDP预测（当年人民币）'!$D:$AT,COLUMN(N33)-3,FALSE)*VLOOKUP($D33,'367市人口19-60预测'!$D:$AT,COLUMN(N33)-3,FALSE)/10^8</f>
        <v>1286.4169806511297</v>
      </c>
      <c r="O33" s="23">
        <f>VLOOKUP($D33,'人均GDP预测（当年人民币）'!$D:$AT,COLUMN(O33)-3,FALSE)*VLOOKUP($D33,'367市人口19-60预测'!$D:$AT,COLUMN(O33)-3,FALSE)/10^8</f>
        <v>1335.1309303269552</v>
      </c>
      <c r="P33" s="23">
        <f>VLOOKUP($D33,'人均GDP预测（当年人民币）'!$D:$AT,COLUMN(P33)-3,FALSE)*VLOOKUP($D33,'367市人口19-60预测'!$D:$AT,COLUMN(P33)-3,FALSE)/10^8</f>
        <v>1384.7608369970858</v>
      </c>
      <c r="Q33" s="23">
        <f>VLOOKUP($D33,'人均GDP预测（当年人民币）'!$D:$AT,COLUMN(Q33)-3,FALSE)*VLOOKUP($D33,'367市人口19-60预测'!$D:$AT,COLUMN(Q33)-3,FALSE)/10^8</f>
        <v>1435.3270450224998</v>
      </c>
      <c r="R33" s="23">
        <f>VLOOKUP($D33,'人均GDP预测（当年人民币）'!$D:$AT,COLUMN(R33)-3,FALSE)*VLOOKUP($D33,'367市人口19-60预测'!$D:$AT,COLUMN(R33)-3,FALSE)/10^8</f>
        <v>1486.8503986531543</v>
      </c>
      <c r="S33" s="23">
        <f>VLOOKUP($D33,'人均GDP预测（当年人民币）'!$D:$AT,COLUMN(S33)-3,FALSE)*VLOOKUP($D33,'367市人口19-60预测'!$D:$AT,COLUMN(S33)-3,FALSE)/10^8</f>
        <v>1539.3541072198057</v>
      </c>
      <c r="T33" s="23">
        <f>VLOOKUP($D33,'人均GDP预测（当年人民币）'!$D:$AT,COLUMN(T33)-3,FALSE)*VLOOKUP($D33,'367市人口19-60预测'!$D:$AT,COLUMN(T33)-3,FALSE)/10^8</f>
        <v>1592.8650197380077</v>
      </c>
      <c r="U33" s="23">
        <f>VLOOKUP($D33,'人均GDP预测（当年人民币）'!$D:$AT,COLUMN(U33)-3,FALSE)*VLOOKUP($D33,'367市人口19-60预测'!$D:$AT,COLUMN(U33)-3,FALSE)/10^8</f>
        <v>1647.4087508655412</v>
      </c>
      <c r="V33" s="23">
        <f>VLOOKUP($D33,'人均GDP预测（当年人民币）'!$D:$AT,COLUMN(V33)-3,FALSE)*VLOOKUP($D33,'367市人口19-60预测'!$D:$AT,COLUMN(V33)-3,FALSE)/10^8</f>
        <v>1703.0158065084165</v>
      </c>
      <c r="W33" s="23">
        <f>VLOOKUP($D33,'人均GDP预测（当年人民币）'!$D:$AT,COLUMN(W33)-3,FALSE)*VLOOKUP($D33,'367市人口19-60预测'!$D:$AT,COLUMN(W33)-3,FALSE)/10^8</f>
        <v>1759.7176624021215</v>
      </c>
      <c r="X33" s="23">
        <f>VLOOKUP($D33,'人均GDP预测（当年人民币）'!$D:$AT,COLUMN(X33)-3,FALSE)*VLOOKUP($D33,'367市人口19-60预测'!$D:$AT,COLUMN(X33)-3,FALSE)/10^8</f>
        <v>1814.2261923665521</v>
      </c>
      <c r="Y33" s="23">
        <f>VLOOKUP($D33,'人均GDP预测（当年人民币）'!$D:$AT,COLUMN(Y33)-3,FALSE)*VLOOKUP($D33,'367市人口19-60预测'!$D:$AT,COLUMN(Y33)-3,FALSE)/10^8</f>
        <v>1869.691736748184</v>
      </c>
      <c r="Z33" s="23">
        <f>VLOOKUP($D33,'人均GDP预测（当年人民币）'!$D:$AT,COLUMN(Z33)-3,FALSE)*VLOOKUP($D33,'367市人口19-60预测'!$D:$AT,COLUMN(Z33)-3,FALSE)/10^8</f>
        <v>1926.1463108029984</v>
      </c>
      <c r="AA33" s="23">
        <f>VLOOKUP($D33,'人均GDP预测（当年人民币）'!$D:$AT,COLUMN(AA33)-3,FALSE)*VLOOKUP($D33,'367市人口19-60预测'!$D:$AT,COLUMN(AA33)-3,FALSE)/10^8</f>
        <v>1983.626536528079</v>
      </c>
      <c r="AB33" s="23">
        <f>VLOOKUP($D33,'人均GDP预测（当年人民币）'!$D:$AT,COLUMN(AB33)-3,FALSE)*VLOOKUP($D33,'367市人口19-60预测'!$D:$AT,COLUMN(AB33)-3,FALSE)/10^8</f>
        <v>2042.1713899795982</v>
      </c>
      <c r="AC33" s="23">
        <f>VLOOKUP($D33,'人均GDP预测（当年人民币）'!$D:$AT,COLUMN(AC33)-3,FALSE)*VLOOKUP($D33,'367市人口19-60预测'!$D:$AT,COLUMN(AC33)-3,FALSE)/10^8</f>
        <v>2101.8222433969822</v>
      </c>
      <c r="AD33" s="23">
        <f>VLOOKUP($D33,'人均GDP预测（当年人民币）'!$D:$AT,COLUMN(AD33)-3,FALSE)*VLOOKUP($D33,'367市人口19-60预测'!$D:$AT,COLUMN(AD33)-3,FALSE)/10^8</f>
        <v>2162.6228960565004</v>
      </c>
      <c r="AE33" s="23">
        <f>VLOOKUP($D33,'人均GDP预测（当年人民币）'!$D:$AT,COLUMN(AE33)-3,FALSE)*VLOOKUP($D33,'367市人口19-60预测'!$D:$AT,COLUMN(AE33)-3,FALSE)/10^8</f>
        <v>2224.6195921116414</v>
      </c>
      <c r="AF33" s="23">
        <f>VLOOKUP($D33,'人均GDP预测（当年人民币）'!$D:$AT,COLUMN(AF33)-3,FALSE)*VLOOKUP($D33,'367市人口19-60预测'!$D:$AT,COLUMN(AF33)-3,FALSE)/10^8</f>
        <v>2287.8642174250645</v>
      </c>
      <c r="AG33" s="23">
        <f>VLOOKUP($D33,'人均GDP预测（当年人民币）'!$D:$AT,COLUMN(AG33)-3,FALSE)*VLOOKUP($D33,'367市人口19-60预测'!$D:$AT,COLUMN(AG33)-3,FALSE)/10^8</f>
        <v>2349.0176533396302</v>
      </c>
      <c r="AH33" s="23">
        <f>VLOOKUP($D33,'人均GDP预测（当年人民币）'!$D:$AT,COLUMN(AH33)-3,FALSE)*VLOOKUP($D33,'367市人口19-60预测'!$D:$AT,COLUMN(AH33)-3,FALSE)/10^8</f>
        <v>2411.3446045620167</v>
      </c>
      <c r="AI33" s="23">
        <f>VLOOKUP($D33,'人均GDP预测（当年人民币）'!$D:$AT,COLUMN(AI33)-3,FALSE)*VLOOKUP($D33,'367市人口19-60预测'!$D:$AT,COLUMN(AI33)-3,FALSE)/10^8</f>
        <v>2474.8979858010271</v>
      </c>
      <c r="AJ33" s="23">
        <f>VLOOKUP($D33,'人均GDP预测（当年人民币）'!$D:$AT,COLUMN(AJ33)-3,FALSE)*VLOOKUP($D33,'367市人口19-60预测'!$D:$AT,COLUMN(AJ33)-3,FALSE)/10^8</f>
        <v>2539.7329764977708</v>
      </c>
      <c r="AK33" s="23">
        <f>VLOOKUP($D33,'人均GDP预测（当年人民币）'!$D:$AT,COLUMN(AK33)-3,FALSE)*VLOOKUP($D33,'367市人口19-60预测'!$D:$AT,COLUMN(AK33)-3,FALSE)/10^8</f>
        <v>2605.9126275688322</v>
      </c>
      <c r="AL33" s="23">
        <f>VLOOKUP($D33,'人均GDP预测（当年人民币）'!$D:$AT,COLUMN(AL33)-3,FALSE)*VLOOKUP($D33,'367市人口19-60预测'!$D:$AT,COLUMN(AL33)-3,FALSE)/10^8</f>
        <v>2673.4989085811308</v>
      </c>
      <c r="AM33" s="23">
        <f>VLOOKUP($D33,'人均GDP预测（当年人民币）'!$D:$AT,COLUMN(AM33)-3,FALSE)*VLOOKUP($D33,'367市人口19-60预测'!$D:$AT,COLUMN(AM33)-3,FALSE)/10^8</f>
        <v>2742.5580417047267</v>
      </c>
      <c r="AN33" s="23">
        <f>VLOOKUP($D33,'人均GDP预测（当年人民币）'!$D:$AT,COLUMN(AN33)-3,FALSE)*VLOOKUP($D33,'367市人口19-60预测'!$D:$AT,COLUMN(AN33)-3,FALSE)/10^8</f>
        <v>2813.1585924986634</v>
      </c>
      <c r="AO33" s="23">
        <f>VLOOKUP($D33,'人均GDP预测（当年人民币）'!$D:$AT,COLUMN(AO33)-3,FALSE)*VLOOKUP($D33,'367市人口19-60预测'!$D:$AT,COLUMN(AO33)-3,FALSE)/10^8</f>
        <v>2885.371299604773</v>
      </c>
      <c r="AP33" s="23">
        <f>VLOOKUP($D33,'人均GDP预测（当年人民币）'!$D:$AT,COLUMN(AP33)-3,FALSE)*VLOOKUP($D33,'367市人口19-60预测'!$D:$AT,COLUMN(AP33)-3,FALSE)/10^8</f>
        <v>2955.8132676598693</v>
      </c>
      <c r="AQ33" s="23">
        <f>VLOOKUP($D33,'人均GDP预测（当年人民币）'!$D:$AT,COLUMN(AQ33)-3,FALSE)*VLOOKUP($D33,'367市人口19-60预测'!$D:$AT,COLUMN(AQ33)-3,FALSE)/10^8</f>
        <v>3027.846724850172</v>
      </c>
      <c r="AR33" s="23">
        <f>VLOOKUP($D33,'人均GDP预测（当年人民币）'!$D:$AT,COLUMN(AR33)-3,FALSE)*VLOOKUP($D33,'367市人口19-60预测'!$D:$AT,COLUMN(AR33)-3,FALSE)/10^8</f>
        <v>3101.5467172890521</v>
      </c>
      <c r="AS33" s="23">
        <f>VLOOKUP($D33,'人均GDP预测（当年人民币）'!$D:$AT,COLUMN(AS33)-3,FALSE)*VLOOKUP($D33,'367市人口19-60预测'!$D:$AT,COLUMN(AS33)-3,FALSE)/10^8</f>
        <v>3176.9872181847113</v>
      </c>
      <c r="AT33" s="23">
        <f>VLOOKUP($D33,'人均GDP预测（当年人民币）'!$D:$AT,COLUMN(AT33)-3,FALSE)*VLOOKUP($D33,'367市人口19-60预测'!$D:$AT,COLUMN(AT33)-3,FALSE)/10^8</f>
        <v>3254.2481107798644</v>
      </c>
    </row>
    <row r="34" spans="1:46" ht="15.75" x14ac:dyDescent="0.25">
      <c r="A34" s="15">
        <v>33</v>
      </c>
      <c r="B34" s="16">
        <v>150900</v>
      </c>
      <c r="C34" s="16" t="s">
        <v>385</v>
      </c>
      <c r="D34" s="18" t="s">
        <v>205</v>
      </c>
      <c r="E34" s="23">
        <f>VLOOKUP($D34,'人均GDP预测（当年人民币）'!$D:$AT,COLUMN(E34)-3,FALSE)*VLOOKUP($D34,'367市人口19-60预测'!$D:$AT,COLUMN(E34)-3,FALSE)/10^8</f>
        <v>790.73776546577778</v>
      </c>
      <c r="F34" s="23">
        <f>VLOOKUP($D34,'人均GDP预测（当年人民币）'!$D:$AT,COLUMN(F34)-3,FALSE)*VLOOKUP($D34,'367市人口19-60预测'!$D:$AT,COLUMN(F34)-3,FALSE)/10^8</f>
        <v>852.39534353230931</v>
      </c>
      <c r="G34" s="23">
        <f>VLOOKUP($D34,'人均GDP预测（当年人民币）'!$D:$AT,COLUMN(G34)-3,FALSE)*VLOOKUP($D34,'367市人口19-60预测'!$D:$AT,COLUMN(G34)-3,FALSE)/10^8</f>
        <v>918.10504443032391</v>
      </c>
      <c r="H34" s="23">
        <f>VLOOKUP($D34,'人均GDP预测（当年人民币）'!$D:$AT,COLUMN(H34)-3,FALSE)*VLOOKUP($D34,'367市人口19-60预测'!$D:$AT,COLUMN(H34)-3,FALSE)/10^8</f>
        <v>988.09837488927099</v>
      </c>
      <c r="I34" s="23">
        <f>VLOOKUP($D34,'人均GDP预测（当年人民币）'!$D:$AT,COLUMN(I34)-3,FALSE)*VLOOKUP($D34,'367市人口19-60预测'!$D:$AT,COLUMN(I34)-3,FALSE)/10^8</f>
        <v>1062.6184251416457</v>
      </c>
      <c r="J34" s="23">
        <f>VLOOKUP($D34,'人均GDP预测（当年人民币）'!$D:$AT,COLUMN(J34)-3,FALSE)*VLOOKUP($D34,'367市人口19-60预测'!$D:$AT,COLUMN(J34)-3,FALSE)/10^8</f>
        <v>1135.2815093714021</v>
      </c>
      <c r="K34" s="23">
        <f>VLOOKUP($D34,'人均GDP预测（当年人民币）'!$D:$AT,COLUMN(K34)-3,FALSE)*VLOOKUP($D34,'367市人口19-60预测'!$D:$AT,COLUMN(K34)-3,FALSE)/10^8</f>
        <v>1212.0571838424551</v>
      </c>
      <c r="L34" s="23">
        <f>VLOOKUP($D34,'人均GDP预测（当年人民币）'!$D:$AT,COLUMN(L34)-3,FALSE)*VLOOKUP($D34,'367市人口19-60预测'!$D:$AT,COLUMN(L34)-3,FALSE)/10^8</f>
        <v>1293.1459502893267</v>
      </c>
      <c r="M34" s="23">
        <f>VLOOKUP($D34,'人均GDP预测（当年人民币）'!$D:$AT,COLUMN(M34)-3,FALSE)*VLOOKUP($D34,'367市人口19-60预测'!$D:$AT,COLUMN(M34)-3,FALSE)/10^8</f>
        <v>1378.7565306902115</v>
      </c>
      <c r="N34" s="23">
        <f>VLOOKUP($D34,'人均GDP预测（当年人民币）'!$D:$AT,COLUMN(N34)-3,FALSE)*VLOOKUP($D34,'367市人口19-60预测'!$D:$AT,COLUMN(N34)-3,FALSE)/10^8</f>
        <v>1462.6927149080514</v>
      </c>
      <c r="O34" s="23">
        <f>VLOOKUP($D34,'人均GDP预测（当年人民币）'!$D:$AT,COLUMN(O34)-3,FALSE)*VLOOKUP($D34,'367市人口19-60预测'!$D:$AT,COLUMN(O34)-3,FALSE)/10^8</f>
        <v>1550.7986387060791</v>
      </c>
      <c r="P34" s="23">
        <f>VLOOKUP($D34,'人均GDP预测（当年人民币）'!$D:$AT,COLUMN(P34)-3,FALSE)*VLOOKUP($D34,'367市人口19-60预测'!$D:$AT,COLUMN(P34)-3,FALSE)/10^8</f>
        <v>1643.2518101494281</v>
      </c>
      <c r="Q34" s="23">
        <f>VLOOKUP($D34,'人均GDP预测（当年人民币）'!$D:$AT,COLUMN(Q34)-3,FALSE)*VLOOKUP($D34,'367市人口19-60预测'!$D:$AT,COLUMN(Q34)-3,FALSE)/10^8</f>
        <v>1740.2414513198858</v>
      </c>
      <c r="R34" s="23">
        <f>VLOOKUP($D34,'人均GDP预测（当年人民币）'!$D:$AT,COLUMN(R34)-3,FALSE)*VLOOKUP($D34,'367市人口19-60预测'!$D:$AT,COLUMN(R34)-3,FALSE)/10^8</f>
        <v>1835.648307158626</v>
      </c>
      <c r="S34" s="23">
        <f>VLOOKUP($D34,'人均GDP预测（当年人民币）'!$D:$AT,COLUMN(S34)-3,FALSE)*VLOOKUP($D34,'367市人口19-60预测'!$D:$AT,COLUMN(S34)-3,FALSE)/10^8</f>
        <v>1935.2884639408958</v>
      </c>
      <c r="T34" s="23">
        <f>VLOOKUP($D34,'人均GDP预测（当年人民币）'!$D:$AT,COLUMN(T34)-3,FALSE)*VLOOKUP($D34,'367市人口19-60预测'!$D:$AT,COLUMN(T34)-3,FALSE)/10^8</f>
        <v>2039.3340623174549</v>
      </c>
      <c r="U34" s="23">
        <f>VLOOKUP($D34,'人均GDP预测（当年人民币）'!$D:$AT,COLUMN(U34)-3,FALSE)*VLOOKUP($D34,'367市人口19-60预测'!$D:$AT,COLUMN(U34)-3,FALSE)/10^8</f>
        <v>2147.9654758638535</v>
      </c>
      <c r="V34" s="23">
        <f>VLOOKUP($D34,'人均GDP预测（当年人民币）'!$D:$AT,COLUMN(V34)-3,FALSE)*VLOOKUP($D34,'367市人口19-60预测'!$D:$AT,COLUMN(V34)-3,FALSE)/10^8</f>
        <v>2255.0833346377435</v>
      </c>
      <c r="W34" s="23">
        <f>VLOOKUP($D34,'人均GDP预测（当年人民币）'!$D:$AT,COLUMN(W34)-3,FALSE)*VLOOKUP($D34,'367市人口19-60预测'!$D:$AT,COLUMN(W34)-3,FALSE)/10^8</f>
        <v>2366.5464550806</v>
      </c>
      <c r="X34" s="23">
        <f>VLOOKUP($D34,'人均GDP预测（当年人民币）'!$D:$AT,COLUMN(X34)-3,FALSE)*VLOOKUP($D34,'367市人口19-60预测'!$D:$AT,COLUMN(X34)-3,FALSE)/10^8</f>
        <v>2482.5328113024893</v>
      </c>
      <c r="Y34" s="23">
        <f>VLOOKUP($D34,'人均GDP预测（当年人民币）'!$D:$AT,COLUMN(Y34)-3,FALSE)*VLOOKUP($D34,'367市人口19-60预测'!$D:$AT,COLUMN(Y34)-3,FALSE)/10^8</f>
        <v>2597.2107027211541</v>
      </c>
      <c r="Z34" s="23">
        <f>VLOOKUP($D34,'人均GDP预测（当年人民币）'!$D:$AT,COLUMN(Z34)-3,FALSE)*VLOOKUP($D34,'367市人口19-60预测'!$D:$AT,COLUMN(Z34)-3,FALSE)/10^8</f>
        <v>2716.2479501143389</v>
      </c>
      <c r="AA34" s="23">
        <f>VLOOKUP($D34,'人均GDP预测（当年人民币）'!$D:$AT,COLUMN(AA34)-3,FALSE)*VLOOKUP($D34,'367市人口19-60预测'!$D:$AT,COLUMN(AA34)-3,FALSE)/10^8</f>
        <v>2839.838607621457</v>
      </c>
      <c r="AB34" s="23">
        <f>VLOOKUP($D34,'人均GDP预测（当年人民币）'!$D:$AT,COLUMN(AB34)-3,FALSE)*VLOOKUP($D34,'367市人口19-60预测'!$D:$AT,COLUMN(AB34)-3,FALSE)/10^8</f>
        <v>2968.1933724931782</v>
      </c>
      <c r="AC34" s="23">
        <f>VLOOKUP($D34,'人均GDP预测（当年人民币）'!$D:$AT,COLUMN(AC34)-3,FALSE)*VLOOKUP($D34,'367市人口19-60预测'!$D:$AT,COLUMN(AC34)-3,FALSE)/10^8</f>
        <v>3095.4528207065032</v>
      </c>
      <c r="AD34" s="23">
        <f>VLOOKUP($D34,'人均GDP预测（当年人民币）'!$D:$AT,COLUMN(AD34)-3,FALSE)*VLOOKUP($D34,'367市人口19-60预测'!$D:$AT,COLUMN(AD34)-3,FALSE)/10^8</f>
        <v>3227.4283564187081</v>
      </c>
      <c r="AE34" s="23">
        <f>VLOOKUP($D34,'人均GDP预测（当年人民币）'!$D:$AT,COLUMN(AE34)-3,FALSE)*VLOOKUP($D34,'367市人口19-60预测'!$D:$AT,COLUMN(AE34)-3,FALSE)/10^8</f>
        <v>3364.3739673106511</v>
      </c>
      <c r="AF34" s="23">
        <f>VLOOKUP($D34,'人均GDP预测（当年人民币）'!$D:$AT,COLUMN(AF34)-3,FALSE)*VLOOKUP($D34,'367市人口19-60预测'!$D:$AT,COLUMN(AF34)-3,FALSE)/10^8</f>
        <v>3500.6217903301567</v>
      </c>
      <c r="AG34" s="23">
        <f>VLOOKUP($D34,'人均GDP预测（当年人民币）'!$D:$AT,COLUMN(AG34)-3,FALSE)*VLOOKUP($D34,'367市人口19-60预测'!$D:$AT,COLUMN(AG34)-3,FALSE)/10^8</f>
        <v>3641.9305707850835</v>
      </c>
      <c r="AH34" s="23">
        <f>VLOOKUP($D34,'人均GDP预测（当年人民币）'!$D:$AT,COLUMN(AH34)-3,FALSE)*VLOOKUP($D34,'367市人口19-60预测'!$D:$AT,COLUMN(AH34)-3,FALSE)/10^8</f>
        <v>3788.6117447571637</v>
      </c>
      <c r="AI34" s="23">
        <f>VLOOKUP($D34,'人均GDP预测（当年人民币）'!$D:$AT,COLUMN(AI34)-3,FALSE)*VLOOKUP($D34,'367市人口19-60预测'!$D:$AT,COLUMN(AI34)-3,FALSE)/10^8</f>
        <v>3935.1769305113003</v>
      </c>
      <c r="AJ34" s="23">
        <f>VLOOKUP($D34,'人均GDP预测（当年人民币）'!$D:$AT,COLUMN(AJ34)-3,FALSE)*VLOOKUP($D34,'367市人口19-60预测'!$D:$AT,COLUMN(AJ34)-3,FALSE)/10^8</f>
        <v>4087.3864930610689</v>
      </c>
      <c r="AK34" s="23">
        <f>VLOOKUP($D34,'人均GDP预测（当年人民币）'!$D:$AT,COLUMN(AK34)-3,FALSE)*VLOOKUP($D34,'367市人口19-60预测'!$D:$AT,COLUMN(AK34)-3,FALSE)/10^8</f>
        <v>4245.6449812003548</v>
      </c>
      <c r="AL34" s="23">
        <f>VLOOKUP($D34,'人均GDP预测（当年人民币）'!$D:$AT,COLUMN(AL34)-3,FALSE)*VLOOKUP($D34,'367市人口19-60预测'!$D:$AT,COLUMN(AL34)-3,FALSE)/10^8</f>
        <v>4404.6291270748452</v>
      </c>
      <c r="AM34" s="23">
        <f>VLOOKUP($D34,'人均GDP预测（当年人民币）'!$D:$AT,COLUMN(AM34)-3,FALSE)*VLOOKUP($D34,'367市人口19-60预测'!$D:$AT,COLUMN(AM34)-3,FALSE)/10^8</f>
        <v>4570.1710677431274</v>
      </c>
      <c r="AN34" s="23">
        <f>VLOOKUP($D34,'人均GDP预测（当年人民币）'!$D:$AT,COLUMN(AN34)-3,FALSE)*VLOOKUP($D34,'367市人口19-60预测'!$D:$AT,COLUMN(AN34)-3,FALSE)/10^8</f>
        <v>4742.7986559772453</v>
      </c>
      <c r="AO34" s="23">
        <f>VLOOKUP($D34,'人均GDP预测（当年人民币）'!$D:$AT,COLUMN(AO34)-3,FALSE)*VLOOKUP($D34,'367市人口19-60预测'!$D:$AT,COLUMN(AO34)-3,FALSE)/10^8</f>
        <v>4917.3613163522841</v>
      </c>
      <c r="AP34" s="23">
        <f>VLOOKUP($D34,'人均GDP预测（当年人民币）'!$D:$AT,COLUMN(AP34)-3,FALSE)*VLOOKUP($D34,'367市人口19-60预测'!$D:$AT,COLUMN(AP34)-3,FALSE)/10^8</f>
        <v>5099.8221473395079</v>
      </c>
      <c r="AQ34" s="23">
        <f>VLOOKUP($D34,'人均GDP预测（当年人民币）'!$D:$AT,COLUMN(AQ34)-3,FALSE)*VLOOKUP($D34,'367市人口19-60预测'!$D:$AT,COLUMN(AQ34)-3,FALSE)/10^8</f>
        <v>5290.8853978552534</v>
      </c>
      <c r="AR34" s="23">
        <f>VLOOKUP($D34,'人均GDP预测（当年人民币）'!$D:$AT,COLUMN(AR34)-3,FALSE)*VLOOKUP($D34,'367市人口19-60预测'!$D:$AT,COLUMN(AR34)-3,FALSE)/10^8</f>
        <v>5485.5720472902922</v>
      </c>
      <c r="AS34" s="23">
        <f>VLOOKUP($D34,'人均GDP预测（当年人民币）'!$D:$AT,COLUMN(AS34)-3,FALSE)*VLOOKUP($D34,'367市人口19-60预测'!$D:$AT,COLUMN(AS34)-3,FALSE)/10^8</f>
        <v>5690.0683272165243</v>
      </c>
      <c r="AT34" s="23">
        <f>VLOOKUP($D34,'人均GDP预测（当年人民币）'!$D:$AT,COLUMN(AT34)-3,FALSE)*VLOOKUP($D34,'367市人口19-60预测'!$D:$AT,COLUMN(AT34)-3,FALSE)/10^8</f>
        <v>5905.2978873136708</v>
      </c>
    </row>
    <row r="35" spans="1:46" ht="15.75" x14ac:dyDescent="0.25">
      <c r="A35" s="15">
        <v>34</v>
      </c>
      <c r="B35" s="16">
        <v>152200</v>
      </c>
      <c r="C35" s="16" t="s">
        <v>385</v>
      </c>
      <c r="D35" s="18" t="s">
        <v>221</v>
      </c>
      <c r="E35" s="23">
        <f>VLOOKUP($D35,'人均GDP预测（当年人民币）'!$D:$AT,COLUMN(E35)-3,FALSE)*VLOOKUP($D35,'367市人口19-60预测'!$D:$AT,COLUMN(E35)-3,FALSE)/10^8</f>
        <v>512.44129516699365</v>
      </c>
      <c r="F35" s="23">
        <f>VLOOKUP($D35,'人均GDP预测（当年人民币）'!$D:$AT,COLUMN(F35)-3,FALSE)*VLOOKUP($D35,'367市人口19-60预测'!$D:$AT,COLUMN(F35)-3,FALSE)/10^8</f>
        <v>559.36759498332822</v>
      </c>
      <c r="G35" s="23">
        <f>VLOOKUP($D35,'人均GDP预测（当年人民币）'!$D:$AT,COLUMN(G35)-3,FALSE)*VLOOKUP($D35,'367市人口19-60预测'!$D:$AT,COLUMN(G35)-3,FALSE)/10^8</f>
        <v>609.9722997885018</v>
      </c>
      <c r="H35" s="23">
        <f>VLOOKUP($D35,'人均GDP预测（当年人民币）'!$D:$AT,COLUMN(H35)-3,FALSE)*VLOOKUP($D35,'367市人口19-60预测'!$D:$AT,COLUMN(H35)-3,FALSE)/10^8</f>
        <v>664.51883387194425</v>
      </c>
      <c r="I35" s="23">
        <f>VLOOKUP($D35,'人均GDP预测（当年人民币）'!$D:$AT,COLUMN(I35)-3,FALSE)*VLOOKUP($D35,'367市人口19-60预测'!$D:$AT,COLUMN(I35)-3,FALSE)/10^8</f>
        <v>723.28850222459994</v>
      </c>
      <c r="J35" s="23">
        <f>VLOOKUP($D35,'人均GDP预测（当年人民币）'!$D:$AT,COLUMN(J35)-3,FALSE)*VLOOKUP($D35,'367市人口19-60预测'!$D:$AT,COLUMN(J35)-3,FALSE)/10^8</f>
        <v>780.08037008023973</v>
      </c>
      <c r="K35" s="23">
        <f>VLOOKUP($D35,'人均GDP预测（当年人民币）'!$D:$AT,COLUMN(K35)-3,FALSE)*VLOOKUP($D35,'367市人口19-60预测'!$D:$AT,COLUMN(K35)-3,FALSE)/10^8</f>
        <v>840.65023943758047</v>
      </c>
      <c r="L35" s="23">
        <f>VLOOKUP($D35,'人均GDP预测（当年人民币）'!$D:$AT,COLUMN(L35)-3,FALSE)*VLOOKUP($D35,'367市人口19-60预测'!$D:$AT,COLUMN(L35)-3,FALSE)/10^8</f>
        <v>905.22618518209163</v>
      </c>
      <c r="M35" s="23">
        <f>VLOOKUP($D35,'人均GDP预测（当年人民币）'!$D:$AT,COLUMN(M35)-3,FALSE)*VLOOKUP($D35,'367市人口19-60预测'!$D:$AT,COLUMN(M35)-3,FALSE)/10^8</f>
        <v>974.05131619130418</v>
      </c>
      <c r="N35" s="23">
        <f>VLOOKUP($D35,'人均GDP预测（当年人民币）'!$D:$AT,COLUMN(N35)-3,FALSE)*VLOOKUP($D35,'367市人口19-60预测'!$D:$AT,COLUMN(N35)-3,FALSE)/10^8</f>
        <v>1041.2920085735709</v>
      </c>
      <c r="O35" s="23">
        <f>VLOOKUP($D35,'人均GDP预测（当年人民币）'!$D:$AT,COLUMN(O35)-3,FALSE)*VLOOKUP($D35,'367市人口19-60预测'!$D:$AT,COLUMN(O35)-3,FALSE)/10^8</f>
        <v>1112.4408608779941</v>
      </c>
      <c r="P35" s="23">
        <f>VLOOKUP($D35,'人均GDP预测（当年人民币）'!$D:$AT,COLUMN(P35)-3,FALSE)*VLOOKUP($D35,'367市人口19-60预测'!$D:$AT,COLUMN(P35)-3,FALSE)/10^8</f>
        <v>1187.7072131008911</v>
      </c>
      <c r="Q35" s="23">
        <f>VLOOKUP($D35,'人均GDP预测（当年人民币）'!$D:$AT,COLUMN(Q35)-3,FALSE)*VLOOKUP($D35,'367市人口19-60预测'!$D:$AT,COLUMN(Q35)-3,FALSE)/10^8</f>
        <v>1267.3117056468393</v>
      </c>
      <c r="R35" s="23">
        <f>VLOOKUP($D35,'人均GDP预测（当年人民币）'!$D:$AT,COLUMN(R35)-3,FALSE)*VLOOKUP($D35,'367市人口19-60预测'!$D:$AT,COLUMN(R35)-3,FALSE)/10^8</f>
        <v>1345.5846867004832</v>
      </c>
      <c r="S35" s="23">
        <f>VLOOKUP($D35,'人均GDP预测（当年人民币）'!$D:$AT,COLUMN(S35)-3,FALSE)*VLOOKUP($D35,'367市人口19-60预测'!$D:$AT,COLUMN(S35)-3,FALSE)/10^8</f>
        <v>1427.921991137981</v>
      </c>
      <c r="T35" s="23">
        <f>VLOOKUP($D35,'人均GDP预测（当年人民币）'!$D:$AT,COLUMN(T35)-3,FALSE)*VLOOKUP($D35,'367市人口19-60预测'!$D:$AT,COLUMN(T35)-3,FALSE)/10^8</f>
        <v>1514.5239491681707</v>
      </c>
      <c r="U35" s="23">
        <f>VLOOKUP($D35,'人均GDP预测（当年人民币）'!$D:$AT,COLUMN(U35)-3,FALSE)*VLOOKUP($D35,'367市人口19-60预测'!$D:$AT,COLUMN(U35)-3,FALSE)/10^8</f>
        <v>1605.5962478150607</v>
      </c>
      <c r="V35" s="23">
        <f>VLOOKUP($D35,'人均GDP预测（当年人民币）'!$D:$AT,COLUMN(V35)-3,FALSE)*VLOOKUP($D35,'367市人口19-60预测'!$D:$AT,COLUMN(V35)-3,FALSE)/10^8</f>
        <v>1695.5252351268632</v>
      </c>
      <c r="W35" s="23">
        <f>VLOOKUP($D35,'人均GDP预测（当年人民币）'!$D:$AT,COLUMN(W35)-3,FALSE)*VLOOKUP($D35,'367市人口19-60预测'!$D:$AT,COLUMN(W35)-3,FALSE)/10^8</f>
        <v>1789.708345420926</v>
      </c>
      <c r="X35" s="23">
        <f>VLOOKUP($D35,'人均GDP预测（当年人民币）'!$D:$AT,COLUMN(X35)-3,FALSE)*VLOOKUP($D35,'367市人口19-60预测'!$D:$AT,COLUMN(X35)-3,FALSE)/10^8</f>
        <v>1888.340041724259</v>
      </c>
      <c r="Y35" s="23">
        <f>VLOOKUP($D35,'人均GDP预测（当年人民币）'!$D:$AT,COLUMN(Y35)-3,FALSE)*VLOOKUP($D35,'367市人口19-60预测'!$D:$AT,COLUMN(Y35)-3,FALSE)/10^8</f>
        <v>1991.6262687432895</v>
      </c>
      <c r="Z35" s="23">
        <f>VLOOKUP($D35,'人均GDP预测（当年人民币）'!$D:$AT,COLUMN(Z35)-3,FALSE)*VLOOKUP($D35,'367市人口19-60预测'!$D:$AT,COLUMN(Z35)-3,FALSE)/10^8</f>
        <v>2093.9397702840829</v>
      </c>
      <c r="AA35" s="23">
        <f>VLOOKUP($D35,'人均GDP预测（当年人民币）'!$D:$AT,COLUMN(AA35)-3,FALSE)*VLOOKUP($D35,'367市人口19-60预测'!$D:$AT,COLUMN(AA35)-3,FALSE)/10^8</f>
        <v>2200.7403199597106</v>
      </c>
      <c r="AB35" s="23">
        <f>VLOOKUP($D35,'人均GDP预测（当年人民币）'!$D:$AT,COLUMN(AB35)-3,FALSE)*VLOOKUP($D35,'367市人口19-60预测'!$D:$AT,COLUMN(AB35)-3,FALSE)/10^8</f>
        <v>2312.2290681894183</v>
      </c>
      <c r="AC35" s="23">
        <f>VLOOKUP($D35,'人均GDP预测（当年人民币）'!$D:$AT,COLUMN(AC35)-3,FALSE)*VLOOKUP($D35,'367市人口19-60预测'!$D:$AT,COLUMN(AC35)-3,FALSE)/10^8</f>
        <v>2428.6201130135801</v>
      </c>
      <c r="AD35" s="23">
        <f>VLOOKUP($D35,'人均GDP预测（当年人民币）'!$D:$AT,COLUMN(AD35)-3,FALSE)*VLOOKUP($D35,'367市人口19-60预测'!$D:$AT,COLUMN(AD35)-3,FALSE)/10^8</f>
        <v>2544.2290951102755</v>
      </c>
      <c r="AE35" s="23">
        <f>VLOOKUP($D35,'人均GDP预测（当年人民币）'!$D:$AT,COLUMN(AE35)-3,FALSE)*VLOOKUP($D35,'367市人口19-60预测'!$D:$AT,COLUMN(AE35)-3,FALSE)/10^8</f>
        <v>2664.6288904693838</v>
      </c>
      <c r="AF35" s="23">
        <f>VLOOKUP($D35,'人均GDP预测（当年人民币）'!$D:$AT,COLUMN(AF35)-3,FALSE)*VLOOKUP($D35,'367市人口19-60预测'!$D:$AT,COLUMN(AF35)-3,FALSE)/10^8</f>
        <v>2790.0358654100487</v>
      </c>
      <c r="AG35" s="23">
        <f>VLOOKUP($D35,'人均GDP预测（当年人民币）'!$D:$AT,COLUMN(AG35)-3,FALSE)*VLOOKUP($D35,'367市人口19-60预测'!$D:$AT,COLUMN(AG35)-3,FALSE)/10^8</f>
        <v>2914.9379057876481</v>
      </c>
      <c r="AH35" s="23">
        <f>VLOOKUP($D35,'人均GDP预测（当年人民币）'!$D:$AT,COLUMN(AH35)-3,FALSE)*VLOOKUP($D35,'367市人口19-60预测'!$D:$AT,COLUMN(AH35)-3,FALSE)/10^8</f>
        <v>3044.7959949004762</v>
      </c>
      <c r="AI35" s="23">
        <f>VLOOKUP($D35,'人均GDP预测（当年人民币）'!$D:$AT,COLUMN(AI35)-3,FALSE)*VLOOKUP($D35,'367市人口19-60预测'!$D:$AT,COLUMN(AI35)-3,FALSE)/10^8</f>
        <v>3179.8356905854334</v>
      </c>
      <c r="AJ35" s="23">
        <f>VLOOKUP($D35,'人均GDP预测（当年人民币）'!$D:$AT,COLUMN(AJ35)-3,FALSE)*VLOOKUP($D35,'367市人口19-60预测'!$D:$AT,COLUMN(AJ35)-3,FALSE)/10^8</f>
        <v>3314.6758637386865</v>
      </c>
      <c r="AK35" s="23">
        <f>VLOOKUP($D35,'人均GDP预测（当年人民币）'!$D:$AT,COLUMN(AK35)-3,FALSE)*VLOOKUP($D35,'367市人口19-60预测'!$D:$AT,COLUMN(AK35)-3,FALSE)/10^8</f>
        <v>3454.7140726003886</v>
      </c>
      <c r="AL35" s="23">
        <f>VLOOKUP($D35,'人均GDP预测（当年人民币）'!$D:$AT,COLUMN(AL35)-3,FALSE)*VLOOKUP($D35,'367市人口19-60预测'!$D:$AT,COLUMN(AL35)-3,FALSE)/10^8</f>
        <v>3600.1951165297082</v>
      </c>
      <c r="AM35" s="23">
        <f>VLOOKUP($D35,'人均GDP预测（当年人民币）'!$D:$AT,COLUMN(AM35)-3,FALSE)*VLOOKUP($D35,'367市人口19-60预测'!$D:$AT,COLUMN(AM35)-3,FALSE)/10^8</f>
        <v>3751.379428987339</v>
      </c>
      <c r="AN35" s="23">
        <f>VLOOKUP($D35,'人均GDP预测（当年人民币）'!$D:$AT,COLUMN(AN35)-3,FALSE)*VLOOKUP($D35,'367市人口19-60预测'!$D:$AT,COLUMN(AN35)-3,FALSE)/10^8</f>
        <v>3902.7679763479628</v>
      </c>
      <c r="AO35" s="23">
        <f>VLOOKUP($D35,'人均GDP预测（当年人民币）'!$D:$AT,COLUMN(AO35)-3,FALSE)*VLOOKUP($D35,'367市人口19-60预测'!$D:$AT,COLUMN(AO35)-3,FALSE)/10^8</f>
        <v>4059.9672585961653</v>
      </c>
      <c r="AP35" s="23">
        <f>VLOOKUP($D35,'人均GDP预测（当年人民币）'!$D:$AT,COLUMN(AP35)-3,FALSE)*VLOOKUP($D35,'367市人口19-60预测'!$D:$AT,COLUMN(AP35)-3,FALSE)/10^8</f>
        <v>4223.2711090315361</v>
      </c>
      <c r="AQ35" s="23">
        <f>VLOOKUP($D35,'人均GDP预测（当年人民币）'!$D:$AT,COLUMN(AQ35)-3,FALSE)*VLOOKUP($D35,'367市人口19-60预测'!$D:$AT,COLUMN(AQ35)-3,FALSE)/10^8</f>
        <v>4387.2461574124336</v>
      </c>
      <c r="AR35" s="23">
        <f>VLOOKUP($D35,'人均GDP预测（当年人民币）'!$D:$AT,COLUMN(AR35)-3,FALSE)*VLOOKUP($D35,'367市人口19-60预测'!$D:$AT,COLUMN(AR35)-3,FALSE)/10^8</f>
        <v>4557.5238179462476</v>
      </c>
      <c r="AS35" s="23">
        <f>VLOOKUP($D35,'人均GDP预测（当年人民币）'!$D:$AT,COLUMN(AS35)-3,FALSE)*VLOOKUP($D35,'367市人口19-60预测'!$D:$AT,COLUMN(AS35)-3,FALSE)/10^8</f>
        <v>4734.4349579971049</v>
      </c>
      <c r="AT35" s="23">
        <f>VLOOKUP($D35,'人均GDP预测（当年人民币）'!$D:$AT,COLUMN(AT35)-3,FALSE)*VLOOKUP($D35,'367市人口19-60预测'!$D:$AT,COLUMN(AT35)-3,FALSE)/10^8</f>
        <v>4912.5947798211637</v>
      </c>
    </row>
    <row r="36" spans="1:46" ht="15.75" x14ac:dyDescent="0.25">
      <c r="A36" s="15">
        <v>35</v>
      </c>
      <c r="B36" s="16">
        <v>152500</v>
      </c>
      <c r="C36" s="16" t="s">
        <v>385</v>
      </c>
      <c r="D36" s="18" t="s">
        <v>65</v>
      </c>
      <c r="E36" s="23">
        <f>VLOOKUP($D36,'人均GDP预测（当年人民币）'!$D:$AT,COLUMN(E36)-3,FALSE)*VLOOKUP($D36,'367市人口19-60预测'!$D:$AT,COLUMN(E36)-3,FALSE)/10^8</f>
        <v>803.93644219123155</v>
      </c>
      <c r="F36" s="23">
        <f>VLOOKUP($D36,'人均GDP预测（当年人民币）'!$D:$AT,COLUMN(F36)-3,FALSE)*VLOOKUP($D36,'367市人口19-60预测'!$D:$AT,COLUMN(F36)-3,FALSE)/10^8</f>
        <v>841.66399269601141</v>
      </c>
      <c r="G36" s="23">
        <f>VLOOKUP($D36,'人均GDP预测（当年人民币）'!$D:$AT,COLUMN(G36)-3,FALSE)*VLOOKUP($D36,'367市人口19-60预测'!$D:$AT,COLUMN(G36)-3,FALSE)/10^8</f>
        <v>880.21682106176513</v>
      </c>
      <c r="H36" s="23">
        <f>VLOOKUP($D36,'人均GDP预测（当年人民币）'!$D:$AT,COLUMN(H36)-3,FALSE)*VLOOKUP($D36,'367市人口19-60预测'!$D:$AT,COLUMN(H36)-3,FALSE)/10^8</f>
        <v>919.60850377568988</v>
      </c>
      <c r="I36" s="23">
        <f>VLOOKUP($D36,'人均GDP预测（当年人民币）'!$D:$AT,COLUMN(I36)-3,FALSE)*VLOOKUP($D36,'367市人口19-60预测'!$D:$AT,COLUMN(I36)-3,FALSE)/10^8</f>
        <v>959.85511995385173</v>
      </c>
      <c r="J36" s="23">
        <f>VLOOKUP($D36,'人均GDP预测（当年人民币）'!$D:$AT,COLUMN(J36)-3,FALSE)*VLOOKUP($D36,'367市人口19-60预测'!$D:$AT,COLUMN(J36)-3,FALSE)/10^8</f>
        <v>999.14103845717193</v>
      </c>
      <c r="K36" s="23">
        <f>VLOOKUP($D36,'人均GDP预测（当年人民币）'!$D:$AT,COLUMN(K36)-3,FALSE)*VLOOKUP($D36,'367市人口19-60预测'!$D:$AT,COLUMN(K36)-3,FALSE)/10^8</f>
        <v>1039.1635785318254</v>
      </c>
      <c r="L36" s="23">
        <f>VLOOKUP($D36,'人均GDP预测（当年人民币）'!$D:$AT,COLUMN(L36)-3,FALSE)*VLOOKUP($D36,'367市人口19-60预测'!$D:$AT,COLUMN(L36)-3,FALSE)/10^8</f>
        <v>1079.9347182913502</v>
      </c>
      <c r="M36" s="23">
        <f>VLOOKUP($D36,'人均GDP预测（当年人民币）'!$D:$AT,COLUMN(M36)-3,FALSE)*VLOOKUP($D36,'367市人口19-60预测'!$D:$AT,COLUMN(M36)-3,FALSE)/10^8</f>
        <v>1121.4683070456069</v>
      </c>
      <c r="N36" s="23">
        <f>VLOOKUP($D36,'人均GDP预测（当年人民币）'!$D:$AT,COLUMN(N36)-3,FALSE)*VLOOKUP($D36,'367市人口19-60预测'!$D:$AT,COLUMN(N36)-3,FALSE)/10^8</f>
        <v>1163.7782754571563</v>
      </c>
      <c r="O36" s="23">
        <f>VLOOKUP($D36,'人均GDP预测（当年人民币）'!$D:$AT,COLUMN(O36)-3,FALSE)*VLOOKUP($D36,'367市人口19-60预测'!$D:$AT,COLUMN(O36)-3,FALSE)/10^8</f>
        <v>1206.8795946551227</v>
      </c>
      <c r="P36" s="23">
        <f>VLOOKUP($D36,'人均GDP预测（当年人民币）'!$D:$AT,COLUMN(P36)-3,FALSE)*VLOOKUP($D36,'367市人口19-60预测'!$D:$AT,COLUMN(P36)-3,FALSE)/10^8</f>
        <v>1250.7894532364899</v>
      </c>
      <c r="Q36" s="23">
        <f>VLOOKUP($D36,'人均GDP预测（当年人民币）'!$D:$AT,COLUMN(Q36)-3,FALSE)*VLOOKUP($D36,'367市人口19-60预测'!$D:$AT,COLUMN(Q36)-3,FALSE)/10^8</f>
        <v>1295.5252630328559</v>
      </c>
      <c r="R36" s="23">
        <f>VLOOKUP($D36,'人均GDP预测（当年人民币）'!$D:$AT,COLUMN(R36)-3,FALSE)*VLOOKUP($D36,'367市人口19-60预测'!$D:$AT,COLUMN(R36)-3,FALSE)/10^8</f>
        <v>1341.1057293174897</v>
      </c>
      <c r="S36" s="23">
        <f>VLOOKUP($D36,'人均GDP预测（当年人民币）'!$D:$AT,COLUMN(S36)-3,FALSE)*VLOOKUP($D36,'367市人口19-60预测'!$D:$AT,COLUMN(S36)-3,FALSE)/10^8</f>
        <v>1385.5497955978433</v>
      </c>
      <c r="T36" s="23">
        <f>VLOOKUP($D36,'人均GDP预测（当年人民币）'!$D:$AT,COLUMN(T36)-3,FALSE)*VLOOKUP($D36,'367市人口19-60预测'!$D:$AT,COLUMN(T36)-3,FALSE)/10^8</f>
        <v>1430.7453497032718</v>
      </c>
      <c r="U36" s="23">
        <f>VLOOKUP($D36,'人均GDP预测（当年人民币）'!$D:$AT,COLUMN(U36)-3,FALSE)*VLOOKUP($D36,'367市人口19-60预测'!$D:$AT,COLUMN(U36)-3,FALSE)/10^8</f>
        <v>1476.7091160952523</v>
      </c>
      <c r="V36" s="23">
        <f>VLOOKUP($D36,'人均GDP预测（当年人民币）'!$D:$AT,COLUMN(V36)-3,FALSE)*VLOOKUP($D36,'367市人口19-60预测'!$D:$AT,COLUMN(V36)-3,FALSE)/10^8</f>
        <v>1523.463039617518</v>
      </c>
      <c r="W36" s="23">
        <f>VLOOKUP($D36,'人均GDP预测（当年人民币）'!$D:$AT,COLUMN(W36)-3,FALSE)*VLOOKUP($D36,'367市人口19-60预测'!$D:$AT,COLUMN(W36)-3,FALSE)/10^8</f>
        <v>1571.0266235170086</v>
      </c>
      <c r="X36" s="23">
        <f>VLOOKUP($D36,'人均GDP预测（当年人民币）'!$D:$AT,COLUMN(X36)-3,FALSE)*VLOOKUP($D36,'367市人口19-60预测'!$D:$AT,COLUMN(X36)-3,FALSE)/10^8</f>
        <v>1619.4221073863705</v>
      </c>
      <c r="Y36" s="23">
        <f>VLOOKUP($D36,'人均GDP预测（当年人民币）'!$D:$AT,COLUMN(Y36)-3,FALSE)*VLOOKUP($D36,'367市人口19-60预测'!$D:$AT,COLUMN(Y36)-3,FALSE)/10^8</f>
        <v>1668.6732688622403</v>
      </c>
      <c r="Z36" s="23">
        <f>VLOOKUP($D36,'人均GDP预测（当年人民币）'!$D:$AT,COLUMN(Z36)-3,FALSE)*VLOOKUP($D36,'367市人口19-60预测'!$D:$AT,COLUMN(Z36)-3,FALSE)/10^8</f>
        <v>1718.803930245386</v>
      </c>
      <c r="AA36" s="23">
        <f>VLOOKUP($D36,'人均GDP预测（当年人民币）'!$D:$AT,COLUMN(AA36)-3,FALSE)*VLOOKUP($D36,'367市人口19-60预测'!$D:$AT,COLUMN(AA36)-3,FALSE)/10^8</f>
        <v>1769.8409803576185</v>
      </c>
      <c r="AB36" s="23">
        <f>VLOOKUP($D36,'人均GDP预测（当年人民币）'!$D:$AT,COLUMN(AB36)-3,FALSE)*VLOOKUP($D36,'367市人口19-60预测'!$D:$AT,COLUMN(AB36)-3,FALSE)/10^8</f>
        <v>1819.6795387781265</v>
      </c>
      <c r="AC36" s="23">
        <f>VLOOKUP($D36,'人均GDP预测（当年人民币）'!$D:$AT,COLUMN(AC36)-3,FALSE)*VLOOKUP($D36,'367市人口19-60预测'!$D:$AT,COLUMN(AC36)-3,FALSE)/10^8</f>
        <v>1870.3585808868675</v>
      </c>
      <c r="AD36" s="23">
        <f>VLOOKUP($D36,'人均GDP预测（当年人民币）'!$D:$AT,COLUMN(AD36)-3,FALSE)*VLOOKUP($D36,'367市人口19-60预测'!$D:$AT,COLUMN(AD36)-3,FALSE)/10^8</f>
        <v>1921.904913798011</v>
      </c>
      <c r="AE36" s="23">
        <f>VLOOKUP($D36,'人均GDP预测（当年人民币）'!$D:$AT,COLUMN(AE36)-3,FALSE)*VLOOKUP($D36,'367市人口19-60预测'!$D:$AT,COLUMN(AE36)-3,FALSE)/10^8</f>
        <v>1974.3431243734055</v>
      </c>
      <c r="AF36" s="23">
        <f>VLOOKUP($D36,'人均GDP预测（当年人民币）'!$D:$AT,COLUMN(AF36)-3,FALSE)*VLOOKUP($D36,'367市人口19-60预测'!$D:$AT,COLUMN(AF36)-3,FALSE)/10^8</f>
        <v>2027.7045247278077</v>
      </c>
      <c r="AG36" s="23">
        <f>VLOOKUP($D36,'人均GDP预测（当年人民币）'!$D:$AT,COLUMN(AG36)-3,FALSE)*VLOOKUP($D36,'367市人口19-60预测'!$D:$AT,COLUMN(AG36)-3,FALSE)/10^8</f>
        <v>2082.0182120039253</v>
      </c>
      <c r="AH36" s="23">
        <f>VLOOKUP($D36,'人均GDP预测（当年人民币）'!$D:$AT,COLUMN(AH36)-3,FALSE)*VLOOKUP($D36,'367市人口19-60预测'!$D:$AT,COLUMN(AH36)-3,FALSE)/10^8</f>
        <v>2137.3145050983803</v>
      </c>
      <c r="AI36" s="23">
        <f>VLOOKUP($D36,'人均GDP预测（当年人民币）'!$D:$AT,COLUMN(AI36)-3,FALSE)*VLOOKUP($D36,'367市人口19-60预测'!$D:$AT,COLUMN(AI36)-3,FALSE)/10^8</f>
        <v>2193.6249135071207</v>
      </c>
      <c r="AJ36" s="23">
        <f>VLOOKUP($D36,'人均GDP预测（当年人民币）'!$D:$AT,COLUMN(AJ36)-3,FALSE)*VLOOKUP($D36,'367市人口19-60预测'!$D:$AT,COLUMN(AJ36)-3,FALSE)/10^8</f>
        <v>2250.9820943221703</v>
      </c>
      <c r="AK36" s="23">
        <f>VLOOKUP($D36,'人均GDP预测（当年人民币）'!$D:$AT,COLUMN(AK36)-3,FALSE)*VLOOKUP($D36,'367市人口19-60预测'!$D:$AT,COLUMN(AK36)-3,FALSE)/10^8</f>
        <v>2307.1777736663639</v>
      </c>
      <c r="AL36" s="23">
        <f>VLOOKUP($D36,'人均GDP预测（当年人民币）'!$D:$AT,COLUMN(AL36)-3,FALSE)*VLOOKUP($D36,'367市人口19-60预测'!$D:$AT,COLUMN(AL36)-3,FALSE)/10^8</f>
        <v>2364.3729720285805</v>
      </c>
      <c r="AM36" s="23">
        <f>VLOOKUP($D36,'人均GDP预测（当年人民币）'!$D:$AT,COLUMN(AM36)-3,FALSE)*VLOOKUP($D36,'367市人口19-60预测'!$D:$AT,COLUMN(AM36)-3,FALSE)/10^8</f>
        <v>2422.5975589789873</v>
      </c>
      <c r="AN36" s="23">
        <f>VLOOKUP($D36,'人均GDP预测（当年人民币）'!$D:$AT,COLUMN(AN36)-3,FALSE)*VLOOKUP($D36,'367市人口19-60预测'!$D:$AT,COLUMN(AN36)-3,FALSE)/10^8</f>
        <v>2481.8842545646485</v>
      </c>
      <c r="AO36" s="23">
        <f>VLOOKUP($D36,'人均GDP预测（当年人民币）'!$D:$AT,COLUMN(AO36)-3,FALSE)*VLOOKUP($D36,'367市人口19-60预测'!$D:$AT,COLUMN(AO36)-3,FALSE)/10^8</f>
        <v>2542.2611598551289</v>
      </c>
      <c r="AP36" s="23">
        <f>VLOOKUP($D36,'人均GDP预测（当年人民币）'!$D:$AT,COLUMN(AP36)-3,FALSE)*VLOOKUP($D36,'367市人口19-60预测'!$D:$AT,COLUMN(AP36)-3,FALSE)/10^8</f>
        <v>2603.758736336812</v>
      </c>
      <c r="AQ36" s="23">
        <f>VLOOKUP($D36,'人均GDP预测（当年人民币）'!$D:$AT,COLUMN(AQ36)-3,FALSE)*VLOOKUP($D36,'367市人口19-60预测'!$D:$AT,COLUMN(AQ36)-3,FALSE)/10^8</f>
        <v>2666.4045179121199</v>
      </c>
      <c r="AR36" s="23">
        <f>VLOOKUP($D36,'人均GDP预测（当年人民币）'!$D:$AT,COLUMN(AR36)-3,FALSE)*VLOOKUP($D36,'367市人口19-60预测'!$D:$AT,COLUMN(AR36)-3,FALSE)/10^8</f>
        <v>2730.2309498245827</v>
      </c>
      <c r="AS36" s="23">
        <f>VLOOKUP($D36,'人均GDP预测（当年人民币）'!$D:$AT,COLUMN(AS36)-3,FALSE)*VLOOKUP($D36,'367市人口19-60预测'!$D:$AT,COLUMN(AS36)-3,FALSE)/10^8</f>
        <v>2795.2643002472009</v>
      </c>
      <c r="AT36" s="23">
        <f>VLOOKUP($D36,'人均GDP预测（当年人民币）'!$D:$AT,COLUMN(AT36)-3,FALSE)*VLOOKUP($D36,'367市人口19-60预测'!$D:$AT,COLUMN(AT36)-3,FALSE)/10^8</f>
        <v>2859.1828150226215</v>
      </c>
    </row>
    <row r="37" spans="1:46" ht="15.75" x14ac:dyDescent="0.25">
      <c r="A37" s="15">
        <v>36</v>
      </c>
      <c r="B37" s="16">
        <v>152900</v>
      </c>
      <c r="C37" s="16" t="s">
        <v>385</v>
      </c>
      <c r="D37" s="18" t="s">
        <v>55</v>
      </c>
      <c r="E37" s="23">
        <f>VLOOKUP($D37,'人均GDP预测（当年人民币）'!$D:$AT,COLUMN(E37)-3,FALSE)*VLOOKUP($D37,'367市人口19-60预测'!$D:$AT,COLUMN(E37)-3,FALSE)/10^8</f>
        <v>298.50841743237032</v>
      </c>
      <c r="F37" s="23">
        <f>VLOOKUP($D37,'人均GDP预测（当年人民币）'!$D:$AT,COLUMN(F37)-3,FALSE)*VLOOKUP($D37,'367市人口19-60预测'!$D:$AT,COLUMN(F37)-3,FALSE)/10^8</f>
        <v>311.02674312074964</v>
      </c>
      <c r="G37" s="23">
        <f>VLOOKUP($D37,'人均GDP预测（当年人民币）'!$D:$AT,COLUMN(G37)-3,FALSE)*VLOOKUP($D37,'367市人口19-60预测'!$D:$AT,COLUMN(G37)-3,FALSE)/10^8</f>
        <v>323.6933731241898</v>
      </c>
      <c r="H37" s="23">
        <f>VLOOKUP($D37,'人均GDP预测（当年人民币）'!$D:$AT,COLUMN(H37)-3,FALSE)*VLOOKUP($D37,'367市人口19-60预测'!$D:$AT,COLUMN(H37)-3,FALSE)/10^8</f>
        <v>336.51283346856587</v>
      </c>
      <c r="I37" s="23">
        <f>VLOOKUP($D37,'人均GDP预测（当年人民币）'!$D:$AT,COLUMN(I37)-3,FALSE)*VLOOKUP($D37,'367市人口19-60预测'!$D:$AT,COLUMN(I37)-3,FALSE)/10^8</f>
        <v>349.48681900767531</v>
      </c>
      <c r="J37" s="23">
        <f>VLOOKUP($D37,'人均GDP预测（当年人民币）'!$D:$AT,COLUMN(J37)-3,FALSE)*VLOOKUP($D37,'367市人口19-60预测'!$D:$AT,COLUMN(J37)-3,FALSE)/10^8</f>
        <v>362.62177004396932</v>
      </c>
      <c r="K37" s="23">
        <f>VLOOKUP($D37,'人均GDP预测（当年人民币）'!$D:$AT,COLUMN(K37)-3,FALSE)*VLOOKUP($D37,'367市人口19-60预测'!$D:$AT,COLUMN(K37)-3,FALSE)/10^8</f>
        <v>375.92125739267988</v>
      </c>
      <c r="L37" s="23">
        <f>VLOOKUP($D37,'人均GDP预测（当年人民币）'!$D:$AT,COLUMN(L37)-3,FALSE)*VLOOKUP($D37,'367市人口19-60预测'!$D:$AT,COLUMN(L37)-3,FALSE)/10^8</f>
        <v>389.07083592134256</v>
      </c>
      <c r="M37" s="23">
        <f>VLOOKUP($D37,'人均GDP预测（当年人民币）'!$D:$AT,COLUMN(M37)-3,FALSE)*VLOOKUP($D37,'367市人口19-60预测'!$D:$AT,COLUMN(M37)-3,FALSE)/10^8</f>
        <v>402.37282371754998</v>
      </c>
      <c r="N37" s="23">
        <f>VLOOKUP($D37,'人均GDP预测（当年人民币）'!$D:$AT,COLUMN(N37)-3,FALSE)*VLOOKUP($D37,'367市人口19-60预测'!$D:$AT,COLUMN(N37)-3,FALSE)/10^8</f>
        <v>415.83339905805201</v>
      </c>
      <c r="O37" s="23">
        <f>VLOOKUP($D37,'人均GDP预测（当年人民币）'!$D:$AT,COLUMN(O37)-3,FALSE)*VLOOKUP($D37,'367市人口19-60预测'!$D:$AT,COLUMN(O37)-3,FALSE)/10^8</f>
        <v>429.45519653120374</v>
      </c>
      <c r="P37" s="23">
        <f>VLOOKUP($D37,'人均GDP预测（当年人民币）'!$D:$AT,COLUMN(P37)-3,FALSE)*VLOOKUP($D37,'367市人口19-60预测'!$D:$AT,COLUMN(P37)-3,FALSE)/10^8</f>
        <v>443.24648406843778</v>
      </c>
      <c r="Q37" s="23">
        <f>VLOOKUP($D37,'人均GDP预测（当年人民币）'!$D:$AT,COLUMN(Q37)-3,FALSE)*VLOOKUP($D37,'367市人口19-60预测'!$D:$AT,COLUMN(Q37)-3,FALSE)/10^8</f>
        <v>457.21021112327463</v>
      </c>
      <c r="R37" s="23">
        <f>VLOOKUP($D37,'人均GDP预测（当年人民币）'!$D:$AT,COLUMN(R37)-3,FALSE)*VLOOKUP($D37,'367市人口19-60预测'!$D:$AT,COLUMN(R37)-3,FALSE)/10^8</f>
        <v>471.3535250532799</v>
      </c>
      <c r="S37" s="23">
        <f>VLOOKUP($D37,'人均GDP预测（当年人民币）'!$D:$AT,COLUMN(S37)-3,FALSE)*VLOOKUP($D37,'367市人口19-60预测'!$D:$AT,COLUMN(S37)-3,FALSE)/10^8</f>
        <v>485.68301330335947</v>
      </c>
      <c r="T37" s="23">
        <f>VLOOKUP($D37,'人均GDP预测（当年人民币）'!$D:$AT,COLUMN(T37)-3,FALSE)*VLOOKUP($D37,'367市人口19-60预测'!$D:$AT,COLUMN(T37)-3,FALSE)/10^8</f>
        <v>500.20453587610137</v>
      </c>
      <c r="U37" s="23">
        <f>VLOOKUP($D37,'人均GDP预测（当年人民币）'!$D:$AT,COLUMN(U37)-3,FALSE)*VLOOKUP($D37,'367市人口19-60预测'!$D:$AT,COLUMN(U37)-3,FALSE)/10^8</f>
        <v>514.56156909755839</v>
      </c>
      <c r="V37" s="23">
        <f>VLOOKUP($D37,'人均GDP预测（当年人民币）'!$D:$AT,COLUMN(V37)-3,FALSE)*VLOOKUP($D37,'367市人口19-60预测'!$D:$AT,COLUMN(V37)-3,FALSE)/10^8</f>
        <v>529.10070019433158</v>
      </c>
      <c r="W37" s="23">
        <f>VLOOKUP($D37,'人均GDP预测（当年人民币）'!$D:$AT,COLUMN(W37)-3,FALSE)*VLOOKUP($D37,'367市人口19-60预测'!$D:$AT,COLUMN(W37)-3,FALSE)/10^8</f>
        <v>543.82826653844472</v>
      </c>
      <c r="X37" s="23">
        <f>VLOOKUP($D37,'人均GDP预测（当年人民币）'!$D:$AT,COLUMN(X37)-3,FALSE)*VLOOKUP($D37,'367市人口19-60预测'!$D:$AT,COLUMN(X37)-3,FALSE)/10^8</f>
        <v>558.75163226127347</v>
      </c>
      <c r="Y37" s="23">
        <f>VLOOKUP($D37,'人均GDP预测（当年人民币）'!$D:$AT,COLUMN(Y37)-3,FALSE)*VLOOKUP($D37,'367市人口19-60预测'!$D:$AT,COLUMN(Y37)-3,FALSE)/10^8</f>
        <v>573.87276933854139</v>
      </c>
      <c r="Z37" s="23">
        <f>VLOOKUP($D37,'人均GDP预测（当年人民币）'!$D:$AT,COLUMN(Z37)-3,FALSE)*VLOOKUP($D37,'367市人口19-60预测'!$D:$AT,COLUMN(Z37)-3,FALSE)/10^8</f>
        <v>589.19630140382674</v>
      </c>
      <c r="AA37" s="23">
        <f>VLOOKUP($D37,'人均GDP预测（当年人民币）'!$D:$AT,COLUMN(AA37)-3,FALSE)*VLOOKUP($D37,'367市人口19-60预测'!$D:$AT,COLUMN(AA37)-3,FALSE)/10^8</f>
        <v>604.72990862876622</v>
      </c>
      <c r="AB37" s="23">
        <f>VLOOKUP($D37,'人均GDP预测（当年人民币）'!$D:$AT,COLUMN(AB37)-3,FALSE)*VLOOKUP($D37,'367市人口19-60预测'!$D:$AT,COLUMN(AB37)-3,FALSE)/10^8</f>
        <v>620.47761185858838</v>
      </c>
      <c r="AC37" s="23">
        <f>VLOOKUP($D37,'人均GDP预测（当年人民币）'!$D:$AT,COLUMN(AC37)-3,FALSE)*VLOOKUP($D37,'367市人口19-60预测'!$D:$AT,COLUMN(AC37)-3,FALSE)/10^8</f>
        <v>636.04893315573815</v>
      </c>
      <c r="AD37" s="23">
        <f>VLOOKUP($D37,'人均GDP预测（当年人民币）'!$D:$AT,COLUMN(AD37)-3,FALSE)*VLOOKUP($D37,'367市人口19-60预测'!$D:$AT,COLUMN(AD37)-3,FALSE)/10^8</f>
        <v>651.8218196315446</v>
      </c>
      <c r="AE37" s="23">
        <f>VLOOKUP($D37,'人均GDP预测（当年人民币）'!$D:$AT,COLUMN(AE37)-3,FALSE)*VLOOKUP($D37,'367市人口19-60预测'!$D:$AT,COLUMN(AE37)-3,FALSE)/10^8</f>
        <v>667.79382800389408</v>
      </c>
      <c r="AF37" s="23">
        <f>VLOOKUP($D37,'人均GDP预测（当年人民币）'!$D:$AT,COLUMN(AF37)-3,FALSE)*VLOOKUP($D37,'367市人口19-60预测'!$D:$AT,COLUMN(AF37)-3,FALSE)/10^8</f>
        <v>683.96502909126264</v>
      </c>
      <c r="AG37" s="23">
        <f>VLOOKUP($D37,'人均GDP预测（当年人民币）'!$D:$AT,COLUMN(AG37)-3,FALSE)*VLOOKUP($D37,'367市人口19-60预测'!$D:$AT,COLUMN(AG37)-3,FALSE)/10^8</f>
        <v>700.33286732759564</v>
      </c>
      <c r="AH37" s="23">
        <f>VLOOKUP($D37,'人均GDP预测（当年人民币）'!$D:$AT,COLUMN(AH37)-3,FALSE)*VLOOKUP($D37,'367市人口19-60预测'!$D:$AT,COLUMN(AH37)-3,FALSE)/10^8</f>
        <v>716.89748972538882</v>
      </c>
      <c r="AI37" s="23">
        <f>VLOOKUP($D37,'人均GDP预测（当年人民币）'!$D:$AT,COLUMN(AI37)-3,FALSE)*VLOOKUP($D37,'367市人口19-60预测'!$D:$AT,COLUMN(AI37)-3,FALSE)/10^8</f>
        <v>733.65332862381149</v>
      </c>
      <c r="AJ37" s="23">
        <f>VLOOKUP($D37,'人均GDP预测（当年人民币）'!$D:$AT,COLUMN(AJ37)-3,FALSE)*VLOOKUP($D37,'367市人口19-60预测'!$D:$AT,COLUMN(AJ37)-3,FALSE)/10^8</f>
        <v>750.59431039010451</v>
      </c>
      <c r="AK37" s="23">
        <f>VLOOKUP($D37,'人均GDP预测（当年人民币）'!$D:$AT,COLUMN(AK37)-3,FALSE)*VLOOKUP($D37,'367市人口19-60预测'!$D:$AT,COLUMN(AK37)-3,FALSE)/10^8</f>
        <v>767.30047242750356</v>
      </c>
      <c r="AL37" s="23">
        <f>VLOOKUP($D37,'人均GDP预测（当年人民币）'!$D:$AT,COLUMN(AL37)-3,FALSE)*VLOOKUP($D37,'367市人口19-60预测'!$D:$AT,COLUMN(AL37)-3,FALSE)/10^8</f>
        <v>784.15310600304622</v>
      </c>
      <c r="AM37" s="23">
        <f>VLOOKUP($D37,'人均GDP预测（当年人民币）'!$D:$AT,COLUMN(AM37)-3,FALSE)*VLOOKUP($D37,'367市人口19-60预测'!$D:$AT,COLUMN(AM37)-3,FALSE)/10^8</f>
        <v>801.14030135091309</v>
      </c>
      <c r="AN37" s="23">
        <f>VLOOKUP($D37,'人均GDP预测（当年人民币）'!$D:$AT,COLUMN(AN37)-3,FALSE)*VLOOKUP($D37,'367市人口19-60预测'!$D:$AT,COLUMN(AN37)-3,FALSE)/10^8</f>
        <v>818.24225370158524</v>
      </c>
      <c r="AO37" s="23">
        <f>VLOOKUP($D37,'人均GDP预测（当年人民币）'!$D:$AT,COLUMN(AO37)-3,FALSE)*VLOOKUP($D37,'367市人口19-60预测'!$D:$AT,COLUMN(AO37)-3,FALSE)/10^8</f>
        <v>835.43724042510269</v>
      </c>
      <c r="AP37" s="23">
        <f>VLOOKUP($D37,'人均GDP预测（当年人民币）'!$D:$AT,COLUMN(AP37)-3,FALSE)*VLOOKUP($D37,'367市人口19-60预测'!$D:$AT,COLUMN(AP37)-3,FALSE)/10^8</f>
        <v>852.70514633341099</v>
      </c>
      <c r="AQ37" s="23">
        <f>VLOOKUP($D37,'人均GDP预测（当年人民币）'!$D:$AT,COLUMN(AQ37)-3,FALSE)*VLOOKUP($D37,'367市人口19-60预测'!$D:$AT,COLUMN(AQ37)-3,FALSE)/10^8</f>
        <v>870.01661255876536</v>
      </c>
      <c r="AR37" s="23">
        <f>VLOOKUP($D37,'人均GDP预测（当年人民币）'!$D:$AT,COLUMN(AR37)-3,FALSE)*VLOOKUP($D37,'367市人口19-60预测'!$D:$AT,COLUMN(AR37)-3,FALSE)/10^8</f>
        <v>887.33953608895877</v>
      </c>
      <c r="AS37" s="23">
        <f>VLOOKUP($D37,'人均GDP预测（当年人民币）'!$D:$AT,COLUMN(AS37)-3,FALSE)*VLOOKUP($D37,'367市人口19-60预测'!$D:$AT,COLUMN(AS37)-3,FALSE)/10^8</f>
        <v>904.63090870639894</v>
      </c>
      <c r="AT37" s="23">
        <f>VLOOKUP($D37,'人均GDP预测（当年人民币）'!$D:$AT,COLUMN(AT37)-3,FALSE)*VLOOKUP($D37,'367市人口19-60预测'!$D:$AT,COLUMN(AT37)-3,FALSE)/10^8</f>
        <v>921.41585868848188</v>
      </c>
    </row>
    <row r="38" spans="1:46" ht="15.75" x14ac:dyDescent="0.25">
      <c r="A38" s="15">
        <v>37</v>
      </c>
      <c r="B38" s="16">
        <v>210100</v>
      </c>
      <c r="C38" s="16" t="s">
        <v>386</v>
      </c>
      <c r="D38" s="18" t="s">
        <v>38</v>
      </c>
      <c r="E38" s="23">
        <f>VLOOKUP($D38,'人均GDP预测（当年人民币）'!$D:$AT,COLUMN(E38)-3,FALSE)*VLOOKUP($D38,'367市人口19-60预测'!$D:$AT,COLUMN(E38)-3,FALSE)/10^8</f>
        <v>6540.3400430991305</v>
      </c>
      <c r="F38" s="23">
        <f>VLOOKUP($D38,'人均GDP预测（当年人民币）'!$D:$AT,COLUMN(F38)-3,FALSE)*VLOOKUP($D38,'367市人口19-60预测'!$D:$AT,COLUMN(F38)-3,FALSE)/10^8</f>
        <v>7363.8298143998409</v>
      </c>
      <c r="G38" s="23">
        <f>VLOOKUP($D38,'人均GDP预测（当年人民币）'!$D:$AT,COLUMN(G38)-3,FALSE)*VLOOKUP($D38,'367市人口19-60预测'!$D:$AT,COLUMN(G38)-3,FALSE)/10^8</f>
        <v>8184.1174124846475</v>
      </c>
      <c r="H38" s="23">
        <f>VLOOKUP($D38,'人均GDP预测（当年人民币）'!$D:$AT,COLUMN(H38)-3,FALSE)*VLOOKUP($D38,'367市人口19-60预测'!$D:$AT,COLUMN(H38)-3,FALSE)/10^8</f>
        <v>9082.0174962501642</v>
      </c>
      <c r="I38" s="23">
        <f>VLOOKUP($D38,'人均GDP预测（当年人民币）'!$D:$AT,COLUMN(I38)-3,FALSE)*VLOOKUP($D38,'367市人口19-60预测'!$D:$AT,COLUMN(I38)-3,FALSE)/10^8</f>
        <v>9976.4229906216551</v>
      </c>
      <c r="J38" s="23">
        <f>VLOOKUP($D38,'人均GDP预测（当年人民币）'!$D:$AT,COLUMN(J38)-3,FALSE)*VLOOKUP($D38,'367市人口19-60预测'!$D:$AT,COLUMN(J38)-3,FALSE)/10^8</f>
        <v>10868.412375952497</v>
      </c>
      <c r="K38" s="23">
        <f>VLOOKUP($D38,'人均GDP预测（当年人民币）'!$D:$AT,COLUMN(K38)-3,FALSE)*VLOOKUP($D38,'367市人口19-60预测'!$D:$AT,COLUMN(K38)-3,FALSE)/10^8</f>
        <v>11826.576211169537</v>
      </c>
      <c r="L38" s="23">
        <f>VLOOKUP($D38,'人均GDP预测（当年人民币）'!$D:$AT,COLUMN(L38)-3,FALSE)*VLOOKUP($D38,'367市人口19-60预测'!$D:$AT,COLUMN(L38)-3,FALSE)/10^8</f>
        <v>12781.974511278842</v>
      </c>
      <c r="M38" s="23">
        <f>VLOOKUP($D38,'人均GDP预测（当年人民币）'!$D:$AT,COLUMN(M38)-3,FALSE)*VLOOKUP($D38,'367市人口19-60预测'!$D:$AT,COLUMN(M38)-3,FALSE)/10^8</f>
        <v>13801.447659051462</v>
      </c>
      <c r="N38" s="23">
        <f>VLOOKUP($D38,'人均GDP预测（当年人民币）'!$D:$AT,COLUMN(N38)-3,FALSE)*VLOOKUP($D38,'367市人口19-60预测'!$D:$AT,COLUMN(N38)-3,FALSE)/10^8</f>
        <v>14818.090510976563</v>
      </c>
      <c r="O38" s="23">
        <f>VLOOKUP($D38,'人均GDP预测（当年人民币）'!$D:$AT,COLUMN(O38)-3,FALSE)*VLOOKUP($D38,'367市人口19-60预测'!$D:$AT,COLUMN(O38)-3,FALSE)/10^8</f>
        <v>15832.727382195581</v>
      </c>
      <c r="P38" s="23">
        <f>VLOOKUP($D38,'人均GDP预测（当年人民币）'!$D:$AT,COLUMN(P38)-3,FALSE)*VLOOKUP($D38,'367市人口19-60预测'!$D:$AT,COLUMN(P38)-3,FALSE)/10^8</f>
        <v>16904.995745138778</v>
      </c>
      <c r="Q38" s="23">
        <f>VLOOKUP($D38,'人均GDP预测（当年人民币）'!$D:$AT,COLUMN(Q38)-3,FALSE)*VLOOKUP($D38,'367市人口19-60预测'!$D:$AT,COLUMN(Q38)-3,FALSE)/10^8</f>
        <v>17975.707840946903</v>
      </c>
      <c r="R38" s="23">
        <f>VLOOKUP($D38,'人均GDP预测（当年人民币）'!$D:$AT,COLUMN(R38)-3,FALSE)*VLOOKUP($D38,'367市人口19-60预测'!$D:$AT,COLUMN(R38)-3,FALSE)/10^8</f>
        <v>19103.550086160001</v>
      </c>
      <c r="S38" s="23">
        <f>VLOOKUP($D38,'人均GDP预测（当年人民币）'!$D:$AT,COLUMN(S38)-3,FALSE)*VLOOKUP($D38,'367市人口19-60预测'!$D:$AT,COLUMN(S38)-3,FALSE)/10^8</f>
        <v>20230.743745170133</v>
      </c>
      <c r="T38" s="23">
        <f>VLOOKUP($D38,'人均GDP预测（当年人民币）'!$D:$AT,COLUMN(T38)-3,FALSE)*VLOOKUP($D38,'367市人口19-60预测'!$D:$AT,COLUMN(T38)-3,FALSE)/10^8</f>
        <v>21358.380879514261</v>
      </c>
      <c r="U38" s="23">
        <f>VLOOKUP($D38,'人均GDP预测（当年人民币）'!$D:$AT,COLUMN(U38)-3,FALSE)*VLOOKUP($D38,'367市人口19-60预测'!$D:$AT,COLUMN(U38)-3,FALSE)/10^8</f>
        <v>22540.355927404733</v>
      </c>
      <c r="V38" s="23">
        <f>VLOOKUP($D38,'人均GDP预测（当年人民币）'!$D:$AT,COLUMN(V38)-3,FALSE)*VLOOKUP($D38,'367市人口19-60预测'!$D:$AT,COLUMN(V38)-3,FALSE)/10^8</f>
        <v>23724.328642078675</v>
      </c>
      <c r="W38" s="23">
        <f>VLOOKUP($D38,'人均GDP预测（当年人民币）'!$D:$AT,COLUMN(W38)-3,FALSE)*VLOOKUP($D38,'367市人口19-60预测'!$D:$AT,COLUMN(W38)-3,FALSE)/10^8</f>
        <v>24911.571989684904</v>
      </c>
      <c r="X38" s="23">
        <f>VLOOKUP($D38,'人均GDP预测（当年人民币）'!$D:$AT,COLUMN(X38)-3,FALSE)*VLOOKUP($D38,'367市人口19-60预测'!$D:$AT,COLUMN(X38)-3,FALSE)/10^8</f>
        <v>26152.247711865955</v>
      </c>
      <c r="Y38" s="23">
        <f>VLOOKUP($D38,'人均GDP预测（当年人民币）'!$D:$AT,COLUMN(Y38)-3,FALSE)*VLOOKUP($D38,'367市人口19-60预测'!$D:$AT,COLUMN(Y38)-3,FALSE)/10^8</f>
        <v>27398.309269135138</v>
      </c>
      <c r="Z38" s="23">
        <f>VLOOKUP($D38,'人均GDP预测（当年人民币）'!$D:$AT,COLUMN(Z38)-3,FALSE)*VLOOKUP($D38,'367市人口19-60预测'!$D:$AT,COLUMN(Z38)-3,FALSE)/10^8</f>
        <v>28699.509657094248</v>
      </c>
      <c r="AA38" s="23">
        <f>VLOOKUP($D38,'人均GDP预测（当年人民币）'!$D:$AT,COLUMN(AA38)-3,FALSE)*VLOOKUP($D38,'367市人口19-60预测'!$D:$AT,COLUMN(AA38)-3,FALSE)/10^8</f>
        <v>30008.503754411046</v>
      </c>
      <c r="AB38" s="23">
        <f>VLOOKUP($D38,'人均GDP预测（当年人民币）'!$D:$AT,COLUMN(AB38)-3,FALSE)*VLOOKUP($D38,'367市人口19-60预测'!$D:$AT,COLUMN(AB38)-3,FALSE)/10^8</f>
        <v>31326.780465478012</v>
      </c>
      <c r="AC38" s="23">
        <f>VLOOKUP($D38,'人均GDP预测（当年人民币）'!$D:$AT,COLUMN(AC38)-3,FALSE)*VLOOKUP($D38,'367市人口19-60预测'!$D:$AT,COLUMN(AC38)-3,FALSE)/10^8</f>
        <v>32701.202149125307</v>
      </c>
      <c r="AD38" s="23">
        <f>VLOOKUP($D38,'人均GDP预测（当年人民币）'!$D:$AT,COLUMN(AD38)-3,FALSE)*VLOOKUP($D38,'367市人口19-60预测'!$D:$AT,COLUMN(AD38)-3,FALSE)/10^8</f>
        <v>34087.440124777146</v>
      </c>
      <c r="AE38" s="23">
        <f>VLOOKUP($D38,'人均GDP预测（当年人民币）'!$D:$AT,COLUMN(AE38)-3,FALSE)*VLOOKUP($D38,'367市人口19-60预测'!$D:$AT,COLUMN(AE38)-3,FALSE)/10^8</f>
        <v>35486.858356357756</v>
      </c>
      <c r="AF38" s="23">
        <f>VLOOKUP($D38,'人均GDP预测（当年人民币）'!$D:$AT,COLUMN(AF38)-3,FALSE)*VLOOKUP($D38,'367市人口19-60预测'!$D:$AT,COLUMN(AF38)-3,FALSE)/10^8</f>
        <v>36943.773642174296</v>
      </c>
      <c r="AG38" s="23">
        <f>VLOOKUP($D38,'人均GDP预测（当年人民币）'!$D:$AT,COLUMN(AG38)-3,FALSE)*VLOOKUP($D38,'367市人口19-60预测'!$D:$AT,COLUMN(AG38)-3,FALSE)/10^8</f>
        <v>38416.059703363571</v>
      </c>
      <c r="AH38" s="23">
        <f>VLOOKUP($D38,'人均GDP预测（当年人民币）'!$D:$AT,COLUMN(AH38)-3,FALSE)*VLOOKUP($D38,'367市人口19-60预测'!$D:$AT,COLUMN(AH38)-3,FALSE)/10^8</f>
        <v>39947.587240657376</v>
      </c>
      <c r="AI38" s="23">
        <f>VLOOKUP($D38,'人均GDP预测（当年人民币）'!$D:$AT,COLUMN(AI38)-3,FALSE)*VLOOKUP($D38,'367市人口19-60预测'!$D:$AT,COLUMN(AI38)-3,FALSE)/10^8</f>
        <v>41496.093744421785</v>
      </c>
      <c r="AJ38" s="23">
        <f>VLOOKUP($D38,'人均GDP预测（当年人民币）'!$D:$AT,COLUMN(AJ38)-3,FALSE)*VLOOKUP($D38,'367市人口19-60预测'!$D:$AT,COLUMN(AJ38)-3,FALSE)/10^8</f>
        <v>43062.097689919108</v>
      </c>
      <c r="AK38" s="23">
        <f>VLOOKUP($D38,'人均GDP预测（当年人民币）'!$D:$AT,COLUMN(AK38)-3,FALSE)*VLOOKUP($D38,'367市人口19-60预测'!$D:$AT,COLUMN(AK38)-3,FALSE)/10^8</f>
        <v>44686.926306634603</v>
      </c>
      <c r="AL38" s="23">
        <f>VLOOKUP($D38,'人均GDP预测（当年人民币）'!$D:$AT,COLUMN(AL38)-3,FALSE)*VLOOKUP($D38,'367市人口19-60预测'!$D:$AT,COLUMN(AL38)-3,FALSE)/10^8</f>
        <v>46329.228614958134</v>
      </c>
      <c r="AM38" s="23">
        <f>VLOOKUP($D38,'人均GDP预测（当年人民币）'!$D:$AT,COLUMN(AM38)-3,FALSE)*VLOOKUP($D38,'367市人口19-60预测'!$D:$AT,COLUMN(AM38)-3,FALSE)/10^8</f>
        <v>48029.523456229159</v>
      </c>
      <c r="AN38" s="23">
        <f>VLOOKUP($D38,'人均GDP预测（当年人民币）'!$D:$AT,COLUMN(AN38)-3,FALSE)*VLOOKUP($D38,'367市人口19-60预测'!$D:$AT,COLUMN(AN38)-3,FALSE)/10^8</f>
        <v>49745.601986797214</v>
      </c>
      <c r="AO38" s="23">
        <f>VLOOKUP($D38,'人均GDP预测（当年人民币）'!$D:$AT,COLUMN(AO38)-3,FALSE)*VLOOKUP($D38,'367市人口19-60预测'!$D:$AT,COLUMN(AO38)-3,FALSE)/10^8</f>
        <v>51475.780205804505</v>
      </c>
      <c r="AP38" s="23">
        <f>VLOOKUP($D38,'人均GDP预测（当年人民币）'!$D:$AT,COLUMN(AP38)-3,FALSE)*VLOOKUP($D38,'367市人口19-60预测'!$D:$AT,COLUMN(AP38)-3,FALSE)/10^8</f>
        <v>53257.443477490553</v>
      </c>
      <c r="AQ38" s="23">
        <f>VLOOKUP($D38,'人均GDP预测（当年人民币）'!$D:$AT,COLUMN(AQ38)-3,FALSE)*VLOOKUP($D38,'367市人口19-60预测'!$D:$AT,COLUMN(AQ38)-3,FALSE)/10^8</f>
        <v>55047.801067933164</v>
      </c>
      <c r="AR38" s="23">
        <f>VLOOKUP($D38,'人均GDP预测（当年人民币）'!$D:$AT,COLUMN(AR38)-3,FALSE)*VLOOKUP($D38,'367市人口19-60预测'!$D:$AT,COLUMN(AR38)-3,FALSE)/10^8</f>
        <v>56882.649122547031</v>
      </c>
      <c r="AS38" s="23">
        <f>VLOOKUP($D38,'人均GDP预测（当年人民币）'!$D:$AT,COLUMN(AS38)-3,FALSE)*VLOOKUP($D38,'367市人口19-60预测'!$D:$AT,COLUMN(AS38)-3,FALSE)/10^8</f>
        <v>58717.368071116398</v>
      </c>
      <c r="AT38" s="23">
        <f>VLOOKUP($D38,'人均GDP预测（当年人民币）'!$D:$AT,COLUMN(AT38)-3,FALSE)*VLOOKUP($D38,'367市人口19-60预测'!$D:$AT,COLUMN(AT38)-3,FALSE)/10^8</f>
        <v>60545.994055250427</v>
      </c>
    </row>
    <row r="39" spans="1:46" ht="15.75" x14ac:dyDescent="0.25">
      <c r="A39" s="15">
        <v>38</v>
      </c>
      <c r="B39" s="16">
        <v>210200</v>
      </c>
      <c r="C39" s="16" t="s">
        <v>386</v>
      </c>
      <c r="D39" s="18" t="s">
        <v>15</v>
      </c>
      <c r="E39" s="23">
        <f>VLOOKUP($D39,'人均GDP预测（当年人民币）'!$D:$AT,COLUMN(E39)-3,FALSE)*VLOOKUP($D39,'367市人口19-60预测'!$D:$AT,COLUMN(E39)-3,FALSE)/10^8</f>
        <v>7071.4057229871751</v>
      </c>
      <c r="F39" s="23">
        <f>VLOOKUP($D39,'人均GDP预测（当年人民币）'!$D:$AT,COLUMN(F39)-3,FALSE)*VLOOKUP($D39,'367市人口19-60预测'!$D:$AT,COLUMN(F39)-3,FALSE)/10^8</f>
        <v>7809.9238015535775</v>
      </c>
      <c r="G39" s="23">
        <f>VLOOKUP($D39,'人均GDP预测（当年人民币）'!$D:$AT,COLUMN(G39)-3,FALSE)*VLOOKUP($D39,'367市人口19-60预测'!$D:$AT,COLUMN(G39)-3,FALSE)/10^8</f>
        <v>8549.8607649001315</v>
      </c>
      <c r="H39" s="23">
        <f>VLOOKUP($D39,'人均GDP预测（当年人民币）'!$D:$AT,COLUMN(H39)-3,FALSE)*VLOOKUP($D39,'367市人口19-60预测'!$D:$AT,COLUMN(H39)-3,FALSE)/10^8</f>
        <v>9344.7948212554256</v>
      </c>
      <c r="I39" s="23">
        <f>VLOOKUP($D39,'人均GDP预测（当年人民币）'!$D:$AT,COLUMN(I39)-3,FALSE)*VLOOKUP($D39,'367市人口19-60预测'!$D:$AT,COLUMN(I39)-3,FALSE)/10^8</f>
        <v>10140.146223885069</v>
      </c>
      <c r="J39" s="23">
        <f>VLOOKUP($D39,'人均GDP预测（当年人民币）'!$D:$AT,COLUMN(J39)-3,FALSE)*VLOOKUP($D39,'367市人口19-60预测'!$D:$AT,COLUMN(J39)-3,FALSE)/10^8</f>
        <v>10935.965019148764</v>
      </c>
      <c r="K39" s="23">
        <f>VLOOKUP($D39,'人均GDP预测（当年人民币）'!$D:$AT,COLUMN(K39)-3,FALSE)*VLOOKUP($D39,'367市人口19-60预测'!$D:$AT,COLUMN(K39)-3,FALSE)/10^8</f>
        <v>11780.080915122746</v>
      </c>
      <c r="L39" s="23">
        <f>VLOOKUP($D39,'人均GDP预测（当年人民币）'!$D:$AT,COLUMN(L39)-3,FALSE)*VLOOKUP($D39,'367市人口19-60预测'!$D:$AT,COLUMN(L39)-3,FALSE)/10^8</f>
        <v>12624.135678843506</v>
      </c>
      <c r="M39" s="23">
        <f>VLOOKUP($D39,'人均GDP预测（当年人民币）'!$D:$AT,COLUMN(M39)-3,FALSE)*VLOOKUP($D39,'367市人口19-60预测'!$D:$AT,COLUMN(M39)-3,FALSE)/10^8</f>
        <v>13515.428258008995</v>
      </c>
      <c r="N39" s="23">
        <f>VLOOKUP($D39,'人均GDP预测（当年人民币）'!$D:$AT,COLUMN(N39)-3,FALSE)*VLOOKUP($D39,'367市人口19-60预测'!$D:$AT,COLUMN(N39)-3,FALSE)/10^8</f>
        <v>14406.551187519377</v>
      </c>
      <c r="O39" s="23">
        <f>VLOOKUP($D39,'人均GDP预测（当年人民币）'!$D:$AT,COLUMN(O39)-3,FALSE)*VLOOKUP($D39,'367市人口19-60预测'!$D:$AT,COLUMN(O39)-3,FALSE)/10^8</f>
        <v>15297.934419099831</v>
      </c>
      <c r="P39" s="23">
        <f>VLOOKUP($D39,'人均GDP预测（当年人民币）'!$D:$AT,COLUMN(P39)-3,FALSE)*VLOOKUP($D39,'367市人口19-60预测'!$D:$AT,COLUMN(P39)-3,FALSE)/10^8</f>
        <v>16233.08114306827</v>
      </c>
      <c r="Q39" s="23">
        <f>VLOOKUP($D39,'人均GDP预测（当年人民币）'!$D:$AT,COLUMN(Q39)-3,FALSE)*VLOOKUP($D39,'367市人口19-60预测'!$D:$AT,COLUMN(Q39)-3,FALSE)/10^8</f>
        <v>17169.076639842118</v>
      </c>
      <c r="R39" s="23">
        <f>VLOOKUP($D39,'人均GDP预测（当年人民币）'!$D:$AT,COLUMN(R39)-3,FALSE)*VLOOKUP($D39,'367市人口19-60预测'!$D:$AT,COLUMN(R39)-3,FALSE)/10^8</f>
        <v>18106.633609452751</v>
      </c>
      <c r="S39" s="23">
        <f>VLOOKUP($D39,'人均GDP预测（当年人民币）'!$D:$AT,COLUMN(S39)-3,FALSE)*VLOOKUP($D39,'367市人口19-60预测'!$D:$AT,COLUMN(S39)-3,FALSE)/10^8</f>
        <v>19086.329422336203</v>
      </c>
      <c r="T39" s="23">
        <f>VLOOKUP($D39,'人均GDP预测（当年人民币）'!$D:$AT,COLUMN(T39)-3,FALSE)*VLOOKUP($D39,'367市人口19-60预测'!$D:$AT,COLUMN(T39)-3,FALSE)/10^8</f>
        <v>20068.882347051753</v>
      </c>
      <c r="U39" s="23">
        <f>VLOOKUP($D39,'人均GDP预测（当年人民币）'!$D:$AT,COLUMN(U39)-3,FALSE)*VLOOKUP($D39,'367市人口19-60预测'!$D:$AT,COLUMN(U39)-3,FALSE)/10^8</f>
        <v>21094.705692258856</v>
      </c>
      <c r="V39" s="23">
        <f>VLOOKUP($D39,'人均GDP预测（当年人民币）'!$D:$AT,COLUMN(V39)-3,FALSE)*VLOOKUP($D39,'367市人口19-60预测'!$D:$AT,COLUMN(V39)-3,FALSE)/10^8</f>
        <v>22125.137685359019</v>
      </c>
      <c r="W39" s="23">
        <f>VLOOKUP($D39,'人均GDP预测（当年人民币）'!$D:$AT,COLUMN(W39)-3,FALSE)*VLOOKUP($D39,'367市人口19-60预测'!$D:$AT,COLUMN(W39)-3,FALSE)/10^8</f>
        <v>23161.358423228856</v>
      </c>
      <c r="X39" s="23">
        <f>VLOOKUP($D39,'人均GDP预测（当年人民币）'!$D:$AT,COLUMN(X39)-3,FALSE)*VLOOKUP($D39,'367市人口19-60预测'!$D:$AT,COLUMN(X39)-3,FALSE)/10^8</f>
        <v>24241.572461239233</v>
      </c>
      <c r="Y39" s="23">
        <f>VLOOKUP($D39,'人均GDP预测（当年人民币）'!$D:$AT,COLUMN(Y39)-3,FALSE)*VLOOKUP($D39,'367市人口19-60预测'!$D:$AT,COLUMN(Y39)-3,FALSE)/10^8</f>
        <v>25329.839754928649</v>
      </c>
      <c r="Z39" s="23">
        <f>VLOOKUP($D39,'人均GDP预测（当年人民币）'!$D:$AT,COLUMN(Z39)-3,FALSE)*VLOOKUP($D39,'367市人口19-60预测'!$D:$AT,COLUMN(Z39)-3,FALSE)/10^8</f>
        <v>26427.484729878506</v>
      </c>
      <c r="AA39" s="23">
        <f>VLOOKUP($D39,'人均GDP预测（当年人民币）'!$D:$AT,COLUMN(AA39)-3,FALSE)*VLOOKUP($D39,'367市人口19-60预测'!$D:$AT,COLUMN(AA39)-3,FALSE)/10^8</f>
        <v>27570.840285286871</v>
      </c>
      <c r="AB39" s="23">
        <f>VLOOKUP($D39,'人均GDP预测（当年人民币）'!$D:$AT,COLUMN(AB39)-3,FALSE)*VLOOKUP($D39,'367市人口19-60预测'!$D:$AT,COLUMN(AB39)-3,FALSE)/10^8</f>
        <v>28726.075016374911</v>
      </c>
      <c r="AC39" s="23">
        <f>VLOOKUP($D39,'人均GDP预测（当年人民币）'!$D:$AT,COLUMN(AC39)-3,FALSE)*VLOOKUP($D39,'367市人口19-60预测'!$D:$AT,COLUMN(AC39)-3,FALSE)/10^8</f>
        <v>29929.38663968836</v>
      </c>
      <c r="AD39" s="23">
        <f>VLOOKUP($D39,'人均GDP预测（当年人民币）'!$D:$AT,COLUMN(AD39)-3,FALSE)*VLOOKUP($D39,'367市人口19-60预测'!$D:$AT,COLUMN(AD39)-3,FALSE)/10^8</f>
        <v>31147.034085778159</v>
      </c>
      <c r="AE39" s="23">
        <f>VLOOKUP($D39,'人均GDP预测（当年人民币）'!$D:$AT,COLUMN(AE39)-3,FALSE)*VLOOKUP($D39,'367市人口19-60预测'!$D:$AT,COLUMN(AE39)-3,FALSE)/10^8</f>
        <v>32380.19222126461</v>
      </c>
      <c r="AF39" s="23">
        <f>VLOOKUP($D39,'人均GDP预测（当年人民币）'!$D:$AT,COLUMN(AF39)-3,FALSE)*VLOOKUP($D39,'367市人口19-60预测'!$D:$AT,COLUMN(AF39)-3,FALSE)/10^8</f>
        <v>33663.304070407008</v>
      </c>
      <c r="AG39" s="23">
        <f>VLOOKUP($D39,'人均GDP预测（当年人民币）'!$D:$AT,COLUMN(AG39)-3,FALSE)*VLOOKUP($D39,'367市人口19-60预测'!$D:$AT,COLUMN(AG39)-3,FALSE)/10^8</f>
        <v>34963.813893606442</v>
      </c>
      <c r="AH39" s="23">
        <f>VLOOKUP($D39,'人均GDP预测（当年人民币）'!$D:$AT,COLUMN(AH39)-3,FALSE)*VLOOKUP($D39,'367市人口19-60预测'!$D:$AT,COLUMN(AH39)-3,FALSE)/10^8</f>
        <v>36315.817397986371</v>
      </c>
      <c r="AI39" s="23">
        <f>VLOOKUP($D39,'人均GDP预测（当年人民币）'!$D:$AT,COLUMN(AI39)-3,FALSE)*VLOOKUP($D39,'367市人口19-60预测'!$D:$AT,COLUMN(AI39)-3,FALSE)/10^8</f>
        <v>37686.339586110465</v>
      </c>
      <c r="AJ39" s="23">
        <f>VLOOKUP($D39,'人均GDP预测（当年人民币）'!$D:$AT,COLUMN(AJ39)-3,FALSE)*VLOOKUP($D39,'367市人口19-60预测'!$D:$AT,COLUMN(AJ39)-3,FALSE)/10^8</f>
        <v>39075.501612840824</v>
      </c>
      <c r="AK39" s="23">
        <f>VLOOKUP($D39,'人均GDP预测（当年人民币）'!$D:$AT,COLUMN(AK39)-3,FALSE)*VLOOKUP($D39,'367市人口19-60预测'!$D:$AT,COLUMN(AK39)-3,FALSE)/10^8</f>
        <v>40515.375462112541</v>
      </c>
      <c r="AL39" s="23">
        <f>VLOOKUP($D39,'人均GDP预测（当年人民币）'!$D:$AT,COLUMN(AL39)-3,FALSE)*VLOOKUP($D39,'367市人口19-60预测'!$D:$AT,COLUMN(AL39)-3,FALSE)/10^8</f>
        <v>41973.029643593996</v>
      </c>
      <c r="AM39" s="23">
        <f>VLOOKUP($D39,'人均GDP预测（当年人民币）'!$D:$AT,COLUMN(AM39)-3,FALSE)*VLOOKUP($D39,'367市人口19-60预测'!$D:$AT,COLUMN(AM39)-3,FALSE)/10^8</f>
        <v>43447.287445417693</v>
      </c>
      <c r="AN39" s="23">
        <f>VLOOKUP($D39,'人均GDP预测（当年人民币）'!$D:$AT,COLUMN(AN39)-3,FALSE)*VLOOKUP($D39,'367市人口19-60预测'!$D:$AT,COLUMN(AN39)-3,FALSE)/10^8</f>
        <v>44967.807179829062</v>
      </c>
      <c r="AO39" s="23">
        <f>VLOOKUP($D39,'人均GDP预测（当年人民币）'!$D:$AT,COLUMN(AO39)-3,FALSE)*VLOOKUP($D39,'367市人口19-60预测'!$D:$AT,COLUMN(AO39)-3,FALSE)/10^8</f>
        <v>46500.890114973983</v>
      </c>
      <c r="AP39" s="23">
        <f>VLOOKUP($D39,'人均GDP预测（当年人民币）'!$D:$AT,COLUMN(AP39)-3,FALSE)*VLOOKUP($D39,'367市人口19-60预测'!$D:$AT,COLUMN(AP39)-3,FALSE)/10^8</f>
        <v>48074.90369456989</v>
      </c>
      <c r="AQ39" s="23">
        <f>VLOOKUP($D39,'人均GDP预测（当年人民币）'!$D:$AT,COLUMN(AQ39)-3,FALSE)*VLOOKUP($D39,'367市人口19-60预测'!$D:$AT,COLUMN(AQ39)-3,FALSE)/10^8</f>
        <v>49654.467032017499</v>
      </c>
      <c r="AR39" s="23">
        <f>VLOOKUP($D39,'人均GDP预测（当年人民币）'!$D:$AT,COLUMN(AR39)-3,FALSE)*VLOOKUP($D39,'367市人口19-60预测'!$D:$AT,COLUMN(AR39)-3,FALSE)/10^8</f>
        <v>51234.646995181894</v>
      </c>
      <c r="AS39" s="23">
        <f>VLOOKUP($D39,'人均GDP预测（当年人民币）'!$D:$AT,COLUMN(AS39)-3,FALSE)*VLOOKUP($D39,'367市人口19-60预测'!$D:$AT,COLUMN(AS39)-3,FALSE)/10^8</f>
        <v>52840.16885527681</v>
      </c>
      <c r="AT39" s="23">
        <f>VLOOKUP($D39,'人均GDP预测（当年人民币）'!$D:$AT,COLUMN(AT39)-3,FALSE)*VLOOKUP($D39,'367市人口19-60预测'!$D:$AT,COLUMN(AT39)-3,FALSE)/10^8</f>
        <v>54433.270359156384</v>
      </c>
    </row>
    <row r="40" spans="1:46" ht="15.75" x14ac:dyDescent="0.25">
      <c r="A40" s="15">
        <v>39</v>
      </c>
      <c r="B40" s="16">
        <v>210300</v>
      </c>
      <c r="C40" s="16" t="s">
        <v>386</v>
      </c>
      <c r="D40" s="18" t="s">
        <v>318</v>
      </c>
      <c r="E40" s="23">
        <f>VLOOKUP($D40,'人均GDP预测（当年人民币）'!$D:$AT,COLUMN(E40)-3,FALSE)*VLOOKUP($D40,'367市人口19-60预测'!$D:$AT,COLUMN(E40)-3,FALSE)/10^8</f>
        <v>1733.4080007261332</v>
      </c>
      <c r="F40" s="23">
        <f>VLOOKUP($D40,'人均GDP预测（当年人民币）'!$D:$AT,COLUMN(F40)-3,FALSE)*VLOOKUP($D40,'367市人口19-60预测'!$D:$AT,COLUMN(F40)-3,FALSE)/10^8</f>
        <v>1827.3053186405305</v>
      </c>
      <c r="G40" s="23">
        <f>VLOOKUP($D40,'人均GDP预测（当年人民币）'!$D:$AT,COLUMN(G40)-3,FALSE)*VLOOKUP($D40,'367市人口19-60预测'!$D:$AT,COLUMN(G40)-3,FALSE)/10^8</f>
        <v>1924.0787815979281</v>
      </c>
      <c r="H40" s="23">
        <f>VLOOKUP($D40,'人均GDP预测（当年人民币）'!$D:$AT,COLUMN(H40)-3,FALSE)*VLOOKUP($D40,'367市人口19-60预测'!$D:$AT,COLUMN(H40)-3,FALSE)/10^8</f>
        <v>2023.8039935479446</v>
      </c>
      <c r="I40" s="23">
        <f>VLOOKUP($D40,'人均GDP预测（当年人民币）'!$D:$AT,COLUMN(I40)-3,FALSE)*VLOOKUP($D40,'367市人口19-60预测'!$D:$AT,COLUMN(I40)-3,FALSE)/10^8</f>
        <v>2119.8502012545168</v>
      </c>
      <c r="J40" s="23">
        <f>VLOOKUP($D40,'人均GDP预测（当年人民币）'!$D:$AT,COLUMN(J40)-3,FALSE)*VLOOKUP($D40,'367市人口19-60预测'!$D:$AT,COLUMN(J40)-3,FALSE)/10^8</f>
        <v>2218.3671158332895</v>
      </c>
      <c r="K40" s="23">
        <f>VLOOKUP($D40,'人均GDP预测（当年人民币）'!$D:$AT,COLUMN(K40)-3,FALSE)*VLOOKUP($D40,'367市人口19-60预测'!$D:$AT,COLUMN(K40)-3,FALSE)/10^8</f>
        <v>2319.4191762501614</v>
      </c>
      <c r="L40" s="23">
        <f>VLOOKUP($D40,'人均GDP预测（当年人民币）'!$D:$AT,COLUMN(L40)-3,FALSE)*VLOOKUP($D40,'367市人口19-60预测'!$D:$AT,COLUMN(L40)-3,FALSE)/10^8</f>
        <v>2423.0746583683717</v>
      </c>
      <c r="M40" s="23">
        <f>VLOOKUP($D40,'人均GDP预测（当年人民币）'!$D:$AT,COLUMN(M40)-3,FALSE)*VLOOKUP($D40,'367市人口19-60预测'!$D:$AT,COLUMN(M40)-3,FALSE)/10^8</f>
        <v>2529.4073782804521</v>
      </c>
      <c r="N40" s="23">
        <f>VLOOKUP($D40,'人均GDP预测（当年人民币）'!$D:$AT,COLUMN(N40)-3,FALSE)*VLOOKUP($D40,'367市人口19-60预测'!$D:$AT,COLUMN(N40)-3,FALSE)/10^8</f>
        <v>2638.4972174568966</v>
      </c>
      <c r="O40" s="23">
        <f>VLOOKUP($D40,'人均GDP预测（当年人民币）'!$D:$AT,COLUMN(O40)-3,FALSE)*VLOOKUP($D40,'367市人口19-60预测'!$D:$AT,COLUMN(O40)-3,FALSE)/10^8</f>
        <v>2750.4298511450238</v>
      </c>
      <c r="P40" s="23">
        <f>VLOOKUP($D40,'人均GDP预测（当年人民币）'!$D:$AT,COLUMN(P40)-3,FALSE)*VLOOKUP($D40,'367市人口19-60预测'!$D:$AT,COLUMN(P40)-3,FALSE)/10^8</f>
        <v>2858.5284520356017</v>
      </c>
      <c r="Q40" s="23">
        <f>VLOOKUP($D40,'人均GDP预测（当年人民币）'!$D:$AT,COLUMN(Q40)-3,FALSE)*VLOOKUP($D40,'367市人口19-60预测'!$D:$AT,COLUMN(Q40)-3,FALSE)/10^8</f>
        <v>2969.1225466673718</v>
      </c>
      <c r="R40" s="23">
        <f>VLOOKUP($D40,'人均GDP预测（当年人民币）'!$D:$AT,COLUMN(R40)-3,FALSE)*VLOOKUP($D40,'367市人口19-60预测'!$D:$AT,COLUMN(R40)-3,FALSE)/10^8</f>
        <v>3082.3015127577783</v>
      </c>
      <c r="S40" s="23">
        <f>VLOOKUP($D40,'人均GDP预测（当年人民币）'!$D:$AT,COLUMN(S40)-3,FALSE)*VLOOKUP($D40,'367市人口19-60预测'!$D:$AT,COLUMN(S40)-3,FALSE)/10^8</f>
        <v>3198.1609118062815</v>
      </c>
      <c r="T40" s="23">
        <f>VLOOKUP($D40,'人均GDP预测（当年人民币）'!$D:$AT,COLUMN(T40)-3,FALSE)*VLOOKUP($D40,'367市人口19-60预测'!$D:$AT,COLUMN(T40)-3,FALSE)/10^8</f>
        <v>3316.8057676536755</v>
      </c>
      <c r="U40" s="23">
        <f>VLOOKUP($D40,'人均GDP预测（当年人民币）'!$D:$AT,COLUMN(U40)-3,FALSE)*VLOOKUP($D40,'367市人口19-60预测'!$D:$AT,COLUMN(U40)-3,FALSE)/10^8</f>
        <v>3438.3481863837374</v>
      </c>
      <c r="V40" s="23">
        <f>VLOOKUP($D40,'人均GDP预测（当年人民币）'!$D:$AT,COLUMN(V40)-3,FALSE)*VLOOKUP($D40,'367市人口19-60预测'!$D:$AT,COLUMN(V40)-3,FALSE)/10^8</f>
        <v>3562.9120242409822</v>
      </c>
      <c r="W40" s="23">
        <f>VLOOKUP($D40,'人均GDP预测（当年人民币）'!$D:$AT,COLUMN(W40)-3,FALSE)*VLOOKUP($D40,'367市人口19-60预测'!$D:$AT,COLUMN(W40)-3,FALSE)/10^8</f>
        <v>3690.6293422666126</v>
      </c>
      <c r="X40" s="23">
        <f>VLOOKUP($D40,'人均GDP预测（当年人民币）'!$D:$AT,COLUMN(X40)-3,FALSE)*VLOOKUP($D40,'367市人口19-60预测'!$D:$AT,COLUMN(X40)-3,FALSE)/10^8</f>
        <v>3814.566166843369</v>
      </c>
      <c r="Y40" s="23">
        <f>VLOOKUP($D40,'人均GDP预测（当年人民币）'!$D:$AT,COLUMN(Y40)-3,FALSE)*VLOOKUP($D40,'367市人口19-60预测'!$D:$AT,COLUMN(Y40)-3,FALSE)/10^8</f>
        <v>3941.4706186672347</v>
      </c>
      <c r="Z40" s="23">
        <f>VLOOKUP($D40,'人均GDP预测（当年人民币）'!$D:$AT,COLUMN(Z40)-3,FALSE)*VLOOKUP($D40,'367市人口19-60预测'!$D:$AT,COLUMN(Z40)-3,FALSE)/10^8</f>
        <v>4071.489460553003</v>
      </c>
      <c r="AA40" s="23">
        <f>VLOOKUP($D40,'人均GDP预测（当年人民币）'!$D:$AT,COLUMN(AA40)-3,FALSE)*VLOOKUP($D40,'367市人口19-60预测'!$D:$AT,COLUMN(AA40)-3,FALSE)/10^8</f>
        <v>4204.7809148414663</v>
      </c>
      <c r="AB40" s="23">
        <f>VLOOKUP($D40,'人均GDP预测（当年人民币）'!$D:$AT,COLUMN(AB40)-3,FALSE)*VLOOKUP($D40,'367市人口19-60预测'!$D:$AT,COLUMN(AB40)-3,FALSE)/10^8</f>
        <v>4341.5181102582219</v>
      </c>
      <c r="AC40" s="23">
        <f>VLOOKUP($D40,'人均GDP预测（当年人民币）'!$D:$AT,COLUMN(AC40)-3,FALSE)*VLOOKUP($D40,'367市人口19-60预测'!$D:$AT,COLUMN(AC40)-3,FALSE)/10^8</f>
        <v>4481.881294135952</v>
      </c>
      <c r="AD40" s="23">
        <f>VLOOKUP($D40,'人均GDP预测（当年人民币）'!$D:$AT,COLUMN(AD40)-3,FALSE)*VLOOKUP($D40,'367市人口19-60预测'!$D:$AT,COLUMN(AD40)-3,FALSE)/10^8</f>
        <v>4626.0681009269538</v>
      </c>
      <c r="AE40" s="23">
        <f>VLOOKUP($D40,'人均GDP预测（当年人民币）'!$D:$AT,COLUMN(AE40)-3,FALSE)*VLOOKUP($D40,'367市人口19-60预测'!$D:$AT,COLUMN(AE40)-3,FALSE)/10^8</f>
        <v>4767.1272968109106</v>
      </c>
      <c r="AF40" s="23">
        <f>VLOOKUP($D40,'人均GDP预测（当年人民币）'!$D:$AT,COLUMN(AF40)-3,FALSE)*VLOOKUP($D40,'367市人口19-60预测'!$D:$AT,COLUMN(AF40)-3,FALSE)/10^8</f>
        <v>4911.9947672039816</v>
      </c>
      <c r="AG40" s="23">
        <f>VLOOKUP($D40,'人均GDP预测（当年人民币）'!$D:$AT,COLUMN(AG40)-3,FALSE)*VLOOKUP($D40,'367市人口19-60预测'!$D:$AT,COLUMN(AG40)-3,FALSE)/10^8</f>
        <v>5060.8883367203543</v>
      </c>
      <c r="AH40" s="23">
        <f>VLOOKUP($D40,'人均GDP预测（当年人民币）'!$D:$AT,COLUMN(AH40)-3,FALSE)*VLOOKUP($D40,'367市人口19-60预测'!$D:$AT,COLUMN(AH40)-3,FALSE)/10^8</f>
        <v>5214.0412142217992</v>
      </c>
      <c r="AI40" s="23">
        <f>VLOOKUP($D40,'人均GDP预测（当年人民币）'!$D:$AT,COLUMN(AI40)-3,FALSE)*VLOOKUP($D40,'367市人口19-60预测'!$D:$AT,COLUMN(AI40)-3,FALSE)/10^8</f>
        <v>5371.6951014441729</v>
      </c>
      <c r="AJ40" s="23">
        <f>VLOOKUP($D40,'人均GDP预测（当年人民币）'!$D:$AT,COLUMN(AJ40)-3,FALSE)*VLOOKUP($D40,'367市人口19-60预测'!$D:$AT,COLUMN(AJ40)-3,FALSE)/10^8</f>
        <v>5534.1111850703746</v>
      </c>
      <c r="AK40" s="23">
        <f>VLOOKUP($D40,'人均GDP预测（当年人民币）'!$D:$AT,COLUMN(AK40)-3,FALSE)*VLOOKUP($D40,'367市人口19-60预测'!$D:$AT,COLUMN(AK40)-3,FALSE)/10^8</f>
        <v>5694.4545489136954</v>
      </c>
      <c r="AL40" s="23">
        <f>VLOOKUP($D40,'人均GDP预测（当年人民币）'!$D:$AT,COLUMN(AL40)-3,FALSE)*VLOOKUP($D40,'367市人口19-60预测'!$D:$AT,COLUMN(AL40)-3,FALSE)/10^8</f>
        <v>5859.6919843921114</v>
      </c>
      <c r="AM40" s="23">
        <f>VLOOKUP($D40,'人均GDP预测（当年人民币）'!$D:$AT,COLUMN(AM40)-3,FALSE)*VLOOKUP($D40,'367市人口19-60预测'!$D:$AT,COLUMN(AM40)-3,FALSE)/10^8</f>
        <v>6030.1030246274049</v>
      </c>
      <c r="AN40" s="23">
        <f>VLOOKUP($D40,'人均GDP预测（当年人民币）'!$D:$AT,COLUMN(AN40)-3,FALSE)*VLOOKUP($D40,'367市人口19-60预测'!$D:$AT,COLUMN(AN40)-3,FALSE)/10^8</f>
        <v>6205.9798621878153</v>
      </c>
      <c r="AO40" s="23">
        <f>VLOOKUP($D40,'人均GDP预测（当年人民币）'!$D:$AT,COLUMN(AO40)-3,FALSE)*VLOOKUP($D40,'367市人口19-60预测'!$D:$AT,COLUMN(AO40)-3,FALSE)/10^8</f>
        <v>6387.624733382745</v>
      </c>
      <c r="AP40" s="23">
        <f>VLOOKUP($D40,'人均GDP预测（当年人民币）'!$D:$AT,COLUMN(AP40)-3,FALSE)*VLOOKUP($D40,'367市人口19-60预测'!$D:$AT,COLUMN(AP40)-3,FALSE)/10^8</f>
        <v>6575.3491110354371</v>
      </c>
      <c r="AQ40" s="23">
        <f>VLOOKUP($D40,'人均GDP预测（当年人民币）'!$D:$AT,COLUMN(AQ40)-3,FALSE)*VLOOKUP($D40,'367市人口19-60预测'!$D:$AT,COLUMN(AQ40)-3,FALSE)/10^8</f>
        <v>6769.47529100459</v>
      </c>
      <c r="AR40" s="23">
        <f>VLOOKUP($D40,'人均GDP预测（当年人民币）'!$D:$AT,COLUMN(AR40)-3,FALSE)*VLOOKUP($D40,'367市人口19-60预测'!$D:$AT,COLUMN(AR40)-3,FALSE)/10^8</f>
        <v>6962.9776857871557</v>
      </c>
      <c r="AS40" s="23">
        <f>VLOOKUP($D40,'人均GDP预测（当年人民币）'!$D:$AT,COLUMN(AS40)-3,FALSE)*VLOOKUP($D40,'367市人口19-60预测'!$D:$AT,COLUMN(AS40)-3,FALSE)/10^8</f>
        <v>7163.1250655496151</v>
      </c>
      <c r="AT40" s="23">
        <f>VLOOKUP($D40,'人均GDP预测（当年人民币）'!$D:$AT,COLUMN(AT40)-3,FALSE)*VLOOKUP($D40,'367市人口19-60预测'!$D:$AT,COLUMN(AT40)-3,FALSE)/10^8</f>
        <v>7370.250335855565</v>
      </c>
    </row>
    <row r="41" spans="1:46" ht="15.75" x14ac:dyDescent="0.25">
      <c r="A41" s="15">
        <v>40</v>
      </c>
      <c r="B41" s="16">
        <v>210400</v>
      </c>
      <c r="C41" s="16" t="s">
        <v>386</v>
      </c>
      <c r="D41" s="18" t="s">
        <v>326</v>
      </c>
      <c r="E41" s="23">
        <f>VLOOKUP($D41,'人均GDP预测（当年人民币）'!$D:$AT,COLUMN(E41)-3,FALSE)*VLOOKUP($D41,'367市人口19-60预测'!$D:$AT,COLUMN(E41)-3,FALSE)/10^8</f>
        <v>830.59912737573848</v>
      </c>
      <c r="F41" s="23">
        <f>VLOOKUP($D41,'人均GDP预测（当年人民币）'!$D:$AT,COLUMN(F41)-3,FALSE)*VLOOKUP($D41,'367市人口19-60预测'!$D:$AT,COLUMN(F41)-3,FALSE)/10^8</f>
        <v>874.9229440543063</v>
      </c>
      <c r="G41" s="23">
        <f>VLOOKUP($D41,'人均GDP预测（当年人民币）'!$D:$AT,COLUMN(G41)-3,FALSE)*VLOOKUP($D41,'367市人口19-60预测'!$D:$AT,COLUMN(G41)-3,FALSE)/10^8</f>
        <v>920.32214359512147</v>
      </c>
      <c r="H41" s="23">
        <f>VLOOKUP($D41,'人均GDP预测（当年人民币）'!$D:$AT,COLUMN(H41)-3,FALSE)*VLOOKUP($D41,'367市人口19-60预测'!$D:$AT,COLUMN(H41)-3,FALSE)/10^8</f>
        <v>966.81936055904225</v>
      </c>
      <c r="I41" s="23">
        <f>VLOOKUP($D41,'人均GDP预测（当年人民币）'!$D:$AT,COLUMN(I41)-3,FALSE)*VLOOKUP($D41,'367市人口19-60预测'!$D:$AT,COLUMN(I41)-3,FALSE)/10^8</f>
        <v>1014.437738142015</v>
      </c>
      <c r="J41" s="23">
        <f>VLOOKUP($D41,'人均GDP预测（当年人民币）'!$D:$AT,COLUMN(J41)-3,FALSE)*VLOOKUP($D41,'367市人口19-60预测'!$D:$AT,COLUMN(J41)-3,FALSE)/10^8</f>
        <v>1063.2043980230155</v>
      </c>
      <c r="K41" s="23">
        <f>VLOOKUP($D41,'人均GDP预测（当年人民币）'!$D:$AT,COLUMN(K41)-3,FALSE)*VLOOKUP($D41,'367市人口19-60预测'!$D:$AT,COLUMN(K41)-3,FALSE)/10^8</f>
        <v>1113.1491573833621</v>
      </c>
      <c r="L41" s="23">
        <f>VLOOKUP($D41,'人均GDP预测（当年人民币）'!$D:$AT,COLUMN(L41)-3,FALSE)*VLOOKUP($D41,'367市人口19-60预测'!$D:$AT,COLUMN(L41)-3,FALSE)/10^8</f>
        <v>1160.6307823812062</v>
      </c>
      <c r="M41" s="23">
        <f>VLOOKUP($D41,'人均GDP预测（当年人民币）'!$D:$AT,COLUMN(M41)-3,FALSE)*VLOOKUP($D41,'367市人口19-60预测'!$D:$AT,COLUMN(M41)-3,FALSE)/10^8</f>
        <v>1209.0398998148848</v>
      </c>
      <c r="N41" s="23">
        <f>VLOOKUP($D41,'人均GDP预测（当年人民币）'!$D:$AT,COLUMN(N41)-3,FALSE)*VLOOKUP($D41,'367市人口19-60预测'!$D:$AT,COLUMN(N41)-3,FALSE)/10^8</f>
        <v>1258.4066476487769</v>
      </c>
      <c r="O41" s="23">
        <f>VLOOKUP($D41,'人均GDP预测（当年人民币）'!$D:$AT,COLUMN(O41)-3,FALSE)*VLOOKUP($D41,'367市人口19-60预测'!$D:$AT,COLUMN(O41)-3,FALSE)/10^8</f>
        <v>1308.7646467828722</v>
      </c>
      <c r="P41" s="23">
        <f>VLOOKUP($D41,'人均GDP预测（当年人民币）'!$D:$AT,COLUMN(P41)-3,FALSE)*VLOOKUP($D41,'367市人口19-60预测'!$D:$AT,COLUMN(P41)-3,FALSE)/10^8</f>
        <v>1360.1504242799551</v>
      </c>
      <c r="Q41" s="23">
        <f>VLOOKUP($D41,'人均GDP预测（当年人民币）'!$D:$AT,COLUMN(Q41)-3,FALSE)*VLOOKUP($D41,'367市人口19-60预测'!$D:$AT,COLUMN(Q41)-3,FALSE)/10^8</f>
        <v>1412.60514036107</v>
      </c>
      <c r="R41" s="23">
        <f>VLOOKUP($D41,'人均GDP预测（当年人民币）'!$D:$AT,COLUMN(R41)-3,FALSE)*VLOOKUP($D41,'367市人口19-60预测'!$D:$AT,COLUMN(R41)-3,FALSE)/10^8</f>
        <v>1466.1741048524245</v>
      </c>
      <c r="S41" s="23">
        <f>VLOOKUP($D41,'人均GDP预测（当年人民币）'!$D:$AT,COLUMN(S41)-3,FALSE)*VLOOKUP($D41,'367市人口19-60预测'!$D:$AT,COLUMN(S41)-3,FALSE)/10^8</f>
        <v>1520.9079121678592</v>
      </c>
      <c r="T41" s="23">
        <f>VLOOKUP($D41,'人均GDP预测（当年人民币）'!$D:$AT,COLUMN(T41)-3,FALSE)*VLOOKUP($D41,'367市人口19-60预测'!$D:$AT,COLUMN(T41)-3,FALSE)/10^8</f>
        <v>1573.1363976569232</v>
      </c>
      <c r="U41" s="23">
        <f>VLOOKUP($D41,'人均GDP预测（当年人民币）'!$D:$AT,COLUMN(U41)-3,FALSE)*VLOOKUP($D41,'367市人口19-60预测'!$D:$AT,COLUMN(U41)-3,FALSE)/10^8</f>
        <v>1626.3850180149752</v>
      </c>
      <c r="V41" s="23">
        <f>VLOOKUP($D41,'人均GDP预测（当年人民币）'!$D:$AT,COLUMN(V41)-3,FALSE)*VLOOKUP($D41,'367市人口19-60预测'!$D:$AT,COLUMN(V41)-3,FALSE)/10^8</f>
        <v>1680.7107145857744</v>
      </c>
      <c r="W41" s="23">
        <f>VLOOKUP($D41,'人均GDP预测（当年人民币）'!$D:$AT,COLUMN(W41)-3,FALSE)*VLOOKUP($D41,'367市人口19-60预测'!$D:$AT,COLUMN(W41)-3,FALSE)/10^8</f>
        <v>1736.1783879835443</v>
      </c>
      <c r="X41" s="23">
        <f>VLOOKUP($D41,'人均GDP预测（当年人民币）'!$D:$AT,COLUMN(X41)-3,FALSE)*VLOOKUP($D41,'367市人口19-60预测'!$D:$AT,COLUMN(X41)-3,FALSE)/10^8</f>
        <v>1792.8559765034017</v>
      </c>
      <c r="Y41" s="23">
        <f>VLOOKUP($D41,'人均GDP预测（当年人民币）'!$D:$AT,COLUMN(Y41)-3,FALSE)*VLOOKUP($D41,'367市人口19-60预测'!$D:$AT,COLUMN(Y41)-3,FALSE)/10^8</f>
        <v>1850.8176380237601</v>
      </c>
      <c r="Z41" s="23">
        <f>VLOOKUP($D41,'人均GDP预测（当年人民币）'!$D:$AT,COLUMN(Z41)-3,FALSE)*VLOOKUP($D41,'367市人口19-60预测'!$D:$AT,COLUMN(Z41)-3,FALSE)/10^8</f>
        <v>1910.1440333718458</v>
      </c>
      <c r="AA41" s="23">
        <f>VLOOKUP($D41,'人均GDP预测（当年人民币）'!$D:$AT,COLUMN(AA41)-3,FALSE)*VLOOKUP($D41,'367市人口19-60预测'!$D:$AT,COLUMN(AA41)-3,FALSE)/10^8</f>
        <v>1967.2715702703463</v>
      </c>
      <c r="AB41" s="23">
        <f>VLOOKUP($D41,'人均GDP预测（当年人民币）'!$D:$AT,COLUMN(AB41)-3,FALSE)*VLOOKUP($D41,'367市人口19-60预测'!$D:$AT,COLUMN(AB41)-3,FALSE)/10^8</f>
        <v>2025.7177237861788</v>
      </c>
      <c r="AC41" s="23">
        <f>VLOOKUP($D41,'人均GDP预测（当年人民币）'!$D:$AT,COLUMN(AC41)-3,FALSE)*VLOOKUP($D41,'367市人口19-60预测'!$D:$AT,COLUMN(AC41)-3,FALSE)/10^8</f>
        <v>2085.570970474726</v>
      </c>
      <c r="AD41" s="23">
        <f>VLOOKUP($D41,'人均GDP预测（当年人民币）'!$D:$AT,COLUMN(AD41)-3,FALSE)*VLOOKUP($D41,'367市人口19-60预测'!$D:$AT,COLUMN(AD41)-3,FALSE)/10^8</f>
        <v>2146.9272017606568</v>
      </c>
      <c r="AE41" s="23">
        <f>VLOOKUP($D41,'人均GDP预测（当年人民币）'!$D:$AT,COLUMN(AE41)-3,FALSE)*VLOOKUP($D41,'367市人口19-60预测'!$D:$AT,COLUMN(AE41)-3,FALSE)/10^8</f>
        <v>2209.887008241903</v>
      </c>
      <c r="AF41" s="23">
        <f>VLOOKUP($D41,'人均GDP预测（当年人民币）'!$D:$AT,COLUMN(AF41)-3,FALSE)*VLOOKUP($D41,'367市人口19-60预测'!$D:$AT,COLUMN(AF41)-3,FALSE)/10^8</f>
        <v>2274.5537830979729</v>
      </c>
      <c r="AG41" s="23">
        <f>VLOOKUP($D41,'人均GDP预测（当年人民币）'!$D:$AT,COLUMN(AG41)-3,FALSE)*VLOOKUP($D41,'367市人口19-60预测'!$D:$AT,COLUMN(AG41)-3,FALSE)/10^8</f>
        <v>2341.0363104749613</v>
      </c>
      <c r="AH41" s="23">
        <f>VLOOKUP($D41,'人均GDP预测（当年人民币）'!$D:$AT,COLUMN(AH41)-3,FALSE)*VLOOKUP($D41,'367市人口19-60预测'!$D:$AT,COLUMN(AH41)-3,FALSE)/10^8</f>
        <v>2405.8345037533513</v>
      </c>
      <c r="AI41" s="23">
        <f>VLOOKUP($D41,'人均GDP预测（当年人民币）'!$D:$AT,COLUMN(AI41)-3,FALSE)*VLOOKUP($D41,'367市人口19-60预测'!$D:$AT,COLUMN(AI41)-3,FALSE)/10^8</f>
        <v>2472.4756091942641</v>
      </c>
      <c r="AJ41" s="23">
        <f>VLOOKUP($D41,'人均GDP预测（当年人民币）'!$D:$AT,COLUMN(AJ41)-3,FALSE)*VLOOKUP($D41,'367市人口19-60预测'!$D:$AT,COLUMN(AJ41)-3,FALSE)/10^8</f>
        <v>2541.0701930858836</v>
      </c>
      <c r="AK41" s="23">
        <f>VLOOKUP($D41,'人均GDP预测（当年人民币）'!$D:$AT,COLUMN(AK41)-3,FALSE)*VLOOKUP($D41,'367市人口19-60预测'!$D:$AT,COLUMN(AK41)-3,FALSE)/10^8</f>
        <v>2611.7297508721986</v>
      </c>
      <c r="AL41" s="23">
        <f>VLOOKUP($D41,'人均GDP预测（当年人民币）'!$D:$AT,COLUMN(AL41)-3,FALSE)*VLOOKUP($D41,'367市人口19-60预测'!$D:$AT,COLUMN(AL41)-3,FALSE)/10^8</f>
        <v>2684.5697420147176</v>
      </c>
      <c r="AM41" s="23">
        <f>VLOOKUP($D41,'人均GDP预测（当年人民币）'!$D:$AT,COLUMN(AM41)-3,FALSE)*VLOOKUP($D41,'367市人口19-60预测'!$D:$AT,COLUMN(AM41)-3,FALSE)/10^8</f>
        <v>2759.7029362555627</v>
      </c>
      <c r="AN41" s="23">
        <f>VLOOKUP($D41,'人均GDP预测（当年人民币）'!$D:$AT,COLUMN(AN41)-3,FALSE)*VLOOKUP($D41,'367市人口19-60预测'!$D:$AT,COLUMN(AN41)-3,FALSE)/10^8</f>
        <v>2833.7088162585314</v>
      </c>
      <c r="AO41" s="23">
        <f>VLOOKUP($D41,'人均GDP预测（当年人民币）'!$D:$AT,COLUMN(AO41)-3,FALSE)*VLOOKUP($D41,'367市人口19-60预测'!$D:$AT,COLUMN(AO41)-3,FALSE)/10^8</f>
        <v>2910.0374922338233</v>
      </c>
      <c r="AP41" s="23">
        <f>VLOOKUP($D41,'人均GDP预测（当年人民币）'!$D:$AT,COLUMN(AP41)-3,FALSE)*VLOOKUP($D41,'367市人口19-60预测'!$D:$AT,COLUMN(AP41)-3,FALSE)/10^8</f>
        <v>2988.7865234733581</v>
      </c>
      <c r="AQ41" s="23">
        <f>VLOOKUP($D41,'人均GDP预测（当年人民币）'!$D:$AT,COLUMN(AQ41)-3,FALSE)*VLOOKUP($D41,'367市人口19-60预测'!$D:$AT,COLUMN(AQ41)-3,FALSE)/10^8</f>
        <v>3070.0464339979121</v>
      </c>
      <c r="AR41" s="23">
        <f>VLOOKUP($D41,'人均GDP预测（当年人民币）'!$D:$AT,COLUMN(AR41)-3,FALSE)*VLOOKUP($D41,'367市人口19-60预测'!$D:$AT,COLUMN(AR41)-3,FALSE)/10^8</f>
        <v>3153.8986336867329</v>
      </c>
      <c r="AS41" s="23">
        <f>VLOOKUP($D41,'人均GDP预测（当年人民币）'!$D:$AT,COLUMN(AS41)-3,FALSE)*VLOOKUP($D41,'367市人口19-60预测'!$D:$AT,COLUMN(AS41)-3,FALSE)/10^8</f>
        <v>3240.4183598792174</v>
      </c>
      <c r="AT41" s="23">
        <f>VLOOKUP($D41,'人均GDP预测（当年人民币）'!$D:$AT,COLUMN(AT41)-3,FALSE)*VLOOKUP($D41,'367市人口19-60预测'!$D:$AT,COLUMN(AT41)-3,FALSE)/10^8</f>
        <v>3329.6648509515712</v>
      </c>
    </row>
    <row r="42" spans="1:46" ht="15.75" x14ac:dyDescent="0.25">
      <c r="A42" s="15">
        <v>41</v>
      </c>
      <c r="B42" s="16">
        <v>210500</v>
      </c>
      <c r="C42" s="16" t="s">
        <v>386</v>
      </c>
      <c r="D42" s="18" t="s">
        <v>321</v>
      </c>
      <c r="E42" s="23">
        <f>VLOOKUP($D42,'人均GDP预测（当年人民币）'!$D:$AT,COLUMN(E42)-3,FALSE)*VLOOKUP($D42,'367市人口19-60预测'!$D:$AT,COLUMN(E42)-3,FALSE)/10^8</f>
        <v>760.12025360703035</v>
      </c>
      <c r="F42" s="23">
        <f>VLOOKUP($D42,'人均GDP预测（当年人民币）'!$D:$AT,COLUMN(F42)-3,FALSE)*VLOOKUP($D42,'367市人口19-60预测'!$D:$AT,COLUMN(F42)-3,FALSE)/10^8</f>
        <v>799.94085040421635</v>
      </c>
      <c r="G42" s="23">
        <f>VLOOKUP($D42,'人均GDP预测（当年人民币）'!$D:$AT,COLUMN(G42)-3,FALSE)*VLOOKUP($D42,'367市人口19-60预测'!$D:$AT,COLUMN(G42)-3,FALSE)/10^8</f>
        <v>840.54817927474824</v>
      </c>
      <c r="H42" s="23">
        <f>VLOOKUP($D42,'人均GDP预测（当年人民币）'!$D:$AT,COLUMN(H42)-3,FALSE)*VLOOKUP($D42,'367市人口19-60预测'!$D:$AT,COLUMN(H42)-3,FALSE)/10^8</f>
        <v>881.95987095385067</v>
      </c>
      <c r="I42" s="23">
        <f>VLOOKUP($D42,'人均GDP预测（当年人民币）'!$D:$AT,COLUMN(I42)-3,FALSE)*VLOOKUP($D42,'367市人口19-60预测'!$D:$AT,COLUMN(I42)-3,FALSE)/10^8</f>
        <v>924.19482561156053</v>
      </c>
      <c r="J42" s="23">
        <f>VLOOKUP($D42,'人均GDP预测（当年人民币）'!$D:$AT,COLUMN(J42)-3,FALSE)*VLOOKUP($D42,'367市人口19-60预测'!$D:$AT,COLUMN(J42)-3,FALSE)/10^8</f>
        <v>967.27604997302217</v>
      </c>
      <c r="K42" s="23">
        <f>VLOOKUP($D42,'人均GDP预测（当年人民币）'!$D:$AT,COLUMN(K42)-3,FALSE)*VLOOKUP($D42,'367市人口19-60预测'!$D:$AT,COLUMN(K42)-3,FALSE)/10^8</f>
        <v>1011.2274590946761</v>
      </c>
      <c r="L42" s="23">
        <f>VLOOKUP($D42,'人均GDP预测（当年人民币）'!$D:$AT,COLUMN(L42)-3,FALSE)*VLOOKUP($D42,'367市人口19-60预测'!$D:$AT,COLUMN(L42)-3,FALSE)/10^8</f>
        <v>1056.0775962459913</v>
      </c>
      <c r="M42" s="23">
        <f>VLOOKUP($D42,'人均GDP预测（当年人民币）'!$D:$AT,COLUMN(M42)-3,FALSE)*VLOOKUP($D42,'367市人口19-60预测'!$D:$AT,COLUMN(M42)-3,FALSE)/10^8</f>
        <v>1099.254672513078</v>
      </c>
      <c r="N42" s="23">
        <f>VLOOKUP($D42,'人均GDP预测（当年人民币）'!$D:$AT,COLUMN(N42)-3,FALSE)*VLOOKUP($D42,'367市人口19-60预测'!$D:$AT,COLUMN(N42)-3,FALSE)/10^8</f>
        <v>1143.1815061584382</v>
      </c>
      <c r="O42" s="23">
        <f>VLOOKUP($D42,'人均GDP预测（当年人民币）'!$D:$AT,COLUMN(O42)-3,FALSE)*VLOOKUP($D42,'367市人口19-60预测'!$D:$AT,COLUMN(O42)-3,FALSE)/10^8</f>
        <v>1187.892500471715</v>
      </c>
      <c r="P42" s="23">
        <f>VLOOKUP($D42,'人均GDP预测（当年人民币）'!$D:$AT,COLUMN(P42)-3,FALSE)*VLOOKUP($D42,'367市人口19-60预测'!$D:$AT,COLUMN(P42)-3,FALSE)/10^8</f>
        <v>1233.4225322094819</v>
      </c>
      <c r="Q42" s="23">
        <f>VLOOKUP($D42,'人均GDP预测（当年人民币）'!$D:$AT,COLUMN(Q42)-3,FALSE)*VLOOKUP($D42,'367市人口19-60预测'!$D:$AT,COLUMN(Q42)-3,FALSE)/10^8</f>
        <v>1279.8122821373559</v>
      </c>
      <c r="R42" s="23">
        <f>VLOOKUP($D42,'人均GDP预测（当年人民币）'!$D:$AT,COLUMN(R42)-3,FALSE)*VLOOKUP($D42,'367市人口19-60预测'!$D:$AT,COLUMN(R42)-3,FALSE)/10^8</f>
        <v>1327.105798912916</v>
      </c>
      <c r="S42" s="23">
        <f>VLOOKUP($D42,'人均GDP预测（当年人民币）'!$D:$AT,COLUMN(S42)-3,FALSE)*VLOOKUP($D42,'367市人口19-60预测'!$D:$AT,COLUMN(S42)-3,FALSE)/10^8</f>
        <v>1375.3526426744397</v>
      </c>
      <c r="T42" s="23">
        <f>VLOOKUP($D42,'人均GDP预测（当年人民币）'!$D:$AT,COLUMN(T42)-3,FALSE)*VLOOKUP($D42,'367市人口19-60预测'!$D:$AT,COLUMN(T42)-3,FALSE)/10^8</f>
        <v>1421.96580655259</v>
      </c>
      <c r="U42" s="23">
        <f>VLOOKUP($D42,'人均GDP预测（当年人民币）'!$D:$AT,COLUMN(U42)-3,FALSE)*VLOOKUP($D42,'367市人口19-60预测'!$D:$AT,COLUMN(U42)-3,FALSE)/10^8</f>
        <v>1469.4599232472613</v>
      </c>
      <c r="V42" s="23">
        <f>VLOOKUP($D42,'人均GDP预测（当年人民币）'!$D:$AT,COLUMN(V42)-3,FALSE)*VLOOKUP($D42,'367市人口19-60预测'!$D:$AT,COLUMN(V42)-3,FALSE)/10^8</f>
        <v>1517.8921273403114</v>
      </c>
      <c r="W42" s="23">
        <f>VLOOKUP($D42,'人均GDP预测（当年人民币）'!$D:$AT,COLUMN(W42)-3,FALSE)*VLOOKUP($D42,'367市人口19-60预测'!$D:$AT,COLUMN(W42)-3,FALSE)/10^8</f>
        <v>1567.3229915544562</v>
      </c>
      <c r="X42" s="23">
        <f>VLOOKUP($D42,'人均GDP预测（当年人民币）'!$D:$AT,COLUMN(X42)-3,FALSE)*VLOOKUP($D42,'367市人口19-60预测'!$D:$AT,COLUMN(X42)-3,FALSE)/10^8</f>
        <v>1617.8189740430851</v>
      </c>
      <c r="Y42" s="23">
        <f>VLOOKUP($D42,'人均GDP预测（当年人民币）'!$D:$AT,COLUMN(Y42)-3,FALSE)*VLOOKUP($D42,'367市人口19-60预测'!$D:$AT,COLUMN(Y42)-3,FALSE)/10^8</f>
        <v>1669.4472771791552</v>
      </c>
      <c r="Z42" s="23">
        <f>VLOOKUP($D42,'人均GDP预测（当年人民币）'!$D:$AT,COLUMN(Z42)-3,FALSE)*VLOOKUP($D42,'367市人口19-60预测'!$D:$AT,COLUMN(Z42)-3,FALSE)/10^8</f>
        <v>1722.2821253880497</v>
      </c>
      <c r="AA42" s="23">
        <f>VLOOKUP($D42,'人均GDP预测（当年人民币）'!$D:$AT,COLUMN(AA42)-3,FALSE)*VLOOKUP($D42,'367市人口19-60预测'!$D:$AT,COLUMN(AA42)-3,FALSE)/10^8</f>
        <v>1773.7377780366708</v>
      </c>
      <c r="AB42" s="23">
        <f>VLOOKUP($D42,'人均GDP预测（当年人民币）'!$D:$AT,COLUMN(AB42)-3,FALSE)*VLOOKUP($D42,'367市人口19-60预测'!$D:$AT,COLUMN(AB42)-3,FALSE)/10^8</f>
        <v>1826.3997187408102</v>
      </c>
      <c r="AC42" s="23">
        <f>VLOOKUP($D42,'人均GDP预测（当年人民币）'!$D:$AT,COLUMN(AC42)-3,FALSE)*VLOOKUP($D42,'367市人口19-60预测'!$D:$AT,COLUMN(AC42)-3,FALSE)/10^8</f>
        <v>1880.3446130678797</v>
      </c>
      <c r="AD42" s="23">
        <f>VLOOKUP($D42,'人均GDP预测（当年人民币）'!$D:$AT,COLUMN(AD42)-3,FALSE)*VLOOKUP($D42,'367市人口19-60预测'!$D:$AT,COLUMN(AD42)-3,FALSE)/10^8</f>
        <v>1935.656967047435</v>
      </c>
      <c r="AE42" s="23">
        <f>VLOOKUP($D42,'人均GDP预测（当年人民币）'!$D:$AT,COLUMN(AE42)-3,FALSE)*VLOOKUP($D42,'367市人口19-60预测'!$D:$AT,COLUMN(AE42)-3,FALSE)/10^8</f>
        <v>1992.4228357930854</v>
      </c>
      <c r="AF42" s="23">
        <f>VLOOKUP($D42,'人均GDP预测（当年人民币）'!$D:$AT,COLUMN(AF42)-3,FALSE)*VLOOKUP($D42,'367市人口19-60预测'!$D:$AT,COLUMN(AF42)-3,FALSE)/10^8</f>
        <v>2050.7291013827635</v>
      </c>
      <c r="AG42" s="23">
        <f>VLOOKUP($D42,'人均GDP预测（当年人民币）'!$D:$AT,COLUMN(AG42)-3,FALSE)*VLOOKUP($D42,'367市人口19-60预测'!$D:$AT,COLUMN(AG42)-3,FALSE)/10^8</f>
        <v>2108.0344272194625</v>
      </c>
      <c r="AH42" s="23">
        <f>VLOOKUP($D42,'人均GDP预测（当年人民币）'!$D:$AT,COLUMN(AH42)-3,FALSE)*VLOOKUP($D42,'367市人口19-60预测'!$D:$AT,COLUMN(AH42)-3,FALSE)/10^8</f>
        <v>2166.9085723752901</v>
      </c>
      <c r="AI42" s="23">
        <f>VLOOKUP($D42,'人均GDP预测（当年人民币）'!$D:$AT,COLUMN(AI42)-3,FALSE)*VLOOKUP($D42,'367市人口19-60预测'!$D:$AT,COLUMN(AI42)-3,FALSE)/10^8</f>
        <v>2227.4355495239147</v>
      </c>
      <c r="AJ42" s="23">
        <f>VLOOKUP($D42,'人均GDP预测（当年人民币）'!$D:$AT,COLUMN(AJ42)-3,FALSE)*VLOOKUP($D42,'367市人口19-60预测'!$D:$AT,COLUMN(AJ42)-3,FALSE)/10^8</f>
        <v>2289.6986107346656</v>
      </c>
      <c r="AK42" s="23">
        <f>VLOOKUP($D42,'人均GDP预测（当年人民币）'!$D:$AT,COLUMN(AK42)-3,FALSE)*VLOOKUP($D42,'367市人口19-60预测'!$D:$AT,COLUMN(AK42)-3,FALSE)/10^8</f>
        <v>2353.7771000884645</v>
      </c>
      <c r="AL42" s="23">
        <f>VLOOKUP($D42,'人均GDP预测（当年人民币）'!$D:$AT,COLUMN(AL42)-3,FALSE)*VLOOKUP($D42,'367市人口19-60预测'!$D:$AT,COLUMN(AL42)-3,FALSE)/10^8</f>
        <v>2419.749446207823</v>
      </c>
      <c r="AM42" s="23">
        <f>VLOOKUP($D42,'人均GDP预测（当年人民币）'!$D:$AT,COLUMN(AM42)-3,FALSE)*VLOOKUP($D42,'367市人口19-60预测'!$D:$AT,COLUMN(AM42)-3,FALSE)/10^8</f>
        <v>2487.6852526984399</v>
      </c>
      <c r="AN42" s="23">
        <f>VLOOKUP($D42,'人均GDP预测（当年人民币）'!$D:$AT,COLUMN(AN42)-3,FALSE)*VLOOKUP($D42,'367市人口19-60预测'!$D:$AT,COLUMN(AN42)-3,FALSE)/10^8</f>
        <v>2554.9493919594956</v>
      </c>
      <c r="AO42" s="23">
        <f>VLOOKUP($D42,'人均GDP预测（当年人民币）'!$D:$AT,COLUMN(AO42)-3,FALSE)*VLOOKUP($D42,'367市人口19-60预测'!$D:$AT,COLUMN(AO42)-3,FALSE)/10^8</f>
        <v>2624.1541936384465</v>
      </c>
      <c r="AP42" s="23">
        <f>VLOOKUP($D42,'人均GDP预测（当年人民币）'!$D:$AT,COLUMN(AP42)-3,FALSE)*VLOOKUP($D42,'367市人口19-60预测'!$D:$AT,COLUMN(AP42)-3,FALSE)/10^8</f>
        <v>2695.3368590923997</v>
      </c>
      <c r="AQ42" s="23">
        <f>VLOOKUP($D42,'人均GDP预测（当年人民币）'!$D:$AT,COLUMN(AQ42)-3,FALSE)*VLOOKUP($D42,'367市人口19-60预测'!$D:$AT,COLUMN(AQ42)-3,FALSE)/10^8</f>
        <v>2768.5275754978802</v>
      </c>
      <c r="AR42" s="23">
        <f>VLOOKUP($D42,'人均GDP预测（当年人民币）'!$D:$AT,COLUMN(AR42)-3,FALSE)*VLOOKUP($D42,'367市人口19-60预测'!$D:$AT,COLUMN(AR42)-3,FALSE)/10^8</f>
        <v>2843.7368912540846</v>
      </c>
      <c r="AS42" s="23">
        <f>VLOOKUP($D42,'人均GDP预测（当年人民币）'!$D:$AT,COLUMN(AS42)-3,FALSE)*VLOOKUP($D42,'367市人口19-60预测'!$D:$AT,COLUMN(AS42)-3,FALSE)/10^8</f>
        <v>2920.9668175317852</v>
      </c>
      <c r="AT42" s="23">
        <f>VLOOKUP($D42,'人均GDP预测（当年人民币）'!$D:$AT,COLUMN(AT42)-3,FALSE)*VLOOKUP($D42,'367市人口19-60预测'!$D:$AT,COLUMN(AT42)-3,FALSE)/10^8</f>
        <v>2997.4597956304024</v>
      </c>
    </row>
    <row r="43" spans="1:46" ht="15.75" x14ac:dyDescent="0.25">
      <c r="A43" s="15">
        <v>42</v>
      </c>
      <c r="B43" s="16">
        <v>210600</v>
      </c>
      <c r="C43" s="16" t="s">
        <v>386</v>
      </c>
      <c r="D43" s="18" t="s">
        <v>325</v>
      </c>
      <c r="E43" s="23">
        <f>VLOOKUP($D43,'人均GDP预测（当年人民币）'!$D:$AT,COLUMN(E43)-3,FALSE)*VLOOKUP($D43,'367市人口19-60预测'!$D:$AT,COLUMN(E43)-3,FALSE)/10^8</f>
        <v>761.42161302198008</v>
      </c>
      <c r="F43" s="23">
        <f>VLOOKUP($D43,'人均GDP预测（当年人民币）'!$D:$AT,COLUMN(F43)-3,FALSE)*VLOOKUP($D43,'367市人口19-60预测'!$D:$AT,COLUMN(F43)-3,FALSE)/10^8</f>
        <v>806.0611774413419</v>
      </c>
      <c r="G43" s="23">
        <f>VLOOKUP($D43,'人均GDP预测（当年人民币）'!$D:$AT,COLUMN(G43)-3,FALSE)*VLOOKUP($D43,'367市人口19-60预测'!$D:$AT,COLUMN(G43)-3,FALSE)/10^8</f>
        <v>852.31783219581177</v>
      </c>
      <c r="H43" s="23">
        <f>VLOOKUP($D43,'人均GDP预测（当年人民币）'!$D:$AT,COLUMN(H43)-3,FALSE)*VLOOKUP($D43,'367市人口19-60预测'!$D:$AT,COLUMN(H43)-3,FALSE)/10^8</f>
        <v>900.23549395636655</v>
      </c>
      <c r="I43" s="23">
        <f>VLOOKUP($D43,'人均GDP预测（当年人民币）'!$D:$AT,COLUMN(I43)-3,FALSE)*VLOOKUP($D43,'367市人口19-60预测'!$D:$AT,COLUMN(I43)-3,FALSE)/10^8</f>
        <v>949.86096238979644</v>
      </c>
      <c r="J43" s="23">
        <f>VLOOKUP($D43,'人均GDP预测（当年人民币）'!$D:$AT,COLUMN(J43)-3,FALSE)*VLOOKUP($D43,'367市人口19-60预测'!$D:$AT,COLUMN(J43)-3,FALSE)/10^8</f>
        <v>1001.2439610724233</v>
      </c>
      <c r="K43" s="23">
        <f>VLOOKUP($D43,'人均GDP预测（当年人民币）'!$D:$AT,COLUMN(K43)-3,FALSE)*VLOOKUP($D43,'367市人口19-60预测'!$D:$AT,COLUMN(K43)-3,FALSE)/10^8</f>
        <v>1054.4347027305214</v>
      </c>
      <c r="L43" s="23">
        <f>VLOOKUP($D43,'人均GDP预测（当年人民币）'!$D:$AT,COLUMN(L43)-3,FALSE)*VLOOKUP($D43,'367市人口19-60预测'!$D:$AT,COLUMN(L43)-3,FALSE)/10^8</f>
        <v>1109.4871507194707</v>
      </c>
      <c r="M43" s="23">
        <f>VLOOKUP($D43,'人均GDP预测（当年人民币）'!$D:$AT,COLUMN(M43)-3,FALSE)*VLOOKUP($D43,'367市人口19-60预测'!$D:$AT,COLUMN(M43)-3,FALSE)/10^8</f>
        <v>1166.459105408918</v>
      </c>
      <c r="N43" s="23">
        <f>VLOOKUP($D43,'人均GDP预测（当年人民币）'!$D:$AT,COLUMN(N43)-3,FALSE)*VLOOKUP($D43,'367市人口19-60预测'!$D:$AT,COLUMN(N43)-3,FALSE)/10^8</f>
        <v>1219.8916412117389</v>
      </c>
      <c r="O43" s="23">
        <f>VLOOKUP($D43,'人均GDP预测（当年人民币）'!$D:$AT,COLUMN(O43)-3,FALSE)*VLOOKUP($D43,'367市人口19-60预测'!$D:$AT,COLUMN(O43)-3,FALSE)/10^8</f>
        <v>1274.8448062887605</v>
      </c>
      <c r="P43" s="23">
        <f>VLOOKUP($D43,'人均GDP预测（当年人民币）'!$D:$AT,COLUMN(P43)-3,FALSE)*VLOOKUP($D43,'367市人口19-60预测'!$D:$AT,COLUMN(P43)-3,FALSE)/10^8</f>
        <v>1331.3609686969216</v>
      </c>
      <c r="Q43" s="23">
        <f>VLOOKUP($D43,'人均GDP预测（当年人民币）'!$D:$AT,COLUMN(Q43)-3,FALSE)*VLOOKUP($D43,'367市人口19-60预测'!$D:$AT,COLUMN(Q43)-3,FALSE)/10^8</f>
        <v>1389.4874431886878</v>
      </c>
      <c r="R43" s="23">
        <f>VLOOKUP($D43,'人均GDP预测（当年人民币）'!$D:$AT,COLUMN(R43)-3,FALSE)*VLOOKUP($D43,'367市人口19-60预测'!$D:$AT,COLUMN(R43)-3,FALSE)/10^8</f>
        <v>1449.2752283169643</v>
      </c>
      <c r="S43" s="23">
        <f>VLOOKUP($D43,'人均GDP预测（当年人民币）'!$D:$AT,COLUMN(S43)-3,FALSE)*VLOOKUP($D43,'367市人口19-60预测'!$D:$AT,COLUMN(S43)-3,FALSE)/10^8</f>
        <v>1510.779367716156</v>
      </c>
      <c r="T43" s="23">
        <f>VLOOKUP($D43,'人均GDP预测（当年人民币）'!$D:$AT,COLUMN(T43)-3,FALSE)*VLOOKUP($D43,'367市人口19-60预测'!$D:$AT,COLUMN(T43)-3,FALSE)/10^8</f>
        <v>1574.0600848671741</v>
      </c>
      <c r="U43" s="23">
        <f>VLOOKUP($D43,'人均GDP预测（当年人民币）'!$D:$AT,COLUMN(U43)-3,FALSE)*VLOOKUP($D43,'367市人口19-60预测'!$D:$AT,COLUMN(U43)-3,FALSE)/10^8</f>
        <v>1639.1810288105191</v>
      </c>
      <c r="V43" s="23">
        <f>VLOOKUP($D43,'人均GDP预测（当年人民币）'!$D:$AT,COLUMN(V43)-3,FALSE)*VLOOKUP($D43,'367市人口19-60预测'!$D:$AT,COLUMN(V43)-3,FALSE)/10^8</f>
        <v>1706.2142866186041</v>
      </c>
      <c r="W43" s="23">
        <f>VLOOKUP($D43,'人均GDP预测（当年人民币）'!$D:$AT,COLUMN(W43)-3,FALSE)*VLOOKUP($D43,'367市人口19-60预测'!$D:$AT,COLUMN(W43)-3,FALSE)/10^8</f>
        <v>1769.6345080878436</v>
      </c>
      <c r="X43" s="23">
        <f>VLOOKUP($D43,'人均GDP预测（当年人民币）'!$D:$AT,COLUMN(X43)-3,FALSE)*VLOOKUP($D43,'367市人口19-60预测'!$D:$AT,COLUMN(X43)-3,FALSE)/10^8</f>
        <v>1834.6982433313869</v>
      </c>
      <c r="Y43" s="23">
        <f>VLOOKUP($D43,'人均GDP预测（当年人民币）'!$D:$AT,COLUMN(Y43)-3,FALSE)*VLOOKUP($D43,'367市人口19-60预测'!$D:$AT,COLUMN(Y43)-3,FALSE)/10^8</f>
        <v>1901.4784528687858</v>
      </c>
      <c r="Z43" s="23">
        <f>VLOOKUP($D43,'人均GDP预测（当年人民币）'!$D:$AT,COLUMN(Z43)-3,FALSE)*VLOOKUP($D43,'367市人口19-60预测'!$D:$AT,COLUMN(Z43)-3,FALSE)/10^8</f>
        <v>1970.0567769612328</v>
      </c>
      <c r="AA43" s="23">
        <f>VLOOKUP($D43,'人均GDP预测（当年人民币）'!$D:$AT,COLUMN(AA43)-3,FALSE)*VLOOKUP($D43,'367市人口19-60预测'!$D:$AT,COLUMN(AA43)-3,FALSE)/10^8</f>
        <v>2040.5224551941419</v>
      </c>
      <c r="AB43" s="23">
        <f>VLOOKUP($D43,'人均GDP预测（当年人民币）'!$D:$AT,COLUMN(AB43)-3,FALSE)*VLOOKUP($D43,'367市人口19-60预测'!$D:$AT,COLUMN(AB43)-3,FALSE)/10^8</f>
        <v>2112.9718435558357</v>
      </c>
      <c r="AC43" s="23">
        <f>VLOOKUP($D43,'人均GDP预测（当年人民币）'!$D:$AT,COLUMN(AC43)-3,FALSE)*VLOOKUP($D43,'367市人口19-60预测'!$D:$AT,COLUMN(AC43)-3,FALSE)/10^8</f>
        <v>2187.5121800111506</v>
      </c>
      <c r="AD43" s="23">
        <f>VLOOKUP($D43,'人均GDP预测（当年人民币）'!$D:$AT,COLUMN(AD43)-3,FALSE)*VLOOKUP($D43,'367市人口19-60预测'!$D:$AT,COLUMN(AD43)-3,FALSE)/10^8</f>
        <v>2258.9106356760653</v>
      </c>
      <c r="AE43" s="23">
        <f>VLOOKUP($D43,'人均GDP预测（当年人民币）'!$D:$AT,COLUMN(AE43)-3,FALSE)*VLOOKUP($D43,'367市人口19-60预测'!$D:$AT,COLUMN(AE43)-3,FALSE)/10^8</f>
        <v>2332.28366422918</v>
      </c>
      <c r="AF43" s="23">
        <f>VLOOKUP($D43,'人均GDP预测（当年人民币）'!$D:$AT,COLUMN(AF43)-3,FALSE)*VLOOKUP($D43,'367市人口19-60预测'!$D:$AT,COLUMN(AF43)-3,FALSE)/10^8</f>
        <v>2407.7547900560935</v>
      </c>
      <c r="AG43" s="23">
        <f>VLOOKUP($D43,'人均GDP预测（当年人民币）'!$D:$AT,COLUMN(AG43)-3,FALSE)*VLOOKUP($D43,'367市人口19-60预测'!$D:$AT,COLUMN(AG43)-3,FALSE)/10^8</f>
        <v>2485.4610180780478</v>
      </c>
      <c r="AH43" s="23">
        <f>VLOOKUP($D43,'人均GDP预测（当年人民币）'!$D:$AT,COLUMN(AH43)-3,FALSE)*VLOOKUP($D43,'367市人口19-60预测'!$D:$AT,COLUMN(AH43)-3,FALSE)/10^8</f>
        <v>2565.547122954335</v>
      </c>
      <c r="AI43" s="23">
        <f>VLOOKUP($D43,'人均GDP预测（当年人民币）'!$D:$AT,COLUMN(AI43)-3,FALSE)*VLOOKUP($D43,'367市人口19-60预测'!$D:$AT,COLUMN(AI43)-3,FALSE)/10^8</f>
        <v>2648.1742606948046</v>
      </c>
      <c r="AJ43" s="23">
        <f>VLOOKUP($D43,'人均GDP预测（当年人民币）'!$D:$AT,COLUMN(AJ43)-3,FALSE)*VLOOKUP($D43,'367市人口19-60预测'!$D:$AT,COLUMN(AJ43)-3,FALSE)/10^8</f>
        <v>2733.5170742382638</v>
      </c>
      <c r="AK43" s="23">
        <f>VLOOKUP($D43,'人均GDP预测（当年人民币）'!$D:$AT,COLUMN(AK43)-3,FALSE)*VLOOKUP($D43,'367市人口19-60预测'!$D:$AT,COLUMN(AK43)-3,FALSE)/10^8</f>
        <v>2816.5376202961775</v>
      </c>
      <c r="AL43" s="23">
        <f>VLOOKUP($D43,'人均GDP预测（当年人民币）'!$D:$AT,COLUMN(AL43)-3,FALSE)*VLOOKUP($D43,'367市人口19-60预测'!$D:$AT,COLUMN(AL43)-3,FALSE)/10^8</f>
        <v>2902.3400694528882</v>
      </c>
      <c r="AM43" s="23">
        <f>VLOOKUP($D43,'人均GDP预测（当年人民币）'!$D:$AT,COLUMN(AM43)-3,FALSE)*VLOOKUP($D43,'367市人口19-60预测'!$D:$AT,COLUMN(AM43)-3,FALSE)/10^8</f>
        <v>2991.128943494652</v>
      </c>
      <c r="AN43" s="23">
        <f>VLOOKUP($D43,'人均GDP预测（当年人民币）'!$D:$AT,COLUMN(AN43)-3,FALSE)*VLOOKUP($D43,'367市人口19-60预测'!$D:$AT,COLUMN(AN43)-3,FALSE)/10^8</f>
        <v>3083.1225136734784</v>
      </c>
      <c r="AO43" s="23">
        <f>VLOOKUP($D43,'人均GDP预测（当年人民币）'!$D:$AT,COLUMN(AO43)-3,FALSE)*VLOOKUP($D43,'367市人口19-60预测'!$D:$AT,COLUMN(AO43)-3,FALSE)/10^8</f>
        <v>3178.5606916814136</v>
      </c>
      <c r="AP43" s="23">
        <f>VLOOKUP($D43,'人均GDP预测（当年人民币）'!$D:$AT,COLUMN(AP43)-3,FALSE)*VLOOKUP($D43,'367市人口19-60预测'!$D:$AT,COLUMN(AP43)-3,FALSE)/10^8</f>
        <v>3277.7011284377918</v>
      </c>
      <c r="AQ43" s="23">
        <f>VLOOKUP($D43,'人均GDP预测（当年人民币）'!$D:$AT,COLUMN(AQ43)-3,FALSE)*VLOOKUP($D43,'367市人口19-60预测'!$D:$AT,COLUMN(AQ43)-3,FALSE)/10^8</f>
        <v>3380.8180581822257</v>
      </c>
      <c r="AR43" s="23">
        <f>VLOOKUP($D43,'人均GDP预测（当年人民币）'!$D:$AT,COLUMN(AR43)-3,FALSE)*VLOOKUP($D43,'367市人口19-60预测'!$D:$AT,COLUMN(AR43)-3,FALSE)/10^8</f>
        <v>3482.9748018208816</v>
      </c>
      <c r="AS43" s="23">
        <f>VLOOKUP($D43,'人均GDP预测（当年人民币）'!$D:$AT,COLUMN(AS43)-3,FALSE)*VLOOKUP($D43,'367市人口19-60预测'!$D:$AT,COLUMN(AS43)-3,FALSE)/10^8</f>
        <v>3589.3937786992497</v>
      </c>
      <c r="AT43" s="23">
        <f>VLOOKUP($D43,'人均GDP预测（当年人民币）'!$D:$AT,COLUMN(AT43)-3,FALSE)*VLOOKUP($D43,'367市人口19-60预测'!$D:$AT,COLUMN(AT43)-3,FALSE)/10^8</f>
        <v>3700.395551498767</v>
      </c>
    </row>
    <row r="44" spans="1:46" ht="15.75" x14ac:dyDescent="0.25">
      <c r="A44" s="15">
        <v>43</v>
      </c>
      <c r="B44" s="16">
        <v>210700</v>
      </c>
      <c r="C44" s="16" t="s">
        <v>386</v>
      </c>
      <c r="D44" s="18" t="s">
        <v>334</v>
      </c>
      <c r="E44" s="23">
        <f>VLOOKUP($D44,'人均GDP预测（当年人民币）'!$D:$AT,COLUMN(E44)-3,FALSE)*VLOOKUP($D44,'367市人口19-60预测'!$D:$AT,COLUMN(E44)-3,FALSE)/10^8</f>
        <v>1058.9667983768718</v>
      </c>
      <c r="F44" s="23">
        <f>VLOOKUP($D44,'人均GDP预测（当年人民币）'!$D:$AT,COLUMN(F44)-3,FALSE)*VLOOKUP($D44,'367市人口19-60预测'!$D:$AT,COLUMN(F44)-3,FALSE)/10^8</f>
        <v>1121.8321107598915</v>
      </c>
      <c r="G44" s="23">
        <f>VLOOKUP($D44,'人均GDP预测（当年人民币）'!$D:$AT,COLUMN(G44)-3,FALSE)*VLOOKUP($D44,'367市人口19-60预测'!$D:$AT,COLUMN(G44)-3,FALSE)/10^8</f>
        <v>1186.9609233009883</v>
      </c>
      <c r="H44" s="23">
        <f>VLOOKUP($D44,'人均GDP预测（当年人民币）'!$D:$AT,COLUMN(H44)-3,FALSE)*VLOOKUP($D44,'367市人口19-60预测'!$D:$AT,COLUMN(H44)-3,FALSE)/10^8</f>
        <v>1254.4252225496193</v>
      </c>
      <c r="I44" s="23">
        <f>VLOOKUP($D44,'人均GDP预测（当年人民币）'!$D:$AT,COLUMN(I44)-3,FALSE)*VLOOKUP($D44,'367市人口19-60预测'!$D:$AT,COLUMN(I44)-3,FALSE)/10^8</f>
        <v>1324.3011826817981</v>
      </c>
      <c r="J44" s="23">
        <f>VLOOKUP($D44,'人均GDP预测（当年人民币）'!$D:$AT,COLUMN(J44)-3,FALSE)*VLOOKUP($D44,'367市人口19-60预测'!$D:$AT,COLUMN(J44)-3,FALSE)/10^8</f>
        <v>1390.3793986346618</v>
      </c>
      <c r="K44" s="23">
        <f>VLOOKUP($D44,'人均GDP预测（当年人民币）'!$D:$AT,COLUMN(K44)-3,FALSE)*VLOOKUP($D44,'367市人口19-60预测'!$D:$AT,COLUMN(K44)-3,FALSE)/10^8</f>
        <v>1458.391157636253</v>
      </c>
      <c r="L44" s="23">
        <f>VLOOKUP($D44,'人均GDP预测（当年人民币）'!$D:$AT,COLUMN(L44)-3,FALSE)*VLOOKUP($D44,'367市人口19-60预测'!$D:$AT,COLUMN(L44)-3,FALSE)/10^8</f>
        <v>1528.3958022569927</v>
      </c>
      <c r="M44" s="23">
        <f>VLOOKUP($D44,'人均GDP预测（当年人民币）'!$D:$AT,COLUMN(M44)-3,FALSE)*VLOOKUP($D44,'367市人口19-60预测'!$D:$AT,COLUMN(M44)-3,FALSE)/10^8</f>
        <v>1600.4583276246647</v>
      </c>
      <c r="N44" s="23">
        <f>VLOOKUP($D44,'人均GDP预测（当年人民币）'!$D:$AT,COLUMN(N44)-3,FALSE)*VLOOKUP($D44,'367市人口19-60预测'!$D:$AT,COLUMN(N44)-3,FALSE)/10^8</f>
        <v>1674.6482248847758</v>
      </c>
      <c r="O44" s="23">
        <f>VLOOKUP($D44,'人均GDP预测（当年人民币）'!$D:$AT,COLUMN(O44)-3,FALSE)*VLOOKUP($D44,'367市人口19-60预测'!$D:$AT,COLUMN(O44)-3,FALSE)/10^8</f>
        <v>1751.0404401233629</v>
      </c>
      <c r="P44" s="23">
        <f>VLOOKUP($D44,'人均GDP预测（当年人民币）'!$D:$AT,COLUMN(P44)-3,FALSE)*VLOOKUP($D44,'367市人口19-60预测'!$D:$AT,COLUMN(P44)-3,FALSE)/10^8</f>
        <v>1829.7151683451079</v>
      </c>
      <c r="Q44" s="23">
        <f>VLOOKUP($D44,'人均GDP预测（当年人民币）'!$D:$AT,COLUMN(Q44)-3,FALSE)*VLOOKUP($D44,'367市人口19-60预测'!$D:$AT,COLUMN(Q44)-3,FALSE)/10^8</f>
        <v>1910.7596187974457</v>
      </c>
      <c r="R44" s="23">
        <f>VLOOKUP($D44,'人均GDP预测（当年人民币）'!$D:$AT,COLUMN(R44)-3,FALSE)*VLOOKUP($D44,'367市人口19-60预测'!$D:$AT,COLUMN(R44)-3,FALSE)/10^8</f>
        <v>1994.2672043670002</v>
      </c>
      <c r="S44" s="23">
        <f>VLOOKUP($D44,'人均GDP预测（当年人民币）'!$D:$AT,COLUMN(S44)-3,FALSE)*VLOOKUP($D44,'367市人口19-60预测'!$D:$AT,COLUMN(S44)-3,FALSE)/10^8</f>
        <v>2073.7745197061345</v>
      </c>
      <c r="T44" s="23">
        <f>VLOOKUP($D44,'人均GDP预测（当年人民币）'!$D:$AT,COLUMN(T44)-3,FALSE)*VLOOKUP($D44,'367市人口19-60预测'!$D:$AT,COLUMN(T44)-3,FALSE)/10^8</f>
        <v>2155.4168563574199</v>
      </c>
      <c r="U44" s="23">
        <f>VLOOKUP($D44,'人均GDP预测（当年人民币）'!$D:$AT,COLUMN(U44)-3,FALSE)*VLOOKUP($D44,'367市人口19-60预测'!$D:$AT,COLUMN(U44)-3,FALSE)/10^8</f>
        <v>2239.2886769644883</v>
      </c>
      <c r="V44" s="23">
        <f>VLOOKUP($D44,'人均GDP预测（当年人民币）'!$D:$AT,COLUMN(V44)-3,FALSE)*VLOOKUP($D44,'367市人口19-60预测'!$D:$AT,COLUMN(V44)-3,FALSE)/10^8</f>
        <v>2325.4914220240134</v>
      </c>
      <c r="W44" s="23">
        <f>VLOOKUP($D44,'人均GDP预测（当年人民币）'!$D:$AT,COLUMN(W44)-3,FALSE)*VLOOKUP($D44,'367市人口19-60预测'!$D:$AT,COLUMN(W44)-3,FALSE)/10^8</f>
        <v>2414.1357022962252</v>
      </c>
      <c r="X44" s="23">
        <f>VLOOKUP($D44,'人均GDP预测（当年人民币）'!$D:$AT,COLUMN(X44)-3,FALSE)*VLOOKUP($D44,'367市人口19-60预测'!$D:$AT,COLUMN(X44)-3,FALSE)/10^8</f>
        <v>2505.3390748658762</v>
      </c>
      <c r="Y44" s="23">
        <f>VLOOKUP($D44,'人均GDP预测（当年人民币）'!$D:$AT,COLUMN(Y44)-3,FALSE)*VLOOKUP($D44,'367市人口19-60预测'!$D:$AT,COLUMN(Y44)-3,FALSE)/10^8</f>
        <v>2599.2302488595906</v>
      </c>
      <c r="Z44" s="23">
        <f>VLOOKUP($D44,'人均GDP预测（当年人民币）'!$D:$AT,COLUMN(Z44)-3,FALSE)*VLOOKUP($D44,'367市人口19-60预测'!$D:$AT,COLUMN(Z44)-3,FALSE)/10^8</f>
        <v>2689.5746748717274</v>
      </c>
      <c r="AA44" s="23">
        <f>VLOOKUP($D44,'人均GDP预测（当年人民币）'!$D:$AT,COLUMN(AA44)-3,FALSE)*VLOOKUP($D44,'367市人口19-60预测'!$D:$AT,COLUMN(AA44)-3,FALSE)/10^8</f>
        <v>2782.4368031861322</v>
      </c>
      <c r="AB44" s="23">
        <f>VLOOKUP($D44,'人均GDP预测（当年人民币）'!$D:$AT,COLUMN(AB44)-3,FALSE)*VLOOKUP($D44,'367市人口19-60预测'!$D:$AT,COLUMN(AB44)-3,FALSE)/10^8</f>
        <v>2877.9537479107985</v>
      </c>
      <c r="AC44" s="23">
        <f>VLOOKUP($D44,'人均GDP预测（当年人民币）'!$D:$AT,COLUMN(AC44)-3,FALSE)*VLOOKUP($D44,'367市人口19-60预测'!$D:$AT,COLUMN(AC44)-3,FALSE)/10^8</f>
        <v>2976.2735305960273</v>
      </c>
      <c r="AD44" s="23">
        <f>VLOOKUP($D44,'人均GDP预测（当年人民币）'!$D:$AT,COLUMN(AD44)-3,FALSE)*VLOOKUP($D44,'367市人口19-60预测'!$D:$AT,COLUMN(AD44)-3,FALSE)/10^8</f>
        <v>3077.5531626391889</v>
      </c>
      <c r="AE44" s="23">
        <f>VLOOKUP($D44,'人均GDP预测（当年人民币）'!$D:$AT,COLUMN(AE44)-3,FALSE)*VLOOKUP($D44,'367市人口19-60预测'!$D:$AT,COLUMN(AE44)-3,FALSE)/10^8</f>
        <v>3181.9627269937714</v>
      </c>
      <c r="AF44" s="23">
        <f>VLOOKUP($D44,'人均GDP预测（当年人民币）'!$D:$AT,COLUMN(AF44)-3,FALSE)*VLOOKUP($D44,'367市人口19-60预测'!$D:$AT,COLUMN(AF44)-3,FALSE)/10^8</f>
        <v>3289.6793310364887</v>
      </c>
      <c r="AG44" s="23">
        <f>VLOOKUP($D44,'人均GDP预测（当年人民币）'!$D:$AT,COLUMN(AG44)-3,FALSE)*VLOOKUP($D44,'367市人口19-60预测'!$D:$AT,COLUMN(AG44)-3,FALSE)/10^8</f>
        <v>3400.8937789804863</v>
      </c>
      <c r="AH44" s="23">
        <f>VLOOKUP($D44,'人均GDP预测（当年人民币）'!$D:$AT,COLUMN(AH44)-3,FALSE)*VLOOKUP($D44,'367市人口19-60预测'!$D:$AT,COLUMN(AH44)-3,FALSE)/10^8</f>
        <v>3509.2963548514863</v>
      </c>
      <c r="AI44" s="23">
        <f>VLOOKUP($D44,'人均GDP预测（当年人民币）'!$D:$AT,COLUMN(AI44)-3,FALSE)*VLOOKUP($D44,'367市人口19-60预测'!$D:$AT,COLUMN(AI44)-3,FALSE)/10^8</f>
        <v>3621.1838379063538</v>
      </c>
      <c r="AJ44" s="23">
        <f>VLOOKUP($D44,'人均GDP预测（当年人民币）'!$D:$AT,COLUMN(AJ44)-3,FALSE)*VLOOKUP($D44,'367市人口19-60预测'!$D:$AT,COLUMN(AJ44)-3,FALSE)/10^8</f>
        <v>3736.7569564778105</v>
      </c>
      <c r="AK44" s="23">
        <f>VLOOKUP($D44,'人均GDP预测（当年人民币）'!$D:$AT,COLUMN(AK44)-3,FALSE)*VLOOKUP($D44,'367市人口19-60预测'!$D:$AT,COLUMN(AK44)-3,FALSE)/10^8</f>
        <v>3856.2313242080177</v>
      </c>
      <c r="AL44" s="23">
        <f>VLOOKUP($D44,'人均GDP预测（当年人民币）'!$D:$AT,COLUMN(AL44)-3,FALSE)*VLOOKUP($D44,'367市人口19-60预测'!$D:$AT,COLUMN(AL44)-3,FALSE)/10^8</f>
        <v>3979.8241375467774</v>
      </c>
      <c r="AM44" s="23">
        <f>VLOOKUP($D44,'人均GDP预测（当年人民币）'!$D:$AT,COLUMN(AM44)-3,FALSE)*VLOOKUP($D44,'367市人口19-60预测'!$D:$AT,COLUMN(AM44)-3,FALSE)/10^8</f>
        <v>4107.7725600986487</v>
      </c>
      <c r="AN44" s="23">
        <f>VLOOKUP($D44,'人均GDP预测（当年人民币）'!$D:$AT,COLUMN(AN44)-3,FALSE)*VLOOKUP($D44,'367市人口19-60预测'!$D:$AT,COLUMN(AN44)-3,FALSE)/10^8</f>
        <v>4240.3144108868119</v>
      </c>
      <c r="AO44" s="23">
        <f>VLOOKUP($D44,'人均GDP预测（当年人民币）'!$D:$AT,COLUMN(AO44)-3,FALSE)*VLOOKUP($D44,'367市人口19-60预测'!$D:$AT,COLUMN(AO44)-3,FALSE)/10^8</f>
        <v>4371.1335127653037</v>
      </c>
      <c r="AP44" s="23">
        <f>VLOOKUP($D44,'人均GDP预测（当年人民币）'!$D:$AT,COLUMN(AP44)-3,FALSE)*VLOOKUP($D44,'367市人口19-60预测'!$D:$AT,COLUMN(AP44)-3,FALSE)/10^8</f>
        <v>4506.6355178722542</v>
      </c>
      <c r="AQ44" s="23">
        <f>VLOOKUP($D44,'人均GDP预测（当年人民币）'!$D:$AT,COLUMN(AQ44)-3,FALSE)*VLOOKUP($D44,'367市人口19-60预测'!$D:$AT,COLUMN(AQ44)-3,FALSE)/10^8</f>
        <v>4647.0677046240116</v>
      </c>
      <c r="AR44" s="23">
        <f>VLOOKUP($D44,'人均GDP预测（当年人民币）'!$D:$AT,COLUMN(AR44)-3,FALSE)*VLOOKUP($D44,'367市人口19-60预测'!$D:$AT,COLUMN(AR44)-3,FALSE)/10^8</f>
        <v>4792.6697645015256</v>
      </c>
      <c r="AS44" s="23">
        <f>VLOOKUP($D44,'人均GDP预测（当年人民币）'!$D:$AT,COLUMN(AS44)-3,FALSE)*VLOOKUP($D44,'367市人口19-60预测'!$D:$AT,COLUMN(AS44)-3,FALSE)/10^8</f>
        <v>4943.7006250105178</v>
      </c>
      <c r="AT44" s="23">
        <f>VLOOKUP($D44,'人均GDP预测（当年人民币）'!$D:$AT,COLUMN(AT44)-3,FALSE)*VLOOKUP($D44,'367市人口19-60预测'!$D:$AT,COLUMN(AT44)-3,FALSE)/10^8</f>
        <v>5100.4085418804143</v>
      </c>
    </row>
    <row r="45" spans="1:46" ht="15.75" x14ac:dyDescent="0.25">
      <c r="A45" s="15">
        <v>44</v>
      </c>
      <c r="B45" s="16">
        <v>210800</v>
      </c>
      <c r="C45" s="16" t="s">
        <v>386</v>
      </c>
      <c r="D45" s="18" t="s">
        <v>350</v>
      </c>
      <c r="E45" s="23">
        <f>VLOOKUP($D45,'人均GDP预测（当年人民币）'!$D:$AT,COLUMN(E45)-3,FALSE)*VLOOKUP($D45,'367市人口19-60预测'!$D:$AT,COLUMN(E45)-3,FALSE)/10^8</f>
        <v>1323.792567989193</v>
      </c>
      <c r="F45" s="23">
        <f>VLOOKUP($D45,'人均GDP预测（当年人民币）'!$D:$AT,COLUMN(F45)-3,FALSE)*VLOOKUP($D45,'367市人口19-60预测'!$D:$AT,COLUMN(F45)-3,FALSE)/10^8</f>
        <v>1393.6085911915006</v>
      </c>
      <c r="G45" s="23">
        <f>VLOOKUP($D45,'人均GDP预测（当年人民币）'!$D:$AT,COLUMN(G45)-3,FALSE)*VLOOKUP($D45,'367市人口19-60预测'!$D:$AT,COLUMN(G45)-3,FALSE)/10^8</f>
        <v>1465.0582443343906</v>
      </c>
      <c r="H45" s="23">
        <f>VLOOKUP($D45,'人均GDP预测（当年人民币）'!$D:$AT,COLUMN(H45)-3,FALSE)*VLOOKUP($D45,'367市人口19-60预测'!$D:$AT,COLUMN(H45)-3,FALSE)/10^8</f>
        <v>1538.1944523001966</v>
      </c>
      <c r="I45" s="23">
        <f>VLOOKUP($D45,'人均GDP预测（当年人民币）'!$D:$AT,COLUMN(I45)-3,FALSE)*VLOOKUP($D45,'367市人口19-60预测'!$D:$AT,COLUMN(I45)-3,FALSE)/10^8</f>
        <v>1613.074318639643</v>
      </c>
      <c r="J45" s="23">
        <f>VLOOKUP($D45,'人均GDP预测（当年人民币）'!$D:$AT,COLUMN(J45)-3,FALSE)*VLOOKUP($D45,'367市人口19-60预测'!$D:$AT,COLUMN(J45)-3,FALSE)/10^8</f>
        <v>1689.7614123548324</v>
      </c>
      <c r="K45" s="23">
        <f>VLOOKUP($D45,'人均GDP预测（当年人民币）'!$D:$AT,COLUMN(K45)-3,FALSE)*VLOOKUP($D45,'367市人口19-60预测'!$D:$AT,COLUMN(K45)-3,FALSE)/10^8</f>
        <v>1768.3233720578767</v>
      </c>
      <c r="L45" s="23">
        <f>VLOOKUP($D45,'人均GDP预测（当年人民币）'!$D:$AT,COLUMN(L45)-3,FALSE)*VLOOKUP($D45,'367市人口19-60预测'!$D:$AT,COLUMN(L45)-3,FALSE)/10^8</f>
        <v>1848.8373450577285</v>
      </c>
      <c r="M45" s="23">
        <f>VLOOKUP($D45,'人均GDP预测（当年人民币）'!$D:$AT,COLUMN(M45)-3,FALSE)*VLOOKUP($D45,'367市人口19-60预测'!$D:$AT,COLUMN(M45)-3,FALSE)/10^8</f>
        <v>1926.8186697096753</v>
      </c>
      <c r="N45" s="23">
        <f>VLOOKUP($D45,'人均GDP预测（当年人民币）'!$D:$AT,COLUMN(N45)-3,FALSE)*VLOOKUP($D45,'367市人口19-60预测'!$D:$AT,COLUMN(N45)-3,FALSE)/10^8</f>
        <v>2006.5326995628152</v>
      </c>
      <c r="O45" s="23">
        <f>VLOOKUP($D45,'人均GDP预测（当年人民币）'!$D:$AT,COLUMN(O45)-3,FALSE)*VLOOKUP($D45,'367市人口19-60预测'!$D:$AT,COLUMN(O45)-3,FALSE)/10^8</f>
        <v>2088.0595694138578</v>
      </c>
      <c r="P45" s="23">
        <f>VLOOKUP($D45,'人均GDP预测（当年人民币）'!$D:$AT,COLUMN(P45)-3,FALSE)*VLOOKUP($D45,'367市人口19-60预测'!$D:$AT,COLUMN(P45)-3,FALSE)/10^8</f>
        <v>2171.4881968789682</v>
      </c>
      <c r="Q45" s="23">
        <f>VLOOKUP($D45,'人均GDP预测（当年人民币）'!$D:$AT,COLUMN(Q45)-3,FALSE)*VLOOKUP($D45,'367市人口19-60预测'!$D:$AT,COLUMN(Q45)-3,FALSE)/10^8</f>
        <v>2256.9131030393924</v>
      </c>
      <c r="R45" s="23">
        <f>VLOOKUP($D45,'人均GDP预测（当年人民币）'!$D:$AT,COLUMN(R45)-3,FALSE)*VLOOKUP($D45,'367市人口19-60预测'!$D:$AT,COLUMN(R45)-3,FALSE)/10^8</f>
        <v>2344.4383622756022</v>
      </c>
      <c r="S45" s="23">
        <f>VLOOKUP($D45,'人均GDP预测（当年人民币）'!$D:$AT,COLUMN(S45)-3,FALSE)*VLOOKUP($D45,'367市人口19-60预测'!$D:$AT,COLUMN(S45)-3,FALSE)/10^8</f>
        <v>2434.1708955039967</v>
      </c>
      <c r="T45" s="23">
        <f>VLOOKUP($D45,'人均GDP预测（当年人民币）'!$D:$AT,COLUMN(T45)-3,FALSE)*VLOOKUP($D45,'367市人口19-60预测'!$D:$AT,COLUMN(T45)-3,FALSE)/10^8</f>
        <v>2521.5503820836093</v>
      </c>
      <c r="U45" s="23">
        <f>VLOOKUP($D45,'人均GDP预测（当年人民币）'!$D:$AT,COLUMN(U45)-3,FALSE)*VLOOKUP($D45,'367市人口19-60预测'!$D:$AT,COLUMN(U45)-3,FALSE)/10^8</f>
        <v>2611.0385940569713</v>
      </c>
      <c r="V45" s="23">
        <f>VLOOKUP($D45,'人均GDP预测（当年人民币）'!$D:$AT,COLUMN(V45)-3,FALSE)*VLOOKUP($D45,'367市人口19-60预测'!$D:$AT,COLUMN(V45)-3,FALSE)/10^8</f>
        <v>2702.7538741631452</v>
      </c>
      <c r="W45" s="23">
        <f>VLOOKUP($D45,'人均GDP预测（当年人民币）'!$D:$AT,COLUMN(W45)-3,FALSE)*VLOOKUP($D45,'367市人口19-60预测'!$D:$AT,COLUMN(W45)-3,FALSE)/10^8</f>
        <v>2796.8203457251348</v>
      </c>
      <c r="X45" s="23">
        <f>VLOOKUP($D45,'人均GDP预测（当年人民币）'!$D:$AT,COLUMN(X45)-3,FALSE)*VLOOKUP($D45,'367市人口19-60预测'!$D:$AT,COLUMN(X45)-3,FALSE)/10^8</f>
        <v>2893.3701695592149</v>
      </c>
      <c r="Y45" s="23">
        <f>VLOOKUP($D45,'人均GDP预测（当年人民币）'!$D:$AT,COLUMN(Y45)-3,FALSE)*VLOOKUP($D45,'367市人口19-60预测'!$D:$AT,COLUMN(Y45)-3,FALSE)/10^8</f>
        <v>2992.5382269825718</v>
      </c>
      <c r="Z45" s="23">
        <f>VLOOKUP($D45,'人均GDP预测（当年人民币）'!$D:$AT,COLUMN(Z45)-3,FALSE)*VLOOKUP($D45,'367市人口19-60预测'!$D:$AT,COLUMN(Z45)-3,FALSE)/10^8</f>
        <v>3094.4666704029478</v>
      </c>
      <c r="AA45" s="23">
        <f>VLOOKUP($D45,'人均GDP预测（当年人民币）'!$D:$AT,COLUMN(AA45)-3,FALSE)*VLOOKUP($D45,'367市人口19-60预测'!$D:$AT,COLUMN(AA45)-3,FALSE)/10^8</f>
        <v>3194.5059715323137</v>
      </c>
      <c r="AB45" s="23">
        <f>VLOOKUP($D45,'人均GDP预测（当年人民币）'!$D:$AT,COLUMN(AB45)-3,FALSE)*VLOOKUP($D45,'367市人口19-60预测'!$D:$AT,COLUMN(AB45)-3,FALSE)/10^8</f>
        <v>3297.2888846279038</v>
      </c>
      <c r="AC45" s="23">
        <f>VLOOKUP($D45,'人均GDP预测（当年人民币）'!$D:$AT,COLUMN(AC45)-3,FALSE)*VLOOKUP($D45,'367市人口19-60预测'!$D:$AT,COLUMN(AC45)-3,FALSE)/10^8</f>
        <v>3402.9559186326087</v>
      </c>
      <c r="AD45" s="23">
        <f>VLOOKUP($D45,'人均GDP预测（当年人民币）'!$D:$AT,COLUMN(AD45)-3,FALSE)*VLOOKUP($D45,'367市人口19-60预测'!$D:$AT,COLUMN(AD45)-3,FALSE)/10^8</f>
        <v>3511.6515860910799</v>
      </c>
      <c r="AE45" s="23">
        <f>VLOOKUP($D45,'人均GDP预测（当年人民币）'!$D:$AT,COLUMN(AE45)-3,FALSE)*VLOOKUP($D45,'367市人口19-60预测'!$D:$AT,COLUMN(AE45)-3,FALSE)/10^8</f>
        <v>3623.518588798529</v>
      </c>
      <c r="AF45" s="23">
        <f>VLOOKUP($D45,'人均GDP预测（当年人民币）'!$D:$AT,COLUMN(AF45)-3,FALSE)*VLOOKUP($D45,'367市人口19-60预测'!$D:$AT,COLUMN(AF45)-3,FALSE)/10^8</f>
        <v>3738.697771109898</v>
      </c>
      <c r="AG45" s="23">
        <f>VLOOKUP($D45,'人均GDP预测（当年人民币）'!$D:$AT,COLUMN(AG45)-3,FALSE)*VLOOKUP($D45,'367市人口19-60预测'!$D:$AT,COLUMN(AG45)-3,FALSE)/10^8</f>
        <v>3857.3300891618865</v>
      </c>
      <c r="AH45" s="23">
        <f>VLOOKUP($D45,'人均GDP预测（当年人民币）'!$D:$AT,COLUMN(AH45)-3,FALSE)*VLOOKUP($D45,'367市人口19-60预测'!$D:$AT,COLUMN(AH45)-3,FALSE)/10^8</f>
        <v>3974.594558461989</v>
      </c>
      <c r="AI45" s="23">
        <f>VLOOKUP($D45,'人均GDP预测（当年人民币）'!$D:$AT,COLUMN(AI45)-3,FALSE)*VLOOKUP($D45,'367市人口19-60预测'!$D:$AT,COLUMN(AI45)-3,FALSE)/10^8</f>
        <v>4095.2674873810474</v>
      </c>
      <c r="AJ45" s="23">
        <f>VLOOKUP($D45,'人均GDP预测（当年人民币）'!$D:$AT,COLUMN(AJ45)-3,FALSE)*VLOOKUP($D45,'367市人口19-60预测'!$D:$AT,COLUMN(AJ45)-3,FALSE)/10^8</f>
        <v>4219.4601064989956</v>
      </c>
      <c r="AK45" s="23">
        <f>VLOOKUP($D45,'人均GDP预测（当年人民币）'!$D:$AT,COLUMN(AK45)-3,FALSE)*VLOOKUP($D45,'367市人口19-60预测'!$D:$AT,COLUMN(AK45)-3,FALSE)/10^8</f>
        <v>4347.2649863850211</v>
      </c>
      <c r="AL45" s="23">
        <f>VLOOKUP($D45,'人均GDP预测（当年人民币）'!$D:$AT,COLUMN(AL45)-3,FALSE)*VLOOKUP($D45,'367市人口19-60预测'!$D:$AT,COLUMN(AL45)-3,FALSE)/10^8</f>
        <v>4478.7629710408219</v>
      </c>
      <c r="AM45" s="23">
        <f>VLOOKUP($D45,'人均GDP预测（当年人民币）'!$D:$AT,COLUMN(AM45)-3,FALSE)*VLOOKUP($D45,'367市人口19-60预测'!$D:$AT,COLUMN(AM45)-3,FALSE)/10^8</f>
        <v>4614.0182053456865</v>
      </c>
      <c r="AN45" s="23">
        <f>VLOOKUP($D45,'人均GDP预测（当年人民币）'!$D:$AT,COLUMN(AN45)-3,FALSE)*VLOOKUP($D45,'367市人口19-60预测'!$D:$AT,COLUMN(AN45)-3,FALSE)/10^8</f>
        <v>4748.0506287774797</v>
      </c>
      <c r="AO45" s="23">
        <f>VLOOKUP($D45,'人均GDP预测（当年人民币）'!$D:$AT,COLUMN(AO45)-3,FALSE)*VLOOKUP($D45,'367市人口19-60预测'!$D:$AT,COLUMN(AO45)-3,FALSE)/10^8</f>
        <v>4885.6002829849849</v>
      </c>
      <c r="AP45" s="23">
        <f>VLOOKUP($D45,'人均GDP预测（当年人民币）'!$D:$AT,COLUMN(AP45)-3,FALSE)*VLOOKUP($D45,'367市人口19-60预测'!$D:$AT,COLUMN(AP45)-3,FALSE)/10^8</f>
        <v>5026.6388971821088</v>
      </c>
      <c r="AQ45" s="23">
        <f>VLOOKUP($D45,'人均GDP预测（当年人民币）'!$D:$AT,COLUMN(AQ45)-3,FALSE)*VLOOKUP($D45,'367市人口19-60预测'!$D:$AT,COLUMN(AQ45)-3,FALSE)/10^8</f>
        <v>5171.1070548443313</v>
      </c>
      <c r="AR45" s="23">
        <f>VLOOKUP($D45,'人均GDP预测（当年人民币）'!$D:$AT,COLUMN(AR45)-3,FALSE)*VLOOKUP($D45,'367市人口19-60预测'!$D:$AT,COLUMN(AR45)-3,FALSE)/10^8</f>
        <v>5318.898353472001</v>
      </c>
      <c r="AS45" s="23">
        <f>VLOOKUP($D45,'人均GDP预测（当年人民币）'!$D:$AT,COLUMN(AS45)-3,FALSE)*VLOOKUP($D45,'367市人口19-60预测'!$D:$AT,COLUMN(AS45)-3,FALSE)/10^8</f>
        <v>5469.8726418842725</v>
      </c>
      <c r="AT45" s="23">
        <f>VLOOKUP($D45,'人均GDP预测（当年人民币）'!$D:$AT,COLUMN(AT45)-3,FALSE)*VLOOKUP($D45,'367市人口19-60预测'!$D:$AT,COLUMN(AT45)-3,FALSE)/10^8</f>
        <v>5618.7071452855735</v>
      </c>
    </row>
    <row r="46" spans="1:46" ht="15.75" x14ac:dyDescent="0.25">
      <c r="A46" s="15">
        <v>45</v>
      </c>
      <c r="B46" s="16">
        <v>210900</v>
      </c>
      <c r="C46" s="16" t="s">
        <v>386</v>
      </c>
      <c r="D46" s="18" t="s">
        <v>327</v>
      </c>
      <c r="E46" s="23">
        <f>VLOOKUP($D46,'人均GDP预测（当年人民币）'!$D:$AT,COLUMN(E46)-3,FALSE)*VLOOKUP($D46,'367市人口19-60预测'!$D:$AT,COLUMN(E46)-3,FALSE)/10^8</f>
        <v>484.32590802259921</v>
      </c>
      <c r="F46" s="23">
        <f>VLOOKUP($D46,'人均GDP预测（当年人民币）'!$D:$AT,COLUMN(F46)-3,FALSE)*VLOOKUP($D46,'367市人口19-60预测'!$D:$AT,COLUMN(F46)-3,FALSE)/10^8</f>
        <v>516.63609911669278</v>
      </c>
      <c r="G46" s="23">
        <f>VLOOKUP($D46,'人均GDP预测（当年人民币）'!$D:$AT,COLUMN(G46)-3,FALSE)*VLOOKUP($D46,'367市人口19-60预测'!$D:$AT,COLUMN(G46)-3,FALSE)/10^8</f>
        <v>550.53994332984882</v>
      </c>
      <c r="H46" s="23">
        <f>VLOOKUP($D46,'人均GDP预测（当年人民币）'!$D:$AT,COLUMN(H46)-3,FALSE)*VLOOKUP($D46,'367市人口19-60预测'!$D:$AT,COLUMN(H46)-3,FALSE)/10^8</f>
        <v>586.09927683044691</v>
      </c>
      <c r="I46" s="23">
        <f>VLOOKUP($D46,'人均GDP预测（当年人民币）'!$D:$AT,COLUMN(I46)-3,FALSE)*VLOOKUP($D46,'367市人口19-60预测'!$D:$AT,COLUMN(I46)-3,FALSE)/10^8</f>
        <v>623.37889436104888</v>
      </c>
      <c r="J46" s="23">
        <f>VLOOKUP($D46,'人均GDP预测（当年人民币）'!$D:$AT,COLUMN(J46)-3,FALSE)*VLOOKUP($D46,'367市人口19-60预测'!$D:$AT,COLUMN(J46)-3,FALSE)/10^8</f>
        <v>657.71260470642903</v>
      </c>
      <c r="K46" s="23">
        <f>VLOOKUP($D46,'人均GDP预测（当年人民币）'!$D:$AT,COLUMN(K46)-3,FALSE)*VLOOKUP($D46,'367市人口19-60预测'!$D:$AT,COLUMN(K46)-3,FALSE)/10^8</f>
        <v>693.35470277640491</v>
      </c>
      <c r="L46" s="23">
        <f>VLOOKUP($D46,'人均GDP预测（当年人民币）'!$D:$AT,COLUMN(L46)-3,FALSE)*VLOOKUP($D46,'367市人口19-60预测'!$D:$AT,COLUMN(L46)-3,FALSE)/10^8</f>
        <v>730.34227987603811</v>
      </c>
      <c r="M46" s="23">
        <f>VLOOKUP($D46,'人均GDP预测（当年人民币）'!$D:$AT,COLUMN(M46)-3,FALSE)*VLOOKUP($D46,'367市人口19-60预测'!$D:$AT,COLUMN(M46)-3,FALSE)/10^8</f>
        <v>768.71528826326664</v>
      </c>
      <c r="N46" s="23">
        <f>VLOOKUP($D46,'人均GDP预测（当年人民币）'!$D:$AT,COLUMN(N46)-3,FALSE)*VLOOKUP($D46,'367市人口19-60预测'!$D:$AT,COLUMN(N46)-3,FALSE)/10^8</f>
        <v>808.51320880351909</v>
      </c>
      <c r="O46" s="23">
        <f>VLOOKUP($D46,'人均GDP预测（当年人民币）'!$D:$AT,COLUMN(O46)-3,FALSE)*VLOOKUP($D46,'367市人口19-60预测'!$D:$AT,COLUMN(O46)-3,FALSE)/10^8</f>
        <v>849.77930038971385</v>
      </c>
      <c r="P46" s="23">
        <f>VLOOKUP($D46,'人均GDP预测（当年人民币）'!$D:$AT,COLUMN(P46)-3,FALSE)*VLOOKUP($D46,'367市人口19-60预测'!$D:$AT,COLUMN(P46)-3,FALSE)/10^8</f>
        <v>892.55813800821841</v>
      </c>
      <c r="Q46" s="23">
        <f>VLOOKUP($D46,'人均GDP预测（当年人民币）'!$D:$AT,COLUMN(Q46)-3,FALSE)*VLOOKUP($D46,'367市人口19-60预测'!$D:$AT,COLUMN(Q46)-3,FALSE)/10^8</f>
        <v>936.8962259580054</v>
      </c>
      <c r="R46" s="23">
        <f>VLOOKUP($D46,'人均GDP预测（当年人民币）'!$D:$AT,COLUMN(R46)-3,FALSE)*VLOOKUP($D46,'367市人口19-60预测'!$D:$AT,COLUMN(R46)-3,FALSE)/10^8</f>
        <v>982.84400293703322</v>
      </c>
      <c r="S46" s="23">
        <f>VLOOKUP($D46,'人均GDP预测（当年人民币）'!$D:$AT,COLUMN(S46)-3,FALSE)*VLOOKUP($D46,'367市人口19-60预测'!$D:$AT,COLUMN(S46)-3,FALSE)/10^8</f>
        <v>1025.8125176288388</v>
      </c>
      <c r="T46" s="23">
        <f>VLOOKUP($D46,'人均GDP预测（当年人民币）'!$D:$AT,COLUMN(T46)-3,FALSE)*VLOOKUP($D46,'367市人口19-60预测'!$D:$AT,COLUMN(T46)-3,FALSE)/10^8</f>
        <v>1070.0775279699453</v>
      </c>
      <c r="U46" s="23">
        <f>VLOOKUP($D46,'人均GDP预测（当年人民币）'!$D:$AT,COLUMN(U46)-3,FALSE)*VLOOKUP($D46,'367市人口19-60预测'!$D:$AT,COLUMN(U46)-3,FALSE)/10^8</f>
        <v>1115.6782392736116</v>
      </c>
      <c r="V46" s="23">
        <f>VLOOKUP($D46,'人均GDP预测（当年人民币）'!$D:$AT,COLUMN(V46)-3,FALSE)*VLOOKUP($D46,'367市人口19-60预测'!$D:$AT,COLUMN(V46)-3,FALSE)/10^8</f>
        <v>1162.6567678401561</v>
      </c>
      <c r="W46" s="23">
        <f>VLOOKUP($D46,'人均GDP预测（当年人民币）'!$D:$AT,COLUMN(W46)-3,FALSE)*VLOOKUP($D46,'367市人口19-60预测'!$D:$AT,COLUMN(W46)-3,FALSE)/10^8</f>
        <v>1211.0607822308941</v>
      </c>
      <c r="X46" s="23">
        <f>VLOOKUP($D46,'人均GDP预测（当年人民币）'!$D:$AT,COLUMN(X46)-3,FALSE)*VLOOKUP($D46,'367市人口19-60预测'!$D:$AT,COLUMN(X46)-3,FALSE)/10^8</f>
        <v>1260.9404068430456</v>
      </c>
      <c r="Y46" s="23">
        <f>VLOOKUP($D46,'人均GDP预测（当年人民币）'!$D:$AT,COLUMN(Y46)-3,FALSE)*VLOOKUP($D46,'367市人口19-60预测'!$D:$AT,COLUMN(Y46)-3,FALSE)/10^8</f>
        <v>1312.3525164823889</v>
      </c>
      <c r="Z46" s="23">
        <f>VLOOKUP($D46,'人均GDP预测（当年人民币）'!$D:$AT,COLUMN(Z46)-3,FALSE)*VLOOKUP($D46,'367市人口19-60预测'!$D:$AT,COLUMN(Z46)-3,FALSE)/10^8</f>
        <v>1365.3591627609032</v>
      </c>
      <c r="AA46" s="23">
        <f>VLOOKUP($D46,'人均GDP预测（当年人民币）'!$D:$AT,COLUMN(AA46)-3,FALSE)*VLOOKUP($D46,'367市人口19-60预测'!$D:$AT,COLUMN(AA46)-3,FALSE)/10^8</f>
        <v>1415.5482556638062</v>
      </c>
      <c r="AB46" s="23">
        <f>VLOOKUP($D46,'人均GDP预测（当年人民币）'!$D:$AT,COLUMN(AB46)-3,FALSE)*VLOOKUP($D46,'367市人口19-60预测'!$D:$AT,COLUMN(AB46)-3,FALSE)/10^8</f>
        <v>1467.1356062107302</v>
      </c>
      <c r="AC46" s="23">
        <f>VLOOKUP($D46,'人均GDP预测（当年人民币）'!$D:$AT,COLUMN(AC46)-3,FALSE)*VLOOKUP($D46,'367市人口19-60预测'!$D:$AT,COLUMN(AC46)-3,FALSE)/10^8</f>
        <v>1520.1893661334134</v>
      </c>
      <c r="AD46" s="23">
        <f>VLOOKUP($D46,'人均GDP预测（当年人民币）'!$D:$AT,COLUMN(AD46)-3,FALSE)*VLOOKUP($D46,'367市人口19-60预测'!$D:$AT,COLUMN(AD46)-3,FALSE)/10^8</f>
        <v>1574.788071547157</v>
      </c>
      <c r="AE46" s="23">
        <f>VLOOKUP($D46,'人均GDP预测（当年人民币）'!$D:$AT,COLUMN(AE46)-3,FALSE)*VLOOKUP($D46,'367市人口19-60预测'!$D:$AT,COLUMN(AE46)-3,FALSE)/10^8</f>
        <v>1631.0154273522769</v>
      </c>
      <c r="AF46" s="23">
        <f>VLOOKUP($D46,'人均GDP预测（当年人民币）'!$D:$AT,COLUMN(AF46)-3,FALSE)*VLOOKUP($D46,'367市人口19-60预测'!$D:$AT,COLUMN(AF46)-3,FALSE)/10^8</f>
        <v>1688.9685505042473</v>
      </c>
      <c r="AG46" s="23">
        <f>VLOOKUP($D46,'人均GDP预测（当年人民币）'!$D:$AT,COLUMN(AG46)-3,FALSE)*VLOOKUP($D46,'367市人口19-60预测'!$D:$AT,COLUMN(AG46)-3,FALSE)/10^8</f>
        <v>1748.75502903751</v>
      </c>
      <c r="AH46" s="23">
        <f>VLOOKUP($D46,'人均GDP预测（当年人民币）'!$D:$AT,COLUMN(AH46)-3,FALSE)*VLOOKUP($D46,'367市人口19-60预测'!$D:$AT,COLUMN(AH46)-3,FALSE)/10^8</f>
        <v>1810.4939504851104</v>
      </c>
      <c r="AI46" s="23">
        <f>VLOOKUP($D46,'人均GDP预测（当年人民币）'!$D:$AT,COLUMN(AI46)-3,FALSE)*VLOOKUP($D46,'367市人口19-60预测'!$D:$AT,COLUMN(AI46)-3,FALSE)/10^8</f>
        <v>1869.8889420296537</v>
      </c>
      <c r="AJ46" s="23">
        <f>VLOOKUP($D46,'人均GDP预测（当年人民币）'!$D:$AT,COLUMN(AJ46)-3,FALSE)*VLOOKUP($D46,'367市人口19-60预测'!$D:$AT,COLUMN(AJ46)-3,FALSE)/10^8</f>
        <v>1931.2192961449161</v>
      </c>
      <c r="AK46" s="23">
        <f>VLOOKUP($D46,'人均GDP预测（当年人民币）'!$D:$AT,COLUMN(AK46)-3,FALSE)*VLOOKUP($D46,'367市人口19-60预测'!$D:$AT,COLUMN(AK46)-3,FALSE)/10^8</f>
        <v>1994.632183635398</v>
      </c>
      <c r="AL46" s="23">
        <f>VLOOKUP($D46,'人均GDP预测（当年人民币）'!$D:$AT,COLUMN(AL46)-3,FALSE)*VLOOKUP($D46,'367市人口19-60预测'!$D:$AT,COLUMN(AL46)-3,FALSE)/10^8</f>
        <v>2060.2945728439386</v>
      </c>
      <c r="AM46" s="23">
        <f>VLOOKUP($D46,'人均GDP预测（当年人民币）'!$D:$AT,COLUMN(AM46)-3,FALSE)*VLOOKUP($D46,'367市人口19-60预测'!$D:$AT,COLUMN(AM46)-3,FALSE)/10^8</f>
        <v>2128.3924070115995</v>
      </c>
      <c r="AN46" s="23">
        <f>VLOOKUP($D46,'人均GDP预测（当年人民币）'!$D:$AT,COLUMN(AN46)-3,FALSE)*VLOOKUP($D46,'367市人口19-60预测'!$D:$AT,COLUMN(AN46)-3,FALSE)/10^8</f>
        <v>2199.1308311337366</v>
      </c>
      <c r="AO46" s="23">
        <f>VLOOKUP($D46,'人均GDP预测（当年人民币）'!$D:$AT,COLUMN(AO46)-3,FALSE)*VLOOKUP($D46,'367市人口19-60预测'!$D:$AT,COLUMN(AO46)-3,FALSE)/10^8</f>
        <v>2272.7393058514604</v>
      </c>
      <c r="AP46" s="23">
        <f>VLOOKUP($D46,'人均GDP预测（当年人民币）'!$D:$AT,COLUMN(AP46)-3,FALSE)*VLOOKUP($D46,'367市人口19-60预测'!$D:$AT,COLUMN(AP46)-3,FALSE)/10^8</f>
        <v>2345.1180523983207</v>
      </c>
      <c r="AQ46" s="23">
        <f>VLOOKUP($D46,'人均GDP预测（当年人民币）'!$D:$AT,COLUMN(AQ46)-3,FALSE)*VLOOKUP($D46,'367市人口19-60预测'!$D:$AT,COLUMN(AQ46)-3,FALSE)/10^8</f>
        <v>2420.6089906152715</v>
      </c>
      <c r="AR46" s="23">
        <f>VLOOKUP($D46,'人均GDP预测（当年人民币）'!$D:$AT,COLUMN(AR46)-3,FALSE)*VLOOKUP($D46,'367市人口19-60预测'!$D:$AT,COLUMN(AR46)-3,FALSE)/10^8</f>
        <v>2499.4997194649827</v>
      </c>
      <c r="AS46" s="23">
        <f>VLOOKUP($D46,'人均GDP预测（当年人民币）'!$D:$AT,COLUMN(AS46)-3,FALSE)*VLOOKUP($D46,'367市人口19-60预测'!$D:$AT,COLUMN(AS46)-3,FALSE)/10^8</f>
        <v>2582.1095123675218</v>
      </c>
      <c r="AT46" s="23">
        <f>VLOOKUP($D46,'人均GDP预测（当年人民币）'!$D:$AT,COLUMN(AT46)-3,FALSE)*VLOOKUP($D46,'367市人口19-60预测'!$D:$AT,COLUMN(AT46)-3,FALSE)/10^8</f>
        <v>2668.788148572346</v>
      </c>
    </row>
    <row r="47" spans="1:46" ht="15.75" x14ac:dyDescent="0.25">
      <c r="A47" s="15">
        <v>46</v>
      </c>
      <c r="B47" s="16">
        <v>211000</v>
      </c>
      <c r="C47" s="16" t="s">
        <v>386</v>
      </c>
      <c r="D47" s="18" t="s">
        <v>335</v>
      </c>
      <c r="E47" s="23">
        <f>VLOOKUP($D47,'人均GDP预测（当年人民币）'!$D:$AT,COLUMN(E47)-3,FALSE)*VLOOKUP($D47,'367市人口19-60预测'!$D:$AT,COLUMN(E47)-3,FALSE)/10^8</f>
        <v>819.79085878622629</v>
      </c>
      <c r="F47" s="23">
        <f>VLOOKUP($D47,'人均GDP预测（当年人民币）'!$D:$AT,COLUMN(F47)-3,FALSE)*VLOOKUP($D47,'367市人口19-60预测'!$D:$AT,COLUMN(F47)-3,FALSE)/10^8</f>
        <v>864.74184141787123</v>
      </c>
      <c r="G47" s="23">
        <f>VLOOKUP($D47,'人均GDP预测（当年人民币）'!$D:$AT,COLUMN(G47)-3,FALSE)*VLOOKUP($D47,'367市人口19-60预测'!$D:$AT,COLUMN(G47)-3,FALSE)/10^8</f>
        <v>911.02543343383854</v>
      </c>
      <c r="H47" s="23">
        <f>VLOOKUP($D47,'人均GDP预测（当年人民币）'!$D:$AT,COLUMN(H47)-3,FALSE)*VLOOKUP($D47,'367市人口19-60预测'!$D:$AT,COLUMN(H47)-3,FALSE)/10^8</f>
        <v>958.67687781501957</v>
      </c>
      <c r="I47" s="23">
        <f>VLOOKUP($D47,'人均GDP预测（当年人民币）'!$D:$AT,COLUMN(I47)-3,FALSE)*VLOOKUP($D47,'367市人口19-60预测'!$D:$AT,COLUMN(I47)-3,FALSE)/10^8</f>
        <v>1004.5520663847185</v>
      </c>
      <c r="J47" s="23">
        <f>VLOOKUP($D47,'人均GDP预测（当年人民币）'!$D:$AT,COLUMN(J47)-3,FALSE)*VLOOKUP($D47,'367市人口19-60预测'!$D:$AT,COLUMN(J47)-3,FALSE)/10^8</f>
        <v>1051.5646699902532</v>
      </c>
      <c r="K47" s="23">
        <f>VLOOKUP($D47,'人均GDP预测（当年人民币）'!$D:$AT,COLUMN(K47)-3,FALSE)*VLOOKUP($D47,'367市人口19-60预测'!$D:$AT,COLUMN(K47)-3,FALSE)/10^8</f>
        <v>1099.7432371003144</v>
      </c>
      <c r="L47" s="23">
        <f>VLOOKUP($D47,'人均GDP预测（当年人民币）'!$D:$AT,COLUMN(L47)-3,FALSE)*VLOOKUP($D47,'367市人口19-60预测'!$D:$AT,COLUMN(L47)-3,FALSE)/10^8</f>
        <v>1149.1214542218554</v>
      </c>
      <c r="M47" s="23">
        <f>VLOOKUP($D47,'人均GDP预测（当年人民币）'!$D:$AT,COLUMN(M47)-3,FALSE)*VLOOKUP($D47,'367市人口19-60预测'!$D:$AT,COLUMN(M47)-3,FALSE)/10^8</f>
        <v>1199.7337944957765</v>
      </c>
      <c r="N47" s="23">
        <f>VLOOKUP($D47,'人均GDP预测（当年人民币）'!$D:$AT,COLUMN(N47)-3,FALSE)*VLOOKUP($D47,'367市人口19-60预测'!$D:$AT,COLUMN(N47)-3,FALSE)/10^8</f>
        <v>1251.6199408601465</v>
      </c>
      <c r="O47" s="23">
        <f>VLOOKUP($D47,'人均GDP预测（当年人民币）'!$D:$AT,COLUMN(O47)-3,FALSE)*VLOOKUP($D47,'367市人口19-60预测'!$D:$AT,COLUMN(O47)-3,FALSE)/10^8</f>
        <v>1304.8206756242596</v>
      </c>
      <c r="P47" s="23">
        <f>VLOOKUP($D47,'人均GDP预测（当年人民币）'!$D:$AT,COLUMN(P47)-3,FALSE)*VLOOKUP($D47,'367市人口19-60预测'!$D:$AT,COLUMN(P47)-3,FALSE)/10^8</f>
        <v>1359.3810189087965</v>
      </c>
      <c r="Q47" s="23">
        <f>VLOOKUP($D47,'人均GDP预测（当年人民币）'!$D:$AT,COLUMN(Q47)-3,FALSE)*VLOOKUP($D47,'367市人口19-60预测'!$D:$AT,COLUMN(Q47)-3,FALSE)/10^8</f>
        <v>1412.005023623977</v>
      </c>
      <c r="R47" s="23">
        <f>VLOOKUP($D47,'人均GDP预测（当年人民币）'!$D:$AT,COLUMN(R47)-3,FALSE)*VLOOKUP($D47,'367市人口19-60预测'!$D:$AT,COLUMN(R47)-3,FALSE)/10^8</f>
        <v>1465.8280774637365</v>
      </c>
      <c r="S47" s="23">
        <f>VLOOKUP($D47,'人均GDP预测（当年人民币）'!$D:$AT,COLUMN(S47)-3,FALSE)*VLOOKUP($D47,'367市人口19-60预测'!$D:$AT,COLUMN(S47)-3,FALSE)/10^8</f>
        <v>1520.896819772709</v>
      </c>
      <c r="T47" s="23">
        <f>VLOOKUP($D47,'人均GDP预测（当年人民币）'!$D:$AT,COLUMN(T47)-3,FALSE)*VLOOKUP($D47,'367市人口19-60预测'!$D:$AT,COLUMN(T47)-3,FALSE)/10^8</f>
        <v>1577.2628889376306</v>
      </c>
      <c r="U47" s="23">
        <f>VLOOKUP($D47,'人均GDP预测（当年人民币）'!$D:$AT,COLUMN(U47)-3,FALSE)*VLOOKUP($D47,'367市人口19-60预测'!$D:$AT,COLUMN(U47)-3,FALSE)/10^8</f>
        <v>1634.9812722091665</v>
      </c>
      <c r="V47" s="23">
        <f>VLOOKUP($D47,'人均GDP预测（当年人民币）'!$D:$AT,COLUMN(V47)-3,FALSE)*VLOOKUP($D47,'367市人口19-60预测'!$D:$AT,COLUMN(V47)-3,FALSE)/10^8</f>
        <v>1694.1136372774029</v>
      </c>
      <c r="W47" s="23">
        <f>VLOOKUP($D47,'人均GDP预测（当年人民币）'!$D:$AT,COLUMN(W47)-3,FALSE)*VLOOKUP($D47,'367市人口19-60预测'!$D:$AT,COLUMN(W47)-3,FALSE)/10^8</f>
        <v>1754.7233090970872</v>
      </c>
      <c r="X47" s="23">
        <f>VLOOKUP($D47,'人均GDP预测（当年人民币）'!$D:$AT,COLUMN(X47)-3,FALSE)*VLOOKUP($D47,'367市人口19-60预测'!$D:$AT,COLUMN(X47)-3,FALSE)/10^8</f>
        <v>1813.5163162738575</v>
      </c>
      <c r="Y47" s="23">
        <f>VLOOKUP($D47,'人均GDP预测（当年人民币）'!$D:$AT,COLUMN(Y47)-3,FALSE)*VLOOKUP($D47,'367市人口19-60预测'!$D:$AT,COLUMN(Y47)-3,FALSE)/10^8</f>
        <v>1873.703289260271</v>
      </c>
      <c r="Z47" s="23">
        <f>VLOOKUP($D47,'人均GDP预测（当年人民币）'!$D:$AT,COLUMN(Z47)-3,FALSE)*VLOOKUP($D47,'367市人口19-60预测'!$D:$AT,COLUMN(Z47)-3,FALSE)/10^8</f>
        <v>1935.3557082409291</v>
      </c>
      <c r="AA47" s="23">
        <f>VLOOKUP($D47,'人均GDP预测（当年人民币）'!$D:$AT,COLUMN(AA47)-3,FALSE)*VLOOKUP($D47,'367市人口19-60预测'!$D:$AT,COLUMN(AA47)-3,FALSE)/10^8</f>
        <v>1998.5501378892541</v>
      </c>
      <c r="AB47" s="23">
        <f>VLOOKUP($D47,'人均GDP预测（当年人民币）'!$D:$AT,COLUMN(AB47)-3,FALSE)*VLOOKUP($D47,'367市人口19-60预测'!$D:$AT,COLUMN(AB47)-3,FALSE)/10^8</f>
        <v>2063.368386485336</v>
      </c>
      <c r="AC47" s="23">
        <f>VLOOKUP($D47,'人均GDP预测（当年人民币）'!$D:$AT,COLUMN(AC47)-3,FALSE)*VLOOKUP($D47,'367市人口19-60预测'!$D:$AT,COLUMN(AC47)-3,FALSE)/10^8</f>
        <v>2129.8991165683674</v>
      </c>
      <c r="AD47" s="23">
        <f>VLOOKUP($D47,'人均GDP预测（当年人民币）'!$D:$AT,COLUMN(AD47)-3,FALSE)*VLOOKUP($D47,'367市人口19-60预测'!$D:$AT,COLUMN(AD47)-3,FALSE)/10^8</f>
        <v>2198.2321529804735</v>
      </c>
      <c r="AE47" s="23">
        <f>VLOOKUP($D47,'人均GDP预测（当年人民币）'!$D:$AT,COLUMN(AE47)-3,FALSE)*VLOOKUP($D47,'367市人口19-60预测'!$D:$AT,COLUMN(AE47)-3,FALSE)/10^8</f>
        <v>2265.0677758766519</v>
      </c>
      <c r="AF47" s="23">
        <f>VLOOKUP($D47,'人均GDP预测（当年人民币）'!$D:$AT,COLUMN(AF47)-3,FALSE)*VLOOKUP($D47,'367市人口19-60预测'!$D:$AT,COLUMN(AF47)-3,FALSE)/10^8</f>
        <v>2333.6965442404939</v>
      </c>
      <c r="AG47" s="23">
        <f>VLOOKUP($D47,'人均GDP预测（当年人民币）'!$D:$AT,COLUMN(AG47)-3,FALSE)*VLOOKUP($D47,'367市人口19-60预测'!$D:$AT,COLUMN(AG47)-3,FALSE)/10^8</f>
        <v>2404.2206503011093</v>
      </c>
      <c r="AH47" s="23">
        <f>VLOOKUP($D47,'人均GDP预测（当年人民币）'!$D:$AT,COLUMN(AH47)-3,FALSE)*VLOOKUP($D47,'367市人口19-60预测'!$D:$AT,COLUMN(AH47)-3,FALSE)/10^8</f>
        <v>2476.7457932912994</v>
      </c>
      <c r="AI47" s="23">
        <f>VLOOKUP($D47,'人均GDP预测（当年人民币）'!$D:$AT,COLUMN(AI47)-3,FALSE)*VLOOKUP($D47,'367市人口19-60预测'!$D:$AT,COLUMN(AI47)-3,FALSE)/10^8</f>
        <v>2551.3788927416858</v>
      </c>
      <c r="AJ47" s="23">
        <f>VLOOKUP($D47,'人均GDP预测（当年人民币）'!$D:$AT,COLUMN(AJ47)-3,FALSE)*VLOOKUP($D47,'367市人口19-60预测'!$D:$AT,COLUMN(AJ47)-3,FALSE)/10^8</f>
        <v>2628.2388274157265</v>
      </c>
      <c r="AK47" s="23">
        <f>VLOOKUP($D47,'人均GDP预测（当年人民币）'!$D:$AT,COLUMN(AK47)-3,FALSE)*VLOOKUP($D47,'367市人口19-60预测'!$D:$AT,COLUMN(AK47)-3,FALSE)/10^8</f>
        <v>2707.4395910962594</v>
      </c>
      <c r="AL47" s="23">
        <f>VLOOKUP($D47,'人均GDP预测（当年人民币）'!$D:$AT,COLUMN(AL47)-3,FALSE)*VLOOKUP($D47,'367市人口19-60预测'!$D:$AT,COLUMN(AL47)-3,FALSE)/10^8</f>
        <v>2785.631471499742</v>
      </c>
      <c r="AM47" s="23">
        <f>VLOOKUP($D47,'人均GDP预测（当年人民币）'!$D:$AT,COLUMN(AM47)-3,FALSE)*VLOOKUP($D47,'367市人口19-60预测'!$D:$AT,COLUMN(AM47)-3,FALSE)/10^8</f>
        <v>2866.210088130194</v>
      </c>
      <c r="AN47" s="23">
        <f>VLOOKUP($D47,'人均GDP预测（当年人民币）'!$D:$AT,COLUMN(AN47)-3,FALSE)*VLOOKUP($D47,'367市人口19-60预测'!$D:$AT,COLUMN(AN47)-3,FALSE)/10^8</f>
        <v>2949.2945511706748</v>
      </c>
      <c r="AO47" s="23">
        <f>VLOOKUP($D47,'人均GDP预测（当年人民币）'!$D:$AT,COLUMN(AO47)-3,FALSE)*VLOOKUP($D47,'367市人口19-60预测'!$D:$AT,COLUMN(AO47)-3,FALSE)/10^8</f>
        <v>3035.0060003328545</v>
      </c>
      <c r="AP47" s="23">
        <f>VLOOKUP($D47,'人均GDP预测（当年人民币）'!$D:$AT,COLUMN(AP47)-3,FALSE)*VLOOKUP($D47,'367市人口19-60预测'!$D:$AT,COLUMN(AP47)-3,FALSE)/10^8</f>
        <v>3123.4669480545244</v>
      </c>
      <c r="AQ47" s="23">
        <f>VLOOKUP($D47,'人均GDP预测（当年人民币）'!$D:$AT,COLUMN(AQ47)-3,FALSE)*VLOOKUP($D47,'367市人口19-60预测'!$D:$AT,COLUMN(AQ47)-3,FALSE)/10^8</f>
        <v>3214.8030487648393</v>
      </c>
      <c r="AR47" s="23">
        <f>VLOOKUP($D47,'人均GDP预测（当年人民币）'!$D:$AT,COLUMN(AR47)-3,FALSE)*VLOOKUP($D47,'367市人口19-60预测'!$D:$AT,COLUMN(AR47)-3,FALSE)/10^8</f>
        <v>3305.6377222629585</v>
      </c>
      <c r="AS47" s="23">
        <f>VLOOKUP($D47,'人均GDP预测（当年人民币）'!$D:$AT,COLUMN(AS47)-3,FALSE)*VLOOKUP($D47,'367市人口19-60预测'!$D:$AT,COLUMN(AS47)-3,FALSE)/10^8</f>
        <v>3399.3901274880941</v>
      </c>
      <c r="AT47" s="23">
        <f>VLOOKUP($D47,'人均GDP预测（当年人民币）'!$D:$AT,COLUMN(AT47)-3,FALSE)*VLOOKUP($D47,'367市人口19-60预测'!$D:$AT,COLUMN(AT47)-3,FALSE)/10^8</f>
        <v>3496.1640765336074</v>
      </c>
    </row>
    <row r="48" spans="1:46" ht="15.75" x14ac:dyDescent="0.25">
      <c r="A48" s="15">
        <v>47</v>
      </c>
      <c r="B48" s="16">
        <v>211100</v>
      </c>
      <c r="C48" s="16" t="s">
        <v>386</v>
      </c>
      <c r="D48" s="18" t="s">
        <v>339</v>
      </c>
      <c r="E48" s="23">
        <f>VLOOKUP($D48,'人均GDP预测（当年人民币）'!$D:$AT,COLUMN(E48)-3,FALSE)*VLOOKUP($D48,'367市人口19-60预测'!$D:$AT,COLUMN(E48)-3,FALSE)/10^8</f>
        <v>1281.4619567223926</v>
      </c>
      <c r="F48" s="23">
        <f>VLOOKUP($D48,'人均GDP预测（当年人民币）'!$D:$AT,COLUMN(F48)-3,FALSE)*VLOOKUP($D48,'367市人口19-60预测'!$D:$AT,COLUMN(F48)-3,FALSE)/10^8</f>
        <v>1341.8118728480529</v>
      </c>
      <c r="G48" s="23">
        <f>VLOOKUP($D48,'人均GDP预测（当年人民币）'!$D:$AT,COLUMN(G48)-3,FALSE)*VLOOKUP($D48,'367市人口19-60预测'!$D:$AT,COLUMN(G48)-3,FALSE)/10^8</f>
        <v>1403.3318804391786</v>
      </c>
      <c r="H48" s="23">
        <f>VLOOKUP($D48,'人均GDP预测（当年人民币）'!$D:$AT,COLUMN(H48)-3,FALSE)*VLOOKUP($D48,'367市人口19-60预测'!$D:$AT,COLUMN(H48)-3,FALSE)/10^8</f>
        <v>1466.0394473019858</v>
      </c>
      <c r="I48" s="23">
        <f>VLOOKUP($D48,'人均GDP预测（当年人民币）'!$D:$AT,COLUMN(I48)-3,FALSE)*VLOOKUP($D48,'367市人口19-60预测'!$D:$AT,COLUMN(I48)-3,FALSE)/10^8</f>
        <v>1529.9536657498118</v>
      </c>
      <c r="J48" s="23">
        <f>VLOOKUP($D48,'人均GDP预测（当年人民币）'!$D:$AT,COLUMN(J48)-3,FALSE)*VLOOKUP($D48,'367市人口19-60预测'!$D:$AT,COLUMN(J48)-3,FALSE)/10^8</f>
        <v>1595.0976644737684</v>
      </c>
      <c r="K48" s="23">
        <f>VLOOKUP($D48,'人均GDP预测（当年人民币）'!$D:$AT,COLUMN(K48)-3,FALSE)*VLOOKUP($D48,'367市人口19-60预测'!$D:$AT,COLUMN(K48)-3,FALSE)/10^8</f>
        <v>1659.4241518700619</v>
      </c>
      <c r="L48" s="23">
        <f>VLOOKUP($D48,'人均GDP预测（当年人民币）'!$D:$AT,COLUMN(L48)-3,FALSE)*VLOOKUP($D48,'367市人口19-60预测'!$D:$AT,COLUMN(L48)-3,FALSE)/10^8</f>
        <v>1724.8639319896702</v>
      </c>
      <c r="M48" s="23">
        <f>VLOOKUP($D48,'人均GDP预测（当年人民币）'!$D:$AT,COLUMN(M48)-3,FALSE)*VLOOKUP($D48,'367市人口19-60预测'!$D:$AT,COLUMN(M48)-3,FALSE)/10^8</f>
        <v>1791.4387983631684</v>
      </c>
      <c r="N48" s="23">
        <f>VLOOKUP($D48,'人均GDP预测（当年人民币）'!$D:$AT,COLUMN(N48)-3,FALSE)*VLOOKUP($D48,'367市人口19-60预测'!$D:$AT,COLUMN(N48)-3,FALSE)/10^8</f>
        <v>1859.1779553656033</v>
      </c>
      <c r="O48" s="23">
        <f>VLOOKUP($D48,'人均GDP预测（当年人民币）'!$D:$AT,COLUMN(O48)-3,FALSE)*VLOOKUP($D48,'367市人口19-60预测'!$D:$AT,COLUMN(O48)-3,FALSE)/10^8</f>
        <v>1928.1082456061797</v>
      </c>
      <c r="P48" s="23">
        <f>VLOOKUP($D48,'人均GDP预测（当年人民币）'!$D:$AT,COLUMN(P48)-3,FALSE)*VLOOKUP($D48,'367市人口19-60预测'!$D:$AT,COLUMN(P48)-3,FALSE)/10^8</f>
        <v>1998.2618435735321</v>
      </c>
      <c r="Q48" s="23">
        <f>VLOOKUP($D48,'人均GDP预测（当年人民币）'!$D:$AT,COLUMN(Q48)-3,FALSE)*VLOOKUP($D48,'367市人口19-60预测'!$D:$AT,COLUMN(Q48)-3,FALSE)/10^8</f>
        <v>2067.4899048119523</v>
      </c>
      <c r="R48" s="23">
        <f>VLOOKUP($D48,'人均GDP预测（当年人民币）'!$D:$AT,COLUMN(R48)-3,FALSE)*VLOOKUP($D48,'367市人口19-60预测'!$D:$AT,COLUMN(R48)-3,FALSE)/10^8</f>
        <v>2137.8640181547407</v>
      </c>
      <c r="S48" s="23">
        <f>VLOOKUP($D48,'人均GDP预测（当年人民币）'!$D:$AT,COLUMN(S48)-3,FALSE)*VLOOKUP($D48,'367市人口19-60预测'!$D:$AT,COLUMN(S48)-3,FALSE)/10^8</f>
        <v>2209.4206358605361</v>
      </c>
      <c r="T48" s="23">
        <f>VLOOKUP($D48,'人均GDP预测（当年人民币）'!$D:$AT,COLUMN(T48)-3,FALSE)*VLOOKUP($D48,'367市人口19-60预测'!$D:$AT,COLUMN(T48)-3,FALSE)/10^8</f>
        <v>2282.2044232450489</v>
      </c>
      <c r="U48" s="23">
        <f>VLOOKUP($D48,'人均GDP预测（当年人民币）'!$D:$AT,COLUMN(U48)-3,FALSE)*VLOOKUP($D48,'367市人口19-60预测'!$D:$AT,COLUMN(U48)-3,FALSE)/10^8</f>
        <v>2356.2590898787471</v>
      </c>
      <c r="V48" s="23">
        <f>VLOOKUP($D48,'人均GDP预测（当年人民币）'!$D:$AT,COLUMN(V48)-3,FALSE)*VLOOKUP($D48,'367市人口19-60预测'!$D:$AT,COLUMN(V48)-3,FALSE)/10^8</f>
        <v>2431.6337537162754</v>
      </c>
      <c r="W48" s="23">
        <f>VLOOKUP($D48,'人均GDP预测（当年人民币）'!$D:$AT,COLUMN(W48)-3,FALSE)*VLOOKUP($D48,'367市人口19-60预测'!$D:$AT,COLUMN(W48)-3,FALSE)/10^8</f>
        <v>2506.1003705578178</v>
      </c>
      <c r="X48" s="23">
        <f>VLOOKUP($D48,'人均GDP预测（当年人民币）'!$D:$AT,COLUMN(X48)-3,FALSE)*VLOOKUP($D48,'367市人口19-60预测'!$D:$AT,COLUMN(X48)-3,FALSE)/10^8</f>
        <v>2581.859432379485</v>
      </c>
      <c r="Y48" s="23">
        <f>VLOOKUP($D48,'人均GDP预测（当年人民币）'!$D:$AT,COLUMN(Y48)-3,FALSE)*VLOOKUP($D48,'367市人口19-60预测'!$D:$AT,COLUMN(Y48)-3,FALSE)/10^8</f>
        <v>2658.9671272219994</v>
      </c>
      <c r="Z48" s="23">
        <f>VLOOKUP($D48,'人均GDP预测（当年人民币）'!$D:$AT,COLUMN(Z48)-3,FALSE)*VLOOKUP($D48,'367市人口19-60预测'!$D:$AT,COLUMN(Z48)-3,FALSE)/10^8</f>
        <v>2737.4878199732498</v>
      </c>
      <c r="AA48" s="23">
        <f>VLOOKUP($D48,'人均GDP预测（当年人民币）'!$D:$AT,COLUMN(AA48)-3,FALSE)*VLOOKUP($D48,'367市人口19-60预测'!$D:$AT,COLUMN(AA48)-3,FALSE)/10^8</f>
        <v>2817.4864088392537</v>
      </c>
      <c r="AB48" s="23">
        <f>VLOOKUP($D48,'人均GDP预测（当年人民币）'!$D:$AT,COLUMN(AB48)-3,FALSE)*VLOOKUP($D48,'367市人口19-60预测'!$D:$AT,COLUMN(AB48)-3,FALSE)/10^8</f>
        <v>2899.0409352560628</v>
      </c>
      <c r="AC48" s="23">
        <f>VLOOKUP($D48,'人均GDP预测（当年人民币）'!$D:$AT,COLUMN(AC48)-3,FALSE)*VLOOKUP($D48,'367市人口19-60预测'!$D:$AT,COLUMN(AC48)-3,FALSE)/10^8</f>
        <v>2979.8567268696315</v>
      </c>
      <c r="AD48" s="23">
        <f>VLOOKUP($D48,'人均GDP预测（当年人民币）'!$D:$AT,COLUMN(AD48)-3,FALSE)*VLOOKUP($D48,'367市人口19-60预测'!$D:$AT,COLUMN(AD48)-3,FALSE)/10^8</f>
        <v>3062.2515595857612</v>
      </c>
      <c r="AE48" s="23">
        <f>VLOOKUP($D48,'人均GDP预测（当年人民币）'!$D:$AT,COLUMN(AE48)-3,FALSE)*VLOOKUP($D48,'367市人口19-60预测'!$D:$AT,COLUMN(AE48)-3,FALSE)/10^8</f>
        <v>3146.3077540324239</v>
      </c>
      <c r="AF48" s="23">
        <f>VLOOKUP($D48,'人均GDP预测（当年人民币）'!$D:$AT,COLUMN(AF48)-3,FALSE)*VLOOKUP($D48,'367市人口19-60预测'!$D:$AT,COLUMN(AF48)-3,FALSE)/10^8</f>
        <v>3232.1174326474938</v>
      </c>
      <c r="AG48" s="23">
        <f>VLOOKUP($D48,'人均GDP预测（当年人民币）'!$D:$AT,COLUMN(AG48)-3,FALSE)*VLOOKUP($D48,'367市人口19-60预测'!$D:$AT,COLUMN(AG48)-3,FALSE)/10^8</f>
        <v>3319.7729149693746</v>
      </c>
      <c r="AH48" s="23">
        <f>VLOOKUP($D48,'人均GDP预测（当年人民币）'!$D:$AT,COLUMN(AH48)-3,FALSE)*VLOOKUP($D48,'367市人口19-60预测'!$D:$AT,COLUMN(AH48)-3,FALSE)/10^8</f>
        <v>3409.3712781864433</v>
      </c>
      <c r="AI48" s="23">
        <f>VLOOKUP($D48,'人均GDP预测（当年人民币）'!$D:$AT,COLUMN(AI48)-3,FALSE)*VLOOKUP($D48,'367市人口19-60预测'!$D:$AT,COLUMN(AI48)-3,FALSE)/10^8</f>
        <v>3498.5620236892241</v>
      </c>
      <c r="AJ48" s="23">
        <f>VLOOKUP($D48,'人均GDP预测（当年人民币）'!$D:$AT,COLUMN(AJ48)-3,FALSE)*VLOOKUP($D48,'367市人口19-60预测'!$D:$AT,COLUMN(AJ48)-3,FALSE)/10^8</f>
        <v>3589.7830083558556</v>
      </c>
      <c r="AK48" s="23">
        <f>VLOOKUP($D48,'人均GDP预测（当年人民币）'!$D:$AT,COLUMN(AK48)-3,FALSE)*VLOOKUP($D48,'367市人口19-60预测'!$D:$AT,COLUMN(AK48)-3,FALSE)/10^8</f>
        <v>3683.1354309506501</v>
      </c>
      <c r="AL48" s="23">
        <f>VLOOKUP($D48,'人均GDP预测（当年人民币）'!$D:$AT,COLUMN(AL48)-3,FALSE)*VLOOKUP($D48,'367市人口19-60预测'!$D:$AT,COLUMN(AL48)-3,FALSE)/10^8</f>
        <v>3778.7394078311286</v>
      </c>
      <c r="AM48" s="23">
        <f>VLOOKUP($D48,'人均GDP预测（当年人民币）'!$D:$AT,COLUMN(AM48)-3,FALSE)*VLOOKUP($D48,'367市人口19-60预测'!$D:$AT,COLUMN(AM48)-3,FALSE)/10^8</f>
        <v>3876.710472344063</v>
      </c>
      <c r="AN48" s="23">
        <f>VLOOKUP($D48,'人均GDP预测（当年人民币）'!$D:$AT,COLUMN(AN48)-3,FALSE)*VLOOKUP($D48,'367市人口19-60预测'!$D:$AT,COLUMN(AN48)-3,FALSE)/10^8</f>
        <v>3977.1677706522973</v>
      </c>
      <c r="AO48" s="23">
        <f>VLOOKUP($D48,'人均GDP预测（当年人民币）'!$D:$AT,COLUMN(AO48)-3,FALSE)*VLOOKUP($D48,'367市人口19-60预测'!$D:$AT,COLUMN(AO48)-3,FALSE)/10^8</f>
        <v>4077.6943682312171</v>
      </c>
      <c r="AP48" s="23">
        <f>VLOOKUP($D48,'人均GDP预测（当年人民币）'!$D:$AT,COLUMN(AP48)-3,FALSE)*VLOOKUP($D48,'367市人口19-60预测'!$D:$AT,COLUMN(AP48)-3,FALSE)/10^8</f>
        <v>4180.8357578309597</v>
      </c>
      <c r="AQ48" s="23">
        <f>VLOOKUP($D48,'人均GDP预测（当年人民币）'!$D:$AT,COLUMN(AQ48)-3,FALSE)*VLOOKUP($D48,'367市人口19-60预测'!$D:$AT,COLUMN(AQ48)-3,FALSE)/10^8</f>
        <v>4286.7155271130177</v>
      </c>
      <c r="AR48" s="23">
        <f>VLOOKUP($D48,'人均GDP预测（当年人民币）'!$D:$AT,COLUMN(AR48)-3,FALSE)*VLOOKUP($D48,'367市人口19-60预测'!$D:$AT,COLUMN(AR48)-3,FALSE)/10^8</f>
        <v>4395.466554824241</v>
      </c>
      <c r="AS48" s="23">
        <f>VLOOKUP($D48,'人均GDP预测（当年人民币）'!$D:$AT,COLUMN(AS48)-3,FALSE)*VLOOKUP($D48,'367市人口19-60预测'!$D:$AT,COLUMN(AS48)-3,FALSE)/10^8</f>
        <v>4507.2197445167731</v>
      </c>
      <c r="AT48" s="23">
        <f>VLOOKUP($D48,'人均GDP预测（当年人民币）'!$D:$AT,COLUMN(AT48)-3,FALSE)*VLOOKUP($D48,'367市人口19-60预测'!$D:$AT,COLUMN(AT48)-3,FALSE)/10^8</f>
        <v>4619.5158092858883</v>
      </c>
    </row>
    <row r="49" spans="1:46" ht="15.75" x14ac:dyDescent="0.25">
      <c r="A49" s="15">
        <v>48</v>
      </c>
      <c r="B49" s="16">
        <v>211200</v>
      </c>
      <c r="C49" s="16" t="s">
        <v>386</v>
      </c>
      <c r="D49" s="18" t="s">
        <v>346</v>
      </c>
      <c r="E49" s="23">
        <f>VLOOKUP($D49,'人均GDP预测（当年人民币）'!$D:$AT,COLUMN(E49)-3,FALSE)*VLOOKUP($D49,'367市人口19-60预测'!$D:$AT,COLUMN(E49)-3,FALSE)/10^8</f>
        <v>633.01368226459272</v>
      </c>
      <c r="F49" s="23">
        <f>VLOOKUP($D49,'人均GDP预测（当年人民币）'!$D:$AT,COLUMN(F49)-3,FALSE)*VLOOKUP($D49,'367市人口19-60预测'!$D:$AT,COLUMN(F49)-3,FALSE)/10^8</f>
        <v>675.17818734031698</v>
      </c>
      <c r="G49" s="23">
        <f>VLOOKUP($D49,'人均GDP预测（当年人民币）'!$D:$AT,COLUMN(G49)-3,FALSE)*VLOOKUP($D49,'367市人口19-60预测'!$D:$AT,COLUMN(G49)-3,FALSE)/10^8</f>
        <v>719.46691591702574</v>
      </c>
      <c r="H49" s="23">
        <f>VLOOKUP($D49,'人均GDP预测（当年人民币）'!$D:$AT,COLUMN(H49)-3,FALSE)*VLOOKUP($D49,'367市人口19-60预测'!$D:$AT,COLUMN(H49)-3,FALSE)/10^8</f>
        <v>765.96420133576828</v>
      </c>
      <c r="I49" s="23">
        <f>VLOOKUP($D49,'人均GDP预测（当年人民币）'!$D:$AT,COLUMN(I49)-3,FALSE)*VLOOKUP($D49,'367市人口19-60预测'!$D:$AT,COLUMN(I49)-3,FALSE)/10^8</f>
        <v>814.75678398558148</v>
      </c>
      <c r="J49" s="23">
        <f>VLOOKUP($D49,'人均GDP预测（当年人民币）'!$D:$AT,COLUMN(J49)-3,FALSE)*VLOOKUP($D49,'367市人口19-60预测'!$D:$AT,COLUMN(J49)-3,FALSE)/10^8</f>
        <v>865.93384340129808</v>
      </c>
      <c r="K49" s="23">
        <f>VLOOKUP($D49,'人均GDP预测（当年人民币）'!$D:$AT,COLUMN(K49)-3,FALSE)*VLOOKUP($D49,'367市人口19-60预测'!$D:$AT,COLUMN(K49)-3,FALSE)/10^8</f>
        <v>919.58932005649251</v>
      </c>
      <c r="L49" s="23">
        <f>VLOOKUP($D49,'人均GDP预测（当年人民币）'!$D:$AT,COLUMN(L49)-3,FALSE)*VLOOKUP($D49,'367市人口19-60预测'!$D:$AT,COLUMN(L49)-3,FALSE)/10^8</f>
        <v>968.84584421744808</v>
      </c>
      <c r="M49" s="23">
        <f>VLOOKUP($D49,'人均GDP预测（当年人民币）'!$D:$AT,COLUMN(M49)-3,FALSE)*VLOOKUP($D49,'367市人口19-60预测'!$D:$AT,COLUMN(M49)-3,FALSE)/10^8</f>
        <v>1019.987967712104</v>
      </c>
      <c r="N49" s="23">
        <f>VLOOKUP($D49,'人均GDP预测（当年人民币）'!$D:$AT,COLUMN(N49)-3,FALSE)*VLOOKUP($D49,'367市人口19-60预测'!$D:$AT,COLUMN(N49)-3,FALSE)/10^8</f>
        <v>1073.0694303757998</v>
      </c>
      <c r="O49" s="23">
        <f>VLOOKUP($D49,'人均GDP预测（当年人民币）'!$D:$AT,COLUMN(O49)-3,FALSE)*VLOOKUP($D49,'367市人口19-60预测'!$D:$AT,COLUMN(O49)-3,FALSE)/10^8</f>
        <v>1128.1462970476027</v>
      </c>
      <c r="P49" s="23">
        <f>VLOOKUP($D49,'人均GDP预测（当年人民币）'!$D:$AT,COLUMN(P49)-3,FALSE)*VLOOKUP($D49,'367市人口19-60预测'!$D:$AT,COLUMN(P49)-3,FALSE)/10^8</f>
        <v>1185.276322242325</v>
      </c>
      <c r="Q49" s="23">
        <f>VLOOKUP($D49,'人均GDP预测（当年人民币）'!$D:$AT,COLUMN(Q49)-3,FALSE)*VLOOKUP($D49,'367市人口19-60预测'!$D:$AT,COLUMN(Q49)-3,FALSE)/10^8</f>
        <v>1244.5211906507579</v>
      </c>
      <c r="R49" s="23">
        <f>VLOOKUP($D49,'人均GDP预测（当年人民币）'!$D:$AT,COLUMN(R49)-3,FALSE)*VLOOKUP($D49,'367市人口19-60预测'!$D:$AT,COLUMN(R49)-3,FALSE)/10^8</f>
        <v>1305.9455928128809</v>
      </c>
      <c r="S49" s="23">
        <f>VLOOKUP($D49,'人均GDP预测（当年人民币）'!$D:$AT,COLUMN(S49)-3,FALSE)*VLOOKUP($D49,'367市人口19-60预测'!$D:$AT,COLUMN(S49)-3,FALSE)/10^8</f>
        <v>1369.616457695133</v>
      </c>
      <c r="T49" s="23">
        <f>VLOOKUP($D49,'人均GDP预测（当年人民币）'!$D:$AT,COLUMN(T49)-3,FALSE)*VLOOKUP($D49,'367市人口19-60预测'!$D:$AT,COLUMN(T49)-3,FALSE)/10^8</f>
        <v>1435.6073849803629</v>
      </c>
      <c r="U49" s="23">
        <f>VLOOKUP($D49,'人均GDP预测（当年人民币）'!$D:$AT,COLUMN(U49)-3,FALSE)*VLOOKUP($D49,'367市人口19-60预测'!$D:$AT,COLUMN(U49)-3,FALSE)/10^8</f>
        <v>1503.9947790214096</v>
      </c>
      <c r="V49" s="23">
        <f>VLOOKUP($D49,'人均GDP预测（当年人民币）'!$D:$AT,COLUMN(V49)-3,FALSE)*VLOOKUP($D49,'367市人口19-60预测'!$D:$AT,COLUMN(V49)-3,FALSE)/10^8</f>
        <v>1567.7693499753068</v>
      </c>
      <c r="W49" s="23">
        <f>VLOOKUP($D49,'人均GDP预测（当年人民币）'!$D:$AT,COLUMN(W49)-3,FALSE)*VLOOKUP($D49,'367市人口19-60预测'!$D:$AT,COLUMN(W49)-3,FALSE)/10^8</f>
        <v>1633.4837969630885</v>
      </c>
      <c r="X49" s="23">
        <f>VLOOKUP($D49,'人均GDP预测（当年人民币）'!$D:$AT,COLUMN(X49)-3,FALSE)*VLOOKUP($D49,'367市人口19-60预测'!$D:$AT,COLUMN(X49)-3,FALSE)/10^8</f>
        <v>1701.2034373129709</v>
      </c>
      <c r="Y49" s="23">
        <f>VLOOKUP($D49,'人均GDP预测（当年人民币）'!$D:$AT,COLUMN(Y49)-3,FALSE)*VLOOKUP($D49,'367市人口19-60预测'!$D:$AT,COLUMN(Y49)-3,FALSE)/10^8</f>
        <v>1770.9999068028826</v>
      </c>
      <c r="Z49" s="23">
        <f>VLOOKUP($D49,'人均GDP预测（当年人民币）'!$D:$AT,COLUMN(Z49)-3,FALSE)*VLOOKUP($D49,'367市人口19-60预测'!$D:$AT,COLUMN(Z49)-3,FALSE)/10^8</f>
        <v>1842.9520084028186</v>
      </c>
      <c r="AA49" s="23">
        <f>VLOOKUP($D49,'人均GDP预测（当年人民币）'!$D:$AT,COLUMN(AA49)-3,FALSE)*VLOOKUP($D49,'367市人口19-60预测'!$D:$AT,COLUMN(AA49)-3,FALSE)/10^8</f>
        <v>1917.1475207189933</v>
      </c>
      <c r="AB49" s="23">
        <f>VLOOKUP($D49,'人均GDP预测（当年人民币）'!$D:$AT,COLUMN(AB49)-3,FALSE)*VLOOKUP($D49,'367市人口19-60预测'!$D:$AT,COLUMN(AB49)-3,FALSE)/10^8</f>
        <v>1993.6844600206805</v>
      </c>
      <c r="AC49" s="23">
        <f>VLOOKUP($D49,'人均GDP预测（当年人民币）'!$D:$AT,COLUMN(AC49)-3,FALSE)*VLOOKUP($D49,'367市人口19-60预测'!$D:$AT,COLUMN(AC49)-3,FALSE)/10^8</f>
        <v>2072.6715358712495</v>
      </c>
      <c r="AD49" s="23">
        <f>VLOOKUP($D49,'人均GDP预测（当年人民币）'!$D:$AT,COLUMN(AD49)-3,FALSE)*VLOOKUP($D49,'367市人口19-60预测'!$D:$AT,COLUMN(AD49)-3,FALSE)/10^8</f>
        <v>2147.4315202204598</v>
      </c>
      <c r="AE49" s="23">
        <f>VLOOKUP($D49,'人均GDP预测（当年人民币）'!$D:$AT,COLUMN(AE49)-3,FALSE)*VLOOKUP($D49,'367市人口19-60预测'!$D:$AT,COLUMN(AE49)-3,FALSE)/10^8</f>
        <v>2224.3881568193315</v>
      </c>
      <c r="AF49" s="23">
        <f>VLOOKUP($D49,'人均GDP预测（当年人民币）'!$D:$AT,COLUMN(AF49)-3,FALSE)*VLOOKUP($D49,'367市人口19-60预测'!$D:$AT,COLUMN(AF49)-3,FALSE)/10^8</f>
        <v>2303.6708195117958</v>
      </c>
      <c r="AG49" s="23">
        <f>VLOOKUP($D49,'人均GDP预测（当年人民币）'!$D:$AT,COLUMN(AG49)-3,FALSE)*VLOOKUP($D49,'367市人口19-60预测'!$D:$AT,COLUMN(AG49)-3,FALSE)/10^8</f>
        <v>2385.4212688321218</v>
      </c>
      <c r="AH49" s="23">
        <f>VLOOKUP($D49,'人均GDP预测（当年人民币）'!$D:$AT,COLUMN(AH49)-3,FALSE)*VLOOKUP($D49,'367市人口19-60预测'!$D:$AT,COLUMN(AH49)-3,FALSE)/10^8</f>
        <v>2469.8018112284062</v>
      </c>
      <c r="AI49" s="23">
        <f>VLOOKUP($D49,'人均GDP预测（当年人民币）'!$D:$AT,COLUMN(AI49)-3,FALSE)*VLOOKUP($D49,'367市人口19-60预测'!$D:$AT,COLUMN(AI49)-3,FALSE)/10^8</f>
        <v>2556.9942665571721</v>
      </c>
      <c r="AJ49" s="23">
        <f>VLOOKUP($D49,'人均GDP预测（当年人民币）'!$D:$AT,COLUMN(AJ49)-3,FALSE)*VLOOKUP($D49,'367市人口19-60预测'!$D:$AT,COLUMN(AJ49)-3,FALSE)/10^8</f>
        <v>2647.2021070554538</v>
      </c>
      <c r="AK49" s="23">
        <f>VLOOKUP($D49,'人均GDP预测（当年人民币）'!$D:$AT,COLUMN(AK49)-3,FALSE)*VLOOKUP($D49,'367市人口19-60预测'!$D:$AT,COLUMN(AK49)-3,FALSE)/10^8</f>
        <v>2734.1774212302053</v>
      </c>
      <c r="AL49" s="23">
        <f>VLOOKUP($D49,'人均GDP预测（当年人民币）'!$D:$AT,COLUMN(AL49)-3,FALSE)*VLOOKUP($D49,'367市人口19-60预测'!$D:$AT,COLUMN(AL49)-3,FALSE)/10^8</f>
        <v>2824.2116042544953</v>
      </c>
      <c r="AM49" s="23">
        <f>VLOOKUP($D49,'人均GDP预测（当年人民币）'!$D:$AT,COLUMN(AM49)-3,FALSE)*VLOOKUP($D49,'367市人口19-60预测'!$D:$AT,COLUMN(AM49)-3,FALSE)/10^8</f>
        <v>2917.5663680474927</v>
      </c>
      <c r="AN49" s="23">
        <f>VLOOKUP($D49,'人均GDP预测（当年人民币）'!$D:$AT,COLUMN(AN49)-3,FALSE)*VLOOKUP($D49,'367市人口19-60预测'!$D:$AT,COLUMN(AN49)-3,FALSE)/10^8</f>
        <v>3014.5350474851161</v>
      </c>
      <c r="AO49" s="23">
        <f>VLOOKUP($D49,'人均GDP预测（当年人民币）'!$D:$AT,COLUMN(AO49)-3,FALSE)*VLOOKUP($D49,'367市人口19-60预测'!$D:$AT,COLUMN(AO49)-3,FALSE)/10^8</f>
        <v>3115.4459007276337</v>
      </c>
      <c r="AP49" s="23">
        <f>VLOOKUP($D49,'人均GDP预测（当年人民币）'!$D:$AT,COLUMN(AP49)-3,FALSE)*VLOOKUP($D49,'367市人口19-60预测'!$D:$AT,COLUMN(AP49)-3,FALSE)/10^8</f>
        <v>3220.6623274179451</v>
      </c>
      <c r="AQ49" s="23">
        <f>VLOOKUP($D49,'人均GDP预测（当年人民币）'!$D:$AT,COLUMN(AQ49)-3,FALSE)*VLOOKUP($D49,'367市人口19-60预测'!$D:$AT,COLUMN(AQ49)-3,FALSE)/10^8</f>
        <v>3330.5930888708367</v>
      </c>
      <c r="AR49" s="23">
        <f>VLOOKUP($D49,'人均GDP预测（当年人民币）'!$D:$AT,COLUMN(AR49)-3,FALSE)*VLOOKUP($D49,'367市人口19-60预测'!$D:$AT,COLUMN(AR49)-3,FALSE)/10^8</f>
        <v>3445.6880730561279</v>
      </c>
      <c r="AS49" s="23">
        <f>VLOOKUP($D49,'人均GDP预测（当年人民币）'!$D:$AT,COLUMN(AS49)-3,FALSE)*VLOOKUP($D49,'367市人口19-60预测'!$D:$AT,COLUMN(AS49)-3,FALSE)/10^8</f>
        <v>3559.8450773622558</v>
      </c>
      <c r="AT49" s="23">
        <f>VLOOKUP($D49,'人均GDP预测（当年人民币）'!$D:$AT,COLUMN(AT49)-3,FALSE)*VLOOKUP($D49,'367市人口19-60预测'!$D:$AT,COLUMN(AT49)-3,FALSE)/10^8</f>
        <v>3679.7704173540151</v>
      </c>
    </row>
    <row r="50" spans="1:46" ht="15.75" x14ac:dyDescent="0.25">
      <c r="A50" s="15">
        <v>49</v>
      </c>
      <c r="B50" s="16">
        <v>211300</v>
      </c>
      <c r="C50" s="16" t="s">
        <v>386</v>
      </c>
      <c r="D50" s="18" t="s">
        <v>322</v>
      </c>
      <c r="E50" s="23">
        <f>VLOOKUP($D50,'人均GDP预测（当年人民币）'!$D:$AT,COLUMN(E50)-3,FALSE)*VLOOKUP($D50,'367市人口19-60预测'!$D:$AT,COLUMN(E50)-3,FALSE)/10^8</f>
        <v>841.51631865221543</v>
      </c>
      <c r="F50" s="23">
        <f>VLOOKUP($D50,'人均GDP预测（当年人民币）'!$D:$AT,COLUMN(F50)-3,FALSE)*VLOOKUP($D50,'367市人口19-60预测'!$D:$AT,COLUMN(F50)-3,FALSE)/10^8</f>
        <v>896.35401454708142</v>
      </c>
      <c r="G50" s="23">
        <f>VLOOKUP($D50,'人均GDP预测（当年人民币）'!$D:$AT,COLUMN(G50)-3,FALSE)*VLOOKUP($D50,'367市人口19-60预测'!$D:$AT,COLUMN(G50)-3,FALSE)/10^8</f>
        <v>954.45691388136891</v>
      </c>
      <c r="H50" s="23">
        <f>VLOOKUP($D50,'人均GDP预测（当年人民币）'!$D:$AT,COLUMN(H50)-3,FALSE)*VLOOKUP($D50,'367市人口19-60预测'!$D:$AT,COLUMN(H50)-3,FALSE)/10^8</f>
        <v>1015.9647985995437</v>
      </c>
      <c r="I50" s="23">
        <f>VLOOKUP($D50,'人均GDP预测（当年人民币）'!$D:$AT,COLUMN(I50)-3,FALSE)*VLOOKUP($D50,'367市人口19-60预测'!$D:$AT,COLUMN(I50)-3,FALSE)/10^8</f>
        <v>1081.0192925728538</v>
      </c>
      <c r="J50" s="23">
        <f>VLOOKUP($D50,'人均GDP预测（当年人民币）'!$D:$AT,COLUMN(J50)-3,FALSE)*VLOOKUP($D50,'367市人口19-60预测'!$D:$AT,COLUMN(J50)-3,FALSE)/10^8</f>
        <v>1141.5498355355408</v>
      </c>
      <c r="K50" s="23">
        <f>VLOOKUP($D50,'人均GDP预测（当年人民币）'!$D:$AT,COLUMN(K50)-3,FALSE)*VLOOKUP($D50,'367市人口19-60预测'!$D:$AT,COLUMN(K50)-3,FALSE)/10^8</f>
        <v>1204.9449065675094</v>
      </c>
      <c r="L50" s="23">
        <f>VLOOKUP($D50,'人均GDP预测（当年人民币）'!$D:$AT,COLUMN(L50)-3,FALSE)*VLOOKUP($D50,'367市人口19-60预测'!$D:$AT,COLUMN(L50)-3,FALSE)/10^8</f>
        <v>1271.2804603886218</v>
      </c>
      <c r="M50" s="23">
        <f>VLOOKUP($D50,'人均GDP预测（当年人民币）'!$D:$AT,COLUMN(M50)-3,FALSE)*VLOOKUP($D50,'367市人口19-60预测'!$D:$AT,COLUMN(M50)-3,FALSE)/10^8</f>
        <v>1340.6322619619111</v>
      </c>
      <c r="N50" s="23">
        <f>VLOOKUP($D50,'人均GDP预测（当年人民币）'!$D:$AT,COLUMN(N50)-3,FALSE)*VLOOKUP($D50,'367市人口19-60预测'!$D:$AT,COLUMN(N50)-3,FALSE)/10^8</f>
        <v>1413.0765454965765</v>
      </c>
      <c r="O50" s="23">
        <f>VLOOKUP($D50,'人均GDP预测（当年人民币）'!$D:$AT,COLUMN(O50)-3,FALSE)*VLOOKUP($D50,'367市人口19-60预测'!$D:$AT,COLUMN(O50)-3,FALSE)/10^8</f>
        <v>1488.689371354018</v>
      </c>
      <c r="P50" s="23">
        <f>VLOOKUP($D50,'人均GDP预测（当年人民币）'!$D:$AT,COLUMN(P50)-3,FALSE)*VLOOKUP($D50,'367市人口19-60预测'!$D:$AT,COLUMN(P50)-3,FALSE)/10^8</f>
        <v>1567.5468437900222</v>
      </c>
      <c r="Q50" s="23">
        <f>VLOOKUP($D50,'人均GDP预测（当年人民币）'!$D:$AT,COLUMN(Q50)-3,FALSE)*VLOOKUP($D50,'367市人口19-60预测'!$D:$AT,COLUMN(Q50)-3,FALSE)/10^8</f>
        <v>1649.725985014338</v>
      </c>
      <c r="R50" s="23">
        <f>VLOOKUP($D50,'人均GDP预测（当年人民币）'!$D:$AT,COLUMN(R50)-3,FALSE)*VLOOKUP($D50,'367市人口19-60预测'!$D:$AT,COLUMN(R50)-3,FALSE)/10^8</f>
        <v>1735.3058959417747</v>
      </c>
      <c r="S50" s="23">
        <f>VLOOKUP($D50,'人均GDP预测（当年人民币）'!$D:$AT,COLUMN(S50)-3,FALSE)*VLOOKUP($D50,'367市人口19-60预测'!$D:$AT,COLUMN(S50)-3,FALSE)/10^8</f>
        <v>1816.1497006369714</v>
      </c>
      <c r="T50" s="23">
        <f>VLOOKUP($D50,'人均GDP预测（当年人民币）'!$D:$AT,COLUMN(T50)-3,FALSE)*VLOOKUP($D50,'367市人口19-60预测'!$D:$AT,COLUMN(T50)-3,FALSE)/10^8</f>
        <v>1899.7633245389163</v>
      </c>
      <c r="U50" s="23">
        <f>VLOOKUP($D50,'人均GDP预测（当年人民币）'!$D:$AT,COLUMN(U50)-3,FALSE)*VLOOKUP($D50,'367市人口19-60预测'!$D:$AT,COLUMN(U50)-3,FALSE)/10^8</f>
        <v>1986.1889465372763</v>
      </c>
      <c r="V50" s="23">
        <f>VLOOKUP($D50,'人均GDP预测（当年人民币）'!$D:$AT,COLUMN(V50)-3,FALSE)*VLOOKUP($D50,'367市人口19-60预测'!$D:$AT,COLUMN(V50)-3,FALSE)/10^8</f>
        <v>2075.4753818571066</v>
      </c>
      <c r="W50" s="23">
        <f>VLOOKUP($D50,'人均GDP预测（当年人民币）'!$D:$AT,COLUMN(W50)-3,FALSE)*VLOOKUP($D50,'367市人口19-60预测'!$D:$AT,COLUMN(W50)-3,FALSE)/10^8</f>
        <v>2167.674019008517</v>
      </c>
      <c r="X50" s="23">
        <f>VLOOKUP($D50,'人均GDP预测（当年人民币）'!$D:$AT,COLUMN(X50)-3,FALSE)*VLOOKUP($D50,'367市人口19-60预测'!$D:$AT,COLUMN(X50)-3,FALSE)/10^8</f>
        <v>2262.8445168731878</v>
      </c>
      <c r="Y50" s="23">
        <f>VLOOKUP($D50,'人均GDP预测（当年人民币）'!$D:$AT,COLUMN(Y50)-3,FALSE)*VLOOKUP($D50,'367市人口19-60预测'!$D:$AT,COLUMN(Y50)-3,FALSE)/10^8</f>
        <v>2361.0545039766907</v>
      </c>
      <c r="Z50" s="23">
        <f>VLOOKUP($D50,'人均GDP预测（当年人民币）'!$D:$AT,COLUMN(Z50)-3,FALSE)*VLOOKUP($D50,'367市人口19-60预测'!$D:$AT,COLUMN(Z50)-3,FALSE)/10^8</f>
        <v>2462.3832987290821</v>
      </c>
      <c r="AA50" s="23">
        <f>VLOOKUP($D50,'人均GDP预测（当年人民币）'!$D:$AT,COLUMN(AA50)-3,FALSE)*VLOOKUP($D50,'367市人口19-60预测'!$D:$AT,COLUMN(AA50)-3,FALSE)/10^8</f>
        <v>2558.8203576078017</v>
      </c>
      <c r="AB50" s="23">
        <f>VLOOKUP($D50,'人均GDP预测（当年人民币）'!$D:$AT,COLUMN(AB50)-3,FALSE)*VLOOKUP($D50,'367市人口19-60预测'!$D:$AT,COLUMN(AB50)-3,FALSE)/10^8</f>
        <v>2657.9198332451001</v>
      </c>
      <c r="AC50" s="23">
        <f>VLOOKUP($D50,'人均GDP预测（当年人民币）'!$D:$AT,COLUMN(AC50)-3,FALSE)*VLOOKUP($D50,'367市人口19-60预测'!$D:$AT,COLUMN(AC50)-3,FALSE)/10^8</f>
        <v>2759.7794013016164</v>
      </c>
      <c r="AD50" s="23">
        <f>VLOOKUP($D50,'人均GDP预测（当年人民币）'!$D:$AT,COLUMN(AD50)-3,FALSE)*VLOOKUP($D50,'367市人口19-60预测'!$D:$AT,COLUMN(AD50)-3,FALSE)/10^8</f>
        <v>2864.5170290428514</v>
      </c>
      <c r="AE50" s="23">
        <f>VLOOKUP($D50,'人均GDP预测（当年人民币）'!$D:$AT,COLUMN(AE50)-3,FALSE)*VLOOKUP($D50,'367市人口19-60预测'!$D:$AT,COLUMN(AE50)-3,FALSE)/10^8</f>
        <v>2972.2734151875452</v>
      </c>
      <c r="AF50" s="23">
        <f>VLOOKUP($D50,'人均GDP预测（当年人民币）'!$D:$AT,COLUMN(AF50)-3,FALSE)*VLOOKUP($D50,'367市人口19-60预测'!$D:$AT,COLUMN(AF50)-3,FALSE)/10^8</f>
        <v>3083.2215198135646</v>
      </c>
      <c r="AG50" s="23">
        <f>VLOOKUP($D50,'人均GDP预测（当年人民币）'!$D:$AT,COLUMN(AG50)-3,FALSE)*VLOOKUP($D50,'367市人口19-60预测'!$D:$AT,COLUMN(AG50)-3,FALSE)/10^8</f>
        <v>3197.5660251071436</v>
      </c>
      <c r="AH50" s="23">
        <f>VLOOKUP($D50,'人均GDP预测（当年人民币）'!$D:$AT,COLUMN(AH50)-3,FALSE)*VLOOKUP($D50,'367市人口19-60预测'!$D:$AT,COLUMN(AH50)-3,FALSE)/10^8</f>
        <v>3315.5494101846807</v>
      </c>
      <c r="AI50" s="23">
        <f>VLOOKUP($D50,'人均GDP预测（当年人民币）'!$D:$AT,COLUMN(AI50)-3,FALSE)*VLOOKUP($D50,'367市人口19-60预测'!$D:$AT,COLUMN(AI50)-3,FALSE)/10^8</f>
        <v>3429.3381473040931</v>
      </c>
      <c r="AJ50" s="23">
        <f>VLOOKUP($D50,'人均GDP预测（当年人民币）'!$D:$AT,COLUMN(AJ50)-3,FALSE)*VLOOKUP($D50,'367市人口19-60预测'!$D:$AT,COLUMN(AJ50)-3,FALSE)/10^8</f>
        <v>3546.8168390225828</v>
      </c>
      <c r="AK50" s="23">
        <f>VLOOKUP($D50,'人均GDP预测（当年人民币）'!$D:$AT,COLUMN(AK50)-3,FALSE)*VLOOKUP($D50,'367市人口19-60预测'!$D:$AT,COLUMN(AK50)-3,FALSE)/10^8</f>
        <v>3668.3521892016438</v>
      </c>
      <c r="AL50" s="23">
        <f>VLOOKUP($D50,'人均GDP预测（当年人民币）'!$D:$AT,COLUMN(AL50)-3,FALSE)*VLOOKUP($D50,'367市人口19-60预测'!$D:$AT,COLUMN(AL50)-3,FALSE)/10^8</f>
        <v>3794.3751640239739</v>
      </c>
      <c r="AM50" s="23">
        <f>VLOOKUP($D50,'人均GDP预测（当年人民币）'!$D:$AT,COLUMN(AM50)-3,FALSE)*VLOOKUP($D50,'367市人口19-60预测'!$D:$AT,COLUMN(AM50)-3,FALSE)/10^8</f>
        <v>3925.3848495692537</v>
      </c>
      <c r="AN50" s="23">
        <f>VLOOKUP($D50,'人均GDP预测（当年人民币）'!$D:$AT,COLUMN(AN50)-3,FALSE)*VLOOKUP($D50,'367市人口19-60预测'!$D:$AT,COLUMN(AN50)-3,FALSE)/10^8</f>
        <v>4061.958534853869</v>
      </c>
      <c r="AO50" s="23">
        <f>VLOOKUP($D50,'人均GDP预测（当年人民币）'!$D:$AT,COLUMN(AO50)-3,FALSE)*VLOOKUP($D50,'367市人口19-60预测'!$D:$AT,COLUMN(AO50)-3,FALSE)/10^8</f>
        <v>4204.7699183479026</v>
      </c>
      <c r="AP50" s="23">
        <f>VLOOKUP($D50,'人均GDP预测（当年人民币）'!$D:$AT,COLUMN(AP50)-3,FALSE)*VLOOKUP($D50,'367市人口19-60预测'!$D:$AT,COLUMN(AP50)-3,FALSE)/10^8</f>
        <v>4346.5199711337227</v>
      </c>
      <c r="AQ50" s="23">
        <f>VLOOKUP($D50,'人均GDP预测（当年人民币）'!$D:$AT,COLUMN(AQ50)-3,FALSE)*VLOOKUP($D50,'367市人口19-60预测'!$D:$AT,COLUMN(AQ50)-3,FALSE)/10^8</f>
        <v>4495.5881733177994</v>
      </c>
      <c r="AR50" s="23">
        <f>VLOOKUP($D50,'人均GDP预测（当年人民币）'!$D:$AT,COLUMN(AR50)-3,FALSE)*VLOOKUP($D50,'367市人口19-60预测'!$D:$AT,COLUMN(AR50)-3,FALSE)/10^8</f>
        <v>4652.9319143902467</v>
      </c>
      <c r="AS50" s="23">
        <f>VLOOKUP($D50,'人均GDP预测（当年人民币）'!$D:$AT,COLUMN(AS50)-3,FALSE)*VLOOKUP($D50,'367市人口19-60预测'!$D:$AT,COLUMN(AS50)-3,FALSE)/10^8</f>
        <v>4819.644623869377</v>
      </c>
      <c r="AT50" s="23">
        <f>VLOOKUP($D50,'人均GDP预测（当年人民币）'!$D:$AT,COLUMN(AT50)-3,FALSE)*VLOOKUP($D50,'367市人口19-60预测'!$D:$AT,COLUMN(AT50)-3,FALSE)/10^8</f>
        <v>4996.9648892889772</v>
      </c>
    </row>
    <row r="51" spans="1:46" ht="15.75" x14ac:dyDescent="0.25">
      <c r="A51" s="15">
        <v>50</v>
      </c>
      <c r="B51" s="16">
        <v>211400</v>
      </c>
      <c r="C51" s="16" t="s">
        <v>386</v>
      </c>
      <c r="D51" s="18" t="s">
        <v>330</v>
      </c>
      <c r="E51" s="23">
        <f>VLOOKUP($D51,'人均GDP预测（当年人民币）'!$D:$AT,COLUMN(E51)-3,FALSE)*VLOOKUP($D51,'367市人口19-60预测'!$D:$AT,COLUMN(E51)-3,FALSE)/10^8</f>
        <v>803.45748566348618</v>
      </c>
      <c r="F51" s="23">
        <f>VLOOKUP($D51,'人均GDP预测（当年人民币）'!$D:$AT,COLUMN(F51)-3,FALSE)*VLOOKUP($D51,'367市人口19-60预测'!$D:$AT,COLUMN(F51)-3,FALSE)/10^8</f>
        <v>856.53560100290645</v>
      </c>
      <c r="G51" s="23">
        <f>VLOOKUP($D51,'人均GDP预测（当年人民币）'!$D:$AT,COLUMN(G51)-3,FALSE)*VLOOKUP($D51,'367市人口19-60预测'!$D:$AT,COLUMN(G51)-3,FALSE)/10^8</f>
        <v>906.06607889061308</v>
      </c>
      <c r="H51" s="23">
        <f>VLOOKUP($D51,'人均GDP预测（当年人民币）'!$D:$AT,COLUMN(H51)-3,FALSE)*VLOOKUP($D51,'367市人口19-60预测'!$D:$AT,COLUMN(H51)-3,FALSE)/10^8</f>
        <v>957.90480656550631</v>
      </c>
      <c r="I51" s="23">
        <f>VLOOKUP($D51,'人均GDP预测（当年人民币）'!$D:$AT,COLUMN(I51)-3,FALSE)*VLOOKUP($D51,'367市人口19-60预测'!$D:$AT,COLUMN(I51)-3,FALSE)/10^8</f>
        <v>1012.1265224289117</v>
      </c>
      <c r="J51" s="23">
        <f>VLOOKUP($D51,'人均GDP预测（当年人民币）'!$D:$AT,COLUMN(J51)-3,FALSE)*VLOOKUP($D51,'367市人口19-60预测'!$D:$AT,COLUMN(J51)-3,FALSE)/10^8</f>
        <v>1068.8069406212708</v>
      </c>
      <c r="K51" s="23">
        <f>VLOOKUP($D51,'人均GDP预测（当年人民币）'!$D:$AT,COLUMN(K51)-3,FALSE)*VLOOKUP($D51,'367市人口19-60预测'!$D:$AT,COLUMN(K51)-3,FALSE)/10^8</f>
        <v>1128.0232169588235</v>
      </c>
      <c r="L51" s="23">
        <f>VLOOKUP($D51,'人均GDP预测（当年人民币）'!$D:$AT,COLUMN(L51)-3,FALSE)*VLOOKUP($D51,'367市人口19-60预测'!$D:$AT,COLUMN(L51)-3,FALSE)/10^8</f>
        <v>1189.8545799562653</v>
      </c>
      <c r="M51" s="23">
        <f>VLOOKUP($D51,'人均GDP预测（当年人民币）'!$D:$AT,COLUMN(M51)-3,FALSE)*VLOOKUP($D51,'367市人口19-60预测'!$D:$AT,COLUMN(M51)-3,FALSE)/10^8</f>
        <v>1254.3821401751929</v>
      </c>
      <c r="N51" s="23">
        <f>VLOOKUP($D51,'人均GDP预测（当年人民币）'!$D:$AT,COLUMN(N51)-3,FALSE)*VLOOKUP($D51,'367市人口19-60预测'!$D:$AT,COLUMN(N51)-3,FALSE)/10^8</f>
        <v>1321.6886014742142</v>
      </c>
      <c r="O51" s="23">
        <f>VLOOKUP($D51,'人均GDP预测（当年人民币）'!$D:$AT,COLUMN(O51)-3,FALSE)*VLOOKUP($D51,'367市人口19-60预测'!$D:$AT,COLUMN(O51)-3,FALSE)/10^8</f>
        <v>1391.858984826016</v>
      </c>
      <c r="P51" s="23">
        <f>VLOOKUP($D51,'人均GDP预测（当年人民币）'!$D:$AT,COLUMN(P51)-3,FALSE)*VLOOKUP($D51,'367市人口19-60预测'!$D:$AT,COLUMN(P51)-3,FALSE)/10^8</f>
        <v>1458.383152411466</v>
      </c>
      <c r="Q51" s="23">
        <f>VLOOKUP($D51,'人均GDP预测（当年人民币）'!$D:$AT,COLUMN(Q51)-3,FALSE)*VLOOKUP($D51,'367市人口19-60预测'!$D:$AT,COLUMN(Q51)-3,FALSE)/10^8</f>
        <v>1527.2961756621787</v>
      </c>
      <c r="R51" s="23">
        <f>VLOOKUP($D51,'人均GDP预测（当年人民币）'!$D:$AT,COLUMN(R51)-3,FALSE)*VLOOKUP($D51,'367市人口19-60预测'!$D:$AT,COLUMN(R51)-3,FALSE)/10^8</f>
        <v>1598.6549116677322</v>
      </c>
      <c r="S51" s="23">
        <f>VLOOKUP($D51,'人均GDP预测（当年人民币）'!$D:$AT,COLUMN(S51)-3,FALSE)*VLOOKUP($D51,'367市人口19-60预测'!$D:$AT,COLUMN(S51)-3,FALSE)/10^8</f>
        <v>1672.5183310892248</v>
      </c>
      <c r="T51" s="23">
        <f>VLOOKUP($D51,'人均GDP预测（当年人民币）'!$D:$AT,COLUMN(T51)-3,FALSE)*VLOOKUP($D51,'367市人口19-60预测'!$D:$AT,COLUMN(T51)-3,FALSE)/10^8</f>
        <v>1748.9501237345371</v>
      </c>
      <c r="U51" s="23">
        <f>VLOOKUP($D51,'人均GDP预测（当年人民币）'!$D:$AT,COLUMN(U51)-3,FALSE)*VLOOKUP($D51,'367市人口19-60预测'!$D:$AT,COLUMN(U51)-3,FALSE)/10^8</f>
        <v>1828.0182396904279</v>
      </c>
      <c r="V51" s="23">
        <f>VLOOKUP($D51,'人均GDP预测（当年人民币）'!$D:$AT,COLUMN(V51)-3,FALSE)*VLOOKUP($D51,'367市人口19-60预测'!$D:$AT,COLUMN(V51)-3,FALSE)/10^8</f>
        <v>1909.7949388253564</v>
      </c>
      <c r="W51" s="23">
        <f>VLOOKUP($D51,'人均GDP预测（当年人民币）'!$D:$AT,COLUMN(W51)-3,FALSE)*VLOOKUP($D51,'367市人口19-60预测'!$D:$AT,COLUMN(W51)-3,FALSE)/10^8</f>
        <v>1994.3575651658584</v>
      </c>
      <c r="X51" s="23">
        <f>VLOOKUP($D51,'人均GDP预测（当年人民币）'!$D:$AT,COLUMN(X51)-3,FALSE)*VLOOKUP($D51,'367市人口19-60预测'!$D:$AT,COLUMN(X51)-3,FALSE)/10^8</f>
        <v>2075.2225886523838</v>
      </c>
      <c r="Y51" s="23">
        <f>VLOOKUP($D51,'人均GDP预测（当年人民币）'!$D:$AT,COLUMN(Y51)-3,FALSE)*VLOOKUP($D51,'367市人口19-60预测'!$D:$AT,COLUMN(Y51)-3,FALSE)/10^8</f>
        <v>2158.5049287375891</v>
      </c>
      <c r="Z51" s="23">
        <f>VLOOKUP($D51,'人均GDP预测（当年人民币）'!$D:$AT,COLUMN(Z51)-3,FALSE)*VLOOKUP($D51,'367市人口19-60预测'!$D:$AT,COLUMN(Z51)-3,FALSE)/10^8</f>
        <v>2244.280562203191</v>
      </c>
      <c r="AA51" s="23">
        <f>VLOOKUP($D51,'人均GDP预测（当年人民币）'!$D:$AT,COLUMN(AA51)-3,FALSE)*VLOOKUP($D51,'367市人口19-60预测'!$D:$AT,COLUMN(AA51)-3,FALSE)/10^8</f>
        <v>2332.6383346966909</v>
      </c>
      <c r="AB51" s="23">
        <f>VLOOKUP($D51,'人均GDP预测（当年人民币）'!$D:$AT,COLUMN(AB51)-3,FALSE)*VLOOKUP($D51,'367市人口19-60预测'!$D:$AT,COLUMN(AB51)-3,FALSE)/10^8</f>
        <v>2423.6749655051422</v>
      </c>
      <c r="AC51" s="23">
        <f>VLOOKUP($D51,'人均GDP预测（当年人民币）'!$D:$AT,COLUMN(AC51)-3,FALSE)*VLOOKUP($D51,'367市人口19-60预测'!$D:$AT,COLUMN(AC51)-3,FALSE)/10^8</f>
        <v>2517.5047041259231</v>
      </c>
      <c r="AD51" s="23">
        <f>VLOOKUP($D51,'人均GDP预测（当年人民币）'!$D:$AT,COLUMN(AD51)-3,FALSE)*VLOOKUP($D51,'367市人口19-60预测'!$D:$AT,COLUMN(AD51)-3,FALSE)/10^8</f>
        <v>2614.2543638151669</v>
      </c>
      <c r="AE51" s="23">
        <f>VLOOKUP($D51,'人均GDP预测（当年人民币）'!$D:$AT,COLUMN(AE51)-3,FALSE)*VLOOKUP($D51,'367市人口19-60预测'!$D:$AT,COLUMN(AE51)-3,FALSE)/10^8</f>
        <v>2714.0708619273055</v>
      </c>
      <c r="AF51" s="23">
        <f>VLOOKUP($D51,'人均GDP预测（当年人民币）'!$D:$AT,COLUMN(AF51)-3,FALSE)*VLOOKUP($D51,'367市人口19-60预测'!$D:$AT,COLUMN(AF51)-3,FALSE)/10^8</f>
        <v>2810.461883716117</v>
      </c>
      <c r="AG51" s="23">
        <f>VLOOKUP($D51,'人均GDP预测（当年人民币）'!$D:$AT,COLUMN(AG51)-3,FALSE)*VLOOKUP($D51,'367市人口19-60预测'!$D:$AT,COLUMN(AG51)-3,FALSE)/10^8</f>
        <v>2909.7901659922859</v>
      </c>
      <c r="AH51" s="23">
        <f>VLOOKUP($D51,'人均GDP预测（当年人民币）'!$D:$AT,COLUMN(AH51)-3,FALSE)*VLOOKUP($D51,'367市人口19-60预测'!$D:$AT,COLUMN(AH51)-3,FALSE)/10^8</f>
        <v>3012.2454949726844</v>
      </c>
      <c r="AI51" s="23">
        <f>VLOOKUP($D51,'人均GDP预测（当年人民币）'!$D:$AT,COLUMN(AI51)-3,FALSE)*VLOOKUP($D51,'367市人口19-60预测'!$D:$AT,COLUMN(AI51)-3,FALSE)/10^8</f>
        <v>3118.049377089706</v>
      </c>
      <c r="AJ51" s="23">
        <f>VLOOKUP($D51,'人均GDP预测（当年人民币）'!$D:$AT,COLUMN(AJ51)-3,FALSE)*VLOOKUP($D51,'367市人口19-60预测'!$D:$AT,COLUMN(AJ51)-3,FALSE)/10^8</f>
        <v>3227.4535511267286</v>
      </c>
      <c r="AK51" s="23">
        <f>VLOOKUP($D51,'人均GDP预测（当年人民币）'!$D:$AT,COLUMN(AK51)-3,FALSE)*VLOOKUP($D51,'367市人口19-60预测'!$D:$AT,COLUMN(AK51)-3,FALSE)/10^8</f>
        <v>3340.743610049507</v>
      </c>
      <c r="AL51" s="23">
        <f>VLOOKUP($D51,'人均GDP预测（当年人民币）'!$D:$AT,COLUMN(AL51)-3,FALSE)*VLOOKUP($D51,'367市人口19-60预测'!$D:$AT,COLUMN(AL51)-3,FALSE)/10^8</f>
        <v>3458.2494293019304</v>
      </c>
      <c r="AM51" s="23">
        <f>VLOOKUP($D51,'人均GDP预测（当年人民币）'!$D:$AT,COLUMN(AM51)-3,FALSE)*VLOOKUP($D51,'367市人口19-60预测'!$D:$AT,COLUMN(AM51)-3,FALSE)/10^8</f>
        <v>3573.7108167448887</v>
      </c>
      <c r="AN51" s="23">
        <f>VLOOKUP($D51,'人均GDP预测（当年人民币）'!$D:$AT,COLUMN(AN51)-3,FALSE)*VLOOKUP($D51,'367市人口19-60预测'!$D:$AT,COLUMN(AN51)-3,FALSE)/10^8</f>
        <v>3693.7190537644824</v>
      </c>
      <c r="AO51" s="23">
        <f>VLOOKUP($D51,'人均GDP预测（当年人民币）'!$D:$AT,COLUMN(AO51)-3,FALSE)*VLOOKUP($D51,'367市人口19-60预测'!$D:$AT,COLUMN(AO51)-3,FALSE)/10^8</f>
        <v>3818.723042716736</v>
      </c>
      <c r="AP51" s="23">
        <f>VLOOKUP($D51,'人均GDP预测（当年人民币）'!$D:$AT,COLUMN(AP51)-3,FALSE)*VLOOKUP($D51,'367市人口19-60预测'!$D:$AT,COLUMN(AP51)-3,FALSE)/10^8</f>
        <v>3949.2279079983264</v>
      </c>
      <c r="AQ51" s="23">
        <f>VLOOKUP($D51,'人均GDP预测（当年人民币）'!$D:$AT,COLUMN(AQ51)-3,FALSE)*VLOOKUP($D51,'367市人口19-60预测'!$D:$AT,COLUMN(AQ51)-3,FALSE)/10^8</f>
        <v>4085.8028796798085</v>
      </c>
      <c r="AR51" s="23">
        <f>VLOOKUP($D51,'人均GDP预测（当年人民币）'!$D:$AT,COLUMN(AR51)-3,FALSE)*VLOOKUP($D51,'367市人口19-60预测'!$D:$AT,COLUMN(AR51)-3,FALSE)/10^8</f>
        <v>4229.0840156162767</v>
      </c>
      <c r="AS51" s="23">
        <f>VLOOKUP($D51,'人均GDP预测（当年人民币）'!$D:$AT,COLUMN(AS51)-3,FALSE)*VLOOKUP($D51,'367市人口19-60预测'!$D:$AT,COLUMN(AS51)-3,FALSE)/10^8</f>
        <v>4379.7958301537574</v>
      </c>
      <c r="AT51" s="23">
        <f>VLOOKUP($D51,'人均GDP预测（当年人民币）'!$D:$AT,COLUMN(AT51)-3,FALSE)*VLOOKUP($D51,'367市人口19-60预测'!$D:$AT,COLUMN(AT51)-3,FALSE)/10^8</f>
        <v>4531.9290537729685</v>
      </c>
    </row>
    <row r="52" spans="1:46" ht="15.75" x14ac:dyDescent="0.25">
      <c r="A52" s="15">
        <v>51</v>
      </c>
      <c r="B52" s="16">
        <v>220100</v>
      </c>
      <c r="C52" s="16" t="s">
        <v>387</v>
      </c>
      <c r="D52" s="18" t="s">
        <v>49</v>
      </c>
      <c r="E52" s="23">
        <f>VLOOKUP($D52,'人均GDP预测（当年人民币）'!$D:$AT,COLUMN(E52)-3,FALSE)*VLOOKUP($D52,'367市人口19-60预测'!$D:$AT,COLUMN(E52)-3,FALSE)/10^8</f>
        <v>5913.1532892855003</v>
      </c>
      <c r="F52" s="23">
        <f>VLOOKUP($D52,'人均GDP预测（当年人民币）'!$D:$AT,COLUMN(F52)-3,FALSE)*VLOOKUP($D52,'367市人口19-60预测'!$D:$AT,COLUMN(F52)-3,FALSE)/10^8</f>
        <v>6774.8417235776506</v>
      </c>
      <c r="G52" s="23">
        <f>VLOOKUP($D52,'人均GDP预测（当年人民币）'!$D:$AT,COLUMN(G52)-3,FALSE)*VLOOKUP($D52,'367市人口19-60预测'!$D:$AT,COLUMN(G52)-3,FALSE)/10^8</f>
        <v>7633.956398850044</v>
      </c>
      <c r="H52" s="23">
        <f>VLOOKUP($D52,'人均GDP预测（当年人民币）'!$D:$AT,COLUMN(H52)-3,FALSE)*VLOOKUP($D52,'367市人口19-60预测'!$D:$AT,COLUMN(H52)-3,FALSE)/10^8</f>
        <v>8493.4043265978689</v>
      </c>
      <c r="I52" s="23">
        <f>VLOOKUP($D52,'人均GDP预测（当年人民币）'!$D:$AT,COLUMN(I52)-3,FALSE)*VLOOKUP($D52,'367市人口19-60预测'!$D:$AT,COLUMN(I52)-3,FALSE)/10^8</f>
        <v>9437.6017850516291</v>
      </c>
      <c r="J52" s="23">
        <f>VLOOKUP($D52,'人均GDP预测（当年人民币）'!$D:$AT,COLUMN(J52)-3,FALSE)*VLOOKUP($D52,'367市人口19-60预测'!$D:$AT,COLUMN(J52)-3,FALSE)/10^8</f>
        <v>10382.893691613574</v>
      </c>
      <c r="K52" s="23">
        <f>VLOOKUP($D52,'人均GDP预测（当年人民币）'!$D:$AT,COLUMN(K52)-3,FALSE)*VLOOKUP($D52,'367市人口19-60预测'!$D:$AT,COLUMN(K52)-3,FALSE)/10^8</f>
        <v>11330.770643917112</v>
      </c>
      <c r="L52" s="23">
        <f>VLOOKUP($D52,'人均GDP预测（当年人民币）'!$D:$AT,COLUMN(L52)-3,FALSE)*VLOOKUP($D52,'367市人口19-60预测'!$D:$AT,COLUMN(L52)-3,FALSE)/10^8</f>
        <v>12353.190848616181</v>
      </c>
      <c r="M52" s="23">
        <f>VLOOKUP($D52,'人均GDP预测（当年人民币）'!$D:$AT,COLUMN(M52)-3,FALSE)*VLOOKUP($D52,'367市人口19-60预测'!$D:$AT,COLUMN(M52)-3,FALSE)/10^8</f>
        <v>13378.704242934215</v>
      </c>
      <c r="N52" s="23">
        <f>VLOOKUP($D52,'人均GDP预测（当年人民币）'!$D:$AT,COLUMN(N52)-3,FALSE)*VLOOKUP($D52,'367市人口19-60预测'!$D:$AT,COLUMN(N52)-3,FALSE)/10^8</f>
        <v>14477.667342771478</v>
      </c>
      <c r="O52" s="23">
        <f>VLOOKUP($D52,'人均GDP预测（当年人民币）'!$D:$AT,COLUMN(O52)-3,FALSE)*VLOOKUP($D52,'367市人口19-60预测'!$D:$AT,COLUMN(O52)-3,FALSE)/10^8</f>
        <v>15580.417264149881</v>
      </c>
      <c r="P52" s="23">
        <f>VLOOKUP($D52,'人均GDP预测（当年人民币）'!$D:$AT,COLUMN(P52)-3,FALSE)*VLOOKUP($D52,'367市人口19-60预测'!$D:$AT,COLUMN(P52)-3,FALSE)/10^8</f>
        <v>16687.985970976024</v>
      </c>
      <c r="Q52" s="23">
        <f>VLOOKUP($D52,'人均GDP预测（当年人民币）'!$D:$AT,COLUMN(Q52)-3,FALSE)*VLOOKUP($D52,'367市人口19-60预测'!$D:$AT,COLUMN(Q52)-3,FALSE)/10^8</f>
        <v>17863.513440751765</v>
      </c>
      <c r="R52" s="23">
        <f>VLOOKUP($D52,'人均GDP预测（当年人民币）'!$D:$AT,COLUMN(R52)-3,FALSE)*VLOOKUP($D52,'367市人口19-60预测'!$D:$AT,COLUMN(R52)-3,FALSE)/10^8</f>
        <v>19044.855258747124</v>
      </c>
      <c r="S52" s="23">
        <f>VLOOKUP($D52,'人均GDP预测（当年人民币）'!$D:$AT,COLUMN(S52)-3,FALSE)*VLOOKUP($D52,'367市人口19-60预测'!$D:$AT,COLUMN(S52)-3,FALSE)/10^8</f>
        <v>20294.395609847485</v>
      </c>
      <c r="T52" s="23">
        <f>VLOOKUP($D52,'人均GDP预测（当年人民币）'!$D:$AT,COLUMN(T52)-3,FALSE)*VLOOKUP($D52,'367市人口19-60预测'!$D:$AT,COLUMN(T52)-3,FALSE)/10^8</f>
        <v>21551.076736385821</v>
      </c>
      <c r="U52" s="23">
        <f>VLOOKUP($D52,'人均GDP预测（当年人民币）'!$D:$AT,COLUMN(U52)-3,FALSE)*VLOOKUP($D52,'367市人口19-60预测'!$D:$AT,COLUMN(U52)-3,FALSE)/10^8</f>
        <v>22816.019116792548</v>
      </c>
      <c r="V52" s="23">
        <f>VLOOKUP($D52,'人均GDP预测（当年人民币）'!$D:$AT,COLUMN(V52)-3,FALSE)*VLOOKUP($D52,'367市人口19-60预测'!$D:$AT,COLUMN(V52)-3,FALSE)/10^8</f>
        <v>24146.859512093739</v>
      </c>
      <c r="W52" s="23">
        <f>VLOOKUP($D52,'人均GDP预测（当年人民币）'!$D:$AT,COLUMN(W52)-3,FALSE)*VLOOKUP($D52,'367市人口19-60预测'!$D:$AT,COLUMN(W52)-3,FALSE)/10^8</f>
        <v>25487.712758868423</v>
      </c>
      <c r="X52" s="23">
        <f>VLOOKUP($D52,'人均GDP预测（当年人民币）'!$D:$AT,COLUMN(X52)-3,FALSE)*VLOOKUP($D52,'367市人口19-60预测'!$D:$AT,COLUMN(X52)-3,FALSE)/10^8</f>
        <v>26839.769270108354</v>
      </c>
      <c r="Y52" s="23">
        <f>VLOOKUP($D52,'人均GDP预测（当年人民币）'!$D:$AT,COLUMN(Y52)-3,FALSE)*VLOOKUP($D52,'367市人口19-60预测'!$D:$AT,COLUMN(Y52)-3,FALSE)/10^8</f>
        <v>28257.00144643541</v>
      </c>
      <c r="Z52" s="23">
        <f>VLOOKUP($D52,'人均GDP预测（当年人民币）'!$D:$AT,COLUMN(Z52)-3,FALSE)*VLOOKUP($D52,'367市人口19-60预测'!$D:$AT,COLUMN(Z52)-3,FALSE)/10^8</f>
        <v>29687.539856889947</v>
      </c>
      <c r="AA52" s="23">
        <f>VLOOKUP($D52,'人均GDP预测（当年人民币）'!$D:$AT,COLUMN(AA52)-3,FALSE)*VLOOKUP($D52,'367市人口19-60预测'!$D:$AT,COLUMN(AA52)-3,FALSE)/10^8</f>
        <v>31185.148340450043</v>
      </c>
      <c r="AB52" s="23">
        <f>VLOOKUP($D52,'人均GDP预测（当年人民币）'!$D:$AT,COLUMN(AB52)-3,FALSE)*VLOOKUP($D52,'367市人口19-60预测'!$D:$AT,COLUMN(AB52)-3,FALSE)/10^8</f>
        <v>32698.346560735361</v>
      </c>
      <c r="AC52" s="23">
        <f>VLOOKUP($D52,'人均GDP预测（当年人民币）'!$D:$AT,COLUMN(AC52)-3,FALSE)*VLOOKUP($D52,'367市人口19-60预测'!$D:$AT,COLUMN(AC52)-3,FALSE)/10^8</f>
        <v>34228.385436213415</v>
      </c>
      <c r="AD52" s="23">
        <f>VLOOKUP($D52,'人均GDP预测（当年人民币）'!$D:$AT,COLUMN(AD52)-3,FALSE)*VLOOKUP($D52,'367市人口19-60预测'!$D:$AT,COLUMN(AD52)-3,FALSE)/10^8</f>
        <v>35826.229402198602</v>
      </c>
      <c r="AE52" s="23">
        <f>VLOOKUP($D52,'人均GDP预测（当年人民币）'!$D:$AT,COLUMN(AE52)-3,FALSE)*VLOOKUP($D52,'367市人口19-60预测'!$D:$AT,COLUMN(AE52)-3,FALSE)/10^8</f>
        <v>37443.174603827247</v>
      </c>
      <c r="AF52" s="23">
        <f>VLOOKUP($D52,'人均GDP预测（当年人民币）'!$D:$AT,COLUMN(AF52)-3,FALSE)*VLOOKUP($D52,'367市人口19-60预测'!$D:$AT,COLUMN(AF52)-3,FALSE)/10^8</f>
        <v>39080.302353480314</v>
      </c>
      <c r="AG52" s="23">
        <f>VLOOKUP($D52,'人均GDP预测（当年人民币）'!$D:$AT,COLUMN(AG52)-3,FALSE)*VLOOKUP($D52,'367市人口19-60预测'!$D:$AT,COLUMN(AG52)-3,FALSE)/10^8</f>
        <v>40786.12555070113</v>
      </c>
      <c r="AH52" s="23">
        <f>VLOOKUP($D52,'人均GDP预测（当年人民币）'!$D:$AT,COLUMN(AH52)-3,FALSE)*VLOOKUP($D52,'367市人口19-60预测'!$D:$AT,COLUMN(AH52)-3,FALSE)/10^8</f>
        <v>42513.954060599084</v>
      </c>
      <c r="AI52" s="23">
        <f>VLOOKUP($D52,'人均GDP预测（当年人民币）'!$D:$AT,COLUMN(AI52)-3,FALSE)*VLOOKUP($D52,'367市人口19-60预测'!$D:$AT,COLUMN(AI52)-3,FALSE)/10^8</f>
        <v>44312.059952571297</v>
      </c>
      <c r="AJ52" s="23">
        <f>VLOOKUP($D52,'人均GDP预测（当年人民币）'!$D:$AT,COLUMN(AJ52)-3,FALSE)*VLOOKUP($D52,'367市人口19-60预测'!$D:$AT,COLUMN(AJ52)-3,FALSE)/10^8</f>
        <v>46133.417956330959</v>
      </c>
      <c r="AK52" s="23">
        <f>VLOOKUP($D52,'人均GDP预测（当年人民币）'!$D:$AT,COLUMN(AK52)-3,FALSE)*VLOOKUP($D52,'367市人口19-60预测'!$D:$AT,COLUMN(AK52)-3,FALSE)/10^8</f>
        <v>47978.28411547259</v>
      </c>
      <c r="AL52" s="23">
        <f>VLOOKUP($D52,'人均GDP预测（当年人民币）'!$D:$AT,COLUMN(AL52)-3,FALSE)*VLOOKUP($D52,'367市人口19-60预测'!$D:$AT,COLUMN(AL52)-3,FALSE)/10^8</f>
        <v>49892.532868771341</v>
      </c>
      <c r="AM52" s="23">
        <f>VLOOKUP($D52,'人均GDP预测（当年人民币）'!$D:$AT,COLUMN(AM52)-3,FALSE)*VLOOKUP($D52,'367市人口19-60预测'!$D:$AT,COLUMN(AM52)-3,FALSE)/10^8</f>
        <v>51830.002467608094</v>
      </c>
      <c r="AN52" s="23">
        <f>VLOOKUP($D52,'人均GDP预测（当年人民币）'!$D:$AT,COLUMN(AN52)-3,FALSE)*VLOOKUP($D52,'367市人口19-60预测'!$D:$AT,COLUMN(AN52)-3,FALSE)/10^8</f>
        <v>53836.024243785207</v>
      </c>
      <c r="AO52" s="23">
        <f>VLOOKUP($D52,'人均GDP预测（当年人民币）'!$D:$AT,COLUMN(AO52)-3,FALSE)*VLOOKUP($D52,'367市人口19-60预测'!$D:$AT,COLUMN(AO52)-3,FALSE)/10^8</f>
        <v>55863.481910692644</v>
      </c>
      <c r="AP52" s="23">
        <f>VLOOKUP($D52,'人均GDP预测（当年人民币）'!$D:$AT,COLUMN(AP52)-3,FALSE)*VLOOKUP($D52,'367市人口19-60预测'!$D:$AT,COLUMN(AP52)-3,FALSE)/10^8</f>
        <v>57910.667822757539</v>
      </c>
      <c r="AQ52" s="23">
        <f>VLOOKUP($D52,'人均GDP预测（当年人民币）'!$D:$AT,COLUMN(AQ52)-3,FALSE)*VLOOKUP($D52,'367市人口19-60预测'!$D:$AT,COLUMN(AQ52)-3,FALSE)/10^8</f>
        <v>60020.030041774589</v>
      </c>
      <c r="AR52" s="23">
        <f>VLOOKUP($D52,'人均GDP预测（当年人民币）'!$D:$AT,COLUMN(AR52)-3,FALSE)*VLOOKUP($D52,'367市人口19-60预测'!$D:$AT,COLUMN(AR52)-3,FALSE)/10^8</f>
        <v>62144.054872604422</v>
      </c>
      <c r="AS52" s="23">
        <f>VLOOKUP($D52,'人均GDP预测（当年人民币）'!$D:$AT,COLUMN(AS52)-3,FALSE)*VLOOKUP($D52,'367市人口19-60预测'!$D:$AT,COLUMN(AS52)-3,FALSE)/10^8</f>
        <v>64279.033807855885</v>
      </c>
      <c r="AT52" s="23">
        <f>VLOOKUP($D52,'人均GDP预测（当年人民币）'!$D:$AT,COLUMN(AT52)-3,FALSE)*VLOOKUP($D52,'367市人口19-60预测'!$D:$AT,COLUMN(AT52)-3,FALSE)/10^8</f>
        <v>66464.023174605449</v>
      </c>
    </row>
    <row r="53" spans="1:46" ht="15.75" x14ac:dyDescent="0.25">
      <c r="A53" s="15">
        <v>52</v>
      </c>
      <c r="B53" s="16">
        <v>220200</v>
      </c>
      <c r="C53" s="16" t="s">
        <v>387</v>
      </c>
      <c r="D53" s="18" t="s">
        <v>332</v>
      </c>
      <c r="E53" s="23">
        <f>VLOOKUP($D53,'人均GDP预测（当年人民币）'!$D:$AT,COLUMN(E53)-3,FALSE)*VLOOKUP($D53,'367市人口19-60预测'!$D:$AT,COLUMN(E53)-3,FALSE)/10^8</f>
        <v>1388.427128084656</v>
      </c>
      <c r="F53" s="23">
        <f>VLOOKUP($D53,'人均GDP预测（当年人民币）'!$D:$AT,COLUMN(F53)-3,FALSE)*VLOOKUP($D53,'367市人口19-60预测'!$D:$AT,COLUMN(F53)-3,FALSE)/10^8</f>
        <v>1472.2036143665339</v>
      </c>
      <c r="G53" s="23">
        <f>VLOOKUP($D53,'人均GDP预测（当年人民币）'!$D:$AT,COLUMN(G53)-3,FALSE)*VLOOKUP($D53,'367市人口19-60预测'!$D:$AT,COLUMN(G53)-3,FALSE)/10^8</f>
        <v>1559.0445826841055</v>
      </c>
      <c r="H53" s="23">
        <f>VLOOKUP($D53,'人均GDP预测（当年人民币）'!$D:$AT,COLUMN(H53)-3,FALSE)*VLOOKUP($D53,'367市人口19-60预测'!$D:$AT,COLUMN(H53)-3,FALSE)/10^8</f>
        <v>1649.0496831254602</v>
      </c>
      <c r="I53" s="23">
        <f>VLOOKUP($D53,'人均GDP预测（当年人民币）'!$D:$AT,COLUMN(I53)-3,FALSE)*VLOOKUP($D53,'367市人口19-60预测'!$D:$AT,COLUMN(I53)-3,FALSE)/10^8</f>
        <v>1742.3261132691496</v>
      </c>
      <c r="J53" s="23">
        <f>VLOOKUP($D53,'人均GDP预测（当年人民币）'!$D:$AT,COLUMN(J53)-3,FALSE)*VLOOKUP($D53,'367市人口19-60预测'!$D:$AT,COLUMN(J53)-3,FALSE)/10^8</f>
        <v>1838.9846313446121</v>
      </c>
      <c r="K53" s="23">
        <f>VLOOKUP($D53,'人均GDP预测（当年人民币）'!$D:$AT,COLUMN(K53)-3,FALSE)*VLOOKUP($D53,'367市人口19-60预测'!$D:$AT,COLUMN(K53)-3,FALSE)/10^8</f>
        <v>1930.4118525353899</v>
      </c>
      <c r="L53" s="23">
        <f>VLOOKUP($D53,'人均GDP预测（当年人民币）'!$D:$AT,COLUMN(L53)-3,FALSE)*VLOOKUP($D53,'367市人口19-60预测'!$D:$AT,COLUMN(L53)-3,FALSE)/10^8</f>
        <v>2024.5736015084008</v>
      </c>
      <c r="M53" s="23">
        <f>VLOOKUP($D53,'人均GDP预测（当年人民币）'!$D:$AT,COLUMN(M53)-3,FALSE)*VLOOKUP($D53,'367市人口19-60预测'!$D:$AT,COLUMN(M53)-3,FALSE)/10^8</f>
        <v>2121.5581688935195</v>
      </c>
      <c r="N53" s="23">
        <f>VLOOKUP($D53,'人均GDP预测（当年人民币）'!$D:$AT,COLUMN(N53)-3,FALSE)*VLOOKUP($D53,'367市人口19-60预测'!$D:$AT,COLUMN(N53)-3,FALSE)/10^8</f>
        <v>2221.4619929469236</v>
      </c>
      <c r="O53" s="23">
        <f>VLOOKUP($D53,'人均GDP预测（当年人民币）'!$D:$AT,COLUMN(O53)-3,FALSE)*VLOOKUP($D53,'367市人口19-60预测'!$D:$AT,COLUMN(O53)-3,FALSE)/10^8</f>
        <v>2324.3867982115044</v>
      </c>
      <c r="P53" s="23">
        <f>VLOOKUP($D53,'人均GDP预测（当年人民币）'!$D:$AT,COLUMN(P53)-3,FALSE)*VLOOKUP($D53,'367市人口19-60预测'!$D:$AT,COLUMN(P53)-3,FALSE)/10^8</f>
        <v>2430.4423945247454</v>
      </c>
      <c r="Q53" s="23">
        <f>VLOOKUP($D53,'人均GDP预测（当年人民币）'!$D:$AT,COLUMN(Q53)-3,FALSE)*VLOOKUP($D53,'367市人口19-60预测'!$D:$AT,COLUMN(Q53)-3,FALSE)/10^8</f>
        <v>2539.7453060243483</v>
      </c>
      <c r="R53" s="23">
        <f>VLOOKUP($D53,'人均GDP预测（当年人民币）'!$D:$AT,COLUMN(R53)-3,FALSE)*VLOOKUP($D53,'367市人口19-60预测'!$D:$AT,COLUMN(R53)-3,FALSE)/10^8</f>
        <v>2652.4212541834781</v>
      </c>
      <c r="S53" s="23">
        <f>VLOOKUP($D53,'人均GDP预测（当年人民币）'!$D:$AT,COLUMN(S53)-3,FALSE)*VLOOKUP($D53,'367市人口19-60预测'!$D:$AT,COLUMN(S53)-3,FALSE)/10^8</f>
        <v>2759.8664103985329</v>
      </c>
      <c r="T53" s="23">
        <f>VLOOKUP($D53,'人均GDP预测（当年人民币）'!$D:$AT,COLUMN(T53)-3,FALSE)*VLOOKUP($D53,'367市人口19-60预测'!$D:$AT,COLUMN(T53)-3,FALSE)/10^8</f>
        <v>2870.2341702305034</v>
      </c>
      <c r="U53" s="23">
        <f>VLOOKUP($D53,'人均GDP预测（当年人民币）'!$D:$AT,COLUMN(U53)-3,FALSE)*VLOOKUP($D53,'367市人口19-60预测'!$D:$AT,COLUMN(U53)-3,FALSE)/10^8</f>
        <v>2983.6453607479248</v>
      </c>
      <c r="V53" s="23">
        <f>VLOOKUP($D53,'人均GDP预测（当年人民币）'!$D:$AT,COLUMN(V53)-3,FALSE)*VLOOKUP($D53,'367市人口19-60预测'!$D:$AT,COLUMN(V53)-3,FALSE)/10^8</f>
        <v>3100.230678358123</v>
      </c>
      <c r="W53" s="23">
        <f>VLOOKUP($D53,'人均GDP预测（当年人民币）'!$D:$AT,COLUMN(W53)-3,FALSE)*VLOOKUP($D53,'367市人口19-60预测'!$D:$AT,COLUMN(W53)-3,FALSE)/10^8</f>
        <v>3220.1276815317387</v>
      </c>
      <c r="X53" s="23">
        <f>VLOOKUP($D53,'人均GDP预测（当年人民币）'!$D:$AT,COLUMN(X53)-3,FALSE)*VLOOKUP($D53,'367市人口19-60预测'!$D:$AT,COLUMN(X53)-3,FALSE)/10^8</f>
        <v>3343.4835604681398</v>
      </c>
      <c r="Y53" s="23">
        <f>VLOOKUP($D53,'人均GDP预测（当年人民币）'!$D:$AT,COLUMN(Y53)-3,FALSE)*VLOOKUP($D53,'367市人口19-60预测'!$D:$AT,COLUMN(Y53)-3,FALSE)/10^8</f>
        <v>3470.4576036397639</v>
      </c>
      <c r="Z53" s="23">
        <f>VLOOKUP($D53,'人均GDP预测（当年人民币）'!$D:$AT,COLUMN(Z53)-3,FALSE)*VLOOKUP($D53,'367市人口19-60预测'!$D:$AT,COLUMN(Z53)-3,FALSE)/10^8</f>
        <v>3601.2167914914912</v>
      </c>
      <c r="AA53" s="23">
        <f>VLOOKUP($D53,'人均GDP预测（当年人民币）'!$D:$AT,COLUMN(AA53)-3,FALSE)*VLOOKUP($D53,'367市人口19-60预测'!$D:$AT,COLUMN(AA53)-3,FALSE)/10^8</f>
        <v>3727.1089217823082</v>
      </c>
      <c r="AB53" s="23">
        <f>VLOOKUP($D53,'人均GDP预测（当年人民币）'!$D:$AT,COLUMN(AB53)-3,FALSE)*VLOOKUP($D53,'367市人口19-60预测'!$D:$AT,COLUMN(AB53)-3,FALSE)/10^8</f>
        <v>3856.5190173293231</v>
      </c>
      <c r="AC53" s="23">
        <f>VLOOKUP($D53,'人均GDP预测（当年人民币）'!$D:$AT,COLUMN(AC53)-3,FALSE)*VLOOKUP($D53,'367市人口19-60预测'!$D:$AT,COLUMN(AC53)-3,FALSE)/10^8</f>
        <v>3989.6176931203063</v>
      </c>
      <c r="AD53" s="23">
        <f>VLOOKUP($D53,'人均GDP预测（当年人民币）'!$D:$AT,COLUMN(AD53)-3,FALSE)*VLOOKUP($D53,'367市人口19-60预测'!$D:$AT,COLUMN(AD53)-3,FALSE)/10^8</f>
        <v>4126.5839068335163</v>
      </c>
      <c r="AE53" s="23">
        <f>VLOOKUP($D53,'人均GDP预测（当年人民币）'!$D:$AT,COLUMN(AE53)-3,FALSE)*VLOOKUP($D53,'367市人口19-60预测'!$D:$AT,COLUMN(AE53)-3,FALSE)/10^8</f>
        <v>4267.6073626097241</v>
      </c>
      <c r="AF53" s="23">
        <f>VLOOKUP($D53,'人均GDP预测（当年人民币）'!$D:$AT,COLUMN(AF53)-3,FALSE)*VLOOKUP($D53,'367市人口19-60预测'!$D:$AT,COLUMN(AF53)-3,FALSE)/10^8</f>
        <v>4412.8860152377401</v>
      </c>
      <c r="AG53" s="23">
        <f>VLOOKUP($D53,'人均GDP预测（当年人民币）'!$D:$AT,COLUMN(AG53)-3,FALSE)*VLOOKUP($D53,'367市人口19-60预测'!$D:$AT,COLUMN(AG53)-3,FALSE)/10^8</f>
        <v>4562.6256657996346</v>
      </c>
      <c r="AH53" s="23">
        <f>VLOOKUP($D53,'人均GDP预测（当年人民币）'!$D:$AT,COLUMN(AH53)-3,FALSE)*VLOOKUP($D53,'367市人口19-60预测'!$D:$AT,COLUMN(AH53)-3,FALSE)/10^8</f>
        <v>4708.30893251205</v>
      </c>
      <c r="AI53" s="23">
        <f>VLOOKUP($D53,'人均GDP预测（当年人民币）'!$D:$AT,COLUMN(AI53)-3,FALSE)*VLOOKUP($D53,'367市人口19-60预测'!$D:$AT,COLUMN(AI53)-3,FALSE)/10^8</f>
        <v>4858.3177592053053</v>
      </c>
      <c r="AJ53" s="23">
        <f>VLOOKUP($D53,'人均GDP预测（当年人民币）'!$D:$AT,COLUMN(AJ53)-3,FALSE)*VLOOKUP($D53,'367市人口19-60预测'!$D:$AT,COLUMN(AJ53)-3,FALSE)/10^8</f>
        <v>5012.8546569637911</v>
      </c>
      <c r="AK53" s="23">
        <f>VLOOKUP($D53,'人均GDP预测（当年人民币）'!$D:$AT,COLUMN(AK53)-3,FALSE)*VLOOKUP($D53,'367市人口19-60预测'!$D:$AT,COLUMN(AK53)-3,FALSE)/10^8</f>
        <v>5172.1308480914686</v>
      </c>
      <c r="AL53" s="23">
        <f>VLOOKUP($D53,'人均GDP预测（当年人民币）'!$D:$AT,COLUMN(AL53)-3,FALSE)*VLOOKUP($D53,'367市人口19-60预测'!$D:$AT,COLUMN(AL53)-3,FALSE)/10^8</f>
        <v>5336.3520366634575</v>
      </c>
      <c r="AM53" s="23">
        <f>VLOOKUP($D53,'人均GDP预测（当年人民币）'!$D:$AT,COLUMN(AM53)-3,FALSE)*VLOOKUP($D53,'367市人口19-60预测'!$D:$AT,COLUMN(AM53)-3,FALSE)/10^8</f>
        <v>5505.7371129243165</v>
      </c>
      <c r="AN53" s="23">
        <f>VLOOKUP($D53,'人均GDP预测（当年人民币）'!$D:$AT,COLUMN(AN53)-3,FALSE)*VLOOKUP($D53,'367市人口19-60预测'!$D:$AT,COLUMN(AN53)-3,FALSE)/10^8</f>
        <v>5680.4981001236147</v>
      </c>
      <c r="AO53" s="23">
        <f>VLOOKUP($D53,'人均GDP预测（当年人民币）'!$D:$AT,COLUMN(AO53)-3,FALSE)*VLOOKUP($D53,'367市人口19-60预测'!$D:$AT,COLUMN(AO53)-3,FALSE)/10^8</f>
        <v>5852.055580218057</v>
      </c>
      <c r="AP53" s="23">
        <f>VLOOKUP($D53,'人均GDP预测（当年人民币）'!$D:$AT,COLUMN(AP53)-3,FALSE)*VLOOKUP($D53,'367市人口19-60预测'!$D:$AT,COLUMN(AP53)-3,FALSE)/10^8</f>
        <v>6028.8713581510974</v>
      </c>
      <c r="AQ53" s="23">
        <f>VLOOKUP($D53,'人均GDP预测（当年人民币）'!$D:$AT,COLUMN(AQ53)-3,FALSE)*VLOOKUP($D53,'367市人口19-60预测'!$D:$AT,COLUMN(AQ53)-3,FALSE)/10^8</f>
        <v>6211.1190220982908</v>
      </c>
      <c r="AR53" s="23">
        <f>VLOOKUP($D53,'人均GDP预测（当年人民币）'!$D:$AT,COLUMN(AR53)-3,FALSE)*VLOOKUP($D53,'367市人口19-60预测'!$D:$AT,COLUMN(AR53)-3,FALSE)/10^8</f>
        <v>6398.9743763037341</v>
      </c>
      <c r="AS53" s="23">
        <f>VLOOKUP($D53,'人均GDP预测（当年人民币）'!$D:$AT,COLUMN(AS53)-3,FALSE)*VLOOKUP($D53,'367市人口19-60预测'!$D:$AT,COLUMN(AS53)-3,FALSE)/10^8</f>
        <v>6592.5939915244799</v>
      </c>
      <c r="AT53" s="23">
        <f>VLOOKUP($D53,'人均GDP预测（当年人民币）'!$D:$AT,COLUMN(AT53)-3,FALSE)*VLOOKUP($D53,'367市人口19-60预测'!$D:$AT,COLUMN(AT53)-3,FALSE)/10^8</f>
        <v>6792.1223886814969</v>
      </c>
    </row>
    <row r="54" spans="1:46" ht="15.75" x14ac:dyDescent="0.25">
      <c r="A54" s="15">
        <v>53</v>
      </c>
      <c r="B54" s="16">
        <v>220300</v>
      </c>
      <c r="C54" s="16" t="s">
        <v>387</v>
      </c>
      <c r="D54" s="18" t="s">
        <v>343</v>
      </c>
      <c r="E54" s="23">
        <f>VLOOKUP($D54,'人均GDP预测（当年人民币）'!$D:$AT,COLUMN(E54)-3,FALSE)*VLOOKUP($D54,'367市人口19-60预测'!$D:$AT,COLUMN(E54)-3,FALSE)/10^8</f>
        <v>776.65035638710674</v>
      </c>
      <c r="F54" s="23">
        <f>VLOOKUP($D54,'人均GDP预测（当年人民币）'!$D:$AT,COLUMN(F54)-3,FALSE)*VLOOKUP($D54,'367市人口19-60预测'!$D:$AT,COLUMN(F54)-3,FALSE)/10^8</f>
        <v>823.81130174828979</v>
      </c>
      <c r="G54" s="23">
        <f>VLOOKUP($D54,'人均GDP预测（当年人民币）'!$D:$AT,COLUMN(G54)-3,FALSE)*VLOOKUP($D54,'367市人口19-60预测'!$D:$AT,COLUMN(G54)-3,FALSE)/10^8</f>
        <v>869.00551703071483</v>
      </c>
      <c r="H54" s="23">
        <f>VLOOKUP($D54,'人均GDP预测（当年人民币）'!$D:$AT,COLUMN(H54)-3,FALSE)*VLOOKUP($D54,'367市人口19-60预测'!$D:$AT,COLUMN(H54)-3,FALSE)/10^8</f>
        <v>915.78918087717091</v>
      </c>
      <c r="I54" s="23">
        <f>VLOOKUP($D54,'人均GDP预测（当年人民币）'!$D:$AT,COLUMN(I54)-3,FALSE)*VLOOKUP($D54,'367市人口19-60预测'!$D:$AT,COLUMN(I54)-3,FALSE)/10^8</f>
        <v>964.20597489067382</v>
      </c>
      <c r="J54" s="23">
        <f>VLOOKUP($D54,'人均GDP预测（当年人民币）'!$D:$AT,COLUMN(J54)-3,FALSE)*VLOOKUP($D54,'367市人口19-60预测'!$D:$AT,COLUMN(J54)-3,FALSE)/10^8</f>
        <v>1014.3007372120619</v>
      </c>
      <c r="K54" s="23">
        <f>VLOOKUP($D54,'人均GDP预测（当年人民币）'!$D:$AT,COLUMN(K54)-3,FALSE)*VLOOKUP($D54,'367市人口19-60预测'!$D:$AT,COLUMN(K54)-3,FALSE)/10^8</f>
        <v>1066.1212284399005</v>
      </c>
      <c r="L54" s="23">
        <f>VLOOKUP($D54,'人均GDP预测（当年人民币）'!$D:$AT,COLUMN(L54)-3,FALSE)*VLOOKUP($D54,'367市人口19-60预测'!$D:$AT,COLUMN(L54)-3,FALSE)/10^8</f>
        <v>1119.716164628212</v>
      </c>
      <c r="M54" s="23">
        <f>VLOOKUP($D54,'人均GDP预测（当年人民币）'!$D:$AT,COLUMN(M54)-3,FALSE)*VLOOKUP($D54,'367市人口19-60预测'!$D:$AT,COLUMN(M54)-3,FALSE)/10^8</f>
        <v>1175.1370473567449</v>
      </c>
      <c r="N54" s="23">
        <f>VLOOKUP($D54,'人均GDP预测（当年人民币）'!$D:$AT,COLUMN(N54)-3,FALSE)*VLOOKUP($D54,'367市人口19-60预测'!$D:$AT,COLUMN(N54)-3,FALSE)/10^8</f>
        <v>1232.4371992078443</v>
      </c>
      <c r="O54" s="23">
        <f>VLOOKUP($D54,'人均GDP预测（当年人民币）'!$D:$AT,COLUMN(O54)-3,FALSE)*VLOOKUP($D54,'367市人口19-60预测'!$D:$AT,COLUMN(O54)-3,FALSE)/10^8</f>
        <v>1291.6732529810606</v>
      </c>
      <c r="P54" s="23">
        <f>VLOOKUP($D54,'人均GDP预测（当年人民币）'!$D:$AT,COLUMN(P54)-3,FALSE)*VLOOKUP($D54,'367市人口19-60预测'!$D:$AT,COLUMN(P54)-3,FALSE)/10^8</f>
        <v>1348.6342174639183</v>
      </c>
      <c r="Q54" s="23">
        <f>VLOOKUP($D54,'人均GDP预测（当年人民币）'!$D:$AT,COLUMN(Q54)-3,FALSE)*VLOOKUP($D54,'367市人口19-60预测'!$D:$AT,COLUMN(Q54)-3,FALSE)/10^8</f>
        <v>1407.2666892902607</v>
      </c>
      <c r="R54" s="23">
        <f>VLOOKUP($D54,'人均GDP预测（当年人民币）'!$D:$AT,COLUMN(R54)-3,FALSE)*VLOOKUP($D54,'367市人口19-60预测'!$D:$AT,COLUMN(R54)-3,FALSE)/10^8</f>
        <v>1467.6188484066333</v>
      </c>
      <c r="S54" s="23">
        <f>VLOOKUP($D54,'人均GDP预测（当年人民币）'!$D:$AT,COLUMN(S54)-3,FALSE)*VLOOKUP($D54,'367市人口19-60预测'!$D:$AT,COLUMN(S54)-3,FALSE)/10^8</f>
        <v>1529.7404281540955</v>
      </c>
      <c r="T54" s="23">
        <f>VLOOKUP($D54,'人均GDP预测（当年人民币）'!$D:$AT,COLUMN(T54)-3,FALSE)*VLOOKUP($D54,'367市人口19-60预测'!$D:$AT,COLUMN(T54)-3,FALSE)/10^8</f>
        <v>1593.6861832409729</v>
      </c>
      <c r="U54" s="23">
        <f>VLOOKUP($D54,'人均GDP预测（当年人民币）'!$D:$AT,COLUMN(U54)-3,FALSE)*VLOOKUP($D54,'367市人口19-60预测'!$D:$AT,COLUMN(U54)-3,FALSE)/10^8</f>
        <v>1659.5138745606164</v>
      </c>
      <c r="V54" s="23">
        <f>VLOOKUP($D54,'人均GDP预测（当年人民币）'!$D:$AT,COLUMN(V54)-3,FALSE)*VLOOKUP($D54,'367市人口19-60预测'!$D:$AT,COLUMN(V54)-3,FALSE)/10^8</f>
        <v>1727.283499916618</v>
      </c>
      <c r="W54" s="23">
        <f>VLOOKUP($D54,'人均GDP预测（当年人民币）'!$D:$AT,COLUMN(W54)-3,FALSE)*VLOOKUP($D54,'367市人口19-60预测'!$D:$AT,COLUMN(W54)-3,FALSE)/10^8</f>
        <v>1797.0633069996964</v>
      </c>
      <c r="X54" s="23">
        <f>VLOOKUP($D54,'人均GDP预测（当年人民币）'!$D:$AT,COLUMN(X54)-3,FALSE)*VLOOKUP($D54,'367市人口19-60预测'!$D:$AT,COLUMN(X54)-3,FALSE)/10^8</f>
        <v>1864.5060640886959</v>
      </c>
      <c r="Y54" s="23">
        <f>VLOOKUP($D54,'人均GDP预测（当年人民币）'!$D:$AT,COLUMN(Y54)-3,FALSE)*VLOOKUP($D54,'367市人口19-60预测'!$D:$AT,COLUMN(Y54)-3,FALSE)/10^8</f>
        <v>1933.7673167116602</v>
      </c>
      <c r="Z54" s="23">
        <f>VLOOKUP($D54,'人均GDP预测（当年人民币）'!$D:$AT,COLUMN(Z54)-3,FALSE)*VLOOKUP($D54,'367市人口19-60预测'!$D:$AT,COLUMN(Z54)-3,FALSE)/10^8</f>
        <v>2004.913118713496</v>
      </c>
      <c r="AA54" s="23">
        <f>VLOOKUP($D54,'人均GDP预测（当年人民币）'!$D:$AT,COLUMN(AA54)-3,FALSE)*VLOOKUP($D54,'367市人口19-60预测'!$D:$AT,COLUMN(AA54)-3,FALSE)/10^8</f>
        <v>2078.0173848183108</v>
      </c>
      <c r="AB54" s="23">
        <f>VLOOKUP($D54,'人均GDP预测（当年人民币）'!$D:$AT,COLUMN(AB54)-3,FALSE)*VLOOKUP($D54,'367市人口19-60预测'!$D:$AT,COLUMN(AB54)-3,FALSE)/10^8</f>
        <v>2153.160429322415</v>
      </c>
      <c r="AC54" s="23">
        <f>VLOOKUP($D54,'人均GDP预测（当年人民币）'!$D:$AT,COLUMN(AC54)-3,FALSE)*VLOOKUP($D54,'367市人口19-60预测'!$D:$AT,COLUMN(AC54)-3,FALSE)/10^8</f>
        <v>2230.4269593167701</v>
      </c>
      <c r="AD54" s="23">
        <f>VLOOKUP($D54,'人均GDP预测（当年人民币）'!$D:$AT,COLUMN(AD54)-3,FALSE)*VLOOKUP($D54,'367市人口19-60预测'!$D:$AT,COLUMN(AD54)-3,FALSE)/10^8</f>
        <v>2309.9102173854399</v>
      </c>
      <c r="AE54" s="23">
        <f>VLOOKUP($D54,'人均GDP预测（当年人民币）'!$D:$AT,COLUMN(AE54)-3,FALSE)*VLOOKUP($D54,'367市人口19-60预测'!$D:$AT,COLUMN(AE54)-3,FALSE)/10^8</f>
        <v>2387.2853862163847</v>
      </c>
      <c r="AF54" s="23">
        <f>VLOOKUP($D54,'人均GDP预测（当年人民币）'!$D:$AT,COLUMN(AF54)-3,FALSE)*VLOOKUP($D54,'367市人口19-60预测'!$D:$AT,COLUMN(AF54)-3,FALSE)/10^8</f>
        <v>2466.7854205837211</v>
      </c>
      <c r="AG54" s="23">
        <f>VLOOKUP($D54,'人均GDP预测（当年人民币）'!$D:$AT,COLUMN(AG54)-3,FALSE)*VLOOKUP($D54,'367市人口19-60预测'!$D:$AT,COLUMN(AG54)-3,FALSE)/10^8</f>
        <v>2548.5166543676582</v>
      </c>
      <c r="AH54" s="23">
        <f>VLOOKUP($D54,'人均GDP预测（当年人民币）'!$D:$AT,COLUMN(AH54)-3,FALSE)*VLOOKUP($D54,'367市人口19-60预测'!$D:$AT,COLUMN(AH54)-3,FALSE)/10^8</f>
        <v>2632.594866248493</v>
      </c>
      <c r="AI54" s="23">
        <f>VLOOKUP($D54,'人均GDP预测（当年人民币）'!$D:$AT,COLUMN(AI54)-3,FALSE)*VLOOKUP($D54,'367市人口19-60预测'!$D:$AT,COLUMN(AI54)-3,FALSE)/10^8</f>
        <v>2719.1477267586324</v>
      </c>
      <c r="AJ54" s="23">
        <f>VLOOKUP($D54,'人均GDP预测（当年人民币）'!$D:$AT,COLUMN(AJ54)-3,FALSE)*VLOOKUP($D54,'367市人口19-60预测'!$D:$AT,COLUMN(AJ54)-3,FALSE)/10^8</f>
        <v>2808.3090429302124</v>
      </c>
      <c r="AK54" s="23">
        <f>VLOOKUP($D54,'人均GDP预测（当年人民币）'!$D:$AT,COLUMN(AK54)-3,FALSE)*VLOOKUP($D54,'367市人口19-60预测'!$D:$AT,COLUMN(AK54)-3,FALSE)/10^8</f>
        <v>2900.2276281557647</v>
      </c>
      <c r="AL54" s="23">
        <f>VLOOKUP($D54,'人均GDP预测（当年人民币）'!$D:$AT,COLUMN(AL54)-3,FALSE)*VLOOKUP($D54,'367市人口19-60预测'!$D:$AT,COLUMN(AL54)-3,FALSE)/10^8</f>
        <v>2990.5708173455414</v>
      </c>
      <c r="AM54" s="23">
        <f>VLOOKUP($D54,'人均GDP预测（当年人民币）'!$D:$AT,COLUMN(AM54)-3,FALSE)*VLOOKUP($D54,'367市人口19-60预测'!$D:$AT,COLUMN(AM54)-3,FALSE)/10^8</f>
        <v>3083.719645109225</v>
      </c>
      <c r="AN54" s="23">
        <f>VLOOKUP($D54,'人均GDP预测（当年人民币）'!$D:$AT,COLUMN(AN54)-3,FALSE)*VLOOKUP($D54,'367市人口19-60预测'!$D:$AT,COLUMN(AN54)-3,FALSE)/10^8</f>
        <v>3179.8462753974268</v>
      </c>
      <c r="AO54" s="23">
        <f>VLOOKUP($D54,'人均GDP预测（当年人民币）'!$D:$AT,COLUMN(AO54)-3,FALSE)*VLOOKUP($D54,'367市人口19-60预测'!$D:$AT,COLUMN(AO54)-3,FALSE)/10^8</f>
        <v>3279.1434844671794</v>
      </c>
      <c r="AP54" s="23">
        <f>VLOOKUP($D54,'人均GDP预测（当年人民币）'!$D:$AT,COLUMN(AP54)-3,FALSE)*VLOOKUP($D54,'367市人口19-60预测'!$D:$AT,COLUMN(AP54)-3,FALSE)/10^8</f>
        <v>3381.8137652245377</v>
      </c>
      <c r="AQ54" s="23">
        <f>VLOOKUP($D54,'人均GDP预测（当年人民币）'!$D:$AT,COLUMN(AQ54)-3,FALSE)*VLOOKUP($D54,'367市人口19-60预测'!$D:$AT,COLUMN(AQ54)-3,FALSE)/10^8</f>
        <v>3488.0783536594126</v>
      </c>
      <c r="AR54" s="23">
        <f>VLOOKUP($D54,'人均GDP预测（当年人民币）'!$D:$AT,COLUMN(AR54)-3,FALSE)*VLOOKUP($D54,'367市人口19-60预测'!$D:$AT,COLUMN(AR54)-3,FALSE)/10^8</f>
        <v>3593.6928342316382</v>
      </c>
      <c r="AS54" s="23">
        <f>VLOOKUP($D54,'人均GDP预测（当年人民币）'!$D:$AT,COLUMN(AS54)-3,FALSE)*VLOOKUP($D54,'367市人口19-60预测'!$D:$AT,COLUMN(AS54)-3,FALSE)/10^8</f>
        <v>3703.1180307925415</v>
      </c>
      <c r="AT54" s="23">
        <f>VLOOKUP($D54,'人均GDP预测（当年人民币）'!$D:$AT,COLUMN(AT54)-3,FALSE)*VLOOKUP($D54,'367市人口19-60预测'!$D:$AT,COLUMN(AT54)-3,FALSE)/10^8</f>
        <v>3816.6220643840816</v>
      </c>
    </row>
    <row r="55" spans="1:46" ht="15.75" x14ac:dyDescent="0.25">
      <c r="A55" s="15">
        <v>54</v>
      </c>
      <c r="B55" s="16">
        <v>220400</v>
      </c>
      <c r="C55" s="16" t="s">
        <v>387</v>
      </c>
      <c r="D55" s="18" t="s">
        <v>336</v>
      </c>
      <c r="E55" s="23">
        <f>VLOOKUP($D55,'人均GDP预测（当年人民币）'!$D:$AT,COLUMN(E55)-3,FALSE)*VLOOKUP($D55,'367市人口19-60预测'!$D:$AT,COLUMN(E55)-3,FALSE)/10^8</f>
        <v>769.86009885450687</v>
      </c>
      <c r="F55" s="23">
        <f>VLOOKUP($D55,'人均GDP预测（当年人民币）'!$D:$AT,COLUMN(F55)-3,FALSE)*VLOOKUP($D55,'367市人口19-60预测'!$D:$AT,COLUMN(F55)-3,FALSE)/10^8</f>
        <v>806.260165273403</v>
      </c>
      <c r="G55" s="23">
        <f>VLOOKUP($D55,'人均GDP预测（当年人民币）'!$D:$AT,COLUMN(G55)-3,FALSE)*VLOOKUP($D55,'367市人口19-60预测'!$D:$AT,COLUMN(G55)-3,FALSE)/10^8</f>
        <v>843.49077917618001</v>
      </c>
      <c r="H55" s="23">
        <f>VLOOKUP($D55,'人均GDP预测（当年人民币）'!$D:$AT,COLUMN(H55)-3,FALSE)*VLOOKUP($D55,'367市人口19-60预测'!$D:$AT,COLUMN(H55)-3,FALSE)/10^8</f>
        <v>881.55936851495892</v>
      </c>
      <c r="I55" s="23">
        <f>VLOOKUP($D55,'人均GDP预测（当年人民币）'!$D:$AT,COLUMN(I55)-3,FALSE)*VLOOKUP($D55,'367市人口19-60预测'!$D:$AT,COLUMN(I55)-3,FALSE)/10^8</f>
        <v>920.47143037575518</v>
      </c>
      <c r="J55" s="23">
        <f>VLOOKUP($D55,'人均GDP预测（当年人民币）'!$D:$AT,COLUMN(J55)-3,FALSE)*VLOOKUP($D55,'367市人口19-60预测'!$D:$AT,COLUMN(J55)-3,FALSE)/10^8</f>
        <v>960.23491049328243</v>
      </c>
      <c r="K55" s="23">
        <f>VLOOKUP($D55,'人均GDP预测（当年人民币）'!$D:$AT,COLUMN(K55)-3,FALSE)*VLOOKUP($D55,'367市人口19-60预测'!$D:$AT,COLUMN(K55)-3,FALSE)/10^8</f>
        <v>1000.8548108014681</v>
      </c>
      <c r="L55" s="23">
        <f>VLOOKUP($D55,'人均GDP预测（当年人民币）'!$D:$AT,COLUMN(L55)-3,FALSE)*VLOOKUP($D55,'367市人口19-60预测'!$D:$AT,COLUMN(L55)-3,FALSE)/10^8</f>
        <v>1042.339815606508</v>
      </c>
      <c r="M55" s="23">
        <f>VLOOKUP($D55,'人均GDP预测（当年人民币）'!$D:$AT,COLUMN(M55)-3,FALSE)*VLOOKUP($D55,'367市人口19-60预测'!$D:$AT,COLUMN(M55)-3,FALSE)/10^8</f>
        <v>1083.0707218963705</v>
      </c>
      <c r="N55" s="23">
        <f>VLOOKUP($D55,'人均GDP预测（当年人民币）'!$D:$AT,COLUMN(N55)-3,FALSE)*VLOOKUP($D55,'367市人口19-60预测'!$D:$AT,COLUMN(N55)-3,FALSE)/10^8</f>
        <v>1124.5585624878315</v>
      </c>
      <c r="O55" s="23">
        <f>VLOOKUP($D55,'人均GDP预测（当年人民币）'!$D:$AT,COLUMN(O55)-3,FALSE)*VLOOKUP($D55,'367市人口19-60预测'!$D:$AT,COLUMN(O55)-3,FALSE)/10^8</f>
        <v>1166.807931403308</v>
      </c>
      <c r="P55" s="23">
        <f>VLOOKUP($D55,'人均GDP预测（当年人民币）'!$D:$AT,COLUMN(P55)-3,FALSE)*VLOOKUP($D55,'367市人口19-60预测'!$D:$AT,COLUMN(P55)-3,FALSE)/10^8</f>
        <v>1209.8283146554461</v>
      </c>
      <c r="Q55" s="23">
        <f>VLOOKUP($D55,'人均GDP预测（当年人民币）'!$D:$AT,COLUMN(Q55)-3,FALSE)*VLOOKUP($D55,'367市人口19-60预测'!$D:$AT,COLUMN(Q55)-3,FALSE)/10^8</f>
        <v>1253.6275144604133</v>
      </c>
      <c r="R55" s="23">
        <f>VLOOKUP($D55,'人均GDP预测（当年人民币）'!$D:$AT,COLUMN(R55)-3,FALSE)*VLOOKUP($D55,'367市人口19-60预测'!$D:$AT,COLUMN(R55)-3,FALSE)/10^8</f>
        <v>1298.2177723599816</v>
      </c>
      <c r="S55" s="23">
        <f>VLOOKUP($D55,'人均GDP预测（当年人民币）'!$D:$AT,COLUMN(S55)-3,FALSE)*VLOOKUP($D55,'367市人口19-60预测'!$D:$AT,COLUMN(S55)-3,FALSE)/10^8</f>
        <v>1343.6111535952532</v>
      </c>
      <c r="T55" s="23">
        <f>VLOOKUP($D55,'人均GDP预测（当年人民币）'!$D:$AT,COLUMN(T55)-3,FALSE)*VLOOKUP($D55,'367市人口19-60预测'!$D:$AT,COLUMN(T55)-3,FALSE)/10^8</f>
        <v>1388.0917920992993</v>
      </c>
      <c r="U55" s="23">
        <f>VLOOKUP($D55,'人均GDP预测（当年人民币）'!$D:$AT,COLUMN(U55)-3,FALSE)*VLOOKUP($D55,'367市人口19-60预测'!$D:$AT,COLUMN(U55)-3,FALSE)/10^8</f>
        <v>1433.2926269118957</v>
      </c>
      <c r="V55" s="23">
        <f>VLOOKUP($D55,'人均GDP预测（当年人民币）'!$D:$AT,COLUMN(V55)-3,FALSE)*VLOOKUP($D55,'367市人口19-60预测'!$D:$AT,COLUMN(V55)-3,FALSE)/10^8</f>
        <v>1479.2313858640036</v>
      </c>
      <c r="W55" s="23">
        <f>VLOOKUP($D55,'人均GDP预测（当年人民币）'!$D:$AT,COLUMN(W55)-3,FALSE)*VLOOKUP($D55,'367市人口19-60预测'!$D:$AT,COLUMN(W55)-3,FALSE)/10^8</f>
        <v>1525.9294131454171</v>
      </c>
      <c r="X55" s="23">
        <f>VLOOKUP($D55,'人均GDP预测（当年人民币）'!$D:$AT,COLUMN(X55)-3,FALSE)*VLOOKUP($D55,'367市人口19-60预测'!$D:$AT,COLUMN(X55)-3,FALSE)/10^8</f>
        <v>1573.4088414553428</v>
      </c>
      <c r="Y55" s="23">
        <f>VLOOKUP($D55,'人均GDP预测（当年人民币）'!$D:$AT,COLUMN(Y55)-3,FALSE)*VLOOKUP($D55,'367市人口19-60预测'!$D:$AT,COLUMN(Y55)-3,FALSE)/10^8</f>
        <v>1621.6976012748285</v>
      </c>
      <c r="Z55" s="23">
        <f>VLOOKUP($D55,'人均GDP预测（当年人民币）'!$D:$AT,COLUMN(Z55)-3,FALSE)*VLOOKUP($D55,'367市人口19-60预测'!$D:$AT,COLUMN(Z55)-3,FALSE)/10^8</f>
        <v>1669.0623068045468</v>
      </c>
      <c r="AA55" s="23">
        <f>VLOOKUP($D55,'人均GDP预测（当年人民币）'!$D:$AT,COLUMN(AA55)-3,FALSE)*VLOOKUP($D55,'367市人口19-60预测'!$D:$AT,COLUMN(AA55)-3,FALSE)/10^8</f>
        <v>1717.2016796486773</v>
      </c>
      <c r="AB55" s="23">
        <f>VLOOKUP($D55,'人均GDP预测（当年人民币）'!$D:$AT,COLUMN(AB55)-3,FALSE)*VLOOKUP($D55,'367市人口19-60预测'!$D:$AT,COLUMN(AB55)-3,FALSE)/10^8</f>
        <v>1766.1532126131076</v>
      </c>
      <c r="AC55" s="23">
        <f>VLOOKUP($D55,'人均GDP预测（当年人民币）'!$D:$AT,COLUMN(AC55)-3,FALSE)*VLOOKUP($D55,'367市人口19-60预测'!$D:$AT,COLUMN(AC55)-3,FALSE)/10^8</f>
        <v>1815.9623358265778</v>
      </c>
      <c r="AD55" s="23">
        <f>VLOOKUP($D55,'人均GDP预测（当年人民币）'!$D:$AT,COLUMN(AD55)-3,FALSE)*VLOOKUP($D55,'367市人口19-60预测'!$D:$AT,COLUMN(AD55)-3,FALSE)/10^8</f>
        <v>1866.6772553666415</v>
      </c>
      <c r="AE55" s="23">
        <f>VLOOKUP($D55,'人均GDP预测（当年人民币）'!$D:$AT,COLUMN(AE55)-3,FALSE)*VLOOKUP($D55,'367市人口19-60预测'!$D:$AT,COLUMN(AE55)-3,FALSE)/10^8</f>
        <v>1918.3553245211233</v>
      </c>
      <c r="AF55" s="23">
        <f>VLOOKUP($D55,'人均GDP预测（当年人民币）'!$D:$AT,COLUMN(AF55)-3,FALSE)*VLOOKUP($D55,'367市人口19-60预测'!$D:$AT,COLUMN(AF55)-3,FALSE)/10^8</f>
        <v>1971.0619590591016</v>
      </c>
      <c r="AG55" s="23">
        <f>VLOOKUP($D55,'人均GDP预测（当年人民币）'!$D:$AT,COLUMN(AG55)-3,FALSE)*VLOOKUP($D55,'367市人口19-60预测'!$D:$AT,COLUMN(AG55)-3,FALSE)/10^8</f>
        <v>2023.0253541929624</v>
      </c>
      <c r="AH55" s="23">
        <f>VLOOKUP($D55,'人均GDP预测（当年人民币）'!$D:$AT,COLUMN(AH55)-3,FALSE)*VLOOKUP($D55,'367市人口19-60预测'!$D:$AT,COLUMN(AH55)-3,FALSE)/10^8</f>
        <v>2076.0722585871517</v>
      </c>
      <c r="AI55" s="23">
        <f>VLOOKUP($D55,'人均GDP预测（当年人民币）'!$D:$AT,COLUMN(AI55)-3,FALSE)*VLOOKUP($D55,'367市人口19-60预测'!$D:$AT,COLUMN(AI55)-3,FALSE)/10^8</f>
        <v>2130.2886139396073</v>
      </c>
      <c r="AJ55" s="23">
        <f>VLOOKUP($D55,'人均GDP预测（当年人民币）'!$D:$AT,COLUMN(AJ55)-3,FALSE)*VLOOKUP($D55,'367市人口19-60预测'!$D:$AT,COLUMN(AJ55)-3,FALSE)/10^8</f>
        <v>2185.7684044534212</v>
      </c>
      <c r="AK55" s="23">
        <f>VLOOKUP($D55,'人均GDP预测（当年人民币）'!$D:$AT,COLUMN(AK55)-3,FALSE)*VLOOKUP($D55,'367市人口19-60预测'!$D:$AT,COLUMN(AK55)-3,FALSE)/10^8</f>
        <v>2242.6221527888829</v>
      </c>
      <c r="AL55" s="23">
        <f>VLOOKUP($D55,'人均GDP预测（当年人民币）'!$D:$AT,COLUMN(AL55)-3,FALSE)*VLOOKUP($D55,'367市人口19-60预测'!$D:$AT,COLUMN(AL55)-3,FALSE)/10^8</f>
        <v>2300.9678868186757</v>
      </c>
      <c r="AM55" s="23">
        <f>VLOOKUP($D55,'人均GDP预测（当年人民币）'!$D:$AT,COLUMN(AM55)-3,FALSE)*VLOOKUP($D55,'367市人口19-60预测'!$D:$AT,COLUMN(AM55)-3,FALSE)/10^8</f>
        <v>2359.0631517798947</v>
      </c>
      <c r="AN55" s="23">
        <f>VLOOKUP($D55,'人均GDP预测（当年人民币）'!$D:$AT,COLUMN(AN55)-3,FALSE)*VLOOKUP($D55,'367市人口19-60预测'!$D:$AT,COLUMN(AN55)-3,FALSE)/10^8</f>
        <v>2418.8313135455742</v>
      </c>
      <c r="AO55" s="23">
        <f>VLOOKUP($D55,'人均GDP预测（当年人民币）'!$D:$AT,COLUMN(AO55)-3,FALSE)*VLOOKUP($D55,'367市人口19-60预测'!$D:$AT,COLUMN(AO55)-3,FALSE)/10^8</f>
        <v>2480.4266385822821</v>
      </c>
      <c r="AP55" s="23">
        <f>VLOOKUP($D55,'人均GDP预测（当年人民币）'!$D:$AT,COLUMN(AP55)-3,FALSE)*VLOOKUP($D55,'367市人口19-60预测'!$D:$AT,COLUMN(AP55)-3,FALSE)/10^8</f>
        <v>2544.0195900777112</v>
      </c>
      <c r="AQ55" s="23">
        <f>VLOOKUP($D55,'人均GDP预测（当年人民币）'!$D:$AT,COLUMN(AQ55)-3,FALSE)*VLOOKUP($D55,'367市人口19-60预测'!$D:$AT,COLUMN(AQ55)-3,FALSE)/10^8</f>
        <v>2609.8014696925948</v>
      </c>
      <c r="AR55" s="23">
        <f>VLOOKUP($D55,'人均GDP预测（当年人民币）'!$D:$AT,COLUMN(AR55)-3,FALSE)*VLOOKUP($D55,'367市人口19-60预测'!$D:$AT,COLUMN(AR55)-3,FALSE)/10^8</f>
        <v>2676.0970134370905</v>
      </c>
      <c r="AS55" s="23">
        <f>VLOOKUP($D55,'人均GDP预测（当年人民币）'!$D:$AT,COLUMN(AS55)-3,FALSE)*VLOOKUP($D55,'367市人口19-60预测'!$D:$AT,COLUMN(AS55)-3,FALSE)/10^8</f>
        <v>2744.9113590846105</v>
      </c>
      <c r="AT55" s="23">
        <f>VLOOKUP($D55,'人均GDP预测（当年人民币）'!$D:$AT,COLUMN(AT55)-3,FALSE)*VLOOKUP($D55,'367市人口19-60预测'!$D:$AT,COLUMN(AT55)-3,FALSE)/10^8</f>
        <v>2816.4842540824493</v>
      </c>
    </row>
    <row r="56" spans="1:46" ht="15.75" x14ac:dyDescent="0.25">
      <c r="A56" s="15">
        <v>55</v>
      </c>
      <c r="B56" s="16">
        <v>220500</v>
      </c>
      <c r="C56" s="16" t="s">
        <v>387</v>
      </c>
      <c r="D56" s="18" t="s">
        <v>347</v>
      </c>
      <c r="E56" s="23">
        <f>VLOOKUP($D56,'人均GDP预测（当年人民币）'!$D:$AT,COLUMN(E56)-3,FALSE)*VLOOKUP($D56,'367市人口19-60预测'!$D:$AT,COLUMN(E56)-3,FALSE)/10^8</f>
        <v>937.38431548077494</v>
      </c>
      <c r="F56" s="23">
        <f>VLOOKUP($D56,'人均GDP预测（当年人民币）'!$D:$AT,COLUMN(F56)-3,FALSE)*VLOOKUP($D56,'367市人口19-60预测'!$D:$AT,COLUMN(F56)-3,FALSE)/10^8</f>
        <v>989.61274826922238</v>
      </c>
      <c r="G56" s="23">
        <f>VLOOKUP($D56,'人均GDP预测（当年人民币）'!$D:$AT,COLUMN(G56)-3,FALSE)*VLOOKUP($D56,'367市人口19-60预测'!$D:$AT,COLUMN(G56)-3,FALSE)/10^8</f>
        <v>1043.497870122193</v>
      </c>
      <c r="H56" s="23">
        <f>VLOOKUP($D56,'人均GDP预测（当年人民币）'!$D:$AT,COLUMN(H56)-3,FALSE)*VLOOKUP($D56,'367市人口19-60预测'!$D:$AT,COLUMN(H56)-3,FALSE)/10^8</f>
        <v>1099.0805235589314</v>
      </c>
      <c r="I56" s="23">
        <f>VLOOKUP($D56,'人均GDP预测（当年人民币）'!$D:$AT,COLUMN(I56)-3,FALSE)*VLOOKUP($D56,'367市人口19-60预测'!$D:$AT,COLUMN(I56)-3,FALSE)/10^8</f>
        <v>1152.7571472526513</v>
      </c>
      <c r="J56" s="23">
        <f>VLOOKUP($D56,'人均GDP预测（当年人民币）'!$D:$AT,COLUMN(J56)-3,FALSE)*VLOOKUP($D56,'367市人口19-60预测'!$D:$AT,COLUMN(J56)-3,FALSE)/10^8</f>
        <v>1207.861687212808</v>
      </c>
      <c r="K56" s="23">
        <f>VLOOKUP($D56,'人均GDP预测（当年人民币）'!$D:$AT,COLUMN(K56)-3,FALSE)*VLOOKUP($D56,'367市人口19-60预测'!$D:$AT,COLUMN(K56)-3,FALSE)/10^8</f>
        <v>1264.4298578890318</v>
      </c>
      <c r="L56" s="23">
        <f>VLOOKUP($D56,'人均GDP预测（当年人民币）'!$D:$AT,COLUMN(L56)-3,FALSE)*VLOOKUP($D56,'367市人口19-60预测'!$D:$AT,COLUMN(L56)-3,FALSE)/10^8</f>
        <v>1322.4960775489703</v>
      </c>
      <c r="M56" s="23">
        <f>VLOOKUP($D56,'人均GDP预测（当年人民币）'!$D:$AT,COLUMN(M56)-3,FALSE)*VLOOKUP($D56,'367市人口19-60预测'!$D:$AT,COLUMN(M56)-3,FALSE)/10^8</f>
        <v>1382.0996084235221</v>
      </c>
      <c r="N56" s="23">
        <f>VLOOKUP($D56,'人均GDP预测（当年人民币）'!$D:$AT,COLUMN(N56)-3,FALSE)*VLOOKUP($D56,'367市人口19-60预测'!$D:$AT,COLUMN(N56)-3,FALSE)/10^8</f>
        <v>1443.2806400454656</v>
      </c>
      <c r="O56" s="23">
        <f>VLOOKUP($D56,'人均GDP预测（当年人民币）'!$D:$AT,COLUMN(O56)-3,FALSE)*VLOOKUP($D56,'367市人口19-60预测'!$D:$AT,COLUMN(O56)-3,FALSE)/10^8</f>
        <v>1506.0842340050281</v>
      </c>
      <c r="P56" s="23">
        <f>VLOOKUP($D56,'人均GDP预测（当年人民币）'!$D:$AT,COLUMN(P56)-3,FALSE)*VLOOKUP($D56,'367市人口19-60预测'!$D:$AT,COLUMN(P56)-3,FALSE)/10^8</f>
        <v>1570.5575986458039</v>
      </c>
      <c r="Q56" s="23">
        <f>VLOOKUP($D56,'人均GDP预测（当年人民币）'!$D:$AT,COLUMN(Q56)-3,FALSE)*VLOOKUP($D56,'367市人口19-60预测'!$D:$AT,COLUMN(Q56)-3,FALSE)/10^8</f>
        <v>1632.8821169286709</v>
      </c>
      <c r="R56" s="23">
        <f>VLOOKUP($D56,'人均GDP预测（当年人民币）'!$D:$AT,COLUMN(R56)-3,FALSE)*VLOOKUP($D56,'367市人口19-60预测'!$D:$AT,COLUMN(R56)-3,FALSE)/10^8</f>
        <v>1696.6693430559665</v>
      </c>
      <c r="S56" s="23">
        <f>VLOOKUP($D56,'人均GDP预测（当年人民币）'!$D:$AT,COLUMN(S56)-3,FALSE)*VLOOKUP($D56,'367市人口19-60预测'!$D:$AT,COLUMN(S56)-3,FALSE)/10^8</f>
        <v>1761.9655286489724</v>
      </c>
      <c r="T56" s="23">
        <f>VLOOKUP($D56,'人均GDP预测（当年人民币）'!$D:$AT,COLUMN(T56)-3,FALSE)*VLOOKUP($D56,'367市人口19-60预测'!$D:$AT,COLUMN(T56)-3,FALSE)/10^8</f>
        <v>1828.8192283793667</v>
      </c>
      <c r="U56" s="23">
        <f>VLOOKUP($D56,'人均GDP预测（当年人民币）'!$D:$AT,COLUMN(U56)-3,FALSE)*VLOOKUP($D56,'367市人口19-60预测'!$D:$AT,COLUMN(U56)-3,FALSE)/10^8</f>
        <v>1897.2876676588367</v>
      </c>
      <c r="V56" s="23">
        <f>VLOOKUP($D56,'人均GDP预测（当年人民币）'!$D:$AT,COLUMN(V56)-3,FALSE)*VLOOKUP($D56,'367市人口19-60预测'!$D:$AT,COLUMN(V56)-3,FALSE)/10^8</f>
        <v>1967.4257952767216</v>
      </c>
      <c r="W56" s="23">
        <f>VLOOKUP($D56,'人均GDP预测（当年人民币）'!$D:$AT,COLUMN(W56)-3,FALSE)*VLOOKUP($D56,'367市人口19-60预测'!$D:$AT,COLUMN(W56)-3,FALSE)/10^8</f>
        <v>2039.2990444714683</v>
      </c>
      <c r="X56" s="23">
        <f>VLOOKUP($D56,'人均GDP预测（当年人民币）'!$D:$AT,COLUMN(X56)-3,FALSE)*VLOOKUP($D56,'367市人口19-60预测'!$D:$AT,COLUMN(X56)-3,FALSE)/10^8</f>
        <v>2109.0612680039376</v>
      </c>
      <c r="Y56" s="23">
        <f>VLOOKUP($D56,'人均GDP预测（当年人民币）'!$D:$AT,COLUMN(Y56)-3,FALSE)*VLOOKUP($D56,'367市人口19-60预测'!$D:$AT,COLUMN(Y56)-3,FALSE)/10^8</f>
        <v>2180.4265642720175</v>
      </c>
      <c r="Z56" s="23">
        <f>VLOOKUP($D56,'人均GDP预测（当年人民币）'!$D:$AT,COLUMN(Z56)-3,FALSE)*VLOOKUP($D56,'367市人口19-60预测'!$D:$AT,COLUMN(Z56)-3,FALSE)/10^8</f>
        <v>2253.4622331378328</v>
      </c>
      <c r="AA56" s="23">
        <f>VLOOKUP($D56,'人均GDP预测（当年人民币）'!$D:$AT,COLUMN(AA56)-3,FALSE)*VLOOKUP($D56,'367市人口19-60预测'!$D:$AT,COLUMN(AA56)-3,FALSE)/10^8</f>
        <v>2328.2441623935688</v>
      </c>
      <c r="AB56" s="23">
        <f>VLOOKUP($D56,'人均GDP预测（当年人民币）'!$D:$AT,COLUMN(AB56)-3,FALSE)*VLOOKUP($D56,'367市人口19-60预测'!$D:$AT,COLUMN(AB56)-3,FALSE)/10^8</f>
        <v>2404.8492416054082</v>
      </c>
      <c r="AC56" s="23">
        <f>VLOOKUP($D56,'人均GDP预测（当年人民币）'!$D:$AT,COLUMN(AC56)-3,FALSE)*VLOOKUP($D56,'367市人口19-60预测'!$D:$AT,COLUMN(AC56)-3,FALSE)/10^8</f>
        <v>2483.3635762721028</v>
      </c>
      <c r="AD56" s="23">
        <f>VLOOKUP($D56,'人均GDP预测（当年人民币）'!$D:$AT,COLUMN(AD56)-3,FALSE)*VLOOKUP($D56,'367市人口19-60预测'!$D:$AT,COLUMN(AD56)-3,FALSE)/10^8</f>
        <v>2563.875757525504</v>
      </c>
      <c r="AE56" s="23">
        <f>VLOOKUP($D56,'人均GDP预测（当年人民币）'!$D:$AT,COLUMN(AE56)-3,FALSE)*VLOOKUP($D56,'367市人口19-60预测'!$D:$AT,COLUMN(AE56)-3,FALSE)/10^8</f>
        <v>2642.5164154535628</v>
      </c>
      <c r="AF56" s="23">
        <f>VLOOKUP($D56,'人均GDP预测（当年人民币）'!$D:$AT,COLUMN(AF56)-3,FALSE)*VLOOKUP($D56,'367市人口19-60预测'!$D:$AT,COLUMN(AF56)-3,FALSE)/10^8</f>
        <v>2723.1084702476896</v>
      </c>
      <c r="AG56" s="23">
        <f>VLOOKUP($D56,'人均GDP预测（当年人民币）'!$D:$AT,COLUMN(AG56)-3,FALSE)*VLOOKUP($D56,'367市人口19-60预测'!$D:$AT,COLUMN(AG56)-3,FALSE)/10^8</f>
        <v>2805.752831537679</v>
      </c>
      <c r="AH56" s="23">
        <f>VLOOKUP($D56,'人均GDP预测（当年人民币）'!$D:$AT,COLUMN(AH56)-3,FALSE)*VLOOKUP($D56,'367市人口19-60预测'!$D:$AT,COLUMN(AH56)-3,FALSE)/10^8</f>
        <v>2890.5560075172943</v>
      </c>
      <c r="AI56" s="23">
        <f>VLOOKUP($D56,'人均GDP预测（当年人民币）'!$D:$AT,COLUMN(AI56)-3,FALSE)*VLOOKUP($D56,'367市人口19-60预测'!$D:$AT,COLUMN(AI56)-3,FALSE)/10^8</f>
        <v>2977.6282215805836</v>
      </c>
      <c r="AJ56" s="23">
        <f>VLOOKUP($D56,'人均GDP预测（当年人民币）'!$D:$AT,COLUMN(AJ56)-3,FALSE)*VLOOKUP($D56,'367市人口19-60预测'!$D:$AT,COLUMN(AJ56)-3,FALSE)/10^8</f>
        <v>3067.0928159243199</v>
      </c>
      <c r="AK56" s="23">
        <f>VLOOKUP($D56,'人均GDP预测（当年人民币）'!$D:$AT,COLUMN(AK56)-3,FALSE)*VLOOKUP($D56,'367市人口19-60预测'!$D:$AT,COLUMN(AK56)-3,FALSE)/10^8</f>
        <v>3155.136939609059</v>
      </c>
      <c r="AL56" s="23">
        <f>VLOOKUP($D56,'人均GDP预测（当年人民币）'!$D:$AT,COLUMN(AL56)-3,FALSE)*VLOOKUP($D56,'367市人口19-60预测'!$D:$AT,COLUMN(AL56)-3,FALSE)/10^8</f>
        <v>3245.5995469514692</v>
      </c>
      <c r="AM56" s="23">
        <f>VLOOKUP($D56,'人均GDP预测（当年人民币）'!$D:$AT,COLUMN(AM56)-3,FALSE)*VLOOKUP($D56,'367市人口19-60预测'!$D:$AT,COLUMN(AM56)-3,FALSE)/10^8</f>
        <v>3338.6075908660555</v>
      </c>
      <c r="AN56" s="23">
        <f>VLOOKUP($D56,'人均GDP预测（当年人民币）'!$D:$AT,COLUMN(AN56)-3,FALSE)*VLOOKUP($D56,'367市人口19-60预测'!$D:$AT,COLUMN(AN56)-3,FALSE)/10^8</f>
        <v>3434.2972398908901</v>
      </c>
      <c r="AO56" s="23">
        <f>VLOOKUP($D56,'人均GDP预测（当年人民币）'!$D:$AT,COLUMN(AO56)-3,FALSE)*VLOOKUP($D56,'367市人口19-60预测'!$D:$AT,COLUMN(AO56)-3,FALSE)/10^8</f>
        <v>3532.8120615361522</v>
      </c>
      <c r="AP56" s="23">
        <f>VLOOKUP($D56,'人均GDP预测（当年人民币）'!$D:$AT,COLUMN(AP56)-3,FALSE)*VLOOKUP($D56,'367市人口19-60预测'!$D:$AT,COLUMN(AP56)-3,FALSE)/10^8</f>
        <v>3634.2932674529607</v>
      </c>
      <c r="AQ56" s="23">
        <f>VLOOKUP($D56,'人均GDP预测（当年人民币）'!$D:$AT,COLUMN(AQ56)-3,FALSE)*VLOOKUP($D56,'367市人口19-60预测'!$D:$AT,COLUMN(AQ56)-3,FALSE)/10^8</f>
        <v>3738.8932773770366</v>
      </c>
      <c r="AR56" s="23">
        <f>VLOOKUP($D56,'人均GDP预测（当年人民币）'!$D:$AT,COLUMN(AR56)-3,FALSE)*VLOOKUP($D56,'367市人口19-60预测'!$D:$AT,COLUMN(AR56)-3,FALSE)/10^8</f>
        <v>3842.7090980510357</v>
      </c>
      <c r="AS56" s="23">
        <f>VLOOKUP($D56,'人均GDP预测（当年人民币）'!$D:$AT,COLUMN(AS56)-3,FALSE)*VLOOKUP($D56,'367市人口19-60预测'!$D:$AT,COLUMN(AS56)-3,FALSE)/10^8</f>
        <v>3949.7298697487599</v>
      </c>
      <c r="AT56" s="23">
        <f>VLOOKUP($D56,'人均GDP预测（当年人民币）'!$D:$AT,COLUMN(AT56)-3,FALSE)*VLOOKUP($D56,'367市人口19-60预测'!$D:$AT,COLUMN(AT56)-3,FALSE)/10^8</f>
        <v>4060.1132472309278</v>
      </c>
    </row>
    <row r="57" spans="1:46" ht="15.75" x14ac:dyDescent="0.25">
      <c r="A57" s="15">
        <v>56</v>
      </c>
      <c r="B57" s="16">
        <v>220600</v>
      </c>
      <c r="C57" s="16" t="s">
        <v>387</v>
      </c>
      <c r="D57" s="18" t="s">
        <v>320</v>
      </c>
      <c r="E57" s="23">
        <f>VLOOKUP($D57,'人均GDP预测（当年人民币）'!$D:$AT,COLUMN(E57)-3,FALSE)*VLOOKUP($D57,'367市人口19-60预测'!$D:$AT,COLUMN(E57)-3,FALSE)/10^8</f>
        <v>737.21105100711975</v>
      </c>
      <c r="F57" s="23">
        <f>VLOOKUP($D57,'人均GDP预测（当年人民币）'!$D:$AT,COLUMN(F57)-3,FALSE)*VLOOKUP($D57,'367市人口19-60预测'!$D:$AT,COLUMN(F57)-3,FALSE)/10^8</f>
        <v>771.0897046448772</v>
      </c>
      <c r="G57" s="23">
        <f>VLOOKUP($D57,'人均GDP预测（当年人民币）'!$D:$AT,COLUMN(G57)-3,FALSE)*VLOOKUP($D57,'367市人口19-60预测'!$D:$AT,COLUMN(G57)-3,FALSE)/10^8</f>
        <v>805.71050613619786</v>
      </c>
      <c r="H57" s="23">
        <f>VLOOKUP($D57,'人均GDP预测（当年人民币）'!$D:$AT,COLUMN(H57)-3,FALSE)*VLOOKUP($D57,'367市人口19-60预测'!$D:$AT,COLUMN(H57)-3,FALSE)/10^8</f>
        <v>841.07804650127582</v>
      </c>
      <c r="I57" s="23">
        <f>VLOOKUP($D57,'人均GDP预测（当年人民币）'!$D:$AT,COLUMN(I57)-3,FALSE)*VLOOKUP($D57,'367市人口19-60预测'!$D:$AT,COLUMN(I57)-3,FALSE)/10^8</f>
        <v>877.1975450725738</v>
      </c>
      <c r="J57" s="23">
        <f>VLOOKUP($D57,'人均GDP预测（当年人民币）'!$D:$AT,COLUMN(J57)-3,FALSE)*VLOOKUP($D57,'367市人口19-60预测'!$D:$AT,COLUMN(J57)-3,FALSE)/10^8</f>
        <v>914.075019564429</v>
      </c>
      <c r="K57" s="23">
        <f>VLOOKUP($D57,'人均GDP预测（当年人民币）'!$D:$AT,COLUMN(K57)-3,FALSE)*VLOOKUP($D57,'367市人口19-60预测'!$D:$AT,COLUMN(K57)-3,FALSE)/10^8</f>
        <v>951.71847108326006</v>
      </c>
      <c r="L57" s="23">
        <f>VLOOKUP($D57,'人均GDP预测（当年人民币）'!$D:$AT,COLUMN(L57)-3,FALSE)*VLOOKUP($D57,'367市人口19-60预测'!$D:$AT,COLUMN(L57)-3,FALSE)/10^8</f>
        <v>990.13312777796432</v>
      </c>
      <c r="M57" s="23">
        <f>VLOOKUP($D57,'人均GDP预测（当年人民币）'!$D:$AT,COLUMN(M57)-3,FALSE)*VLOOKUP($D57,'367市人口19-60预测'!$D:$AT,COLUMN(M57)-3,FALSE)/10^8</f>
        <v>1027.7822784311004</v>
      </c>
      <c r="N57" s="23">
        <f>VLOOKUP($D57,'人均GDP预测（当年人民币）'!$D:$AT,COLUMN(N57)-3,FALSE)*VLOOKUP($D57,'367市人口19-60预测'!$D:$AT,COLUMN(N57)-3,FALSE)/10^8</f>
        <v>1066.1020290597094</v>
      </c>
      <c r="O57" s="23">
        <f>VLOOKUP($D57,'人均GDP预测（当年人民币）'!$D:$AT,COLUMN(O57)-3,FALSE)*VLOOKUP($D57,'367市人口19-60预测'!$D:$AT,COLUMN(O57)-3,FALSE)/10^8</f>
        <v>1105.0981808177148</v>
      </c>
      <c r="P57" s="23">
        <f>VLOOKUP($D57,'人均GDP预测（当年人民币）'!$D:$AT,COLUMN(P57)-3,FALSE)*VLOOKUP($D57,'367市人口19-60预测'!$D:$AT,COLUMN(P57)-3,FALSE)/10^8</f>
        <v>1144.7769501583878</v>
      </c>
      <c r="Q57" s="23">
        <f>VLOOKUP($D57,'人均GDP预测（当年人民币）'!$D:$AT,COLUMN(Q57)-3,FALSE)*VLOOKUP($D57,'367市人口19-60预测'!$D:$AT,COLUMN(Q57)-3,FALSE)/10^8</f>
        <v>1185.1462676445865</v>
      </c>
      <c r="R57" s="23">
        <f>VLOOKUP($D57,'人均GDP预测（当年人民币）'!$D:$AT,COLUMN(R57)-3,FALSE)*VLOOKUP($D57,'367市人口19-60预测'!$D:$AT,COLUMN(R57)-3,FALSE)/10^8</f>
        <v>1226.217380745592</v>
      </c>
      <c r="S57" s="23">
        <f>VLOOKUP($D57,'人均GDP预测（当年人民币）'!$D:$AT,COLUMN(S57)-3,FALSE)*VLOOKUP($D57,'367市人口19-60预测'!$D:$AT,COLUMN(S57)-3,FALSE)/10^8</f>
        <v>1267.9986160233118</v>
      </c>
      <c r="T57" s="23">
        <f>VLOOKUP($D57,'人均GDP预测（当年人民币）'!$D:$AT,COLUMN(T57)-3,FALSE)*VLOOKUP($D57,'367市人口19-60预测'!$D:$AT,COLUMN(T57)-3,FALSE)/10^8</f>
        <v>1308.8715910890144</v>
      </c>
      <c r="U57" s="23">
        <f>VLOOKUP($D57,'人均GDP预测（当年人民币）'!$D:$AT,COLUMN(U57)-3,FALSE)*VLOOKUP($D57,'367市人口19-60预测'!$D:$AT,COLUMN(U57)-3,FALSE)/10^8</f>
        <v>1350.3783423297386</v>
      </c>
      <c r="V57" s="23">
        <f>VLOOKUP($D57,'人均GDP预测（当年人民币）'!$D:$AT,COLUMN(V57)-3,FALSE)*VLOOKUP($D57,'367市人口19-60预测'!$D:$AT,COLUMN(V57)-3,FALSE)/10^8</f>
        <v>1392.5324118060337</v>
      </c>
      <c r="W57" s="23">
        <f>VLOOKUP($D57,'人均GDP预测（当年人民币）'!$D:$AT,COLUMN(W57)-3,FALSE)*VLOOKUP($D57,'367市人口19-60预测'!$D:$AT,COLUMN(W57)-3,FALSE)/10^8</f>
        <v>1435.3504149395737</v>
      </c>
      <c r="X57" s="23">
        <f>VLOOKUP($D57,'人均GDP预测（当年人民币）'!$D:$AT,COLUMN(X57)-3,FALSE)*VLOOKUP($D57,'367市人口19-60预测'!$D:$AT,COLUMN(X57)-3,FALSE)/10^8</f>
        <v>1478.852451416589</v>
      </c>
      <c r="Y57" s="23">
        <f>VLOOKUP($D57,'人均GDP预测（当年人民币）'!$D:$AT,COLUMN(Y57)-3,FALSE)*VLOOKUP($D57,'367市人口19-60预测'!$D:$AT,COLUMN(Y57)-3,FALSE)/10^8</f>
        <v>1523.0574070352991</v>
      </c>
      <c r="Z57" s="23">
        <f>VLOOKUP($D57,'人均GDP预测（当年人民币）'!$D:$AT,COLUMN(Z57)-3,FALSE)*VLOOKUP($D57,'367市人口19-60预测'!$D:$AT,COLUMN(Z57)-3,FALSE)/10^8</f>
        <v>1566.3391123133927</v>
      </c>
      <c r="AA57" s="23">
        <f>VLOOKUP($D57,'人均GDP预测（当年人民币）'!$D:$AT,COLUMN(AA57)-3,FALSE)*VLOOKUP($D57,'367市人口19-60预测'!$D:$AT,COLUMN(AA57)-3,FALSE)/10^8</f>
        <v>1610.282379516764</v>
      </c>
      <c r="AB57" s="23">
        <f>VLOOKUP($D57,'人均GDP预测（当年人民币）'!$D:$AT,COLUMN(AB57)-3,FALSE)*VLOOKUP($D57,'367市人口19-60预测'!$D:$AT,COLUMN(AB57)-3,FALSE)/10^8</f>
        <v>1654.9222393784144</v>
      </c>
      <c r="AC57" s="23">
        <f>VLOOKUP($D57,'人均GDP预测（当年人民币）'!$D:$AT,COLUMN(AC57)-3,FALSE)*VLOOKUP($D57,'367市人口19-60预测'!$D:$AT,COLUMN(AC57)-3,FALSE)/10^8</f>
        <v>1700.2896391572842</v>
      </c>
      <c r="AD57" s="23">
        <f>VLOOKUP($D57,'人均GDP预测（当年人民币）'!$D:$AT,COLUMN(AD57)-3,FALSE)*VLOOKUP($D57,'367市人口19-60预测'!$D:$AT,COLUMN(AD57)-3,FALSE)/10^8</f>
        <v>1746.4225952942249</v>
      </c>
      <c r="AE57" s="23">
        <f>VLOOKUP($D57,'人均GDP预测（当年人民币）'!$D:$AT,COLUMN(AE57)-3,FALSE)*VLOOKUP($D57,'367市人口19-60预测'!$D:$AT,COLUMN(AE57)-3,FALSE)/10^8</f>
        <v>1793.3671358765494</v>
      </c>
      <c r="AF57" s="23">
        <f>VLOOKUP($D57,'人均GDP预测（当年人民币）'!$D:$AT,COLUMN(AF57)-3,FALSE)*VLOOKUP($D57,'367市人口19-60预测'!$D:$AT,COLUMN(AF57)-3,FALSE)/10^8</f>
        <v>1841.1694353801645</v>
      </c>
      <c r="AG57" s="23">
        <f>VLOOKUP($D57,'人均GDP预测（当年人民币）'!$D:$AT,COLUMN(AG57)-3,FALSE)*VLOOKUP($D57,'367市人口19-60预测'!$D:$AT,COLUMN(AG57)-3,FALSE)/10^8</f>
        <v>1888.1657602982789</v>
      </c>
      <c r="AH57" s="23">
        <f>VLOOKUP($D57,'人均GDP预测（当年人民币）'!$D:$AT,COLUMN(AH57)-3,FALSE)*VLOOKUP($D57,'367市人口19-60预测'!$D:$AT,COLUMN(AH57)-3,FALSE)/10^8</f>
        <v>1936.0486138314727</v>
      </c>
      <c r="AI57" s="23">
        <f>VLOOKUP($D57,'人均GDP预测（当年人民币）'!$D:$AT,COLUMN(AI57)-3,FALSE)*VLOOKUP($D57,'367市人口19-60预测'!$D:$AT,COLUMN(AI57)-3,FALSE)/10^8</f>
        <v>1984.8761892624439</v>
      </c>
      <c r="AJ57" s="23">
        <f>VLOOKUP($D57,'人均GDP预测（当年人民币）'!$D:$AT,COLUMN(AJ57)-3,FALSE)*VLOOKUP($D57,'367市人口19-60预测'!$D:$AT,COLUMN(AJ57)-3,FALSE)/10^8</f>
        <v>2034.7269035932279</v>
      </c>
      <c r="AK57" s="23">
        <f>VLOOKUP($D57,'人均GDP预测（当年人民币）'!$D:$AT,COLUMN(AK57)-3,FALSE)*VLOOKUP($D57,'367市人口19-60预测'!$D:$AT,COLUMN(AK57)-3,FALSE)/10^8</f>
        <v>2085.6758117808358</v>
      </c>
      <c r="AL57" s="23">
        <f>VLOOKUP($D57,'人均GDP预测（当年人民币）'!$D:$AT,COLUMN(AL57)-3,FALSE)*VLOOKUP($D57,'367市人口19-60预测'!$D:$AT,COLUMN(AL57)-3,FALSE)/10^8</f>
        <v>2137.8096656040839</v>
      </c>
      <c r="AM57" s="23">
        <f>VLOOKUP($D57,'人均GDP预测（当年人民币）'!$D:$AT,COLUMN(AM57)-3,FALSE)*VLOOKUP($D57,'367市人口19-60预测'!$D:$AT,COLUMN(AM57)-3,FALSE)/10^8</f>
        <v>2189.4833474373131</v>
      </c>
      <c r="AN57" s="23">
        <f>VLOOKUP($D57,'人均GDP预测（当年人民币）'!$D:$AT,COLUMN(AN57)-3,FALSE)*VLOOKUP($D57,'367市人口19-60预测'!$D:$AT,COLUMN(AN57)-3,FALSE)/10^8</f>
        <v>2242.4551552051389</v>
      </c>
      <c r="AO57" s="23">
        <f>VLOOKUP($D57,'人均GDP预测（当年人民币）'!$D:$AT,COLUMN(AO57)-3,FALSE)*VLOOKUP($D57,'367市人口19-60预测'!$D:$AT,COLUMN(AO57)-3,FALSE)/10^8</f>
        <v>2296.8410035122124</v>
      </c>
      <c r="AP57" s="23">
        <f>VLOOKUP($D57,'人均GDP预测（当年人民币）'!$D:$AT,COLUMN(AP57)-3,FALSE)*VLOOKUP($D57,'367市人口19-60预测'!$D:$AT,COLUMN(AP57)-3,FALSE)/10^8</f>
        <v>2352.7535459597657</v>
      </c>
      <c r="AQ57" s="23">
        <f>VLOOKUP($D57,'人均GDP预测（当年人民币）'!$D:$AT,COLUMN(AQ57)-3,FALSE)*VLOOKUP($D57,'367市人口19-60预测'!$D:$AT,COLUMN(AQ57)-3,FALSE)/10^8</f>
        <v>2410.3333768501316</v>
      </c>
      <c r="AR57" s="23">
        <f>VLOOKUP($D57,'人均GDP预测（当年人民币）'!$D:$AT,COLUMN(AR57)-3,FALSE)*VLOOKUP($D57,'367市人口19-60预测'!$D:$AT,COLUMN(AR57)-3,FALSE)/10^8</f>
        <v>2467.988851449752</v>
      </c>
      <c r="AS57" s="23">
        <f>VLOOKUP($D57,'人均GDP预测（当年人民币）'!$D:$AT,COLUMN(AS57)-3,FALSE)*VLOOKUP($D57,'367市人口19-60预测'!$D:$AT,COLUMN(AS57)-3,FALSE)/10^8</f>
        <v>2527.5240727808641</v>
      </c>
      <c r="AT57" s="23">
        <f>VLOOKUP($D57,'人均GDP预测（当年人民币）'!$D:$AT,COLUMN(AT57)-3,FALSE)*VLOOKUP($D57,'367市人口19-60预测'!$D:$AT,COLUMN(AT57)-3,FALSE)/10^8</f>
        <v>2589.1018503990508</v>
      </c>
    </row>
    <row r="58" spans="1:46" ht="15.75" x14ac:dyDescent="0.25">
      <c r="A58" s="15">
        <v>57</v>
      </c>
      <c r="B58" s="16">
        <v>220700</v>
      </c>
      <c r="C58" s="16" t="s">
        <v>387</v>
      </c>
      <c r="D58" s="18" t="s">
        <v>344</v>
      </c>
      <c r="E58" s="23">
        <f>VLOOKUP($D58,'人均GDP预测（当年人民币）'!$D:$AT,COLUMN(E58)-3,FALSE)*VLOOKUP($D58,'367市人口19-60预测'!$D:$AT,COLUMN(E58)-3,FALSE)/10^8</f>
        <v>709.79376744509511</v>
      </c>
      <c r="F58" s="23">
        <f>VLOOKUP($D58,'人均GDP预测（当年人民币）'!$D:$AT,COLUMN(F58)-3,FALSE)*VLOOKUP($D58,'367市人口19-60预测'!$D:$AT,COLUMN(F58)-3,FALSE)/10^8</f>
        <v>759.40587166405078</v>
      </c>
      <c r="G58" s="23">
        <f>VLOOKUP($D58,'人均GDP预测（当年人民币）'!$D:$AT,COLUMN(G58)-3,FALSE)*VLOOKUP($D58,'367市人口19-60预测'!$D:$AT,COLUMN(G58)-3,FALSE)/10^8</f>
        <v>811.71594924994736</v>
      </c>
      <c r="H58" s="23">
        <f>VLOOKUP($D58,'人均GDP预测（当年人民币）'!$D:$AT,COLUMN(H58)-3,FALSE)*VLOOKUP($D58,'367市人口19-60预测'!$D:$AT,COLUMN(H58)-3,FALSE)/10^8</f>
        <v>860.65839490750045</v>
      </c>
      <c r="I58" s="23">
        <f>VLOOKUP($D58,'人均GDP预测（当年人民币）'!$D:$AT,COLUMN(I58)-3,FALSE)*VLOOKUP($D58,'367市人口19-60预测'!$D:$AT,COLUMN(I58)-3,FALSE)/10^8</f>
        <v>911.77885709952056</v>
      </c>
      <c r="J58" s="23">
        <f>VLOOKUP($D58,'人均GDP预测（当年人民币）'!$D:$AT,COLUMN(J58)-3,FALSE)*VLOOKUP($D58,'367市人口19-60预测'!$D:$AT,COLUMN(J58)-3,FALSE)/10^8</f>
        <v>965.16037415592541</v>
      </c>
      <c r="K58" s="23">
        <f>VLOOKUP($D58,'人均GDP预测（当年人民币）'!$D:$AT,COLUMN(K58)-3,FALSE)*VLOOKUP($D58,'367市人口19-60预测'!$D:$AT,COLUMN(K58)-3,FALSE)/10^8</f>
        <v>1020.8893243006454</v>
      </c>
      <c r="L58" s="23">
        <f>VLOOKUP($D58,'人均GDP预测（当年人民币）'!$D:$AT,COLUMN(L58)-3,FALSE)*VLOOKUP($D58,'367市人口19-60预测'!$D:$AT,COLUMN(L58)-3,FALSE)/10^8</f>
        <v>1079.0560931101222</v>
      </c>
      <c r="M58" s="23">
        <f>VLOOKUP($D58,'人均GDP预测（当年人民币）'!$D:$AT,COLUMN(M58)-3,FALSE)*VLOOKUP($D58,'367市人口19-60预测'!$D:$AT,COLUMN(M58)-3,FALSE)/10^8</f>
        <v>1139.7544361842715</v>
      </c>
      <c r="N58" s="23">
        <f>VLOOKUP($D58,'人均GDP预测（当年人民币）'!$D:$AT,COLUMN(N58)-3,FALSE)*VLOOKUP($D58,'367市人口19-60预测'!$D:$AT,COLUMN(N58)-3,FALSE)/10^8</f>
        <v>1203.0821157903797</v>
      </c>
      <c r="O58" s="23">
        <f>VLOOKUP($D58,'人均GDP预测（当年人民币）'!$D:$AT,COLUMN(O58)-3,FALSE)*VLOOKUP($D58,'367市人口19-60预测'!$D:$AT,COLUMN(O58)-3,FALSE)/10^8</f>
        <v>1269.1411607085211</v>
      </c>
      <c r="P58" s="23">
        <f>VLOOKUP($D58,'人均GDP预测（当年人民币）'!$D:$AT,COLUMN(P58)-3,FALSE)*VLOOKUP($D58,'367市人口19-60预测'!$D:$AT,COLUMN(P58)-3,FALSE)/10^8</f>
        <v>1338.0381489455272</v>
      </c>
      <c r="Q58" s="23">
        <f>VLOOKUP($D58,'人均GDP预测（当年人民币）'!$D:$AT,COLUMN(Q58)-3,FALSE)*VLOOKUP($D58,'367市人口19-60预测'!$D:$AT,COLUMN(Q58)-3,FALSE)/10^8</f>
        <v>1403.5342217124751</v>
      </c>
      <c r="R58" s="23">
        <f>VLOOKUP($D58,'人均GDP预测（当年人民币）'!$D:$AT,COLUMN(R58)-3,FALSE)*VLOOKUP($D58,'367市人口19-60预测'!$D:$AT,COLUMN(R58)-3,FALSE)/10^8</f>
        <v>1471.4515909283343</v>
      </c>
      <c r="S58" s="23">
        <f>VLOOKUP($D58,'人均GDP预测（当年人民币）'!$D:$AT,COLUMN(S58)-3,FALSE)*VLOOKUP($D58,'367市人口19-60预测'!$D:$AT,COLUMN(S58)-3,FALSE)/10^8</f>
        <v>1541.8733027385665</v>
      </c>
      <c r="T58" s="23">
        <f>VLOOKUP($D58,'人均GDP预测（当年人民币）'!$D:$AT,COLUMN(T58)-3,FALSE)*VLOOKUP($D58,'367市人口19-60预测'!$D:$AT,COLUMN(T58)-3,FALSE)/10^8</f>
        <v>1614.8862895961061</v>
      </c>
      <c r="U58" s="23">
        <f>VLOOKUP($D58,'人均GDP预测（当年人民币）'!$D:$AT,COLUMN(U58)-3,FALSE)*VLOOKUP($D58,'367市人口19-60预测'!$D:$AT,COLUMN(U58)-3,FALSE)/10^8</f>
        <v>1690.5823985304751</v>
      </c>
      <c r="V58" s="23">
        <f>VLOOKUP($D58,'人均GDP预测（当年人民币）'!$D:$AT,COLUMN(V58)-3,FALSE)*VLOOKUP($D58,'367市人口19-60预测'!$D:$AT,COLUMN(V58)-3,FALSE)/10^8</f>
        <v>1769.0581240600598</v>
      </c>
      <c r="W58" s="23">
        <f>VLOOKUP($D58,'人均GDP预测（当年人民币）'!$D:$AT,COLUMN(W58)-3,FALSE)*VLOOKUP($D58,'367市人口19-60预测'!$D:$AT,COLUMN(W58)-3,FALSE)/10^8</f>
        <v>1850.4125526352914</v>
      </c>
      <c r="X58" s="23">
        <f>VLOOKUP($D58,'人均GDP预测（当年人民币）'!$D:$AT,COLUMN(X58)-3,FALSE)*VLOOKUP($D58,'367市人口19-60预测'!$D:$AT,COLUMN(X58)-3,FALSE)/10^8</f>
        <v>1934.7539381256017</v>
      </c>
      <c r="Y58" s="23">
        <f>VLOOKUP($D58,'人均GDP预测（当年人民币）'!$D:$AT,COLUMN(Y58)-3,FALSE)*VLOOKUP($D58,'367市人口19-60预测'!$D:$AT,COLUMN(Y58)-3,FALSE)/10^8</f>
        <v>2015.809107675107</v>
      </c>
      <c r="Z58" s="23">
        <f>VLOOKUP($D58,'人均GDP预测（当年人民币）'!$D:$AT,COLUMN(Z58)-3,FALSE)*VLOOKUP($D58,'367市人口19-60预测'!$D:$AT,COLUMN(Z58)-3,FALSE)/10^8</f>
        <v>2099.5284417687185</v>
      </c>
      <c r="AA58" s="23">
        <f>VLOOKUP($D58,'人均GDP预测（当年人民币）'!$D:$AT,COLUMN(AA58)-3,FALSE)*VLOOKUP($D58,'367市人口19-60预测'!$D:$AT,COLUMN(AA58)-3,FALSE)/10^8</f>
        <v>2186.0073524945751</v>
      </c>
      <c r="AB58" s="23">
        <f>VLOOKUP($D58,'人均GDP预测（当年人民币）'!$D:$AT,COLUMN(AB58)-3,FALSE)*VLOOKUP($D58,'367市人口19-60预测'!$D:$AT,COLUMN(AB58)-3,FALSE)/10^8</f>
        <v>2275.3448704605312</v>
      </c>
      <c r="AC58" s="23">
        <f>VLOOKUP($D58,'人均GDP预测（当年人民币）'!$D:$AT,COLUMN(AC58)-3,FALSE)*VLOOKUP($D58,'367市人口19-60预测'!$D:$AT,COLUMN(AC58)-3,FALSE)/10^8</f>
        <v>2367.6478791148506</v>
      </c>
      <c r="AD58" s="23">
        <f>VLOOKUP($D58,'人均GDP预测（当年人民币）'!$D:$AT,COLUMN(AD58)-3,FALSE)*VLOOKUP($D58,'367市人口19-60预测'!$D:$AT,COLUMN(AD58)-3,FALSE)/10^8</f>
        <v>2463.0309426876802</v>
      </c>
      <c r="AE58" s="23">
        <f>VLOOKUP($D58,'人均GDP预测（当年人民币）'!$D:$AT,COLUMN(AE58)-3,FALSE)*VLOOKUP($D58,'367市人口19-60预测'!$D:$AT,COLUMN(AE58)-3,FALSE)/10^8</f>
        <v>2561.612442473705</v>
      </c>
      <c r="AF58" s="23">
        <f>VLOOKUP($D58,'人均GDP预测（当年人民币）'!$D:$AT,COLUMN(AF58)-3,FALSE)*VLOOKUP($D58,'367市人口19-60预测'!$D:$AT,COLUMN(AF58)-3,FALSE)/10^8</f>
        <v>2663.5204410501797</v>
      </c>
      <c r="AG58" s="23">
        <f>VLOOKUP($D58,'人均GDP预测（当年人民币）'!$D:$AT,COLUMN(AG58)-3,FALSE)*VLOOKUP($D58,'367市人口19-60预测'!$D:$AT,COLUMN(AG58)-3,FALSE)/10^8</f>
        <v>2762.3452551615583</v>
      </c>
      <c r="AH58" s="23">
        <f>VLOOKUP($D58,'人均GDP预测（当年人民币）'!$D:$AT,COLUMN(AH58)-3,FALSE)*VLOOKUP($D58,'367市人口19-60预测'!$D:$AT,COLUMN(AH58)-3,FALSE)/10^8</f>
        <v>2864.277577588894</v>
      </c>
      <c r="AI58" s="23">
        <f>VLOOKUP($D58,'人均GDP预测（当年人民币）'!$D:$AT,COLUMN(AI58)-3,FALSE)*VLOOKUP($D58,'367市人口19-60预测'!$D:$AT,COLUMN(AI58)-3,FALSE)/10^8</f>
        <v>2969.4444863501558</v>
      </c>
      <c r="AJ58" s="23">
        <f>VLOOKUP($D58,'人均GDP预测（当年人民币）'!$D:$AT,COLUMN(AJ58)-3,FALSE)*VLOOKUP($D58,'367市人口19-60预测'!$D:$AT,COLUMN(AJ58)-3,FALSE)/10^8</f>
        <v>3077.9829398938646</v>
      </c>
      <c r="AK58" s="23">
        <f>VLOOKUP($D58,'人均GDP预测（当年人民币）'!$D:$AT,COLUMN(AK58)-3,FALSE)*VLOOKUP($D58,'367市人口19-60预测'!$D:$AT,COLUMN(AK58)-3,FALSE)/10^8</f>
        <v>3190.0377143612459</v>
      </c>
      <c r="AL58" s="23">
        <f>VLOOKUP($D58,'人均GDP预测（当年人民币）'!$D:$AT,COLUMN(AL58)-3,FALSE)*VLOOKUP($D58,'367市人口19-60预测'!$D:$AT,COLUMN(AL58)-3,FALSE)/10^8</f>
        <v>3305.7664905075708</v>
      </c>
      <c r="AM58" s="23">
        <f>VLOOKUP($D58,'人均GDP预测（当年人民币）'!$D:$AT,COLUMN(AM58)-3,FALSE)*VLOOKUP($D58,'367市人口19-60预测'!$D:$AT,COLUMN(AM58)-3,FALSE)/10^8</f>
        <v>3425.33470215651</v>
      </c>
      <c r="AN58" s="23">
        <f>VLOOKUP($D58,'人均GDP预测（当年人民币）'!$D:$AT,COLUMN(AN58)-3,FALSE)*VLOOKUP($D58,'367市人口19-60预测'!$D:$AT,COLUMN(AN58)-3,FALSE)/10^8</f>
        <v>3542.3489342272746</v>
      </c>
      <c r="AO58" s="23">
        <f>VLOOKUP($D58,'人均GDP预测（当年人民币）'!$D:$AT,COLUMN(AO58)-3,FALSE)*VLOOKUP($D58,'367市人口19-60预测'!$D:$AT,COLUMN(AO58)-3,FALSE)/10^8</f>
        <v>3663.1094045754603</v>
      </c>
      <c r="AP58" s="23">
        <f>VLOOKUP($D58,'人均GDP预测（当年人民币）'!$D:$AT,COLUMN(AP58)-3,FALSE)*VLOOKUP($D58,'367市人口19-60预测'!$D:$AT,COLUMN(AP58)-3,FALSE)/10^8</f>
        <v>3787.796863218055</v>
      </c>
      <c r="AQ58" s="23">
        <f>VLOOKUP($D58,'人均GDP预测（当年人民币）'!$D:$AT,COLUMN(AQ58)-3,FALSE)*VLOOKUP($D58,'367市人口19-60预测'!$D:$AT,COLUMN(AQ58)-3,FALSE)/10^8</f>
        <v>3916.6009296949633</v>
      </c>
      <c r="AR58" s="23">
        <f>VLOOKUP($D58,'人均GDP预测（当年人民币）'!$D:$AT,COLUMN(AR58)-3,FALSE)*VLOOKUP($D58,'367市人口19-60预测'!$D:$AT,COLUMN(AR58)-3,FALSE)/10^8</f>
        <v>4049.726212534491</v>
      </c>
      <c r="AS58" s="23">
        <f>VLOOKUP($D58,'人均GDP预测（当年人民币）'!$D:$AT,COLUMN(AS58)-3,FALSE)*VLOOKUP($D58,'367市人口19-60预测'!$D:$AT,COLUMN(AS58)-3,FALSE)/10^8</f>
        <v>4187.3957015321785</v>
      </c>
      <c r="AT58" s="23">
        <f>VLOOKUP($D58,'人均GDP预测（当年人民币）'!$D:$AT,COLUMN(AT58)-3,FALSE)*VLOOKUP($D58,'367市人口19-60预测'!$D:$AT,COLUMN(AT58)-3,FALSE)/10^8</f>
        <v>4329.8395041608728</v>
      </c>
    </row>
    <row r="59" spans="1:46" ht="15.75" x14ac:dyDescent="0.25">
      <c r="A59" s="15">
        <v>58</v>
      </c>
      <c r="B59" s="16">
        <v>220800</v>
      </c>
      <c r="C59" s="16" t="s">
        <v>387</v>
      </c>
      <c r="D59" s="18" t="s">
        <v>319</v>
      </c>
      <c r="E59" s="23">
        <f>VLOOKUP($D59,'人均GDP预测（当年人民币）'!$D:$AT,COLUMN(E59)-3,FALSE)*VLOOKUP($D59,'367市人口19-60预测'!$D:$AT,COLUMN(E59)-3,FALSE)/10^8</f>
        <v>477.41360185585944</v>
      </c>
      <c r="F59" s="23">
        <f>VLOOKUP($D59,'人均GDP预测（当年人民币）'!$D:$AT,COLUMN(F59)-3,FALSE)*VLOOKUP($D59,'367市人口19-60预测'!$D:$AT,COLUMN(F59)-3,FALSE)/10^8</f>
        <v>509.92651527263956</v>
      </c>
      <c r="G59" s="23">
        <f>VLOOKUP($D59,'人均GDP预测（当年人民币）'!$D:$AT,COLUMN(G59)-3,FALSE)*VLOOKUP($D59,'367市人口19-60预测'!$D:$AT,COLUMN(G59)-3,FALSE)/10^8</f>
        <v>544.04837117403304</v>
      </c>
      <c r="H59" s="23">
        <f>VLOOKUP($D59,'人均GDP预测（当年人民币）'!$D:$AT,COLUMN(H59)-3,FALSE)*VLOOKUP($D59,'367市人口19-60预测'!$D:$AT,COLUMN(H59)-3,FALSE)/10^8</f>
        <v>575.70429552503015</v>
      </c>
      <c r="I59" s="23">
        <f>VLOOKUP($D59,'人均GDP预测（当年人民币）'!$D:$AT,COLUMN(I59)-3,FALSE)*VLOOKUP($D59,'367市人口19-60预测'!$D:$AT,COLUMN(I59)-3,FALSE)/10^8</f>
        <v>608.60360444856963</v>
      </c>
      <c r="J59" s="23">
        <f>VLOOKUP($D59,'人均GDP预测（当年人民币）'!$D:$AT,COLUMN(J59)-3,FALSE)*VLOOKUP($D59,'367市人口19-60预测'!$D:$AT,COLUMN(J59)-3,FALSE)/10^8</f>
        <v>642.78715048988897</v>
      </c>
      <c r="K59" s="23">
        <f>VLOOKUP($D59,'人均GDP预测（当年人民币）'!$D:$AT,COLUMN(K59)-3,FALSE)*VLOOKUP($D59,'367市人口19-60预测'!$D:$AT,COLUMN(K59)-3,FALSE)/10^8</f>
        <v>678.29776531808716</v>
      </c>
      <c r="L59" s="23">
        <f>VLOOKUP($D59,'人均GDP预测（当年人民币）'!$D:$AT,COLUMN(L59)-3,FALSE)*VLOOKUP($D59,'367市人口19-60预测'!$D:$AT,COLUMN(L59)-3,FALSE)/10^8</f>
        <v>715.18046419135942</v>
      </c>
      <c r="M59" s="23">
        <f>VLOOKUP($D59,'人均GDP预测（当年人民币）'!$D:$AT,COLUMN(M59)-3,FALSE)*VLOOKUP($D59,'367市人口19-60预测'!$D:$AT,COLUMN(M59)-3,FALSE)/10^8</f>
        <v>753.48171561750428</v>
      </c>
      <c r="N59" s="23">
        <f>VLOOKUP($D59,'人均GDP预测（当年人民币）'!$D:$AT,COLUMN(N59)-3,FALSE)*VLOOKUP($D59,'367市人口19-60预测'!$D:$AT,COLUMN(N59)-3,FALSE)/10^8</f>
        <v>793.25095062500066</v>
      </c>
      <c r="O59" s="23">
        <f>VLOOKUP($D59,'人均GDP预测（当年人民币）'!$D:$AT,COLUMN(O59)-3,FALSE)*VLOOKUP($D59,'367市人口19-60预测'!$D:$AT,COLUMN(O59)-3,FALSE)/10^8</f>
        <v>834.53882354772702</v>
      </c>
      <c r="P59" s="23">
        <f>VLOOKUP($D59,'人均GDP预测（当年人民币）'!$D:$AT,COLUMN(P59)-3,FALSE)*VLOOKUP($D59,'367市人口19-60预测'!$D:$AT,COLUMN(P59)-3,FALSE)/10^8</f>
        <v>877.3993211478363</v>
      </c>
      <c r="Q59" s="23">
        <f>VLOOKUP($D59,'人均GDP预测（当年人民币）'!$D:$AT,COLUMN(Q59)-3,FALSE)*VLOOKUP($D59,'367市人口19-60预测'!$D:$AT,COLUMN(Q59)-3,FALSE)/10^8</f>
        <v>921.88901320475782</v>
      </c>
      <c r="R59" s="23">
        <f>VLOOKUP($D59,'人均GDP预测（当年人民币）'!$D:$AT,COLUMN(R59)-3,FALSE)*VLOOKUP($D59,'367市人口19-60预测'!$D:$AT,COLUMN(R59)-3,FALSE)/10^8</f>
        <v>963.70796269441269</v>
      </c>
      <c r="S59" s="23">
        <f>VLOOKUP($D59,'人均GDP预测（当年人民币）'!$D:$AT,COLUMN(S59)-3,FALSE)*VLOOKUP($D59,'367市人口19-60预测'!$D:$AT,COLUMN(S59)-3,FALSE)/10^8</f>
        <v>1006.8672834269303</v>
      </c>
      <c r="T59" s="23">
        <f>VLOOKUP($D59,'人均GDP预测（当年人民币）'!$D:$AT,COLUMN(T59)-3,FALSE)*VLOOKUP($D59,'367市人口19-60预测'!$D:$AT,COLUMN(T59)-3,FALSE)/10^8</f>
        <v>1051.4122004255362</v>
      </c>
      <c r="U59" s="23">
        <f>VLOOKUP($D59,'人均GDP预测（当年人民币）'!$D:$AT,COLUMN(U59)-3,FALSE)*VLOOKUP($D59,'367市人口19-60预测'!$D:$AT,COLUMN(U59)-3,FALSE)/10^8</f>
        <v>1097.3883479239453</v>
      </c>
      <c r="V59" s="23">
        <f>VLOOKUP($D59,'人均GDP预测（当年人民币）'!$D:$AT,COLUMN(V59)-3,FALSE)*VLOOKUP($D59,'367市人口19-60预测'!$D:$AT,COLUMN(V59)-3,FALSE)/10^8</f>
        <v>1144.8481883425081</v>
      </c>
      <c r="W59" s="23">
        <f>VLOOKUP($D59,'人均GDP预测（当年人民币）'!$D:$AT,COLUMN(W59)-3,FALSE)*VLOOKUP($D59,'367市人口19-60预测'!$D:$AT,COLUMN(W59)-3,FALSE)/10^8</f>
        <v>1193.842766349333</v>
      </c>
      <c r="X59" s="23">
        <f>VLOOKUP($D59,'人均GDP预测（当年人民币）'!$D:$AT,COLUMN(X59)-3,FALSE)*VLOOKUP($D59,'367市人口19-60预测'!$D:$AT,COLUMN(X59)-3,FALSE)/10^8</f>
        <v>1244.4298995924632</v>
      </c>
      <c r="Y59" s="23">
        <f>VLOOKUP($D59,'人均GDP预测（当年人民币）'!$D:$AT,COLUMN(Y59)-3,FALSE)*VLOOKUP($D59,'367市人口19-60预测'!$D:$AT,COLUMN(Y59)-3,FALSE)/10^8</f>
        <v>1296.6692394646777</v>
      </c>
      <c r="Z59" s="23">
        <f>VLOOKUP($D59,'人均GDP预测（当年人民币）'!$D:$AT,COLUMN(Z59)-3,FALSE)*VLOOKUP($D59,'367市人口19-60预测'!$D:$AT,COLUMN(Z59)-3,FALSE)/10^8</f>
        <v>1346.363020423536</v>
      </c>
      <c r="AA59" s="23">
        <f>VLOOKUP($D59,'人均GDP预测（当年人民币）'!$D:$AT,COLUMN(AA59)-3,FALSE)*VLOOKUP($D59,'367市人口19-60预测'!$D:$AT,COLUMN(AA59)-3,FALSE)/10^8</f>
        <v>1397.5031560070618</v>
      </c>
      <c r="AB59" s="23">
        <f>VLOOKUP($D59,'人均GDP预测（当年人民币）'!$D:$AT,COLUMN(AB59)-3,FALSE)*VLOOKUP($D59,'367市人口19-60预测'!$D:$AT,COLUMN(AB59)-3,FALSE)/10^8</f>
        <v>1450.1476768668801</v>
      </c>
      <c r="AC59" s="23">
        <f>VLOOKUP($D59,'人均GDP预测（当年人民币）'!$D:$AT,COLUMN(AC59)-3,FALSE)*VLOOKUP($D59,'367市人口19-60预测'!$D:$AT,COLUMN(AC59)-3,FALSE)/10^8</f>
        <v>1504.3563291307373</v>
      </c>
      <c r="AD59" s="23">
        <f>VLOOKUP($D59,'人均GDP预测（当年人民币）'!$D:$AT,COLUMN(AD59)-3,FALSE)*VLOOKUP($D59,'367市人口19-60预测'!$D:$AT,COLUMN(AD59)-3,FALSE)/10^8</f>
        <v>1560.1946655017596</v>
      </c>
      <c r="AE59" s="23">
        <f>VLOOKUP($D59,'人均GDP预测（当年人民币）'!$D:$AT,COLUMN(AE59)-3,FALSE)*VLOOKUP($D59,'367市人口19-60预测'!$D:$AT,COLUMN(AE59)-3,FALSE)/10^8</f>
        <v>1617.7324297574673</v>
      </c>
      <c r="AF59" s="23">
        <f>VLOOKUP($D59,'人均GDP预测（当年人民币）'!$D:$AT,COLUMN(AF59)-3,FALSE)*VLOOKUP($D59,'367市人口19-60预测'!$D:$AT,COLUMN(AF59)-3,FALSE)/10^8</f>
        <v>1677.0425689981669</v>
      </c>
      <c r="AG59" s="23">
        <f>VLOOKUP($D59,'人均GDP预测（当年人民币）'!$D:$AT,COLUMN(AG59)-3,FALSE)*VLOOKUP($D59,'367市人口19-60预测'!$D:$AT,COLUMN(AG59)-3,FALSE)/10^8</f>
        <v>1738.2061615006387</v>
      </c>
      <c r="AH59" s="23">
        <f>VLOOKUP($D59,'人均GDP预测（当年人民币）'!$D:$AT,COLUMN(AH59)-3,FALSE)*VLOOKUP($D59,'367市人口19-60预测'!$D:$AT,COLUMN(AH59)-3,FALSE)/10^8</f>
        <v>1797.0487523197085</v>
      </c>
      <c r="AI59" s="23">
        <f>VLOOKUP($D59,'人均GDP预测（当年人民币）'!$D:$AT,COLUMN(AI59)-3,FALSE)*VLOOKUP($D59,'367市人口19-60预测'!$D:$AT,COLUMN(AI59)-3,FALSE)/10^8</f>
        <v>1857.6224580216317</v>
      </c>
      <c r="AJ59" s="23">
        <f>VLOOKUP($D59,'人均GDP预测（当年人民币）'!$D:$AT,COLUMN(AJ59)-3,FALSE)*VLOOKUP($D59,'367市人口19-60预测'!$D:$AT,COLUMN(AJ59)-3,FALSE)/10^8</f>
        <v>1920.0062165464071</v>
      </c>
      <c r="AK59" s="23">
        <f>VLOOKUP($D59,'人均GDP预测（当年人民币）'!$D:$AT,COLUMN(AK59)-3,FALSE)*VLOOKUP($D59,'367市人口19-60预测'!$D:$AT,COLUMN(AK59)-3,FALSE)/10^8</f>
        <v>1984.2906790365751</v>
      </c>
      <c r="AL59" s="23">
        <f>VLOOKUP($D59,'人均GDP预测（当年人民币）'!$D:$AT,COLUMN(AL59)-3,FALSE)*VLOOKUP($D59,'367市人口19-60预测'!$D:$AT,COLUMN(AL59)-3,FALSE)/10^8</f>
        <v>2050.5675300827438</v>
      </c>
      <c r="AM59" s="23">
        <f>VLOOKUP($D59,'人均GDP预测（当年人民币）'!$D:$AT,COLUMN(AM59)-3,FALSE)*VLOOKUP($D59,'367市人口19-60预测'!$D:$AT,COLUMN(AM59)-3,FALSE)/10^8</f>
        <v>2118.9367507691854</v>
      </c>
      <c r="AN59" s="23">
        <f>VLOOKUP($D59,'人均GDP预测（当年人民币）'!$D:$AT,COLUMN(AN59)-3,FALSE)*VLOOKUP($D59,'367市人口19-60预测'!$D:$AT,COLUMN(AN59)-3,FALSE)/10^8</f>
        <v>2189.5040538687822</v>
      </c>
      <c r="AO59" s="23">
        <f>VLOOKUP($D59,'人均GDP预测（当年人民币）'!$D:$AT,COLUMN(AO59)-3,FALSE)*VLOOKUP($D59,'367市人口19-60预测'!$D:$AT,COLUMN(AO59)-3,FALSE)/10^8</f>
        <v>2258.1898182158175</v>
      </c>
      <c r="AP59" s="23">
        <f>VLOOKUP($D59,'人均GDP预测（当年人民币）'!$D:$AT,COLUMN(AP59)-3,FALSE)*VLOOKUP($D59,'367市人口19-60预测'!$D:$AT,COLUMN(AP59)-3,FALSE)/10^8</f>
        <v>2329.0317974741447</v>
      </c>
      <c r="AQ59" s="23">
        <f>VLOOKUP($D59,'人均GDP预测（当年人民币）'!$D:$AT,COLUMN(AQ59)-3,FALSE)*VLOOKUP($D59,'367市人口19-60预测'!$D:$AT,COLUMN(AQ59)-3,FALSE)/10^8</f>
        <v>2402.1402524288446</v>
      </c>
      <c r="AR59" s="23">
        <f>VLOOKUP($D59,'人均GDP预测（当年人民币）'!$D:$AT,COLUMN(AR59)-3,FALSE)*VLOOKUP($D59,'367市人口19-60预测'!$D:$AT,COLUMN(AR59)-3,FALSE)/10^8</f>
        <v>2477.6366353814547</v>
      </c>
      <c r="AS59" s="23">
        <f>VLOOKUP($D59,'人均GDP预测（当年人民币）'!$D:$AT,COLUMN(AS59)-3,FALSE)*VLOOKUP($D59,'367市人口19-60预测'!$D:$AT,COLUMN(AS59)-3,FALSE)/10^8</f>
        <v>2555.6444663804891</v>
      </c>
      <c r="AT59" s="23">
        <f>VLOOKUP($D59,'人均GDP预测（当年人民币）'!$D:$AT,COLUMN(AT59)-3,FALSE)*VLOOKUP($D59,'367市人口19-60预测'!$D:$AT,COLUMN(AT59)-3,FALSE)/10^8</f>
        <v>2636.2906618204161</v>
      </c>
    </row>
    <row r="60" spans="1:46" ht="15.75" x14ac:dyDescent="0.25">
      <c r="A60" s="15">
        <v>59</v>
      </c>
      <c r="B60" s="16">
        <v>222400</v>
      </c>
      <c r="C60" s="16" t="s">
        <v>387</v>
      </c>
      <c r="D60" s="18" t="s">
        <v>226</v>
      </c>
      <c r="E60" s="23">
        <f>VLOOKUP($D60,'人均GDP预测（当年人民币）'!$D:$AT,COLUMN(E60)-3,FALSE)*VLOOKUP($D60,'367市人口19-60预测'!$D:$AT,COLUMN(E60)-3,FALSE)/10^8</f>
        <v>712.20602994843625</v>
      </c>
      <c r="F60" s="23">
        <f>VLOOKUP($D60,'人均GDP预测（当年人民币）'!$D:$AT,COLUMN(F60)-3,FALSE)*VLOOKUP($D60,'367市人口19-60预测'!$D:$AT,COLUMN(F60)-3,FALSE)/10^8</f>
        <v>775.65789616869949</v>
      </c>
      <c r="G60" s="23">
        <f>VLOOKUP($D60,'人均GDP预测（当年人民币）'!$D:$AT,COLUMN(G60)-3,FALSE)*VLOOKUP($D60,'367市人口19-60预测'!$D:$AT,COLUMN(G60)-3,FALSE)/10^8</f>
        <v>843.48491414168711</v>
      </c>
      <c r="H60" s="23">
        <f>VLOOKUP($D60,'人均GDP预测（当年人民币）'!$D:$AT,COLUMN(H60)-3,FALSE)*VLOOKUP($D60,'367市人口19-60预测'!$D:$AT,COLUMN(H60)-3,FALSE)/10^8</f>
        <v>915.96475879380125</v>
      </c>
      <c r="I60" s="23">
        <f>VLOOKUP($D60,'人均GDP预测（当年人民币）'!$D:$AT,COLUMN(I60)-3,FALSE)*VLOOKUP($D60,'367市人口19-60预测'!$D:$AT,COLUMN(I60)-3,FALSE)/10^8</f>
        <v>993.39660814587398</v>
      </c>
      <c r="J60" s="23">
        <f>VLOOKUP($D60,'人均GDP预测（当年人民币）'!$D:$AT,COLUMN(J60)-3,FALSE)*VLOOKUP($D60,'367市人口19-60预测'!$D:$AT,COLUMN(J60)-3,FALSE)/10^8</f>
        <v>1067.2039750498375</v>
      </c>
      <c r="K60" s="23">
        <f>VLOOKUP($D60,'人均GDP预测（当年人民币）'!$D:$AT,COLUMN(K60)-3,FALSE)*VLOOKUP($D60,'367市人口19-60预测'!$D:$AT,COLUMN(K60)-3,FALSE)/10^8</f>
        <v>1145.2431344450688</v>
      </c>
      <c r="L60" s="23">
        <f>VLOOKUP($D60,'人均GDP预测（当年人民币）'!$D:$AT,COLUMN(L60)-3,FALSE)*VLOOKUP($D60,'367市人口19-60预测'!$D:$AT,COLUMN(L60)-3,FALSE)/10^8</f>
        <v>1227.7509640136736</v>
      </c>
      <c r="M60" s="23">
        <f>VLOOKUP($D60,'人均GDP预测（当年人民币）'!$D:$AT,COLUMN(M60)-3,FALSE)*VLOOKUP($D60,'367市人口19-60预测'!$D:$AT,COLUMN(M60)-3,FALSE)/10^8</f>
        <v>1314.9810667809229</v>
      </c>
      <c r="N60" s="23">
        <f>VLOOKUP($D60,'人均GDP预测（当年人民币）'!$D:$AT,COLUMN(N60)-3,FALSE)*VLOOKUP($D60,'367市人口19-60预测'!$D:$AT,COLUMN(N60)-3,FALSE)/10^8</f>
        <v>1399.0201924181049</v>
      </c>
      <c r="O60" s="23">
        <f>VLOOKUP($D60,'人均GDP预测（当年人民币）'!$D:$AT,COLUMN(O60)-3,FALSE)*VLOOKUP($D60,'367市人口19-60预测'!$D:$AT,COLUMN(O60)-3,FALSE)/10^8</f>
        <v>1487.2601652565463</v>
      </c>
      <c r="P60" s="23">
        <f>VLOOKUP($D60,'人均GDP预测（当年人民币）'!$D:$AT,COLUMN(P60)-3,FALSE)*VLOOKUP($D60,'367市人口19-60预测'!$D:$AT,COLUMN(P60)-3,FALSE)/10^8</f>
        <v>1579.9248594240869</v>
      </c>
      <c r="Q60" s="23">
        <f>VLOOKUP($D60,'人均GDP预测（当年人民币）'!$D:$AT,COLUMN(Q60)-3,FALSE)*VLOOKUP($D60,'367市人口19-60预测'!$D:$AT,COLUMN(Q60)-3,FALSE)/10^8</f>
        <v>1677.2519215071038</v>
      </c>
      <c r="R60" s="23">
        <f>VLOOKUP($D60,'人均GDP预测（当年人民币）'!$D:$AT,COLUMN(R60)-3,FALSE)*VLOOKUP($D60,'367市人口19-60预测'!$D:$AT,COLUMN(R60)-3,FALSE)/10^8</f>
        <v>1771.728283436395</v>
      </c>
      <c r="S60" s="23">
        <f>VLOOKUP($D60,'人均GDP预测（当年人民币）'!$D:$AT,COLUMN(S60)-3,FALSE)*VLOOKUP($D60,'367市人口19-60预测'!$D:$AT,COLUMN(S60)-3,FALSE)/10^8</f>
        <v>1870.4958732315442</v>
      </c>
      <c r="T60" s="23">
        <f>VLOOKUP($D60,'人均GDP预测（当年人民币）'!$D:$AT,COLUMN(T60)-3,FALSE)*VLOOKUP($D60,'367市人口19-60预测'!$D:$AT,COLUMN(T60)-3,FALSE)/10^8</f>
        <v>1973.7847851096976</v>
      </c>
      <c r="U60" s="23">
        <f>VLOOKUP($D60,'人均GDP预测（当年人民币）'!$D:$AT,COLUMN(U60)-3,FALSE)*VLOOKUP($D60,'367市人口19-60预测'!$D:$AT,COLUMN(U60)-3,FALSE)/10^8</f>
        <v>2081.8388084450326</v>
      </c>
      <c r="V60" s="23">
        <f>VLOOKUP($D60,'人均GDP预测（当年人民币）'!$D:$AT,COLUMN(V60)-3,FALSE)*VLOOKUP($D60,'367市人口19-60预测'!$D:$AT,COLUMN(V60)-3,FALSE)/10^8</f>
        <v>2187.3908937825918</v>
      </c>
      <c r="W60" s="23">
        <f>VLOOKUP($D60,'人均GDP预测（当年人民币）'!$D:$AT,COLUMN(W60)-3,FALSE)*VLOOKUP($D60,'367市人口19-60预测'!$D:$AT,COLUMN(W60)-3,FALSE)/10^8</f>
        <v>2297.4640835592304</v>
      </c>
      <c r="X60" s="23">
        <f>VLOOKUP($D60,'人均GDP预测（当年人民币）'!$D:$AT,COLUMN(X60)-3,FALSE)*VLOOKUP($D60,'367市人口19-60预测'!$D:$AT,COLUMN(X60)-3,FALSE)/10^8</f>
        <v>2412.3029438494355</v>
      </c>
      <c r="Y60" s="23">
        <f>VLOOKUP($D60,'人均GDP预测（当年人民币）'!$D:$AT,COLUMN(Y60)-3,FALSE)*VLOOKUP($D60,'367市人口19-60预测'!$D:$AT,COLUMN(Y60)-3,FALSE)/10^8</f>
        <v>2532.1670371043992</v>
      </c>
      <c r="Z60" s="23">
        <f>VLOOKUP($D60,'人均GDP预测（当年人民币）'!$D:$AT,COLUMN(Z60)-3,FALSE)*VLOOKUP($D60,'367市人口19-60预测'!$D:$AT,COLUMN(Z60)-3,FALSE)/10^8</f>
        <v>2649.9351336939517</v>
      </c>
      <c r="AA60" s="23">
        <f>VLOOKUP($D60,'人均GDP预测（当年人民币）'!$D:$AT,COLUMN(AA60)-3,FALSE)*VLOOKUP($D60,'367市人口19-60预测'!$D:$AT,COLUMN(AA60)-3,FALSE)/10^8</f>
        <v>2772.5904605802461</v>
      </c>
      <c r="AB60" s="23">
        <f>VLOOKUP($D60,'人均GDP预测（当年人民币）'!$D:$AT,COLUMN(AB60)-3,FALSE)*VLOOKUP($D60,'367市人口19-60预测'!$D:$AT,COLUMN(AB60)-3,FALSE)/10^8</f>
        <v>2900.396426389691</v>
      </c>
      <c r="AC60" s="23">
        <f>VLOOKUP($D60,'人均GDP预测（当年人民币）'!$D:$AT,COLUMN(AC60)-3,FALSE)*VLOOKUP($D60,'367市人口19-60预测'!$D:$AT,COLUMN(AC60)-3,FALSE)/10^8</f>
        <v>3026.6006510927773</v>
      </c>
      <c r="AD60" s="23">
        <f>VLOOKUP($D60,'人均GDP预测（当年人民币）'!$D:$AT,COLUMN(AD60)-3,FALSE)*VLOOKUP($D60,'367市人口19-60预测'!$D:$AT,COLUMN(AD60)-3,FALSE)/10^8</f>
        <v>3157.8930519466603</v>
      </c>
      <c r="AE60" s="23">
        <f>VLOOKUP($D60,'人均GDP预测（当年人民币）'!$D:$AT,COLUMN(AE60)-3,FALSE)*VLOOKUP($D60,'367市人口19-60预测'!$D:$AT,COLUMN(AE60)-3,FALSE)/10^8</f>
        <v>3294.5338145008986</v>
      </c>
      <c r="AF60" s="23">
        <f>VLOOKUP($D60,'人均GDP预测（当年人民币）'!$D:$AT,COLUMN(AF60)-3,FALSE)*VLOOKUP($D60,'367市人口19-60预测'!$D:$AT,COLUMN(AF60)-3,FALSE)/10^8</f>
        <v>3436.7907662527132</v>
      </c>
      <c r="AG60" s="23">
        <f>VLOOKUP($D60,'人均GDP预测（当年人民币）'!$D:$AT,COLUMN(AG60)-3,FALSE)*VLOOKUP($D60,'367市人口19-60预测'!$D:$AT,COLUMN(AG60)-3,FALSE)/10^8</f>
        <v>3577.8997626183782</v>
      </c>
      <c r="AH60" s="23">
        <f>VLOOKUP($D60,'人均GDP预测（当年人民币）'!$D:$AT,COLUMN(AH60)-3,FALSE)*VLOOKUP($D60,'367市人口19-60预测'!$D:$AT,COLUMN(AH60)-3,FALSE)/10^8</f>
        <v>3724.5946986380345</v>
      </c>
      <c r="AI60" s="23">
        <f>VLOOKUP($D60,'人均GDP预测（当年人民币）'!$D:$AT,COLUMN(AI60)-3,FALSE)*VLOOKUP($D60,'367市人口19-60预测'!$D:$AT,COLUMN(AI60)-3,FALSE)/10^8</f>
        <v>3877.1256099032903</v>
      </c>
      <c r="AJ60" s="23">
        <f>VLOOKUP($D60,'人均GDP预测（当年人民币）'!$D:$AT,COLUMN(AJ60)-3,FALSE)*VLOOKUP($D60,'367市人口19-60预测'!$D:$AT,COLUMN(AJ60)-3,FALSE)/10^8</f>
        <v>4028.9031137362836</v>
      </c>
      <c r="AK60" s="23">
        <f>VLOOKUP($D60,'人均GDP预测（当年人民币）'!$D:$AT,COLUMN(AK60)-3,FALSE)*VLOOKUP($D60,'367市人口19-60预测'!$D:$AT,COLUMN(AK60)-3,FALSE)/10^8</f>
        <v>4186.4687774230551</v>
      </c>
      <c r="AL60" s="23">
        <f>VLOOKUP($D60,'人均GDP预测（当年人民币）'!$D:$AT,COLUMN(AL60)-3,FALSE)*VLOOKUP($D60,'367市人口19-60预测'!$D:$AT,COLUMN(AL60)-3,FALSE)/10^8</f>
        <v>4350.0232840181561</v>
      </c>
      <c r="AM60" s="23">
        <f>VLOOKUP($D60,'人均GDP预测（当年人民币）'!$D:$AT,COLUMN(AM60)-3,FALSE)*VLOOKUP($D60,'367市人口19-60预测'!$D:$AT,COLUMN(AM60)-3,FALSE)/10^8</f>
        <v>4513.0738445740426</v>
      </c>
      <c r="AN60" s="23">
        <f>VLOOKUP($D60,'人均GDP预测（当年人民币）'!$D:$AT,COLUMN(AN60)-3,FALSE)*VLOOKUP($D60,'367市人口19-60预测'!$D:$AT,COLUMN(AN60)-3,FALSE)/10^8</f>
        <v>4681.9753005575958</v>
      </c>
      <c r="AO60" s="23">
        <f>VLOOKUP($D60,'人均GDP预测（当年人民币）'!$D:$AT,COLUMN(AO60)-3,FALSE)*VLOOKUP($D60,'367市人口19-60预测'!$D:$AT,COLUMN(AO60)-3,FALSE)/10^8</f>
        <v>4856.8518136330649</v>
      </c>
      <c r="AP60" s="23">
        <f>VLOOKUP($D60,'人均GDP预测（当年人民币）'!$D:$AT,COLUMN(AP60)-3,FALSE)*VLOOKUP($D60,'367市人口19-60预测'!$D:$AT,COLUMN(AP60)-3,FALSE)/10^8</f>
        <v>5031.2129779892057</v>
      </c>
      <c r="AQ60" s="23">
        <f>VLOOKUP($D60,'人均GDP预测（当年人民币）'!$D:$AT,COLUMN(AQ60)-3,FALSE)*VLOOKUP($D60,'367市人口19-60预测'!$D:$AT,COLUMN(AQ60)-3,FALSE)/10^8</f>
        <v>5211.2235873773989</v>
      </c>
      <c r="AR60" s="23">
        <f>VLOOKUP($D60,'人均GDP预测（当年人民币）'!$D:$AT,COLUMN(AR60)-3,FALSE)*VLOOKUP($D60,'367市人口19-60预测'!$D:$AT,COLUMN(AR60)-3,FALSE)/10^8</f>
        <v>5396.8803962013626</v>
      </c>
      <c r="AS60" s="23">
        <f>VLOOKUP($D60,'人均GDP预测（当年人民币）'!$D:$AT,COLUMN(AS60)-3,FALSE)*VLOOKUP($D60,'367市人口19-60预测'!$D:$AT,COLUMN(AS60)-3,FALSE)/10^8</f>
        <v>5588.1154919790524</v>
      </c>
      <c r="AT60" s="23">
        <f>VLOOKUP($D60,'人均GDP预测（当年人民币）'!$D:$AT,COLUMN(AT60)-3,FALSE)*VLOOKUP($D60,'367市人口19-60预测'!$D:$AT,COLUMN(AT60)-3,FALSE)/10^8</f>
        <v>5778.0636804237065</v>
      </c>
    </row>
    <row r="61" spans="1:46" ht="15.75" x14ac:dyDescent="0.25">
      <c r="A61" s="15">
        <v>60</v>
      </c>
      <c r="B61" s="16">
        <v>230100</v>
      </c>
      <c r="C61" s="16" t="s">
        <v>388</v>
      </c>
      <c r="D61" s="18" t="s">
        <v>21</v>
      </c>
      <c r="E61" s="23">
        <f>VLOOKUP($D61,'人均GDP预测（当年人民币）'!$D:$AT,COLUMN(E61)-3,FALSE)*VLOOKUP($D61,'367市人口19-60预测'!$D:$AT,COLUMN(E61)-3,FALSE)/10^8</f>
        <v>5206.5218699627867</v>
      </c>
      <c r="F61" s="23">
        <f>VLOOKUP($D61,'人均GDP预测（当年人民币）'!$D:$AT,COLUMN(F61)-3,FALSE)*VLOOKUP($D61,'367市人口19-60预测'!$D:$AT,COLUMN(F61)-3,FALSE)/10^8</f>
        <v>6094.6659676811832</v>
      </c>
      <c r="G61" s="23">
        <f>VLOOKUP($D61,'人均GDP预测（当年人民币）'!$D:$AT,COLUMN(G61)-3,FALSE)*VLOOKUP($D61,'367市人口19-60预测'!$D:$AT,COLUMN(G61)-3,FALSE)/10^8</f>
        <v>6972.0215706414083</v>
      </c>
      <c r="H61" s="23">
        <f>VLOOKUP($D61,'人均GDP预测（当年人民币）'!$D:$AT,COLUMN(H61)-3,FALSE)*VLOOKUP($D61,'367市人口19-60预测'!$D:$AT,COLUMN(H61)-3,FALSE)/10^8</f>
        <v>7963.120595469426</v>
      </c>
      <c r="I61" s="23">
        <f>VLOOKUP($D61,'人均GDP预测（当年人民币）'!$D:$AT,COLUMN(I61)-3,FALSE)*VLOOKUP($D61,'367市人口19-60预测'!$D:$AT,COLUMN(I61)-3,FALSE)/10^8</f>
        <v>8945.7975034618867</v>
      </c>
      <c r="J61" s="23">
        <f>VLOOKUP($D61,'人均GDP预测（当年人民币）'!$D:$AT,COLUMN(J61)-3,FALSE)*VLOOKUP($D61,'367市人口19-60预测'!$D:$AT,COLUMN(J61)-3,FALSE)/10^8</f>
        <v>9923.762761574706</v>
      </c>
      <c r="K61" s="23">
        <f>VLOOKUP($D61,'人均GDP预测（当年人民币）'!$D:$AT,COLUMN(K61)-3,FALSE)*VLOOKUP($D61,'367市人口19-60预测'!$D:$AT,COLUMN(K61)-3,FALSE)/10^8</f>
        <v>10995.652698312419</v>
      </c>
      <c r="L61" s="23">
        <f>VLOOKUP($D61,'人均GDP预测（当年人民币）'!$D:$AT,COLUMN(L61)-3,FALSE)*VLOOKUP($D61,'367市人口19-60预测'!$D:$AT,COLUMN(L61)-3,FALSE)/10^8</f>
        <v>12063.745229797405</v>
      </c>
      <c r="M61" s="23">
        <f>VLOOKUP($D61,'人均GDP预测（当年人民币）'!$D:$AT,COLUMN(M61)-3,FALSE)*VLOOKUP($D61,'367市人口19-60预测'!$D:$AT,COLUMN(M61)-3,FALSE)/10^8</f>
        <v>13130.078280696296</v>
      </c>
      <c r="N61" s="23">
        <f>VLOOKUP($D61,'人均GDP预测（当年人民币）'!$D:$AT,COLUMN(N61)-3,FALSE)*VLOOKUP($D61,'367市人口19-60预测'!$D:$AT,COLUMN(N61)-3,FALSE)/10^8</f>
        <v>14278.132508189754</v>
      </c>
      <c r="O61" s="23">
        <f>VLOOKUP($D61,'人均GDP预测（当年人民币）'!$D:$AT,COLUMN(O61)-3,FALSE)*VLOOKUP($D61,'367市人口19-60预测'!$D:$AT,COLUMN(O61)-3,FALSE)/10^8</f>
        <v>15425.226437393265</v>
      </c>
      <c r="P61" s="23">
        <f>VLOOKUP($D61,'人均GDP预测（当年人民币）'!$D:$AT,COLUMN(P61)-3,FALSE)*VLOOKUP($D61,'367市人口19-60预测'!$D:$AT,COLUMN(P61)-3,FALSE)/10^8</f>
        <v>16652.629465001082</v>
      </c>
      <c r="Q61" s="23">
        <f>VLOOKUP($D61,'人均GDP预测（当年人民币）'!$D:$AT,COLUMN(Q61)-3,FALSE)*VLOOKUP($D61,'367市人口19-60预测'!$D:$AT,COLUMN(Q61)-3,FALSE)/10^8</f>
        <v>17880.192987760645</v>
      </c>
      <c r="R61" s="23">
        <f>VLOOKUP($D61,'人均GDP预测（当年人民币）'!$D:$AT,COLUMN(R61)-3,FALSE)*VLOOKUP($D61,'367市人口19-60预测'!$D:$AT,COLUMN(R61)-3,FALSE)/10^8</f>
        <v>19109.479937820153</v>
      </c>
      <c r="S61" s="23">
        <f>VLOOKUP($D61,'人均GDP预测（当年人民币）'!$D:$AT,COLUMN(S61)-3,FALSE)*VLOOKUP($D61,'367市人口19-60预测'!$D:$AT,COLUMN(S61)-3,FALSE)/10^8</f>
        <v>20413.016846520099</v>
      </c>
      <c r="T61" s="23">
        <f>VLOOKUP($D61,'人均GDP预测（当年人民币）'!$D:$AT,COLUMN(T61)-3,FALSE)*VLOOKUP($D61,'367市人口19-60预测'!$D:$AT,COLUMN(T61)-3,FALSE)/10^8</f>
        <v>21719.88321278014</v>
      </c>
      <c r="U61" s="23">
        <f>VLOOKUP($D61,'人均GDP预测（当年人民币）'!$D:$AT,COLUMN(U61)-3,FALSE)*VLOOKUP($D61,'367市人口19-60预测'!$D:$AT,COLUMN(U61)-3,FALSE)/10^8</f>
        <v>23031.619803044981</v>
      </c>
      <c r="V61" s="23">
        <f>VLOOKUP($D61,'人均GDP预测（当年人民币）'!$D:$AT,COLUMN(V61)-3,FALSE)*VLOOKUP($D61,'367市人口19-60预测'!$D:$AT,COLUMN(V61)-3,FALSE)/10^8</f>
        <v>24414.397489080289</v>
      </c>
      <c r="W61" s="23">
        <f>VLOOKUP($D61,'人均GDP预测（当年人民币）'!$D:$AT,COLUMN(W61)-3,FALSE)*VLOOKUP($D61,'367市人口19-60预测'!$D:$AT,COLUMN(W61)-3,FALSE)/10^8</f>
        <v>25804.191941390687</v>
      </c>
      <c r="X61" s="23">
        <f>VLOOKUP($D61,'人均GDP预测（当年人民币）'!$D:$AT,COLUMN(X61)-3,FALSE)*VLOOKUP($D61,'367市人口19-60预测'!$D:$AT,COLUMN(X61)-3,FALSE)/10^8</f>
        <v>27266.460210586076</v>
      </c>
      <c r="Y61" s="23">
        <f>VLOOKUP($D61,'人均GDP预测（当年人民币）'!$D:$AT,COLUMN(Y61)-3,FALSE)*VLOOKUP($D61,'367市人口19-60预测'!$D:$AT,COLUMN(Y61)-3,FALSE)/10^8</f>
        <v>28738.253540553178</v>
      </c>
      <c r="Z61" s="23">
        <f>VLOOKUP($D61,'人均GDP预测（当年人民币）'!$D:$AT,COLUMN(Z61)-3,FALSE)*VLOOKUP($D61,'367市人口19-60预测'!$D:$AT,COLUMN(Z61)-3,FALSE)/10^8</f>
        <v>30221.249198945879</v>
      </c>
      <c r="AA61" s="23">
        <f>VLOOKUP($D61,'人均GDP预测（当年人民币）'!$D:$AT,COLUMN(AA61)-3,FALSE)*VLOOKUP($D61,'367市人口19-60预测'!$D:$AT,COLUMN(AA61)-3,FALSE)/10^8</f>
        <v>31776.426361714137</v>
      </c>
      <c r="AB61" s="23">
        <f>VLOOKUP($D61,'人均GDP预测（当年人民币）'!$D:$AT,COLUMN(AB61)-3,FALSE)*VLOOKUP($D61,'367市人口19-60预测'!$D:$AT,COLUMN(AB61)-3,FALSE)/10^8</f>
        <v>33345.552471777832</v>
      </c>
      <c r="AC61" s="23">
        <f>VLOOKUP($D61,'人均GDP预测（当年人民币）'!$D:$AT,COLUMN(AC61)-3,FALSE)*VLOOKUP($D61,'367市人口19-60预测'!$D:$AT,COLUMN(AC61)-3,FALSE)/10^8</f>
        <v>34930.202296475887</v>
      </c>
      <c r="AD61" s="23">
        <f>VLOOKUP($D61,'人均GDP预测（当年人民币）'!$D:$AT,COLUMN(AD61)-3,FALSE)*VLOOKUP($D61,'367市人口19-60预测'!$D:$AT,COLUMN(AD61)-3,FALSE)/10^8</f>
        <v>36587.66399716882</v>
      </c>
      <c r="AE61" s="23">
        <f>VLOOKUP($D61,'人均GDP预测（当年人民币）'!$D:$AT,COLUMN(AE61)-3,FALSE)*VLOOKUP($D61,'367市人口19-60预测'!$D:$AT,COLUMN(AE61)-3,FALSE)/10^8</f>
        <v>38263.212668286855</v>
      </c>
      <c r="AF61" s="23">
        <f>VLOOKUP($D61,'人均GDP预测（当年人民币）'!$D:$AT,COLUMN(AF61)-3,FALSE)*VLOOKUP($D61,'367市人口19-60预测'!$D:$AT,COLUMN(AF61)-3,FALSE)/10^8</f>
        <v>40013.686167733496</v>
      </c>
      <c r="AG61" s="23">
        <f>VLOOKUP($D61,'人均GDP预测（当年人民币）'!$D:$AT,COLUMN(AG61)-3,FALSE)*VLOOKUP($D61,'367市人口19-60预测'!$D:$AT,COLUMN(AG61)-3,FALSE)/10^8</f>
        <v>41784.397197647573</v>
      </c>
      <c r="AH61" s="23">
        <f>VLOOKUP($D61,'人均GDP预测（当年人民币）'!$D:$AT,COLUMN(AH61)-3,FALSE)*VLOOKUP($D61,'367市人口19-60预测'!$D:$AT,COLUMN(AH61)-3,FALSE)/10^8</f>
        <v>43576.210026302222</v>
      </c>
      <c r="AI61" s="23">
        <f>VLOOKUP($D61,'人均GDP预测（当年人民币）'!$D:$AT,COLUMN(AI61)-3,FALSE)*VLOOKUP($D61,'367市人口19-60预测'!$D:$AT,COLUMN(AI61)-3,FALSE)/10^8</f>
        <v>45442.67777260131</v>
      </c>
      <c r="AJ61" s="23">
        <f>VLOOKUP($D61,'人均GDP预测（当年人民币）'!$D:$AT,COLUMN(AJ61)-3,FALSE)*VLOOKUP($D61,'367市人口19-60预测'!$D:$AT,COLUMN(AJ61)-3,FALSE)/10^8</f>
        <v>47331.017594205507</v>
      </c>
      <c r="AK61" s="23">
        <f>VLOOKUP($D61,'人均GDP预测（当年人民币）'!$D:$AT,COLUMN(AK61)-3,FALSE)*VLOOKUP($D61,'367市人口19-60预测'!$D:$AT,COLUMN(AK61)-3,FALSE)/10^8</f>
        <v>49294.035007717874</v>
      </c>
      <c r="AL61" s="23">
        <f>VLOOKUP($D61,'人均GDP预测（当年人民币）'!$D:$AT,COLUMN(AL61)-3,FALSE)*VLOOKUP($D61,'367市人口19-60预测'!$D:$AT,COLUMN(AL61)-3,FALSE)/10^8</f>
        <v>51278.209242149678</v>
      </c>
      <c r="AM61" s="23">
        <f>VLOOKUP($D61,'人均GDP预测（当年人民币）'!$D:$AT,COLUMN(AM61)-3,FALSE)*VLOOKUP($D61,'367市人口19-60预测'!$D:$AT,COLUMN(AM61)-3,FALSE)/10^8</f>
        <v>53282.414301730809</v>
      </c>
      <c r="AN61" s="23">
        <f>VLOOKUP($D61,'人均GDP预测（当年人民币）'!$D:$AT,COLUMN(AN61)-3,FALSE)*VLOOKUP($D61,'367市人口19-60预测'!$D:$AT,COLUMN(AN61)-3,FALSE)/10^8</f>
        <v>55355.874796232165</v>
      </c>
      <c r="AO61" s="23">
        <f>VLOOKUP($D61,'人均GDP预测（当年人民币）'!$D:$AT,COLUMN(AO61)-3,FALSE)*VLOOKUP($D61,'367市人口19-60预测'!$D:$AT,COLUMN(AO61)-3,FALSE)/10^8</f>
        <v>57445.248558892941</v>
      </c>
      <c r="AP61" s="23">
        <f>VLOOKUP($D61,'人均GDP预测（当年人民币）'!$D:$AT,COLUMN(AP61)-3,FALSE)*VLOOKUP($D61,'367市人口19-60预测'!$D:$AT,COLUMN(AP61)-3,FALSE)/10^8</f>
        <v>59547.288319015468</v>
      </c>
      <c r="AQ61" s="23">
        <f>VLOOKUP($D61,'人均GDP预测（当年人民币）'!$D:$AT,COLUMN(AQ61)-3,FALSE)*VLOOKUP($D61,'367市人口19-60预测'!$D:$AT,COLUMN(AQ61)-3,FALSE)/10^8</f>
        <v>61707.090134915517</v>
      </c>
      <c r="AR61" s="23">
        <f>VLOOKUP($D61,'人均GDP预测（当年人民币）'!$D:$AT,COLUMN(AR61)-3,FALSE)*VLOOKUP($D61,'367市人口19-60预测'!$D:$AT,COLUMN(AR61)-3,FALSE)/10^8</f>
        <v>63870.307234660657</v>
      </c>
      <c r="AS61" s="23">
        <f>VLOOKUP($D61,'人均GDP预测（当年人民币）'!$D:$AT,COLUMN(AS61)-3,FALSE)*VLOOKUP($D61,'367市人口19-60预测'!$D:$AT,COLUMN(AS61)-3,FALSE)/10^8</f>
        <v>66079.925025481192</v>
      </c>
      <c r="AT61" s="23">
        <f>VLOOKUP($D61,'人均GDP预测（当年人民币）'!$D:$AT,COLUMN(AT61)-3,FALSE)*VLOOKUP($D61,'367市人口19-60预测'!$D:$AT,COLUMN(AT61)-3,FALSE)/10^8</f>
        <v>68279.105919345588</v>
      </c>
    </row>
    <row r="62" spans="1:46" ht="15.75" x14ac:dyDescent="0.25">
      <c r="A62" s="15">
        <v>61</v>
      </c>
      <c r="B62" s="16">
        <v>230200</v>
      </c>
      <c r="C62" s="16" t="s">
        <v>388</v>
      </c>
      <c r="D62" s="18" t="s">
        <v>341</v>
      </c>
      <c r="E62" s="23">
        <f>VLOOKUP($D62,'人均GDP预测（当年人民币）'!$D:$AT,COLUMN(E62)-3,FALSE)*VLOOKUP($D62,'367市人口19-60预测'!$D:$AT,COLUMN(E62)-3,FALSE)/10^8</f>
        <v>1094.8906690679578</v>
      </c>
      <c r="F62" s="23">
        <f>VLOOKUP($D62,'人均GDP预测（当年人民币）'!$D:$AT,COLUMN(F62)-3,FALSE)*VLOOKUP($D62,'367市人口19-60预测'!$D:$AT,COLUMN(F62)-3,FALSE)/10^8</f>
        <v>1170.0288856567252</v>
      </c>
      <c r="G62" s="23">
        <f>VLOOKUP($D62,'人均GDP预测（当年人民币）'!$D:$AT,COLUMN(G62)-3,FALSE)*VLOOKUP($D62,'367市人口19-60预测'!$D:$AT,COLUMN(G62)-3,FALSE)/10^8</f>
        <v>1248.9418621180389</v>
      </c>
      <c r="H62" s="23">
        <f>VLOOKUP($D62,'人均GDP预测（当年人民币）'!$D:$AT,COLUMN(H62)-3,FALSE)*VLOOKUP($D62,'367市人口19-60预测'!$D:$AT,COLUMN(H62)-3,FALSE)/10^8</f>
        <v>1331.7985822512762</v>
      </c>
      <c r="I62" s="23">
        <f>VLOOKUP($D62,'人均GDP预测（当年人民币）'!$D:$AT,COLUMN(I62)-3,FALSE)*VLOOKUP($D62,'367市人口19-60预测'!$D:$AT,COLUMN(I62)-3,FALSE)/10^8</f>
        <v>1418.7772411022736</v>
      </c>
      <c r="J62" s="23">
        <f>VLOOKUP($D62,'人均GDP预测（当年人民币）'!$D:$AT,COLUMN(J62)-3,FALSE)*VLOOKUP($D62,'367市人口19-60预测'!$D:$AT,COLUMN(J62)-3,FALSE)/10^8</f>
        <v>1510.0645910838748</v>
      </c>
      <c r="K62" s="23">
        <f>VLOOKUP($D62,'人均GDP预测（当年人民币）'!$D:$AT,COLUMN(K62)-3,FALSE)*VLOOKUP($D62,'367市人口19-60预测'!$D:$AT,COLUMN(K62)-3,FALSE)/10^8</f>
        <v>1605.8575529057962</v>
      </c>
      <c r="L62" s="23">
        <f>VLOOKUP($D62,'人均GDP预测（当年人民币）'!$D:$AT,COLUMN(L62)-3,FALSE)*VLOOKUP($D62,'367市人口19-60预测'!$D:$AT,COLUMN(L62)-3,FALSE)/10^8</f>
        <v>1694.1694918966491</v>
      </c>
      <c r="M62" s="23">
        <f>VLOOKUP($D62,'人均GDP预测（当年人民币）'!$D:$AT,COLUMN(M62)-3,FALSE)*VLOOKUP($D62,'367市人口19-60预测'!$D:$AT,COLUMN(M62)-3,FALSE)/10^8</f>
        <v>1785.9972141156286</v>
      </c>
      <c r="N62" s="23">
        <f>VLOOKUP($D62,'人均GDP预测（当年人民币）'!$D:$AT,COLUMN(N62)-3,FALSE)*VLOOKUP($D62,'367市人口19-60预测'!$D:$AT,COLUMN(N62)-3,FALSE)/10^8</f>
        <v>1881.4761197656824</v>
      </c>
      <c r="O62" s="23">
        <f>VLOOKUP($D62,'人均GDP预测（当年人民币）'!$D:$AT,COLUMN(O62)-3,FALSE)*VLOOKUP($D62,'367市人口19-60预测'!$D:$AT,COLUMN(O62)-3,FALSE)/10^8</f>
        <v>1980.748991792351</v>
      </c>
      <c r="P62" s="23">
        <f>VLOOKUP($D62,'人均GDP预测（当年人民币）'!$D:$AT,COLUMN(P62)-3,FALSE)*VLOOKUP($D62,'367市人口19-60预测'!$D:$AT,COLUMN(P62)-3,FALSE)/10^8</f>
        <v>2083.9650403770661</v>
      </c>
      <c r="Q62" s="23">
        <f>VLOOKUP($D62,'人均GDP预测（当年人民币）'!$D:$AT,COLUMN(Q62)-3,FALSE)*VLOOKUP($D62,'367市人口19-60预测'!$D:$AT,COLUMN(Q62)-3,FALSE)/10^8</f>
        <v>2191.2832913906741</v>
      </c>
      <c r="R62" s="23">
        <f>VLOOKUP($D62,'人均GDP预测（当年人民币）'!$D:$AT,COLUMN(R62)-3,FALSE)*VLOOKUP($D62,'367市人口19-60预测'!$D:$AT,COLUMN(R62)-3,FALSE)/10^8</f>
        <v>2302.8708098624029</v>
      </c>
      <c r="S62" s="23">
        <f>VLOOKUP($D62,'人均GDP预测（当年人民币）'!$D:$AT,COLUMN(S62)-3,FALSE)*VLOOKUP($D62,'367市人口19-60预测'!$D:$AT,COLUMN(S62)-3,FALSE)/10^8</f>
        <v>2418.9036737408601</v>
      </c>
      <c r="T62" s="23">
        <f>VLOOKUP($D62,'人均GDP预测（当年人民币）'!$D:$AT,COLUMN(T62)-3,FALSE)*VLOOKUP($D62,'367市人口19-60预测'!$D:$AT,COLUMN(T62)-3,FALSE)/10^8</f>
        <v>2539.5681370421858</v>
      </c>
      <c r="U62" s="23">
        <f>VLOOKUP($D62,'人均GDP预测（当年人民币）'!$D:$AT,COLUMN(U62)-3,FALSE)*VLOOKUP($D62,'367市人口19-60预测'!$D:$AT,COLUMN(U62)-3,FALSE)/10^8</f>
        <v>2653.0587334459565</v>
      </c>
      <c r="V62" s="23">
        <f>VLOOKUP($D62,'人均GDP预测（当年人民币）'!$D:$AT,COLUMN(V62)-3,FALSE)*VLOOKUP($D62,'367市人口19-60预测'!$D:$AT,COLUMN(V62)-3,FALSE)/10^8</f>
        <v>2770.4671895621086</v>
      </c>
      <c r="W62" s="23">
        <f>VLOOKUP($D62,'人均GDP预测（当年人民币）'!$D:$AT,COLUMN(W62)-3,FALSE)*VLOOKUP($D62,'367市人口19-60预测'!$D:$AT,COLUMN(W62)-3,FALSE)/10^8</f>
        <v>2891.950941905417</v>
      </c>
      <c r="X62" s="23">
        <f>VLOOKUP($D62,'人均GDP预测（当年人民币）'!$D:$AT,COLUMN(X62)-3,FALSE)*VLOOKUP($D62,'367市人口19-60预测'!$D:$AT,COLUMN(X62)-3,FALSE)/10^8</f>
        <v>3017.6770167196546</v>
      </c>
      <c r="Y62" s="23">
        <f>VLOOKUP($D62,'人均GDP预测（当年人民币）'!$D:$AT,COLUMN(Y62)-3,FALSE)*VLOOKUP($D62,'367市人口19-60预测'!$D:$AT,COLUMN(Y62)-3,FALSE)/10^8</f>
        <v>3147.8210559466961</v>
      </c>
      <c r="Z62" s="23">
        <f>VLOOKUP($D62,'人均GDP预测（当年人民币）'!$D:$AT,COLUMN(Z62)-3,FALSE)*VLOOKUP($D62,'367市人口19-60预测'!$D:$AT,COLUMN(Z62)-3,FALSE)/10^8</f>
        <v>3282.5700676857691</v>
      </c>
      <c r="AA62" s="23">
        <f>VLOOKUP($D62,'人均GDP预测（当年人民币）'!$D:$AT,COLUMN(AA62)-3,FALSE)*VLOOKUP($D62,'367市人口19-60预测'!$D:$AT,COLUMN(AA62)-3,FALSE)/10^8</f>
        <v>3422.1206309987579</v>
      </c>
      <c r="AB62" s="23">
        <f>VLOOKUP($D62,'人均GDP预测（当年人民币）'!$D:$AT,COLUMN(AB62)-3,FALSE)*VLOOKUP($D62,'367市人口19-60预测'!$D:$AT,COLUMN(AB62)-3,FALSE)/10^8</f>
        <v>3566.6837219947802</v>
      </c>
      <c r="AC62" s="23">
        <f>VLOOKUP($D62,'人均GDP预测（当年人民币）'!$D:$AT,COLUMN(AC62)-3,FALSE)*VLOOKUP($D62,'367市人口19-60预测'!$D:$AT,COLUMN(AC62)-3,FALSE)/10^8</f>
        <v>3704.7487504349456</v>
      </c>
      <c r="AD62" s="23">
        <f>VLOOKUP($D62,'人均GDP预测（当年人民币）'!$D:$AT,COLUMN(AD62)-3,FALSE)*VLOOKUP($D62,'367市人口19-60预测'!$D:$AT,COLUMN(AD62)-3,FALSE)/10^8</f>
        <v>3847.3374176878729</v>
      </c>
      <c r="AE62" s="23">
        <f>VLOOKUP($D62,'人均GDP预测（当年人民币）'!$D:$AT,COLUMN(AE62)-3,FALSE)*VLOOKUP($D62,'367市人口19-60预测'!$D:$AT,COLUMN(AE62)-3,FALSE)/10^8</f>
        <v>3994.6485777652547</v>
      </c>
      <c r="AF62" s="23">
        <f>VLOOKUP($D62,'人均GDP预测（当年人民币）'!$D:$AT,COLUMN(AF62)-3,FALSE)*VLOOKUP($D62,'367市人口19-60预测'!$D:$AT,COLUMN(AF62)-3,FALSE)/10^8</f>
        <v>4146.8881879506871</v>
      </c>
      <c r="AG62" s="23">
        <f>VLOOKUP($D62,'人均GDP预测（当年人民币）'!$D:$AT,COLUMN(AG62)-3,FALSE)*VLOOKUP($D62,'367市人口19-60预测'!$D:$AT,COLUMN(AG62)-3,FALSE)/10^8</f>
        <v>4304.2756832901805</v>
      </c>
      <c r="AH62" s="23">
        <f>VLOOKUP($D62,'人均GDP预测（当年人民币）'!$D:$AT,COLUMN(AH62)-3,FALSE)*VLOOKUP($D62,'367市人口19-60预测'!$D:$AT,COLUMN(AH62)-3,FALSE)/10^8</f>
        <v>4467.0412687813614</v>
      </c>
      <c r="AI62" s="23">
        <f>VLOOKUP($D62,'人均GDP预测（当年人民币）'!$D:$AT,COLUMN(AI62)-3,FALSE)*VLOOKUP($D62,'367市人口19-60预测'!$D:$AT,COLUMN(AI62)-3,FALSE)/10^8</f>
        <v>4635.4272993806417</v>
      </c>
      <c r="AJ62" s="23">
        <f>VLOOKUP($D62,'人均GDP预测（当年人民币）'!$D:$AT,COLUMN(AJ62)-3,FALSE)*VLOOKUP($D62,'367市人口19-60预测'!$D:$AT,COLUMN(AJ62)-3,FALSE)/10^8</f>
        <v>4809.6873048662983</v>
      </c>
      <c r="AK62" s="23">
        <f>VLOOKUP($D62,'人均GDP预测（当年人民币）'!$D:$AT,COLUMN(AK62)-3,FALSE)*VLOOKUP($D62,'367市人口19-60预测'!$D:$AT,COLUMN(AK62)-3,FALSE)/10^8</f>
        <v>4978.2933731288749</v>
      </c>
      <c r="AL62" s="23">
        <f>VLOOKUP($D62,'人均GDP预测（当年人民币）'!$D:$AT,COLUMN(AL62)-3,FALSE)*VLOOKUP($D62,'367市人口19-60预测'!$D:$AT,COLUMN(AL62)-3,FALSE)/10^8</f>
        <v>5152.4627426589268</v>
      </c>
      <c r="AM62" s="23">
        <f>VLOOKUP($D62,'人均GDP预测（当年人民币）'!$D:$AT,COLUMN(AM62)-3,FALSE)*VLOOKUP($D62,'367市人口19-60预测'!$D:$AT,COLUMN(AM62)-3,FALSE)/10^8</f>
        <v>5332.43964316457</v>
      </c>
      <c r="AN62" s="23">
        <f>VLOOKUP($D62,'人均GDP预测（当年人民币）'!$D:$AT,COLUMN(AN62)-3,FALSE)*VLOOKUP($D62,'367市人口19-60预测'!$D:$AT,COLUMN(AN62)-3,FALSE)/10^8</f>
        <v>5518.4812968511405</v>
      </c>
      <c r="AO62" s="23">
        <f>VLOOKUP($D62,'人均GDP预测（当年人民币）'!$D:$AT,COLUMN(AO62)-3,FALSE)*VLOOKUP($D62,'367市人口19-60预测'!$D:$AT,COLUMN(AO62)-3,FALSE)/10^8</f>
        <v>5710.8486305244105</v>
      </c>
      <c r="AP62" s="23">
        <f>VLOOKUP($D62,'人均GDP预测（当年人民币）'!$D:$AT,COLUMN(AP62)-3,FALSE)*VLOOKUP($D62,'367市人口19-60预测'!$D:$AT,COLUMN(AP62)-3,FALSE)/10^8</f>
        <v>5909.8148633698902</v>
      </c>
      <c r="AQ62" s="23">
        <f>VLOOKUP($D62,'人均GDP预测（当年人民币）'!$D:$AT,COLUMN(AQ62)-3,FALSE)*VLOOKUP($D62,'367市人口19-60预测'!$D:$AT,COLUMN(AQ62)-3,FALSE)/10^8</f>
        <v>6115.6604744317274</v>
      </c>
      <c r="AR62" s="23">
        <f>VLOOKUP($D62,'人均GDP预测（当年人民币）'!$D:$AT,COLUMN(AR62)-3,FALSE)*VLOOKUP($D62,'367市人口19-60预测'!$D:$AT,COLUMN(AR62)-3,FALSE)/10^8</f>
        <v>6316.9566570540919</v>
      </c>
      <c r="AS62" s="23">
        <f>VLOOKUP($D62,'人均GDP预测（当年人民币）'!$D:$AT,COLUMN(AS62)-3,FALSE)*VLOOKUP($D62,'367市人口19-60预测'!$D:$AT,COLUMN(AS62)-3,FALSE)/10^8</f>
        <v>6524.9193556213122</v>
      </c>
      <c r="AT62" s="23">
        <f>VLOOKUP($D62,'人均GDP预测（当年人民币）'!$D:$AT,COLUMN(AT62)-3,FALSE)*VLOOKUP($D62,'367市人口19-60预测'!$D:$AT,COLUMN(AT62)-3,FALSE)/10^8</f>
        <v>6739.8122034064672</v>
      </c>
    </row>
    <row r="63" spans="1:46" ht="15.75" x14ac:dyDescent="0.25">
      <c r="A63" s="15">
        <v>62</v>
      </c>
      <c r="B63" s="16">
        <v>230300</v>
      </c>
      <c r="C63" s="16" t="s">
        <v>388</v>
      </c>
      <c r="D63" s="18" t="s">
        <v>331</v>
      </c>
      <c r="E63" s="23">
        <f>VLOOKUP($D63,'人均GDP预测（当年人民币）'!$D:$AT,COLUMN(E63)-3,FALSE)*VLOOKUP($D63,'367市人口19-60预测'!$D:$AT,COLUMN(E63)-3,FALSE)/10^8</f>
        <v>540.45000548397343</v>
      </c>
      <c r="F63" s="23">
        <f>VLOOKUP($D63,'人均GDP预测（当年人民币）'!$D:$AT,COLUMN(F63)-3,FALSE)*VLOOKUP($D63,'367市人口19-60预测'!$D:$AT,COLUMN(F63)-3,FALSE)/10^8</f>
        <v>572.43808474146692</v>
      </c>
      <c r="G63" s="23">
        <f>VLOOKUP($D63,'人均GDP预测（当年人民币）'!$D:$AT,COLUMN(G63)-3,FALSE)*VLOOKUP($D63,'367市人口19-60预测'!$D:$AT,COLUMN(G63)-3,FALSE)/10^8</f>
        <v>605.60582759286569</v>
      </c>
      <c r="H63" s="23">
        <f>VLOOKUP($D63,'人均GDP预测（当年人民币）'!$D:$AT,COLUMN(H63)-3,FALSE)*VLOOKUP($D63,'367市人口19-60预测'!$D:$AT,COLUMN(H63)-3,FALSE)/10^8</f>
        <v>639.98768373099108</v>
      </c>
      <c r="I63" s="23">
        <f>VLOOKUP($D63,'人均GDP预测（当年人民币）'!$D:$AT,COLUMN(I63)-3,FALSE)*VLOOKUP($D63,'367市人口19-60预测'!$D:$AT,COLUMN(I63)-3,FALSE)/10^8</f>
        <v>675.6200448648874</v>
      </c>
      <c r="J63" s="23">
        <f>VLOOKUP($D63,'人均GDP预测（当年人民币）'!$D:$AT,COLUMN(J63)-3,FALSE)*VLOOKUP($D63,'367市人口19-60预测'!$D:$AT,COLUMN(J63)-3,FALSE)/10^8</f>
        <v>712.53915592281896</v>
      </c>
      <c r="K63" s="23">
        <f>VLOOKUP($D63,'人均GDP预测（当年人民币）'!$D:$AT,COLUMN(K63)-3,FALSE)*VLOOKUP($D63,'367市人口19-60预测'!$D:$AT,COLUMN(K63)-3,FALSE)/10^8</f>
        <v>750.78524221512862</v>
      </c>
      <c r="L63" s="23">
        <f>VLOOKUP($D63,'人均GDP预测（当年人民币）'!$D:$AT,COLUMN(L63)-3,FALSE)*VLOOKUP($D63,'367市人口19-60预测'!$D:$AT,COLUMN(L63)-3,FALSE)/10^8</f>
        <v>790.39808230768438</v>
      </c>
      <c r="M63" s="23">
        <f>VLOOKUP($D63,'人均GDP预测（当年人民币）'!$D:$AT,COLUMN(M63)-3,FALSE)*VLOOKUP($D63,'367市人口19-60预测'!$D:$AT,COLUMN(M63)-3,FALSE)/10^8</f>
        <v>827.67646197276667</v>
      </c>
      <c r="N63" s="23">
        <f>VLOOKUP($D63,'人均GDP预测（当年人民币）'!$D:$AT,COLUMN(N63)-3,FALSE)*VLOOKUP($D63,'367市人口19-60预测'!$D:$AT,COLUMN(N63)-3,FALSE)/10^8</f>
        <v>866.04496593829617</v>
      </c>
      <c r="O63" s="23">
        <f>VLOOKUP($D63,'人均GDP预测（当年人民币）'!$D:$AT,COLUMN(O63)-3,FALSE)*VLOOKUP($D63,'367市人口19-60预测'!$D:$AT,COLUMN(O63)-3,FALSE)/10^8</f>
        <v>905.53393244640961</v>
      </c>
      <c r="P63" s="23">
        <f>VLOOKUP($D63,'人均GDP预测（当年人民币）'!$D:$AT,COLUMN(P63)-3,FALSE)*VLOOKUP($D63,'367市人口19-60预测'!$D:$AT,COLUMN(P63)-3,FALSE)/10^8</f>
        <v>946.17447740299701</v>
      </c>
      <c r="Q63" s="23">
        <f>VLOOKUP($D63,'人均GDP预测（当年人民币）'!$D:$AT,COLUMN(Q63)-3,FALSE)*VLOOKUP($D63,'367市人口19-60预测'!$D:$AT,COLUMN(Q63)-3,FALSE)/10^8</f>
        <v>988.00038009151774</v>
      </c>
      <c r="R63" s="23">
        <f>VLOOKUP($D63,'人均GDP预测（当年人民币）'!$D:$AT,COLUMN(R63)-3,FALSE)*VLOOKUP($D63,'367市人口19-60预测'!$D:$AT,COLUMN(R63)-3,FALSE)/10^8</f>
        <v>1031.0484332016579</v>
      </c>
      <c r="S63" s="23">
        <f>VLOOKUP($D63,'人均GDP预测（当年人民币）'!$D:$AT,COLUMN(S63)-3,FALSE)*VLOOKUP($D63,'367市人口19-60预测'!$D:$AT,COLUMN(S63)-3,FALSE)/10^8</f>
        <v>1075.3566288363127</v>
      </c>
      <c r="T63" s="23">
        <f>VLOOKUP($D63,'人均GDP预测（当年人民币）'!$D:$AT,COLUMN(T63)-3,FALSE)*VLOOKUP($D63,'367市人口19-60预测'!$D:$AT,COLUMN(T63)-3,FALSE)/10^8</f>
        <v>1120.9663508211827</v>
      </c>
      <c r="U63" s="23">
        <f>VLOOKUP($D63,'人均GDP预测（当年人民币）'!$D:$AT,COLUMN(U63)-3,FALSE)*VLOOKUP($D63,'367市人口19-60预测'!$D:$AT,COLUMN(U63)-3,FALSE)/10^8</f>
        <v>1164.2359070241021</v>
      </c>
      <c r="V63" s="23">
        <f>VLOOKUP($D63,'人均GDP预测（当年人民币）'!$D:$AT,COLUMN(V63)-3,FALSE)*VLOOKUP($D63,'367市人口19-60预测'!$D:$AT,COLUMN(V63)-3,FALSE)/10^8</f>
        <v>1208.605942279054</v>
      </c>
      <c r="W63" s="23">
        <f>VLOOKUP($D63,'人均GDP预测（当年人民币）'!$D:$AT,COLUMN(W63)-3,FALSE)*VLOOKUP($D63,'367市人口19-60预测'!$D:$AT,COLUMN(W63)-3,FALSE)/10^8</f>
        <v>1254.1136383921682</v>
      </c>
      <c r="X63" s="23">
        <f>VLOOKUP($D63,'人均GDP预测（当年人民币）'!$D:$AT,COLUMN(X63)-3,FALSE)*VLOOKUP($D63,'367市人口19-60预测'!$D:$AT,COLUMN(X63)-3,FALSE)/10^8</f>
        <v>1300.8027526760952</v>
      </c>
      <c r="Y63" s="23">
        <f>VLOOKUP($D63,'人均GDP预测（当年人民币）'!$D:$AT,COLUMN(Y63)-3,FALSE)*VLOOKUP($D63,'367市人口19-60预测'!$D:$AT,COLUMN(Y63)-3,FALSE)/10^8</f>
        <v>1348.7169597568316</v>
      </c>
      <c r="Z63" s="23">
        <f>VLOOKUP($D63,'人均GDP预测（当年人民币）'!$D:$AT,COLUMN(Z63)-3,FALSE)*VLOOKUP($D63,'367市人口19-60预测'!$D:$AT,COLUMN(Z63)-3,FALSE)/10^8</f>
        <v>1397.9053119772375</v>
      </c>
      <c r="AA63" s="23">
        <f>VLOOKUP($D63,'人均GDP预测（当年人民币）'!$D:$AT,COLUMN(AA63)-3,FALSE)*VLOOKUP($D63,'367市人口19-60预测'!$D:$AT,COLUMN(AA63)-3,FALSE)/10^8</f>
        <v>1448.4208202651018</v>
      </c>
      <c r="AB63" s="23">
        <f>VLOOKUP($D63,'人均GDP预测（当年人民币）'!$D:$AT,COLUMN(AB63)-3,FALSE)*VLOOKUP($D63,'367市人口19-60预测'!$D:$AT,COLUMN(AB63)-3,FALSE)/10^8</f>
        <v>1500.3185210108172</v>
      </c>
      <c r="AC63" s="23">
        <f>VLOOKUP($D63,'人均GDP预测（当年人民币）'!$D:$AT,COLUMN(AC63)-3,FALSE)*VLOOKUP($D63,'367市人口19-60预测'!$D:$AT,COLUMN(AC63)-3,FALSE)/10^8</f>
        <v>1549.9882514487815</v>
      </c>
      <c r="AD63" s="23">
        <f>VLOOKUP($D63,'人均GDP预测（当年人民币）'!$D:$AT,COLUMN(AD63)-3,FALSE)*VLOOKUP($D63,'367市人口19-60预测'!$D:$AT,COLUMN(AD63)-3,FALSE)/10^8</f>
        <v>1600.9176165192539</v>
      </c>
      <c r="AE63" s="23">
        <f>VLOOKUP($D63,'人均GDP预测（当年人民币）'!$D:$AT,COLUMN(AE63)-3,FALSE)*VLOOKUP($D63,'367市人口19-60预测'!$D:$AT,COLUMN(AE63)-3,FALSE)/10^8</f>
        <v>1653.1651544223116</v>
      </c>
      <c r="AF63" s="23">
        <f>VLOOKUP($D63,'人均GDP预测（当年人民币）'!$D:$AT,COLUMN(AF63)-3,FALSE)*VLOOKUP($D63,'367市人口19-60预测'!$D:$AT,COLUMN(AF63)-3,FALSE)/10^8</f>
        <v>1706.7963100169839</v>
      </c>
      <c r="AG63" s="23">
        <f>VLOOKUP($D63,'人均GDP预测（当年人民币）'!$D:$AT,COLUMN(AG63)-3,FALSE)*VLOOKUP($D63,'367市人口19-60预测'!$D:$AT,COLUMN(AG63)-3,FALSE)/10^8</f>
        <v>1761.8814744554584</v>
      </c>
      <c r="AH63" s="23">
        <f>VLOOKUP($D63,'人均GDP预测（当年人民币）'!$D:$AT,COLUMN(AH63)-3,FALSE)*VLOOKUP($D63,'367市人口19-60预测'!$D:$AT,COLUMN(AH63)-3,FALSE)/10^8</f>
        <v>1818.4919510732195</v>
      </c>
      <c r="AI63" s="23">
        <f>VLOOKUP($D63,'人均GDP预测（当年人民币）'!$D:$AT,COLUMN(AI63)-3,FALSE)*VLOOKUP($D63,'367市人口19-60预测'!$D:$AT,COLUMN(AI63)-3,FALSE)/10^8</f>
        <v>1876.7082093418301</v>
      </c>
      <c r="AJ63" s="23">
        <f>VLOOKUP($D63,'人均GDP预测（当年人民币）'!$D:$AT,COLUMN(AJ63)-3,FALSE)*VLOOKUP($D63,'367市人口19-60预测'!$D:$AT,COLUMN(AJ63)-3,FALSE)/10^8</f>
        <v>1933.0286040717428</v>
      </c>
      <c r="AK63" s="23">
        <f>VLOOKUP($D63,'人均GDP预测（当年人民币）'!$D:$AT,COLUMN(AK63)-3,FALSE)*VLOOKUP($D63,'367市人口19-60预测'!$D:$AT,COLUMN(AK63)-3,FALSE)/10^8</f>
        <v>1990.907882889569</v>
      </c>
      <c r="AL63" s="23">
        <f>VLOOKUP($D63,'人均GDP预测（当年人民币）'!$D:$AT,COLUMN(AL63)-3,FALSE)*VLOOKUP($D63,'367市人口19-60预测'!$D:$AT,COLUMN(AL63)-3,FALSE)/10^8</f>
        <v>2050.4322238987456</v>
      </c>
      <c r="AM63" s="23">
        <f>VLOOKUP($D63,'人均GDP预测（当年人民币）'!$D:$AT,COLUMN(AM63)-3,FALSE)*VLOOKUP($D63,'367市人口19-60预测'!$D:$AT,COLUMN(AM63)-3,FALSE)/10^8</f>
        <v>2111.6913222106932</v>
      </c>
      <c r="AN63" s="23">
        <f>VLOOKUP($D63,'人均GDP预测（当年人民币）'!$D:$AT,COLUMN(AN63)-3,FALSE)*VLOOKUP($D63,'367市人口19-60预测'!$D:$AT,COLUMN(AN63)-3,FALSE)/10^8</f>
        <v>2174.7817956677413</v>
      </c>
      <c r="AO63" s="23">
        <f>VLOOKUP($D63,'人均GDP预测（当年人民币）'!$D:$AT,COLUMN(AO63)-3,FALSE)*VLOOKUP($D63,'367市人口19-60预测'!$D:$AT,COLUMN(AO63)-3,FALSE)/10^8</f>
        <v>2239.8076295303472</v>
      </c>
      <c r="AP63" s="23">
        <f>VLOOKUP($D63,'人均GDP预测（当年人民币）'!$D:$AT,COLUMN(AP63)-3,FALSE)*VLOOKUP($D63,'367市人口19-60预测'!$D:$AT,COLUMN(AP63)-3,FALSE)/10^8</f>
        <v>2306.872703299488</v>
      </c>
      <c r="AQ63" s="23">
        <f>VLOOKUP($D63,'人均GDP预测（当年人民币）'!$D:$AT,COLUMN(AQ63)-3,FALSE)*VLOOKUP($D63,'367市人口19-60预测'!$D:$AT,COLUMN(AQ63)-3,FALSE)/10^8</f>
        <v>2372.5238428012258</v>
      </c>
      <c r="AR63" s="23">
        <f>VLOOKUP($D63,'人均GDP预测（当年人民币）'!$D:$AT,COLUMN(AR63)-3,FALSE)*VLOOKUP($D63,'367市人口19-60预测'!$D:$AT,COLUMN(AR63)-3,FALSE)/10^8</f>
        <v>2440.2386748734475</v>
      </c>
      <c r="AS63" s="23">
        <f>VLOOKUP($D63,'人均GDP预测（当年人民币）'!$D:$AT,COLUMN(AS63)-3,FALSE)*VLOOKUP($D63,'367市人口19-60预测'!$D:$AT,COLUMN(AS63)-3,FALSE)/10^8</f>
        <v>2510.1266919393565</v>
      </c>
      <c r="AT63" s="23">
        <f>VLOOKUP($D63,'人均GDP预测（当年人民币）'!$D:$AT,COLUMN(AT63)-3,FALSE)*VLOOKUP($D63,'367市人口19-60预测'!$D:$AT,COLUMN(AT63)-3,FALSE)/10^8</f>
        <v>2582.3036946012558</v>
      </c>
    </row>
    <row r="64" spans="1:46" ht="15.75" x14ac:dyDescent="0.25">
      <c r="A64" s="15">
        <v>63</v>
      </c>
      <c r="B64" s="16">
        <v>230400</v>
      </c>
      <c r="C64" s="16" t="s">
        <v>388</v>
      </c>
      <c r="D64" s="18" t="s">
        <v>328</v>
      </c>
      <c r="E64" s="23">
        <f>VLOOKUP($D64,'人均GDP预测（当年人民币）'!$D:$AT,COLUMN(E64)-3,FALSE)*VLOOKUP($D64,'367市人口19-60预测'!$D:$AT,COLUMN(E64)-3,FALSE)/10^8</f>
        <v>330.9070814579045</v>
      </c>
      <c r="F64" s="23">
        <f>VLOOKUP($D64,'人均GDP预测（当年人民币）'!$D:$AT,COLUMN(F64)-3,FALSE)*VLOOKUP($D64,'367市人口19-60预测'!$D:$AT,COLUMN(F64)-3,FALSE)/10^8</f>
        <v>350.62748895379769</v>
      </c>
      <c r="G64" s="23">
        <f>VLOOKUP($D64,'人均GDP预测（当年人民币）'!$D:$AT,COLUMN(G64)-3,FALSE)*VLOOKUP($D64,'367市人口19-60预测'!$D:$AT,COLUMN(G64)-3,FALSE)/10^8</f>
        <v>371.06814094879218</v>
      </c>
      <c r="H64" s="23">
        <f>VLOOKUP($D64,'人均GDP预测（当年人民币）'!$D:$AT,COLUMN(H64)-3,FALSE)*VLOOKUP($D64,'367市人口19-60预测'!$D:$AT,COLUMN(H64)-3,FALSE)/10^8</f>
        <v>392.2494948432979</v>
      </c>
      <c r="I64" s="23">
        <f>VLOOKUP($D64,'人均GDP预测（当年人民币）'!$D:$AT,COLUMN(I64)-3,FALSE)*VLOOKUP($D64,'367市人口19-60预测'!$D:$AT,COLUMN(I64)-3,FALSE)/10^8</f>
        <v>414.19253268503707</v>
      </c>
      <c r="J64" s="23">
        <f>VLOOKUP($D64,'人均GDP预测（当年人民币）'!$D:$AT,COLUMN(J64)-3,FALSE)*VLOOKUP($D64,'367市人口19-60预测'!$D:$AT,COLUMN(J64)-3,FALSE)/10^8</f>
        <v>436.91826695872459</v>
      </c>
      <c r="K64" s="23">
        <f>VLOOKUP($D64,'人均GDP预测（当年人民币）'!$D:$AT,COLUMN(K64)-3,FALSE)*VLOOKUP($D64,'367市人口19-60预测'!$D:$AT,COLUMN(K64)-3,FALSE)/10^8</f>
        <v>460.4491305460914</v>
      </c>
      <c r="L64" s="23">
        <f>VLOOKUP($D64,'人均GDP预测（当年人民币）'!$D:$AT,COLUMN(L64)-3,FALSE)*VLOOKUP($D64,'367市人口19-60预测'!$D:$AT,COLUMN(L64)-3,FALSE)/10^8</f>
        <v>482.62578402744384</v>
      </c>
      <c r="M64" s="23">
        <f>VLOOKUP($D64,'人均GDP预测（当年人民币）'!$D:$AT,COLUMN(M64)-3,FALSE)*VLOOKUP($D64,'367市人口19-60预测'!$D:$AT,COLUMN(M64)-3,FALSE)/10^8</f>
        <v>505.43865129410005</v>
      </c>
      <c r="N64" s="23">
        <f>VLOOKUP($D64,'人均GDP预测（当年人民币）'!$D:$AT,COLUMN(N64)-3,FALSE)*VLOOKUP($D64,'367市人口19-60预测'!$D:$AT,COLUMN(N64)-3,FALSE)/10^8</f>
        <v>528.90408809019618</v>
      </c>
      <c r="O64" s="23">
        <f>VLOOKUP($D64,'人均GDP预测（当年人民币）'!$D:$AT,COLUMN(O64)-3,FALSE)*VLOOKUP($D64,'367市人口19-60预测'!$D:$AT,COLUMN(O64)-3,FALSE)/10^8</f>
        <v>553.03846277761181</v>
      </c>
      <c r="P64" s="23">
        <f>VLOOKUP($D64,'人均GDP预测（当年人民币）'!$D:$AT,COLUMN(P64)-3,FALSE)*VLOOKUP($D64,'367市人口19-60预测'!$D:$AT,COLUMN(P64)-3,FALSE)/10^8</f>
        <v>577.85865390720562</v>
      </c>
      <c r="Q64" s="23">
        <f>VLOOKUP($D64,'人均GDP预测（当年人民币）'!$D:$AT,COLUMN(Q64)-3,FALSE)*VLOOKUP($D64,'367市人口19-60预测'!$D:$AT,COLUMN(Q64)-3,FALSE)/10^8</f>
        <v>603.38476361740504</v>
      </c>
      <c r="R64" s="23">
        <f>VLOOKUP($D64,'人均GDP预测（当年人民币）'!$D:$AT,COLUMN(R64)-3,FALSE)*VLOOKUP($D64,'367市人口19-60预测'!$D:$AT,COLUMN(R64)-3,FALSE)/10^8</f>
        <v>629.63644878817991</v>
      </c>
      <c r="S64" s="23">
        <f>VLOOKUP($D64,'人均GDP预测（当年人民币）'!$D:$AT,COLUMN(S64)-3,FALSE)*VLOOKUP($D64,'367市人口19-60预测'!$D:$AT,COLUMN(S64)-3,FALSE)/10^8</f>
        <v>656.63559870057941</v>
      </c>
      <c r="T64" s="23">
        <f>VLOOKUP($D64,'人均GDP预测（当年人民币）'!$D:$AT,COLUMN(T64)-3,FALSE)*VLOOKUP($D64,'367市人口19-60预测'!$D:$AT,COLUMN(T64)-3,FALSE)/10^8</f>
        <v>682.24504943853037</v>
      </c>
      <c r="U64" s="23">
        <f>VLOOKUP($D64,'人均GDP预测（当年人民币）'!$D:$AT,COLUMN(U64)-3,FALSE)*VLOOKUP($D64,'367市人口19-60预测'!$D:$AT,COLUMN(U64)-3,FALSE)/10^8</f>
        <v>708.47635563725316</v>
      </c>
      <c r="V64" s="23">
        <f>VLOOKUP($D64,'人均GDP预测（当年人民币）'!$D:$AT,COLUMN(V64)-3,FALSE)*VLOOKUP($D64,'367市人口19-60预测'!$D:$AT,COLUMN(V64)-3,FALSE)/10^8</f>
        <v>735.35103692781342</v>
      </c>
      <c r="W64" s="23">
        <f>VLOOKUP($D64,'人均GDP预测（当年人民币）'!$D:$AT,COLUMN(W64)-3,FALSE)*VLOOKUP($D64,'367市人口19-60预测'!$D:$AT,COLUMN(W64)-3,FALSE)/10^8</f>
        <v>762.8901187860555</v>
      </c>
      <c r="X64" s="23">
        <f>VLOOKUP($D64,'人均GDP预测（当年人民币）'!$D:$AT,COLUMN(X64)-3,FALSE)*VLOOKUP($D64,'367市人口19-60预测'!$D:$AT,COLUMN(X64)-3,FALSE)/10^8</f>
        <v>791.11750669832134</v>
      </c>
      <c r="Y64" s="23">
        <f>VLOOKUP($D64,'人均GDP预测（当年人民币）'!$D:$AT,COLUMN(Y64)-3,FALSE)*VLOOKUP($D64,'367市人口19-60预测'!$D:$AT,COLUMN(Y64)-3,FALSE)/10^8</f>
        <v>820.05939483271243</v>
      </c>
      <c r="Z64" s="23">
        <f>VLOOKUP($D64,'人均GDP预测（当年人民币）'!$D:$AT,COLUMN(Z64)-3,FALSE)*VLOOKUP($D64,'367市人口19-60预测'!$D:$AT,COLUMN(Z64)-3,FALSE)/10^8</f>
        <v>849.74344278954641</v>
      </c>
      <c r="AA64" s="23">
        <f>VLOOKUP($D64,'人均GDP预测（当年人民币）'!$D:$AT,COLUMN(AA64)-3,FALSE)*VLOOKUP($D64,'367市人口19-60预测'!$D:$AT,COLUMN(AA64)-3,FALSE)/10^8</f>
        <v>880.20092500119233</v>
      </c>
      <c r="AB64" s="23">
        <f>VLOOKUP($D64,'人均GDP预测（当年人民币）'!$D:$AT,COLUMN(AB64)-3,FALSE)*VLOOKUP($D64,'367市人口19-60预测'!$D:$AT,COLUMN(AB64)-3,FALSE)/10^8</f>
        <v>909.31208080307943</v>
      </c>
      <c r="AC64" s="23">
        <f>VLOOKUP($D64,'人均GDP预测（当年人民币）'!$D:$AT,COLUMN(AC64)-3,FALSE)*VLOOKUP($D64,'367市人口19-60预测'!$D:$AT,COLUMN(AC64)-3,FALSE)/10^8</f>
        <v>939.11946959290447</v>
      </c>
      <c r="AD64" s="23">
        <f>VLOOKUP($D64,'人均GDP预测（当年人民币）'!$D:$AT,COLUMN(AD64)-3,FALSE)*VLOOKUP($D64,'367市人口19-60预测'!$D:$AT,COLUMN(AD64)-3,FALSE)/10^8</f>
        <v>969.65671092921855</v>
      </c>
      <c r="AE64" s="23">
        <f>VLOOKUP($D64,'人均GDP预测（当年人民币）'!$D:$AT,COLUMN(AE64)-3,FALSE)*VLOOKUP($D64,'367市人口19-60预测'!$D:$AT,COLUMN(AE64)-3,FALSE)/10^8</f>
        <v>1000.9618301025305</v>
      </c>
      <c r="AF64" s="23">
        <f>VLOOKUP($D64,'人均GDP预测（当年人民币）'!$D:$AT,COLUMN(AF64)-3,FALSE)*VLOOKUP($D64,'367市人口19-60预测'!$D:$AT,COLUMN(AF64)-3,FALSE)/10^8</f>
        <v>1033.0737504747317</v>
      </c>
      <c r="AG64" s="23">
        <f>VLOOKUP($D64,'人均GDP预测（当年人民币）'!$D:$AT,COLUMN(AG64)-3,FALSE)*VLOOKUP($D64,'367市人口19-60预测'!$D:$AT,COLUMN(AG64)-3,FALSE)/10^8</f>
        <v>1066.0347704131598</v>
      </c>
      <c r="AH64" s="23">
        <f>VLOOKUP($D64,'人均GDP预测（当年人民币）'!$D:$AT,COLUMN(AH64)-3,FALSE)*VLOOKUP($D64,'367市人口19-60预测'!$D:$AT,COLUMN(AH64)-3,FALSE)/10^8</f>
        <v>1099.892250326724</v>
      </c>
      <c r="AI64" s="23">
        <f>VLOOKUP($D64,'人均GDP预测（当年人民币）'!$D:$AT,COLUMN(AI64)-3,FALSE)*VLOOKUP($D64,'367市人口19-60预测'!$D:$AT,COLUMN(AI64)-3,FALSE)/10^8</f>
        <v>1132.5949057844821</v>
      </c>
      <c r="AJ64" s="23">
        <f>VLOOKUP($D64,'人均GDP预测（当年人民币）'!$D:$AT,COLUMN(AJ64)-3,FALSE)*VLOOKUP($D64,'367市人口19-60预测'!$D:$AT,COLUMN(AJ64)-3,FALSE)/10^8</f>
        <v>1166.1693957680461</v>
      </c>
      <c r="AK64" s="23">
        <f>VLOOKUP($D64,'人均GDP预测（当年人民币）'!$D:$AT,COLUMN(AK64)-3,FALSE)*VLOOKUP($D64,'367市人口19-60预测'!$D:$AT,COLUMN(AK64)-3,FALSE)/10^8</f>
        <v>1200.6685979580373</v>
      </c>
      <c r="AL64" s="23">
        <f>VLOOKUP($D64,'人均GDP预测（当年人民币）'!$D:$AT,COLUMN(AL64)-3,FALSE)*VLOOKUP($D64,'367市人口19-60预测'!$D:$AT,COLUMN(AL64)-3,FALSE)/10^8</f>
        <v>1236.1495629999861</v>
      </c>
      <c r="AM64" s="23">
        <f>VLOOKUP($D64,'人均GDP预测（当年人民币）'!$D:$AT,COLUMN(AM64)-3,FALSE)*VLOOKUP($D64,'367市人口19-60预测'!$D:$AT,COLUMN(AM64)-3,FALSE)/10^8</f>
        <v>1272.6719506063719</v>
      </c>
      <c r="AN64" s="23">
        <f>VLOOKUP($D64,'人均GDP预测（当年人民币）'!$D:$AT,COLUMN(AN64)-3,FALSE)*VLOOKUP($D64,'367市人口19-60预测'!$D:$AT,COLUMN(AN64)-3,FALSE)/10^8</f>
        <v>1310.30161652569</v>
      </c>
      <c r="AO64" s="23">
        <f>VLOOKUP($D64,'人均GDP预测（当年人民币）'!$D:$AT,COLUMN(AO64)-3,FALSE)*VLOOKUP($D64,'367市人口19-60预测'!$D:$AT,COLUMN(AO64)-3,FALSE)/10^8</f>
        <v>1349.107318216076</v>
      </c>
      <c r="AP64" s="23">
        <f>VLOOKUP($D64,'人均GDP预测（当年人民币）'!$D:$AT,COLUMN(AP64)-3,FALSE)*VLOOKUP($D64,'367市人口19-60预测'!$D:$AT,COLUMN(AP64)-3,FALSE)/10^8</f>
        <v>1387.0788752554358</v>
      </c>
      <c r="AQ64" s="23">
        <f>VLOOKUP($D64,'人均GDP预测（当年人民币）'!$D:$AT,COLUMN(AQ64)-3,FALSE)*VLOOKUP($D64,'367市人口19-60预测'!$D:$AT,COLUMN(AQ64)-3,FALSE)/10^8</f>
        <v>1426.2575207494804</v>
      </c>
      <c r="AR64" s="23">
        <f>VLOOKUP($D64,'人均GDP预测（当年人民币）'!$D:$AT,COLUMN(AR64)-3,FALSE)*VLOOKUP($D64,'367市人口19-60预测'!$D:$AT,COLUMN(AR64)-3,FALSE)/10^8</f>
        <v>1466.7186233969562</v>
      </c>
      <c r="AS64" s="23">
        <f>VLOOKUP($D64,'人均GDP预测（当年人民币）'!$D:$AT,COLUMN(AS64)-3,FALSE)*VLOOKUP($D64,'367市人口19-60预测'!$D:$AT,COLUMN(AS64)-3,FALSE)/10^8</f>
        <v>1508.5465854219021</v>
      </c>
      <c r="AT64" s="23">
        <f>VLOOKUP($D64,'人均GDP预测（当年人民币）'!$D:$AT,COLUMN(AT64)-3,FALSE)*VLOOKUP($D64,'367市人口19-60预测'!$D:$AT,COLUMN(AT64)-3,FALSE)/10^8</f>
        <v>1551.8264051661261</v>
      </c>
    </row>
    <row r="65" spans="1:46" ht="15.75" x14ac:dyDescent="0.25">
      <c r="A65" s="15">
        <v>64</v>
      </c>
      <c r="B65" s="16">
        <v>230500</v>
      </c>
      <c r="C65" s="16" t="s">
        <v>388</v>
      </c>
      <c r="D65" s="18" t="s">
        <v>342</v>
      </c>
      <c r="E65" s="23">
        <f>VLOOKUP($D65,'人均GDP预测（当年人民币）'!$D:$AT,COLUMN(E65)-3,FALSE)*VLOOKUP($D65,'367市人口19-60预测'!$D:$AT,COLUMN(E65)-3,FALSE)/10^8</f>
        <v>467.42032955563985</v>
      </c>
      <c r="F65" s="23">
        <f>VLOOKUP($D65,'人均GDP预测（当年人民币）'!$D:$AT,COLUMN(F65)-3,FALSE)*VLOOKUP($D65,'367市人口19-60预测'!$D:$AT,COLUMN(F65)-3,FALSE)/10^8</f>
        <v>495.48256536738739</v>
      </c>
      <c r="G65" s="23">
        <f>VLOOKUP($D65,'人均GDP预测（当年人民币）'!$D:$AT,COLUMN(G65)-3,FALSE)*VLOOKUP($D65,'367市人口19-60预测'!$D:$AT,COLUMN(G65)-3,FALSE)/10^8</f>
        <v>524.64895044894934</v>
      </c>
      <c r="H65" s="23">
        <f>VLOOKUP($D65,'人均GDP预测（当年人民币）'!$D:$AT,COLUMN(H65)-3,FALSE)*VLOOKUP($D65,'367市人口19-60预测'!$D:$AT,COLUMN(H65)-3,FALSE)/10^8</f>
        <v>554.95342514104937</v>
      </c>
      <c r="I65" s="23">
        <f>VLOOKUP($D65,'人均GDP预测（当年人民币）'!$D:$AT,COLUMN(I65)-3,FALSE)*VLOOKUP($D65,'367市人口19-60预测'!$D:$AT,COLUMN(I65)-3,FALSE)/10^8</f>
        <v>586.43070718637159</v>
      </c>
      <c r="J65" s="23">
        <f>VLOOKUP($D65,'人均GDP预测（当年人民币）'!$D:$AT,COLUMN(J65)-3,FALSE)*VLOOKUP($D65,'367市人口19-60预测'!$D:$AT,COLUMN(J65)-3,FALSE)/10^8</f>
        <v>619.117283707453</v>
      </c>
      <c r="K65" s="23">
        <f>VLOOKUP($D65,'人均GDP预测（当年人民币）'!$D:$AT,COLUMN(K65)-3,FALSE)*VLOOKUP($D65,'367市人口19-60预测'!$D:$AT,COLUMN(K65)-3,FALSE)/10^8</f>
        <v>650.108385321892</v>
      </c>
      <c r="L65" s="23">
        <f>VLOOKUP($D65,'人均GDP预测（当年人民币）'!$D:$AT,COLUMN(L65)-3,FALSE)*VLOOKUP($D65,'367市人口19-60预测'!$D:$AT,COLUMN(L65)-3,FALSE)/10^8</f>
        <v>682.08065729222278</v>
      </c>
      <c r="M65" s="23">
        <f>VLOOKUP($D65,'人均GDP预测（当年人民币）'!$D:$AT,COLUMN(M65)-3,FALSE)*VLOOKUP($D65,'367市人口19-60预测'!$D:$AT,COLUMN(M65)-3,FALSE)/10^8</f>
        <v>715.05990123983145</v>
      </c>
      <c r="N65" s="23">
        <f>VLOOKUP($D65,'人均GDP预测（当年人民币）'!$D:$AT,COLUMN(N65)-3,FALSE)*VLOOKUP($D65,'367市人口19-60预测'!$D:$AT,COLUMN(N65)-3,FALSE)/10^8</f>
        <v>749.07146120370862</v>
      </c>
      <c r="O65" s="23">
        <f>VLOOKUP($D65,'人均GDP预测（当年人民币）'!$D:$AT,COLUMN(O65)-3,FALSE)*VLOOKUP($D65,'367市人口19-60预测'!$D:$AT,COLUMN(O65)-3,FALSE)/10^8</f>
        <v>784.14185601726444</v>
      </c>
      <c r="P65" s="23">
        <f>VLOOKUP($D65,'人均GDP预测（当年人民币）'!$D:$AT,COLUMN(P65)-3,FALSE)*VLOOKUP($D65,'367市人口19-60预测'!$D:$AT,COLUMN(P65)-3,FALSE)/10^8</f>
        <v>820.30025692678498</v>
      </c>
      <c r="Q65" s="23">
        <f>VLOOKUP($D65,'人均GDP预测（当年人民币）'!$D:$AT,COLUMN(Q65)-3,FALSE)*VLOOKUP($D65,'367市人口19-60预测'!$D:$AT,COLUMN(Q65)-3,FALSE)/10^8</f>
        <v>857.57611909265347</v>
      </c>
      <c r="R65" s="23">
        <f>VLOOKUP($D65,'人均GDP预测（当年人民币）'!$D:$AT,COLUMN(R65)-3,FALSE)*VLOOKUP($D65,'367市人口19-60预测'!$D:$AT,COLUMN(R65)-3,FALSE)/10^8</f>
        <v>896.00273860083098</v>
      </c>
      <c r="S65" s="23">
        <f>VLOOKUP($D65,'人均GDP预测（当年人民币）'!$D:$AT,COLUMN(S65)-3,FALSE)*VLOOKUP($D65,'367市人口19-60预测'!$D:$AT,COLUMN(S65)-3,FALSE)/10^8</f>
        <v>932.65961215709774</v>
      </c>
      <c r="T65" s="23">
        <f>VLOOKUP($D65,'人均GDP预测（当年人民币）'!$D:$AT,COLUMN(T65)-3,FALSE)*VLOOKUP($D65,'367市人口19-60预测'!$D:$AT,COLUMN(T65)-3,FALSE)/10^8</f>
        <v>970.28748363317754</v>
      </c>
      <c r="U65" s="23">
        <f>VLOOKUP($D65,'人均GDP预测（当年人民币）'!$D:$AT,COLUMN(U65)-3,FALSE)*VLOOKUP($D65,'367市人口19-60预测'!$D:$AT,COLUMN(U65)-3,FALSE)/10^8</f>
        <v>1008.9147143026782</v>
      </c>
      <c r="V65" s="23">
        <f>VLOOKUP($D65,'人均GDP预测（当年人民币）'!$D:$AT,COLUMN(V65)-3,FALSE)*VLOOKUP($D65,'367市人口19-60预测'!$D:$AT,COLUMN(V65)-3,FALSE)/10^8</f>
        <v>1048.5710577126843</v>
      </c>
      <c r="W65" s="23">
        <f>VLOOKUP($D65,'人均GDP预测（当年人民币）'!$D:$AT,COLUMN(W65)-3,FALSE)*VLOOKUP($D65,'367市人口19-60预测'!$D:$AT,COLUMN(W65)-3,FALSE)/10^8</f>
        <v>1089.2876873513142</v>
      </c>
      <c r="X65" s="23">
        <f>VLOOKUP($D65,'人均GDP预测（当年人民币）'!$D:$AT,COLUMN(X65)-3,FALSE)*VLOOKUP($D65,'367市人口19-60预测'!$D:$AT,COLUMN(X65)-3,FALSE)/10^8</f>
        <v>1131.100145031347</v>
      </c>
      <c r="Y65" s="23">
        <f>VLOOKUP($D65,'人均GDP预测（当年人民币）'!$D:$AT,COLUMN(Y65)-3,FALSE)*VLOOKUP($D65,'367市人口19-60预测'!$D:$AT,COLUMN(Y65)-3,FALSE)/10^8</f>
        <v>1174.0449359080271</v>
      </c>
      <c r="Z65" s="23">
        <f>VLOOKUP($D65,'人均GDP预测（当年人民币）'!$D:$AT,COLUMN(Z65)-3,FALSE)*VLOOKUP($D65,'367市人口19-60预测'!$D:$AT,COLUMN(Z65)-3,FALSE)/10^8</f>
        <v>1218.1636238818014</v>
      </c>
      <c r="AA65" s="23">
        <f>VLOOKUP($D65,'人均GDP预测（当年人民币）'!$D:$AT,COLUMN(AA65)-3,FALSE)*VLOOKUP($D65,'367市人口19-60预测'!$D:$AT,COLUMN(AA65)-3,FALSE)/10^8</f>
        <v>1260.5132079548191</v>
      </c>
      <c r="AB65" s="23">
        <f>VLOOKUP($D65,'人均GDP预测（当年人民币）'!$D:$AT,COLUMN(AB65)-3,FALSE)*VLOOKUP($D65,'367市人口19-60预测'!$D:$AT,COLUMN(AB65)-3,FALSE)/10^8</f>
        <v>1303.9154198916253</v>
      </c>
      <c r="AC65" s="23">
        <f>VLOOKUP($D65,'人均GDP预测（当年人民币）'!$D:$AT,COLUMN(AC65)-3,FALSE)*VLOOKUP($D65,'367市人口19-60预测'!$D:$AT,COLUMN(AC65)-3,FALSE)/10^8</f>
        <v>1348.4122741642323</v>
      </c>
      <c r="AD65" s="23">
        <f>VLOOKUP($D65,'人均GDP预测（当年人民币）'!$D:$AT,COLUMN(AD65)-3,FALSE)*VLOOKUP($D65,'367市人口19-60预测'!$D:$AT,COLUMN(AD65)-3,FALSE)/10^8</f>
        <v>1394.0507611416922</v>
      </c>
      <c r="AE65" s="23">
        <f>VLOOKUP($D65,'人均GDP预测（当年人民币）'!$D:$AT,COLUMN(AE65)-3,FALSE)*VLOOKUP($D65,'367市人口19-60预测'!$D:$AT,COLUMN(AE65)-3,FALSE)/10^8</f>
        <v>1440.883432343913</v>
      </c>
      <c r="AF65" s="23">
        <f>VLOOKUP($D65,'人均GDP预测（当年人民币）'!$D:$AT,COLUMN(AF65)-3,FALSE)*VLOOKUP($D65,'367市人口19-60预测'!$D:$AT,COLUMN(AF65)-3,FALSE)/10^8</f>
        <v>1488.9648957261463</v>
      </c>
      <c r="AG65" s="23">
        <f>VLOOKUP($D65,'人均GDP预测（当年人民币）'!$D:$AT,COLUMN(AG65)-3,FALSE)*VLOOKUP($D65,'367市人口19-60预测'!$D:$AT,COLUMN(AG65)-3,FALSE)/10^8</f>
        <v>1538.3559373212584</v>
      </c>
      <c r="AH65" s="23">
        <f>VLOOKUP($D65,'人均GDP预测（当年人民币）'!$D:$AT,COLUMN(AH65)-3,FALSE)*VLOOKUP($D65,'367市人口19-60预测'!$D:$AT,COLUMN(AH65)-3,FALSE)/10^8</f>
        <v>1586.181487028113</v>
      </c>
      <c r="AI65" s="23">
        <f>VLOOKUP($D65,'人均GDP预测（当年人民币）'!$D:$AT,COLUMN(AI65)-3,FALSE)*VLOOKUP($D65,'367市人口19-60预测'!$D:$AT,COLUMN(AI65)-3,FALSE)/10^8</f>
        <v>1635.2670590946509</v>
      </c>
      <c r="AJ65" s="23">
        <f>VLOOKUP($D65,'人均GDP预测（当年人民币）'!$D:$AT,COLUMN(AJ65)-3,FALSE)*VLOOKUP($D65,'367市人口19-60预测'!$D:$AT,COLUMN(AJ65)-3,FALSE)/10^8</f>
        <v>1685.6828775429301</v>
      </c>
      <c r="AK65" s="23">
        <f>VLOOKUP($D65,'人均GDP预测（当年人民币）'!$D:$AT,COLUMN(AK65)-3,FALSE)*VLOOKUP($D65,'367市人口19-60预测'!$D:$AT,COLUMN(AK65)-3,FALSE)/10^8</f>
        <v>1737.5052670029652</v>
      </c>
      <c r="AL65" s="23">
        <f>VLOOKUP($D65,'人均GDP预测（当年人民币）'!$D:$AT,COLUMN(AL65)-3,FALSE)*VLOOKUP($D65,'367市人口19-60预测'!$D:$AT,COLUMN(AL65)-3,FALSE)/10^8</f>
        <v>1790.8170876429463</v>
      </c>
      <c r="AM65" s="23">
        <f>VLOOKUP($D65,'人均GDP预测（当年人民币）'!$D:$AT,COLUMN(AM65)-3,FALSE)*VLOOKUP($D65,'367市人口19-60预测'!$D:$AT,COLUMN(AM65)-3,FALSE)/10^8</f>
        <v>1845.7100360092609</v>
      </c>
      <c r="AN65" s="23">
        <f>VLOOKUP($D65,'人均GDP预测（当年人民币）'!$D:$AT,COLUMN(AN65)-3,FALSE)*VLOOKUP($D65,'367市人口19-60预测'!$D:$AT,COLUMN(AN65)-3,FALSE)/10^8</f>
        <v>1902.2797492330958</v>
      </c>
      <c r="AO65" s="23">
        <f>VLOOKUP($D65,'人均GDP预测（当年人民币）'!$D:$AT,COLUMN(AO65)-3,FALSE)*VLOOKUP($D65,'367市人口19-60预测'!$D:$AT,COLUMN(AO65)-3,FALSE)/10^8</f>
        <v>1957.6906663248822</v>
      </c>
      <c r="AP65" s="23">
        <f>VLOOKUP($D65,'人均GDP预测（当年人民币）'!$D:$AT,COLUMN(AP65)-3,FALSE)*VLOOKUP($D65,'367市人口19-60预测'!$D:$AT,COLUMN(AP65)-3,FALSE)/10^8</f>
        <v>2014.821291315877</v>
      </c>
      <c r="AQ65" s="23">
        <f>VLOOKUP($D65,'人均GDP预测（当年人民币）'!$D:$AT,COLUMN(AQ65)-3,FALSE)*VLOOKUP($D65,'367市人口19-60预测'!$D:$AT,COLUMN(AQ65)-3,FALSE)/10^8</f>
        <v>2073.7858345077552</v>
      </c>
      <c r="AR65" s="23">
        <f>VLOOKUP($D65,'人均GDP预测（当年人民币）'!$D:$AT,COLUMN(AR65)-3,FALSE)*VLOOKUP($D65,'367市人口19-60预测'!$D:$AT,COLUMN(AR65)-3,FALSE)/10^8</f>
        <v>2134.7073786291294</v>
      </c>
      <c r="AS65" s="23">
        <f>VLOOKUP($D65,'人均GDP预测（当年人民币）'!$D:$AT,COLUMN(AS65)-3,FALSE)*VLOOKUP($D65,'367市人口19-60预测'!$D:$AT,COLUMN(AS65)-3,FALSE)/10^8</f>
        <v>2197.7207485949853</v>
      </c>
      <c r="AT65" s="23">
        <f>VLOOKUP($D65,'人均GDP预测（当年人民币）'!$D:$AT,COLUMN(AT65)-3,FALSE)*VLOOKUP($D65,'367市人口19-60预测'!$D:$AT,COLUMN(AT65)-3,FALSE)/10^8</f>
        <v>2262.9638027724309</v>
      </c>
    </row>
    <row r="66" spans="1:46" ht="15.75" x14ac:dyDescent="0.25">
      <c r="A66" s="15">
        <v>65</v>
      </c>
      <c r="B66" s="16">
        <v>230600</v>
      </c>
      <c r="C66" s="16" t="s">
        <v>388</v>
      </c>
      <c r="D66" s="18" t="s">
        <v>59</v>
      </c>
      <c r="E66" s="23">
        <f>VLOOKUP($D66,'人均GDP预测（当年人民币）'!$D:$AT,COLUMN(E66)-3,FALSE)*VLOOKUP($D66,'367市人口19-60预测'!$D:$AT,COLUMN(E66)-3,FALSE)/10^8</f>
        <v>2553.8564453474364</v>
      </c>
      <c r="F66" s="23">
        <f>VLOOKUP($D66,'人均GDP预测（当年人民币）'!$D:$AT,COLUMN(F66)-3,FALSE)*VLOOKUP($D66,'367市人口19-60预测'!$D:$AT,COLUMN(F66)-3,FALSE)/10^8</f>
        <v>2666.9325205579407</v>
      </c>
      <c r="G66" s="23">
        <f>VLOOKUP($D66,'人均GDP预测（当年人民币）'!$D:$AT,COLUMN(G66)-3,FALSE)*VLOOKUP($D66,'367市人口19-60预测'!$D:$AT,COLUMN(G66)-3,FALSE)/10^8</f>
        <v>2781.4500317937036</v>
      </c>
      <c r="H66" s="23">
        <f>VLOOKUP($D66,'人均GDP预测（当年人民币）'!$D:$AT,COLUMN(H66)-3,FALSE)*VLOOKUP($D66,'367市人口19-60预测'!$D:$AT,COLUMN(H66)-3,FALSE)/10^8</f>
        <v>2897.4390279162385</v>
      </c>
      <c r="I66" s="23">
        <f>VLOOKUP($D66,'人均GDP预测（当年人民币）'!$D:$AT,COLUMN(I66)-3,FALSE)*VLOOKUP($D66,'367市人口19-60预测'!$D:$AT,COLUMN(I66)-3,FALSE)/10^8</f>
        <v>3014.9358633532802</v>
      </c>
      <c r="J66" s="23">
        <f>VLOOKUP($D66,'人均GDP预测（当年人民币）'!$D:$AT,COLUMN(J66)-3,FALSE)*VLOOKUP($D66,'367市人口19-60预测'!$D:$AT,COLUMN(J66)-3,FALSE)/10^8</f>
        <v>3133.981626322678</v>
      </c>
      <c r="K66" s="23">
        <f>VLOOKUP($D66,'人均GDP预测（当年人民币）'!$D:$AT,COLUMN(K66)-3,FALSE)*VLOOKUP($D66,'367市人口19-60预测'!$D:$AT,COLUMN(K66)-3,FALSE)/10^8</f>
        <v>3254.6178572204726</v>
      </c>
      <c r="L66" s="23">
        <f>VLOOKUP($D66,'人均GDP预测（当年人民币）'!$D:$AT,COLUMN(L66)-3,FALSE)*VLOOKUP($D66,'367市人口19-60预测'!$D:$AT,COLUMN(L66)-3,FALSE)/10^8</f>
        <v>3372.9482306585087</v>
      </c>
      <c r="M66" s="23">
        <f>VLOOKUP($D66,'人均GDP预测（当年人民币）'!$D:$AT,COLUMN(M66)-3,FALSE)*VLOOKUP($D66,'367市人口19-60预测'!$D:$AT,COLUMN(M66)-3,FALSE)/10^8</f>
        <v>3492.6865361986534</v>
      </c>
      <c r="N66" s="23">
        <f>VLOOKUP($D66,'人均GDP预测（当年人民币）'!$D:$AT,COLUMN(N66)-3,FALSE)*VLOOKUP($D66,'367市人口19-60预测'!$D:$AT,COLUMN(N66)-3,FALSE)/10^8</f>
        <v>3613.8863962552764</v>
      </c>
      <c r="O66" s="23">
        <f>VLOOKUP($D66,'人均GDP预测（当年人民币）'!$D:$AT,COLUMN(O66)-3,FALSE)*VLOOKUP($D66,'367市人口19-60预测'!$D:$AT,COLUMN(O66)-3,FALSE)/10^8</f>
        <v>3736.6068611742144</v>
      </c>
      <c r="P66" s="23">
        <f>VLOOKUP($D66,'人均GDP预测（当年人民币）'!$D:$AT,COLUMN(P66)-3,FALSE)*VLOOKUP($D66,'367市人口19-60预测'!$D:$AT,COLUMN(P66)-3,FALSE)/10^8</f>
        <v>3860.9085645026989</v>
      </c>
      <c r="Q66" s="23">
        <f>VLOOKUP($D66,'人均GDP预测（当年人民币）'!$D:$AT,COLUMN(Q66)-3,FALSE)*VLOOKUP($D66,'367市人口19-60预测'!$D:$AT,COLUMN(Q66)-3,FALSE)/10^8</f>
        <v>3986.8588111759514</v>
      </c>
      <c r="R66" s="23">
        <f>VLOOKUP($D66,'人均GDP预测（当年人民币）'!$D:$AT,COLUMN(R66)-3,FALSE)*VLOOKUP($D66,'367市人口19-60预测'!$D:$AT,COLUMN(R66)-3,FALSE)/10^8</f>
        <v>4114.5305067277222</v>
      </c>
      <c r="S66" s="23">
        <f>VLOOKUP($D66,'人均GDP预测（当年人民币）'!$D:$AT,COLUMN(S66)-3,FALSE)*VLOOKUP($D66,'367市人口19-60预测'!$D:$AT,COLUMN(S66)-3,FALSE)/10^8</f>
        <v>4244.0022890026994</v>
      </c>
      <c r="T66" s="23">
        <f>VLOOKUP($D66,'人均GDP预测（当年人民币）'!$D:$AT,COLUMN(T66)-3,FALSE)*VLOOKUP($D66,'367市人口19-60预测'!$D:$AT,COLUMN(T66)-3,FALSE)/10^8</f>
        <v>4375.3540040531507</v>
      </c>
      <c r="U66" s="23">
        <f>VLOOKUP($D66,'人均GDP预测（当年人民币）'!$D:$AT,COLUMN(U66)-3,FALSE)*VLOOKUP($D66,'367市人口19-60预测'!$D:$AT,COLUMN(U66)-3,FALSE)/10^8</f>
        <v>4504.3029030372709</v>
      </c>
      <c r="V66" s="23">
        <f>VLOOKUP($D66,'人均GDP预测（当年人民币）'!$D:$AT,COLUMN(V66)-3,FALSE)*VLOOKUP($D66,'367市人口19-60预测'!$D:$AT,COLUMN(V66)-3,FALSE)/10^8</f>
        <v>4635.0527204029158</v>
      </c>
      <c r="W66" s="23">
        <f>VLOOKUP($D66,'人均GDP预测（当年人民币）'!$D:$AT,COLUMN(W66)-3,FALSE)*VLOOKUP($D66,'367市人口19-60预测'!$D:$AT,COLUMN(W66)-3,FALSE)/10^8</f>
        <v>4767.6987422655793</v>
      </c>
      <c r="X66" s="23">
        <f>VLOOKUP($D66,'人均GDP预测（当年人民币）'!$D:$AT,COLUMN(X66)-3,FALSE)*VLOOKUP($D66,'367市人口19-60预测'!$D:$AT,COLUMN(X66)-3,FALSE)/10^8</f>
        <v>4902.3329680476181</v>
      </c>
      <c r="Y66" s="23">
        <f>VLOOKUP($D66,'人均GDP预测（当年人民币）'!$D:$AT,COLUMN(Y66)-3,FALSE)*VLOOKUP($D66,'367市人口19-60预测'!$D:$AT,COLUMN(Y66)-3,FALSE)/10^8</f>
        <v>5039.0571178957016</v>
      </c>
      <c r="Z66" s="23">
        <f>VLOOKUP($D66,'人均GDP预测（当年人民币）'!$D:$AT,COLUMN(Z66)-3,FALSE)*VLOOKUP($D66,'367市人口19-60预测'!$D:$AT,COLUMN(Z66)-3,FALSE)/10^8</f>
        <v>5177.9720357430315</v>
      </c>
      <c r="AA66" s="23">
        <f>VLOOKUP($D66,'人均GDP预测（当年人民币）'!$D:$AT,COLUMN(AA66)-3,FALSE)*VLOOKUP($D66,'367市人口19-60预测'!$D:$AT,COLUMN(AA66)-3,FALSE)/10^8</f>
        <v>5319.1881818059874</v>
      </c>
      <c r="AB66" s="23">
        <f>VLOOKUP($D66,'人均GDP预测（当年人民币）'!$D:$AT,COLUMN(AB66)-3,FALSE)*VLOOKUP($D66,'367市人口19-60预测'!$D:$AT,COLUMN(AB66)-3,FALSE)/10^8</f>
        <v>5462.8102038567295</v>
      </c>
      <c r="AC66" s="23">
        <f>VLOOKUP($D66,'人均GDP预测（当年人民币）'!$D:$AT,COLUMN(AC66)-3,FALSE)*VLOOKUP($D66,'367市人口19-60预测'!$D:$AT,COLUMN(AC66)-3,FALSE)/10^8</f>
        <v>5608.9535802205655</v>
      </c>
      <c r="AD66" s="23">
        <f>VLOOKUP($D66,'人均GDP预测（当年人民币）'!$D:$AT,COLUMN(AD66)-3,FALSE)*VLOOKUP($D66,'367市人口19-60预测'!$D:$AT,COLUMN(AD66)-3,FALSE)/10^8</f>
        <v>5753.0126411887777</v>
      </c>
      <c r="AE66" s="23">
        <f>VLOOKUP($D66,'人均GDP预测（当年人民币）'!$D:$AT,COLUMN(AE66)-3,FALSE)*VLOOKUP($D66,'367市人口19-60预测'!$D:$AT,COLUMN(AE66)-3,FALSE)/10^8</f>
        <v>5899.5769361617904</v>
      </c>
      <c r="AF66" s="23">
        <f>VLOOKUP($D66,'人均GDP预测（当年人民币）'!$D:$AT,COLUMN(AF66)-3,FALSE)*VLOOKUP($D66,'367市人口19-60预测'!$D:$AT,COLUMN(AF66)-3,FALSE)/10^8</f>
        <v>6048.7503135917368</v>
      </c>
      <c r="AG66" s="23">
        <f>VLOOKUP($D66,'人均GDP预测（当年人民币）'!$D:$AT,COLUMN(AG66)-3,FALSE)*VLOOKUP($D66,'367市人口19-60预测'!$D:$AT,COLUMN(AG66)-3,FALSE)/10^8</f>
        <v>6200.6429977350381</v>
      </c>
      <c r="AH66" s="23">
        <f>VLOOKUP($D66,'人均GDP预测（当年人民币）'!$D:$AT,COLUMN(AH66)-3,FALSE)*VLOOKUP($D66,'367市人口19-60预测'!$D:$AT,COLUMN(AH66)-3,FALSE)/10^8</f>
        <v>6355.3596342125547</v>
      </c>
      <c r="AI66" s="23">
        <f>VLOOKUP($D66,'人均GDP预测（当年人民币）'!$D:$AT,COLUMN(AI66)-3,FALSE)*VLOOKUP($D66,'367市人口19-60预测'!$D:$AT,COLUMN(AI66)-3,FALSE)/10^8</f>
        <v>6512.9975164326224</v>
      </c>
      <c r="AJ66" s="23">
        <f>VLOOKUP($D66,'人均GDP预测（当年人民币）'!$D:$AT,COLUMN(AJ66)-3,FALSE)*VLOOKUP($D66,'367市人口19-60预测'!$D:$AT,COLUMN(AJ66)-3,FALSE)/10^8</f>
        <v>6673.6549766312864</v>
      </c>
      <c r="AK66" s="23">
        <f>VLOOKUP($D66,'人均GDP预测（当年人民币）'!$D:$AT,COLUMN(AK66)-3,FALSE)*VLOOKUP($D66,'367市人口19-60预测'!$D:$AT,COLUMN(AK66)-3,FALSE)/10^8</f>
        <v>6837.425522989819</v>
      </c>
      <c r="AL66" s="23">
        <f>VLOOKUP($D66,'人均GDP预测（当年人民币）'!$D:$AT,COLUMN(AL66)-3,FALSE)*VLOOKUP($D66,'367市人口19-60预测'!$D:$AT,COLUMN(AL66)-3,FALSE)/10^8</f>
        <v>6999.4711133582641</v>
      </c>
      <c r="AM66" s="23">
        <f>VLOOKUP($D66,'人均GDP预测（当年人民币）'!$D:$AT,COLUMN(AM66)-3,FALSE)*VLOOKUP($D66,'367市人口19-60预测'!$D:$AT,COLUMN(AM66)-3,FALSE)/10^8</f>
        <v>7164.5461222636523</v>
      </c>
      <c r="AN66" s="23">
        <f>VLOOKUP($D66,'人均GDP预测（当年人民币）'!$D:$AT,COLUMN(AN66)-3,FALSE)*VLOOKUP($D66,'367市人口19-60预测'!$D:$AT,COLUMN(AN66)-3,FALSE)/10^8</f>
        <v>7332.7061787542516</v>
      </c>
      <c r="AO66" s="23">
        <f>VLOOKUP($D66,'人均GDP预测（当年人民币）'!$D:$AT,COLUMN(AO66)-3,FALSE)*VLOOKUP($D66,'367市人口19-60预测'!$D:$AT,COLUMN(AO66)-3,FALSE)/10^8</f>
        <v>7503.9912547771573</v>
      </c>
      <c r="AP66" s="23">
        <f>VLOOKUP($D66,'人均GDP预测（当年人民币）'!$D:$AT,COLUMN(AP66)-3,FALSE)*VLOOKUP($D66,'367市人口19-60预测'!$D:$AT,COLUMN(AP66)-3,FALSE)/10^8</f>
        <v>7678.4261207865929</v>
      </c>
      <c r="AQ66" s="23">
        <f>VLOOKUP($D66,'人均GDP预测（当年人民币）'!$D:$AT,COLUMN(AQ66)-3,FALSE)*VLOOKUP($D66,'367市人口19-60预测'!$D:$AT,COLUMN(AQ66)-3,FALSE)/10^8</f>
        <v>7856.0146866267978</v>
      </c>
      <c r="AR66" s="23">
        <f>VLOOKUP($D66,'人均GDP预测（当年人民币）'!$D:$AT,COLUMN(AR66)-3,FALSE)*VLOOKUP($D66,'367市人口19-60预测'!$D:$AT,COLUMN(AR66)-3,FALSE)/10^8</f>
        <v>8036.7401538423646</v>
      </c>
      <c r="AS66" s="23">
        <f>VLOOKUP($D66,'人均GDP预测（当年人民币）'!$D:$AT,COLUMN(AS66)-3,FALSE)*VLOOKUP($D66,'367市人口19-60预测'!$D:$AT,COLUMN(AS66)-3,FALSE)/10^8</f>
        <v>8220.5586389024993</v>
      </c>
      <c r="AT66" s="23">
        <f>VLOOKUP($D66,'人均GDP预测（当年人民币）'!$D:$AT,COLUMN(AT66)-3,FALSE)*VLOOKUP($D66,'367市人口19-60预测'!$D:$AT,COLUMN(AT66)-3,FALSE)/10^8</f>
        <v>8407.4025003785591</v>
      </c>
    </row>
    <row r="67" spans="1:46" ht="15.75" x14ac:dyDescent="0.25">
      <c r="A67" s="15">
        <v>66</v>
      </c>
      <c r="B67" s="16">
        <v>230700</v>
      </c>
      <c r="C67" s="16" t="s">
        <v>388</v>
      </c>
      <c r="D67" s="18" t="s">
        <v>349</v>
      </c>
      <c r="E67" s="23">
        <f>VLOOKUP($D67,'人均GDP预测（当年人民币）'!$D:$AT,COLUMN(E67)-3,FALSE)*VLOOKUP($D67,'367市人口19-60预测'!$D:$AT,COLUMN(E67)-3,FALSE)/10^8</f>
        <v>290.83855336089431</v>
      </c>
      <c r="F67" s="23">
        <f>VLOOKUP($D67,'人均GDP预测（当年人民币）'!$D:$AT,COLUMN(F67)-3,FALSE)*VLOOKUP($D67,'367市人口19-60预测'!$D:$AT,COLUMN(F67)-3,FALSE)/10^8</f>
        <v>310.11512568399979</v>
      </c>
      <c r="G67" s="23">
        <f>VLOOKUP($D67,'人均GDP预测（当年人民币）'!$D:$AT,COLUMN(G67)-3,FALSE)*VLOOKUP($D67,'367市人口19-60预测'!$D:$AT,COLUMN(G67)-3,FALSE)/10^8</f>
        <v>327.87740576487204</v>
      </c>
      <c r="H67" s="23">
        <f>VLOOKUP($D67,'人均GDP预测（当年人民币）'!$D:$AT,COLUMN(H67)-3,FALSE)*VLOOKUP($D67,'367市人口19-60预测'!$D:$AT,COLUMN(H67)-3,FALSE)/10^8</f>
        <v>346.23137952755326</v>
      </c>
      <c r="I67" s="23">
        <f>VLOOKUP($D67,'人均GDP预测（当年人民币）'!$D:$AT,COLUMN(I67)-3,FALSE)*VLOOKUP($D67,'367市人口19-60预测'!$D:$AT,COLUMN(I67)-3,FALSE)/10^8</f>
        <v>365.19128479475563</v>
      </c>
      <c r="J67" s="23">
        <f>VLOOKUP($D67,'人均GDP预测（当年人民币）'!$D:$AT,COLUMN(J67)-3,FALSE)*VLOOKUP($D67,'367市人口19-60预测'!$D:$AT,COLUMN(J67)-3,FALSE)/10^8</f>
        <v>384.77134815302696</v>
      </c>
      <c r="K67" s="23">
        <f>VLOOKUP($D67,'人均GDP预测（当年人民币）'!$D:$AT,COLUMN(K67)-3,FALSE)*VLOOKUP($D67,'367市人口19-60预测'!$D:$AT,COLUMN(K67)-3,FALSE)/10^8</f>
        <v>404.98660323370927</v>
      </c>
      <c r="L67" s="23">
        <f>VLOOKUP($D67,'人均GDP预测（当年人民币）'!$D:$AT,COLUMN(L67)-3,FALSE)*VLOOKUP($D67,'367市人口19-60预测'!$D:$AT,COLUMN(L67)-3,FALSE)/10^8</f>
        <v>425.85301761389303</v>
      </c>
      <c r="M67" s="23">
        <f>VLOOKUP($D67,'人均GDP预测（当年人民币）'!$D:$AT,COLUMN(M67)-3,FALSE)*VLOOKUP($D67,'367市人口19-60预测'!$D:$AT,COLUMN(M67)-3,FALSE)/10^8</f>
        <v>447.38763548758607</v>
      </c>
      <c r="N67" s="23">
        <f>VLOOKUP($D67,'人均GDP预测（当年人民币）'!$D:$AT,COLUMN(N67)-3,FALSE)*VLOOKUP($D67,'367市人口19-60预测'!$D:$AT,COLUMN(N67)-3,FALSE)/10^8</f>
        <v>469.60873760730004</v>
      </c>
      <c r="O67" s="23">
        <f>VLOOKUP($D67,'人均GDP预测（当年人民币）'!$D:$AT,COLUMN(O67)-3,FALSE)*VLOOKUP($D67,'367市人口19-60预测'!$D:$AT,COLUMN(O67)-3,FALSE)/10^8</f>
        <v>492.53431738017952</v>
      </c>
      <c r="P67" s="23">
        <f>VLOOKUP($D67,'人均GDP预测（当年人民币）'!$D:$AT,COLUMN(P67)-3,FALSE)*VLOOKUP($D67,'367市人口19-60预测'!$D:$AT,COLUMN(P67)-3,FALSE)/10^8</f>
        <v>513.86126294957546</v>
      </c>
      <c r="Q67" s="23">
        <f>VLOOKUP($D67,'人均GDP预测（当年人民币）'!$D:$AT,COLUMN(Q67)-3,FALSE)*VLOOKUP($D67,'367市人口19-60预测'!$D:$AT,COLUMN(Q67)-3,FALSE)/10^8</f>
        <v>535.72655915244763</v>
      </c>
      <c r="R67" s="23">
        <f>VLOOKUP($D67,'人均GDP预测（当年人民币）'!$D:$AT,COLUMN(R67)-3,FALSE)*VLOOKUP($D67,'367市人口19-60预测'!$D:$AT,COLUMN(R67)-3,FALSE)/10^8</f>
        <v>558.14463668947019</v>
      </c>
      <c r="S67" s="23">
        <f>VLOOKUP($D67,'人均GDP预测（当年人民币）'!$D:$AT,COLUMN(S67)-3,FALSE)*VLOOKUP($D67,'367市人口19-60预测'!$D:$AT,COLUMN(S67)-3,FALSE)/10^8</f>
        <v>581.13225576011598</v>
      </c>
      <c r="T67" s="23">
        <f>VLOOKUP($D67,'人均GDP预测（当年人民币）'!$D:$AT,COLUMN(T67)-3,FALSE)*VLOOKUP($D67,'367市人口19-60预测'!$D:$AT,COLUMN(T67)-3,FALSE)/10^8</f>
        <v>604.70599780182658</v>
      </c>
      <c r="U67" s="23">
        <f>VLOOKUP($D67,'人均GDP预测（当年人民币）'!$D:$AT,COLUMN(U67)-3,FALSE)*VLOOKUP($D67,'367市人口19-60预测'!$D:$AT,COLUMN(U67)-3,FALSE)/10^8</f>
        <v>628.88501106336889</v>
      </c>
      <c r="V67" s="23">
        <f>VLOOKUP($D67,'人均GDP预测（当年人民币）'!$D:$AT,COLUMN(V67)-3,FALSE)*VLOOKUP($D67,'367市人口19-60预测'!$D:$AT,COLUMN(V67)-3,FALSE)/10^8</f>
        <v>653.69141663581809</v>
      </c>
      <c r="W67" s="23">
        <f>VLOOKUP($D67,'人均GDP预测（当年人民币）'!$D:$AT,COLUMN(W67)-3,FALSE)*VLOOKUP($D67,'367市人口19-60预测'!$D:$AT,COLUMN(W67)-3,FALSE)/10^8</f>
        <v>679.14742082628925</v>
      </c>
      <c r="X67" s="23">
        <f>VLOOKUP($D67,'人均GDP预测（当年人民币）'!$D:$AT,COLUMN(X67)-3,FALSE)*VLOOKUP($D67,'367市人口19-60预测'!$D:$AT,COLUMN(X67)-3,FALSE)/10^8</f>
        <v>703.05431953419634</v>
      </c>
      <c r="Y67" s="23">
        <f>VLOOKUP($D67,'人均GDP预测（当年人民币）'!$D:$AT,COLUMN(Y67)-3,FALSE)*VLOOKUP($D67,'367市人口19-60预测'!$D:$AT,COLUMN(Y67)-3,FALSE)/10^8</f>
        <v>727.50266936382843</v>
      </c>
      <c r="Z67" s="23">
        <f>VLOOKUP($D67,'人均GDP预测（当年人民币）'!$D:$AT,COLUMN(Z67)-3,FALSE)*VLOOKUP($D67,'367市人口19-60预测'!$D:$AT,COLUMN(Z67)-3,FALSE)/10^8</f>
        <v>752.51776720894588</v>
      </c>
      <c r="AA67" s="23">
        <f>VLOOKUP($D67,'人均GDP预测（当年人民币）'!$D:$AT,COLUMN(AA67)-3,FALSE)*VLOOKUP($D67,'367市人口19-60预测'!$D:$AT,COLUMN(AA67)-3,FALSE)/10^8</f>
        <v>778.12798087589078</v>
      </c>
      <c r="AB67" s="23">
        <f>VLOOKUP($D67,'人均GDP预测（当年人民币）'!$D:$AT,COLUMN(AB67)-3,FALSE)*VLOOKUP($D67,'367市人口19-60预测'!$D:$AT,COLUMN(AB67)-3,FALSE)/10^8</f>
        <v>804.36191099952975</v>
      </c>
      <c r="AC67" s="23">
        <f>VLOOKUP($D67,'人均GDP预测（当年人民币）'!$D:$AT,COLUMN(AC67)-3,FALSE)*VLOOKUP($D67,'367市人口19-60预测'!$D:$AT,COLUMN(AC67)-3,FALSE)/10^8</f>
        <v>831.2545599204617</v>
      </c>
      <c r="AD67" s="23">
        <f>VLOOKUP($D67,'人均GDP预测（当年人民币）'!$D:$AT,COLUMN(AD67)-3,FALSE)*VLOOKUP($D67,'367市人口19-60预测'!$D:$AT,COLUMN(AD67)-3,FALSE)/10^8</f>
        <v>858.84378764718349</v>
      </c>
      <c r="AE67" s="23">
        <f>VLOOKUP($D67,'人均GDP预测（当年人民币）'!$D:$AT,COLUMN(AE67)-3,FALSE)*VLOOKUP($D67,'367市人口19-60预测'!$D:$AT,COLUMN(AE67)-3,FALSE)/10^8</f>
        <v>885.07025921209947</v>
      </c>
      <c r="AF67" s="23">
        <f>VLOOKUP($D67,'人均GDP预测（当年人民币）'!$D:$AT,COLUMN(AF67)-3,FALSE)*VLOOKUP($D67,'367市人口19-60预测'!$D:$AT,COLUMN(AF67)-3,FALSE)/10^8</f>
        <v>911.94648064560499</v>
      </c>
      <c r="AG67" s="23">
        <f>VLOOKUP($D67,'人均GDP预测（当年人民币）'!$D:$AT,COLUMN(AG67)-3,FALSE)*VLOOKUP($D67,'367市人口19-60预测'!$D:$AT,COLUMN(AG67)-3,FALSE)/10^8</f>
        <v>939.51161293263544</v>
      </c>
      <c r="AH67" s="23">
        <f>VLOOKUP($D67,'人均GDP预测（当年人民币）'!$D:$AT,COLUMN(AH67)-3,FALSE)*VLOOKUP($D67,'367市人口19-60预测'!$D:$AT,COLUMN(AH67)-3,FALSE)/10^8</f>
        <v>967.81527605279348</v>
      </c>
      <c r="AI67" s="23">
        <f>VLOOKUP($D67,'人均GDP预测（当年人民币）'!$D:$AT,COLUMN(AI67)-3,FALSE)*VLOOKUP($D67,'367市人口19-60预测'!$D:$AT,COLUMN(AI67)-3,FALSE)/10^8</f>
        <v>996.90793803487759</v>
      </c>
      <c r="AJ67" s="23">
        <f>VLOOKUP($D67,'人均GDP预测（当年人民币）'!$D:$AT,COLUMN(AJ67)-3,FALSE)*VLOOKUP($D67,'367市人口19-60预测'!$D:$AT,COLUMN(AJ67)-3,FALSE)/10^8</f>
        <v>1026.8448206317873</v>
      </c>
      <c r="AK67" s="23">
        <f>VLOOKUP($D67,'人均GDP预测（当年人民币）'!$D:$AT,COLUMN(AK67)-3,FALSE)*VLOOKUP($D67,'367市人口19-60预测'!$D:$AT,COLUMN(AK67)-3,FALSE)/10^8</f>
        <v>1057.687778618422</v>
      </c>
      <c r="AL67" s="23">
        <f>VLOOKUP($D67,'人均GDP预测（当年人民币）'!$D:$AT,COLUMN(AL67)-3,FALSE)*VLOOKUP($D67,'367市人口19-60预测'!$D:$AT,COLUMN(AL67)-3,FALSE)/10^8</f>
        <v>1089.499535319311</v>
      </c>
      <c r="AM67" s="23">
        <f>VLOOKUP($D67,'人均GDP预测（当年人民币）'!$D:$AT,COLUMN(AM67)-3,FALSE)*VLOOKUP($D67,'367市人口19-60预测'!$D:$AT,COLUMN(AM67)-3,FALSE)/10^8</f>
        <v>1120.2730796259989</v>
      </c>
      <c r="AN67" s="23">
        <f>VLOOKUP($D67,'人均GDP预测（当年人民币）'!$D:$AT,COLUMN(AN67)-3,FALSE)*VLOOKUP($D67,'367市人口19-60预测'!$D:$AT,COLUMN(AN67)-3,FALSE)/10^8</f>
        <v>1152.0424334109098</v>
      </c>
      <c r="AO67" s="23">
        <f>VLOOKUP($D67,'人均GDP预测（当年人民币）'!$D:$AT,COLUMN(AO67)-3,FALSE)*VLOOKUP($D67,'367市人口19-60预测'!$D:$AT,COLUMN(AO67)-3,FALSE)/10^8</f>
        <v>1184.8798713017711</v>
      </c>
      <c r="AP67" s="23">
        <f>VLOOKUP($D67,'人均GDP预测（当年人民币）'!$D:$AT,COLUMN(AP67)-3,FALSE)*VLOOKUP($D67,'367市人口19-60预测'!$D:$AT,COLUMN(AP67)-3,FALSE)/10^8</f>
        <v>1218.8668716454727</v>
      </c>
      <c r="AQ67" s="23">
        <f>VLOOKUP($D67,'人均GDP预测（当年人民币）'!$D:$AT,COLUMN(AQ67)-3,FALSE)*VLOOKUP($D67,'367市人口19-60预测'!$D:$AT,COLUMN(AQ67)-3,FALSE)/10^8</f>
        <v>1254.0912156676984</v>
      </c>
      <c r="AR67" s="23">
        <f>VLOOKUP($D67,'人均GDP预测（当年人民币）'!$D:$AT,COLUMN(AR67)-3,FALSE)*VLOOKUP($D67,'367市人口19-60预测'!$D:$AT,COLUMN(AR67)-3,FALSE)/10^8</f>
        <v>1290.6411350292306</v>
      </c>
      <c r="AS67" s="23">
        <f>VLOOKUP($D67,'人均GDP预测（当年人民币）'!$D:$AT,COLUMN(AS67)-3,FALSE)*VLOOKUP($D67,'367市人口19-60预测'!$D:$AT,COLUMN(AS67)-3,FALSE)/10^8</f>
        <v>1328.6150973820158</v>
      </c>
      <c r="AT67" s="23">
        <f>VLOOKUP($D67,'人均GDP预测（当年人民币）'!$D:$AT,COLUMN(AT67)-3,FALSE)*VLOOKUP($D67,'367市人口19-60预测'!$D:$AT,COLUMN(AT67)-3,FALSE)/10^8</f>
        <v>1366.0663378840632</v>
      </c>
    </row>
    <row r="68" spans="1:46" ht="15.75" x14ac:dyDescent="0.25">
      <c r="A68" s="15">
        <v>67</v>
      </c>
      <c r="B68" s="16">
        <v>230800</v>
      </c>
      <c r="C68" s="16" t="s">
        <v>388</v>
      </c>
      <c r="D68" s="18" t="s">
        <v>333</v>
      </c>
      <c r="E68" s="23">
        <f>VLOOKUP($D68,'人均GDP预测（当年人民币）'!$D:$AT,COLUMN(E68)-3,FALSE)*VLOOKUP($D68,'367市人口19-60预测'!$D:$AT,COLUMN(E68)-3,FALSE)/10^8</f>
        <v>749.31100654818772</v>
      </c>
      <c r="F68" s="23">
        <f>VLOOKUP($D68,'人均GDP预测（当年人民币）'!$D:$AT,COLUMN(F68)-3,FALSE)*VLOOKUP($D68,'367市人口19-60预测'!$D:$AT,COLUMN(F68)-3,FALSE)/10^8</f>
        <v>795.53529564297276</v>
      </c>
      <c r="G68" s="23">
        <f>VLOOKUP($D68,'人均GDP预测（当年人民币）'!$D:$AT,COLUMN(G68)-3,FALSE)*VLOOKUP($D68,'367市人口19-60预测'!$D:$AT,COLUMN(G68)-3,FALSE)/10^8</f>
        <v>843.55349864574885</v>
      </c>
      <c r="H68" s="23">
        <f>VLOOKUP($D68,'人均GDP预测（当年人民币）'!$D:$AT,COLUMN(H68)-3,FALSE)*VLOOKUP($D68,'367市人口19-60预测'!$D:$AT,COLUMN(H68)-3,FALSE)/10^8</f>
        <v>893.42779720233352</v>
      </c>
      <c r="I68" s="23">
        <f>VLOOKUP($D68,'人均GDP预测（当年人民币）'!$D:$AT,COLUMN(I68)-3,FALSE)*VLOOKUP($D68,'367市人口19-60预测'!$D:$AT,COLUMN(I68)-3,FALSE)/10^8</f>
        <v>945.22348447753723</v>
      </c>
      <c r="J68" s="23">
        <f>VLOOKUP($D68,'人均GDP预测（当年人民币）'!$D:$AT,COLUMN(J68)-3,FALSE)*VLOOKUP($D68,'367市人口19-60预测'!$D:$AT,COLUMN(J68)-3,FALSE)/10^8</f>
        <v>999.00919372356077</v>
      </c>
      <c r="K68" s="23">
        <f>VLOOKUP($D68,'人均GDP预测（当年人民币）'!$D:$AT,COLUMN(K68)-3,FALSE)*VLOOKUP($D68,'367市人口19-60预测'!$D:$AT,COLUMN(K68)-3,FALSE)/10^8</f>
        <v>1054.8571405949351</v>
      </c>
      <c r="L68" s="23">
        <f>VLOOKUP($D68,'人均GDP预测（当年人民币）'!$D:$AT,COLUMN(L68)-3,FALSE)*VLOOKUP($D68,'367市人口19-60预测'!$D:$AT,COLUMN(L68)-3,FALSE)/10^8</f>
        <v>1112.8438857729914</v>
      </c>
      <c r="M68" s="23">
        <f>VLOOKUP($D68,'人均GDP预测（当年人民币）'!$D:$AT,COLUMN(M68)-3,FALSE)*VLOOKUP($D68,'367市人口19-60预测'!$D:$AT,COLUMN(M68)-3,FALSE)/10^8</f>
        <v>1173.0502084264431</v>
      </c>
      <c r="N68" s="23">
        <f>VLOOKUP($D68,'人均GDP预测（当年人民币）'!$D:$AT,COLUMN(N68)-3,FALSE)*VLOOKUP($D68,'367市人口19-60预测'!$D:$AT,COLUMN(N68)-3,FALSE)/10^8</f>
        <v>1229.9951325403083</v>
      </c>
      <c r="O68" s="23">
        <f>VLOOKUP($D68,'人均GDP预测（当年人民币）'!$D:$AT,COLUMN(O68)-3,FALSE)*VLOOKUP($D68,'367市人口19-60预测'!$D:$AT,COLUMN(O68)-3,FALSE)/10^8</f>
        <v>1288.7754577065564</v>
      </c>
      <c r="P68" s="23">
        <f>VLOOKUP($D68,'人均GDP预测（当年人民币）'!$D:$AT,COLUMN(P68)-3,FALSE)*VLOOKUP($D68,'367市人口19-60预测'!$D:$AT,COLUMN(P68)-3,FALSE)/10^8</f>
        <v>1349.4566134683034</v>
      </c>
      <c r="Q68" s="23">
        <f>VLOOKUP($D68,'人均GDP预测（当年人民币）'!$D:$AT,COLUMN(Q68)-3,FALSE)*VLOOKUP($D68,'367市人口19-60预测'!$D:$AT,COLUMN(Q68)-3,FALSE)/10^8</f>
        <v>1412.1073406024982</v>
      </c>
      <c r="R68" s="23">
        <f>VLOOKUP($D68,'人均GDP预测（当年人民币）'!$D:$AT,COLUMN(R68)-3,FALSE)*VLOOKUP($D68,'367市人口19-60预测'!$D:$AT,COLUMN(R68)-3,FALSE)/10^8</f>
        <v>1476.7997731539676</v>
      </c>
      <c r="S68" s="23">
        <f>VLOOKUP($D68,'人均GDP预测（当年人民币）'!$D:$AT,COLUMN(S68)-3,FALSE)*VLOOKUP($D68,'367市人口19-60预测'!$D:$AT,COLUMN(S68)-3,FALSE)/10^8</f>
        <v>1543.6130675729544</v>
      </c>
      <c r="T68" s="23">
        <f>VLOOKUP($D68,'人均GDP预测（当年人民币）'!$D:$AT,COLUMN(T68)-3,FALSE)*VLOOKUP($D68,'367市人口19-60预测'!$D:$AT,COLUMN(T68)-3,FALSE)/10^8</f>
        <v>1612.6290830964679</v>
      </c>
      <c r="U68" s="23">
        <f>VLOOKUP($D68,'人均GDP预测（当年人民币）'!$D:$AT,COLUMN(U68)-3,FALSE)*VLOOKUP($D68,'367市人口19-60预测'!$D:$AT,COLUMN(U68)-3,FALSE)/10^8</f>
        <v>1683.9344654882157</v>
      </c>
      <c r="V68" s="23">
        <f>VLOOKUP($D68,'人均GDP预测（当年人民币）'!$D:$AT,COLUMN(V68)-3,FALSE)*VLOOKUP($D68,'367市人口19-60预测'!$D:$AT,COLUMN(V68)-3,FALSE)/10^8</f>
        <v>1752.0752964927515</v>
      </c>
      <c r="W68" s="23">
        <f>VLOOKUP($D68,'人均GDP预测（当年人民币）'!$D:$AT,COLUMN(W68)-3,FALSE)*VLOOKUP($D68,'367市人口19-60预测'!$D:$AT,COLUMN(W68)-3,FALSE)/10^8</f>
        <v>1822.2334305487375</v>
      </c>
      <c r="X68" s="23">
        <f>VLOOKUP($D68,'人均GDP预测（当年人民币）'!$D:$AT,COLUMN(X68)-3,FALSE)*VLOOKUP($D68,'367市人口19-60预测'!$D:$AT,COLUMN(X68)-3,FALSE)/10^8</f>
        <v>1894.489333816603</v>
      </c>
      <c r="Y68" s="23">
        <f>VLOOKUP($D68,'人均GDP预测（当年人民币）'!$D:$AT,COLUMN(Y68)-3,FALSE)*VLOOKUP($D68,'367市人口19-60预测'!$D:$AT,COLUMN(Y68)-3,FALSE)/10^8</f>
        <v>1968.9307625508659</v>
      </c>
      <c r="Z68" s="23">
        <f>VLOOKUP($D68,'人均GDP预测（当年人民币）'!$D:$AT,COLUMN(Z68)-3,FALSE)*VLOOKUP($D68,'367市人口19-60预测'!$D:$AT,COLUMN(Z68)-3,FALSE)/10^8</f>
        <v>2045.6476138979351</v>
      </c>
      <c r="AA68" s="23">
        <f>VLOOKUP($D68,'人均GDP预测（当年人民币）'!$D:$AT,COLUMN(AA68)-3,FALSE)*VLOOKUP($D68,'367市人口19-60预测'!$D:$AT,COLUMN(AA68)-3,FALSE)/10^8</f>
        <v>2124.7344778888096</v>
      </c>
      <c r="AB68" s="23">
        <f>VLOOKUP($D68,'人均GDP预测（当年人民币）'!$D:$AT,COLUMN(AB68)-3,FALSE)*VLOOKUP($D68,'367市人口19-60预测'!$D:$AT,COLUMN(AB68)-3,FALSE)/10^8</f>
        <v>2206.2939289232431</v>
      </c>
      <c r="AC68" s="23">
        <f>VLOOKUP($D68,'人均GDP预测（当年人民币）'!$D:$AT,COLUMN(AC68)-3,FALSE)*VLOOKUP($D68,'367市人口19-60预测'!$D:$AT,COLUMN(AC68)-3,FALSE)/10^8</f>
        <v>2290.4305343464662</v>
      </c>
      <c r="AD68" s="23">
        <f>VLOOKUP($D68,'人均GDP预测（当年人民币）'!$D:$AT,COLUMN(AD68)-3,FALSE)*VLOOKUP($D68,'367市人口19-60预测'!$D:$AT,COLUMN(AD68)-3,FALSE)/10^8</f>
        <v>2371.6368974528937</v>
      </c>
      <c r="AE68" s="23">
        <f>VLOOKUP($D68,'人均GDP预测（当年人民币）'!$D:$AT,COLUMN(AE68)-3,FALSE)*VLOOKUP($D68,'367市人口19-60预测'!$D:$AT,COLUMN(AE68)-3,FALSE)/10^8</f>
        <v>2455.2391105283223</v>
      </c>
      <c r="AF68" s="23">
        <f>VLOOKUP($D68,'人均GDP预测（当年人民币）'!$D:$AT,COLUMN(AF68)-3,FALSE)*VLOOKUP($D68,'367市人口19-60预测'!$D:$AT,COLUMN(AF68)-3,FALSE)/10^8</f>
        <v>2541.3361396162659</v>
      </c>
      <c r="AG68" s="23">
        <f>VLOOKUP($D68,'人均GDP预测（当年人民币）'!$D:$AT,COLUMN(AG68)-3,FALSE)*VLOOKUP($D68,'367市人口19-60预测'!$D:$AT,COLUMN(AG68)-3,FALSE)/10^8</f>
        <v>2630.0342133609047</v>
      </c>
      <c r="AH68" s="23">
        <f>VLOOKUP($D68,'人均GDP预测（当年人民币）'!$D:$AT,COLUMN(AH68)-3,FALSE)*VLOOKUP($D68,'367市人口19-60预测'!$D:$AT,COLUMN(AH68)-3,FALSE)/10^8</f>
        <v>2721.4446115321971</v>
      </c>
      <c r="AI68" s="23">
        <f>VLOOKUP($D68,'人均GDP预测（当年人民币）'!$D:$AT,COLUMN(AI68)-3,FALSE)*VLOOKUP($D68,'367市人口19-60预测'!$D:$AT,COLUMN(AI68)-3,FALSE)/10^8</f>
        <v>2815.6763904060113</v>
      </c>
      <c r="AJ68" s="23">
        <f>VLOOKUP($D68,'人均GDP预测（当年人民币）'!$D:$AT,COLUMN(AJ68)-3,FALSE)*VLOOKUP($D68,'367市人口19-60预测'!$D:$AT,COLUMN(AJ68)-3,FALSE)/10^8</f>
        <v>2912.8484508822239</v>
      </c>
      <c r="AK68" s="23">
        <f>VLOOKUP($D68,'人均GDP预测（当年人民币）'!$D:$AT,COLUMN(AK68)-3,FALSE)*VLOOKUP($D68,'367市人口19-60预测'!$D:$AT,COLUMN(AK68)-3,FALSE)/10^8</f>
        <v>3013.0747862540065</v>
      </c>
      <c r="AL68" s="23">
        <f>VLOOKUP($D68,'人均GDP预测（当年人民币）'!$D:$AT,COLUMN(AL68)-3,FALSE)*VLOOKUP($D68,'367市人口19-60预测'!$D:$AT,COLUMN(AL68)-3,FALSE)/10^8</f>
        <v>3110.707754959185</v>
      </c>
      <c r="AM68" s="23">
        <f>VLOOKUP($D68,'人均GDP预测（当年人民币）'!$D:$AT,COLUMN(AM68)-3,FALSE)*VLOOKUP($D68,'367市人口19-60预测'!$D:$AT,COLUMN(AM68)-3,FALSE)/10^8</f>
        <v>3211.2526232729742</v>
      </c>
      <c r="AN68" s="23">
        <f>VLOOKUP($D68,'人均GDP预测（当年人民币）'!$D:$AT,COLUMN(AN68)-3,FALSE)*VLOOKUP($D68,'367市人口19-60预测'!$D:$AT,COLUMN(AN68)-3,FALSE)/10^8</f>
        <v>3314.8133412881593</v>
      </c>
      <c r="AO68" s="23">
        <f>VLOOKUP($D68,'人均GDP预测（当年人民币）'!$D:$AT,COLUMN(AO68)-3,FALSE)*VLOOKUP($D68,'367市人口19-60预测'!$D:$AT,COLUMN(AO68)-3,FALSE)/10^8</f>
        <v>3421.4944236719793</v>
      </c>
      <c r="AP68" s="23">
        <f>VLOOKUP($D68,'人均GDP预测（当年人民币）'!$D:$AT,COLUMN(AP68)-3,FALSE)*VLOOKUP($D68,'367市人口19-60预测'!$D:$AT,COLUMN(AP68)-3,FALSE)/10^8</f>
        <v>3531.3924837135737</v>
      </c>
      <c r="AQ68" s="23">
        <f>VLOOKUP($D68,'人均GDP预测（当年人民币）'!$D:$AT,COLUMN(AQ68)-3,FALSE)*VLOOKUP($D68,'367市人口19-60预测'!$D:$AT,COLUMN(AQ68)-3,FALSE)/10^8</f>
        <v>3644.605995937131</v>
      </c>
      <c r="AR68" s="23">
        <f>VLOOKUP($D68,'人均GDP预测（当年人民币）'!$D:$AT,COLUMN(AR68)-3,FALSE)*VLOOKUP($D68,'367市人口19-60预测'!$D:$AT,COLUMN(AR68)-3,FALSE)/10^8</f>
        <v>3755.5849502568799</v>
      </c>
      <c r="AS68" s="23">
        <f>VLOOKUP($D68,'人均GDP预测（当年人民币）'!$D:$AT,COLUMN(AS68)-3,FALSE)*VLOOKUP($D68,'367市人口19-60预测'!$D:$AT,COLUMN(AS68)-3,FALSE)/10^8</f>
        <v>3869.702372942807</v>
      </c>
      <c r="AT68" s="23">
        <f>VLOOKUP($D68,'人均GDP预测（当年人民币）'!$D:$AT,COLUMN(AT68)-3,FALSE)*VLOOKUP($D68,'367市人口19-60预测'!$D:$AT,COLUMN(AT68)-3,FALSE)/10^8</f>
        <v>3987.021793907697</v>
      </c>
    </row>
    <row r="69" spans="1:46" ht="15.75" x14ac:dyDescent="0.25">
      <c r="A69" s="15">
        <v>68</v>
      </c>
      <c r="B69" s="16">
        <v>230900</v>
      </c>
      <c r="C69" s="16" t="s">
        <v>388</v>
      </c>
      <c r="D69" s="18" t="s">
        <v>340</v>
      </c>
      <c r="E69" s="23">
        <f>VLOOKUP($D69,'人均GDP预测（当年人民币）'!$D:$AT,COLUMN(E69)-3,FALSE)*VLOOKUP($D69,'367市人口19-60预测'!$D:$AT,COLUMN(E69)-3,FALSE)/10^8</f>
        <v>223.90472077046559</v>
      </c>
      <c r="F69" s="23">
        <f>VLOOKUP($D69,'人均GDP预测（当年人民币）'!$D:$AT,COLUMN(F69)-3,FALSE)*VLOOKUP($D69,'367市人口19-60预测'!$D:$AT,COLUMN(F69)-3,FALSE)/10^8</f>
        <v>239.40384145692548</v>
      </c>
      <c r="G69" s="23">
        <f>VLOOKUP($D69,'人均GDP预测（当年人民币）'!$D:$AT,COLUMN(G69)-3,FALSE)*VLOOKUP($D69,'367市人口19-60预测'!$D:$AT,COLUMN(G69)-3,FALSE)/10^8</f>
        <v>253.86663348339141</v>
      </c>
      <c r="H69" s="23">
        <f>VLOOKUP($D69,'人均GDP预测（当年人民币）'!$D:$AT,COLUMN(H69)-3,FALSE)*VLOOKUP($D69,'367市人口19-60预测'!$D:$AT,COLUMN(H69)-3,FALSE)/10^8</f>
        <v>268.92388916146274</v>
      </c>
      <c r="I69" s="23">
        <f>VLOOKUP($D69,'人均GDP预测（当年人民币）'!$D:$AT,COLUMN(I69)-3,FALSE)*VLOOKUP($D69,'367市人口19-60预测'!$D:$AT,COLUMN(I69)-3,FALSE)/10^8</f>
        <v>284.59755055302855</v>
      </c>
      <c r="J69" s="23">
        <f>VLOOKUP($D69,'人均GDP预测（当年人民币）'!$D:$AT,COLUMN(J69)-3,FALSE)*VLOOKUP($D69,'367市人口19-60预测'!$D:$AT,COLUMN(J69)-3,FALSE)/10^8</f>
        <v>300.90884121812957</v>
      </c>
      <c r="K69" s="23">
        <f>VLOOKUP($D69,'人均GDP预测（当年人民币）'!$D:$AT,COLUMN(K69)-3,FALSE)*VLOOKUP($D69,'367市人口19-60预测'!$D:$AT,COLUMN(K69)-3,FALSE)/10^8</f>
        <v>317.88057357513043</v>
      </c>
      <c r="L69" s="23">
        <f>VLOOKUP($D69,'人均GDP预测（当年人民币）'!$D:$AT,COLUMN(L69)-3,FALSE)*VLOOKUP($D69,'367市人口19-60预测'!$D:$AT,COLUMN(L69)-3,FALSE)/10^8</f>
        <v>335.53692995354589</v>
      </c>
      <c r="M69" s="23">
        <f>VLOOKUP($D69,'人均GDP预测（当年人民币）'!$D:$AT,COLUMN(M69)-3,FALSE)*VLOOKUP($D69,'367市人口19-60预测'!$D:$AT,COLUMN(M69)-3,FALSE)/10^8</f>
        <v>353.90262353847811</v>
      </c>
      <c r="N69" s="23">
        <f>VLOOKUP($D69,'人均GDP预测（当年人民币）'!$D:$AT,COLUMN(N69)-3,FALSE)*VLOOKUP($D69,'367市人口19-60预测'!$D:$AT,COLUMN(N69)-3,FALSE)/10^8</f>
        <v>373.00387194466583</v>
      </c>
      <c r="O69" s="23">
        <f>VLOOKUP($D69,'人均GDP预测（当年人民币）'!$D:$AT,COLUMN(O69)-3,FALSE)*VLOOKUP($D69,'367市人口19-60预测'!$D:$AT,COLUMN(O69)-3,FALSE)/10^8</f>
        <v>392.86690221641828</v>
      </c>
      <c r="P69" s="23">
        <f>VLOOKUP($D69,'人均GDP预测（当年人民币）'!$D:$AT,COLUMN(P69)-3,FALSE)*VLOOKUP($D69,'367市人口19-60预测'!$D:$AT,COLUMN(P69)-3,FALSE)/10^8</f>
        <v>411.65885794324777</v>
      </c>
      <c r="Q69" s="23">
        <f>VLOOKUP($D69,'人均GDP预测（当年人民币）'!$D:$AT,COLUMN(Q69)-3,FALSE)*VLOOKUP($D69,'367市人口19-60预测'!$D:$AT,COLUMN(Q69)-3,FALSE)/10^8</f>
        <v>431.08723894245378</v>
      </c>
      <c r="R69" s="23">
        <f>VLOOKUP($D69,'人均GDP预测（当年人民币）'!$D:$AT,COLUMN(R69)-3,FALSE)*VLOOKUP($D69,'367市人口19-60预测'!$D:$AT,COLUMN(R69)-3,FALSE)/10^8</f>
        <v>451.17286932453078</v>
      </c>
      <c r="S69" s="23">
        <f>VLOOKUP($D69,'人均GDP预测（当年人民币）'!$D:$AT,COLUMN(S69)-3,FALSE)*VLOOKUP($D69,'367市人口19-60预测'!$D:$AT,COLUMN(S69)-3,FALSE)/10^8</f>
        <v>471.93809664674825</v>
      </c>
      <c r="T69" s="23">
        <f>VLOOKUP($D69,'人均GDP预测（当年人民币）'!$D:$AT,COLUMN(T69)-3,FALSE)*VLOOKUP($D69,'367市人口19-60预测'!$D:$AT,COLUMN(T69)-3,FALSE)/10^8</f>
        <v>493.40698327229057</v>
      </c>
      <c r="U69" s="23">
        <f>VLOOKUP($D69,'人均GDP预测（当年人民币）'!$D:$AT,COLUMN(U69)-3,FALSE)*VLOOKUP($D69,'367市人口19-60预测'!$D:$AT,COLUMN(U69)-3,FALSE)/10^8</f>
        <v>515.60253517917181</v>
      </c>
      <c r="V69" s="23">
        <f>VLOOKUP($D69,'人均GDP预测（当年人民币）'!$D:$AT,COLUMN(V69)-3,FALSE)*VLOOKUP($D69,'367市人口19-60预测'!$D:$AT,COLUMN(V69)-3,FALSE)/10^8</f>
        <v>538.5516816550188</v>
      </c>
      <c r="W69" s="23">
        <f>VLOOKUP($D69,'人均GDP预测（当年人民币）'!$D:$AT,COLUMN(W69)-3,FALSE)*VLOOKUP($D69,'367市人口19-60预测'!$D:$AT,COLUMN(W69)-3,FALSE)/10^8</f>
        <v>562.28111612472355</v>
      </c>
      <c r="X69" s="23">
        <f>VLOOKUP($D69,'人均GDP预测（当年人民币）'!$D:$AT,COLUMN(X69)-3,FALSE)*VLOOKUP($D69,'367市人口19-60预测'!$D:$AT,COLUMN(X69)-3,FALSE)/10^8</f>
        <v>584.96834221886161</v>
      </c>
      <c r="Y69" s="23">
        <f>VLOOKUP($D69,'人均GDP预测（当年人民币）'!$D:$AT,COLUMN(Y69)-3,FALSE)*VLOOKUP($D69,'367市人口19-60预测'!$D:$AT,COLUMN(Y69)-3,FALSE)/10^8</f>
        <v>608.34059748825973</v>
      </c>
      <c r="Z69" s="23">
        <f>VLOOKUP($D69,'人均GDP预测（当年人民币）'!$D:$AT,COLUMN(Z69)-3,FALSE)*VLOOKUP($D69,'367市人口19-60预测'!$D:$AT,COLUMN(Z69)-3,FALSE)/10^8</f>
        <v>632.42278143450437</v>
      </c>
      <c r="AA69" s="23">
        <f>VLOOKUP($D69,'人均GDP预测（当年人民币）'!$D:$AT,COLUMN(AA69)-3,FALSE)*VLOOKUP($D69,'367市人口19-60预测'!$D:$AT,COLUMN(AA69)-3,FALSE)/10^8</f>
        <v>657.24102213928802</v>
      </c>
      <c r="AB69" s="23">
        <f>VLOOKUP($D69,'人均GDP预测（当年人民币）'!$D:$AT,COLUMN(AB69)-3,FALSE)*VLOOKUP($D69,'367市人口19-60预测'!$D:$AT,COLUMN(AB69)-3,FALSE)/10^8</f>
        <v>682.82167609627243</v>
      </c>
      <c r="AC69" s="23">
        <f>VLOOKUP($D69,'人均GDP预测（当年人民币）'!$D:$AT,COLUMN(AC69)-3,FALSE)*VLOOKUP($D69,'367市人口19-60预测'!$D:$AT,COLUMN(AC69)-3,FALSE)/10^8</f>
        <v>709.19326901537534</v>
      </c>
      <c r="AD69" s="23">
        <f>VLOOKUP($D69,'人均GDP预测（当年人民币）'!$D:$AT,COLUMN(AD69)-3,FALSE)*VLOOKUP($D69,'367市人口19-60预测'!$D:$AT,COLUMN(AD69)-3,FALSE)/10^8</f>
        <v>736.38673965336079</v>
      </c>
      <c r="AE69" s="23">
        <f>VLOOKUP($D69,'人均GDP预测（当年人民币）'!$D:$AT,COLUMN(AE69)-3,FALSE)*VLOOKUP($D69,'367市人口19-60预测'!$D:$AT,COLUMN(AE69)-3,FALSE)/10^8</f>
        <v>764.43452891508059</v>
      </c>
      <c r="AF69" s="23">
        <f>VLOOKUP($D69,'人均GDP预测（当年人民币）'!$D:$AT,COLUMN(AF69)-3,FALSE)*VLOOKUP($D69,'367市人口19-60预测'!$D:$AT,COLUMN(AF69)-3,FALSE)/10^8</f>
        <v>791.4944709219069</v>
      </c>
      <c r="AG69" s="23">
        <f>VLOOKUP($D69,'人均GDP预测（当年人民币）'!$D:$AT,COLUMN(AG69)-3,FALSE)*VLOOKUP($D69,'367市人口19-60预测'!$D:$AT,COLUMN(AG69)-3,FALSE)/10^8</f>
        <v>819.34027597221257</v>
      </c>
      <c r="AH69" s="23">
        <f>VLOOKUP($D69,'人均GDP预测（当年人民币）'!$D:$AT,COLUMN(AH69)-3,FALSE)*VLOOKUP($D69,'367市人口19-60预测'!$D:$AT,COLUMN(AH69)-3,FALSE)/10^8</f>
        <v>848.00250610798457</v>
      </c>
      <c r="AI69" s="23">
        <f>VLOOKUP($D69,'人均GDP预测（当年人民币）'!$D:$AT,COLUMN(AI69)-3,FALSE)*VLOOKUP($D69,'367市人口19-60预测'!$D:$AT,COLUMN(AI69)-3,FALSE)/10^8</f>
        <v>877.51430565252019</v>
      </c>
      <c r="AJ69" s="23">
        <f>VLOOKUP($D69,'人均GDP预测（当年人民币）'!$D:$AT,COLUMN(AJ69)-3,FALSE)*VLOOKUP($D69,'367市人口19-60预测'!$D:$AT,COLUMN(AJ69)-3,FALSE)/10^8</f>
        <v>907.91020589537277</v>
      </c>
      <c r="AK69" s="23">
        <f>VLOOKUP($D69,'人均GDP预测（当年人民币）'!$D:$AT,COLUMN(AK69)-3,FALSE)*VLOOKUP($D69,'367市人口19-60预测'!$D:$AT,COLUMN(AK69)-3,FALSE)/10^8</f>
        <v>939.22457103597856</v>
      </c>
      <c r="AL69" s="23">
        <f>VLOOKUP($D69,'人均GDP预测（当年人民币）'!$D:$AT,COLUMN(AL69)-3,FALSE)*VLOOKUP($D69,'367市人口19-60预测'!$D:$AT,COLUMN(AL69)-3,FALSE)/10^8</f>
        <v>971.49758134241085</v>
      </c>
      <c r="AM69" s="23">
        <f>VLOOKUP($D69,'人均GDP预测（当年人民币）'!$D:$AT,COLUMN(AM69)-3,FALSE)*VLOOKUP($D69,'367市人口19-60预测'!$D:$AT,COLUMN(AM69)-3,FALSE)/10^8</f>
        <v>1004.764562356767</v>
      </c>
      <c r="AN69" s="23">
        <f>VLOOKUP($D69,'人均GDP预测（当年人民币）'!$D:$AT,COLUMN(AN69)-3,FALSE)*VLOOKUP($D69,'367市人口19-60预测'!$D:$AT,COLUMN(AN69)-3,FALSE)/10^8</f>
        <v>1037.1459648913335</v>
      </c>
      <c r="AO69" s="23">
        <f>VLOOKUP($D69,'人均GDP预测（当年人民币）'!$D:$AT,COLUMN(AO69)-3,FALSE)*VLOOKUP($D69,'367市人口19-60预测'!$D:$AT,COLUMN(AO69)-3,FALSE)/10^8</f>
        <v>1070.4778644508394</v>
      </c>
      <c r="AP69" s="23">
        <f>VLOOKUP($D69,'人均GDP预测（当年人民币）'!$D:$AT,COLUMN(AP69)-3,FALSE)*VLOOKUP($D69,'367市人口19-60预测'!$D:$AT,COLUMN(AP69)-3,FALSE)/10^8</f>
        <v>1104.7999928849608</v>
      </c>
      <c r="AQ69" s="23">
        <f>VLOOKUP($D69,'人均GDP预测（当年人民币）'!$D:$AT,COLUMN(AQ69)-3,FALSE)*VLOOKUP($D69,'367市人口19-60预测'!$D:$AT,COLUMN(AQ69)-3,FALSE)/10^8</f>
        <v>1140.1512401544303</v>
      </c>
      <c r="AR69" s="23">
        <f>VLOOKUP($D69,'人均GDP预测（当年人民币）'!$D:$AT,COLUMN(AR69)-3,FALSE)*VLOOKUP($D69,'367市人口19-60预测'!$D:$AT,COLUMN(AR69)-3,FALSE)/10^8</f>
        <v>1176.5731866807421</v>
      </c>
      <c r="AS69" s="23">
        <f>VLOOKUP($D69,'人均GDP预测（当年人民币）'!$D:$AT,COLUMN(AS69)-3,FALSE)*VLOOKUP($D69,'367市人口19-60预测'!$D:$AT,COLUMN(AS69)-3,FALSE)/10^8</f>
        <v>1214.1060892231537</v>
      </c>
      <c r="AT69" s="23">
        <f>VLOOKUP($D69,'人均GDP预测（当年人民币）'!$D:$AT,COLUMN(AT69)-3,FALSE)*VLOOKUP($D69,'367市人口19-60预测'!$D:$AT,COLUMN(AT69)-3,FALSE)/10^8</f>
        <v>1250.9179353136369</v>
      </c>
    </row>
    <row r="70" spans="1:46" ht="15.75" x14ac:dyDescent="0.25">
      <c r="A70" s="15">
        <v>69</v>
      </c>
      <c r="B70" s="16">
        <v>231000</v>
      </c>
      <c r="C70" s="16" t="s">
        <v>388</v>
      </c>
      <c r="D70" s="18" t="s">
        <v>338</v>
      </c>
      <c r="E70" s="23">
        <f>VLOOKUP($D70,'人均GDP预测（当年人民币）'!$D:$AT,COLUMN(E70)-3,FALSE)*VLOOKUP($D70,'367市人口19-60预测'!$D:$AT,COLUMN(E70)-3,FALSE)/10^8</f>
        <v>808.27184005666072</v>
      </c>
      <c r="F70" s="23">
        <f>VLOOKUP($D70,'人均GDP预测（当年人民币）'!$D:$AT,COLUMN(F70)-3,FALSE)*VLOOKUP($D70,'367市人口19-60预测'!$D:$AT,COLUMN(F70)-3,FALSE)/10^8</f>
        <v>857.02432353951167</v>
      </c>
      <c r="G70" s="23">
        <f>VLOOKUP($D70,'人均GDP预测（当年人民币）'!$D:$AT,COLUMN(G70)-3,FALSE)*VLOOKUP($D70,'367市人口19-60预测'!$D:$AT,COLUMN(G70)-3,FALSE)/10^8</f>
        <v>907.54760142721659</v>
      </c>
      <c r="H70" s="23">
        <f>VLOOKUP($D70,'人均GDP预测（当年人民币）'!$D:$AT,COLUMN(H70)-3,FALSE)*VLOOKUP($D70,'367市人口19-60预测'!$D:$AT,COLUMN(H70)-3,FALSE)/10^8</f>
        <v>959.90467663907305</v>
      </c>
      <c r="I70" s="23">
        <f>VLOOKUP($D70,'人均GDP预测（当年人民币）'!$D:$AT,COLUMN(I70)-3,FALSE)*VLOOKUP($D70,'367市人口19-60预测'!$D:$AT,COLUMN(I70)-3,FALSE)/10^8</f>
        <v>1014.1628888122143</v>
      </c>
      <c r="J70" s="23">
        <f>VLOOKUP($D70,'人均GDP预测（当年人民币）'!$D:$AT,COLUMN(J70)-3,FALSE)*VLOOKUP($D70,'367市人口19-60预测'!$D:$AT,COLUMN(J70)-3,FALSE)/10^8</f>
        <v>1070.3934078819714</v>
      </c>
      <c r="K70" s="23">
        <f>VLOOKUP($D70,'人均GDP预测（当年人民币）'!$D:$AT,COLUMN(K70)-3,FALSE)*VLOOKUP($D70,'367市人口19-60预测'!$D:$AT,COLUMN(K70)-3,FALSE)/10^8</f>
        <v>1128.6719214406385</v>
      </c>
      <c r="L70" s="23">
        <f>VLOOKUP($D70,'人均GDP预测（当年人民币）'!$D:$AT,COLUMN(L70)-3,FALSE)*VLOOKUP($D70,'367市人口19-60预测'!$D:$AT,COLUMN(L70)-3,FALSE)/10^8</f>
        <v>1189.0789602901475</v>
      </c>
      <c r="M70" s="23">
        <f>VLOOKUP($D70,'人均GDP预测（当年人民币）'!$D:$AT,COLUMN(M70)-3,FALSE)*VLOOKUP($D70,'367市人口19-60预测'!$D:$AT,COLUMN(M70)-3,FALSE)/10^8</f>
        <v>1251.7002352619008</v>
      </c>
      <c r="N70" s="23">
        <f>VLOOKUP($D70,'人均GDP预测（当年人民币）'!$D:$AT,COLUMN(N70)-3,FALSE)*VLOOKUP($D70,'367市人口19-60预测'!$D:$AT,COLUMN(N70)-3,FALSE)/10^8</f>
        <v>1310.6978661757112</v>
      </c>
      <c r="O70" s="23">
        <f>VLOOKUP($D70,'人均GDP预测（当年人民币）'!$D:$AT,COLUMN(O70)-3,FALSE)*VLOOKUP($D70,'367市人口19-60预测'!$D:$AT,COLUMN(O70)-3,FALSE)/10^8</f>
        <v>1371.5203515266937</v>
      </c>
      <c r="P70" s="23">
        <f>VLOOKUP($D70,'人均GDP预测（当年人民币）'!$D:$AT,COLUMN(P70)-3,FALSE)*VLOOKUP($D70,'367市人口19-60预测'!$D:$AT,COLUMN(P70)-3,FALSE)/10^8</f>
        <v>1434.241402240182</v>
      </c>
      <c r="Q70" s="23">
        <f>VLOOKUP($D70,'人均GDP预测（当年人民币）'!$D:$AT,COLUMN(Q70)-3,FALSE)*VLOOKUP($D70,'367市人口19-60预测'!$D:$AT,COLUMN(Q70)-3,FALSE)/10^8</f>
        <v>1498.9403107768628</v>
      </c>
      <c r="R70" s="23">
        <f>VLOOKUP($D70,'人均GDP预测（当年人民币）'!$D:$AT,COLUMN(R70)-3,FALSE)*VLOOKUP($D70,'367市人口19-60预测'!$D:$AT,COLUMN(R70)-3,FALSE)/10^8</f>
        <v>1565.700272562136</v>
      </c>
      <c r="S70" s="23">
        <f>VLOOKUP($D70,'人均GDP预测（当年人民币）'!$D:$AT,COLUMN(S70)-3,FALSE)*VLOOKUP($D70,'367市人口19-60预测'!$D:$AT,COLUMN(S70)-3,FALSE)/10^8</f>
        <v>1634.6118943525855</v>
      </c>
      <c r="T70" s="23">
        <f>VLOOKUP($D70,'人均GDP预测（当年人民币）'!$D:$AT,COLUMN(T70)-3,FALSE)*VLOOKUP($D70,'367市人口19-60预测'!$D:$AT,COLUMN(T70)-3,FALSE)/10^8</f>
        <v>1705.7693573597785</v>
      </c>
      <c r="U70" s="23">
        <f>VLOOKUP($D70,'人均GDP预测（当年人民币）'!$D:$AT,COLUMN(U70)-3,FALSE)*VLOOKUP($D70,'367市人口19-60预测'!$D:$AT,COLUMN(U70)-3,FALSE)/10^8</f>
        <v>1779.2740515507935</v>
      </c>
      <c r="V70" s="23">
        <f>VLOOKUP($D70,'人均GDP预测（当年人民币）'!$D:$AT,COLUMN(V70)-3,FALSE)*VLOOKUP($D70,'367市人口19-60预测'!$D:$AT,COLUMN(V70)-3,FALSE)/10^8</f>
        <v>1849.3789660103787</v>
      </c>
      <c r="W70" s="23">
        <f>VLOOKUP($D70,'人均GDP预测（当年人民币）'!$D:$AT,COLUMN(W70)-3,FALSE)*VLOOKUP($D70,'367市人口19-60预测'!$D:$AT,COLUMN(W70)-3,FALSE)/10^8</f>
        <v>1921.5741329138054</v>
      </c>
      <c r="X70" s="23">
        <f>VLOOKUP($D70,'人均GDP预测（当年人民币）'!$D:$AT,COLUMN(X70)-3,FALSE)*VLOOKUP($D70,'367市人口19-60预测'!$D:$AT,COLUMN(X70)-3,FALSE)/10^8</f>
        <v>1995.9570946346912</v>
      </c>
      <c r="Y70" s="23">
        <f>VLOOKUP($D70,'人均GDP预测（当年人民币）'!$D:$AT,COLUMN(Y70)-3,FALSE)*VLOOKUP($D70,'367市人口19-60预测'!$D:$AT,COLUMN(Y70)-3,FALSE)/10^8</f>
        <v>2072.6285475781938</v>
      </c>
      <c r="Z70" s="23">
        <f>VLOOKUP($D70,'人均GDP预测（当年人民币）'!$D:$AT,COLUMN(Z70)-3,FALSE)*VLOOKUP($D70,'367市人口19-60预测'!$D:$AT,COLUMN(Z70)-3,FALSE)/10^8</f>
        <v>2151.6948252314587</v>
      </c>
      <c r="AA70" s="23">
        <f>VLOOKUP($D70,'人均GDP预测（当年人民币）'!$D:$AT,COLUMN(AA70)-3,FALSE)*VLOOKUP($D70,'367市人口19-60预测'!$D:$AT,COLUMN(AA70)-3,FALSE)/10^8</f>
        <v>2233.2658642819338</v>
      </c>
      <c r="AB70" s="23">
        <f>VLOOKUP($D70,'人均GDP预测（当年人民币）'!$D:$AT,COLUMN(AB70)-3,FALSE)*VLOOKUP($D70,'367市人口19-60预测'!$D:$AT,COLUMN(AB70)-3,FALSE)/10^8</f>
        <v>2317.4580147447259</v>
      </c>
      <c r="AC70" s="23">
        <f>VLOOKUP($D70,'人均GDP预测（当年人民币）'!$D:$AT,COLUMN(AC70)-3,FALSE)*VLOOKUP($D70,'367市人口19-60预测'!$D:$AT,COLUMN(AC70)-3,FALSE)/10^8</f>
        <v>2404.3884929731253</v>
      </c>
      <c r="AD70" s="23">
        <f>VLOOKUP($D70,'人均GDP预测（当年人民币）'!$D:$AT,COLUMN(AD70)-3,FALSE)*VLOOKUP($D70,'367市人口19-60预测'!$D:$AT,COLUMN(AD70)-3,FALSE)/10^8</f>
        <v>2488.2871108915469</v>
      </c>
      <c r="AE70" s="23">
        <f>VLOOKUP($D70,'人均GDP预测（当年人民币）'!$D:$AT,COLUMN(AE70)-3,FALSE)*VLOOKUP($D70,'367市人口19-60预测'!$D:$AT,COLUMN(AE70)-3,FALSE)/10^8</f>
        <v>2574.7490299411165</v>
      </c>
      <c r="AF70" s="23">
        <f>VLOOKUP($D70,'人均GDP预测（当年人民币）'!$D:$AT,COLUMN(AF70)-3,FALSE)*VLOOKUP($D70,'367市人口19-60预测'!$D:$AT,COLUMN(AF70)-3,FALSE)/10^8</f>
        <v>2663.8823011543668</v>
      </c>
      <c r="AG70" s="23">
        <f>VLOOKUP($D70,'人均GDP预测（当年人民币）'!$D:$AT,COLUMN(AG70)-3,FALSE)*VLOOKUP($D70,'367市人口19-60预测'!$D:$AT,COLUMN(AG70)-3,FALSE)/10^8</f>
        <v>2755.7955869854063</v>
      </c>
      <c r="AH70" s="23">
        <f>VLOOKUP($D70,'人均GDP预测（当年人民币）'!$D:$AT,COLUMN(AH70)-3,FALSE)*VLOOKUP($D70,'367市人口19-60预测'!$D:$AT,COLUMN(AH70)-3,FALSE)/10^8</f>
        <v>2850.5972242803186</v>
      </c>
      <c r="AI70" s="23">
        <f>VLOOKUP($D70,'人均GDP预测（当年人民币）'!$D:$AT,COLUMN(AI70)-3,FALSE)*VLOOKUP($D70,'367市人口19-60预测'!$D:$AT,COLUMN(AI70)-3,FALSE)/10^8</f>
        <v>2948.3926495631285</v>
      </c>
      <c r="AJ70" s="23">
        <f>VLOOKUP($D70,'人均GDP预测（当年人民币）'!$D:$AT,COLUMN(AJ70)-3,FALSE)*VLOOKUP($D70,'367市人口19-60预测'!$D:$AT,COLUMN(AJ70)-3,FALSE)/10^8</f>
        <v>3049.2858872008228</v>
      </c>
      <c r="AK70" s="23">
        <f>VLOOKUP($D70,'人均GDP预测（当年人民币）'!$D:$AT,COLUMN(AK70)-3,FALSE)*VLOOKUP($D70,'367市人口19-60预测'!$D:$AT,COLUMN(AK70)-3,FALSE)/10^8</f>
        <v>3147.5389994926168</v>
      </c>
      <c r="AL70" s="23">
        <f>VLOOKUP($D70,'人均GDP预测（当年人民币）'!$D:$AT,COLUMN(AL70)-3,FALSE)*VLOOKUP($D70,'367市人口19-60预测'!$D:$AT,COLUMN(AL70)-3,FALSE)/10^8</f>
        <v>3248.6973427413354</v>
      </c>
      <c r="AM70" s="23">
        <f>VLOOKUP($D70,'人均GDP预测（当年人民币）'!$D:$AT,COLUMN(AM70)-3,FALSE)*VLOOKUP($D70,'367市人口19-60预测'!$D:$AT,COLUMN(AM70)-3,FALSE)/10^8</f>
        <v>3352.8294306786706</v>
      </c>
      <c r="AN70" s="23">
        <f>VLOOKUP($D70,'人均GDP预测（当年人民币）'!$D:$AT,COLUMN(AN70)-3,FALSE)*VLOOKUP($D70,'367市人口19-60预测'!$D:$AT,COLUMN(AN70)-3,FALSE)/10^8</f>
        <v>3459.9950860840991</v>
      </c>
      <c r="AO70" s="23">
        <f>VLOOKUP($D70,'人均GDP预测（当年人民币）'!$D:$AT,COLUMN(AO70)-3,FALSE)*VLOOKUP($D70,'367市人口19-60预测'!$D:$AT,COLUMN(AO70)-3,FALSE)/10^8</f>
        <v>3570.2377618481555</v>
      </c>
      <c r="AP70" s="23">
        <f>VLOOKUP($D70,'人均GDP预测（当年人民币）'!$D:$AT,COLUMN(AP70)-3,FALSE)*VLOOKUP($D70,'367市人口19-60预测'!$D:$AT,COLUMN(AP70)-3,FALSE)/10^8</f>
        <v>3683.5870224812656</v>
      </c>
      <c r="AQ70" s="23">
        <f>VLOOKUP($D70,'人均GDP预测（当年人民币）'!$D:$AT,COLUMN(AQ70)-3,FALSE)*VLOOKUP($D70,'367市人口19-60预测'!$D:$AT,COLUMN(AQ70)-3,FALSE)/10^8</f>
        <v>3800.0559248349969</v>
      </c>
      <c r="AR70" s="23">
        <f>VLOOKUP($D70,'人均GDP预测（当年人民币）'!$D:$AT,COLUMN(AR70)-3,FALSE)*VLOOKUP($D70,'367市人口19-60预测'!$D:$AT,COLUMN(AR70)-3,FALSE)/10^8</f>
        <v>3913.7523699652684</v>
      </c>
      <c r="AS70" s="23">
        <f>VLOOKUP($D70,'人均GDP预测（当年人民币）'!$D:$AT,COLUMN(AS70)-3,FALSE)*VLOOKUP($D70,'367市人口19-60预测'!$D:$AT,COLUMN(AS70)-3,FALSE)/10^8</f>
        <v>4030.1624880101426</v>
      </c>
      <c r="AT70" s="23">
        <f>VLOOKUP($D70,'人均GDP预测（当年人民币）'!$D:$AT,COLUMN(AT70)-3,FALSE)*VLOOKUP($D70,'367市人口19-60预测'!$D:$AT,COLUMN(AT70)-3,FALSE)/10^8</f>
        <v>4149.2074779554423</v>
      </c>
    </row>
    <row r="71" spans="1:46" ht="15.75" x14ac:dyDescent="0.25">
      <c r="A71" s="15">
        <v>70</v>
      </c>
      <c r="B71" s="16">
        <v>231100</v>
      </c>
      <c r="C71" s="16" t="s">
        <v>388</v>
      </c>
      <c r="D71" s="18" t="s">
        <v>329</v>
      </c>
      <c r="E71" s="23">
        <f>VLOOKUP($D71,'人均GDP预测（当年人民币）'!$D:$AT,COLUMN(E71)-3,FALSE)*VLOOKUP($D71,'367市人口19-60预测'!$D:$AT,COLUMN(E71)-3,FALSE)/10^8</f>
        <v>562.87097277251087</v>
      </c>
      <c r="F71" s="23">
        <f>VLOOKUP($D71,'人均GDP预测（当年人民币）'!$D:$AT,COLUMN(F71)-3,FALSE)*VLOOKUP($D71,'367市人口19-60预测'!$D:$AT,COLUMN(F71)-3,FALSE)/10^8</f>
        <v>596.75867088873008</v>
      </c>
      <c r="G71" s="23">
        <f>VLOOKUP($D71,'人均GDP预测（当年人民币）'!$D:$AT,COLUMN(G71)-3,FALSE)*VLOOKUP($D71,'367市人口19-60预测'!$D:$AT,COLUMN(G71)-3,FALSE)/10^8</f>
        <v>629.20121251991407</v>
      </c>
      <c r="H71" s="23">
        <f>VLOOKUP($D71,'人均GDP预测（当年人民币）'!$D:$AT,COLUMN(H71)-3,FALSE)*VLOOKUP($D71,'367市人口19-60预测'!$D:$AT,COLUMN(H71)-3,FALSE)/10^8</f>
        <v>662.77546353123546</v>
      </c>
      <c r="I71" s="23">
        <f>VLOOKUP($D71,'人均GDP预测（当年人民币）'!$D:$AT,COLUMN(I71)-3,FALSE)*VLOOKUP($D71,'367市人口19-60预测'!$D:$AT,COLUMN(I71)-3,FALSE)/10^8</f>
        <v>697.50970434345493</v>
      </c>
      <c r="J71" s="23">
        <f>VLOOKUP($D71,'人均GDP预测（当年人民币）'!$D:$AT,COLUMN(J71)-3,FALSE)*VLOOKUP($D71,'367市人口19-60预测'!$D:$AT,COLUMN(J71)-3,FALSE)/10^8</f>
        <v>733.43558245137342</v>
      </c>
      <c r="K71" s="23">
        <f>VLOOKUP($D71,'人均GDP预测（当年人民币）'!$D:$AT,COLUMN(K71)-3,FALSE)*VLOOKUP($D71,'367市人口19-60预测'!$D:$AT,COLUMN(K71)-3,FALSE)/10^8</f>
        <v>770.58410366761279</v>
      </c>
      <c r="L71" s="23">
        <f>VLOOKUP($D71,'人均GDP预测（当年人民币）'!$D:$AT,COLUMN(L71)-3,FALSE)*VLOOKUP($D71,'367市人口19-60预测'!$D:$AT,COLUMN(L71)-3,FALSE)/10^8</f>
        <v>808.98900327230604</v>
      </c>
      <c r="M71" s="23">
        <f>VLOOKUP($D71,'人均GDP预测（当年人民币）'!$D:$AT,COLUMN(M71)-3,FALSE)*VLOOKUP($D71,'367市人口19-60预测'!$D:$AT,COLUMN(M71)-3,FALSE)/10^8</f>
        <v>848.68335820603647</v>
      </c>
      <c r="N71" s="23">
        <f>VLOOKUP($D71,'人均GDP预测（当年人民币）'!$D:$AT,COLUMN(N71)-3,FALSE)*VLOOKUP($D71,'367市人口19-60预测'!$D:$AT,COLUMN(N71)-3,FALSE)/10^8</f>
        <v>889.70398848569812</v>
      </c>
      <c r="O71" s="23">
        <f>VLOOKUP($D71,'人均GDP预测（当年人民币）'!$D:$AT,COLUMN(O71)-3,FALSE)*VLOOKUP($D71,'367市人口19-60预测'!$D:$AT,COLUMN(O71)-3,FALSE)/10^8</f>
        <v>929.14542571555387</v>
      </c>
      <c r="P71" s="23">
        <f>VLOOKUP($D71,'人均GDP预测（当年人民币）'!$D:$AT,COLUMN(P71)-3,FALSE)*VLOOKUP($D71,'367市人口19-60预测'!$D:$AT,COLUMN(P71)-3,FALSE)/10^8</f>
        <v>969.72189713129546</v>
      </c>
      <c r="Q71" s="23">
        <f>VLOOKUP($D71,'人均GDP预测（当年人民币）'!$D:$AT,COLUMN(Q71)-3,FALSE)*VLOOKUP($D71,'367市人口19-60预测'!$D:$AT,COLUMN(Q71)-3,FALSE)/10^8</f>
        <v>1011.4619194270094</v>
      </c>
      <c r="R71" s="23">
        <f>VLOOKUP($D71,'人均GDP预测（当年人民币）'!$D:$AT,COLUMN(R71)-3,FALSE)*VLOOKUP($D71,'367市人口19-60预测'!$D:$AT,COLUMN(R71)-3,FALSE)/10^8</f>
        <v>1054.3946066732874</v>
      </c>
      <c r="S71" s="23">
        <f>VLOOKUP($D71,'人均GDP预测（当年人民币）'!$D:$AT,COLUMN(S71)-3,FALSE)*VLOOKUP($D71,'367市人口19-60预测'!$D:$AT,COLUMN(S71)-3,FALSE)/10^8</f>
        <v>1098.5530300948515</v>
      </c>
      <c r="T71" s="23">
        <f>VLOOKUP($D71,'人均GDP预测（当年人民币）'!$D:$AT,COLUMN(T71)-3,FALSE)*VLOOKUP($D71,'367市人口19-60预测'!$D:$AT,COLUMN(T71)-3,FALSE)/10^8</f>
        <v>1143.9686640160003</v>
      </c>
      <c r="U71" s="23">
        <f>VLOOKUP($D71,'人均GDP预测（当年人民币）'!$D:$AT,COLUMN(U71)-3,FALSE)*VLOOKUP($D71,'367市人口19-60预测'!$D:$AT,COLUMN(U71)-3,FALSE)/10^8</f>
        <v>1190.6791682659712</v>
      </c>
      <c r="V71" s="23">
        <f>VLOOKUP($D71,'人均GDP预测（当年人民币）'!$D:$AT,COLUMN(V71)-3,FALSE)*VLOOKUP($D71,'367市人口19-60预测'!$D:$AT,COLUMN(V71)-3,FALSE)/10^8</f>
        <v>1238.7207721962409</v>
      </c>
      <c r="W71" s="23">
        <f>VLOOKUP($D71,'人均GDP预测（当年人民币）'!$D:$AT,COLUMN(W71)-3,FALSE)*VLOOKUP($D71,'367市人口19-60预测'!$D:$AT,COLUMN(W71)-3,FALSE)/10^8</f>
        <v>1285.0916607824499</v>
      </c>
      <c r="X71" s="23">
        <f>VLOOKUP($D71,'人均GDP预测（当年人民币）'!$D:$AT,COLUMN(X71)-3,FALSE)*VLOOKUP($D71,'367市人口19-60预测'!$D:$AT,COLUMN(X71)-3,FALSE)/10^8</f>
        <v>1332.645211886977</v>
      </c>
      <c r="Y71" s="23">
        <f>VLOOKUP($D71,'人均GDP预测（当年人民币）'!$D:$AT,COLUMN(Y71)-3,FALSE)*VLOOKUP($D71,'367市人口19-60预测'!$D:$AT,COLUMN(Y71)-3,FALSE)/10^8</f>
        <v>1381.4187436646184</v>
      </c>
      <c r="Z71" s="23">
        <f>VLOOKUP($D71,'人均GDP预测（当年人民币）'!$D:$AT,COLUMN(Z71)-3,FALSE)*VLOOKUP($D71,'367市人口19-60预测'!$D:$AT,COLUMN(Z71)-3,FALSE)/10^8</f>
        <v>1431.4523444041217</v>
      </c>
      <c r="AA71" s="23">
        <f>VLOOKUP($D71,'人均GDP预测（当年人民币）'!$D:$AT,COLUMN(AA71)-3,FALSE)*VLOOKUP($D71,'367市人口19-60预测'!$D:$AT,COLUMN(AA71)-3,FALSE)/10^8</f>
        <v>1482.7903171063633</v>
      </c>
      <c r="AB71" s="23">
        <f>VLOOKUP($D71,'人均GDP预测（当年人民币）'!$D:$AT,COLUMN(AB71)-3,FALSE)*VLOOKUP($D71,'367市人口19-60预测'!$D:$AT,COLUMN(AB71)-3,FALSE)/10^8</f>
        <v>1535.4766262896301</v>
      </c>
      <c r="AC71" s="23">
        <f>VLOOKUP($D71,'人均GDP预测（当年人民币）'!$D:$AT,COLUMN(AC71)-3,FALSE)*VLOOKUP($D71,'367市人口19-60预测'!$D:$AT,COLUMN(AC71)-3,FALSE)/10^8</f>
        <v>1589.5649240140169</v>
      </c>
      <c r="AD71" s="23">
        <f>VLOOKUP($D71,'人均GDP预测（当年人民币）'!$D:$AT,COLUMN(AD71)-3,FALSE)*VLOOKUP($D71,'367市人口19-60预测'!$D:$AT,COLUMN(AD71)-3,FALSE)/10^8</f>
        <v>1642.0614206001462</v>
      </c>
      <c r="AE71" s="23">
        <f>VLOOKUP($D71,'人均GDP预测（当年人民币）'!$D:$AT,COLUMN(AE71)-3,FALSE)*VLOOKUP($D71,'367市人口19-60预测'!$D:$AT,COLUMN(AE71)-3,FALSE)/10^8</f>
        <v>1695.8678118789364</v>
      </c>
      <c r="AF71" s="23">
        <f>VLOOKUP($D71,'人均GDP预测（当年人民币）'!$D:$AT,COLUMN(AF71)-3,FALSE)*VLOOKUP($D71,'367市人口19-60预测'!$D:$AT,COLUMN(AF71)-3,FALSE)/10^8</f>
        <v>1751.0401113115756</v>
      </c>
      <c r="AG71" s="23">
        <f>VLOOKUP($D71,'人均GDP预测（当年人民币）'!$D:$AT,COLUMN(AG71)-3,FALSE)*VLOOKUP($D71,'367市人口19-60预测'!$D:$AT,COLUMN(AG71)-3,FALSE)/10^8</f>
        <v>1807.6388845723413</v>
      </c>
      <c r="AH71" s="23">
        <f>VLOOKUP($D71,'人均GDP预测（当年人民币）'!$D:$AT,COLUMN(AH71)-3,FALSE)*VLOOKUP($D71,'367市人口19-60预测'!$D:$AT,COLUMN(AH71)-3,FALSE)/10^8</f>
        <v>1865.7328234630347</v>
      </c>
      <c r="AI71" s="23">
        <f>VLOOKUP($D71,'人均GDP预测（当年人民币）'!$D:$AT,COLUMN(AI71)-3,FALSE)*VLOOKUP($D71,'367市人口19-60预测'!$D:$AT,COLUMN(AI71)-3,FALSE)/10^8</f>
        <v>1925.393015358545</v>
      </c>
      <c r="AJ71" s="23">
        <f>VLOOKUP($D71,'人均GDP预测（当年人民币）'!$D:$AT,COLUMN(AJ71)-3,FALSE)*VLOOKUP($D71,'367市人口19-60预测'!$D:$AT,COLUMN(AJ71)-3,FALSE)/10^8</f>
        <v>1986.6979394948889</v>
      </c>
      <c r="AK71" s="23">
        <f>VLOOKUP($D71,'人均GDP预测（当年人民币）'!$D:$AT,COLUMN(AK71)-3,FALSE)*VLOOKUP($D71,'367市人口19-60预测'!$D:$AT,COLUMN(AK71)-3,FALSE)/10^8</f>
        <v>2046.6596955743723</v>
      </c>
      <c r="AL71" s="23">
        <f>VLOOKUP($D71,'人均GDP预测（当年人民币）'!$D:$AT,COLUMN(AL71)-3,FALSE)*VLOOKUP($D71,'367市人口19-60预测'!$D:$AT,COLUMN(AL71)-3,FALSE)/10^8</f>
        <v>2108.2566689274463</v>
      </c>
      <c r="AM71" s="23">
        <f>VLOOKUP($D71,'人均GDP预测（当年人民币）'!$D:$AT,COLUMN(AM71)-3,FALSE)*VLOOKUP($D71,'367市人口19-60预测'!$D:$AT,COLUMN(AM71)-3,FALSE)/10^8</f>
        <v>2171.5798816373604</v>
      </c>
      <c r="AN71" s="23">
        <f>VLOOKUP($D71,'人均GDP预测（当年人民币）'!$D:$AT,COLUMN(AN71)-3,FALSE)*VLOOKUP($D71,'367市人口19-60预测'!$D:$AT,COLUMN(AN71)-3,FALSE)/10^8</f>
        <v>2236.7315891826579</v>
      </c>
      <c r="AO71" s="23">
        <f>VLOOKUP($D71,'人均GDP预测（当年人民币）'!$D:$AT,COLUMN(AO71)-3,FALSE)*VLOOKUP($D71,'367市人口19-60预测'!$D:$AT,COLUMN(AO71)-3,FALSE)/10^8</f>
        <v>2303.817983992968</v>
      </c>
      <c r="AP71" s="23">
        <f>VLOOKUP($D71,'人均GDP预测（当年人民币）'!$D:$AT,COLUMN(AP71)-3,FALSE)*VLOOKUP($D71,'367市人口19-60预测'!$D:$AT,COLUMN(AP71)-3,FALSE)/10^8</f>
        <v>2372.9600111574605</v>
      </c>
      <c r="AQ71" s="23">
        <f>VLOOKUP($D71,'人均GDP预测（当年人民币）'!$D:$AT,COLUMN(AQ71)-3,FALSE)*VLOOKUP($D71,'367市人口19-60预测'!$D:$AT,COLUMN(AQ71)-3,FALSE)/10^8</f>
        <v>2444.2859256600091</v>
      </c>
      <c r="AR71" s="23">
        <f>VLOOKUP($D71,'人均GDP预测（当年人民币）'!$D:$AT,COLUMN(AR71)-3,FALSE)*VLOOKUP($D71,'367市人口19-60预测'!$D:$AT,COLUMN(AR71)-3,FALSE)/10^8</f>
        <v>2514.7914738440591</v>
      </c>
      <c r="AS71" s="23">
        <f>VLOOKUP($D71,'人均GDP预测（当年人民币）'!$D:$AT,COLUMN(AS71)-3,FALSE)*VLOOKUP($D71,'367市人口19-60预测'!$D:$AT,COLUMN(AS71)-3,FALSE)/10^8</f>
        <v>2587.5840917642881</v>
      </c>
      <c r="AT71" s="23">
        <f>VLOOKUP($D71,'人均GDP预测（当年人民币）'!$D:$AT,COLUMN(AT71)-3,FALSE)*VLOOKUP($D71,'367市人口19-60预测'!$D:$AT,COLUMN(AT71)-3,FALSE)/10^8</f>
        <v>2662.8116880075636</v>
      </c>
    </row>
    <row r="72" spans="1:46" ht="15.75" x14ac:dyDescent="0.25">
      <c r="A72" s="15">
        <v>71</v>
      </c>
      <c r="B72" s="16">
        <v>231200</v>
      </c>
      <c r="C72" s="16" t="s">
        <v>388</v>
      </c>
      <c r="D72" s="18" t="s">
        <v>345</v>
      </c>
      <c r="E72" s="23">
        <f>VLOOKUP($D72,'人均GDP预测（当年人民币）'!$D:$AT,COLUMN(E72)-3,FALSE)*VLOOKUP($D72,'367市人口19-60预测'!$D:$AT,COLUMN(E72)-3,FALSE)/10^8</f>
        <v>1053.7104138877964</v>
      </c>
      <c r="F72" s="23">
        <f>VLOOKUP($D72,'人均GDP预测（当年人民币）'!$D:$AT,COLUMN(F72)-3,FALSE)*VLOOKUP($D72,'367市人口19-60预测'!$D:$AT,COLUMN(F72)-3,FALSE)/10^8</f>
        <v>1127.7867369593141</v>
      </c>
      <c r="G72" s="23">
        <f>VLOOKUP($D72,'人均GDP预测（当年人民币）'!$D:$AT,COLUMN(G72)-3,FALSE)*VLOOKUP($D72,'367市人口19-60预测'!$D:$AT,COLUMN(G72)-3,FALSE)/10^8</f>
        <v>1205.5399440669587</v>
      </c>
      <c r="H72" s="23">
        <f>VLOOKUP($D72,'人均GDP预测（当年人民币）'!$D:$AT,COLUMN(H72)-3,FALSE)*VLOOKUP($D72,'367市人口19-60预测'!$D:$AT,COLUMN(H72)-3,FALSE)/10^8</f>
        <v>1287.1355936954162</v>
      </c>
      <c r="I72" s="23">
        <f>VLOOKUP($D72,'人均GDP预测（当年人民币）'!$D:$AT,COLUMN(I72)-3,FALSE)*VLOOKUP($D72,'367市人口19-60预测'!$D:$AT,COLUMN(I72)-3,FALSE)/10^8</f>
        <v>1372.747967368713</v>
      </c>
      <c r="J72" s="23">
        <f>VLOOKUP($D72,'人均GDP预测（当年人民币）'!$D:$AT,COLUMN(J72)-3,FALSE)*VLOOKUP($D72,'367市人口19-60预测'!$D:$AT,COLUMN(J72)-3,FALSE)/10^8</f>
        <v>1462.5614309681164</v>
      </c>
      <c r="K72" s="23">
        <f>VLOOKUP($D72,'人均GDP预测（当年人民币）'!$D:$AT,COLUMN(K72)-3,FALSE)*VLOOKUP($D72,'367市人口19-60预测'!$D:$AT,COLUMN(K72)-3,FALSE)/10^8</f>
        <v>1545.6461170182592</v>
      </c>
      <c r="L72" s="23">
        <f>VLOOKUP($D72,'人均GDP预测（当年人民币）'!$D:$AT,COLUMN(L72)-3,FALSE)*VLOOKUP($D72,'367市人口19-60预测'!$D:$AT,COLUMN(L72)-3,FALSE)/10^8</f>
        <v>1632.00374183693</v>
      </c>
      <c r="M72" s="23">
        <f>VLOOKUP($D72,'人均GDP预测（当年人民币）'!$D:$AT,COLUMN(M72)-3,FALSE)*VLOOKUP($D72,'367市人口19-60预测'!$D:$AT,COLUMN(M72)-3,FALSE)/10^8</f>
        <v>1721.7627281499406</v>
      </c>
      <c r="N72" s="23">
        <f>VLOOKUP($D72,'人均GDP预测（当年人民币）'!$D:$AT,COLUMN(N72)-3,FALSE)*VLOOKUP($D72,'367市人口19-60预测'!$D:$AT,COLUMN(N72)-3,FALSE)/10^8</f>
        <v>1815.0591267204934</v>
      </c>
      <c r="O72" s="23">
        <f>VLOOKUP($D72,'人均GDP预测（当年人民币）'!$D:$AT,COLUMN(O72)-3,FALSE)*VLOOKUP($D72,'367市人口19-60预测'!$D:$AT,COLUMN(O72)-3,FALSE)/10^8</f>
        <v>1912.0362268690997</v>
      </c>
      <c r="P72" s="23">
        <f>VLOOKUP($D72,'人均GDP预测（当年人民币）'!$D:$AT,COLUMN(P72)-3,FALSE)*VLOOKUP($D72,'367市人口19-60预测'!$D:$AT,COLUMN(P72)-3,FALSE)/10^8</f>
        <v>2012.8470291413978</v>
      </c>
      <c r="Q72" s="23">
        <f>VLOOKUP($D72,'人均GDP预测（当年人民币）'!$D:$AT,COLUMN(Q72)-3,FALSE)*VLOOKUP($D72,'367市人口19-60预测'!$D:$AT,COLUMN(Q72)-3,FALSE)/10^8</f>
        <v>2117.6524282873552</v>
      </c>
      <c r="R72" s="23">
        <f>VLOOKUP($D72,'人均GDP预测（当年人民币）'!$D:$AT,COLUMN(R72)-3,FALSE)*VLOOKUP($D72,'367市人口19-60预测'!$D:$AT,COLUMN(R72)-3,FALSE)/10^8</f>
        <v>2226.6220798137997</v>
      </c>
      <c r="S72" s="23">
        <f>VLOOKUP($D72,'人均GDP预测（当年人民币）'!$D:$AT,COLUMN(S72)-3,FALSE)*VLOOKUP($D72,'367市人口19-60预测'!$D:$AT,COLUMN(S72)-3,FALSE)/10^8</f>
        <v>2339.9366572914982</v>
      </c>
      <c r="T72" s="23">
        <f>VLOOKUP($D72,'人均GDP预测（当年人民币）'!$D:$AT,COLUMN(T72)-3,FALSE)*VLOOKUP($D72,'367市人口19-60预测'!$D:$AT,COLUMN(T72)-3,FALSE)/10^8</f>
        <v>2446.7189840928745</v>
      </c>
      <c r="U72" s="23">
        <f>VLOOKUP($D72,'人均GDP预测（当年人民币）'!$D:$AT,COLUMN(U72)-3,FALSE)*VLOOKUP($D72,'367市人口19-60预测'!$D:$AT,COLUMN(U72)-3,FALSE)/10^8</f>
        <v>2557.1882863222645</v>
      </c>
      <c r="V72" s="23">
        <f>VLOOKUP($D72,'人均GDP预测（当年人民币）'!$D:$AT,COLUMN(V72)-3,FALSE)*VLOOKUP($D72,'367市人口19-60预测'!$D:$AT,COLUMN(V72)-3,FALSE)/10^8</f>
        <v>2671.4996024755069</v>
      </c>
      <c r="W72" s="23">
        <f>VLOOKUP($D72,'人均GDP预测（当年人民币）'!$D:$AT,COLUMN(W72)-3,FALSE)*VLOOKUP($D72,'367市人口19-60预测'!$D:$AT,COLUMN(W72)-3,FALSE)/10^8</f>
        <v>2789.817743337047</v>
      </c>
      <c r="X72" s="23">
        <f>VLOOKUP($D72,'人均GDP预测（当年人民币）'!$D:$AT,COLUMN(X72)-3,FALSE)*VLOOKUP($D72,'367市人口19-60预测'!$D:$AT,COLUMN(X72)-3,FALSE)/10^8</f>
        <v>2912.3163109891498</v>
      </c>
      <c r="Y72" s="23">
        <f>VLOOKUP($D72,'人均GDP预测（当年人民币）'!$D:$AT,COLUMN(Y72)-3,FALSE)*VLOOKUP($D72,'367市人口19-60预测'!$D:$AT,COLUMN(Y72)-3,FALSE)/10^8</f>
        <v>3039.1787281927086</v>
      </c>
      <c r="Z72" s="23">
        <f>VLOOKUP($D72,'人均GDP预测（当年人民币）'!$D:$AT,COLUMN(Z72)-3,FALSE)*VLOOKUP($D72,'367市人口19-60预测'!$D:$AT,COLUMN(Z72)-3,FALSE)/10^8</f>
        <v>3170.6003258413448</v>
      </c>
      <c r="AA72" s="23">
        <f>VLOOKUP($D72,'人均GDP预测（当年人民币）'!$D:$AT,COLUMN(AA72)-3,FALSE)*VLOOKUP($D72,'367市人口19-60预测'!$D:$AT,COLUMN(AA72)-3,FALSE)/10^8</f>
        <v>3306.7854953789515</v>
      </c>
      <c r="AB72" s="23">
        <f>VLOOKUP($D72,'人均GDP预测（当年人民币）'!$D:$AT,COLUMN(AB72)-3,FALSE)*VLOOKUP($D72,'367市人口19-60预测'!$D:$AT,COLUMN(AB72)-3,FALSE)/10^8</f>
        <v>3437.069310637572</v>
      </c>
      <c r="AC72" s="23">
        <f>VLOOKUP($D72,'人均GDP预测（当年人民币）'!$D:$AT,COLUMN(AC72)-3,FALSE)*VLOOKUP($D72,'367市人口19-60预测'!$D:$AT,COLUMN(AC72)-3,FALSE)/10^8</f>
        <v>3571.6723677371856</v>
      </c>
      <c r="AD72" s="23">
        <f>VLOOKUP($D72,'人均GDP预测（当年人民币）'!$D:$AT,COLUMN(AD72)-3,FALSE)*VLOOKUP($D72,'367市人口19-60预测'!$D:$AT,COLUMN(AD72)-3,FALSE)/10^8</f>
        <v>3710.788657296931</v>
      </c>
      <c r="AE72" s="23">
        <f>VLOOKUP($D72,'人均GDP预测（当年人民币）'!$D:$AT,COLUMN(AE72)-3,FALSE)*VLOOKUP($D72,'367市人口19-60预测'!$D:$AT,COLUMN(AE72)-3,FALSE)/10^8</f>
        <v>3854.6181931529964</v>
      </c>
      <c r="AF72" s="23">
        <f>VLOOKUP($D72,'人均GDP预测（当年人民币）'!$D:$AT,COLUMN(AF72)-3,FALSE)*VLOOKUP($D72,'367市人口19-60预测'!$D:$AT,COLUMN(AF72)-3,FALSE)/10^8</f>
        <v>4003.3719128825282</v>
      </c>
      <c r="AG72" s="23">
        <f>VLOOKUP($D72,'人均GDP预测（当年人民币）'!$D:$AT,COLUMN(AG72)-3,FALSE)*VLOOKUP($D72,'367市人口19-60预测'!$D:$AT,COLUMN(AG72)-3,FALSE)/10^8</f>
        <v>4157.2720408556888</v>
      </c>
      <c r="AH72" s="23">
        <f>VLOOKUP($D72,'人均GDP预测（当年人民币）'!$D:$AT,COLUMN(AH72)-3,FALSE)*VLOOKUP($D72,'367市人口19-60预测'!$D:$AT,COLUMN(AH72)-3,FALSE)/10^8</f>
        <v>4316.5437517698019</v>
      </c>
      <c r="AI72" s="23">
        <f>VLOOKUP($D72,'人均GDP预测（当年人民币）'!$D:$AT,COLUMN(AI72)-3,FALSE)*VLOOKUP($D72,'367市人口19-60预测'!$D:$AT,COLUMN(AI72)-3,FALSE)/10^8</f>
        <v>4481.42643411257</v>
      </c>
      <c r="AJ72" s="23">
        <f>VLOOKUP($D72,'人均GDP预测（当年人民币）'!$D:$AT,COLUMN(AJ72)-3,FALSE)*VLOOKUP($D72,'367市人口19-60预测'!$D:$AT,COLUMN(AJ72)-3,FALSE)/10^8</f>
        <v>4641.1724860740887</v>
      </c>
      <c r="AK72" s="23">
        <f>VLOOKUP($D72,'人均GDP预测（当年人民币）'!$D:$AT,COLUMN(AK72)-3,FALSE)*VLOOKUP($D72,'367市人口19-60预测'!$D:$AT,COLUMN(AK72)-3,FALSE)/10^8</f>
        <v>4806.2182897698758</v>
      </c>
      <c r="AL72" s="23">
        <f>VLOOKUP($D72,'人均GDP预测（当年人民币）'!$D:$AT,COLUMN(AL72)-3,FALSE)*VLOOKUP($D72,'367市人口19-60预测'!$D:$AT,COLUMN(AL72)-3,FALSE)/10^8</f>
        <v>4976.7837528762811</v>
      </c>
      <c r="AM72" s="23">
        <f>VLOOKUP($D72,'人均GDP预测（当年人民币）'!$D:$AT,COLUMN(AM72)-3,FALSE)*VLOOKUP($D72,'367市人口19-60预测'!$D:$AT,COLUMN(AM72)-3,FALSE)/10^8</f>
        <v>5153.0911734363808</v>
      </c>
      <c r="AN72" s="23">
        <f>VLOOKUP($D72,'人均GDP预测（当年人民币）'!$D:$AT,COLUMN(AN72)-3,FALSE)*VLOOKUP($D72,'367市人口19-60预测'!$D:$AT,COLUMN(AN72)-3,FALSE)/10^8</f>
        <v>5335.3621819916871</v>
      </c>
      <c r="AO72" s="23">
        <f>VLOOKUP($D72,'人均GDP预测（当年人民币）'!$D:$AT,COLUMN(AO72)-3,FALSE)*VLOOKUP($D72,'367市人口19-60预测'!$D:$AT,COLUMN(AO72)-3,FALSE)/10^8</f>
        <v>5523.8274150607303</v>
      </c>
      <c r="AP72" s="23">
        <f>VLOOKUP($D72,'人均GDP预测（当年人民币）'!$D:$AT,COLUMN(AP72)-3,FALSE)*VLOOKUP($D72,'367市人口19-60预测'!$D:$AT,COLUMN(AP72)-3,FALSE)/10^8</f>
        <v>5718.7109612541872</v>
      </c>
      <c r="AQ72" s="23">
        <f>VLOOKUP($D72,'人均GDP预测（当年人民币）'!$D:$AT,COLUMN(AQ72)-3,FALSE)*VLOOKUP($D72,'367市人口19-60预测'!$D:$AT,COLUMN(AQ72)-3,FALSE)/10^8</f>
        <v>5909.2750080659116</v>
      </c>
      <c r="AR72" s="23">
        <f>VLOOKUP($D72,'人均GDP预测（当年人民币）'!$D:$AT,COLUMN(AR72)-3,FALSE)*VLOOKUP($D72,'367市人口19-60预测'!$D:$AT,COLUMN(AR72)-3,FALSE)/10^8</f>
        <v>6105.9510600597396</v>
      </c>
      <c r="AS72" s="23">
        <f>VLOOKUP($D72,'人均GDP预测（当年人民币）'!$D:$AT,COLUMN(AS72)-3,FALSE)*VLOOKUP($D72,'367市人口19-60预测'!$D:$AT,COLUMN(AS72)-3,FALSE)/10^8</f>
        <v>6308.916414931793</v>
      </c>
      <c r="AT72" s="23">
        <f>VLOOKUP($D72,'人均GDP预测（当年人民币）'!$D:$AT,COLUMN(AT72)-3,FALSE)*VLOOKUP($D72,'367市人口19-60预测'!$D:$AT,COLUMN(AT72)-3,FALSE)/10^8</f>
        <v>6518.339797096377</v>
      </c>
    </row>
    <row r="73" spans="1:46" ht="15.75" x14ac:dyDescent="0.25">
      <c r="A73" s="15">
        <v>72</v>
      </c>
      <c r="B73" s="16">
        <v>232700</v>
      </c>
      <c r="C73" s="16" t="s">
        <v>388</v>
      </c>
      <c r="D73" s="18" t="s">
        <v>324</v>
      </c>
      <c r="E73" s="23">
        <f>VLOOKUP($D73,'人均GDP预测（当年人民币）'!$D:$AT,COLUMN(E73)-3,FALSE)*VLOOKUP($D73,'367市人口19-60预测'!$D:$AT,COLUMN(E73)-3,FALSE)/10^8</f>
        <v>131.52710236274771</v>
      </c>
      <c r="F73" s="23">
        <f>VLOOKUP($D73,'人均GDP预测（当年人民币）'!$D:$AT,COLUMN(F73)-3,FALSE)*VLOOKUP($D73,'367市人口19-60预测'!$D:$AT,COLUMN(F73)-3,FALSE)/10^8</f>
        <v>139.58360460997554</v>
      </c>
      <c r="G73" s="23">
        <f>VLOOKUP($D73,'人均GDP预测（当年人民币）'!$D:$AT,COLUMN(G73)-3,FALSE)*VLOOKUP($D73,'367市人口19-60预测'!$D:$AT,COLUMN(G73)-3,FALSE)/10^8</f>
        <v>147.91520358155486</v>
      </c>
      <c r="H73" s="23">
        <f>VLOOKUP($D73,'人均GDP预测（当年人民币）'!$D:$AT,COLUMN(H73)-3,FALSE)*VLOOKUP($D73,'367市人口19-60预测'!$D:$AT,COLUMN(H73)-3,FALSE)/10^8</f>
        <v>156.53060413294685</v>
      </c>
      <c r="I73" s="23">
        <f>VLOOKUP($D73,'人均GDP预测（当年人民币）'!$D:$AT,COLUMN(I73)-3,FALSE)*VLOOKUP($D73,'367市人口19-60预测'!$D:$AT,COLUMN(I73)-3,FALSE)/10^8</f>
        <v>165.43757206909896</v>
      </c>
      <c r="J73" s="23">
        <f>VLOOKUP($D73,'人均GDP预测（当年人民币）'!$D:$AT,COLUMN(J73)-3,FALSE)*VLOOKUP($D73,'367市人口19-60预测'!$D:$AT,COLUMN(J73)-3,FALSE)/10^8</f>
        <v>173.85811128013921</v>
      </c>
      <c r="K73" s="23">
        <f>VLOOKUP($D73,'人均GDP预测（当年人民币）'!$D:$AT,COLUMN(K73)-3,FALSE)*VLOOKUP($D73,'367市人口19-60预测'!$D:$AT,COLUMN(K73)-3,FALSE)/10^8</f>
        <v>182.50571568513593</v>
      </c>
      <c r="L73" s="23">
        <f>VLOOKUP($D73,'人均GDP预测（当年人民币）'!$D:$AT,COLUMN(L73)-3,FALSE)*VLOOKUP($D73,'367市人口19-60预测'!$D:$AT,COLUMN(L73)-3,FALSE)/10^8</f>
        <v>191.3865535100521</v>
      </c>
      <c r="M73" s="23">
        <f>VLOOKUP($D73,'人均GDP预测（当年人民币）'!$D:$AT,COLUMN(M73)-3,FALSE)*VLOOKUP($D73,'367市人口19-60预测'!$D:$AT,COLUMN(M73)-3,FALSE)/10^8</f>
        <v>200.50716783370007</v>
      </c>
      <c r="N73" s="23">
        <f>VLOOKUP($D73,'人均GDP预测（当年人民币）'!$D:$AT,COLUMN(N73)-3,FALSE)*VLOOKUP($D73,'367市人口19-60预测'!$D:$AT,COLUMN(N73)-3,FALSE)/10^8</f>
        <v>209.87449009054063</v>
      </c>
      <c r="O73" s="23">
        <f>VLOOKUP($D73,'人均GDP预测（当年人民币）'!$D:$AT,COLUMN(O73)-3,FALSE)*VLOOKUP($D73,'367市人口19-60预测'!$D:$AT,COLUMN(O73)-3,FALSE)/10^8</f>
        <v>219.49585090159104</v>
      </c>
      <c r="P73" s="23">
        <f>VLOOKUP($D73,'人均GDP预测（当年人民币）'!$D:$AT,COLUMN(P73)-3,FALSE)*VLOOKUP($D73,'367市人口19-60预测'!$D:$AT,COLUMN(P73)-3,FALSE)/10^8</f>
        <v>229.37967985103356</v>
      </c>
      <c r="Q73" s="23">
        <f>VLOOKUP($D73,'人均GDP预测（当年人民币）'!$D:$AT,COLUMN(Q73)-3,FALSE)*VLOOKUP($D73,'367市人口19-60预测'!$D:$AT,COLUMN(Q73)-3,FALSE)/10^8</f>
        <v>239.53350060358795</v>
      </c>
      <c r="R73" s="23">
        <f>VLOOKUP($D73,'人均GDP预测（当年人民币）'!$D:$AT,COLUMN(R73)-3,FALSE)*VLOOKUP($D73,'367市人口19-60预测'!$D:$AT,COLUMN(R73)-3,FALSE)/10^8</f>
        <v>249.17999777483033</v>
      </c>
      <c r="S73" s="23">
        <f>VLOOKUP($D73,'人均GDP预测（当年人民币）'!$D:$AT,COLUMN(S73)-3,FALSE)*VLOOKUP($D73,'367市人口19-60预测'!$D:$AT,COLUMN(S73)-3,FALSE)/10^8</f>
        <v>259.05081233009287</v>
      </c>
      <c r="T73" s="23">
        <f>VLOOKUP($D73,'人均GDP预测（当年人民币）'!$D:$AT,COLUMN(T73)-3,FALSE)*VLOOKUP($D73,'367市人口19-60预测'!$D:$AT,COLUMN(T73)-3,FALSE)/10^8</f>
        <v>269.15637137334954</v>
      </c>
      <c r="U73" s="23">
        <f>VLOOKUP($D73,'人均GDP预测（当年人民币）'!$D:$AT,COLUMN(U73)-3,FALSE)*VLOOKUP($D73,'367市人口19-60预测'!$D:$AT,COLUMN(U73)-3,FALSE)/10^8</f>
        <v>279.50451612614444</v>
      </c>
      <c r="V73" s="23">
        <f>VLOOKUP($D73,'人均GDP预测（当年人民币）'!$D:$AT,COLUMN(V73)-3,FALSE)*VLOOKUP($D73,'367市人口19-60预测'!$D:$AT,COLUMN(V73)-3,FALSE)/10^8</f>
        <v>290.10519730177703</v>
      </c>
      <c r="W73" s="23">
        <f>VLOOKUP($D73,'人均GDP预测（当年人民币）'!$D:$AT,COLUMN(W73)-3,FALSE)*VLOOKUP($D73,'367市人口19-60预测'!$D:$AT,COLUMN(W73)-3,FALSE)/10^8</f>
        <v>300.96990148609956</v>
      </c>
      <c r="X73" s="23">
        <f>VLOOKUP($D73,'人均GDP预测（当年人民币）'!$D:$AT,COLUMN(X73)-3,FALSE)*VLOOKUP($D73,'367市人口19-60预测'!$D:$AT,COLUMN(X73)-3,FALSE)/10^8</f>
        <v>312.10986420412695</v>
      </c>
      <c r="Y73" s="23">
        <f>VLOOKUP($D73,'人均GDP预测（当年人民币）'!$D:$AT,COLUMN(Y73)-3,FALSE)*VLOOKUP($D73,'367市人口19-60预测'!$D:$AT,COLUMN(Y73)-3,FALSE)/10^8</f>
        <v>323.53792193699678</v>
      </c>
      <c r="Z73" s="23">
        <f>VLOOKUP($D73,'人均GDP预测（当年人民币）'!$D:$AT,COLUMN(Z73)-3,FALSE)*VLOOKUP($D73,'367市人口19-60预测'!$D:$AT,COLUMN(Z73)-3,FALSE)/10^8</f>
        <v>334.47423371411764</v>
      </c>
      <c r="AA73" s="23">
        <f>VLOOKUP($D73,'人均GDP预测（当年人民币）'!$D:$AT,COLUMN(AA73)-3,FALSE)*VLOOKUP($D73,'367市人口19-60预测'!$D:$AT,COLUMN(AA73)-3,FALSE)/10^8</f>
        <v>345.67022139430873</v>
      </c>
      <c r="AB73" s="23">
        <f>VLOOKUP($D73,'人均GDP预测（当年人民币）'!$D:$AT,COLUMN(AB73)-3,FALSE)*VLOOKUP($D73,'367市人口19-60预测'!$D:$AT,COLUMN(AB73)-3,FALSE)/10^8</f>
        <v>357.13968251521726</v>
      </c>
      <c r="AC73" s="23">
        <f>VLOOKUP($D73,'人均GDP预测（当年人民币）'!$D:$AT,COLUMN(AC73)-3,FALSE)*VLOOKUP($D73,'367市人口19-60预测'!$D:$AT,COLUMN(AC73)-3,FALSE)/10^8</f>
        <v>368.8958474871373</v>
      </c>
      <c r="AD73" s="23">
        <f>VLOOKUP($D73,'人均GDP预测（当年人民币）'!$D:$AT,COLUMN(AD73)-3,FALSE)*VLOOKUP($D73,'367市人口19-60预测'!$D:$AT,COLUMN(AD73)-3,FALSE)/10^8</f>
        <v>380.95364304813666</v>
      </c>
      <c r="AE73" s="23">
        <f>VLOOKUP($D73,'人均GDP预测（当年人民币）'!$D:$AT,COLUMN(AE73)-3,FALSE)*VLOOKUP($D73,'367市人口19-60预测'!$D:$AT,COLUMN(AE73)-3,FALSE)/10^8</f>
        <v>393.32988762599854</v>
      </c>
      <c r="AF73" s="23">
        <f>VLOOKUP($D73,'人均GDP预测（当年人民币）'!$D:$AT,COLUMN(AF73)-3,FALSE)*VLOOKUP($D73,'367市人口19-60预测'!$D:$AT,COLUMN(AF73)-3,FALSE)/10^8</f>
        <v>406.03787990800242</v>
      </c>
      <c r="AG73" s="23">
        <f>VLOOKUP($D73,'人均GDP预测（当年人民币）'!$D:$AT,COLUMN(AG73)-3,FALSE)*VLOOKUP($D73,'367市人口19-60预测'!$D:$AT,COLUMN(AG73)-3,FALSE)/10^8</f>
        <v>418.32059874650184</v>
      </c>
      <c r="AH73" s="23">
        <f>VLOOKUP($D73,'人均GDP预测（当年人民币）'!$D:$AT,COLUMN(AH73)-3,FALSE)*VLOOKUP($D73,'367市人口19-60预测'!$D:$AT,COLUMN(AH73)-3,FALSE)/10^8</f>
        <v>430.92413908278814</v>
      </c>
      <c r="AI73" s="23">
        <f>VLOOKUP($D73,'人均GDP预测（当年人民币）'!$D:$AT,COLUMN(AI73)-3,FALSE)*VLOOKUP($D73,'367市人口19-60预测'!$D:$AT,COLUMN(AI73)-3,FALSE)/10^8</f>
        <v>443.86195309377985</v>
      </c>
      <c r="AJ73" s="23">
        <f>VLOOKUP($D73,'人均GDP预测（当年人民币）'!$D:$AT,COLUMN(AJ73)-3,FALSE)*VLOOKUP($D73,'367市人口19-60预测'!$D:$AT,COLUMN(AJ73)-3,FALSE)/10^8</f>
        <v>457.15369499791649</v>
      </c>
      <c r="AK73" s="23">
        <f>VLOOKUP($D73,'人均GDP预测（当年人民币）'!$D:$AT,COLUMN(AK73)-3,FALSE)*VLOOKUP($D73,'367市人口19-60预测'!$D:$AT,COLUMN(AK73)-3,FALSE)/10^8</f>
        <v>470.81602737470979</v>
      </c>
      <c r="AL73" s="23">
        <f>VLOOKUP($D73,'人均GDP预测（当年人民币）'!$D:$AT,COLUMN(AL73)-3,FALSE)*VLOOKUP($D73,'367市人口19-60预测'!$D:$AT,COLUMN(AL73)-3,FALSE)/10^8</f>
        <v>484.86715109463057</v>
      </c>
      <c r="AM73" s="23">
        <f>VLOOKUP($D73,'人均GDP预测（当年人民币）'!$D:$AT,COLUMN(AM73)-3,FALSE)*VLOOKUP($D73,'367市人口19-60预测'!$D:$AT,COLUMN(AM73)-3,FALSE)/10^8</f>
        <v>499.32133409096633</v>
      </c>
      <c r="AN73" s="23">
        <f>VLOOKUP($D73,'人均GDP预测（当年人民币）'!$D:$AT,COLUMN(AN73)-3,FALSE)*VLOOKUP($D73,'367市人口19-60预测'!$D:$AT,COLUMN(AN73)-3,FALSE)/10^8</f>
        <v>513.42832083250494</v>
      </c>
      <c r="AO73" s="23">
        <f>VLOOKUP($D73,'人均GDP预测（当年人民币）'!$D:$AT,COLUMN(AO73)-3,FALSE)*VLOOKUP($D73,'367市人口19-60预测'!$D:$AT,COLUMN(AO73)-3,FALSE)/10^8</f>
        <v>527.93151076075947</v>
      </c>
      <c r="AP73" s="23">
        <f>VLOOKUP($D73,'人均GDP预测（当年人民币）'!$D:$AT,COLUMN(AP73)-3,FALSE)*VLOOKUP($D73,'367市人口19-60预测'!$D:$AT,COLUMN(AP73)-3,FALSE)/10^8</f>
        <v>542.84483881870335</v>
      </c>
      <c r="AQ73" s="23">
        <f>VLOOKUP($D73,'人均GDP预测（当年人民币）'!$D:$AT,COLUMN(AQ73)-3,FALSE)*VLOOKUP($D73,'367市人口19-60预测'!$D:$AT,COLUMN(AQ73)-3,FALSE)/10^8</f>
        <v>558.18300079097571</v>
      </c>
      <c r="AR73" s="23">
        <f>VLOOKUP($D73,'人均GDP预测（当年人民币）'!$D:$AT,COLUMN(AR73)-3,FALSE)*VLOOKUP($D73,'367市人口19-60预测'!$D:$AT,COLUMN(AR73)-3,FALSE)/10^8</f>
        <v>573.95922626910681</v>
      </c>
      <c r="AS73" s="23">
        <f>VLOOKUP($D73,'人均GDP预测（当年人民币）'!$D:$AT,COLUMN(AS73)-3,FALSE)*VLOOKUP($D73,'367市人口19-60预测'!$D:$AT,COLUMN(AS73)-3,FALSE)/10^8</f>
        <v>590.18487745926052</v>
      </c>
      <c r="AT73" s="23">
        <f>VLOOKUP($D73,'人均GDP预测（当年人民币）'!$D:$AT,COLUMN(AT73)-3,FALSE)*VLOOKUP($D73,'367市人口19-60预测'!$D:$AT,COLUMN(AT73)-3,FALSE)/10^8</f>
        <v>606.86899676020232</v>
      </c>
    </row>
    <row r="74" spans="1:46" ht="15.75" x14ac:dyDescent="0.25">
      <c r="A74" s="15">
        <v>73</v>
      </c>
      <c r="B74" s="16">
        <v>310000</v>
      </c>
      <c r="C74" s="16" t="s">
        <v>35</v>
      </c>
      <c r="D74" s="17" t="s">
        <v>35</v>
      </c>
      <c r="E74" s="23">
        <f>VLOOKUP($D74,'人均GDP预测（当年人民币）'!$D:$AT,COLUMN(E74)-3,FALSE)*VLOOKUP($D74,'367市人口19-60预测'!$D:$AT,COLUMN(E74)-3,FALSE)/10^8</f>
        <v>38403.683218466547</v>
      </c>
      <c r="F74" s="23">
        <f>VLOOKUP($D74,'人均GDP预测（当年人民币）'!$D:$AT,COLUMN(F74)-3,FALSE)*VLOOKUP($D74,'367市人口19-60预测'!$D:$AT,COLUMN(F74)-3,FALSE)/10^8</f>
        <v>41259.810128957775</v>
      </c>
      <c r="G74" s="23">
        <f>VLOOKUP($D74,'人均GDP预测（当年人民币）'!$D:$AT,COLUMN(G74)-3,FALSE)*VLOOKUP($D74,'367市人口19-60预测'!$D:$AT,COLUMN(G74)-3,FALSE)/10^8</f>
        <v>44241.225923807091</v>
      </c>
      <c r="H74" s="23">
        <f>VLOOKUP($D74,'人均GDP预测（当年人民币）'!$D:$AT,COLUMN(H74)-3,FALSE)*VLOOKUP($D74,'367市人口19-60预测'!$D:$AT,COLUMN(H74)-3,FALSE)/10^8</f>
        <v>47229.073800924569</v>
      </c>
      <c r="I74" s="23">
        <f>VLOOKUP($D74,'人均GDP预测（当年人民币）'!$D:$AT,COLUMN(I74)-3,FALSE)*VLOOKUP($D74,'367市人口19-60预测'!$D:$AT,COLUMN(I74)-3,FALSE)/10^8</f>
        <v>50339.274427780656</v>
      </c>
      <c r="J74" s="23">
        <f>VLOOKUP($D74,'人均GDP预测（当年人民币）'!$D:$AT,COLUMN(J74)-3,FALSE)*VLOOKUP($D74,'367市人口19-60预测'!$D:$AT,COLUMN(J74)-3,FALSE)/10^8</f>
        <v>53453.242683888027</v>
      </c>
      <c r="K74" s="23">
        <f>VLOOKUP($D74,'人均GDP预测（当年人民币）'!$D:$AT,COLUMN(K74)-3,FALSE)*VLOOKUP($D74,'367市人口19-60预测'!$D:$AT,COLUMN(K74)-3,FALSE)/10^8</f>
        <v>56570.35593915495</v>
      </c>
      <c r="L74" s="23">
        <f>VLOOKUP($D74,'人均GDP预测（当年人民币）'!$D:$AT,COLUMN(L74)-3,FALSE)*VLOOKUP($D74,'367市人口19-60预测'!$D:$AT,COLUMN(L74)-3,FALSE)/10^8</f>
        <v>59802.421445517015</v>
      </c>
      <c r="M74" s="23">
        <f>VLOOKUP($D74,'人均GDP预测（当年人民币）'!$D:$AT,COLUMN(M74)-3,FALSE)*VLOOKUP($D74,'367市人口19-60预测'!$D:$AT,COLUMN(M74)-3,FALSE)/10^8</f>
        <v>63038.712073057184</v>
      </c>
      <c r="N74" s="23">
        <f>VLOOKUP($D74,'人均GDP预测（当年人民币）'!$D:$AT,COLUMN(N74)-3,FALSE)*VLOOKUP($D74,'367市人口19-60预测'!$D:$AT,COLUMN(N74)-3,FALSE)/10^8</f>
        <v>66392.427423482819</v>
      </c>
      <c r="O74" s="23">
        <f>VLOOKUP($D74,'人均GDP预测（当年人民币）'!$D:$AT,COLUMN(O74)-3,FALSE)*VLOOKUP($D74,'367市人口19-60预测'!$D:$AT,COLUMN(O74)-3,FALSE)/10^8</f>
        <v>69753.87142533093</v>
      </c>
      <c r="P74" s="23">
        <f>VLOOKUP($D74,'人均GDP预测（当年人民币）'!$D:$AT,COLUMN(P74)-3,FALSE)*VLOOKUP($D74,'367市人口19-60预测'!$D:$AT,COLUMN(P74)-3,FALSE)/10^8</f>
        <v>73125.68270506931</v>
      </c>
      <c r="Q74" s="23">
        <f>VLOOKUP($D74,'人均GDP预测（当年人民币）'!$D:$AT,COLUMN(Q74)-3,FALSE)*VLOOKUP($D74,'367市人口19-60预测'!$D:$AT,COLUMN(Q74)-3,FALSE)/10^8</f>
        <v>76617.503208555558</v>
      </c>
      <c r="R74" s="23">
        <f>VLOOKUP($D74,'人均GDP预测（当年人民币）'!$D:$AT,COLUMN(R74)-3,FALSE)*VLOOKUP($D74,'367市人口19-60预测'!$D:$AT,COLUMN(R74)-3,FALSE)/10^8</f>
        <v>80126.676072354967</v>
      </c>
      <c r="S74" s="23">
        <f>VLOOKUP($D74,'人均GDP预测（当年人民币）'!$D:$AT,COLUMN(S74)-3,FALSE)*VLOOKUP($D74,'367市人口19-60预测'!$D:$AT,COLUMN(S74)-3,FALSE)/10^8</f>
        <v>83657.443426509504</v>
      </c>
      <c r="T74" s="23">
        <f>VLOOKUP($D74,'人均GDP预测（当年人民币）'!$D:$AT,COLUMN(T74)-3,FALSE)*VLOOKUP($D74,'367市人口19-60预测'!$D:$AT,COLUMN(T74)-3,FALSE)/10^8</f>
        <v>87316.272446404968</v>
      </c>
      <c r="U74" s="23">
        <f>VLOOKUP($D74,'人均GDP预测（当年人民币）'!$D:$AT,COLUMN(U74)-3,FALSE)*VLOOKUP($D74,'367市人口19-60预测'!$D:$AT,COLUMN(U74)-3,FALSE)/10^8</f>
        <v>91006.473019366429</v>
      </c>
      <c r="V74" s="23">
        <f>VLOOKUP($D74,'人均GDP预测（当年人民币）'!$D:$AT,COLUMN(V74)-3,FALSE)*VLOOKUP($D74,'367市人口19-60预测'!$D:$AT,COLUMN(V74)-3,FALSE)/10^8</f>
        <v>94835.271656912417</v>
      </c>
      <c r="W74" s="23">
        <f>VLOOKUP($D74,'人均GDP预测（当年人民币）'!$D:$AT,COLUMN(W74)-3,FALSE)*VLOOKUP($D74,'367市人口19-60预测'!$D:$AT,COLUMN(W74)-3,FALSE)/10^8</f>
        <v>98706.510906137555</v>
      </c>
      <c r="X74" s="23">
        <f>VLOOKUP($D74,'人均GDP预测（当年人民币）'!$D:$AT,COLUMN(X74)-3,FALSE)*VLOOKUP($D74,'367市人口19-60预测'!$D:$AT,COLUMN(X74)-3,FALSE)/10^8</f>
        <v>102625.91106524611</v>
      </c>
      <c r="Y74" s="23">
        <f>VLOOKUP($D74,'人均GDP预测（当年人民币）'!$D:$AT,COLUMN(Y74)-3,FALSE)*VLOOKUP($D74,'367市人口19-60预测'!$D:$AT,COLUMN(Y74)-3,FALSE)/10^8</f>
        <v>106697.40743255444</v>
      </c>
      <c r="Z74" s="23">
        <f>VLOOKUP($D74,'人均GDP预测（当年人民币）'!$D:$AT,COLUMN(Z74)-3,FALSE)*VLOOKUP($D74,'367市人口19-60预测'!$D:$AT,COLUMN(Z74)-3,FALSE)/10^8</f>
        <v>110828.67071245993</v>
      </c>
      <c r="AA74" s="23">
        <f>VLOOKUP($D74,'人均GDP预测（当年人民币）'!$D:$AT,COLUMN(AA74)-3,FALSE)*VLOOKUP($D74,'367市人口19-60预测'!$D:$AT,COLUMN(AA74)-3,FALSE)/10^8</f>
        <v>115025.09698363137</v>
      </c>
      <c r="AB74" s="23">
        <f>VLOOKUP($D74,'人均GDP预测（当年人民币）'!$D:$AT,COLUMN(AB74)-3,FALSE)*VLOOKUP($D74,'367市人口19-60预测'!$D:$AT,COLUMN(AB74)-3,FALSE)/10^8</f>
        <v>119386.91211042194</v>
      </c>
      <c r="AC74" s="23">
        <f>VLOOKUP($D74,'人均GDP预测（当年人民币）'!$D:$AT,COLUMN(AC74)-3,FALSE)*VLOOKUP($D74,'367市人口19-60预测'!$D:$AT,COLUMN(AC74)-3,FALSE)/10^8</f>
        <v>123823.74463372459</v>
      </c>
      <c r="AD74" s="23">
        <f>VLOOKUP($D74,'人均GDP预测（当年人民币）'!$D:$AT,COLUMN(AD74)-3,FALSE)*VLOOKUP($D74,'367市人口19-60预测'!$D:$AT,COLUMN(AD74)-3,FALSE)/10^8</f>
        <v>128435.06214831046</v>
      </c>
      <c r="AE74" s="23">
        <f>VLOOKUP($D74,'人均GDP预测（当年人民币）'!$D:$AT,COLUMN(AE74)-3,FALSE)*VLOOKUP($D74,'367市人口19-60预测'!$D:$AT,COLUMN(AE74)-3,FALSE)/10^8</f>
        <v>133128.46991070415</v>
      </c>
      <c r="AF74" s="23">
        <f>VLOOKUP($D74,'人均GDP预测（当年人民币）'!$D:$AT,COLUMN(AF74)-3,FALSE)*VLOOKUP($D74,'367市人口19-60预测'!$D:$AT,COLUMN(AF74)-3,FALSE)/10^8</f>
        <v>137905.61574736846</v>
      </c>
      <c r="AG74" s="23">
        <f>VLOOKUP($D74,'人均GDP预测（当年人民币）'!$D:$AT,COLUMN(AG74)-3,FALSE)*VLOOKUP($D74,'367市人口19-60预测'!$D:$AT,COLUMN(AG74)-3,FALSE)/10^8</f>
        <v>142860.34601780132</v>
      </c>
      <c r="AH74" s="23">
        <f>VLOOKUP($D74,'人均GDP预测（当年人民币）'!$D:$AT,COLUMN(AH74)-3,FALSE)*VLOOKUP($D74,'367市人口19-60预测'!$D:$AT,COLUMN(AH74)-3,FALSE)/10^8</f>
        <v>147898.28549188512</v>
      </c>
      <c r="AI74" s="23">
        <f>VLOOKUP($D74,'人均GDP预测（当年人民币）'!$D:$AT,COLUMN(AI74)-3,FALSE)*VLOOKUP($D74,'367市人口19-60预测'!$D:$AT,COLUMN(AI74)-3,FALSE)/10^8</f>
        <v>153110.44156647011</v>
      </c>
      <c r="AJ74" s="23">
        <f>VLOOKUP($D74,'人均GDP预测（当年人民币）'!$D:$AT,COLUMN(AJ74)-3,FALSE)*VLOOKUP($D74,'367市人口19-60预测'!$D:$AT,COLUMN(AJ74)-3,FALSE)/10^8</f>
        <v>158397.54994416368</v>
      </c>
      <c r="AK74" s="23">
        <f>VLOOKUP($D74,'人均GDP预测（当年人民币）'!$D:$AT,COLUMN(AK74)-3,FALSE)*VLOOKUP($D74,'367市人口19-60预测'!$D:$AT,COLUMN(AK74)-3,FALSE)/10^8</f>
        <v>163751.33713565517</v>
      </c>
      <c r="AL74" s="23">
        <f>VLOOKUP($D74,'人均GDP预测（当年人民币）'!$D:$AT,COLUMN(AL74)-3,FALSE)*VLOOKUP($D74,'367市人口19-60预测'!$D:$AT,COLUMN(AL74)-3,FALSE)/10^8</f>
        <v>169253.34768849297</v>
      </c>
      <c r="AM74" s="23">
        <f>VLOOKUP($D74,'人均GDP预测（当年人民币）'!$D:$AT,COLUMN(AM74)-3,FALSE)*VLOOKUP($D74,'367市人口19-60预测'!$D:$AT,COLUMN(AM74)-3,FALSE)/10^8</f>
        <v>174796.90996647082</v>
      </c>
      <c r="AN74" s="23">
        <f>VLOOKUP($D74,'人均GDP预测（当年人民币）'!$D:$AT,COLUMN(AN74)-3,FALSE)*VLOOKUP($D74,'367市人口19-60预测'!$D:$AT,COLUMN(AN74)-3,FALSE)/10^8</f>
        <v>180457.09113222332</v>
      </c>
      <c r="AO74" s="23">
        <f>VLOOKUP($D74,'人均GDP预测（当年人民币）'!$D:$AT,COLUMN(AO74)-3,FALSE)*VLOOKUP($D74,'367市人口19-60预测'!$D:$AT,COLUMN(AO74)-3,FALSE)/10^8</f>
        <v>186118.26332783626</v>
      </c>
      <c r="AP74" s="23">
        <f>VLOOKUP($D74,'人均GDP预测（当年人民币）'!$D:$AT,COLUMN(AP74)-3,FALSE)*VLOOKUP($D74,'367市人口19-60预测'!$D:$AT,COLUMN(AP74)-3,FALSE)/10^8</f>
        <v>191752.79112439454</v>
      </c>
      <c r="AQ74" s="23">
        <f>VLOOKUP($D74,'人均GDP预测（当年人民币）'!$D:$AT,COLUMN(AQ74)-3,FALSE)*VLOOKUP($D74,'367市人口19-60预测'!$D:$AT,COLUMN(AQ74)-3,FALSE)/10^8</f>
        <v>197419.64540614036</v>
      </c>
      <c r="AR74" s="23">
        <f>VLOOKUP($D74,'人均GDP预测（当年人民币）'!$D:$AT,COLUMN(AR74)-3,FALSE)*VLOOKUP($D74,'367市人口19-60预测'!$D:$AT,COLUMN(AR74)-3,FALSE)/10^8</f>
        <v>202988.462756052</v>
      </c>
      <c r="AS74" s="23">
        <f>VLOOKUP($D74,'人均GDP预测（当年人民币）'!$D:$AT,COLUMN(AS74)-3,FALSE)*VLOOKUP($D74,'367市人口19-60预测'!$D:$AT,COLUMN(AS74)-3,FALSE)/10^8</f>
        <v>208505.90892677929</v>
      </c>
      <c r="AT74" s="23">
        <f>VLOOKUP($D74,'人均GDP预测（当年人民币）'!$D:$AT,COLUMN(AT74)-3,FALSE)*VLOOKUP($D74,'367市人口19-60预测'!$D:$AT,COLUMN(AT74)-3,FALSE)/10^8</f>
        <v>213827.12082334314</v>
      </c>
    </row>
    <row r="75" spans="1:46" ht="15.75" x14ac:dyDescent="0.25">
      <c r="A75" s="15">
        <v>74</v>
      </c>
      <c r="B75" s="16">
        <v>320100</v>
      </c>
      <c r="C75" s="16" t="s">
        <v>389</v>
      </c>
      <c r="D75" s="18" t="s">
        <v>30</v>
      </c>
      <c r="E75" s="23">
        <f>VLOOKUP($D75,'人均GDP预测（当年人民币）'!$D:$AT,COLUMN(E75)-3,FALSE)*VLOOKUP($D75,'367市人口19-60预测'!$D:$AT,COLUMN(E75)-3,FALSE)/10^8</f>
        <v>14160.16019526647</v>
      </c>
      <c r="F75" s="23">
        <f>VLOOKUP($D75,'人均GDP预测（当年人民币）'!$D:$AT,COLUMN(F75)-3,FALSE)*VLOOKUP($D75,'367市人口19-60预测'!$D:$AT,COLUMN(F75)-3,FALSE)/10^8</f>
        <v>15320.814440396189</v>
      </c>
      <c r="G75" s="23">
        <f>VLOOKUP($D75,'人均GDP预测（当年人民币）'!$D:$AT,COLUMN(G75)-3,FALSE)*VLOOKUP($D75,'367市人口19-60预测'!$D:$AT,COLUMN(G75)-3,FALSE)/10^8</f>
        <v>16489.750837168958</v>
      </c>
      <c r="H75" s="23">
        <f>VLOOKUP($D75,'人均GDP预测（当年人民币）'!$D:$AT,COLUMN(H75)-3,FALSE)*VLOOKUP($D75,'367市人口19-60预测'!$D:$AT,COLUMN(H75)-3,FALSE)/10^8</f>
        <v>17665.696056204604</v>
      </c>
      <c r="I75" s="23">
        <f>VLOOKUP($D75,'人均GDP预测（当年人民币）'!$D:$AT,COLUMN(I75)-3,FALSE)*VLOOKUP($D75,'367市人口19-60预测'!$D:$AT,COLUMN(I75)-3,FALSE)/10^8</f>
        <v>18891.915511728166</v>
      </c>
      <c r="J75" s="23">
        <f>VLOOKUP($D75,'人均GDP预测（当年人民币）'!$D:$AT,COLUMN(J75)-3,FALSE)*VLOOKUP($D75,'367市人口19-60预测'!$D:$AT,COLUMN(J75)-3,FALSE)/10^8</f>
        <v>20123.962936268377</v>
      </c>
      <c r="K75" s="23">
        <f>VLOOKUP($D75,'人均GDP预测（当年人民币）'!$D:$AT,COLUMN(K75)-3,FALSE)*VLOOKUP($D75,'367市人口19-60预测'!$D:$AT,COLUMN(K75)-3,FALSE)/10^8</f>
        <v>21406.008229586398</v>
      </c>
      <c r="L75" s="23">
        <f>VLOOKUP($D75,'人均GDP预测（当年人民币）'!$D:$AT,COLUMN(L75)-3,FALSE)*VLOOKUP($D75,'367市人口19-60预测'!$D:$AT,COLUMN(L75)-3,FALSE)/10^8</f>
        <v>22693.592174159687</v>
      </c>
      <c r="M75" s="23">
        <f>VLOOKUP($D75,'人均GDP预测（当年人民币）'!$D:$AT,COLUMN(M75)-3,FALSE)*VLOOKUP($D75,'367市人口19-60预测'!$D:$AT,COLUMN(M75)-3,FALSE)/10^8</f>
        <v>23986.775593240924</v>
      </c>
      <c r="N75" s="23">
        <f>VLOOKUP($D75,'人均GDP预测（当年人民币）'!$D:$AT,COLUMN(N75)-3,FALSE)*VLOOKUP($D75,'367市人口19-60预测'!$D:$AT,COLUMN(N75)-3,FALSE)/10^8</f>
        <v>25328.538077531281</v>
      </c>
      <c r="O75" s="23">
        <f>VLOOKUP($D75,'人均GDP预测（当年人民币）'!$D:$AT,COLUMN(O75)-3,FALSE)*VLOOKUP($D75,'367市人口19-60预测'!$D:$AT,COLUMN(O75)-3,FALSE)/10^8</f>
        <v>26677.044627250529</v>
      </c>
      <c r="P75" s="23">
        <f>VLOOKUP($D75,'人均GDP预测（当年人民币）'!$D:$AT,COLUMN(P75)-3,FALSE)*VLOOKUP($D75,'367市人口19-60预测'!$D:$AT,COLUMN(P75)-3,FALSE)/10^8</f>
        <v>28033.119127247479</v>
      </c>
      <c r="Q75" s="23">
        <f>VLOOKUP($D75,'人均GDP预测（当年人民币）'!$D:$AT,COLUMN(Q75)-3,FALSE)*VLOOKUP($D75,'367市人口19-60预测'!$D:$AT,COLUMN(Q75)-3,FALSE)/10^8</f>
        <v>29438.69721731728</v>
      </c>
      <c r="R75" s="23">
        <f>VLOOKUP($D75,'人均GDP预测（当年人民币）'!$D:$AT,COLUMN(R75)-3,FALSE)*VLOOKUP($D75,'367市人口19-60预测'!$D:$AT,COLUMN(R75)-3,FALSE)/10^8</f>
        <v>30854.357038406786</v>
      </c>
      <c r="S75" s="23">
        <f>VLOOKUP($D75,'人均GDP预测（当年人民币）'!$D:$AT,COLUMN(S75)-3,FALSE)*VLOOKUP($D75,'367市人口19-60预测'!$D:$AT,COLUMN(S75)-3,FALSE)/10^8</f>
        <v>32322.628855332696</v>
      </c>
      <c r="T75" s="23">
        <f>VLOOKUP($D75,'人均GDP预测（当年人民币）'!$D:$AT,COLUMN(T75)-3,FALSE)*VLOOKUP($D75,'367市人口19-60预测'!$D:$AT,COLUMN(T75)-3,FALSE)/10^8</f>
        <v>33804.305572621226</v>
      </c>
      <c r="U75" s="23">
        <f>VLOOKUP($D75,'人均GDP预测（当年人民币）'!$D:$AT,COLUMN(U75)-3,FALSE)*VLOOKUP($D75,'367市人口19-60预测'!$D:$AT,COLUMN(U75)-3,FALSE)/10^8</f>
        <v>35301.227157208807</v>
      </c>
      <c r="V75" s="23">
        <f>VLOOKUP($D75,'人均GDP预测（当年人民币）'!$D:$AT,COLUMN(V75)-3,FALSE)*VLOOKUP($D75,'367市人口19-60预测'!$D:$AT,COLUMN(V75)-3,FALSE)/10^8</f>
        <v>36854.971537773548</v>
      </c>
      <c r="W75" s="23">
        <f>VLOOKUP($D75,'人均GDP预测（当年人民币）'!$D:$AT,COLUMN(W75)-3,FALSE)*VLOOKUP($D75,'367市人口19-60预测'!$D:$AT,COLUMN(W75)-3,FALSE)/10^8</f>
        <v>38428.238461128152</v>
      </c>
      <c r="X75" s="23">
        <f>VLOOKUP($D75,'人均GDP预测（当年人民币）'!$D:$AT,COLUMN(X75)-3,FALSE)*VLOOKUP($D75,'367市人口19-60预测'!$D:$AT,COLUMN(X75)-3,FALSE)/10^8</f>
        <v>40023.22442855165</v>
      </c>
      <c r="Y75" s="23">
        <f>VLOOKUP($D75,'人均GDP预测（当年人民币）'!$D:$AT,COLUMN(Y75)-3,FALSE)*VLOOKUP($D75,'367市人口19-60预测'!$D:$AT,COLUMN(Y75)-3,FALSE)/10^8</f>
        <v>41680.531892813189</v>
      </c>
      <c r="Z75" s="23">
        <f>VLOOKUP($D75,'人均GDP预测（当年人民币）'!$D:$AT,COLUMN(Z75)-3,FALSE)*VLOOKUP($D75,'367市人口19-60预测'!$D:$AT,COLUMN(Z75)-3,FALSE)/10^8</f>
        <v>43364.273410600661</v>
      </c>
      <c r="AA75" s="23">
        <f>VLOOKUP($D75,'人均GDP预测（当年人民币）'!$D:$AT,COLUMN(AA75)-3,FALSE)*VLOOKUP($D75,'367市人口19-60预测'!$D:$AT,COLUMN(AA75)-3,FALSE)/10^8</f>
        <v>45115.28735318665</v>
      </c>
      <c r="AB75" s="23">
        <f>VLOOKUP($D75,'人均GDP预测（当年人民币）'!$D:$AT,COLUMN(AB75)-3,FALSE)*VLOOKUP($D75,'367市人口19-60预测'!$D:$AT,COLUMN(AB75)-3,FALSE)/10^8</f>
        <v>46897.366123785047</v>
      </c>
      <c r="AC75" s="23">
        <f>VLOOKUP($D75,'人均GDP预测（当年人民币）'!$D:$AT,COLUMN(AC75)-3,FALSE)*VLOOKUP($D75,'367市人口19-60预测'!$D:$AT,COLUMN(AC75)-3,FALSE)/10^8</f>
        <v>48712.524139051551</v>
      </c>
      <c r="AD75" s="23">
        <f>VLOOKUP($D75,'人均GDP预测（当年人民币）'!$D:$AT,COLUMN(AD75)-3,FALSE)*VLOOKUP($D75,'367市人口19-60预测'!$D:$AT,COLUMN(AD75)-3,FALSE)/10^8</f>
        <v>50600.28656943253</v>
      </c>
      <c r="AE75" s="23">
        <f>VLOOKUP($D75,'人均GDP预测（当年人民币）'!$D:$AT,COLUMN(AE75)-3,FALSE)*VLOOKUP($D75,'367市人口19-60预测'!$D:$AT,COLUMN(AE75)-3,FALSE)/10^8</f>
        <v>52524.780566520662</v>
      </c>
      <c r="AF75" s="23">
        <f>VLOOKUP($D75,'人均GDP预测（当年人民币）'!$D:$AT,COLUMN(AF75)-3,FALSE)*VLOOKUP($D75,'367市人口19-60预测'!$D:$AT,COLUMN(AF75)-3,FALSE)/10^8</f>
        <v>54525.268818141209</v>
      </c>
      <c r="AG75" s="23">
        <f>VLOOKUP($D75,'人均GDP预测（当年人民币）'!$D:$AT,COLUMN(AG75)-3,FALSE)*VLOOKUP($D75,'367市人口19-60预测'!$D:$AT,COLUMN(AG75)-3,FALSE)/10^8</f>
        <v>56564.825284379767</v>
      </c>
      <c r="AH75" s="23">
        <f>VLOOKUP($D75,'人均GDP预测（当年人民币）'!$D:$AT,COLUMN(AH75)-3,FALSE)*VLOOKUP($D75,'367市人口19-60预测'!$D:$AT,COLUMN(AH75)-3,FALSE)/10^8</f>
        <v>58643.705538947128</v>
      </c>
      <c r="AI75" s="23">
        <f>VLOOKUP($D75,'人均GDP预测（当年人民币）'!$D:$AT,COLUMN(AI75)-3,FALSE)*VLOOKUP($D75,'367市人口19-60预测'!$D:$AT,COLUMN(AI75)-3,FALSE)/10^8</f>
        <v>60798.994765868592</v>
      </c>
      <c r="AJ75" s="23">
        <f>VLOOKUP($D75,'人均GDP预测（当年人民币）'!$D:$AT,COLUMN(AJ75)-3,FALSE)*VLOOKUP($D75,'367市人口19-60预测'!$D:$AT,COLUMN(AJ75)-3,FALSE)/10^8</f>
        <v>62992.552331275321</v>
      </c>
      <c r="AK75" s="23">
        <f>VLOOKUP($D75,'人均GDP预测（当年人民币）'!$D:$AT,COLUMN(AK75)-3,FALSE)*VLOOKUP($D75,'367市人口19-60预测'!$D:$AT,COLUMN(AK75)-3,FALSE)/10^8</f>
        <v>65260.336427595306</v>
      </c>
      <c r="AL75" s="23">
        <f>VLOOKUP($D75,'人均GDP预测（当年人民币）'!$D:$AT,COLUMN(AL75)-3,FALSE)*VLOOKUP($D75,'367市人口19-60预测'!$D:$AT,COLUMN(AL75)-3,FALSE)/10^8</f>
        <v>67561.959071317819</v>
      </c>
      <c r="AM75" s="23">
        <f>VLOOKUP($D75,'人均GDP预测（当年人民币）'!$D:$AT,COLUMN(AM75)-3,FALSE)*VLOOKUP($D75,'367市人口19-60预测'!$D:$AT,COLUMN(AM75)-3,FALSE)/10^8</f>
        <v>69893.407025038861</v>
      </c>
      <c r="AN75" s="23">
        <f>VLOOKUP($D75,'人均GDP预测（当年人民币）'!$D:$AT,COLUMN(AN75)-3,FALSE)*VLOOKUP($D75,'367市人口19-60预测'!$D:$AT,COLUMN(AN75)-3,FALSE)/10^8</f>
        <v>72286.861297749172</v>
      </c>
      <c r="AO75" s="23">
        <f>VLOOKUP($D75,'人均GDP预测（当年人民币）'!$D:$AT,COLUMN(AO75)-3,FALSE)*VLOOKUP($D75,'367市人口19-60预测'!$D:$AT,COLUMN(AO75)-3,FALSE)/10^8</f>
        <v>74698.543500310669</v>
      </c>
      <c r="AP75" s="23">
        <f>VLOOKUP($D75,'人均GDP预测（当年人民币）'!$D:$AT,COLUMN(AP75)-3,FALSE)*VLOOKUP($D75,'367市人口19-60预测'!$D:$AT,COLUMN(AP75)-3,FALSE)/10^8</f>
        <v>77120.14365087646</v>
      </c>
      <c r="AQ75" s="23">
        <f>VLOOKUP($D75,'人均GDP预测（当年人民币）'!$D:$AT,COLUMN(AQ75)-3,FALSE)*VLOOKUP($D75,'367市人口19-60预测'!$D:$AT,COLUMN(AQ75)-3,FALSE)/10^8</f>
        <v>79578.604890737552</v>
      </c>
      <c r="AR75" s="23">
        <f>VLOOKUP($D75,'人均GDP预测（当年人民币）'!$D:$AT,COLUMN(AR75)-3,FALSE)*VLOOKUP($D75,'367市人口19-60预测'!$D:$AT,COLUMN(AR75)-3,FALSE)/10^8</f>
        <v>82025.126741736414</v>
      </c>
      <c r="AS75" s="23">
        <f>VLOOKUP($D75,'人均GDP预测（当年人民币）'!$D:$AT,COLUMN(AS75)-3,FALSE)*VLOOKUP($D75,'367市人口19-60预测'!$D:$AT,COLUMN(AS75)-3,FALSE)/10^8</f>
        <v>84482.729079178622</v>
      </c>
      <c r="AT75" s="23">
        <f>VLOOKUP($D75,'人均GDP预测（当年人民币）'!$D:$AT,COLUMN(AT75)-3,FALSE)*VLOOKUP($D75,'367市人口19-60预测'!$D:$AT,COLUMN(AT75)-3,FALSE)/10^8</f>
        <v>86897.553524569958</v>
      </c>
    </row>
    <row r="76" spans="1:46" ht="15.75" x14ac:dyDescent="0.25">
      <c r="A76" s="15">
        <v>75</v>
      </c>
      <c r="B76" s="16">
        <v>320200</v>
      </c>
      <c r="C76" s="16" t="s">
        <v>389</v>
      </c>
      <c r="D76" s="18" t="s">
        <v>44</v>
      </c>
      <c r="E76" s="23">
        <f>VLOOKUP($D76,'人均GDP预测（当年人民币）'!$D:$AT,COLUMN(E76)-3,FALSE)*VLOOKUP($D76,'367市人口19-60预测'!$D:$AT,COLUMN(E76)-3,FALSE)/10^8</f>
        <v>12002.607085175765</v>
      </c>
      <c r="F76" s="23">
        <f>VLOOKUP($D76,'人均GDP预测（当年人民币）'!$D:$AT,COLUMN(F76)-3,FALSE)*VLOOKUP($D76,'367市人口19-60预测'!$D:$AT,COLUMN(F76)-3,FALSE)/10^8</f>
        <v>12909.854487842198</v>
      </c>
      <c r="G76" s="23">
        <f>VLOOKUP($D76,'人均GDP预测（当年人民币）'!$D:$AT,COLUMN(G76)-3,FALSE)*VLOOKUP($D76,'367市人口19-60预测'!$D:$AT,COLUMN(G76)-3,FALSE)/10^8</f>
        <v>13824.261458170335</v>
      </c>
      <c r="H76" s="23">
        <f>VLOOKUP($D76,'人均GDP预测（当年人民币）'!$D:$AT,COLUMN(H76)-3,FALSE)*VLOOKUP($D76,'367市人口19-60预测'!$D:$AT,COLUMN(H76)-3,FALSE)/10^8</f>
        <v>14779.614353174902</v>
      </c>
      <c r="I76" s="23">
        <f>VLOOKUP($D76,'人均GDP预测（当年人民币）'!$D:$AT,COLUMN(I76)-3,FALSE)*VLOOKUP($D76,'367市人口19-60预测'!$D:$AT,COLUMN(I76)-3,FALSE)/10^8</f>
        <v>15740.989174480854</v>
      </c>
      <c r="J76" s="23">
        <f>VLOOKUP($D76,'人均GDP预测（当年人民币）'!$D:$AT,COLUMN(J76)-3,FALSE)*VLOOKUP($D76,'367市人口19-60预测'!$D:$AT,COLUMN(J76)-3,FALSE)/10^8</f>
        <v>16707.83586027057</v>
      </c>
      <c r="K76" s="23">
        <f>VLOOKUP($D76,'人均GDP预测（当年人民币）'!$D:$AT,COLUMN(K76)-3,FALSE)*VLOOKUP($D76,'367市人口19-60预测'!$D:$AT,COLUMN(K76)-3,FALSE)/10^8</f>
        <v>17712.844775277314</v>
      </c>
      <c r="L76" s="23">
        <f>VLOOKUP($D76,'人均GDP预测（当年人民币）'!$D:$AT,COLUMN(L76)-3,FALSE)*VLOOKUP($D76,'367市人口19-60预测'!$D:$AT,COLUMN(L76)-3,FALSE)/10^8</f>
        <v>18722.926211793369</v>
      </c>
      <c r="M76" s="23">
        <f>VLOOKUP($D76,'人均GDP预测（当年人民币）'!$D:$AT,COLUMN(M76)-3,FALSE)*VLOOKUP($D76,'367市人口19-60预测'!$D:$AT,COLUMN(M76)-3,FALSE)/10^8</f>
        <v>19771.256197223443</v>
      </c>
      <c r="N76" s="23">
        <f>VLOOKUP($D76,'人均GDP预测（当年人民币）'!$D:$AT,COLUMN(N76)-3,FALSE)*VLOOKUP($D76,'367市人口19-60预测'!$D:$AT,COLUMN(N76)-3,FALSE)/10^8</f>
        <v>20824.764859253424</v>
      </c>
      <c r="O76" s="23">
        <f>VLOOKUP($D76,'人均GDP预测（当年人民币）'!$D:$AT,COLUMN(O76)-3,FALSE)*VLOOKUP($D76,'367市人口19-60预测'!$D:$AT,COLUMN(O76)-3,FALSE)/10^8</f>
        <v>21883.614186149847</v>
      </c>
      <c r="P76" s="23">
        <f>VLOOKUP($D76,'人均GDP预测（当年人民币）'!$D:$AT,COLUMN(P76)-3,FALSE)*VLOOKUP($D76,'367市人口19-60预测'!$D:$AT,COLUMN(P76)-3,FALSE)/10^8</f>
        <v>22980.022519696977</v>
      </c>
      <c r="Q76" s="23">
        <f>VLOOKUP($D76,'人均GDP预测（当年人民币）'!$D:$AT,COLUMN(Q76)-3,FALSE)*VLOOKUP($D76,'367市人口19-60预测'!$D:$AT,COLUMN(Q76)-3,FALSE)/10^8</f>
        <v>24082.652521681968</v>
      </c>
      <c r="R76" s="23">
        <f>VLOOKUP($D76,'人均GDP预测（当年人民币）'!$D:$AT,COLUMN(R76)-3,FALSE)*VLOOKUP($D76,'367市人口19-60预测'!$D:$AT,COLUMN(R76)-3,FALSE)/10^8</f>
        <v>25192.058236761495</v>
      </c>
      <c r="S76" s="23">
        <f>VLOOKUP($D76,'人均GDP预测（当年人民币）'!$D:$AT,COLUMN(S76)-3,FALSE)*VLOOKUP($D76,'367市人口19-60预测'!$D:$AT,COLUMN(S76)-3,FALSE)/10^8</f>
        <v>26339.623087665768</v>
      </c>
      <c r="T76" s="23">
        <f>VLOOKUP($D76,'人均GDP预测（当年人民币）'!$D:$AT,COLUMN(T76)-3,FALSE)*VLOOKUP($D76,'367市人口19-60预测'!$D:$AT,COLUMN(T76)-3,FALSE)/10^8</f>
        <v>27495.555327372222</v>
      </c>
      <c r="U76" s="23">
        <f>VLOOKUP($D76,'人均GDP预测（当年人民币）'!$D:$AT,COLUMN(U76)-3,FALSE)*VLOOKUP($D76,'367市人口19-60预测'!$D:$AT,COLUMN(U76)-3,FALSE)/10^8</f>
        <v>28691.559110598715</v>
      </c>
      <c r="V76" s="23">
        <f>VLOOKUP($D76,'人均GDP预测（当年人民币）'!$D:$AT,COLUMN(V76)-3,FALSE)*VLOOKUP($D76,'367市人口19-60预测'!$D:$AT,COLUMN(V76)-3,FALSE)/10^8</f>
        <v>29897.916506230977</v>
      </c>
      <c r="W76" s="23">
        <f>VLOOKUP($D76,'人均GDP预测（当年人民币）'!$D:$AT,COLUMN(W76)-3,FALSE)*VLOOKUP($D76,'367市人口19-60预测'!$D:$AT,COLUMN(W76)-3,FALSE)/10^8</f>
        <v>31115.681313093442</v>
      </c>
      <c r="X76" s="23">
        <f>VLOOKUP($D76,'人均GDP预测（当年人民币）'!$D:$AT,COLUMN(X76)-3,FALSE)*VLOOKUP($D76,'367市人口19-60预测'!$D:$AT,COLUMN(X76)-3,FALSE)/10^8</f>
        <v>32375.778352751451</v>
      </c>
      <c r="Y76" s="23">
        <f>VLOOKUP($D76,'人均GDP预测（当年人民币）'!$D:$AT,COLUMN(Y76)-3,FALSE)*VLOOKUP($D76,'367市人口19-60预测'!$D:$AT,COLUMN(Y76)-3,FALSE)/10^8</f>
        <v>33649.680008820811</v>
      </c>
      <c r="Z76" s="23">
        <f>VLOOKUP($D76,'人均GDP预测（当年人民币）'!$D:$AT,COLUMN(Z76)-3,FALSE)*VLOOKUP($D76,'367市人口19-60预测'!$D:$AT,COLUMN(Z76)-3,FALSE)/10^8</f>
        <v>34938.567724426124</v>
      </c>
      <c r="AA76" s="23">
        <f>VLOOKUP($D76,'人均GDP预测（当年人民币）'!$D:$AT,COLUMN(AA76)-3,FALSE)*VLOOKUP($D76,'367市人口19-60预测'!$D:$AT,COLUMN(AA76)-3,FALSE)/10^8</f>
        <v>36272.556965813579</v>
      </c>
      <c r="AB76" s="23">
        <f>VLOOKUP($D76,'人均GDP预测（当年人民币）'!$D:$AT,COLUMN(AB76)-3,FALSE)*VLOOKUP($D76,'367市人口19-60预测'!$D:$AT,COLUMN(AB76)-3,FALSE)/10^8</f>
        <v>37624.001191859577</v>
      </c>
      <c r="AC76" s="23">
        <f>VLOOKUP($D76,'人均GDP预测（当年人民币）'!$D:$AT,COLUMN(AC76)-3,FALSE)*VLOOKUP($D76,'367市人口19-60预测'!$D:$AT,COLUMN(AC76)-3,FALSE)/10^8</f>
        <v>39023.089142514982</v>
      </c>
      <c r="AD76" s="23">
        <f>VLOOKUP($D76,'人均GDP预测（当年人民币）'!$D:$AT,COLUMN(AD76)-3,FALSE)*VLOOKUP($D76,'367市人口19-60预测'!$D:$AT,COLUMN(AD76)-3,FALSE)/10^8</f>
        <v>40441.890866276546</v>
      </c>
      <c r="AE76" s="23">
        <f>VLOOKUP($D76,'人均GDP预测（当年人民币）'!$D:$AT,COLUMN(AE76)-3,FALSE)*VLOOKUP($D76,'367市人口19-60预测'!$D:$AT,COLUMN(AE76)-3,FALSE)/10^8</f>
        <v>41881.297684593621</v>
      </c>
      <c r="AF76" s="23">
        <f>VLOOKUP($D76,'人均GDP预测（当年人民币）'!$D:$AT,COLUMN(AF76)-3,FALSE)*VLOOKUP($D76,'367市人口19-60预测'!$D:$AT,COLUMN(AF76)-3,FALSE)/10^8</f>
        <v>43370.449470219777</v>
      </c>
      <c r="AG76" s="23">
        <f>VLOOKUP($D76,'人均GDP预测（当年人民币）'!$D:$AT,COLUMN(AG76)-3,FALSE)*VLOOKUP($D76,'367市人口19-60预测'!$D:$AT,COLUMN(AG76)-3,FALSE)/10^8</f>
        <v>44881.611449839242</v>
      </c>
      <c r="AH76" s="23">
        <f>VLOOKUP($D76,'人均GDP预测（当年人民币）'!$D:$AT,COLUMN(AH76)-3,FALSE)*VLOOKUP($D76,'367市人口19-60预测'!$D:$AT,COLUMN(AH76)-3,FALSE)/10^8</f>
        <v>46443.684008386794</v>
      </c>
      <c r="AI76" s="23">
        <f>VLOOKUP($D76,'人均GDP预测（当年人民币）'!$D:$AT,COLUMN(AI76)-3,FALSE)*VLOOKUP($D76,'367市人口19-60预测'!$D:$AT,COLUMN(AI76)-3,FALSE)/10^8</f>
        <v>48028.182602240333</v>
      </c>
      <c r="AJ76" s="23">
        <f>VLOOKUP($D76,'人均GDP预测（当年人民币）'!$D:$AT,COLUMN(AJ76)-3,FALSE)*VLOOKUP($D76,'367市人口19-60预测'!$D:$AT,COLUMN(AJ76)-3,FALSE)/10^8</f>
        <v>49634.709714021868</v>
      </c>
      <c r="AK76" s="23">
        <f>VLOOKUP($D76,'人均GDP预测（当年人民币）'!$D:$AT,COLUMN(AK76)-3,FALSE)*VLOOKUP($D76,'367市人口19-60预测'!$D:$AT,COLUMN(AK76)-3,FALSE)/10^8</f>
        <v>51290.527107324022</v>
      </c>
      <c r="AL76" s="23">
        <f>VLOOKUP($D76,'人均GDP预测（当年人民币）'!$D:$AT,COLUMN(AL76)-3,FALSE)*VLOOKUP($D76,'367市人口19-60预测'!$D:$AT,COLUMN(AL76)-3,FALSE)/10^8</f>
        <v>52966.412692122605</v>
      </c>
      <c r="AM76" s="23">
        <f>VLOOKUP($D76,'人均GDP预测（当年人民币）'!$D:$AT,COLUMN(AM76)-3,FALSE)*VLOOKUP($D76,'367市人口19-60预测'!$D:$AT,COLUMN(AM76)-3,FALSE)/10^8</f>
        <v>54688.813905743831</v>
      </c>
      <c r="AN76" s="23">
        <f>VLOOKUP($D76,'人均GDP预测（当年人民币）'!$D:$AT,COLUMN(AN76)-3,FALSE)*VLOOKUP($D76,'367市人口19-60预测'!$D:$AT,COLUMN(AN76)-3,FALSE)/10^8</f>
        <v>56427.04399666618</v>
      </c>
      <c r="AO76" s="23">
        <f>VLOOKUP($D76,'人均GDP预测（当年人民币）'!$D:$AT,COLUMN(AO76)-3,FALSE)*VLOOKUP($D76,'367市人口19-60预测'!$D:$AT,COLUMN(AO76)-3,FALSE)/10^8</f>
        <v>58177.81302812323</v>
      </c>
      <c r="AP76" s="23">
        <f>VLOOKUP($D76,'人均GDP预测（当年人民币）'!$D:$AT,COLUMN(AP76)-3,FALSE)*VLOOKUP($D76,'367市人口19-60预测'!$D:$AT,COLUMN(AP76)-3,FALSE)/10^8</f>
        <v>59964.937486608986</v>
      </c>
      <c r="AQ76" s="23">
        <f>VLOOKUP($D76,'人均GDP预测（当年人民币）'!$D:$AT,COLUMN(AQ76)-3,FALSE)*VLOOKUP($D76,'367市人口19-60预测'!$D:$AT,COLUMN(AQ76)-3,FALSE)/10^8</f>
        <v>61755.635165841144</v>
      </c>
      <c r="AR76" s="23">
        <f>VLOOKUP($D76,'人均GDP预测（当年人民币）'!$D:$AT,COLUMN(AR76)-3,FALSE)*VLOOKUP($D76,'367市人口19-60预测'!$D:$AT,COLUMN(AR76)-3,FALSE)/10^8</f>
        <v>63571.93449068864</v>
      </c>
      <c r="AS76" s="23">
        <f>VLOOKUP($D76,'人均GDP预测（当年人民币）'!$D:$AT,COLUMN(AS76)-3,FALSE)*VLOOKUP($D76,'367市人口19-60预测'!$D:$AT,COLUMN(AS76)-3,FALSE)/10^8</f>
        <v>65378.666786675116</v>
      </c>
      <c r="AT76" s="23">
        <f>VLOOKUP($D76,'人均GDP预测（当年人民币）'!$D:$AT,COLUMN(AT76)-3,FALSE)*VLOOKUP($D76,'367市人口19-60预测'!$D:$AT,COLUMN(AT76)-3,FALSE)/10^8</f>
        <v>67167.260508792606</v>
      </c>
    </row>
    <row r="77" spans="1:46" ht="15.75" x14ac:dyDescent="0.25">
      <c r="A77" s="15">
        <v>76</v>
      </c>
      <c r="B77" s="16">
        <v>320300</v>
      </c>
      <c r="C77" s="16" t="s">
        <v>389</v>
      </c>
      <c r="D77" s="18" t="s">
        <v>47</v>
      </c>
      <c r="E77" s="23">
        <f>VLOOKUP($D77,'人均GDP预测（当年人民币）'!$D:$AT,COLUMN(E77)-3,FALSE)*VLOOKUP($D77,'367市人口19-60预测'!$D:$AT,COLUMN(E77)-3,FALSE)/10^8</f>
        <v>7214.717030594451</v>
      </c>
      <c r="F77" s="23">
        <f>VLOOKUP($D77,'人均GDP预测（当年人民币）'!$D:$AT,COLUMN(F77)-3,FALSE)*VLOOKUP($D77,'367市人口19-60预测'!$D:$AT,COLUMN(F77)-3,FALSE)/10^8</f>
        <v>8009.6095388443482</v>
      </c>
      <c r="G77" s="23">
        <f>VLOOKUP($D77,'人均GDP预测（当年人民币）'!$D:$AT,COLUMN(G77)-3,FALSE)*VLOOKUP($D77,'367市人口19-60预测'!$D:$AT,COLUMN(G77)-3,FALSE)/10^8</f>
        <v>8892.174394499556</v>
      </c>
      <c r="H77" s="23">
        <f>VLOOKUP($D77,'人均GDP预测（当年人民币）'!$D:$AT,COLUMN(H77)-3,FALSE)*VLOOKUP($D77,'367市人口19-60预测'!$D:$AT,COLUMN(H77)-3,FALSE)/10^8</f>
        <v>9785.1102000867668</v>
      </c>
      <c r="I77" s="23">
        <f>VLOOKUP($D77,'人均GDP预测（当年人民币）'!$D:$AT,COLUMN(I77)-3,FALSE)*VLOOKUP($D77,'367市人口19-60预测'!$D:$AT,COLUMN(I77)-3,FALSE)/10^8</f>
        <v>10691.174315413367</v>
      </c>
      <c r="J77" s="23">
        <f>VLOOKUP($D77,'人均GDP预测（当年人民币）'!$D:$AT,COLUMN(J77)-3,FALSE)*VLOOKUP($D77,'367市人口19-60预测'!$D:$AT,COLUMN(J77)-3,FALSE)/10^8</f>
        <v>11679.395793662767</v>
      </c>
      <c r="K77" s="23">
        <f>VLOOKUP($D77,'人均GDP预测（当年人民币）'!$D:$AT,COLUMN(K77)-3,FALSE)*VLOOKUP($D77,'367市人口19-60预测'!$D:$AT,COLUMN(K77)-3,FALSE)/10^8</f>
        <v>12683.267084588329</v>
      </c>
      <c r="L77" s="23">
        <f>VLOOKUP($D77,'人均GDP预测（当年人民币）'!$D:$AT,COLUMN(L77)-3,FALSE)*VLOOKUP($D77,'367市人口19-60预测'!$D:$AT,COLUMN(L77)-3,FALSE)/10^8</f>
        <v>13770.21487691899</v>
      </c>
      <c r="M77" s="23">
        <f>VLOOKUP($D77,'人均GDP预测（当年人民币）'!$D:$AT,COLUMN(M77)-3,FALSE)*VLOOKUP($D77,'367市人口19-60预测'!$D:$AT,COLUMN(M77)-3,FALSE)/10^8</f>
        <v>14874.699474450115</v>
      </c>
      <c r="N77" s="23">
        <f>VLOOKUP($D77,'人均GDP预测（当年人民币）'!$D:$AT,COLUMN(N77)-3,FALSE)*VLOOKUP($D77,'367市人口19-60预测'!$D:$AT,COLUMN(N77)-3,FALSE)/10^8</f>
        <v>15997.745399615234</v>
      </c>
      <c r="O77" s="23">
        <f>VLOOKUP($D77,'人均GDP预测（当年人民币）'!$D:$AT,COLUMN(O77)-3,FALSE)*VLOOKUP($D77,'367市人口19-60预测'!$D:$AT,COLUMN(O77)-3,FALSE)/10^8</f>
        <v>17199.931778672599</v>
      </c>
      <c r="P77" s="23">
        <f>VLOOKUP($D77,'人均GDP预测（当年人民币）'!$D:$AT,COLUMN(P77)-3,FALSE)*VLOOKUP($D77,'367市人口19-60预测'!$D:$AT,COLUMN(P77)-3,FALSE)/10^8</f>
        <v>18421.527943183337</v>
      </c>
      <c r="Q77" s="23">
        <f>VLOOKUP($D77,'人均GDP预测（当年人民币）'!$D:$AT,COLUMN(Q77)-3,FALSE)*VLOOKUP($D77,'367市人口19-60预测'!$D:$AT,COLUMN(Q77)-3,FALSE)/10^8</f>
        <v>19722.516124672187</v>
      </c>
      <c r="R77" s="23">
        <f>VLOOKUP($D77,'人均GDP预测（当年人民币）'!$D:$AT,COLUMN(R77)-3,FALSE)*VLOOKUP($D77,'367市人口19-60预测'!$D:$AT,COLUMN(R77)-3,FALSE)/10^8</f>
        <v>21043.300962122699</v>
      </c>
      <c r="S77" s="23">
        <f>VLOOKUP($D77,'人均GDP预测（当年人民币）'!$D:$AT,COLUMN(S77)-3,FALSE)*VLOOKUP($D77,'367市人口19-60预测'!$D:$AT,COLUMN(S77)-3,FALSE)/10^8</f>
        <v>22383.971134887281</v>
      </c>
      <c r="T77" s="23">
        <f>VLOOKUP($D77,'人均GDP预测（当年人民币）'!$D:$AT,COLUMN(T77)-3,FALSE)*VLOOKUP($D77,'367市人口19-60预测'!$D:$AT,COLUMN(T77)-3,FALSE)/10^8</f>
        <v>23800.169539927629</v>
      </c>
      <c r="U77" s="23">
        <f>VLOOKUP($D77,'人均GDP预测（当年人民币）'!$D:$AT,COLUMN(U77)-3,FALSE)*VLOOKUP($D77,'367市人口19-60预测'!$D:$AT,COLUMN(U77)-3,FALSE)/10^8</f>
        <v>25236.02732930702</v>
      </c>
      <c r="V77" s="23">
        <f>VLOOKUP($D77,'人均GDP预测（当年人民币）'!$D:$AT,COLUMN(V77)-3,FALSE)*VLOOKUP($D77,'367市人口19-60预测'!$D:$AT,COLUMN(V77)-3,FALSE)/10^8</f>
        <v>26691.318229627115</v>
      </c>
      <c r="W77" s="23">
        <f>VLOOKUP($D77,'人均GDP预测（当年人民币）'!$D:$AT,COLUMN(W77)-3,FALSE)*VLOOKUP($D77,'367市人口19-60预测'!$D:$AT,COLUMN(W77)-3,FALSE)/10^8</f>
        <v>28218.451004132494</v>
      </c>
      <c r="X77" s="23">
        <f>VLOOKUP($D77,'人均GDP预测（当年人民币）'!$D:$AT,COLUMN(X77)-3,FALSE)*VLOOKUP($D77,'367市人口19-60预测'!$D:$AT,COLUMN(X77)-3,FALSE)/10^8</f>
        <v>29764.529260023617</v>
      </c>
      <c r="Y77" s="23">
        <f>VLOOKUP($D77,'人均GDP预测（当年人民币）'!$D:$AT,COLUMN(Y77)-3,FALSE)*VLOOKUP($D77,'367市人口19-60预测'!$D:$AT,COLUMN(Y77)-3,FALSE)/10^8</f>
        <v>31382.115298170855</v>
      </c>
      <c r="Z77" s="23">
        <f>VLOOKUP($D77,'人均GDP预测（当年人民币）'!$D:$AT,COLUMN(Z77)-3,FALSE)*VLOOKUP($D77,'367市人口19-60预测'!$D:$AT,COLUMN(Z77)-3,FALSE)/10^8</f>
        <v>33018.268217274061</v>
      </c>
      <c r="AA77" s="23">
        <f>VLOOKUP($D77,'人均GDP预测（当年人民币）'!$D:$AT,COLUMN(AA77)-3,FALSE)*VLOOKUP($D77,'367市人口19-60预测'!$D:$AT,COLUMN(AA77)-3,FALSE)/10^8</f>
        <v>34672.821184430402</v>
      </c>
      <c r="AB77" s="23">
        <f>VLOOKUP($D77,'人均GDP预测（当年人民币）'!$D:$AT,COLUMN(AB77)-3,FALSE)*VLOOKUP($D77,'367市人口19-60预测'!$D:$AT,COLUMN(AB77)-3,FALSE)/10^8</f>
        <v>36396.261241413391</v>
      </c>
      <c r="AC77" s="23">
        <f>VLOOKUP($D77,'人均GDP预测（当年人民币）'!$D:$AT,COLUMN(AC77)-3,FALSE)*VLOOKUP($D77,'367市人口19-60预测'!$D:$AT,COLUMN(AC77)-3,FALSE)/10^8</f>
        <v>38138.29724265961</v>
      </c>
      <c r="AD77" s="23">
        <f>VLOOKUP($D77,'人均GDP预测（当年人民币）'!$D:$AT,COLUMN(AD77)-3,FALSE)*VLOOKUP($D77,'367市人口19-60预测'!$D:$AT,COLUMN(AD77)-3,FALSE)/10^8</f>
        <v>39899.203272936742</v>
      </c>
      <c r="AE77" s="23">
        <f>VLOOKUP($D77,'人均GDP预测（当年人民币）'!$D:$AT,COLUMN(AE77)-3,FALSE)*VLOOKUP($D77,'367市人口19-60预测'!$D:$AT,COLUMN(AE77)-3,FALSE)/10^8</f>
        <v>41728.130485978421</v>
      </c>
      <c r="AF77" s="23">
        <f>VLOOKUP($D77,'人均GDP预测（当年人民币）'!$D:$AT,COLUMN(AF77)-3,FALSE)*VLOOKUP($D77,'367市人口19-60预测'!$D:$AT,COLUMN(AF77)-3,FALSE)/10^8</f>
        <v>43577.437159211055</v>
      </c>
      <c r="AG77" s="23">
        <f>VLOOKUP($D77,'人均GDP预测（当年人民币）'!$D:$AT,COLUMN(AG77)-3,FALSE)*VLOOKUP($D77,'367市人口19-60预测'!$D:$AT,COLUMN(AG77)-3,FALSE)/10^8</f>
        <v>45497.125098575496</v>
      </c>
      <c r="AH77" s="23">
        <f>VLOOKUP($D77,'人均GDP预测（当年人民币）'!$D:$AT,COLUMN(AH77)-3,FALSE)*VLOOKUP($D77,'367市人口19-60预测'!$D:$AT,COLUMN(AH77)-3,FALSE)/10^8</f>
        <v>47440.10268857453</v>
      </c>
      <c r="AI77" s="23">
        <f>VLOOKUP($D77,'人均GDP预测（当年人民币）'!$D:$AT,COLUMN(AI77)-3,FALSE)*VLOOKUP($D77,'367市人口19-60预测'!$D:$AT,COLUMN(AI77)-3,FALSE)/10^8</f>
        <v>49408.3821660084</v>
      </c>
      <c r="AJ77" s="23">
        <f>VLOOKUP($D77,'人均GDP预测（当年人民币）'!$D:$AT,COLUMN(AJ77)-3,FALSE)*VLOOKUP($D77,'367市人口19-60预测'!$D:$AT,COLUMN(AJ77)-3,FALSE)/10^8</f>
        <v>51451.846344880832</v>
      </c>
      <c r="AK77" s="23">
        <f>VLOOKUP($D77,'人均GDP预测（当年人民币）'!$D:$AT,COLUMN(AK77)-3,FALSE)*VLOOKUP($D77,'367市人口19-60预测'!$D:$AT,COLUMN(AK77)-3,FALSE)/10^8</f>
        <v>53526.567242612597</v>
      </c>
      <c r="AL77" s="23">
        <f>VLOOKUP($D77,'人均GDP预测（当年人民币）'!$D:$AT,COLUMN(AL77)-3,FALSE)*VLOOKUP($D77,'367市人口19-60预测'!$D:$AT,COLUMN(AL77)-3,FALSE)/10^8</f>
        <v>55684.029514959431</v>
      </c>
      <c r="AM77" s="23">
        <f>VLOOKUP($D77,'人均GDP预测（当年人民币）'!$D:$AT,COLUMN(AM77)-3,FALSE)*VLOOKUP($D77,'367市人口19-60预测'!$D:$AT,COLUMN(AM77)-3,FALSE)/10^8</f>
        <v>57881.526997163593</v>
      </c>
      <c r="AN77" s="23">
        <f>VLOOKUP($D77,'人均GDP预测（当年人民币）'!$D:$AT,COLUMN(AN77)-3,FALSE)*VLOOKUP($D77,'367市人口19-60预测'!$D:$AT,COLUMN(AN77)-3,FALSE)/10^8</f>
        <v>60124.562018092482</v>
      </c>
      <c r="AO77" s="23">
        <f>VLOOKUP($D77,'人均GDP预测（当年人民币）'!$D:$AT,COLUMN(AO77)-3,FALSE)*VLOOKUP($D77,'367市人口19-60预测'!$D:$AT,COLUMN(AO77)-3,FALSE)/10^8</f>
        <v>62466.151682905722</v>
      </c>
      <c r="AP77" s="23">
        <f>VLOOKUP($D77,'人均GDP预测（当年人民币）'!$D:$AT,COLUMN(AP77)-3,FALSE)*VLOOKUP($D77,'367市人口19-60预测'!$D:$AT,COLUMN(AP77)-3,FALSE)/10^8</f>
        <v>64867.691461545575</v>
      </c>
      <c r="AQ77" s="23">
        <f>VLOOKUP($D77,'人均GDP预测（当年人民币）'!$D:$AT,COLUMN(AQ77)-3,FALSE)*VLOOKUP($D77,'367市人口19-60预测'!$D:$AT,COLUMN(AQ77)-3,FALSE)/10^8</f>
        <v>67384.973198377091</v>
      </c>
      <c r="AR77" s="23">
        <f>VLOOKUP($D77,'人均GDP预测（当年人民币）'!$D:$AT,COLUMN(AR77)-3,FALSE)*VLOOKUP($D77,'367市人口19-60预测'!$D:$AT,COLUMN(AR77)-3,FALSE)/10^8</f>
        <v>69981.565492130219</v>
      </c>
      <c r="AS77" s="23">
        <f>VLOOKUP($D77,'人均GDP预测（当年人民币）'!$D:$AT,COLUMN(AS77)-3,FALSE)*VLOOKUP($D77,'367市人口19-60预测'!$D:$AT,COLUMN(AS77)-3,FALSE)/10^8</f>
        <v>72669.004700048492</v>
      </c>
      <c r="AT77" s="23">
        <f>VLOOKUP($D77,'人均GDP预测（当年人民币）'!$D:$AT,COLUMN(AT77)-3,FALSE)*VLOOKUP($D77,'367市人口19-60预测'!$D:$AT,COLUMN(AT77)-3,FALSE)/10^8</f>
        <v>75506.965727160321</v>
      </c>
    </row>
    <row r="78" spans="1:46" ht="15.75" x14ac:dyDescent="0.25">
      <c r="A78" s="15">
        <v>77</v>
      </c>
      <c r="B78" s="16">
        <v>320400</v>
      </c>
      <c r="C78" s="16" t="s">
        <v>389</v>
      </c>
      <c r="D78" s="18" t="s">
        <v>13</v>
      </c>
      <c r="E78" s="23">
        <f>VLOOKUP($D78,'人均GDP预测（当年人民币）'!$D:$AT,COLUMN(E78)-3,FALSE)*VLOOKUP($D78,'367市人口19-60预测'!$D:$AT,COLUMN(E78)-3,FALSE)/10^8</f>
        <v>7492.2148503168273</v>
      </c>
      <c r="F78" s="23">
        <f>VLOOKUP($D78,'人均GDP预测（当年人民币）'!$D:$AT,COLUMN(F78)-3,FALSE)*VLOOKUP($D78,'367市人口19-60预测'!$D:$AT,COLUMN(F78)-3,FALSE)/10^8</f>
        <v>8100.9005112332125</v>
      </c>
      <c r="G78" s="23">
        <f>VLOOKUP($D78,'人均GDP预测（当年人民币）'!$D:$AT,COLUMN(G78)-3,FALSE)*VLOOKUP($D78,'367市人口19-60预测'!$D:$AT,COLUMN(G78)-3,FALSE)/10^8</f>
        <v>8715.9464563151032</v>
      </c>
      <c r="H78" s="23">
        <f>VLOOKUP($D78,'人均GDP预测（当年人民币）'!$D:$AT,COLUMN(H78)-3,FALSE)*VLOOKUP($D78,'367市人口19-60预测'!$D:$AT,COLUMN(H78)-3,FALSE)/10^8</f>
        <v>9336.9672703519882</v>
      </c>
      <c r="I78" s="23">
        <f>VLOOKUP($D78,'人均GDP预测（当年人民币）'!$D:$AT,COLUMN(I78)-3,FALSE)*VLOOKUP($D78,'367市人口19-60预测'!$D:$AT,COLUMN(I78)-3,FALSE)/10^8</f>
        <v>9990.0913328512834</v>
      </c>
      <c r="J78" s="23">
        <f>VLOOKUP($D78,'人均GDP预测（当年人民币）'!$D:$AT,COLUMN(J78)-3,FALSE)*VLOOKUP($D78,'367市人口19-60预测'!$D:$AT,COLUMN(J78)-3,FALSE)/10^8</f>
        <v>10648.673196164302</v>
      </c>
      <c r="K78" s="23">
        <f>VLOOKUP($D78,'人均GDP预测（当年人民币）'!$D:$AT,COLUMN(K78)-3,FALSE)*VLOOKUP($D78,'367市人口19-60预测'!$D:$AT,COLUMN(K78)-3,FALSE)/10^8</f>
        <v>11312.471067794868</v>
      </c>
      <c r="L78" s="23">
        <f>VLOOKUP($D78,'人均GDP预测（当年人民币）'!$D:$AT,COLUMN(L78)-3,FALSE)*VLOOKUP($D78,'367市人口19-60预测'!$D:$AT,COLUMN(L78)-3,FALSE)/10^8</f>
        <v>12006.320873225495</v>
      </c>
      <c r="M78" s="23">
        <f>VLOOKUP($D78,'人均GDP预测（当年人民币）'!$D:$AT,COLUMN(M78)-3,FALSE)*VLOOKUP($D78,'367市人口19-60预测'!$D:$AT,COLUMN(M78)-3,FALSE)/10^8</f>
        <v>12705.146315947593</v>
      </c>
      <c r="N78" s="23">
        <f>VLOOKUP($D78,'人均GDP预测（当年人民币）'!$D:$AT,COLUMN(N78)-3,FALSE)*VLOOKUP($D78,'367市人口19-60预测'!$D:$AT,COLUMN(N78)-3,FALSE)/10^8</f>
        <v>13433.971266545679</v>
      </c>
      <c r="O78" s="23">
        <f>VLOOKUP($D78,'人均GDP预测（当年人民币）'!$D:$AT,COLUMN(O78)-3,FALSE)*VLOOKUP($D78,'367市人口19-60预测'!$D:$AT,COLUMN(O78)-3,FALSE)/10^8</f>
        <v>14167.745384901444</v>
      </c>
      <c r="P78" s="23">
        <f>VLOOKUP($D78,'人均GDP预测（当年人民币）'!$D:$AT,COLUMN(P78)-3,FALSE)*VLOOKUP($D78,'367市人口19-60预测'!$D:$AT,COLUMN(P78)-3,FALSE)/10^8</f>
        <v>14906.508617771467</v>
      </c>
      <c r="Q78" s="23">
        <f>VLOOKUP($D78,'人均GDP预测（当年人民币）'!$D:$AT,COLUMN(Q78)-3,FALSE)*VLOOKUP($D78,'367市人口19-60预测'!$D:$AT,COLUMN(Q78)-3,FALSE)/10^8</f>
        <v>15674.26773888905</v>
      </c>
      <c r="R78" s="23">
        <f>VLOOKUP($D78,'人均GDP预测（当年人民币）'!$D:$AT,COLUMN(R78)-3,FALSE)*VLOOKUP($D78,'367市人口19-60预测'!$D:$AT,COLUMN(R78)-3,FALSE)/10^8</f>
        <v>16447.319118564945</v>
      </c>
      <c r="S78" s="23">
        <f>VLOOKUP($D78,'人均GDP预测（当年人民币）'!$D:$AT,COLUMN(S78)-3,FALSE)*VLOOKUP($D78,'367市人口19-60预测'!$D:$AT,COLUMN(S78)-3,FALSE)/10^8</f>
        <v>17249.838992430854</v>
      </c>
      <c r="T78" s="23">
        <f>VLOOKUP($D78,'人均GDP预测（当年人民币）'!$D:$AT,COLUMN(T78)-3,FALSE)*VLOOKUP($D78,'367市人口19-60预测'!$D:$AT,COLUMN(T78)-3,FALSE)/10^8</f>
        <v>18058.18164232776</v>
      </c>
      <c r="U78" s="23">
        <f>VLOOKUP($D78,'人均GDP预测（当年人民币）'!$D:$AT,COLUMN(U78)-3,FALSE)*VLOOKUP($D78,'367市人口19-60预测'!$D:$AT,COLUMN(U78)-3,FALSE)/10^8</f>
        <v>18872.674929802757</v>
      </c>
      <c r="V78" s="23">
        <f>VLOOKUP($D78,'人均GDP预测（当年人民币）'!$D:$AT,COLUMN(V78)-3,FALSE)*VLOOKUP($D78,'367市人口19-60预测'!$D:$AT,COLUMN(V78)-3,FALSE)/10^8</f>
        <v>19716.673824611065</v>
      </c>
      <c r="W78" s="23">
        <f>VLOOKUP($D78,'人均GDP预测（当年人民币）'!$D:$AT,COLUMN(W78)-3,FALSE)*VLOOKUP($D78,'367市人口19-60预测'!$D:$AT,COLUMN(W78)-3,FALSE)/10^8</f>
        <v>20567.666351358013</v>
      </c>
      <c r="X78" s="23">
        <f>VLOOKUP($D78,'人均GDP预测（当年人民币）'!$D:$AT,COLUMN(X78)-3,FALSE)*VLOOKUP($D78,'367市人口19-60预测'!$D:$AT,COLUMN(X78)-3,FALSE)/10^8</f>
        <v>21426.114407173671</v>
      </c>
      <c r="Y78" s="23">
        <f>VLOOKUP($D78,'人均GDP预测（当年人民币）'!$D:$AT,COLUMN(Y78)-3,FALSE)*VLOOKUP($D78,'367市人口19-60预测'!$D:$AT,COLUMN(Y78)-3,FALSE)/10^8</f>
        <v>22314.671419580547</v>
      </c>
      <c r="Z78" s="23">
        <f>VLOOKUP($D78,'人均GDP预测（当年人民币）'!$D:$AT,COLUMN(Z78)-3,FALSE)*VLOOKUP($D78,'367市人口19-60预测'!$D:$AT,COLUMN(Z78)-3,FALSE)/10^8</f>
        <v>23211.78342957508</v>
      </c>
      <c r="AA78" s="23">
        <f>VLOOKUP($D78,'人均GDP预测（当年人民币）'!$D:$AT,COLUMN(AA78)-3,FALSE)*VLOOKUP($D78,'367市人口19-60预测'!$D:$AT,COLUMN(AA78)-3,FALSE)/10^8</f>
        <v>24140.236449941909</v>
      </c>
      <c r="AB78" s="23">
        <f>VLOOKUP($D78,'人均GDP预测（当年人民币）'!$D:$AT,COLUMN(AB78)-3,FALSE)*VLOOKUP($D78,'367市人口19-60预测'!$D:$AT,COLUMN(AB78)-3,FALSE)/10^8</f>
        <v>25078.456874003085</v>
      </c>
      <c r="AC78" s="23">
        <f>VLOOKUP($D78,'人均GDP预测（当年人民币）'!$D:$AT,COLUMN(AC78)-3,FALSE)*VLOOKUP($D78,'367市人口19-60预测'!$D:$AT,COLUMN(AC78)-3,FALSE)/10^8</f>
        <v>26027.04253283361</v>
      </c>
      <c r="AD78" s="23">
        <f>VLOOKUP($D78,'人均GDP预测（当年人民币）'!$D:$AT,COLUMN(AD78)-3,FALSE)*VLOOKUP($D78,'367市人口19-60预测'!$D:$AT,COLUMN(AD78)-3,FALSE)/10^8</f>
        <v>27008.12225928983</v>
      </c>
      <c r="AE78" s="23">
        <f>VLOOKUP($D78,'人均GDP预测（当年人民币）'!$D:$AT,COLUMN(AE78)-3,FALSE)*VLOOKUP($D78,'367市人口19-60预测'!$D:$AT,COLUMN(AE78)-3,FALSE)/10^8</f>
        <v>28000.823456692946</v>
      </c>
      <c r="AF78" s="23">
        <f>VLOOKUP($D78,'人均GDP预测（当年人民币）'!$D:$AT,COLUMN(AF78)-3,FALSE)*VLOOKUP($D78,'367市人口19-60预测'!$D:$AT,COLUMN(AF78)-3,FALSE)/10^8</f>
        <v>29027.333179399906</v>
      </c>
      <c r="AG78" s="23">
        <f>VLOOKUP($D78,'人均GDP预测（当年人民币）'!$D:$AT,COLUMN(AG78)-3,FALSE)*VLOOKUP($D78,'367市人口19-60预测'!$D:$AT,COLUMN(AG78)-3,FALSE)/10^8</f>
        <v>30066.63223145021</v>
      </c>
      <c r="AH78" s="23">
        <f>VLOOKUP($D78,'人均GDP预测（当年人民币）'!$D:$AT,COLUMN(AH78)-3,FALSE)*VLOOKUP($D78,'367市人口19-60预测'!$D:$AT,COLUMN(AH78)-3,FALSE)/10^8</f>
        <v>31119.181785703808</v>
      </c>
      <c r="AI78" s="23">
        <f>VLOOKUP($D78,'人均GDP预测（当年人民币）'!$D:$AT,COLUMN(AI78)-3,FALSE)*VLOOKUP($D78,'367市人口19-60预测'!$D:$AT,COLUMN(AI78)-3,FALSE)/10^8</f>
        <v>32206.480007230803</v>
      </c>
      <c r="AJ78" s="23">
        <f>VLOOKUP($D78,'人均GDP预测（当年人民币）'!$D:$AT,COLUMN(AJ78)-3,FALSE)*VLOOKUP($D78,'367市人口19-60预测'!$D:$AT,COLUMN(AJ78)-3,FALSE)/10^8</f>
        <v>33307.825044756086</v>
      </c>
      <c r="AK78" s="23">
        <f>VLOOKUP($D78,'人均GDP预测（当年人民币）'!$D:$AT,COLUMN(AK78)-3,FALSE)*VLOOKUP($D78,'367市人口19-60预测'!$D:$AT,COLUMN(AK78)-3,FALSE)/10^8</f>
        <v>34444.633027482552</v>
      </c>
      <c r="AL78" s="23">
        <f>VLOOKUP($D78,'人均GDP预测（当年人民币）'!$D:$AT,COLUMN(AL78)-3,FALSE)*VLOOKUP($D78,'367市人口19-60预测'!$D:$AT,COLUMN(AL78)-3,FALSE)/10^8</f>
        <v>35595.857947821438</v>
      </c>
      <c r="AM78" s="23">
        <f>VLOOKUP($D78,'人均GDP预测（当年人民币）'!$D:$AT,COLUMN(AM78)-3,FALSE)*VLOOKUP($D78,'367市人口19-60预测'!$D:$AT,COLUMN(AM78)-3,FALSE)/10^8</f>
        <v>36761.372694624602</v>
      </c>
      <c r="AN78" s="23">
        <f>VLOOKUP($D78,'人均GDP预测（当年人民币）'!$D:$AT,COLUMN(AN78)-3,FALSE)*VLOOKUP($D78,'367市人口19-60预测'!$D:$AT,COLUMN(AN78)-3,FALSE)/10^8</f>
        <v>37961.690134489785</v>
      </c>
      <c r="AO78" s="23">
        <f>VLOOKUP($D78,'人均GDP预测（当年人民币）'!$D:$AT,COLUMN(AO78)-3,FALSE)*VLOOKUP($D78,'367市人口19-60预测'!$D:$AT,COLUMN(AO78)-3,FALSE)/10^8</f>
        <v>39175.605107719341</v>
      </c>
      <c r="AP78" s="23">
        <f>VLOOKUP($D78,'人均GDP预测（当年人民币）'!$D:$AT,COLUMN(AP78)-3,FALSE)*VLOOKUP($D78,'367市人口19-60预测'!$D:$AT,COLUMN(AP78)-3,FALSE)/10^8</f>
        <v>40402.328459318225</v>
      </c>
      <c r="AQ78" s="23">
        <f>VLOOKUP($D78,'人均GDP预测（当年人民币）'!$D:$AT,COLUMN(AQ78)-3,FALSE)*VLOOKUP($D78,'367市人口19-60预测'!$D:$AT,COLUMN(AQ78)-3,FALSE)/10^8</f>
        <v>41661.246461235263</v>
      </c>
      <c r="AR78" s="23">
        <f>VLOOKUP($D78,'人均GDP预测（当年人民币）'!$D:$AT,COLUMN(AR78)-3,FALSE)*VLOOKUP($D78,'367市人口19-60预测'!$D:$AT,COLUMN(AR78)-3,FALSE)/10^8</f>
        <v>42930.644001054119</v>
      </c>
      <c r="AS78" s="23">
        <f>VLOOKUP($D78,'人均GDP预测（当年人民币）'!$D:$AT,COLUMN(AS78)-3,FALSE)*VLOOKUP($D78,'367市人口19-60预测'!$D:$AT,COLUMN(AS78)-3,FALSE)/10^8</f>
        <v>44229.3239801011</v>
      </c>
      <c r="AT78" s="23">
        <f>VLOOKUP($D78,'人均GDP预测（当年人民币）'!$D:$AT,COLUMN(AT78)-3,FALSE)*VLOOKUP($D78,'367市人口19-60预测'!$D:$AT,COLUMN(AT78)-3,FALSE)/10^8</f>
        <v>45534.659461349962</v>
      </c>
    </row>
    <row r="79" spans="1:46" ht="15.75" x14ac:dyDescent="0.25">
      <c r="A79" s="15">
        <v>78</v>
      </c>
      <c r="B79" s="16">
        <v>320500</v>
      </c>
      <c r="C79" s="16" t="s">
        <v>389</v>
      </c>
      <c r="D79" s="18" t="s">
        <v>40</v>
      </c>
      <c r="E79" s="23">
        <f>VLOOKUP($D79,'人均GDP预测（当年人民币）'!$D:$AT,COLUMN(E79)-3,FALSE)*VLOOKUP($D79,'367市人口19-60预测'!$D:$AT,COLUMN(E79)-3,FALSE)/10^8</f>
        <v>19453.978676244231</v>
      </c>
      <c r="F79" s="23">
        <f>VLOOKUP($D79,'人均GDP预测（当年人民币）'!$D:$AT,COLUMN(F79)-3,FALSE)*VLOOKUP($D79,'367市人口19-60预测'!$D:$AT,COLUMN(F79)-3,FALSE)/10^8</f>
        <v>21088.258965814806</v>
      </c>
      <c r="G79" s="23">
        <f>VLOOKUP($D79,'人均GDP预测（当年人民币）'!$D:$AT,COLUMN(G79)-3,FALSE)*VLOOKUP($D79,'367市人口19-60预测'!$D:$AT,COLUMN(G79)-3,FALSE)/10^8</f>
        <v>22734.822074977987</v>
      </c>
      <c r="H79" s="23">
        <f>VLOOKUP($D79,'人均GDP预测（当年人民币）'!$D:$AT,COLUMN(H79)-3,FALSE)*VLOOKUP($D79,'367市人口19-60预测'!$D:$AT,COLUMN(H79)-3,FALSE)/10^8</f>
        <v>24391.825860659403</v>
      </c>
      <c r="I79" s="23">
        <f>VLOOKUP($D79,'人均GDP预测（当年人民币）'!$D:$AT,COLUMN(I79)-3,FALSE)*VLOOKUP($D79,'367市人口19-60预测'!$D:$AT,COLUMN(I79)-3,FALSE)/10^8</f>
        <v>26119.089250179932</v>
      </c>
      <c r="J79" s="23">
        <f>VLOOKUP($D79,'人均GDP预测（当年人民币）'!$D:$AT,COLUMN(J79)-3,FALSE)*VLOOKUP($D79,'367市人口19-60预测'!$D:$AT,COLUMN(J79)-3,FALSE)/10^8</f>
        <v>27855.379051941578</v>
      </c>
      <c r="K79" s="23">
        <f>VLOOKUP($D79,'人均GDP预测（当年人民币）'!$D:$AT,COLUMN(K79)-3,FALSE)*VLOOKUP($D79,'367市人口19-60预测'!$D:$AT,COLUMN(K79)-3,FALSE)/10^8</f>
        <v>29600.180879989257</v>
      </c>
      <c r="L79" s="23">
        <f>VLOOKUP($D79,'人均GDP预测（当年人民币）'!$D:$AT,COLUMN(L79)-3,FALSE)*VLOOKUP($D79,'367市人口19-60预测'!$D:$AT,COLUMN(L79)-3,FALSE)/10^8</f>
        <v>31412.1168520996</v>
      </c>
      <c r="M79" s="23">
        <f>VLOOKUP($D79,'人均GDP预测（当年人民币）'!$D:$AT,COLUMN(M79)-3,FALSE)*VLOOKUP($D79,'367市人口19-60预测'!$D:$AT,COLUMN(M79)-3,FALSE)/10^8</f>
        <v>33233.427195092489</v>
      </c>
      <c r="N79" s="23">
        <f>VLOOKUP($D79,'人均GDP预测（当年人民币）'!$D:$AT,COLUMN(N79)-3,FALSE)*VLOOKUP($D79,'367市人口19-60预测'!$D:$AT,COLUMN(N79)-3,FALSE)/10^8</f>
        <v>35124.009518895036</v>
      </c>
      <c r="O79" s="23">
        <f>VLOOKUP($D79,'人均GDP预测（当年人民币）'!$D:$AT,COLUMN(O79)-3,FALSE)*VLOOKUP($D79,'367市人口19-60预测'!$D:$AT,COLUMN(O79)-3,FALSE)/10^8</f>
        <v>37026.303090159134</v>
      </c>
      <c r="P79" s="23">
        <f>VLOOKUP($D79,'人均GDP预测（当年人民币）'!$D:$AT,COLUMN(P79)-3,FALSE)*VLOOKUP($D79,'367市人口19-60预测'!$D:$AT,COLUMN(P79)-3,FALSE)/10^8</f>
        <v>38941.832063933674</v>
      </c>
      <c r="Q79" s="23">
        <f>VLOOKUP($D79,'人均GDP预测（当年人民币）'!$D:$AT,COLUMN(Q79)-3,FALSE)*VLOOKUP($D79,'367市人口19-60预测'!$D:$AT,COLUMN(Q79)-3,FALSE)/10^8</f>
        <v>40929.330255241985</v>
      </c>
      <c r="R79" s="23">
        <f>VLOOKUP($D79,'人均GDP预测（当年人民币）'!$D:$AT,COLUMN(R79)-3,FALSE)*VLOOKUP($D79,'367市人口19-60预测'!$D:$AT,COLUMN(R79)-3,FALSE)/10^8</f>
        <v>42934.532282645465</v>
      </c>
      <c r="S79" s="23">
        <f>VLOOKUP($D79,'人均GDP预测（当年人民币）'!$D:$AT,COLUMN(S79)-3,FALSE)*VLOOKUP($D79,'367市人口19-60预测'!$D:$AT,COLUMN(S79)-3,FALSE)/10^8</f>
        <v>44959.965464447792</v>
      </c>
      <c r="T79" s="23">
        <f>VLOOKUP($D79,'人均GDP预测（当年人民币）'!$D:$AT,COLUMN(T79)-3,FALSE)*VLOOKUP($D79,'367市人口19-60预测'!$D:$AT,COLUMN(T79)-3,FALSE)/10^8</f>
        <v>47063.307157001458</v>
      </c>
      <c r="U79" s="23">
        <f>VLOOKUP($D79,'人均GDP预测（当年人民币）'!$D:$AT,COLUMN(U79)-3,FALSE)*VLOOKUP($D79,'367市人口19-60预测'!$D:$AT,COLUMN(U79)-3,FALSE)/10^8</f>
        <v>49193.092396898799</v>
      </c>
      <c r="V79" s="23">
        <f>VLOOKUP($D79,'人均GDP预测（当年人民币）'!$D:$AT,COLUMN(V79)-3,FALSE)*VLOOKUP($D79,'367市人口19-60预测'!$D:$AT,COLUMN(V79)-3,FALSE)/10^8</f>
        <v>51407.786771903258</v>
      </c>
      <c r="W79" s="23">
        <f>VLOOKUP($D79,'人均GDP预测（当年人民币）'!$D:$AT,COLUMN(W79)-3,FALSE)*VLOOKUP($D79,'367市人口19-60预测'!$D:$AT,COLUMN(W79)-3,FALSE)/10^8</f>
        <v>53655.960265945032</v>
      </c>
      <c r="X79" s="23">
        <f>VLOOKUP($D79,'人均GDP预测（当年人民币）'!$D:$AT,COLUMN(X79)-3,FALSE)*VLOOKUP($D79,'367市人口19-60预测'!$D:$AT,COLUMN(X79)-3,FALSE)/10^8</f>
        <v>55941.133698589932</v>
      </c>
      <c r="Y79" s="23">
        <f>VLOOKUP($D79,'人均GDP预测（当年人民币）'!$D:$AT,COLUMN(Y79)-3,FALSE)*VLOOKUP($D79,'367市人口19-60预测'!$D:$AT,COLUMN(Y79)-3,FALSE)/10^8</f>
        <v>58320.520220275976</v>
      </c>
      <c r="Z79" s="23">
        <f>VLOOKUP($D79,'人均GDP预测（当年人民币）'!$D:$AT,COLUMN(Z79)-3,FALSE)*VLOOKUP($D79,'367市人口19-60预测'!$D:$AT,COLUMN(Z79)-3,FALSE)/10^8</f>
        <v>60744.385676911981</v>
      </c>
      <c r="AA79" s="23">
        <f>VLOOKUP($D79,'人均GDP预测（当年人民币）'!$D:$AT,COLUMN(AA79)-3,FALSE)*VLOOKUP($D79,'367市人口19-60预测'!$D:$AT,COLUMN(AA79)-3,FALSE)/10^8</f>
        <v>63270.285771359086</v>
      </c>
      <c r="AB79" s="23">
        <f>VLOOKUP($D79,'人均GDP预测（当年人民币）'!$D:$AT,COLUMN(AB79)-3,FALSE)*VLOOKUP($D79,'367市人口19-60预测'!$D:$AT,COLUMN(AB79)-3,FALSE)/10^8</f>
        <v>65847.7816023552</v>
      </c>
      <c r="AC79" s="23">
        <f>VLOOKUP($D79,'人均GDP预测（当年人民币）'!$D:$AT,COLUMN(AC79)-3,FALSE)*VLOOKUP($D79,'367市人口19-60预测'!$D:$AT,COLUMN(AC79)-3,FALSE)/10^8</f>
        <v>68479.800934800034</v>
      </c>
      <c r="AD79" s="23">
        <f>VLOOKUP($D79,'人均GDP预测（当年人民币）'!$D:$AT,COLUMN(AD79)-3,FALSE)*VLOOKUP($D79,'367市人口19-60预测'!$D:$AT,COLUMN(AD79)-3,FALSE)/10^8</f>
        <v>71221.950082718482</v>
      </c>
      <c r="AE79" s="23">
        <f>VLOOKUP($D79,'人均GDP预测（当年人民币）'!$D:$AT,COLUMN(AE79)-3,FALSE)*VLOOKUP($D79,'367市人口19-60预测'!$D:$AT,COLUMN(AE79)-3,FALSE)/10^8</f>
        <v>74023.720839600472</v>
      </c>
      <c r="AF79" s="23">
        <f>VLOOKUP($D79,'人均GDP预测（当年人民币）'!$D:$AT,COLUMN(AF79)-3,FALSE)*VLOOKUP($D79,'367市人口19-60预测'!$D:$AT,COLUMN(AF79)-3,FALSE)/10^8</f>
        <v>76886.454884737774</v>
      </c>
      <c r="AG79" s="23">
        <f>VLOOKUP($D79,'人均GDP预测（当年人民币）'!$D:$AT,COLUMN(AG79)-3,FALSE)*VLOOKUP($D79,'367市人口19-60预测'!$D:$AT,COLUMN(AG79)-3,FALSE)/10^8</f>
        <v>79863.045744217263</v>
      </c>
      <c r="AH79" s="23">
        <f>VLOOKUP($D79,'人均GDP预测（当年人民币）'!$D:$AT,COLUMN(AH79)-3,FALSE)*VLOOKUP($D79,'367市人口19-60预测'!$D:$AT,COLUMN(AH79)-3,FALSE)/10^8</f>
        <v>82901.432020149165</v>
      </c>
      <c r="AI79" s="23">
        <f>VLOOKUP($D79,'人均GDP预测（当年人民币）'!$D:$AT,COLUMN(AI79)-3,FALSE)*VLOOKUP($D79,'367市人口19-60预测'!$D:$AT,COLUMN(AI79)-3,FALSE)/10^8</f>
        <v>86053.157817604282</v>
      </c>
      <c r="AJ79" s="23">
        <f>VLOOKUP($D79,'人均GDP预测（当年人民币）'!$D:$AT,COLUMN(AJ79)-3,FALSE)*VLOOKUP($D79,'367市人口19-60预测'!$D:$AT,COLUMN(AJ79)-3,FALSE)/10^8</f>
        <v>89263.120323837094</v>
      </c>
      <c r="AK79" s="23">
        <f>VLOOKUP($D79,'人均GDP预测（当年人民币）'!$D:$AT,COLUMN(AK79)-3,FALSE)*VLOOKUP($D79,'367市人口19-60预测'!$D:$AT,COLUMN(AK79)-3,FALSE)/10^8</f>
        <v>92527.021136634183</v>
      </c>
      <c r="AL79" s="23">
        <f>VLOOKUP($D79,'人均GDP预测（当年人民币）'!$D:$AT,COLUMN(AL79)-3,FALSE)*VLOOKUP($D79,'367市人口19-60预测'!$D:$AT,COLUMN(AL79)-3,FALSE)/10^8</f>
        <v>95891.443752936655</v>
      </c>
      <c r="AM79" s="23">
        <f>VLOOKUP($D79,'人均GDP预测（当年人民币）'!$D:$AT,COLUMN(AM79)-3,FALSE)*VLOOKUP($D79,'367市人口19-60预测'!$D:$AT,COLUMN(AM79)-3,FALSE)/10^8</f>
        <v>99296.596582366037</v>
      </c>
      <c r="AN79" s="23">
        <f>VLOOKUP($D79,'人均GDP预测（当年人民币）'!$D:$AT,COLUMN(AN79)-3,FALSE)*VLOOKUP($D79,'367市人口19-60预测'!$D:$AT,COLUMN(AN79)-3,FALSE)/10^8</f>
        <v>102785.60465034725</v>
      </c>
      <c r="AO79" s="23">
        <f>VLOOKUP($D79,'人均GDP预测（当年人民币）'!$D:$AT,COLUMN(AO79)-3,FALSE)*VLOOKUP($D79,'367市人口19-60预测'!$D:$AT,COLUMN(AO79)-3,FALSE)/10^8</f>
        <v>106293.26983712219</v>
      </c>
      <c r="AP79" s="23">
        <f>VLOOKUP($D79,'人均GDP预测（当年人民币）'!$D:$AT,COLUMN(AP79)-3,FALSE)*VLOOKUP($D79,'367市人口19-60预测'!$D:$AT,COLUMN(AP79)-3,FALSE)/10^8</f>
        <v>109804.15537532697</v>
      </c>
      <c r="AQ79" s="23">
        <f>VLOOKUP($D79,'人均GDP预测（当年人民币）'!$D:$AT,COLUMN(AQ79)-3,FALSE)*VLOOKUP($D79,'367市人口19-60预测'!$D:$AT,COLUMN(AQ79)-3,FALSE)/10^8</f>
        <v>113352.57624130986</v>
      </c>
      <c r="AR79" s="23">
        <f>VLOOKUP($D79,'人均GDP预测（当年人民币）'!$D:$AT,COLUMN(AR79)-3,FALSE)*VLOOKUP($D79,'367市人口19-60预测'!$D:$AT,COLUMN(AR79)-3,FALSE)/10^8</f>
        <v>116864.36820425776</v>
      </c>
      <c r="AS79" s="23">
        <f>VLOOKUP($D79,'人均GDP预测（当年人民币）'!$D:$AT,COLUMN(AS79)-3,FALSE)*VLOOKUP($D79,'367市人口19-60预测'!$D:$AT,COLUMN(AS79)-3,FALSE)/10^8</f>
        <v>120367.01540281231</v>
      </c>
      <c r="AT79" s="23">
        <f>VLOOKUP($D79,'人均GDP预测（当年人民币）'!$D:$AT,COLUMN(AT79)-3,FALSE)*VLOOKUP($D79,'367市人口19-60预测'!$D:$AT,COLUMN(AT79)-3,FALSE)/10^8</f>
        <v>123777.68928109802</v>
      </c>
    </row>
    <row r="80" spans="1:46" ht="15.75" x14ac:dyDescent="0.25">
      <c r="A80" s="15">
        <v>79</v>
      </c>
      <c r="B80" s="16">
        <v>320600</v>
      </c>
      <c r="C80" s="16" t="s">
        <v>389</v>
      </c>
      <c r="D80" s="18" t="s">
        <v>31</v>
      </c>
      <c r="E80" s="23">
        <f>VLOOKUP($D80,'人均GDP预测（当年人民币）'!$D:$AT,COLUMN(E80)-3,FALSE)*VLOOKUP($D80,'367市人口19-60预测'!$D:$AT,COLUMN(E80)-3,FALSE)/10^8</f>
        <v>9501.9827524825523</v>
      </c>
      <c r="F80" s="23">
        <f>VLOOKUP($D80,'人均GDP预测（当年人民币）'!$D:$AT,COLUMN(F80)-3,FALSE)*VLOOKUP($D80,'367市人口19-60预测'!$D:$AT,COLUMN(F80)-3,FALSE)/10^8</f>
        <v>10236.332880319953</v>
      </c>
      <c r="G80" s="23">
        <f>VLOOKUP($D80,'人均GDP预测（当年人民币）'!$D:$AT,COLUMN(G80)-3,FALSE)*VLOOKUP($D80,'367市人口19-60预测'!$D:$AT,COLUMN(G80)-3,FALSE)/10^8</f>
        <v>11017.154304963438</v>
      </c>
      <c r="H80" s="23">
        <f>VLOOKUP($D80,'人均GDP预测（当年人民币）'!$D:$AT,COLUMN(H80)-3,FALSE)*VLOOKUP($D80,'367市人口19-60预测'!$D:$AT,COLUMN(H80)-3,FALSE)/10^8</f>
        <v>11798.970762369701</v>
      </c>
      <c r="I80" s="23">
        <f>VLOOKUP($D80,'人均GDP预测（当年人民币）'!$D:$AT,COLUMN(I80)-3,FALSE)*VLOOKUP($D80,'367市人口19-60预测'!$D:$AT,COLUMN(I80)-3,FALSE)/10^8</f>
        <v>12625.677064854373</v>
      </c>
      <c r="J80" s="23">
        <f>VLOOKUP($D80,'人均GDP预测（当年人民币）'!$D:$AT,COLUMN(J80)-3,FALSE)*VLOOKUP($D80,'367市人口19-60预测'!$D:$AT,COLUMN(J80)-3,FALSE)/10^8</f>
        <v>13452.528707047086</v>
      </c>
      <c r="K80" s="23">
        <f>VLOOKUP($D80,'人均GDP预测（当年人民币）'!$D:$AT,COLUMN(K80)-3,FALSE)*VLOOKUP($D80,'367市人口19-60预测'!$D:$AT,COLUMN(K80)-3,FALSE)/10^8</f>
        <v>14279.407770730966</v>
      </c>
      <c r="L80" s="23">
        <f>VLOOKUP($D80,'人均GDP预测（当年人民币）'!$D:$AT,COLUMN(L80)-3,FALSE)*VLOOKUP($D80,'367市人口19-60预测'!$D:$AT,COLUMN(L80)-3,FALSE)/10^8</f>
        <v>15146.273167082774</v>
      </c>
      <c r="M80" s="23">
        <f>VLOOKUP($D80,'人均GDP预测（当年人民币）'!$D:$AT,COLUMN(M80)-3,FALSE)*VLOOKUP($D80,'367市人口19-60预测'!$D:$AT,COLUMN(M80)-3,FALSE)/10^8</f>
        <v>16012.332585452014</v>
      </c>
      <c r="N80" s="23">
        <f>VLOOKUP($D80,'人均GDP预测（当年人民币）'!$D:$AT,COLUMN(N80)-3,FALSE)*VLOOKUP($D80,'367市人口19-60预测'!$D:$AT,COLUMN(N80)-3,FALSE)/10^8</f>
        <v>16877.434620211719</v>
      </c>
      <c r="O80" s="23">
        <f>VLOOKUP($D80,'人均GDP预测（当年人民币）'!$D:$AT,COLUMN(O80)-3,FALSE)*VLOOKUP($D80,'367市人口19-60预测'!$D:$AT,COLUMN(O80)-3,FALSE)/10^8</f>
        <v>17778.498232275761</v>
      </c>
      <c r="P80" s="23">
        <f>VLOOKUP($D80,'人均GDP预测（当年人民币）'!$D:$AT,COLUMN(P80)-3,FALSE)*VLOOKUP($D80,'367市人口19-60预测'!$D:$AT,COLUMN(P80)-3,FALSE)/10^8</f>
        <v>18677.933226139838</v>
      </c>
      <c r="Q80" s="23">
        <f>VLOOKUP($D80,'人均GDP预测（当年人民币）'!$D:$AT,COLUMN(Q80)-3,FALSE)*VLOOKUP($D80,'367市人口19-60预测'!$D:$AT,COLUMN(Q80)-3,FALSE)/10^8</f>
        <v>19612.313954639994</v>
      </c>
      <c r="R80" s="23">
        <f>VLOOKUP($D80,'人均GDP预测（当年人民币）'!$D:$AT,COLUMN(R80)-3,FALSE)*VLOOKUP($D80,'367市人口19-60预测'!$D:$AT,COLUMN(R80)-3,FALSE)/10^8</f>
        <v>20544.584258331171</v>
      </c>
      <c r="S80" s="23">
        <f>VLOOKUP($D80,'人均GDP预测（当年人民币）'!$D:$AT,COLUMN(S80)-3,FALSE)*VLOOKUP($D80,'367市人口19-60预测'!$D:$AT,COLUMN(S80)-3,FALSE)/10^8</f>
        <v>21474.778499415806</v>
      </c>
      <c r="T80" s="23">
        <f>VLOOKUP($D80,'人均GDP预测（当年人民币）'!$D:$AT,COLUMN(T80)-3,FALSE)*VLOOKUP($D80,'367市人口19-60预测'!$D:$AT,COLUMN(T80)-3,FALSE)/10^8</f>
        <v>22437.228068668173</v>
      </c>
      <c r="U80" s="23">
        <f>VLOOKUP($D80,'人均GDP预测（当年人民币）'!$D:$AT,COLUMN(U80)-3,FALSE)*VLOOKUP($D80,'367市人口19-60预测'!$D:$AT,COLUMN(U80)-3,FALSE)/10^8</f>
        <v>23397.514582079373</v>
      </c>
      <c r="V80" s="23">
        <f>VLOOKUP($D80,'人均GDP预测（当年人民币）'!$D:$AT,COLUMN(V80)-3,FALSE)*VLOOKUP($D80,'367市人口19-60预测'!$D:$AT,COLUMN(V80)-3,FALSE)/10^8</f>
        <v>24355.88737335895</v>
      </c>
      <c r="W80" s="23">
        <f>VLOOKUP($D80,'人均GDP预测（当年人民币）'!$D:$AT,COLUMN(W80)-3,FALSE)*VLOOKUP($D80,'367市人口19-60预测'!$D:$AT,COLUMN(W80)-3,FALSE)/10^8</f>
        <v>25344.865381143984</v>
      </c>
      <c r="X80" s="23">
        <f>VLOOKUP($D80,'人均GDP预测（当年人民币）'!$D:$AT,COLUMN(X80)-3,FALSE)*VLOOKUP($D80,'367市人口19-60预测'!$D:$AT,COLUMN(X80)-3,FALSE)/10^8</f>
        <v>26332.389126129081</v>
      </c>
      <c r="Y80" s="23">
        <f>VLOOKUP($D80,'人均GDP预测（当年人民币）'!$D:$AT,COLUMN(Y80)-3,FALSE)*VLOOKUP($D80,'367市人口19-60预测'!$D:$AT,COLUMN(Y80)-3,FALSE)/10^8</f>
        <v>27350.885690968378</v>
      </c>
      <c r="Z80" s="23">
        <f>VLOOKUP($D80,'人均GDP预测（当年人民币）'!$D:$AT,COLUMN(Z80)-3,FALSE)*VLOOKUP($D80,'367市人口19-60预测'!$D:$AT,COLUMN(Z80)-3,FALSE)/10^8</f>
        <v>28368.851347624357</v>
      </c>
      <c r="AA80" s="23">
        <f>VLOOKUP($D80,'人均GDP预测（当年人民币）'!$D:$AT,COLUMN(AA80)-3,FALSE)*VLOOKUP($D80,'367市人口19-60预测'!$D:$AT,COLUMN(AA80)-3,FALSE)/10^8</f>
        <v>29387.069308135742</v>
      </c>
      <c r="AB80" s="23">
        <f>VLOOKUP($D80,'人均GDP预测（当年人民币）'!$D:$AT,COLUMN(AB80)-3,FALSE)*VLOOKUP($D80,'367市人口19-60预测'!$D:$AT,COLUMN(AB80)-3,FALSE)/10^8</f>
        <v>30436.679400804693</v>
      </c>
      <c r="AC80" s="23">
        <f>VLOOKUP($D80,'人均GDP预测（当年人民币）'!$D:$AT,COLUMN(AC80)-3,FALSE)*VLOOKUP($D80,'367市人口19-60预测'!$D:$AT,COLUMN(AC80)-3,FALSE)/10^8</f>
        <v>31488.299343508847</v>
      </c>
      <c r="AD80" s="23">
        <f>VLOOKUP($D80,'人均GDP预测（当年人民币）'!$D:$AT,COLUMN(AD80)-3,FALSE)*VLOOKUP($D80,'367市人口19-60预测'!$D:$AT,COLUMN(AD80)-3,FALSE)/10^8</f>
        <v>32573.137524689879</v>
      </c>
      <c r="AE80" s="23">
        <f>VLOOKUP($D80,'人均GDP预测（当年人民币）'!$D:$AT,COLUMN(AE80)-3,FALSE)*VLOOKUP($D80,'367市人口19-60预测'!$D:$AT,COLUMN(AE80)-3,FALSE)/10^8</f>
        <v>33662.400574310428</v>
      </c>
      <c r="AF80" s="23">
        <f>VLOOKUP($D80,'人均GDP预测（当年人民币）'!$D:$AT,COLUMN(AF80)-3,FALSE)*VLOOKUP($D80,'367市人口19-60预测'!$D:$AT,COLUMN(AF80)-3,FALSE)/10^8</f>
        <v>34757.677095460502</v>
      </c>
      <c r="AG80" s="23">
        <f>VLOOKUP($D80,'人均GDP预测（当年人民币）'!$D:$AT,COLUMN(AG80)-3,FALSE)*VLOOKUP($D80,'367市人口19-60预测'!$D:$AT,COLUMN(AG80)-3,FALSE)/10^8</f>
        <v>35889.374496943798</v>
      </c>
      <c r="AH80" s="23">
        <f>VLOOKUP($D80,'人均GDP预测（当年人民币）'!$D:$AT,COLUMN(AH80)-3,FALSE)*VLOOKUP($D80,'367市人口19-60预测'!$D:$AT,COLUMN(AH80)-3,FALSE)/10^8</f>
        <v>37030.666361331729</v>
      </c>
      <c r="AI80" s="23">
        <f>VLOOKUP($D80,'人均GDP预测（当年人民币）'!$D:$AT,COLUMN(AI80)-3,FALSE)*VLOOKUP($D80,'367市人口19-60预测'!$D:$AT,COLUMN(AI80)-3,FALSE)/10^8</f>
        <v>38212.24285659688</v>
      </c>
      <c r="AJ80" s="23">
        <f>VLOOKUP($D80,'人均GDP预测（当年人民币）'!$D:$AT,COLUMN(AJ80)-3,FALSE)*VLOOKUP($D80,'367市人口19-60预测'!$D:$AT,COLUMN(AJ80)-3,FALSE)/10^8</f>
        <v>39407.920024681436</v>
      </c>
      <c r="AK80" s="23">
        <f>VLOOKUP($D80,'人均GDP预测（当年人民币）'!$D:$AT,COLUMN(AK80)-3,FALSE)*VLOOKUP($D80,'367市人口19-60预测'!$D:$AT,COLUMN(AK80)-3,FALSE)/10^8</f>
        <v>40620.368368621013</v>
      </c>
      <c r="AL80" s="23">
        <f>VLOOKUP($D80,'人均GDP预测（当年人民币）'!$D:$AT,COLUMN(AL80)-3,FALSE)*VLOOKUP($D80,'367市人口19-60预测'!$D:$AT,COLUMN(AL80)-3,FALSE)/10^8</f>
        <v>41879.968408687528</v>
      </c>
      <c r="AM80" s="23">
        <f>VLOOKUP($D80,'人均GDP预测（当年人民币）'!$D:$AT,COLUMN(AM80)-3,FALSE)*VLOOKUP($D80,'367市人口19-60预测'!$D:$AT,COLUMN(AM80)-3,FALSE)/10^8</f>
        <v>43162.387336823231</v>
      </c>
      <c r="AN80" s="23">
        <f>VLOOKUP($D80,'人均GDP预测（当年人民币）'!$D:$AT,COLUMN(AN80)-3,FALSE)*VLOOKUP($D80,'367市人口19-60预测'!$D:$AT,COLUMN(AN80)-3,FALSE)/10^8</f>
        <v>44471.119920190751</v>
      </c>
      <c r="AO80" s="23">
        <f>VLOOKUP($D80,'人均GDP预测（当年人民币）'!$D:$AT,COLUMN(AO80)-3,FALSE)*VLOOKUP($D80,'367市人口19-60预测'!$D:$AT,COLUMN(AO80)-3,FALSE)/10^8</f>
        <v>45836.534644091334</v>
      </c>
      <c r="AP80" s="23">
        <f>VLOOKUP($D80,'人均GDP预测（当年人民币）'!$D:$AT,COLUMN(AP80)-3,FALSE)*VLOOKUP($D80,'367市人口19-60预测'!$D:$AT,COLUMN(AP80)-3,FALSE)/10^8</f>
        <v>47236.119956504415</v>
      </c>
      <c r="AQ80" s="23">
        <f>VLOOKUP($D80,'人均GDP预测（当年人民币）'!$D:$AT,COLUMN(AQ80)-3,FALSE)*VLOOKUP($D80,'367市人口19-60预测'!$D:$AT,COLUMN(AQ80)-3,FALSE)/10^8</f>
        <v>48700.983937776095</v>
      </c>
      <c r="AR80" s="23">
        <f>VLOOKUP($D80,'人均GDP预测（当年人民币）'!$D:$AT,COLUMN(AR80)-3,FALSE)*VLOOKUP($D80,'367市人口19-60预测'!$D:$AT,COLUMN(AR80)-3,FALSE)/10^8</f>
        <v>50209.271867707786</v>
      </c>
      <c r="AS80" s="23">
        <f>VLOOKUP($D80,'人均GDP预测（当年人民币）'!$D:$AT,COLUMN(AS80)-3,FALSE)*VLOOKUP($D80,'367市人口19-60预测'!$D:$AT,COLUMN(AS80)-3,FALSE)/10^8</f>
        <v>51766.098368585393</v>
      </c>
      <c r="AT80" s="23">
        <f>VLOOKUP($D80,'人均GDP预测（当年人民币）'!$D:$AT,COLUMN(AT80)-3,FALSE)*VLOOKUP($D80,'367市人口19-60预测'!$D:$AT,COLUMN(AT80)-3,FALSE)/10^8</f>
        <v>53403.14453619338</v>
      </c>
    </row>
    <row r="81" spans="1:46" ht="15.75" x14ac:dyDescent="0.25">
      <c r="A81" s="15">
        <v>80</v>
      </c>
      <c r="B81" s="16">
        <v>320700</v>
      </c>
      <c r="C81" s="16" t="s">
        <v>389</v>
      </c>
      <c r="D81" s="18" t="s">
        <v>139</v>
      </c>
      <c r="E81" s="23">
        <f>VLOOKUP($D81,'人均GDP预测（当年人民币）'!$D:$AT,COLUMN(E81)-3,FALSE)*VLOOKUP($D81,'367市人口19-60预测'!$D:$AT,COLUMN(E81)-3,FALSE)/10^8</f>
        <v>3159.0206869632379</v>
      </c>
      <c r="F81" s="23">
        <f>VLOOKUP($D81,'人均GDP预测（当年人民币）'!$D:$AT,COLUMN(F81)-3,FALSE)*VLOOKUP($D81,'367市人口19-60预测'!$D:$AT,COLUMN(F81)-3,FALSE)/10^8</f>
        <v>3375.4391563826971</v>
      </c>
      <c r="G81" s="23">
        <f>VLOOKUP($D81,'人均GDP预测（当年人民币）'!$D:$AT,COLUMN(G81)-3,FALSE)*VLOOKUP($D81,'367市人口19-60预测'!$D:$AT,COLUMN(G81)-3,FALSE)/10^8</f>
        <v>3606.733049507191</v>
      </c>
      <c r="H81" s="23">
        <f>VLOOKUP($D81,'人均GDP预测（当年人民币）'!$D:$AT,COLUMN(H81)-3,FALSE)*VLOOKUP($D81,'367市人口19-60预测'!$D:$AT,COLUMN(H81)-3,FALSE)/10^8</f>
        <v>3853.6589589632936</v>
      </c>
      <c r="I81" s="23">
        <f>VLOOKUP($D81,'人均GDP预测（当年人民币）'!$D:$AT,COLUMN(I81)-3,FALSE)*VLOOKUP($D81,'367市人口19-60预测'!$D:$AT,COLUMN(I81)-3,FALSE)/10^8</f>
        <v>4102.8712014570629</v>
      </c>
      <c r="J81" s="23">
        <f>VLOOKUP($D81,'人均GDP预测（当年人民币）'!$D:$AT,COLUMN(J81)-3,FALSE)*VLOOKUP($D81,'367市人口19-60预测'!$D:$AT,COLUMN(J81)-3,FALSE)/10^8</f>
        <v>4367.4166773145243</v>
      </c>
      <c r="K81" s="23">
        <f>VLOOKUP($D81,'人均GDP预测（当年人民币）'!$D:$AT,COLUMN(K81)-3,FALSE)*VLOOKUP($D81,'367市人口19-60预测'!$D:$AT,COLUMN(K81)-3,FALSE)/10^8</f>
        <v>4647.9421033459139</v>
      </c>
      <c r="L81" s="23">
        <f>VLOOKUP($D81,'人均GDP预测（当年人民币）'!$D:$AT,COLUMN(L81)-3,FALSE)*VLOOKUP($D81,'367市人口19-60预测'!$D:$AT,COLUMN(L81)-3,FALSE)/10^8</f>
        <v>4945.1085065491588</v>
      </c>
      <c r="M81" s="23">
        <f>VLOOKUP($D81,'人均GDP预测（当年人民币）'!$D:$AT,COLUMN(M81)-3,FALSE)*VLOOKUP($D81,'367市人口19-60预测'!$D:$AT,COLUMN(M81)-3,FALSE)/10^8</f>
        <v>5244.9499152025573</v>
      </c>
      <c r="N81" s="23">
        <f>VLOOKUP($D81,'人均GDP预测（当年人民币）'!$D:$AT,COLUMN(N81)-3,FALSE)*VLOOKUP($D81,'367市人口19-60预测'!$D:$AT,COLUMN(N81)-3,FALSE)/10^8</f>
        <v>5560.9873826123758</v>
      </c>
      <c r="O81" s="23">
        <f>VLOOKUP($D81,'人均GDP预测（当年人民币）'!$D:$AT,COLUMN(O81)-3,FALSE)*VLOOKUP($D81,'367市人口19-60预测'!$D:$AT,COLUMN(O81)-3,FALSE)/10^8</f>
        <v>5893.7772777023938</v>
      </c>
      <c r="P81" s="23">
        <f>VLOOKUP($D81,'人均GDP预测（当年人民币）'!$D:$AT,COLUMN(P81)-3,FALSE)*VLOOKUP($D81,'367市人口19-60预测'!$D:$AT,COLUMN(P81)-3,FALSE)/10^8</f>
        <v>6243.8875735771053</v>
      </c>
      <c r="Q81" s="23">
        <f>VLOOKUP($D81,'人均GDP预测（当年人民币）'!$D:$AT,COLUMN(Q81)-3,FALSE)*VLOOKUP($D81,'367市人口19-60预测'!$D:$AT,COLUMN(Q81)-3,FALSE)/10^8</f>
        <v>6596.5847236272493</v>
      </c>
      <c r="R81" s="23">
        <f>VLOOKUP($D81,'人均GDP预测（当年人民币）'!$D:$AT,COLUMN(R81)-3,FALSE)*VLOOKUP($D81,'367市人口19-60预测'!$D:$AT,COLUMN(R81)-3,FALSE)/10^8</f>
        <v>6966.0238402397217</v>
      </c>
      <c r="S81" s="23">
        <f>VLOOKUP($D81,'人均GDP预测（当年人民币）'!$D:$AT,COLUMN(S81)-3,FALSE)*VLOOKUP($D81,'367市人口19-60预测'!$D:$AT,COLUMN(S81)-3,FALSE)/10^8</f>
        <v>7352.6887777618394</v>
      </c>
      <c r="T81" s="23">
        <f>VLOOKUP($D81,'人均GDP预测（当年人民币）'!$D:$AT,COLUMN(T81)-3,FALSE)*VLOOKUP($D81,'367市人口19-60预测'!$D:$AT,COLUMN(T81)-3,FALSE)/10^8</f>
        <v>7741.8412673597886</v>
      </c>
      <c r="U81" s="23">
        <f>VLOOKUP($D81,'人均GDP预测（当年人民币）'!$D:$AT,COLUMN(U81)-3,FALSE)*VLOOKUP($D81,'367市人口19-60预测'!$D:$AT,COLUMN(U81)-3,FALSE)/10^8</f>
        <v>8147.6174764347952</v>
      </c>
      <c r="V81" s="23">
        <f>VLOOKUP($D81,'人均GDP预测（当年人民币）'!$D:$AT,COLUMN(V81)-3,FALSE)*VLOOKUP($D81,'367市人口19-60预测'!$D:$AT,COLUMN(V81)-3,FALSE)/10^8</f>
        <v>8570.4639955919592</v>
      </c>
      <c r="W81" s="23">
        <f>VLOOKUP($D81,'人均GDP预测（当年人民币）'!$D:$AT,COLUMN(W81)-3,FALSE)*VLOOKUP($D81,'367市人口19-60预测'!$D:$AT,COLUMN(W81)-3,FALSE)/10^8</f>
        <v>8995.5844425838968</v>
      </c>
      <c r="X81" s="23">
        <f>VLOOKUP($D81,'人均GDP预测（当年人民币）'!$D:$AT,COLUMN(X81)-3,FALSE)*VLOOKUP($D81,'367市人口19-60预测'!$D:$AT,COLUMN(X81)-3,FALSE)/10^8</f>
        <v>9437.2325886739673</v>
      </c>
      <c r="Y81" s="23">
        <f>VLOOKUP($D81,'人均GDP预测（当年人民币）'!$D:$AT,COLUMN(Y81)-3,FALSE)*VLOOKUP($D81,'367市人口19-60预测'!$D:$AT,COLUMN(Y81)-3,FALSE)/10^8</f>
        <v>9895.8686902996869</v>
      </c>
      <c r="Z81" s="23">
        <f>VLOOKUP($D81,'人均GDP预测（当年人民币）'!$D:$AT,COLUMN(Z81)-3,FALSE)*VLOOKUP($D81,'367市人口19-60预测'!$D:$AT,COLUMN(Z81)-3,FALSE)/10^8</f>
        <v>10372.011832385755</v>
      </c>
      <c r="AA81" s="23">
        <f>VLOOKUP($D81,'人均GDP预测（当年人民币）'!$D:$AT,COLUMN(AA81)-3,FALSE)*VLOOKUP($D81,'367市人口19-60预测'!$D:$AT,COLUMN(AA81)-3,FALSE)/10^8</f>
        <v>10850.153983211876</v>
      </c>
      <c r="AB81" s="23">
        <f>VLOOKUP($D81,'人均GDP预测（当年人民币）'!$D:$AT,COLUMN(AB81)-3,FALSE)*VLOOKUP($D81,'367市人口19-60预测'!$D:$AT,COLUMN(AB81)-3,FALSE)/10^8</f>
        <v>11345.537370887192</v>
      </c>
      <c r="AC81" s="23">
        <f>VLOOKUP($D81,'人均GDP预测（当年人民币）'!$D:$AT,COLUMN(AC81)-3,FALSE)*VLOOKUP($D81,'367市人口19-60预测'!$D:$AT,COLUMN(AC81)-3,FALSE)/10^8</f>
        <v>11858.826192744722</v>
      </c>
      <c r="AD81" s="23">
        <f>VLOOKUP($D81,'人均GDP预测（当年人民币）'!$D:$AT,COLUMN(AD81)-3,FALSE)*VLOOKUP($D81,'367市人口19-60预测'!$D:$AT,COLUMN(AD81)-3,FALSE)/10^8</f>
        <v>12374.577114559163</v>
      </c>
      <c r="AE81" s="23">
        <f>VLOOKUP($D81,'人均GDP预测（当年人民币）'!$D:$AT,COLUMN(AE81)-3,FALSE)*VLOOKUP($D81,'367市人口19-60预测'!$D:$AT,COLUMN(AE81)-3,FALSE)/10^8</f>
        <v>12908.460267026281</v>
      </c>
      <c r="AF81" s="23">
        <f>VLOOKUP($D81,'人均GDP预测（当年人民币）'!$D:$AT,COLUMN(AF81)-3,FALSE)*VLOOKUP($D81,'367市人口19-60预测'!$D:$AT,COLUMN(AF81)-3,FALSE)/10^8</f>
        <v>13461.419314122018</v>
      </c>
      <c r="AG81" s="23">
        <f>VLOOKUP($D81,'人均GDP预测（当年人民币）'!$D:$AT,COLUMN(AG81)-3,FALSE)*VLOOKUP($D81,'367市人口19-60预测'!$D:$AT,COLUMN(AG81)-3,FALSE)/10^8</f>
        <v>14018.200539920064</v>
      </c>
      <c r="AH81" s="23">
        <f>VLOOKUP($D81,'人均GDP预测（当年人民币）'!$D:$AT,COLUMN(AH81)-3,FALSE)*VLOOKUP($D81,'367市人口19-60预测'!$D:$AT,COLUMN(AH81)-3,FALSE)/10^8</f>
        <v>14595.089158034456</v>
      </c>
      <c r="AI81" s="23">
        <f>VLOOKUP($D81,'人均GDP预测（当年人民币）'!$D:$AT,COLUMN(AI81)-3,FALSE)*VLOOKUP($D81,'367市人口19-60预测'!$D:$AT,COLUMN(AI81)-3,FALSE)/10^8</f>
        <v>15193.51991984177</v>
      </c>
      <c r="AJ81" s="23">
        <f>VLOOKUP($D81,'人均GDP预测（当年人民币）'!$D:$AT,COLUMN(AJ81)-3,FALSE)*VLOOKUP($D81,'367市人口19-60预测'!$D:$AT,COLUMN(AJ81)-3,FALSE)/10^8</f>
        <v>15798.574782228821</v>
      </c>
      <c r="AK81" s="23">
        <f>VLOOKUP($D81,'人均GDP预测（当年人民币）'!$D:$AT,COLUMN(AK81)-3,FALSE)*VLOOKUP($D81,'367市人口19-60预测'!$D:$AT,COLUMN(AK81)-3,FALSE)/10^8</f>
        <v>16427.434888397085</v>
      </c>
      <c r="AL81" s="23">
        <f>VLOOKUP($D81,'人均GDP预测（当年人民币）'!$D:$AT,COLUMN(AL81)-3,FALSE)*VLOOKUP($D81,'367市人口19-60预测'!$D:$AT,COLUMN(AL81)-3,FALSE)/10^8</f>
        <v>17082.260394227018</v>
      </c>
      <c r="AM81" s="23">
        <f>VLOOKUP($D81,'人均GDP预测（当年人民币）'!$D:$AT,COLUMN(AM81)-3,FALSE)*VLOOKUP($D81,'367市人口19-60预测'!$D:$AT,COLUMN(AM81)-3,FALSE)/10^8</f>
        <v>17748.703989264712</v>
      </c>
      <c r="AN81" s="23">
        <f>VLOOKUP($D81,'人均GDP预测（当年人民币）'!$D:$AT,COLUMN(AN81)-3,FALSE)*VLOOKUP($D81,'367市人口19-60预测'!$D:$AT,COLUMN(AN81)-3,FALSE)/10^8</f>
        <v>18445.169676528243</v>
      </c>
      <c r="AO81" s="23">
        <f>VLOOKUP($D81,'人均GDP预测（当年人民币）'!$D:$AT,COLUMN(AO81)-3,FALSE)*VLOOKUP($D81,'367市人口19-60预测'!$D:$AT,COLUMN(AO81)-3,FALSE)/10^8</f>
        <v>19174.892026165369</v>
      </c>
      <c r="AP81" s="23">
        <f>VLOOKUP($D81,'人均GDP预测（当年人民币）'!$D:$AT,COLUMN(AP81)-3,FALSE)*VLOOKUP($D81,'367市人口19-60预测'!$D:$AT,COLUMN(AP81)-3,FALSE)/10^8</f>
        <v>19924.342588163585</v>
      </c>
      <c r="AQ81" s="23">
        <f>VLOOKUP($D81,'人均GDP预测（当年人民币）'!$D:$AT,COLUMN(AQ81)-3,FALSE)*VLOOKUP($D81,'367市人口19-60预测'!$D:$AT,COLUMN(AQ81)-3,FALSE)/10^8</f>
        <v>20713.61859578807</v>
      </c>
      <c r="AR81" s="23">
        <f>VLOOKUP($D81,'人均GDP预测（当年人民币）'!$D:$AT,COLUMN(AR81)-3,FALSE)*VLOOKUP($D81,'367市人口19-60预测'!$D:$AT,COLUMN(AR81)-3,FALSE)/10^8</f>
        <v>21530.393496079585</v>
      </c>
      <c r="AS81" s="23">
        <f>VLOOKUP($D81,'人均GDP预测（当年人民币）'!$D:$AT,COLUMN(AS81)-3,FALSE)*VLOOKUP($D81,'367市人口19-60预测'!$D:$AT,COLUMN(AS81)-3,FALSE)/10^8</f>
        <v>22395.711056579898</v>
      </c>
      <c r="AT81" s="23">
        <f>VLOOKUP($D81,'人均GDP预测（当年人民币）'!$D:$AT,COLUMN(AT81)-3,FALSE)*VLOOKUP($D81,'367市人口19-60预测'!$D:$AT,COLUMN(AT81)-3,FALSE)/10^8</f>
        <v>23315.54310050558</v>
      </c>
    </row>
    <row r="82" spans="1:46" ht="15.75" x14ac:dyDescent="0.25">
      <c r="A82" s="15">
        <v>81</v>
      </c>
      <c r="B82" s="16">
        <v>320800</v>
      </c>
      <c r="C82" s="16" t="s">
        <v>389</v>
      </c>
      <c r="D82" s="18" t="s">
        <v>113</v>
      </c>
      <c r="E82" s="23">
        <f>VLOOKUP($D82,'人均GDP预测（当年人民币）'!$D:$AT,COLUMN(E82)-3,FALSE)*VLOOKUP($D82,'367市人口19-60预测'!$D:$AT,COLUMN(E82)-3,FALSE)/10^8</f>
        <v>3860.4656884462165</v>
      </c>
      <c r="F82" s="23">
        <f>VLOOKUP($D82,'人均GDP预测（当年人民币）'!$D:$AT,COLUMN(F82)-3,FALSE)*VLOOKUP($D82,'367市人口19-60预测'!$D:$AT,COLUMN(F82)-3,FALSE)/10^8</f>
        <v>4107.4433598493179</v>
      </c>
      <c r="G82" s="23">
        <f>VLOOKUP($D82,'人均GDP预测（当年人民币）'!$D:$AT,COLUMN(G82)-3,FALSE)*VLOOKUP($D82,'367市人口19-60预测'!$D:$AT,COLUMN(G82)-3,FALSE)/10^8</f>
        <v>4369.2060238163185</v>
      </c>
      <c r="H82" s="23">
        <f>VLOOKUP($D82,'人均GDP预测（当年人民币）'!$D:$AT,COLUMN(H82)-3,FALSE)*VLOOKUP($D82,'367市人口19-60预测'!$D:$AT,COLUMN(H82)-3,FALSE)/10^8</f>
        <v>4633.4375560712233</v>
      </c>
      <c r="I82" s="23">
        <f>VLOOKUP($D82,'人均GDP预测（当年人民币）'!$D:$AT,COLUMN(I82)-3,FALSE)*VLOOKUP($D82,'367市人口19-60预测'!$D:$AT,COLUMN(I82)-3,FALSE)/10^8</f>
        <v>4912.1073332547385</v>
      </c>
      <c r="J82" s="23">
        <f>VLOOKUP($D82,'人均GDP预测（当年人民币）'!$D:$AT,COLUMN(J82)-3,FALSE)*VLOOKUP($D82,'367市人口19-60预测'!$D:$AT,COLUMN(J82)-3,FALSE)/10^8</f>
        <v>5205.7215594986674</v>
      </c>
      <c r="K82" s="23">
        <f>VLOOKUP($D82,'人均GDP预测（当年人民币）'!$D:$AT,COLUMN(K82)-3,FALSE)*VLOOKUP($D82,'367市人口19-60预测'!$D:$AT,COLUMN(K82)-3,FALSE)/10^8</f>
        <v>5502.0237685720303</v>
      </c>
      <c r="L82" s="23">
        <f>VLOOKUP($D82,'人均GDP预测（当年人民币）'!$D:$AT,COLUMN(L82)-3,FALSE)*VLOOKUP($D82,'367市人口19-60预测'!$D:$AT,COLUMN(L82)-3,FALSE)/10^8</f>
        <v>5812.8288835365438</v>
      </c>
      <c r="M82" s="23">
        <f>VLOOKUP($D82,'人均GDP预测（当年人民币）'!$D:$AT,COLUMN(M82)-3,FALSE)*VLOOKUP($D82,'367市人口19-60预测'!$D:$AT,COLUMN(M82)-3,FALSE)/10^8</f>
        <v>6138.5556215462475</v>
      </c>
      <c r="N82" s="23">
        <f>VLOOKUP($D82,'人均GDP预测（当年人民币）'!$D:$AT,COLUMN(N82)-3,FALSE)*VLOOKUP($D82,'367市人口19-60预测'!$D:$AT,COLUMN(N82)-3,FALSE)/10^8</f>
        <v>6479.6227587931462</v>
      </c>
      <c r="O82" s="23">
        <f>VLOOKUP($D82,'人均GDP预测（当年人民币）'!$D:$AT,COLUMN(O82)-3,FALSE)*VLOOKUP($D82,'367市人口19-60预测'!$D:$AT,COLUMN(O82)-3,FALSE)/10^8</f>
        <v>6823.0186077534318</v>
      </c>
      <c r="P82" s="23">
        <f>VLOOKUP($D82,'人均GDP预测（当年人民币）'!$D:$AT,COLUMN(P82)-3,FALSE)*VLOOKUP($D82,'367市人口19-60预测'!$D:$AT,COLUMN(P82)-3,FALSE)/10^8</f>
        <v>7181.1704850666756</v>
      </c>
      <c r="Q82" s="23">
        <f>VLOOKUP($D82,'人均GDP预测（当年人民币）'!$D:$AT,COLUMN(Q82)-3,FALSE)*VLOOKUP($D82,'367市人口19-60预测'!$D:$AT,COLUMN(Q82)-3,FALSE)/10^8</f>
        <v>7554.4226017691308</v>
      </c>
      <c r="R82" s="23">
        <f>VLOOKUP($D82,'人均GDP预测（当年人民币）'!$D:$AT,COLUMN(R82)-3,FALSE)*VLOOKUP($D82,'367市人口19-60预测'!$D:$AT,COLUMN(R82)-3,FALSE)/10^8</f>
        <v>7929.6701761002087</v>
      </c>
      <c r="S82" s="23">
        <f>VLOOKUP($D82,'人均GDP预测（当年人民币）'!$D:$AT,COLUMN(S82)-3,FALSE)*VLOOKUP($D82,'367市人口19-60预测'!$D:$AT,COLUMN(S82)-3,FALSE)/10^8</f>
        <v>8319.3836781619011</v>
      </c>
      <c r="T82" s="23">
        <f>VLOOKUP($D82,'人均GDP预测（当年人民币）'!$D:$AT,COLUMN(T82)-3,FALSE)*VLOOKUP($D82,'367市人口19-60预测'!$D:$AT,COLUMN(T82)-3,FALSE)/10^8</f>
        <v>8723.8649436672731</v>
      </c>
      <c r="U82" s="23">
        <f>VLOOKUP($D82,'人均GDP预测（当年人民币）'!$D:$AT,COLUMN(U82)-3,FALSE)*VLOOKUP($D82,'367市人口19-60预测'!$D:$AT,COLUMN(U82)-3,FALSE)/10^8</f>
        <v>9129.8975144602337</v>
      </c>
      <c r="V82" s="23">
        <f>VLOOKUP($D82,'人均GDP预测（当年人民币）'!$D:$AT,COLUMN(V82)-3,FALSE)*VLOOKUP($D82,'367市人口19-60预测'!$D:$AT,COLUMN(V82)-3,FALSE)/10^8</f>
        <v>9550.0851506350391</v>
      </c>
      <c r="W82" s="23">
        <f>VLOOKUP($D82,'人均GDP预测（当年人民币）'!$D:$AT,COLUMN(W82)-3,FALSE)*VLOOKUP($D82,'367市人口19-60预测'!$D:$AT,COLUMN(W82)-3,FALSE)/10^8</f>
        <v>9984.7321973728231</v>
      </c>
      <c r="X82" s="23">
        <f>VLOOKUP($D82,'人均GDP预测（当年人民币）'!$D:$AT,COLUMN(X82)-3,FALSE)*VLOOKUP($D82,'367市人口19-60预测'!$D:$AT,COLUMN(X82)-3,FALSE)/10^8</f>
        <v>10420.530948190413</v>
      </c>
      <c r="Y82" s="23">
        <f>VLOOKUP($D82,'人均GDP预测（当年人民币）'!$D:$AT,COLUMN(Y82)-3,FALSE)*VLOOKUP($D82,'367市人口19-60预测'!$D:$AT,COLUMN(Y82)-3,FALSE)/10^8</f>
        <v>10870.310616035511</v>
      </c>
      <c r="Z82" s="23">
        <f>VLOOKUP($D82,'人均GDP预测（当年人民币）'!$D:$AT,COLUMN(Z82)-3,FALSE)*VLOOKUP($D82,'367市人口19-60预测'!$D:$AT,COLUMN(Z82)-3,FALSE)/10^8</f>
        <v>11334.443949544009</v>
      </c>
      <c r="AA82" s="23">
        <f>VLOOKUP($D82,'人均GDP预测（当年人民币）'!$D:$AT,COLUMN(AA82)-3,FALSE)*VLOOKUP($D82,'367市人口19-60预测'!$D:$AT,COLUMN(AA82)-3,FALSE)/10^8</f>
        <v>11799.597409885298</v>
      </c>
      <c r="AB82" s="23">
        <f>VLOOKUP($D82,'人均GDP预测（当年人民币）'!$D:$AT,COLUMN(AB82)-3,FALSE)*VLOOKUP($D82,'367市人口19-60预测'!$D:$AT,COLUMN(AB82)-3,FALSE)/10^8</f>
        <v>12278.920451864262</v>
      </c>
      <c r="AC82" s="23">
        <f>VLOOKUP($D82,'人均GDP预测（当年人民币）'!$D:$AT,COLUMN(AC82)-3,FALSE)*VLOOKUP($D82,'367市人口19-60预测'!$D:$AT,COLUMN(AC82)-3,FALSE)/10^8</f>
        <v>12772.960345296826</v>
      </c>
      <c r="AD82" s="23">
        <f>VLOOKUP($D82,'人均GDP预测（当年人民币）'!$D:$AT,COLUMN(AD82)-3,FALSE)*VLOOKUP($D82,'367市人口19-60预测'!$D:$AT,COLUMN(AD82)-3,FALSE)/10^8</f>
        <v>13268.447908094729</v>
      </c>
      <c r="AE82" s="23">
        <f>VLOOKUP($D82,'人均GDP预测（当年人民币）'!$D:$AT,COLUMN(AE82)-3,FALSE)*VLOOKUP($D82,'367市人口19-60预测'!$D:$AT,COLUMN(AE82)-3,FALSE)/10^8</f>
        <v>13778.98640644055</v>
      </c>
      <c r="AF82" s="23">
        <f>VLOOKUP($D82,'人均GDP预测（当年人民币）'!$D:$AT,COLUMN(AF82)-3,FALSE)*VLOOKUP($D82,'367市人口19-60预测'!$D:$AT,COLUMN(AF82)-3,FALSE)/10^8</f>
        <v>14305.434698638259</v>
      </c>
      <c r="AG82" s="23">
        <f>VLOOKUP($D82,'人均GDP预测（当年人民币）'!$D:$AT,COLUMN(AG82)-3,FALSE)*VLOOKUP($D82,'367市人口19-60预测'!$D:$AT,COLUMN(AG82)-3,FALSE)/10^8</f>
        <v>14834.722430847896</v>
      </c>
      <c r="AH82" s="23">
        <f>VLOOKUP($D82,'人均GDP预测（当年人民币）'!$D:$AT,COLUMN(AH82)-3,FALSE)*VLOOKUP($D82,'367市人口19-60预测'!$D:$AT,COLUMN(AH82)-3,FALSE)/10^8</f>
        <v>15381.077754915244</v>
      </c>
      <c r="AI82" s="23">
        <f>VLOOKUP($D82,'人均GDP预测（当年人民币）'!$D:$AT,COLUMN(AI82)-3,FALSE)*VLOOKUP($D82,'367市人口19-60预测'!$D:$AT,COLUMN(AI82)-3,FALSE)/10^8</f>
        <v>15945.853945991459</v>
      </c>
      <c r="AJ82" s="23">
        <f>VLOOKUP($D82,'人均GDP预测（当年人民币）'!$D:$AT,COLUMN(AJ82)-3,FALSE)*VLOOKUP($D82,'367市人口19-60预测'!$D:$AT,COLUMN(AJ82)-3,FALSE)/10^8</f>
        <v>16516.342602152778</v>
      </c>
      <c r="AK82" s="23">
        <f>VLOOKUP($D82,'人均GDP预测（当年人民币）'!$D:$AT,COLUMN(AK82)-3,FALSE)*VLOOKUP($D82,'367市人口19-60预测'!$D:$AT,COLUMN(AK82)-3,FALSE)/10^8</f>
        <v>17107.643687648673</v>
      </c>
      <c r="AL82" s="23">
        <f>VLOOKUP($D82,'人均GDP预测（当年人民币）'!$D:$AT,COLUMN(AL82)-3,FALSE)*VLOOKUP($D82,'367市人口19-60预测'!$D:$AT,COLUMN(AL82)-3,FALSE)/10^8</f>
        <v>17721.83253376534</v>
      </c>
      <c r="AM82" s="23">
        <f>VLOOKUP($D82,'人均GDP预测（当年人民币）'!$D:$AT,COLUMN(AM82)-3,FALSE)*VLOOKUP($D82,'367市人口19-60预测'!$D:$AT,COLUMN(AM82)-3,FALSE)/10^8</f>
        <v>18346.785375924144</v>
      </c>
      <c r="AN82" s="23">
        <f>VLOOKUP($D82,'人均GDP预测（当年人民币）'!$D:$AT,COLUMN(AN82)-3,FALSE)*VLOOKUP($D82,'367市人口19-60预测'!$D:$AT,COLUMN(AN82)-3,FALSE)/10^8</f>
        <v>18998.765845001075</v>
      </c>
      <c r="AO82" s="23">
        <f>VLOOKUP($D82,'人均GDP预测（当年人民币）'!$D:$AT,COLUMN(AO82)-3,FALSE)*VLOOKUP($D82,'367市人口19-60预测'!$D:$AT,COLUMN(AO82)-3,FALSE)/10^8</f>
        <v>19680.897764806537</v>
      </c>
      <c r="AP82" s="23">
        <f>VLOOKUP($D82,'人均GDP预测（当年人民币）'!$D:$AT,COLUMN(AP82)-3,FALSE)*VLOOKUP($D82,'367市人口19-60预测'!$D:$AT,COLUMN(AP82)-3,FALSE)/10^8</f>
        <v>20381.881573108585</v>
      </c>
      <c r="AQ82" s="23">
        <f>VLOOKUP($D82,'人均GDP预测（当年人民币）'!$D:$AT,COLUMN(AQ82)-3,FALSE)*VLOOKUP($D82,'367市人口19-60预测'!$D:$AT,COLUMN(AQ82)-3,FALSE)/10^8</f>
        <v>21119.576395159595</v>
      </c>
      <c r="AR82" s="23">
        <f>VLOOKUP($D82,'人均GDP预测（当年人民币）'!$D:$AT,COLUMN(AR82)-3,FALSE)*VLOOKUP($D82,'367市人口19-60预测'!$D:$AT,COLUMN(AR82)-3,FALSE)/10^8</f>
        <v>21883.762560906736</v>
      </c>
      <c r="AS82" s="23">
        <f>VLOOKUP($D82,'人均GDP预测（当年人民币）'!$D:$AT,COLUMN(AS82)-3,FALSE)*VLOOKUP($D82,'367市人口19-60预测'!$D:$AT,COLUMN(AS82)-3,FALSE)/10^8</f>
        <v>22693.261968713741</v>
      </c>
      <c r="AT82" s="23">
        <f>VLOOKUP($D82,'人均GDP预测（当年人民币）'!$D:$AT,COLUMN(AT82)-3,FALSE)*VLOOKUP($D82,'367市人口19-60预测'!$D:$AT,COLUMN(AT82)-3,FALSE)/10^8</f>
        <v>23553.792068352075</v>
      </c>
    </row>
    <row r="83" spans="1:46" ht="15.75" x14ac:dyDescent="0.25">
      <c r="A83" s="15">
        <v>82</v>
      </c>
      <c r="B83" s="16">
        <v>320900</v>
      </c>
      <c r="C83" s="16" t="s">
        <v>389</v>
      </c>
      <c r="D83" s="18" t="s">
        <v>227</v>
      </c>
      <c r="E83" s="23">
        <f>VLOOKUP($D83,'人均GDP预测（当年人民币）'!$D:$AT,COLUMN(E83)-3,FALSE)*VLOOKUP($D83,'367市人口19-60预测'!$D:$AT,COLUMN(E83)-3,FALSE)/10^8</f>
        <v>5688.558262823738</v>
      </c>
      <c r="F83" s="23">
        <f>VLOOKUP($D83,'人均GDP预测（当年人民币）'!$D:$AT,COLUMN(F83)-3,FALSE)*VLOOKUP($D83,'367市人口19-60预测'!$D:$AT,COLUMN(F83)-3,FALSE)/10^8</f>
        <v>6033.0746631224838</v>
      </c>
      <c r="G83" s="23">
        <f>VLOOKUP($D83,'人均GDP预测（当年人民币）'!$D:$AT,COLUMN(G83)-3,FALSE)*VLOOKUP($D83,'367市人口19-60预测'!$D:$AT,COLUMN(G83)-3,FALSE)/10^8</f>
        <v>6395.7958908452665</v>
      </c>
      <c r="H83" s="23">
        <f>VLOOKUP($D83,'人均GDP预测（当年人民币）'!$D:$AT,COLUMN(H83)-3,FALSE)*VLOOKUP($D83,'367市人口19-60预测'!$D:$AT,COLUMN(H83)-3,FALSE)/10^8</f>
        <v>6758.5819839728929</v>
      </c>
      <c r="I83" s="23">
        <f>VLOOKUP($D83,'人均GDP预测（当年人民币）'!$D:$AT,COLUMN(I83)-3,FALSE)*VLOOKUP($D83,'367市人口19-60预测'!$D:$AT,COLUMN(I83)-3,FALSE)/10^8</f>
        <v>7138.8600465152922</v>
      </c>
      <c r="J83" s="23">
        <f>VLOOKUP($D83,'人均GDP预测（当年人民币）'!$D:$AT,COLUMN(J83)-3,FALSE)*VLOOKUP($D83,'367市人口19-60预测'!$D:$AT,COLUMN(J83)-3,FALSE)/10^8</f>
        <v>7537.229318157164</v>
      </c>
      <c r="K83" s="23">
        <f>VLOOKUP($D83,'人均GDP预测（当年人民币）'!$D:$AT,COLUMN(K83)-3,FALSE)*VLOOKUP($D83,'367市人口19-60预测'!$D:$AT,COLUMN(K83)-3,FALSE)/10^8</f>
        <v>7935.8803960724526</v>
      </c>
      <c r="L83" s="23">
        <f>VLOOKUP($D83,'人均GDP预测（当年人民币）'!$D:$AT,COLUMN(L83)-3,FALSE)*VLOOKUP($D83,'367市人口19-60预测'!$D:$AT,COLUMN(L83)-3,FALSE)/10^8</f>
        <v>8351.8795067256287</v>
      </c>
      <c r="M83" s="23">
        <f>VLOOKUP($D83,'人均GDP预测（当年人民币）'!$D:$AT,COLUMN(M83)-3,FALSE)*VLOOKUP($D83,'367市人口19-60预测'!$D:$AT,COLUMN(M83)-3,FALSE)/10^8</f>
        <v>8785.7333526378297</v>
      </c>
      <c r="N83" s="23">
        <f>VLOOKUP($D83,'人均GDP预测（当年人民币）'!$D:$AT,COLUMN(N83)-3,FALSE)*VLOOKUP($D83,'367市人口19-60预测'!$D:$AT,COLUMN(N83)-3,FALSE)/10^8</f>
        <v>9237.9581690219111</v>
      </c>
      <c r="O83" s="23">
        <f>VLOOKUP($D83,'人均GDP预测（当年人民币）'!$D:$AT,COLUMN(O83)-3,FALSE)*VLOOKUP($D83,'367市人口19-60预测'!$D:$AT,COLUMN(O83)-3,FALSE)/10^8</f>
        <v>9689.9997599333474</v>
      </c>
      <c r="P83" s="23">
        <f>VLOOKUP($D83,'人均GDP预测（当年人民币）'!$D:$AT,COLUMN(P83)-3,FALSE)*VLOOKUP($D83,'367市人口19-60预测'!$D:$AT,COLUMN(P83)-3,FALSE)/10^8</f>
        <v>10159.591337565074</v>
      </c>
      <c r="Q83" s="23">
        <f>VLOOKUP($D83,'人均GDP预测（当年人民币）'!$D:$AT,COLUMN(Q83)-3,FALSE)*VLOOKUP($D83,'367市人口19-60预测'!$D:$AT,COLUMN(Q83)-3,FALSE)/10^8</f>
        <v>10647.173714729886</v>
      </c>
      <c r="R83" s="23">
        <f>VLOOKUP($D83,'人均GDP预测（当年人民币）'!$D:$AT,COLUMN(R83)-3,FALSE)*VLOOKUP($D83,'367市人口19-60预测'!$D:$AT,COLUMN(R83)-3,FALSE)/10^8</f>
        <v>11134.315434788359</v>
      </c>
      <c r="S83" s="23">
        <f>VLOOKUP($D83,'人均GDP预测（当年人民币）'!$D:$AT,COLUMN(S83)-3,FALSE)*VLOOKUP($D83,'367市人口19-60预测'!$D:$AT,COLUMN(S83)-3,FALSE)/10^8</f>
        <v>11638.640838298194</v>
      </c>
      <c r="T83" s="23">
        <f>VLOOKUP($D83,'人均GDP预测（当年人民币）'!$D:$AT,COLUMN(T83)-3,FALSE)*VLOOKUP($D83,'367市人口19-60预测'!$D:$AT,COLUMN(T83)-3,FALSE)/10^8</f>
        <v>12160.561649868567</v>
      </c>
      <c r="U83" s="23">
        <f>VLOOKUP($D83,'人均GDP预测（当年人民币）'!$D:$AT,COLUMN(U83)-3,FALSE)*VLOOKUP($D83,'367市人口19-60预测'!$D:$AT,COLUMN(U83)-3,FALSE)/10^8</f>
        <v>12681.708399705252</v>
      </c>
      <c r="V83" s="23">
        <f>VLOOKUP($D83,'人均GDP预测（当年人民币）'!$D:$AT,COLUMN(V83)-3,FALSE)*VLOOKUP($D83,'367市人口19-60预测'!$D:$AT,COLUMN(V83)-3,FALSE)/10^8</f>
        <v>13219.721365074744</v>
      </c>
      <c r="W83" s="23">
        <f>VLOOKUP($D83,'人均GDP预测（当年人民币）'!$D:$AT,COLUMN(W83)-3,FALSE)*VLOOKUP($D83,'367市人口19-60预测'!$D:$AT,COLUMN(W83)-3,FALSE)/10^8</f>
        <v>13775.018424208803</v>
      </c>
      <c r="X83" s="23">
        <f>VLOOKUP($D83,'人均GDP预测（当年人民币）'!$D:$AT,COLUMN(X83)-3,FALSE)*VLOOKUP($D83,'367市人口19-60预测'!$D:$AT,COLUMN(X83)-3,FALSE)/10^8</f>
        <v>14329.298568679627</v>
      </c>
      <c r="Y83" s="23">
        <f>VLOOKUP($D83,'人均GDP预测（当年人民币）'!$D:$AT,COLUMN(Y83)-3,FALSE)*VLOOKUP($D83,'367市人口19-60预测'!$D:$AT,COLUMN(Y83)-3,FALSE)/10^8</f>
        <v>14900.313955211477</v>
      </c>
      <c r="Z83" s="23">
        <f>VLOOKUP($D83,'人均GDP预测（当年人民币）'!$D:$AT,COLUMN(Z83)-3,FALSE)*VLOOKUP($D83,'367市人口19-60预测'!$D:$AT,COLUMN(Z83)-3,FALSE)/10^8</f>
        <v>15488.558861454152</v>
      </c>
      <c r="AA83" s="23">
        <f>VLOOKUP($D83,'人均GDP预测（当年人民币）'!$D:$AT,COLUMN(AA83)-3,FALSE)*VLOOKUP($D83,'367市人口19-60预测'!$D:$AT,COLUMN(AA83)-3,FALSE)/10^8</f>
        <v>16075.836699773017</v>
      </c>
      <c r="AB83" s="23">
        <f>VLOOKUP($D83,'人均GDP预测（当年人民币）'!$D:$AT,COLUMN(AB83)-3,FALSE)*VLOOKUP($D83,'367市人口19-60预测'!$D:$AT,COLUMN(AB83)-3,FALSE)/10^8</f>
        <v>16680.119399187479</v>
      </c>
      <c r="AC83" s="23">
        <f>VLOOKUP($D83,'人均GDP预测（当年人民币）'!$D:$AT,COLUMN(AC83)-3,FALSE)*VLOOKUP($D83,'367市人口19-60预测'!$D:$AT,COLUMN(AC83)-3,FALSE)/10^8</f>
        <v>17302.077220153544</v>
      </c>
      <c r="AD83" s="23">
        <f>VLOOKUP($D83,'人均GDP预测（当年人民币）'!$D:$AT,COLUMN(AD83)-3,FALSE)*VLOOKUP($D83,'367市人口19-60预测'!$D:$AT,COLUMN(AD83)-3,FALSE)/10^8</f>
        <v>17923.677759479004</v>
      </c>
      <c r="AE83" s="23">
        <f>VLOOKUP($D83,'人均GDP预测（当年人民币）'!$D:$AT,COLUMN(AE83)-3,FALSE)*VLOOKUP($D83,'367市人口19-60预测'!$D:$AT,COLUMN(AE83)-3,FALSE)/10^8</f>
        <v>18563.254409171986</v>
      </c>
      <c r="AF83" s="23">
        <f>VLOOKUP($D83,'人均GDP预测（当年人民币）'!$D:$AT,COLUMN(AF83)-3,FALSE)*VLOOKUP($D83,'367市人口19-60预测'!$D:$AT,COLUMN(AF83)-3,FALSE)/10^8</f>
        <v>19221.772262499308</v>
      </c>
      <c r="AG83" s="23">
        <f>VLOOKUP($D83,'人均GDP预测（当年人民币）'!$D:$AT,COLUMN(AG83)-3,FALSE)*VLOOKUP($D83,'367市人口19-60预测'!$D:$AT,COLUMN(AG83)-3,FALSE)/10^8</f>
        <v>19881.461582666387</v>
      </c>
      <c r="AH83" s="23">
        <f>VLOOKUP($D83,'人均GDP预测（当年人民币）'!$D:$AT,COLUMN(AH83)-3,FALSE)*VLOOKUP($D83,'367市人口19-60预测'!$D:$AT,COLUMN(AH83)-3,FALSE)/10^8</f>
        <v>20561.183166932184</v>
      </c>
      <c r="AI83" s="23">
        <f>VLOOKUP($D83,'人均GDP预测（当年人民币）'!$D:$AT,COLUMN(AI83)-3,FALSE)*VLOOKUP($D83,'367市人口19-60预测'!$D:$AT,COLUMN(AI83)-3,FALSE)/10^8</f>
        <v>21262.357673383125</v>
      </c>
      <c r="AJ83" s="23">
        <f>VLOOKUP($D83,'人均GDP预测（当年人民币）'!$D:$AT,COLUMN(AJ83)-3,FALSE)*VLOOKUP($D83,'367市人口19-60预测'!$D:$AT,COLUMN(AJ83)-3,FALSE)/10^8</f>
        <v>21967.61636589278</v>
      </c>
      <c r="AK83" s="23">
        <f>VLOOKUP($D83,'人均GDP预测（当年人民币）'!$D:$AT,COLUMN(AK83)-3,FALSE)*VLOOKUP($D83,'367市人口19-60预测'!$D:$AT,COLUMN(AK83)-3,FALSE)/10^8</f>
        <v>22696.569051997751</v>
      </c>
      <c r="AL83" s="23">
        <f>VLOOKUP($D83,'人均GDP预测（当年人民币）'!$D:$AT,COLUMN(AL83)-3,FALSE)*VLOOKUP($D83,'367市人口19-60预测'!$D:$AT,COLUMN(AL83)-3,FALSE)/10^8</f>
        <v>23451.292319713179</v>
      </c>
      <c r="AM83" s="23">
        <f>VLOOKUP($D83,'人均GDP预测（当年人民币）'!$D:$AT,COLUMN(AM83)-3,FALSE)*VLOOKUP($D83,'367市人口19-60预测'!$D:$AT,COLUMN(AM83)-3,FALSE)/10^8</f>
        <v>24214.985256498185</v>
      </c>
      <c r="AN83" s="23">
        <f>VLOOKUP($D83,'人均GDP预测（当年人民币）'!$D:$AT,COLUMN(AN83)-3,FALSE)*VLOOKUP($D83,'367市人口19-60预测'!$D:$AT,COLUMN(AN83)-3,FALSE)/10^8</f>
        <v>25008.285227473465</v>
      </c>
      <c r="AO83" s="23">
        <f>VLOOKUP($D83,'人均GDP预测（当年人民币）'!$D:$AT,COLUMN(AO83)-3,FALSE)*VLOOKUP($D83,'367市人口19-60预测'!$D:$AT,COLUMN(AO83)-3,FALSE)/10^8</f>
        <v>25834.19571748397</v>
      </c>
      <c r="AP83" s="23">
        <f>VLOOKUP($D83,'人均GDP预测（当年人民币）'!$D:$AT,COLUMN(AP83)-3,FALSE)*VLOOKUP($D83,'367市人口19-60预测'!$D:$AT,COLUMN(AP83)-3,FALSE)/10^8</f>
        <v>26676.686513882491</v>
      </c>
      <c r="AQ83" s="23">
        <f>VLOOKUP($D83,'人均GDP预测（当年人民币）'!$D:$AT,COLUMN(AQ83)-3,FALSE)*VLOOKUP($D83,'367市人口19-60预测'!$D:$AT,COLUMN(AQ83)-3,FALSE)/10^8</f>
        <v>27557.778341922425</v>
      </c>
      <c r="AR83" s="23">
        <f>VLOOKUP($D83,'人均GDP预测（当年人民币）'!$D:$AT,COLUMN(AR83)-3,FALSE)*VLOOKUP($D83,'367市人口19-60预测'!$D:$AT,COLUMN(AR83)-3,FALSE)/10^8</f>
        <v>28481.749027971273</v>
      </c>
      <c r="AS83" s="23">
        <f>VLOOKUP($D83,'人均GDP预测（当年人民币）'!$D:$AT,COLUMN(AS83)-3,FALSE)*VLOOKUP($D83,'367市人口19-60预测'!$D:$AT,COLUMN(AS83)-3,FALSE)/10^8</f>
        <v>29433.558254455111</v>
      </c>
      <c r="AT83" s="23">
        <f>VLOOKUP($D83,'人均GDP预测（当年人民币）'!$D:$AT,COLUMN(AT83)-3,FALSE)*VLOOKUP($D83,'367市人口19-60预测'!$D:$AT,COLUMN(AT83)-3,FALSE)/10^8</f>
        <v>30437.099484829971</v>
      </c>
    </row>
    <row r="84" spans="1:46" ht="15.75" x14ac:dyDescent="0.25">
      <c r="A84" s="15">
        <v>83</v>
      </c>
      <c r="B84" s="16">
        <v>321000</v>
      </c>
      <c r="C84" s="16" t="s">
        <v>389</v>
      </c>
      <c r="D84" s="18" t="s">
        <v>228</v>
      </c>
      <c r="E84" s="23">
        <f>VLOOKUP($D84,'人均GDP预测（当年人民币）'!$D:$AT,COLUMN(E84)-3,FALSE)*VLOOKUP($D84,'367市人口19-60预测'!$D:$AT,COLUMN(E84)-3,FALSE)/10^8</f>
        <v>5882.6530293165124</v>
      </c>
      <c r="F84" s="23">
        <f>VLOOKUP($D84,'人均GDP预测（当年人民币）'!$D:$AT,COLUMN(F84)-3,FALSE)*VLOOKUP($D84,'367市人口19-60预测'!$D:$AT,COLUMN(F84)-3,FALSE)/10^8</f>
        <v>6199.4077826486855</v>
      </c>
      <c r="G84" s="23">
        <f>VLOOKUP($D84,'人均GDP预测（当年人民币）'!$D:$AT,COLUMN(G84)-3,FALSE)*VLOOKUP($D84,'367市人口19-60预测'!$D:$AT,COLUMN(G84)-3,FALSE)/10^8</f>
        <v>6516.877221195532</v>
      </c>
      <c r="H84" s="23">
        <f>VLOOKUP($D84,'人均GDP预测（当年人民币）'!$D:$AT,COLUMN(H84)-3,FALSE)*VLOOKUP($D84,'367市人口19-60预测'!$D:$AT,COLUMN(H84)-3,FALSE)/10^8</f>
        <v>6843.9839079299109</v>
      </c>
      <c r="I84" s="23">
        <f>VLOOKUP($D84,'人均GDP预测（当年人民币）'!$D:$AT,COLUMN(I84)-3,FALSE)*VLOOKUP($D84,'367市人口19-60预测'!$D:$AT,COLUMN(I84)-3,FALSE)/10^8</f>
        <v>7180.9474034117429</v>
      </c>
      <c r="J84" s="23">
        <f>VLOOKUP($D84,'人均GDP预测（当年人民币）'!$D:$AT,COLUMN(J84)-3,FALSE)*VLOOKUP($D84,'367市人口19-60预测'!$D:$AT,COLUMN(J84)-3,FALSE)/10^8</f>
        <v>7527.9926266885568</v>
      </c>
      <c r="K84" s="23">
        <f>VLOOKUP($D84,'人均GDP预测（当年人民币）'!$D:$AT,COLUMN(K84)-3,FALSE)*VLOOKUP($D84,'367市人口19-60预测'!$D:$AT,COLUMN(K84)-3,FALSE)/10^8</f>
        <v>7875.0505831489536</v>
      </c>
      <c r="L84" s="23">
        <f>VLOOKUP($D84,'人均GDP预测（当年人民币）'!$D:$AT,COLUMN(L84)-3,FALSE)*VLOOKUP($D84,'367市人口19-60预测'!$D:$AT,COLUMN(L84)-3,FALSE)/10^8</f>
        <v>8231.7362661301013</v>
      </c>
      <c r="M84" s="23">
        <f>VLOOKUP($D84,'人均GDP预测（当年人民币）'!$D:$AT,COLUMN(M84)-3,FALSE)*VLOOKUP($D84,'367市人口19-60预测'!$D:$AT,COLUMN(M84)-3,FALSE)/10^8</f>
        <v>8598.2785599536146</v>
      </c>
      <c r="N84" s="23">
        <f>VLOOKUP($D84,'人均GDP预测（当年人民币）'!$D:$AT,COLUMN(N84)-3,FALSE)*VLOOKUP($D84,'367市人口19-60预测'!$D:$AT,COLUMN(N84)-3,FALSE)/10^8</f>
        <v>8964.4579769205502</v>
      </c>
      <c r="O84" s="23">
        <f>VLOOKUP($D84,'人均GDP预测（当年人民币）'!$D:$AT,COLUMN(O84)-3,FALSE)*VLOOKUP($D84,'367市人口19-60预测'!$D:$AT,COLUMN(O84)-3,FALSE)/10^8</f>
        <v>9340.1123412197758</v>
      </c>
      <c r="P84" s="23">
        <f>VLOOKUP($D84,'人均GDP预测（当年人民币）'!$D:$AT,COLUMN(P84)-3,FALSE)*VLOOKUP($D84,'367市人口19-60预测'!$D:$AT,COLUMN(P84)-3,FALSE)/10^8</f>
        <v>9725.4872401574303</v>
      </c>
      <c r="Q84" s="23">
        <f>VLOOKUP($D84,'人均GDP预测（当年人民币）'!$D:$AT,COLUMN(Q84)-3,FALSE)*VLOOKUP($D84,'367市人口19-60预测'!$D:$AT,COLUMN(Q84)-3,FALSE)/10^8</f>
        <v>10110.247622404278</v>
      </c>
      <c r="R84" s="23">
        <f>VLOOKUP($D84,'人均GDP预测（当年人民币）'!$D:$AT,COLUMN(R84)-3,FALSE)*VLOOKUP($D84,'367市人口19-60预测'!$D:$AT,COLUMN(R84)-3,FALSE)/10^8</f>
        <v>10504.45616203256</v>
      </c>
      <c r="S84" s="23">
        <f>VLOOKUP($D84,'人均GDP预测（当年人民币）'!$D:$AT,COLUMN(S84)-3,FALSE)*VLOOKUP($D84,'367市人口19-60预测'!$D:$AT,COLUMN(S84)-3,FALSE)/10^8</f>
        <v>10908.398110653015</v>
      </c>
      <c r="T84" s="23">
        <f>VLOOKUP($D84,'人均GDP预测（当年人民币）'!$D:$AT,COLUMN(T84)-3,FALSE)*VLOOKUP($D84,'367市人口19-60预测'!$D:$AT,COLUMN(T84)-3,FALSE)/10^8</f>
        <v>11311.649661027981</v>
      </c>
      <c r="U84" s="23">
        <f>VLOOKUP($D84,'人均GDP预测（当年人民币）'!$D:$AT,COLUMN(U84)-3,FALSE)*VLOOKUP($D84,'367市人口19-60预测'!$D:$AT,COLUMN(U84)-3,FALSE)/10^8</f>
        <v>11724.51015887032</v>
      </c>
      <c r="V84" s="23">
        <f>VLOOKUP($D84,'人均GDP预测（当年人民币）'!$D:$AT,COLUMN(V84)-3,FALSE)*VLOOKUP($D84,'367市人口19-60预测'!$D:$AT,COLUMN(V84)-3,FALSE)/10^8</f>
        <v>12136.829972929276</v>
      </c>
      <c r="W84" s="23">
        <f>VLOOKUP($D84,'人均GDP预测（当年人民币）'!$D:$AT,COLUMN(W84)-3,FALSE)*VLOOKUP($D84,'367市人口19-60预测'!$D:$AT,COLUMN(W84)-3,FALSE)/10^8</f>
        <v>12558.764214660847</v>
      </c>
      <c r="X84" s="23">
        <f>VLOOKUP($D84,'人均GDP预测（当年人民币）'!$D:$AT,COLUMN(X84)-3,FALSE)*VLOOKUP($D84,'367市人口19-60预测'!$D:$AT,COLUMN(X84)-3,FALSE)/10^8</f>
        <v>12990.714312027101</v>
      </c>
      <c r="Y84" s="23">
        <f>VLOOKUP($D84,'人均GDP预测（当年人民币）'!$D:$AT,COLUMN(Y84)-3,FALSE)*VLOOKUP($D84,'367市人口19-60预测'!$D:$AT,COLUMN(Y84)-3,FALSE)/10^8</f>
        <v>13422.496134234598</v>
      </c>
      <c r="Z84" s="23">
        <f>VLOOKUP($D84,'人均GDP预测（当年人民币）'!$D:$AT,COLUMN(Z84)-3,FALSE)*VLOOKUP($D84,'367市人口19-60预测'!$D:$AT,COLUMN(Z84)-3,FALSE)/10^8</f>
        <v>13864.52886160627</v>
      </c>
      <c r="AA84" s="23">
        <f>VLOOKUP($D84,'人均GDP预测（当年人民币）'!$D:$AT,COLUMN(AA84)-3,FALSE)*VLOOKUP($D84,'367市人口19-60预测'!$D:$AT,COLUMN(AA84)-3,FALSE)/10^8</f>
        <v>14317.338230543606</v>
      </c>
      <c r="AB84" s="23">
        <f>VLOOKUP($D84,'人均GDP预测（当年人民币）'!$D:$AT,COLUMN(AB84)-3,FALSE)*VLOOKUP($D84,'367市人口19-60预测'!$D:$AT,COLUMN(AB84)-3,FALSE)/10^8</f>
        <v>14770.726861452727</v>
      </c>
      <c r="AC84" s="23">
        <f>VLOOKUP($D84,'人均GDP预测（当年人民币）'!$D:$AT,COLUMN(AC84)-3,FALSE)*VLOOKUP($D84,'367市人口19-60预测'!$D:$AT,COLUMN(AC84)-3,FALSE)/10^8</f>
        <v>15235.412785315306</v>
      </c>
      <c r="AD84" s="23">
        <f>VLOOKUP($D84,'人均GDP预测（当年人民币）'!$D:$AT,COLUMN(AD84)-3,FALSE)*VLOOKUP($D84,'367市人口19-60预测'!$D:$AT,COLUMN(AD84)-3,FALSE)/10^8</f>
        <v>15712.073472285918</v>
      </c>
      <c r="AE84" s="23">
        <f>VLOOKUP($D84,'人均GDP预测（当年人民币）'!$D:$AT,COLUMN(AE84)-3,FALSE)*VLOOKUP($D84,'367市人口19-60预测'!$D:$AT,COLUMN(AE84)-3,FALSE)/10^8</f>
        <v>16190.535825497534</v>
      </c>
      <c r="AF84" s="23">
        <f>VLOOKUP($D84,'人均GDP预测（当年人民币）'!$D:$AT,COLUMN(AF84)-3,FALSE)*VLOOKUP($D84,'367市人口19-60预测'!$D:$AT,COLUMN(AF84)-3,FALSE)/10^8</f>
        <v>16681.856296509301</v>
      </c>
      <c r="AG84" s="23">
        <f>VLOOKUP($D84,'人均GDP预测（当年人民币）'!$D:$AT,COLUMN(AG84)-3,FALSE)*VLOOKUP($D84,'367市人口19-60预测'!$D:$AT,COLUMN(AG84)-3,FALSE)/10^8</f>
        <v>17176.160386256852</v>
      </c>
      <c r="AH84" s="23">
        <f>VLOOKUP($D84,'人均GDP预测（当年人民币）'!$D:$AT,COLUMN(AH84)-3,FALSE)*VLOOKUP($D84,'367市人口19-60预测'!$D:$AT,COLUMN(AH84)-3,FALSE)/10^8</f>
        <v>17684.506395757755</v>
      </c>
      <c r="AI84" s="23">
        <f>VLOOKUP($D84,'人均GDP预测（当年人民币）'!$D:$AT,COLUMN(AI84)-3,FALSE)*VLOOKUP($D84,'367市人口19-60预测'!$D:$AT,COLUMN(AI84)-3,FALSE)/10^8</f>
        <v>18207.899841020338</v>
      </c>
      <c r="AJ84" s="23">
        <f>VLOOKUP($D84,'人均GDP预测（当年人民币）'!$D:$AT,COLUMN(AJ84)-3,FALSE)*VLOOKUP($D84,'367市人口19-60预测'!$D:$AT,COLUMN(AJ84)-3,FALSE)/10^8</f>
        <v>18736.537165861511</v>
      </c>
      <c r="AK84" s="23">
        <f>VLOOKUP($D84,'人均GDP预测（当年人民币）'!$D:$AT,COLUMN(AK84)-3,FALSE)*VLOOKUP($D84,'367市人口19-60预测'!$D:$AT,COLUMN(AK84)-3,FALSE)/10^8</f>
        <v>19281.898525278197</v>
      </c>
      <c r="AL84" s="23">
        <f>VLOOKUP($D84,'人均GDP预测（当年人民币）'!$D:$AT,COLUMN(AL84)-3,FALSE)*VLOOKUP($D84,'367市人口19-60预测'!$D:$AT,COLUMN(AL84)-3,FALSE)/10^8</f>
        <v>19845.281208717472</v>
      </c>
      <c r="AM84" s="23">
        <f>VLOOKUP($D84,'人均GDP预测（当年人民币）'!$D:$AT,COLUMN(AM84)-3,FALSE)*VLOOKUP($D84,'367市人口19-60预测'!$D:$AT,COLUMN(AM84)-3,FALSE)/10^8</f>
        <v>20416.958327201672</v>
      </c>
      <c r="AN84" s="23">
        <f>VLOOKUP($D84,'人均GDP预测（当年人民币）'!$D:$AT,COLUMN(AN84)-3,FALSE)*VLOOKUP($D84,'367市人口19-60预测'!$D:$AT,COLUMN(AN84)-3,FALSE)/10^8</f>
        <v>21008.929797144778</v>
      </c>
      <c r="AO84" s="23">
        <f>VLOOKUP($D84,'人均GDP预测（当年人民币）'!$D:$AT,COLUMN(AO84)-3,FALSE)*VLOOKUP($D84,'367市人口19-60预测'!$D:$AT,COLUMN(AO84)-3,FALSE)/10^8</f>
        <v>21611.773519172464</v>
      </c>
      <c r="AP84" s="23">
        <f>VLOOKUP($D84,'人均GDP预测（当年人民币）'!$D:$AT,COLUMN(AP84)-3,FALSE)*VLOOKUP($D84,'367市人口19-60预测'!$D:$AT,COLUMN(AP84)-3,FALSE)/10^8</f>
        <v>22237.63739014485</v>
      </c>
      <c r="AQ84" s="23">
        <f>VLOOKUP($D84,'人均GDP预测（当年人民币）'!$D:$AT,COLUMN(AQ84)-3,FALSE)*VLOOKUP($D84,'367市人口19-60预测'!$D:$AT,COLUMN(AQ84)-3,FALSE)/10^8</f>
        <v>22888.396258511009</v>
      </c>
      <c r="AR84" s="23">
        <f>VLOOKUP($D84,'人均GDP预测（当年人民币）'!$D:$AT,COLUMN(AR84)-3,FALSE)*VLOOKUP($D84,'367市人口19-60预测'!$D:$AT,COLUMN(AR84)-3,FALSE)/10^8</f>
        <v>23554.736457286283</v>
      </c>
      <c r="AS84" s="23">
        <f>VLOOKUP($D84,'人均GDP预测（当年人民币）'!$D:$AT,COLUMN(AS84)-3,FALSE)*VLOOKUP($D84,'367市人口19-60预测'!$D:$AT,COLUMN(AS84)-3,FALSE)/10^8</f>
        <v>24249.485107264834</v>
      </c>
      <c r="AT84" s="23">
        <f>VLOOKUP($D84,'人均GDP预测（当年人民币）'!$D:$AT,COLUMN(AT84)-3,FALSE)*VLOOKUP($D84,'367市人口19-60预测'!$D:$AT,COLUMN(AT84)-3,FALSE)/10^8</f>
        <v>24974.934204001005</v>
      </c>
    </row>
    <row r="85" spans="1:46" ht="15.75" x14ac:dyDescent="0.25">
      <c r="A85" s="15">
        <v>84</v>
      </c>
      <c r="B85" s="16">
        <v>321100</v>
      </c>
      <c r="C85" s="16" t="s">
        <v>389</v>
      </c>
      <c r="D85" s="18" t="s">
        <v>316</v>
      </c>
      <c r="E85" s="23">
        <f>VLOOKUP($D85,'人均GDP预测（当年人民币）'!$D:$AT,COLUMN(E85)-3,FALSE)*VLOOKUP($D85,'367市人口19-60预测'!$D:$AT,COLUMN(E85)-3,FALSE)/10^8</f>
        <v>4140.5893116175021</v>
      </c>
      <c r="F85" s="23">
        <f>VLOOKUP($D85,'人均GDP预测（当年人民币）'!$D:$AT,COLUMN(F85)-3,FALSE)*VLOOKUP($D85,'367市人口19-60预测'!$D:$AT,COLUMN(F85)-3,FALSE)/10^8</f>
        <v>4339.0456898621933</v>
      </c>
      <c r="G85" s="23">
        <f>VLOOKUP($D85,'人均GDP预测（当年人民币）'!$D:$AT,COLUMN(G85)-3,FALSE)*VLOOKUP($D85,'367市人口19-60预测'!$D:$AT,COLUMN(G85)-3,FALSE)/10^8</f>
        <v>4540.1632052039113</v>
      </c>
      <c r="H85" s="23">
        <f>VLOOKUP($D85,'人均GDP预测（当年人民币）'!$D:$AT,COLUMN(H85)-3,FALSE)*VLOOKUP($D85,'367市人口19-60预测'!$D:$AT,COLUMN(H85)-3,FALSE)/10^8</f>
        <v>4739.2054575666607</v>
      </c>
      <c r="I85" s="23">
        <f>VLOOKUP($D85,'人均GDP预测（当年人民币）'!$D:$AT,COLUMN(I85)-3,FALSE)*VLOOKUP($D85,'367市人口19-60预测'!$D:$AT,COLUMN(I85)-3,FALSE)/10^8</f>
        <v>4940.6465741086095</v>
      </c>
      <c r="J85" s="23">
        <f>VLOOKUP($D85,'人均GDP预测（当年人民币）'!$D:$AT,COLUMN(J85)-3,FALSE)*VLOOKUP($D85,'367市人口19-60预测'!$D:$AT,COLUMN(J85)-3,FALSE)/10^8</f>
        <v>5144.5724388440949</v>
      </c>
      <c r="K85" s="23">
        <f>VLOOKUP($D85,'人均GDP预测（当年人民币）'!$D:$AT,COLUMN(K85)-3,FALSE)*VLOOKUP($D85,'367市人口19-60预测'!$D:$AT,COLUMN(K85)-3,FALSE)/10^8</f>
        <v>5351.0817977871056</v>
      </c>
      <c r="L85" s="23">
        <f>VLOOKUP($D85,'人均GDP预测（当年人民币）'!$D:$AT,COLUMN(L85)-3,FALSE)*VLOOKUP($D85,'367市人口19-60预测'!$D:$AT,COLUMN(L85)-3,FALSE)/10^8</f>
        <v>5555.3148091180747</v>
      </c>
      <c r="M85" s="23">
        <f>VLOOKUP($D85,'人均GDP预测（当年人民币）'!$D:$AT,COLUMN(M85)-3,FALSE)*VLOOKUP($D85,'367市人口19-60预测'!$D:$AT,COLUMN(M85)-3,FALSE)/10^8</f>
        <v>5761.9990815855799</v>
      </c>
      <c r="N85" s="23">
        <f>VLOOKUP($D85,'人均GDP预测（当年人民币）'!$D:$AT,COLUMN(N85)-3,FALSE)*VLOOKUP($D85,'367市人口19-60预测'!$D:$AT,COLUMN(N85)-3,FALSE)/10^8</f>
        <v>5971.2707824543131</v>
      </c>
      <c r="O85" s="23">
        <f>VLOOKUP($D85,'人均GDP预测（当年人民币）'!$D:$AT,COLUMN(O85)-3,FALSE)*VLOOKUP($D85,'367市人口19-60预测'!$D:$AT,COLUMN(O85)-3,FALSE)/10^8</f>
        <v>6183.281281918109</v>
      </c>
      <c r="P85" s="23">
        <f>VLOOKUP($D85,'人均GDP预测（当年人民币）'!$D:$AT,COLUMN(P85)-3,FALSE)*VLOOKUP($D85,'367市人口19-60预测'!$D:$AT,COLUMN(P85)-3,FALSE)/10^8</f>
        <v>6398.1996401894576</v>
      </c>
      <c r="Q85" s="23">
        <f>VLOOKUP($D85,'人均GDP预测（当年人民币）'!$D:$AT,COLUMN(Q85)-3,FALSE)*VLOOKUP($D85,'367市人口19-60预测'!$D:$AT,COLUMN(Q85)-3,FALSE)/10^8</f>
        <v>6610.9323909189206</v>
      </c>
      <c r="R85" s="23">
        <f>VLOOKUP($D85,'人均GDP预测（当年人民币）'!$D:$AT,COLUMN(R85)-3,FALSE)*VLOOKUP($D85,'367市人口19-60预测'!$D:$AT,COLUMN(R85)-3,FALSE)/10^8</f>
        <v>6826.6099261083946</v>
      </c>
      <c r="S85" s="23">
        <f>VLOOKUP($D85,'人均GDP预测（当年人民币）'!$D:$AT,COLUMN(S85)-3,FALSE)*VLOOKUP($D85,'367市人口19-60预测'!$D:$AT,COLUMN(S85)-3,FALSE)/10^8</f>
        <v>7045.4435296730589</v>
      </c>
      <c r="T85" s="23">
        <f>VLOOKUP($D85,'人均GDP预测（当年人民币）'!$D:$AT,COLUMN(T85)-3,FALSE)*VLOOKUP($D85,'367市人口19-60预测'!$D:$AT,COLUMN(T85)-3,FALSE)/10^8</f>
        <v>7267.6634003811796</v>
      </c>
      <c r="U85" s="23">
        <f>VLOOKUP($D85,'人均GDP预测（当年人民币）'!$D:$AT,COLUMN(U85)-3,FALSE)*VLOOKUP($D85,'367市人口19-60预测'!$D:$AT,COLUMN(U85)-3,FALSE)/10^8</f>
        <v>7488.1394972179733</v>
      </c>
      <c r="V85" s="23">
        <f>VLOOKUP($D85,'人均GDP预测（当年人民币）'!$D:$AT,COLUMN(V85)-3,FALSE)*VLOOKUP($D85,'367市人口19-60预测'!$D:$AT,COLUMN(V85)-3,FALSE)/10^8</f>
        <v>7712.1873682333535</v>
      </c>
      <c r="W85" s="23">
        <f>VLOOKUP($D85,'人均GDP预测（当年人民币）'!$D:$AT,COLUMN(W85)-3,FALSE)*VLOOKUP($D85,'367市人口19-60预测'!$D:$AT,COLUMN(W85)-3,FALSE)/10^8</f>
        <v>7940.0740423071911</v>
      </c>
      <c r="X85" s="23">
        <f>VLOOKUP($D85,'人均GDP预测（当年人民币）'!$D:$AT,COLUMN(X85)-3,FALSE)*VLOOKUP($D85,'367市人口19-60预测'!$D:$AT,COLUMN(X85)-3,FALSE)/10^8</f>
        <v>8172.0892639364365</v>
      </c>
      <c r="Y85" s="23">
        <f>VLOOKUP($D85,'人均GDP预测（当年人民币）'!$D:$AT,COLUMN(Y85)-3,FALSE)*VLOOKUP($D85,'367市人口19-60预测'!$D:$AT,COLUMN(Y85)-3,FALSE)/10^8</f>
        <v>8408.5352217226373</v>
      </c>
      <c r="Z85" s="23">
        <f>VLOOKUP($D85,'人均GDP预测（当年人民币）'!$D:$AT,COLUMN(Z85)-3,FALSE)*VLOOKUP($D85,'367市人口19-60预测'!$D:$AT,COLUMN(Z85)-3,FALSE)/10^8</f>
        <v>8644.1139443835673</v>
      </c>
      <c r="AA85" s="23">
        <f>VLOOKUP($D85,'人均GDP预测（当年人民币）'!$D:$AT,COLUMN(AA85)-3,FALSE)*VLOOKUP($D85,'367市人口19-60预测'!$D:$AT,COLUMN(AA85)-3,FALSE)/10^8</f>
        <v>8884.4587547764168</v>
      </c>
      <c r="AB85" s="23">
        <f>VLOOKUP($D85,'人均GDP预测（当年人民币）'!$D:$AT,COLUMN(AB85)-3,FALSE)*VLOOKUP($D85,'367市人口19-60预测'!$D:$AT,COLUMN(AB85)-3,FALSE)/10^8</f>
        <v>9129.9007898771979</v>
      </c>
      <c r="AC85" s="23">
        <f>VLOOKUP($D85,'人均GDP预测（当年人民币）'!$D:$AT,COLUMN(AC85)-3,FALSE)*VLOOKUP($D85,'367市人口19-60预测'!$D:$AT,COLUMN(AC85)-3,FALSE)/10^8</f>
        <v>9380.7866984246539</v>
      </c>
      <c r="AD85" s="23">
        <f>VLOOKUP($D85,'人均GDP预测（当年人民币）'!$D:$AT,COLUMN(AD85)-3,FALSE)*VLOOKUP($D85,'367市人口19-60预测'!$D:$AT,COLUMN(AD85)-3,FALSE)/10^8</f>
        <v>9631.7662782366933</v>
      </c>
      <c r="AE85" s="23">
        <f>VLOOKUP($D85,'人均GDP预测（当年人民币）'!$D:$AT,COLUMN(AE85)-3,FALSE)*VLOOKUP($D85,'367市人口19-60预测'!$D:$AT,COLUMN(AE85)-3,FALSE)/10^8</f>
        <v>9888.5939204982151</v>
      </c>
      <c r="AF85" s="23">
        <f>VLOOKUP($D85,'人均GDP预测（当年人民币）'!$D:$AT,COLUMN(AF85)-3,FALSE)*VLOOKUP($D85,'367市人口19-60预测'!$D:$AT,COLUMN(AF85)-3,FALSE)/10^8</f>
        <v>10151.618328160921</v>
      </c>
      <c r="AG85" s="23">
        <f>VLOOKUP($D85,'人均GDP预测（当年人民币）'!$D:$AT,COLUMN(AG85)-3,FALSE)*VLOOKUP($D85,'367市人口19-60预测'!$D:$AT,COLUMN(AG85)-3,FALSE)/10^8</f>
        <v>10421.190779427156</v>
      </c>
      <c r="AH85" s="23">
        <f>VLOOKUP($D85,'人均GDP预测（当年人民币）'!$D:$AT,COLUMN(AH85)-3,FALSE)*VLOOKUP($D85,'367市人口19-60预测'!$D:$AT,COLUMN(AH85)-3,FALSE)/10^8</f>
        <v>10691.864542604479</v>
      </c>
      <c r="AI85" s="23">
        <f>VLOOKUP($D85,'人均GDP预测（当年人民币）'!$D:$AT,COLUMN(AI85)-3,FALSE)*VLOOKUP($D85,'367市人口19-60预测'!$D:$AT,COLUMN(AI85)-3,FALSE)/10^8</f>
        <v>10969.472705509816</v>
      </c>
      <c r="AJ85" s="23">
        <f>VLOOKUP($D85,'人均GDP预测（当年人民币）'!$D:$AT,COLUMN(AJ85)-3,FALSE)*VLOOKUP($D85,'367市人口19-60预测'!$D:$AT,COLUMN(AJ85)-3,FALSE)/10^8</f>
        <v>11254.330438286337</v>
      </c>
      <c r="AK85" s="23">
        <f>VLOOKUP($D85,'人均GDP预测（当年人民币）'!$D:$AT,COLUMN(AK85)-3,FALSE)*VLOOKUP($D85,'367市人口19-60预测'!$D:$AT,COLUMN(AK85)-3,FALSE)/10^8</f>
        <v>11546.743243149378</v>
      </c>
      <c r="AL85" s="23">
        <f>VLOOKUP($D85,'人均GDP预测（当年人民币）'!$D:$AT,COLUMN(AL85)-3,FALSE)*VLOOKUP($D85,'367市人口19-60预测'!$D:$AT,COLUMN(AL85)-3,FALSE)/10^8</f>
        <v>11846.985389175095</v>
      </c>
      <c r="AM85" s="23">
        <f>VLOOKUP($D85,'人均GDP预测（当年人民币）'!$D:$AT,COLUMN(AM85)-3,FALSE)*VLOOKUP($D85,'367市人口19-60预测'!$D:$AT,COLUMN(AM85)-3,FALSE)/10^8</f>
        <v>12149.245605258506</v>
      </c>
      <c r="AN85" s="23">
        <f>VLOOKUP($D85,'人均GDP预测（当年人民币）'!$D:$AT,COLUMN(AN85)-3,FALSE)*VLOOKUP($D85,'367市人口19-60预测'!$D:$AT,COLUMN(AN85)-3,FALSE)/10^8</f>
        <v>12459.488932453296</v>
      </c>
      <c r="AO85" s="23">
        <f>VLOOKUP($D85,'人均GDP预测（当年人民币）'!$D:$AT,COLUMN(AO85)-3,FALSE)*VLOOKUP($D85,'367市人口19-60预测'!$D:$AT,COLUMN(AO85)-3,FALSE)/10^8</f>
        <v>12777.877099985451</v>
      </c>
      <c r="AP85" s="23">
        <f>VLOOKUP($D85,'人均GDP预测（当年人民币）'!$D:$AT,COLUMN(AP85)-3,FALSE)*VLOOKUP($D85,'367市人口19-60预测'!$D:$AT,COLUMN(AP85)-3,FALSE)/10^8</f>
        <v>13104.514899195032</v>
      </c>
      <c r="AQ85" s="23">
        <f>VLOOKUP($D85,'人均GDP预测（当年人民币）'!$D:$AT,COLUMN(AQ85)-3,FALSE)*VLOOKUP($D85,'367市人口19-60预测'!$D:$AT,COLUMN(AQ85)-3,FALSE)/10^8</f>
        <v>13433.255261846429</v>
      </c>
      <c r="AR85" s="23">
        <f>VLOOKUP($D85,'人均GDP预测（当年人民币）'!$D:$AT,COLUMN(AR85)-3,FALSE)*VLOOKUP($D85,'367市人口19-60预测'!$D:$AT,COLUMN(AR85)-3,FALSE)/10^8</f>
        <v>13769.96208160758</v>
      </c>
      <c r="AS85" s="23">
        <f>VLOOKUP($D85,'人均GDP预测（当年人民币）'!$D:$AT,COLUMN(AS85)-3,FALSE)*VLOOKUP($D85,'367市人口19-60预测'!$D:$AT,COLUMN(AS85)-3,FALSE)/10^8</f>
        <v>14114.51902630396</v>
      </c>
      <c r="AT85" s="23">
        <f>VLOOKUP($D85,'人均GDP预测（当年人民币）'!$D:$AT,COLUMN(AT85)-3,FALSE)*VLOOKUP($D85,'367市人口19-60预测'!$D:$AT,COLUMN(AT85)-3,FALSE)/10^8</f>
        <v>14466.721030158824</v>
      </c>
    </row>
    <row r="86" spans="1:46" ht="15.75" x14ac:dyDescent="0.25">
      <c r="A86" s="15">
        <v>85</v>
      </c>
      <c r="B86" s="16">
        <v>321200</v>
      </c>
      <c r="C86" s="16" t="s">
        <v>389</v>
      </c>
      <c r="D86" s="18" t="s">
        <v>195</v>
      </c>
      <c r="E86" s="23">
        <f>VLOOKUP($D86,'人均GDP预测（当年人民币）'!$D:$AT,COLUMN(E86)-3,FALSE)*VLOOKUP($D86,'367市人口19-60预测'!$D:$AT,COLUMN(E86)-3,FALSE)/10^8</f>
        <v>5152.3031981299664</v>
      </c>
      <c r="F86" s="23">
        <f>VLOOKUP($D86,'人均GDP预测（当年人民币）'!$D:$AT,COLUMN(F86)-3,FALSE)*VLOOKUP($D86,'367市人口19-60预测'!$D:$AT,COLUMN(F86)-3,FALSE)/10^8</f>
        <v>5424.2149568144523</v>
      </c>
      <c r="G86" s="23">
        <f>VLOOKUP($D86,'人均GDP预测（当年人民币）'!$D:$AT,COLUMN(G86)-3,FALSE)*VLOOKUP($D86,'367市人口19-60预测'!$D:$AT,COLUMN(G86)-3,FALSE)/10^8</f>
        <v>5706.4471060617543</v>
      </c>
      <c r="H86" s="23">
        <f>VLOOKUP($D86,'人均GDP预测（当年人民币）'!$D:$AT,COLUMN(H86)-3,FALSE)*VLOOKUP($D86,'367市人口19-60预测'!$D:$AT,COLUMN(H86)-3,FALSE)/10^8</f>
        <v>5999.2618618871138</v>
      </c>
      <c r="I86" s="23">
        <f>VLOOKUP($D86,'人均GDP预测（当年人民币）'!$D:$AT,COLUMN(I86)-3,FALSE)*VLOOKUP($D86,'367市人口19-60预测'!$D:$AT,COLUMN(I86)-3,FALSE)/10^8</f>
        <v>6292.2449099196047</v>
      </c>
      <c r="J86" s="23">
        <f>VLOOKUP($D86,'人均GDP预测（当年人民币）'!$D:$AT,COLUMN(J86)-3,FALSE)*VLOOKUP($D86,'367市人口19-60预测'!$D:$AT,COLUMN(J86)-3,FALSE)/10^8</f>
        <v>6595.2982719911206</v>
      </c>
      <c r="K86" s="23">
        <f>VLOOKUP($D86,'人均GDP预测（当年人民币）'!$D:$AT,COLUMN(K86)-3,FALSE)*VLOOKUP($D86,'367市人口19-60预测'!$D:$AT,COLUMN(K86)-3,FALSE)/10^8</f>
        <v>6908.6485879203528</v>
      </c>
      <c r="L86" s="23">
        <f>VLOOKUP($D86,'人均GDP预测（当年人民币）'!$D:$AT,COLUMN(L86)-3,FALSE)*VLOOKUP($D86,'367市人口19-60预测'!$D:$AT,COLUMN(L86)-3,FALSE)/10^8</f>
        <v>7221.8206182487575</v>
      </c>
      <c r="M86" s="23">
        <f>VLOOKUP($D86,'人均GDP预测（当年人民币）'!$D:$AT,COLUMN(M86)-3,FALSE)*VLOOKUP($D86,'367市人口19-60预测'!$D:$AT,COLUMN(M86)-3,FALSE)/10^8</f>
        <v>7544.7804692358277</v>
      </c>
      <c r="N86" s="23">
        <f>VLOOKUP($D86,'人均GDP预测（当年人民币）'!$D:$AT,COLUMN(N86)-3,FALSE)*VLOOKUP($D86,'367市人口19-60预测'!$D:$AT,COLUMN(N86)-3,FALSE)/10^8</f>
        <v>7877.7299533291089</v>
      </c>
      <c r="O86" s="23">
        <f>VLOOKUP($D86,'人均GDP预测（当年人民币）'!$D:$AT,COLUMN(O86)-3,FALSE)*VLOOKUP($D86,'367市人口19-60预测'!$D:$AT,COLUMN(O86)-3,FALSE)/10^8</f>
        <v>8210.1299763965617</v>
      </c>
      <c r="P86" s="23">
        <f>VLOOKUP($D86,'人均GDP预测（当年人民币）'!$D:$AT,COLUMN(P86)-3,FALSE)*VLOOKUP($D86,'367市人口19-60预测'!$D:$AT,COLUMN(P86)-3,FALSE)/10^8</f>
        <v>8552.0388818618303</v>
      </c>
      <c r="Q86" s="23">
        <f>VLOOKUP($D86,'人均GDP预测（当年人民币）'!$D:$AT,COLUMN(Q86)-3,FALSE)*VLOOKUP($D86,'367市人口19-60预测'!$D:$AT,COLUMN(Q86)-3,FALSE)/10^8</f>
        <v>8903.6535427583749</v>
      </c>
      <c r="R86" s="23">
        <f>VLOOKUP($D86,'人均GDP预测（当年人民币）'!$D:$AT,COLUMN(R86)-3,FALSE)*VLOOKUP($D86,'367市人口19-60预测'!$D:$AT,COLUMN(R86)-3,FALSE)/10^8</f>
        <v>9254.3818978572745</v>
      </c>
      <c r="S86" s="23">
        <f>VLOOKUP($D86,'人均GDP预测（当年人民币）'!$D:$AT,COLUMN(S86)-3,FALSE)*VLOOKUP($D86,'367市人口19-60预测'!$D:$AT,COLUMN(S86)-3,FALSE)/10^8</f>
        <v>9614.3985561429072</v>
      </c>
      <c r="T86" s="23">
        <f>VLOOKUP($D86,'人均GDP预测（当年人民币）'!$D:$AT,COLUMN(T86)-3,FALSE)*VLOOKUP($D86,'367市人口19-60预测'!$D:$AT,COLUMN(T86)-3,FALSE)/10^8</f>
        <v>9983.9153209368778</v>
      </c>
      <c r="U86" s="23">
        <f>VLOOKUP($D86,'人均GDP预测（当年人民币）'!$D:$AT,COLUMN(U86)-3,FALSE)*VLOOKUP($D86,'367市人口19-60预测'!$D:$AT,COLUMN(U86)-3,FALSE)/10^8</f>
        <v>10352.312747016525</v>
      </c>
      <c r="V86" s="23">
        <f>VLOOKUP($D86,'人均GDP预测（当年人民币）'!$D:$AT,COLUMN(V86)-3,FALSE)*VLOOKUP($D86,'367市人口19-60预测'!$D:$AT,COLUMN(V86)-3,FALSE)/10^8</f>
        <v>10729.908479871228</v>
      </c>
      <c r="W86" s="23">
        <f>VLOOKUP($D86,'人均GDP预测（当年人民币）'!$D:$AT,COLUMN(W86)-3,FALSE)*VLOOKUP($D86,'367市人口19-60预测'!$D:$AT,COLUMN(W86)-3,FALSE)/10^8</f>
        <v>11116.970440358853</v>
      </c>
      <c r="X86" s="23">
        <f>VLOOKUP($D86,'人均GDP预测（当年人民币）'!$D:$AT,COLUMN(X86)-3,FALSE)*VLOOKUP($D86,'367市人口19-60预测'!$D:$AT,COLUMN(X86)-3,FALSE)/10^8</f>
        <v>11502.871513599232</v>
      </c>
      <c r="Y86" s="23">
        <f>VLOOKUP($D86,'人均GDP预测（当年人民币）'!$D:$AT,COLUMN(Y86)-3,FALSE)*VLOOKUP($D86,'367市人口19-60预测'!$D:$AT,COLUMN(Y86)-3,FALSE)/10^8</f>
        <v>11898.113431733571</v>
      </c>
      <c r="Z86" s="23">
        <f>VLOOKUP($D86,'人均GDP预测（当年人民币）'!$D:$AT,COLUMN(Z86)-3,FALSE)*VLOOKUP($D86,'367市人口19-60预测'!$D:$AT,COLUMN(Z86)-3,FALSE)/10^8</f>
        <v>12303.057272438878</v>
      </c>
      <c r="AA86" s="23">
        <f>VLOOKUP($D86,'人均GDP预测（当年人民币）'!$D:$AT,COLUMN(AA86)-3,FALSE)*VLOOKUP($D86,'367市人口19-60预测'!$D:$AT,COLUMN(AA86)-3,FALSE)/10^8</f>
        <v>12707.118881852815</v>
      </c>
      <c r="AB86" s="23">
        <f>VLOOKUP($D86,'人均GDP预测（当年人民币）'!$D:$AT,COLUMN(AB86)-3,FALSE)*VLOOKUP($D86,'367市人口19-60预测'!$D:$AT,COLUMN(AB86)-3,FALSE)/10^8</f>
        <v>13121.02667129477</v>
      </c>
      <c r="AC86" s="23">
        <f>VLOOKUP($D86,'人均GDP预测（当年人民币）'!$D:$AT,COLUMN(AC86)-3,FALSE)*VLOOKUP($D86,'367市人口19-60预测'!$D:$AT,COLUMN(AC86)-3,FALSE)/10^8</f>
        <v>13545.288180165837</v>
      </c>
      <c r="AD86" s="23">
        <f>VLOOKUP($D86,'人均GDP预测（当年人民币）'!$D:$AT,COLUMN(AD86)-3,FALSE)*VLOOKUP($D86,'367市人口19-60预测'!$D:$AT,COLUMN(AD86)-3,FALSE)/10^8</f>
        <v>13969.409861474734</v>
      </c>
      <c r="AE86" s="23">
        <f>VLOOKUP($D86,'人均GDP预测（当年人民币）'!$D:$AT,COLUMN(AE86)-3,FALSE)*VLOOKUP($D86,'367市人口19-60预测'!$D:$AT,COLUMN(AE86)-3,FALSE)/10^8</f>
        <v>14404.412238985729</v>
      </c>
      <c r="AF86" s="23">
        <f>VLOOKUP($D86,'人均GDP预测（当年人民币）'!$D:$AT,COLUMN(AF86)-3,FALSE)*VLOOKUP($D86,'367市人口19-60预测'!$D:$AT,COLUMN(AF86)-3,FALSE)/10^8</f>
        <v>14851.016626376804</v>
      </c>
      <c r="AG86" s="23">
        <f>VLOOKUP($D86,'人均GDP预测（当年人民币）'!$D:$AT,COLUMN(AG86)-3,FALSE)*VLOOKUP($D86,'367市人口19-60预测'!$D:$AT,COLUMN(AG86)-3,FALSE)/10^8</f>
        <v>15298.876083169045</v>
      </c>
      <c r="AH86" s="23">
        <f>VLOOKUP($D86,'人均GDP预测（当年人民币）'!$D:$AT,COLUMN(AH86)-3,FALSE)*VLOOKUP($D86,'367市人口19-60预测'!$D:$AT,COLUMN(AH86)-3,FALSE)/10^8</f>
        <v>15759.393941080591</v>
      </c>
      <c r="AI86" s="23">
        <f>VLOOKUP($D86,'人均GDP预测（当年人民币）'!$D:$AT,COLUMN(AI86)-3,FALSE)*VLOOKUP($D86,'367市人口19-60预测'!$D:$AT,COLUMN(AI86)-3,FALSE)/10^8</f>
        <v>16222.638751194769</v>
      </c>
      <c r="AJ86" s="23">
        <f>VLOOKUP($D86,'人均GDP预测（当年人民币）'!$D:$AT,COLUMN(AJ86)-3,FALSE)*VLOOKUP($D86,'367市人口19-60预测'!$D:$AT,COLUMN(AJ86)-3,FALSE)/10^8</f>
        <v>16700.050315179571</v>
      </c>
      <c r="AK86" s="23">
        <f>VLOOKUP($D86,'人均GDP预测（当年人民币）'!$D:$AT,COLUMN(AK86)-3,FALSE)*VLOOKUP($D86,'367市人口19-60预测'!$D:$AT,COLUMN(AK86)-3,FALSE)/10^8</f>
        <v>17192.880516720255</v>
      </c>
      <c r="AL86" s="23">
        <f>VLOOKUP($D86,'人均GDP预测（当年人民币）'!$D:$AT,COLUMN(AL86)-3,FALSE)*VLOOKUP($D86,'367市人口19-60预测'!$D:$AT,COLUMN(AL86)-3,FALSE)/10^8</f>
        <v>17691.472784246729</v>
      </c>
      <c r="AM86" s="23">
        <f>VLOOKUP($D86,'人均GDP预测（当年人民币）'!$D:$AT,COLUMN(AM86)-3,FALSE)*VLOOKUP($D86,'367市人口19-60预测'!$D:$AT,COLUMN(AM86)-3,FALSE)/10^8</f>
        <v>18207.831627684831</v>
      </c>
      <c r="AN86" s="23">
        <f>VLOOKUP($D86,'人均GDP预测（当年人民币）'!$D:$AT,COLUMN(AN86)-3,FALSE)*VLOOKUP($D86,'367市人口19-60预测'!$D:$AT,COLUMN(AN86)-3,FALSE)/10^8</f>
        <v>18743.693473559004</v>
      </c>
      <c r="AO86" s="23">
        <f>VLOOKUP($D86,'人均GDP预测（当年人民币）'!$D:$AT,COLUMN(AO86)-3,FALSE)*VLOOKUP($D86,'367市人口19-60预测'!$D:$AT,COLUMN(AO86)-3,FALSE)/10^8</f>
        <v>19289.744499973043</v>
      </c>
      <c r="AP86" s="23">
        <f>VLOOKUP($D86,'人均GDP预测（当年人民币）'!$D:$AT,COLUMN(AP86)-3,FALSE)*VLOOKUP($D86,'367市人口19-60预测'!$D:$AT,COLUMN(AP86)-3,FALSE)/10^8</f>
        <v>19858.734648723454</v>
      </c>
      <c r="AQ86" s="23">
        <f>VLOOKUP($D86,'人均GDP预测（当年人民币）'!$D:$AT,COLUMN(AQ86)-3,FALSE)*VLOOKUP($D86,'367市人口19-60预测'!$D:$AT,COLUMN(AQ86)-3,FALSE)/10^8</f>
        <v>20441.880850047022</v>
      </c>
      <c r="AR86" s="23">
        <f>VLOOKUP($D86,'人均GDP预测（当年人民币）'!$D:$AT,COLUMN(AR86)-3,FALSE)*VLOOKUP($D86,'367市人口19-60预测'!$D:$AT,COLUMN(AR86)-3,FALSE)/10^8</f>
        <v>21052.274916892868</v>
      </c>
      <c r="AS86" s="23">
        <f>VLOOKUP($D86,'人均GDP预测（当年人民币）'!$D:$AT,COLUMN(AS86)-3,FALSE)*VLOOKUP($D86,'367市人口19-60预测'!$D:$AT,COLUMN(AS86)-3,FALSE)/10^8</f>
        <v>21692.761776877855</v>
      </c>
      <c r="AT86" s="23">
        <f>VLOOKUP($D86,'人均GDP预测（当年人民币）'!$D:$AT,COLUMN(AT86)-3,FALSE)*VLOOKUP($D86,'367市人口19-60预测'!$D:$AT,COLUMN(AT86)-3,FALSE)/10^8</f>
        <v>22355.100047992299</v>
      </c>
    </row>
    <row r="87" spans="1:46" ht="15.75" x14ac:dyDescent="0.25">
      <c r="A87" s="15">
        <v>86</v>
      </c>
      <c r="B87" s="16">
        <v>321300</v>
      </c>
      <c r="C87" s="16" t="s">
        <v>389</v>
      </c>
      <c r="D87" s="18" t="s">
        <v>190</v>
      </c>
      <c r="E87" s="23">
        <f>VLOOKUP($D87,'人均GDP预测（当年人民币）'!$D:$AT,COLUMN(E87)-3,FALSE)*VLOOKUP($D87,'367市人口19-60预测'!$D:$AT,COLUMN(E87)-3,FALSE)/10^8</f>
        <v>3120.8314792302385</v>
      </c>
      <c r="F87" s="23">
        <f>VLOOKUP($D87,'人均GDP预测（当年人民币）'!$D:$AT,COLUMN(F87)-3,FALSE)*VLOOKUP($D87,'367市人口19-60预测'!$D:$AT,COLUMN(F87)-3,FALSE)/10^8</f>
        <v>3349.9132730169258</v>
      </c>
      <c r="G87" s="23">
        <f>VLOOKUP($D87,'人均GDP预测（当年人民币）'!$D:$AT,COLUMN(G87)-3,FALSE)*VLOOKUP($D87,'367市人口19-60预测'!$D:$AT,COLUMN(G87)-3,FALSE)/10^8</f>
        <v>3595.8061184928865</v>
      </c>
      <c r="H87" s="23">
        <f>VLOOKUP($D87,'人均GDP预测（当年人民币）'!$D:$AT,COLUMN(H87)-3,FALSE)*VLOOKUP($D87,'367市人口19-60预测'!$D:$AT,COLUMN(H87)-3,FALSE)/10^8</f>
        <v>3842.6157416930077</v>
      </c>
      <c r="I87" s="23">
        <f>VLOOKUP($D87,'人均GDP预测（当年人民币）'!$D:$AT,COLUMN(I87)-3,FALSE)*VLOOKUP($D87,'367市人口19-60预测'!$D:$AT,COLUMN(I87)-3,FALSE)/10^8</f>
        <v>4105.8054785301174</v>
      </c>
      <c r="J87" s="23">
        <f>VLOOKUP($D87,'人均GDP预测（当年人民币）'!$D:$AT,COLUMN(J87)-3,FALSE)*VLOOKUP($D87,'367市人口19-60预测'!$D:$AT,COLUMN(J87)-3,FALSE)/10^8</f>
        <v>4386.1693355468196</v>
      </c>
      <c r="K87" s="23">
        <f>VLOOKUP($D87,'人均GDP预测（当年人民币）'!$D:$AT,COLUMN(K87)-3,FALSE)*VLOOKUP($D87,'367市人口19-60预测'!$D:$AT,COLUMN(K87)-3,FALSE)/10^8</f>
        <v>4684.5219527213294</v>
      </c>
      <c r="L87" s="23">
        <f>VLOOKUP($D87,'人均GDP预测（当年人民币）'!$D:$AT,COLUMN(L87)-3,FALSE)*VLOOKUP($D87,'367市人口19-60预测'!$D:$AT,COLUMN(L87)-3,FALSE)/10^8</f>
        <v>4984.5445543319747</v>
      </c>
      <c r="M87" s="23">
        <f>VLOOKUP($D87,'人均GDP预测（当年人民币）'!$D:$AT,COLUMN(M87)-3,FALSE)*VLOOKUP($D87,'367市人口19-60预测'!$D:$AT,COLUMN(M87)-3,FALSE)/10^8</f>
        <v>5302.0077988652884</v>
      </c>
      <c r="N87" s="23">
        <f>VLOOKUP($D87,'人均GDP预测（当年人民币）'!$D:$AT,COLUMN(N87)-3,FALSE)*VLOOKUP($D87,'367市人口19-60预测'!$D:$AT,COLUMN(N87)-3,FALSE)/10^8</f>
        <v>5637.5957429992113</v>
      </c>
      <c r="O87" s="23">
        <f>VLOOKUP($D87,'人均GDP预测（当年人民币）'!$D:$AT,COLUMN(O87)-3,FALSE)*VLOOKUP($D87,'367市人口19-60预测'!$D:$AT,COLUMN(O87)-3,FALSE)/10^8</f>
        <v>5975.3340787945872</v>
      </c>
      <c r="P87" s="23">
        <f>VLOOKUP($D87,'人均GDP预测（当年人民币）'!$D:$AT,COLUMN(P87)-3,FALSE)*VLOOKUP($D87,'367市人口19-60预测'!$D:$AT,COLUMN(P87)-3,FALSE)/10^8</f>
        <v>6330.5854500593605</v>
      </c>
      <c r="Q87" s="23">
        <f>VLOOKUP($D87,'人均GDP预测（当年人民币）'!$D:$AT,COLUMN(Q87)-3,FALSE)*VLOOKUP($D87,'367市人口19-60预测'!$D:$AT,COLUMN(Q87)-3,FALSE)/10^8</f>
        <v>6703.9281712913953</v>
      </c>
      <c r="R87" s="23">
        <f>VLOOKUP($D87,'人均GDP预测（当年人民币）'!$D:$AT,COLUMN(R87)-3,FALSE)*VLOOKUP($D87,'367市人口19-60预测'!$D:$AT,COLUMN(R87)-3,FALSE)/10^8</f>
        <v>7095.9533814450406</v>
      </c>
      <c r="S87" s="23">
        <f>VLOOKUP($D87,'人均GDP预测（当年人民币）'!$D:$AT,COLUMN(S87)-3,FALSE)*VLOOKUP($D87,'367市人口19-60预测'!$D:$AT,COLUMN(S87)-3,FALSE)/10^8</f>
        <v>7489.883091794738</v>
      </c>
      <c r="T87" s="23">
        <f>VLOOKUP($D87,'人均GDP预测（当年人民币）'!$D:$AT,COLUMN(T87)-3,FALSE)*VLOOKUP($D87,'367市人口19-60预测'!$D:$AT,COLUMN(T87)-3,FALSE)/10^8</f>
        <v>7901.7760297321684</v>
      </c>
      <c r="U87" s="23">
        <f>VLOOKUP($D87,'人均GDP预测（当年人民币）'!$D:$AT,COLUMN(U87)-3,FALSE)*VLOOKUP($D87,'367市人口19-60预测'!$D:$AT,COLUMN(U87)-3,FALSE)/10^8</f>
        <v>8332.1538114740288</v>
      </c>
      <c r="V87" s="23">
        <f>VLOOKUP($D87,'人均GDP预测（当年人民币）'!$D:$AT,COLUMN(V87)-3,FALSE)*VLOOKUP($D87,'367市人口19-60预测'!$D:$AT,COLUMN(V87)-3,FALSE)/10^8</f>
        <v>8764.3032502660371</v>
      </c>
      <c r="W87" s="23">
        <f>VLOOKUP($D87,'人均GDP预测（当年人民币）'!$D:$AT,COLUMN(W87)-3,FALSE)*VLOOKUP($D87,'367市人口19-60预测'!$D:$AT,COLUMN(W87)-3,FALSE)/10^8</f>
        <v>9214.2527675301135</v>
      </c>
      <c r="X87" s="23">
        <f>VLOOKUP($D87,'人均GDP预测（当年人民币）'!$D:$AT,COLUMN(X87)-3,FALSE)*VLOOKUP($D87,'367市人口19-60预测'!$D:$AT,COLUMN(X87)-3,FALSE)/10^8</f>
        <v>9682.5037288467811</v>
      </c>
      <c r="Y87" s="23">
        <f>VLOOKUP($D87,'人均GDP预测（当年人民币）'!$D:$AT,COLUMN(Y87)-3,FALSE)*VLOOKUP($D87,'367市人口19-60预测'!$D:$AT,COLUMN(Y87)-3,FALSE)/10^8</f>
        <v>10169.60534339826</v>
      </c>
      <c r="Z87" s="23">
        <f>VLOOKUP($D87,'人均GDP预测（当年人民币）'!$D:$AT,COLUMN(Z87)-3,FALSE)*VLOOKUP($D87,'367市人口19-60预测'!$D:$AT,COLUMN(Z87)-3,FALSE)/10^8</f>
        <v>10658.075780459101</v>
      </c>
      <c r="AA87" s="23">
        <f>VLOOKUP($D87,'人均GDP预测（当年人民币）'!$D:$AT,COLUMN(AA87)-3,FALSE)*VLOOKUP($D87,'367市人口19-60预测'!$D:$AT,COLUMN(AA87)-3,FALSE)/10^8</f>
        <v>11164.917701443035</v>
      </c>
      <c r="AB87" s="23">
        <f>VLOOKUP($D87,'人均GDP预测（当年人民币）'!$D:$AT,COLUMN(AB87)-3,FALSE)*VLOOKUP($D87,'367市人口19-60预测'!$D:$AT,COLUMN(AB87)-3,FALSE)/10^8</f>
        <v>11690.785692907131</v>
      </c>
      <c r="AC87" s="23">
        <f>VLOOKUP($D87,'人均GDP预测（当年人民币）'!$D:$AT,COLUMN(AC87)-3,FALSE)*VLOOKUP($D87,'367市人口19-60预测'!$D:$AT,COLUMN(AC87)-3,FALSE)/10^8</f>
        <v>12218.310439579414</v>
      </c>
      <c r="AD87" s="23">
        <f>VLOOKUP($D87,'人均GDP预测（当年人民币）'!$D:$AT,COLUMN(AD87)-3,FALSE)*VLOOKUP($D87,'367市人口19-60预测'!$D:$AT,COLUMN(AD87)-3,FALSE)/10^8</f>
        <v>12764.803660404348</v>
      </c>
      <c r="AE87" s="23">
        <f>VLOOKUP($D87,'人均GDP预测（当年人民币）'!$D:$AT,COLUMN(AE87)-3,FALSE)*VLOOKUP($D87,'367市人口19-60预测'!$D:$AT,COLUMN(AE87)-3,FALSE)/10^8</f>
        <v>13331.157728074691</v>
      </c>
      <c r="AF87" s="23">
        <f>VLOOKUP($D87,'人均GDP预测（当年人民币）'!$D:$AT,COLUMN(AF87)-3,FALSE)*VLOOKUP($D87,'367市人口19-60预测'!$D:$AT,COLUMN(AF87)-3,FALSE)/10^8</f>
        <v>13900.205335594577</v>
      </c>
      <c r="AG87" s="23">
        <f>VLOOKUP($D87,'人均GDP预测（当年人民币）'!$D:$AT,COLUMN(AG87)-3,FALSE)*VLOOKUP($D87,'367市人口19-60预测'!$D:$AT,COLUMN(AG87)-3,FALSE)/10^8</f>
        <v>14489.780052692293</v>
      </c>
      <c r="AH87" s="23">
        <f>VLOOKUP($D87,'人均GDP预测（当年人民币）'!$D:$AT,COLUMN(AH87)-3,FALSE)*VLOOKUP($D87,'367市人口19-60预测'!$D:$AT,COLUMN(AH87)-3,FALSE)/10^8</f>
        <v>15101.194923240295</v>
      </c>
      <c r="AI87" s="23">
        <f>VLOOKUP($D87,'人均GDP预测（当年人民币）'!$D:$AT,COLUMN(AI87)-3,FALSE)*VLOOKUP($D87,'367市人口19-60预测'!$D:$AT,COLUMN(AI87)-3,FALSE)/10^8</f>
        <v>15717.637746772954</v>
      </c>
      <c r="AJ87" s="23">
        <f>VLOOKUP($D87,'人均GDP预测（当年人民币）'!$D:$AT,COLUMN(AJ87)-3,FALSE)*VLOOKUP($D87,'367市人口19-60预测'!$D:$AT,COLUMN(AJ87)-3,FALSE)/10^8</f>
        <v>16357.723899158749</v>
      </c>
      <c r="AK87" s="23">
        <f>VLOOKUP($D87,'人均GDP预测（当年人民币）'!$D:$AT,COLUMN(AK87)-3,FALSE)*VLOOKUP($D87,'367市人口19-60预测'!$D:$AT,COLUMN(AK87)-3,FALSE)/10^8</f>
        <v>17023.434409845664</v>
      </c>
      <c r="AL87" s="23">
        <f>VLOOKUP($D87,'人均GDP预测（当年人民币）'!$D:$AT,COLUMN(AL87)-3,FALSE)*VLOOKUP($D87,'367市人口19-60预测'!$D:$AT,COLUMN(AL87)-3,FALSE)/10^8</f>
        <v>17698.509794646045</v>
      </c>
      <c r="AM87" s="23">
        <f>VLOOKUP($D87,'人均GDP预测（当年人民币）'!$D:$AT,COLUMN(AM87)-3,FALSE)*VLOOKUP($D87,'367市人口19-60预测'!$D:$AT,COLUMN(AM87)-3,FALSE)/10^8</f>
        <v>18402.690149137532</v>
      </c>
      <c r="AN87" s="23">
        <f>VLOOKUP($D87,'人均GDP预测（当年人民币）'!$D:$AT,COLUMN(AN87)-3,FALSE)*VLOOKUP($D87,'367市人口19-60预测'!$D:$AT,COLUMN(AN87)-3,FALSE)/10^8</f>
        <v>19138.959657261334</v>
      </c>
      <c r="AO87" s="23">
        <f>VLOOKUP($D87,'人均GDP预测（当年人民币）'!$D:$AT,COLUMN(AO87)-3,FALSE)*VLOOKUP($D87,'367市人口19-60预测'!$D:$AT,COLUMN(AO87)-3,FALSE)/10^8</f>
        <v>19891.857043594922</v>
      </c>
      <c r="AP87" s="23">
        <f>VLOOKUP($D87,'人均GDP预测（当年人民币）'!$D:$AT,COLUMN(AP87)-3,FALSE)*VLOOKUP($D87,'367市人口19-60预测'!$D:$AT,COLUMN(AP87)-3,FALSE)/10^8</f>
        <v>20682.70525020055</v>
      </c>
      <c r="AQ87" s="23">
        <f>VLOOKUP($D87,'人均GDP预测（当年人民币）'!$D:$AT,COLUMN(AQ87)-3,FALSE)*VLOOKUP($D87,'367市人口19-60预测'!$D:$AT,COLUMN(AQ87)-3,FALSE)/10^8</f>
        <v>21515.895766968031</v>
      </c>
      <c r="AR87" s="23">
        <f>VLOOKUP($D87,'人均GDP预测（当年人民币）'!$D:$AT,COLUMN(AR87)-3,FALSE)*VLOOKUP($D87,'367市人口19-60预测'!$D:$AT,COLUMN(AR87)-3,FALSE)/10^8</f>
        <v>22377.103875545454</v>
      </c>
      <c r="AS87" s="23">
        <f>VLOOKUP($D87,'人均GDP预测（当年人民币）'!$D:$AT,COLUMN(AS87)-3,FALSE)*VLOOKUP($D87,'367市人口19-60预测'!$D:$AT,COLUMN(AS87)-3,FALSE)/10^8</f>
        <v>23289.809437912125</v>
      </c>
      <c r="AT87" s="23">
        <f>VLOOKUP($D87,'人均GDP预测（当年人民币）'!$D:$AT,COLUMN(AT87)-3,FALSE)*VLOOKUP($D87,'367市人口19-60预测'!$D:$AT,COLUMN(AT87)-3,FALSE)/10^8</f>
        <v>24241.149527609214</v>
      </c>
    </row>
    <row r="88" spans="1:46" ht="15.75" x14ac:dyDescent="0.25">
      <c r="A88" s="15">
        <v>87</v>
      </c>
      <c r="B88" s="16">
        <v>330100</v>
      </c>
      <c r="C88" s="16" t="s">
        <v>390</v>
      </c>
      <c r="D88" s="18" t="s">
        <v>22</v>
      </c>
      <c r="E88" s="23">
        <f>VLOOKUP($D88,'人均GDP预测（当年人民币）'!$D:$AT,COLUMN(E88)-3,FALSE)*VLOOKUP($D88,'367市人口19-60预测'!$D:$AT,COLUMN(E88)-3,FALSE)/10^8</f>
        <v>15770.082240944859</v>
      </c>
      <c r="F88" s="23">
        <f>VLOOKUP($D88,'人均GDP预测（当年人民币）'!$D:$AT,COLUMN(F88)-3,FALSE)*VLOOKUP($D88,'367市人口19-60预测'!$D:$AT,COLUMN(F88)-3,FALSE)/10^8</f>
        <v>17071.54053582875</v>
      </c>
      <c r="G88" s="23">
        <f>VLOOKUP($D88,'人均GDP预测（当年人民币）'!$D:$AT,COLUMN(G88)-3,FALSE)*VLOOKUP($D88,'367市人口19-60预测'!$D:$AT,COLUMN(G88)-3,FALSE)/10^8</f>
        <v>18450.538954922191</v>
      </c>
      <c r="H88" s="23">
        <f>VLOOKUP($D88,'人均GDP预测（当年人民币）'!$D:$AT,COLUMN(H88)-3,FALSE)*VLOOKUP($D88,'367市人口19-60预测'!$D:$AT,COLUMN(H88)-3,FALSE)/10^8</f>
        <v>19842.326498571332</v>
      </c>
      <c r="I88" s="23">
        <f>VLOOKUP($D88,'人均GDP预测（当年人民币）'!$D:$AT,COLUMN(I88)-3,FALSE)*VLOOKUP($D88,'367市人口19-60预测'!$D:$AT,COLUMN(I88)-3,FALSE)/10^8</f>
        <v>21310.729284262805</v>
      </c>
      <c r="J88" s="23">
        <f>VLOOKUP($D88,'人均GDP预测（当年人民币）'!$D:$AT,COLUMN(J88)-3,FALSE)*VLOOKUP($D88,'367市人口19-60预测'!$D:$AT,COLUMN(J88)-3,FALSE)/10^8</f>
        <v>22791.059587283384</v>
      </c>
      <c r="K88" s="23">
        <f>VLOOKUP($D88,'人均GDP预测（当年人民币）'!$D:$AT,COLUMN(K88)-3,FALSE)*VLOOKUP($D88,'367市人口19-60预测'!$D:$AT,COLUMN(K88)-3,FALSE)/10^8</f>
        <v>24283.040143336366</v>
      </c>
      <c r="L88" s="23">
        <f>VLOOKUP($D88,'人均GDP预测（当年人民币）'!$D:$AT,COLUMN(L88)-3,FALSE)*VLOOKUP($D88,'367市人口19-60预测'!$D:$AT,COLUMN(L88)-3,FALSE)/10^8</f>
        <v>25847.073377509369</v>
      </c>
      <c r="M88" s="23">
        <f>VLOOKUP($D88,'人均GDP预测（当年人民币）'!$D:$AT,COLUMN(M88)-3,FALSE)*VLOOKUP($D88,'367市人口19-60预测'!$D:$AT,COLUMN(M88)-3,FALSE)/10^8</f>
        <v>27422.840383904408</v>
      </c>
      <c r="N88" s="23">
        <f>VLOOKUP($D88,'人均GDP预测（当年人民币）'!$D:$AT,COLUMN(N88)-3,FALSE)*VLOOKUP($D88,'367市人口19-60预测'!$D:$AT,COLUMN(N88)-3,FALSE)/10^8</f>
        <v>29071.184252949897</v>
      </c>
      <c r="O88" s="23">
        <f>VLOOKUP($D88,'人均GDP预测（当年人民币）'!$D:$AT,COLUMN(O88)-3,FALSE)*VLOOKUP($D88,'367市人口19-60预测'!$D:$AT,COLUMN(O88)-3,FALSE)/10^8</f>
        <v>30732.016296170626</v>
      </c>
      <c r="P88" s="23">
        <f>VLOOKUP($D88,'人均GDP预测（当年人民币）'!$D:$AT,COLUMN(P88)-3,FALSE)*VLOOKUP($D88,'367市人口19-60预测'!$D:$AT,COLUMN(P88)-3,FALSE)/10^8</f>
        <v>32405.922218776501</v>
      </c>
      <c r="Q88" s="23">
        <f>VLOOKUP($D88,'人均GDP预测（当年人民币）'!$D:$AT,COLUMN(Q88)-3,FALSE)*VLOOKUP($D88,'367市人口19-60预测'!$D:$AT,COLUMN(Q88)-3,FALSE)/10^8</f>
        <v>34151.144904861409</v>
      </c>
      <c r="R88" s="23">
        <f>VLOOKUP($D88,'人均GDP预测（当年人民币）'!$D:$AT,COLUMN(R88)-3,FALSE)*VLOOKUP($D88,'367市人口19-60预测'!$D:$AT,COLUMN(R88)-3,FALSE)/10^8</f>
        <v>35911.187642811507</v>
      </c>
      <c r="S88" s="23">
        <f>VLOOKUP($D88,'人均GDP预测（当年人民币）'!$D:$AT,COLUMN(S88)-3,FALSE)*VLOOKUP($D88,'367市人口19-60预测'!$D:$AT,COLUMN(S88)-3,FALSE)/10^8</f>
        <v>37687.107195331911</v>
      </c>
      <c r="T88" s="23">
        <f>VLOOKUP($D88,'人均GDP预测（当年人民币）'!$D:$AT,COLUMN(T88)-3,FALSE)*VLOOKUP($D88,'367市人口19-60预测'!$D:$AT,COLUMN(T88)-3,FALSE)/10^8</f>
        <v>39534.99821893945</v>
      </c>
      <c r="U88" s="23">
        <f>VLOOKUP($D88,'人均GDP预测（当年人民币）'!$D:$AT,COLUMN(U88)-3,FALSE)*VLOOKUP($D88,'367市人口19-60预测'!$D:$AT,COLUMN(U88)-3,FALSE)/10^8</f>
        <v>41401.392233294202</v>
      </c>
      <c r="V88" s="23">
        <f>VLOOKUP($D88,'人均GDP预测（当年人民币）'!$D:$AT,COLUMN(V88)-3,FALSE)*VLOOKUP($D88,'367市人口19-60预测'!$D:$AT,COLUMN(V88)-3,FALSE)/10^8</f>
        <v>43342.776552701791</v>
      </c>
      <c r="W88" s="23">
        <f>VLOOKUP($D88,'人均GDP预测（当年人民币）'!$D:$AT,COLUMN(W88)-3,FALSE)*VLOOKUP($D88,'367市人口19-60预测'!$D:$AT,COLUMN(W88)-3,FALSE)/10^8</f>
        <v>45305.776845375432</v>
      </c>
      <c r="X88" s="23">
        <f>VLOOKUP($D88,'人均GDP预测（当年人民币）'!$D:$AT,COLUMN(X88)-3,FALSE)*VLOOKUP($D88,'367市人口19-60预测'!$D:$AT,COLUMN(X88)-3,FALSE)/10^8</f>
        <v>47292.002165923761</v>
      </c>
      <c r="Y88" s="23">
        <f>VLOOKUP($D88,'人均GDP预测（当年人民币）'!$D:$AT,COLUMN(Y88)-3,FALSE)*VLOOKUP($D88,'367市人口19-60预测'!$D:$AT,COLUMN(Y88)-3,FALSE)/10^8</f>
        <v>49356.09920105221</v>
      </c>
      <c r="Z88" s="23">
        <f>VLOOKUP($D88,'人均GDP预测（当年人民币）'!$D:$AT,COLUMN(Z88)-3,FALSE)*VLOOKUP($D88,'367市人口19-60预测'!$D:$AT,COLUMN(Z88)-3,FALSE)/10^8</f>
        <v>51446.923443654727</v>
      </c>
      <c r="AA88" s="23">
        <f>VLOOKUP($D88,'人均GDP预测（当年人民币）'!$D:$AT,COLUMN(AA88)-3,FALSE)*VLOOKUP($D88,'367市人口19-60预测'!$D:$AT,COLUMN(AA88)-3,FALSE)/10^8</f>
        <v>53566.122935093903</v>
      </c>
      <c r="AB88" s="23">
        <f>VLOOKUP($D88,'人均GDP预测（当年人民币）'!$D:$AT,COLUMN(AB88)-3,FALSE)*VLOOKUP($D88,'367市人口19-60预测'!$D:$AT,COLUMN(AB88)-3,FALSE)/10^8</f>
        <v>55766.60931115962</v>
      </c>
      <c r="AC88" s="23">
        <f>VLOOKUP($D88,'人均GDP预测（当年人民币）'!$D:$AT,COLUMN(AC88)-3,FALSE)*VLOOKUP($D88,'367市人口19-60预测'!$D:$AT,COLUMN(AC88)-3,FALSE)/10^8</f>
        <v>57998.818261151195</v>
      </c>
      <c r="AD88" s="23">
        <f>VLOOKUP($D88,'人均GDP预测（当年人民币）'!$D:$AT,COLUMN(AD88)-3,FALSE)*VLOOKUP($D88,'367市人口19-60预测'!$D:$AT,COLUMN(AD88)-3,FALSE)/10^8</f>
        <v>60315.749860460674</v>
      </c>
      <c r="AE88" s="23">
        <f>VLOOKUP($D88,'人均GDP预测（当年人民币）'!$D:$AT,COLUMN(AE88)-3,FALSE)*VLOOKUP($D88,'367市人口19-60预测'!$D:$AT,COLUMN(AE88)-3,FALSE)/10^8</f>
        <v>62667.268982876747</v>
      </c>
      <c r="AF88" s="23">
        <f>VLOOKUP($D88,'人均GDP预测（当年人民币）'!$D:$AT,COLUMN(AF88)-3,FALSE)*VLOOKUP($D88,'367市人口19-60预测'!$D:$AT,COLUMN(AF88)-3,FALSE)/10^8</f>
        <v>65054.338847116902</v>
      </c>
      <c r="AG88" s="23">
        <f>VLOOKUP($D88,'人均GDP预测（当年人民币）'!$D:$AT,COLUMN(AG88)-3,FALSE)*VLOOKUP($D88,'367市人口19-60预测'!$D:$AT,COLUMN(AG88)-3,FALSE)/10^8</f>
        <v>67527.928429857886</v>
      </c>
      <c r="AH88" s="23">
        <f>VLOOKUP($D88,'人均GDP预测（当年人民币）'!$D:$AT,COLUMN(AH88)-3,FALSE)*VLOOKUP($D88,'367市人口19-60预测'!$D:$AT,COLUMN(AH88)-3,FALSE)/10^8</f>
        <v>70038.340062009185</v>
      </c>
      <c r="AI88" s="23">
        <f>VLOOKUP($D88,'人均GDP预测（当年人民币）'!$D:$AT,COLUMN(AI88)-3,FALSE)*VLOOKUP($D88,'367市人口19-60预测'!$D:$AT,COLUMN(AI88)-3,FALSE)/10^8</f>
        <v>72636.119756326923</v>
      </c>
      <c r="AJ88" s="23">
        <f>VLOOKUP($D88,'人均GDP预测（当年人民币）'!$D:$AT,COLUMN(AJ88)-3,FALSE)*VLOOKUP($D88,'367市人口19-60预测'!$D:$AT,COLUMN(AJ88)-3,FALSE)/10^8</f>
        <v>75270.258070615921</v>
      </c>
      <c r="AK88" s="23">
        <f>VLOOKUP($D88,'人均GDP预测（当年人民币）'!$D:$AT,COLUMN(AK88)-3,FALSE)*VLOOKUP($D88,'367市人口19-60预测'!$D:$AT,COLUMN(AK88)-3,FALSE)/10^8</f>
        <v>77939.445610437571</v>
      </c>
      <c r="AL88" s="23">
        <f>VLOOKUP($D88,'人均GDP预测（当年人民币）'!$D:$AT,COLUMN(AL88)-3,FALSE)*VLOOKUP($D88,'367市人口19-60预测'!$D:$AT,COLUMN(AL88)-3,FALSE)/10^8</f>
        <v>80691.424417755043</v>
      </c>
      <c r="AM88" s="23">
        <f>VLOOKUP($D88,'人均GDP预测（当年人民币）'!$D:$AT,COLUMN(AM88)-3,FALSE)*VLOOKUP($D88,'367市人口19-60预测'!$D:$AT,COLUMN(AM88)-3,FALSE)/10^8</f>
        <v>83474.02750003479</v>
      </c>
      <c r="AN88" s="23">
        <f>VLOOKUP($D88,'人均GDP预测（当年人民币）'!$D:$AT,COLUMN(AN88)-3,FALSE)*VLOOKUP($D88,'367市人口19-60预测'!$D:$AT,COLUMN(AN88)-3,FALSE)/10^8</f>
        <v>86333.665498594259</v>
      </c>
      <c r="AO88" s="23">
        <f>VLOOKUP($D88,'人均GDP预测（当年人民币）'!$D:$AT,COLUMN(AO88)-3,FALSE)*VLOOKUP($D88,'367市人口19-60预测'!$D:$AT,COLUMN(AO88)-3,FALSE)/10^8</f>
        <v>89215.803147433966</v>
      </c>
      <c r="AP88" s="23">
        <f>VLOOKUP($D88,'人均GDP预测（当年人民币）'!$D:$AT,COLUMN(AP88)-3,FALSE)*VLOOKUP($D88,'367市人口19-60预测'!$D:$AT,COLUMN(AP88)-3,FALSE)/10^8</f>
        <v>92114.452839093821</v>
      </c>
      <c r="AQ88" s="23">
        <f>VLOOKUP($D88,'人均GDP预测（当年人民币）'!$D:$AT,COLUMN(AQ88)-3,FALSE)*VLOOKUP($D88,'367市人口19-60预测'!$D:$AT,COLUMN(AQ88)-3,FALSE)/10^8</f>
        <v>95071.589022522909</v>
      </c>
      <c r="AR88" s="23">
        <f>VLOOKUP($D88,'人均GDP预测（当年人民币）'!$D:$AT,COLUMN(AR88)-3,FALSE)*VLOOKUP($D88,'367市人口19-60预测'!$D:$AT,COLUMN(AR88)-3,FALSE)/10^8</f>
        <v>98029.515619051308</v>
      </c>
      <c r="AS88" s="23">
        <f>VLOOKUP($D88,'人均GDP预测（当年人民币）'!$D:$AT,COLUMN(AS88)-3,FALSE)*VLOOKUP($D88,'367市人口19-60预测'!$D:$AT,COLUMN(AS88)-3,FALSE)/10^8</f>
        <v>101027.37868977105</v>
      </c>
      <c r="AT88" s="23">
        <f>VLOOKUP($D88,'人均GDP预测（当年人民币）'!$D:$AT,COLUMN(AT88)-3,FALSE)*VLOOKUP($D88,'367市人口19-60预测'!$D:$AT,COLUMN(AT88)-3,FALSE)/10^8</f>
        <v>104003.60947401279</v>
      </c>
    </row>
    <row r="89" spans="1:46" ht="15.75" x14ac:dyDescent="0.25">
      <c r="A89" s="15">
        <v>88</v>
      </c>
      <c r="B89" s="16">
        <v>330200</v>
      </c>
      <c r="C89" s="16" t="s">
        <v>390</v>
      </c>
      <c r="D89" s="18" t="s">
        <v>32</v>
      </c>
      <c r="E89" s="23">
        <f>VLOOKUP($D89,'人均GDP预测（当年人民币）'!$D:$AT,COLUMN(E89)-3,FALSE)*VLOOKUP($D89,'367市人口19-60预测'!$D:$AT,COLUMN(E89)-3,FALSE)/10^8</f>
        <v>12209.194635580932</v>
      </c>
      <c r="F89" s="23">
        <f>VLOOKUP($D89,'人均GDP预测（当年人民币）'!$D:$AT,COLUMN(F89)-3,FALSE)*VLOOKUP($D89,'367市人口19-60预测'!$D:$AT,COLUMN(F89)-3,FALSE)/10^8</f>
        <v>13254.720679336047</v>
      </c>
      <c r="G89" s="23">
        <f>VLOOKUP($D89,'人均GDP预测（当年人民币）'!$D:$AT,COLUMN(G89)-3,FALSE)*VLOOKUP($D89,'367市人口19-60预测'!$D:$AT,COLUMN(G89)-3,FALSE)/10^8</f>
        <v>14311.009371982294</v>
      </c>
      <c r="H89" s="23">
        <f>VLOOKUP($D89,'人均GDP预测（当年人民币）'!$D:$AT,COLUMN(H89)-3,FALSE)*VLOOKUP($D89,'367市人口19-60预测'!$D:$AT,COLUMN(H89)-3,FALSE)/10^8</f>
        <v>15377.599419237007</v>
      </c>
      <c r="I89" s="23">
        <f>VLOOKUP($D89,'人均GDP预测（当年人民币）'!$D:$AT,COLUMN(I89)-3,FALSE)*VLOOKUP($D89,'367市人口19-60预测'!$D:$AT,COLUMN(I89)-3,FALSE)/10^8</f>
        <v>16503.976506476192</v>
      </c>
      <c r="J89" s="23">
        <f>VLOOKUP($D89,'人均GDP预测（当年人民币）'!$D:$AT,COLUMN(J89)-3,FALSE)*VLOOKUP($D89,'367市人口19-60预测'!$D:$AT,COLUMN(J89)-3,FALSE)/10^8</f>
        <v>17639.976611792623</v>
      </c>
      <c r="K89" s="23">
        <f>VLOOKUP($D89,'人均GDP预测（当年人民币）'!$D:$AT,COLUMN(K89)-3,FALSE)*VLOOKUP($D89,'367市人口19-60预测'!$D:$AT,COLUMN(K89)-3,FALSE)/10^8</f>
        <v>18835.266933912033</v>
      </c>
      <c r="L89" s="23">
        <f>VLOOKUP($D89,'人均GDP预测（当年人民币）'!$D:$AT,COLUMN(L89)-3,FALSE)*VLOOKUP($D89,'367市人口19-60预测'!$D:$AT,COLUMN(L89)-3,FALSE)/10^8</f>
        <v>20039.811331486537</v>
      </c>
      <c r="M89" s="23">
        <f>VLOOKUP($D89,'人均GDP预测（当年人民币）'!$D:$AT,COLUMN(M89)-3,FALSE)*VLOOKUP($D89,'367市人口19-60预测'!$D:$AT,COLUMN(M89)-3,FALSE)/10^8</f>
        <v>21253.545102936285</v>
      </c>
      <c r="N89" s="23">
        <f>VLOOKUP($D89,'人均GDP预测（当年人民币）'!$D:$AT,COLUMN(N89)-3,FALSE)*VLOOKUP($D89,'367市人口19-60预测'!$D:$AT,COLUMN(N89)-3,FALSE)/10^8</f>
        <v>22523.424535879105</v>
      </c>
      <c r="O89" s="23">
        <f>VLOOKUP($D89,'人均GDP预测（当年人民币）'!$D:$AT,COLUMN(O89)-3,FALSE)*VLOOKUP($D89,'367市人口19-60预测'!$D:$AT,COLUMN(O89)-3,FALSE)/10^8</f>
        <v>23802.641389193905</v>
      </c>
      <c r="P89" s="23">
        <f>VLOOKUP($D89,'人均GDP预测（当年人民币）'!$D:$AT,COLUMN(P89)-3,FALSE)*VLOOKUP($D89,'367市人口19-60预测'!$D:$AT,COLUMN(P89)-3,FALSE)/10^8</f>
        <v>25091.384052428843</v>
      </c>
      <c r="Q89" s="23">
        <f>VLOOKUP($D89,'人均GDP预测（当年人民币）'!$D:$AT,COLUMN(Q89)-3,FALSE)*VLOOKUP($D89,'367市人口19-60预测'!$D:$AT,COLUMN(Q89)-3,FALSE)/10^8</f>
        <v>26434.44014936126</v>
      </c>
      <c r="R89" s="23">
        <f>VLOOKUP($D89,'人均GDP预测（当年人民币）'!$D:$AT,COLUMN(R89)-3,FALSE)*VLOOKUP($D89,'367市人口19-60预测'!$D:$AT,COLUMN(R89)-3,FALSE)/10^8</f>
        <v>27787.715744785924</v>
      </c>
      <c r="S89" s="23">
        <f>VLOOKUP($D89,'人均GDP预测（当年人民币）'!$D:$AT,COLUMN(S89)-3,FALSE)*VLOOKUP($D89,'367市人口19-60预测'!$D:$AT,COLUMN(S89)-3,FALSE)/10^8</f>
        <v>29196.210685649032</v>
      </c>
      <c r="T89" s="23">
        <f>VLOOKUP($D89,'人均GDP预测（当年人民币）'!$D:$AT,COLUMN(T89)-3,FALSE)*VLOOKUP($D89,'367市人口19-60预测'!$D:$AT,COLUMN(T89)-3,FALSE)/10^8</f>
        <v>30615.970598296797</v>
      </c>
      <c r="U89" s="23">
        <f>VLOOKUP($D89,'人均GDP预测（当年人民币）'!$D:$AT,COLUMN(U89)-3,FALSE)*VLOOKUP($D89,'367市人口19-60预测'!$D:$AT,COLUMN(U89)-3,FALSE)/10^8</f>
        <v>32047.611210708779</v>
      </c>
      <c r="V89" s="23">
        <f>VLOOKUP($D89,'人均GDP预测（当年人民币）'!$D:$AT,COLUMN(V89)-3,FALSE)*VLOOKUP($D89,'367市人口19-60预测'!$D:$AT,COLUMN(V89)-3,FALSE)/10^8</f>
        <v>33534.398741385972</v>
      </c>
      <c r="W89" s="23">
        <f>VLOOKUP($D89,'人均GDP预测（当年人民币）'!$D:$AT,COLUMN(W89)-3,FALSE)*VLOOKUP($D89,'367市人口19-60预测'!$D:$AT,COLUMN(W89)-3,FALSE)/10^8</f>
        <v>35034.55047006582</v>
      </c>
      <c r="X89" s="23">
        <f>VLOOKUP($D89,'人均GDP预测（当年人民币）'!$D:$AT,COLUMN(X89)-3,FALSE)*VLOOKUP($D89,'367市人口19-60预测'!$D:$AT,COLUMN(X89)-3,FALSE)/10^8</f>
        <v>36591.525406206267</v>
      </c>
      <c r="Y89" s="23">
        <f>VLOOKUP($D89,'人均GDP预测（当年人民币）'!$D:$AT,COLUMN(Y89)-3,FALSE)*VLOOKUP($D89,'367市人口19-60预测'!$D:$AT,COLUMN(Y89)-3,FALSE)/10^8</f>
        <v>38163.570248762044</v>
      </c>
      <c r="Z89" s="23">
        <f>VLOOKUP($D89,'人均GDP预测（当年人民币）'!$D:$AT,COLUMN(Z89)-3,FALSE)*VLOOKUP($D89,'367市人口19-60预测'!$D:$AT,COLUMN(Z89)-3,FALSE)/10^8</f>
        <v>39751.552380252433</v>
      </c>
      <c r="AA89" s="23">
        <f>VLOOKUP($D89,'人均GDP预测（当年人民币）'!$D:$AT,COLUMN(AA89)-3,FALSE)*VLOOKUP($D89,'367市人口19-60预测'!$D:$AT,COLUMN(AA89)-3,FALSE)/10^8</f>
        <v>41397.416048897867</v>
      </c>
      <c r="AB89" s="23">
        <f>VLOOKUP($D89,'人均GDP预测（当年人民币）'!$D:$AT,COLUMN(AB89)-3,FALSE)*VLOOKUP($D89,'367市人口19-60预测'!$D:$AT,COLUMN(AB89)-3,FALSE)/10^8</f>
        <v>43061.024560422011</v>
      </c>
      <c r="AC89" s="23">
        <f>VLOOKUP($D89,'人均GDP预测（当年人民币）'!$D:$AT,COLUMN(AC89)-3,FALSE)*VLOOKUP($D89,'367市人口19-60预测'!$D:$AT,COLUMN(AC89)-3,FALSE)/10^8</f>
        <v>44743.190917363223</v>
      </c>
      <c r="AD89" s="23">
        <f>VLOOKUP($D89,'人均GDP预测（当年人民币）'!$D:$AT,COLUMN(AD89)-3,FALSE)*VLOOKUP($D89,'367市人口19-60预测'!$D:$AT,COLUMN(AD89)-3,FALSE)/10^8</f>
        <v>46484.442850020059</v>
      </c>
      <c r="AE89" s="23">
        <f>VLOOKUP($D89,'人均GDP预测（当年人民币）'!$D:$AT,COLUMN(AE89)-3,FALSE)*VLOOKUP($D89,'367市人口19-60预测'!$D:$AT,COLUMN(AE89)-3,FALSE)/10^8</f>
        <v>48245.822636737488</v>
      </c>
      <c r="AF89" s="23">
        <f>VLOOKUP($D89,'人均GDP预测（当年人民币）'!$D:$AT,COLUMN(AF89)-3,FALSE)*VLOOKUP($D89,'367市人口19-60预测'!$D:$AT,COLUMN(AF89)-3,FALSE)/10^8</f>
        <v>50067.824549904777</v>
      </c>
      <c r="AG89" s="23">
        <f>VLOOKUP($D89,'人均GDP预测（当年人民币）'!$D:$AT,COLUMN(AG89)-3,FALSE)*VLOOKUP($D89,'367市人口19-60预测'!$D:$AT,COLUMN(AG89)-3,FALSE)/10^8</f>
        <v>51911.096624387763</v>
      </c>
      <c r="AH89" s="23">
        <f>VLOOKUP($D89,'人均GDP预测（当年人民币）'!$D:$AT,COLUMN(AH89)-3,FALSE)*VLOOKUP($D89,'367市人口19-60预测'!$D:$AT,COLUMN(AH89)-3,FALSE)/10^8</f>
        <v>53775.872466771456</v>
      </c>
      <c r="AI89" s="23">
        <f>VLOOKUP($D89,'人均GDP预测（当年人民币）'!$D:$AT,COLUMN(AI89)-3,FALSE)*VLOOKUP($D89,'367市人口19-60预测'!$D:$AT,COLUMN(AI89)-3,FALSE)/10^8</f>
        <v>55701.065127461203</v>
      </c>
      <c r="AJ89" s="23">
        <f>VLOOKUP($D89,'人均GDP预测（当年人民币）'!$D:$AT,COLUMN(AJ89)-3,FALSE)*VLOOKUP($D89,'367市人口19-60预测'!$D:$AT,COLUMN(AJ89)-3,FALSE)/10^8</f>
        <v>57647.726237246359</v>
      </c>
      <c r="AK89" s="23">
        <f>VLOOKUP($D89,'人均GDP预测（当年人民币）'!$D:$AT,COLUMN(AK89)-3,FALSE)*VLOOKUP($D89,'367市人口19-60预测'!$D:$AT,COLUMN(AK89)-3,FALSE)/10^8</f>
        <v>59654.39572190051</v>
      </c>
      <c r="AL89" s="23">
        <f>VLOOKUP($D89,'人均GDP预测（当年人民币）'!$D:$AT,COLUMN(AL89)-3,FALSE)*VLOOKUP($D89,'367市人口19-60预测'!$D:$AT,COLUMN(AL89)-3,FALSE)/10^8</f>
        <v>61681.263752057508</v>
      </c>
      <c r="AM89" s="23">
        <f>VLOOKUP($D89,'人均GDP预测（当年人民币）'!$D:$AT,COLUMN(AM89)-3,FALSE)*VLOOKUP($D89,'367市人口19-60预测'!$D:$AT,COLUMN(AM89)-3,FALSE)/10^8</f>
        <v>63726.998058137644</v>
      </c>
      <c r="AN89" s="23">
        <f>VLOOKUP($D89,'人均GDP预测（当年人民币）'!$D:$AT,COLUMN(AN89)-3,FALSE)*VLOOKUP($D89,'367市人口19-60预测'!$D:$AT,COLUMN(AN89)-3,FALSE)/10^8</f>
        <v>65828.019070706214</v>
      </c>
      <c r="AO89" s="23">
        <f>VLOOKUP($D89,'人均GDP预测（当年人民币）'!$D:$AT,COLUMN(AO89)-3,FALSE)*VLOOKUP($D89,'367市人口19-60预测'!$D:$AT,COLUMN(AO89)-3,FALSE)/10^8</f>
        <v>67943.937536998696</v>
      </c>
      <c r="AP89" s="23">
        <f>VLOOKUP($D89,'人均GDP预测（当年人民币）'!$D:$AT,COLUMN(AP89)-3,FALSE)*VLOOKUP($D89,'367市人口19-60预测'!$D:$AT,COLUMN(AP89)-3,FALSE)/10^8</f>
        <v>70110.218924558678</v>
      </c>
      <c r="AQ89" s="23">
        <f>VLOOKUP($D89,'人均GDP预测（当年人民币）'!$D:$AT,COLUMN(AQ89)-3,FALSE)*VLOOKUP($D89,'367市人口19-60预测'!$D:$AT,COLUMN(AQ89)-3,FALSE)/10^8</f>
        <v>72284.935817699428</v>
      </c>
      <c r="AR89" s="23">
        <f>VLOOKUP($D89,'人均GDP预测（当年人民币）'!$D:$AT,COLUMN(AR89)-3,FALSE)*VLOOKUP($D89,'367市人口19-60预测'!$D:$AT,COLUMN(AR89)-3,FALSE)/10^8</f>
        <v>74463.632138726214</v>
      </c>
      <c r="AS89" s="23">
        <f>VLOOKUP($D89,'人均GDP预测（当年人民币）'!$D:$AT,COLUMN(AS89)-3,FALSE)*VLOOKUP($D89,'367市人口19-60预测'!$D:$AT,COLUMN(AS89)-3,FALSE)/10^8</f>
        <v>76678.627213311818</v>
      </c>
      <c r="AT89" s="23">
        <f>VLOOKUP($D89,'人均GDP预测（当年人民币）'!$D:$AT,COLUMN(AT89)-3,FALSE)*VLOOKUP($D89,'367市人口19-60预测'!$D:$AT,COLUMN(AT89)-3,FALSE)/10^8</f>
        <v>78886.134050225475</v>
      </c>
    </row>
    <row r="90" spans="1:46" ht="15.75" x14ac:dyDescent="0.25">
      <c r="A90" s="15">
        <v>89</v>
      </c>
      <c r="B90" s="16">
        <v>330300</v>
      </c>
      <c r="C90" s="16" t="s">
        <v>390</v>
      </c>
      <c r="D90" s="18" t="s">
        <v>204</v>
      </c>
      <c r="E90" s="23">
        <f>VLOOKUP($D90,'人均GDP预测（当年人民币）'!$D:$AT,COLUMN(E90)-3,FALSE)*VLOOKUP($D90,'367市人口19-60预测'!$D:$AT,COLUMN(E90)-3,FALSE)/10^8</f>
        <v>6623.6500337174966</v>
      </c>
      <c r="F90" s="23">
        <f>VLOOKUP($D90,'人均GDP预测（当年人民币）'!$D:$AT,COLUMN(F90)-3,FALSE)*VLOOKUP($D90,'367市人口19-60预测'!$D:$AT,COLUMN(F90)-3,FALSE)/10^8</f>
        <v>7104.8013691119104</v>
      </c>
      <c r="G90" s="23">
        <f>VLOOKUP($D90,'人均GDP预测（当年人民币）'!$D:$AT,COLUMN(G90)-3,FALSE)*VLOOKUP($D90,'367市人口19-60预测'!$D:$AT,COLUMN(G90)-3,FALSE)/10^8</f>
        <v>7613.1638093996826</v>
      </c>
      <c r="H90" s="23">
        <f>VLOOKUP($D90,'人均GDP预测（当年人民币）'!$D:$AT,COLUMN(H90)-3,FALSE)*VLOOKUP($D90,'367市人口19-60预测'!$D:$AT,COLUMN(H90)-3,FALSE)/10^8</f>
        <v>8150.2004386508252</v>
      </c>
      <c r="I90" s="23">
        <f>VLOOKUP($D90,'人均GDP预测（当年人民币）'!$D:$AT,COLUMN(I90)-3,FALSE)*VLOOKUP($D90,'367市人口19-60预测'!$D:$AT,COLUMN(I90)-3,FALSE)/10^8</f>
        <v>8687.5621499662557</v>
      </c>
      <c r="J90" s="23">
        <f>VLOOKUP($D90,'人均GDP预测（当年人民币）'!$D:$AT,COLUMN(J90)-3,FALSE)*VLOOKUP($D90,'367市人口19-60预测'!$D:$AT,COLUMN(J90)-3,FALSE)/10^8</f>
        <v>9252.7838043879674</v>
      </c>
      <c r="K90" s="23">
        <f>VLOOKUP($D90,'人均GDP预测（当年人民币）'!$D:$AT,COLUMN(K90)-3,FALSE)*VLOOKUP($D90,'367市人口19-60预测'!$D:$AT,COLUMN(K90)-3,FALSE)/10^8</f>
        <v>9847.2722390477229</v>
      </c>
      <c r="L90" s="23">
        <f>VLOOKUP($D90,'人均GDP预测（当年人民币）'!$D:$AT,COLUMN(L90)-3,FALSE)*VLOOKUP($D90,'367市人口19-60预测'!$D:$AT,COLUMN(L90)-3,FALSE)/10^8</f>
        <v>10472.511436297607</v>
      </c>
      <c r="M90" s="23">
        <f>VLOOKUP($D90,'人均GDP预测（当年人民币）'!$D:$AT,COLUMN(M90)-3,FALSE)*VLOOKUP($D90,'367市人口19-60预测'!$D:$AT,COLUMN(M90)-3,FALSE)/10^8</f>
        <v>11099.086568409573</v>
      </c>
      <c r="N90" s="23">
        <f>VLOOKUP($D90,'人均GDP预测（当年人民币）'!$D:$AT,COLUMN(N90)-3,FALSE)*VLOOKUP($D90,'367市人口19-60预测'!$D:$AT,COLUMN(N90)-3,FALSE)/10^8</f>
        <v>11755.865145396774</v>
      </c>
      <c r="O90" s="23">
        <f>VLOOKUP($D90,'人均GDP预测（当年人民币）'!$D:$AT,COLUMN(O90)-3,FALSE)*VLOOKUP($D90,'367市人口19-60预测'!$D:$AT,COLUMN(O90)-3,FALSE)/10^8</f>
        <v>12444.305026977718</v>
      </c>
      <c r="P90" s="23">
        <f>VLOOKUP($D90,'人均GDP预测（当年人民币）'!$D:$AT,COLUMN(P90)-3,FALSE)*VLOOKUP($D90,'367市人口19-60预测'!$D:$AT,COLUMN(P90)-3,FALSE)/10^8</f>
        <v>13135.446258263295</v>
      </c>
      <c r="Q90" s="23">
        <f>VLOOKUP($D90,'人均GDP预测（当年人民币）'!$D:$AT,COLUMN(Q90)-3,FALSE)*VLOOKUP($D90,'367市人口19-60预测'!$D:$AT,COLUMN(Q90)-3,FALSE)/10^8</f>
        <v>13857.955602920842</v>
      </c>
      <c r="R90" s="23">
        <f>VLOOKUP($D90,'人均GDP预测（当年人民币）'!$D:$AT,COLUMN(R90)-3,FALSE)*VLOOKUP($D90,'367市人口19-60预测'!$D:$AT,COLUMN(R90)-3,FALSE)/10^8</f>
        <v>14613.282251979064</v>
      </c>
      <c r="S90" s="23">
        <f>VLOOKUP($D90,'人均GDP预测（当年人民币）'!$D:$AT,COLUMN(S90)-3,FALSE)*VLOOKUP($D90,'367市人口19-60预测'!$D:$AT,COLUMN(S90)-3,FALSE)/10^8</f>
        <v>15402.942518493466</v>
      </c>
      <c r="T90" s="23">
        <f>VLOOKUP($D90,'人均GDP预测（当年人民币）'!$D:$AT,COLUMN(T90)-3,FALSE)*VLOOKUP($D90,'367市人口19-60预测'!$D:$AT,COLUMN(T90)-3,FALSE)/10^8</f>
        <v>16196.633510530213</v>
      </c>
      <c r="U90" s="23">
        <f>VLOOKUP($D90,'人均GDP预测（当年人民币）'!$D:$AT,COLUMN(U90)-3,FALSE)*VLOOKUP($D90,'367市人口19-60预测'!$D:$AT,COLUMN(U90)-3,FALSE)/10^8</f>
        <v>17024.577374643912</v>
      </c>
      <c r="V90" s="23">
        <f>VLOOKUP($D90,'人均GDP预测（当年人民币）'!$D:$AT,COLUMN(V90)-3,FALSE)*VLOOKUP($D90,'367市人口19-60预测'!$D:$AT,COLUMN(V90)-3,FALSE)/10^8</f>
        <v>17888.287068360678</v>
      </c>
      <c r="W90" s="23">
        <f>VLOOKUP($D90,'人均GDP预测（当年人民币）'!$D:$AT,COLUMN(W90)-3,FALSE)*VLOOKUP($D90,'367市人口19-60预测'!$D:$AT,COLUMN(W90)-3,FALSE)/10^8</f>
        <v>18757.507672727854</v>
      </c>
      <c r="X90" s="23">
        <f>VLOOKUP($D90,'人均GDP预测（当年人民币）'!$D:$AT,COLUMN(X90)-3,FALSE)*VLOOKUP($D90,'367市人口19-60预测'!$D:$AT,COLUMN(X90)-3,FALSE)/10^8</f>
        <v>19662.578408230231</v>
      </c>
      <c r="Y90" s="23">
        <f>VLOOKUP($D90,'人均GDP预测（当年人民币）'!$D:$AT,COLUMN(Y90)-3,FALSE)*VLOOKUP($D90,'367市人口19-60预测'!$D:$AT,COLUMN(Y90)-3,FALSE)/10^8</f>
        <v>20605.004809719157</v>
      </c>
      <c r="Z90" s="23">
        <f>VLOOKUP($D90,'人均GDP预测（当年人民币）'!$D:$AT,COLUMN(Z90)-3,FALSE)*VLOOKUP($D90,'367市人口19-60预测'!$D:$AT,COLUMN(Z90)-3,FALSE)/10^8</f>
        <v>21554.388877194833</v>
      </c>
      <c r="AA90" s="23">
        <f>VLOOKUP($D90,'人均GDP预测（当年人民币）'!$D:$AT,COLUMN(AA90)-3,FALSE)*VLOOKUP($D90,'367市人口19-60预测'!$D:$AT,COLUMN(AA90)-3,FALSE)/10^8</f>
        <v>22541.313865380645</v>
      </c>
      <c r="AB90" s="23">
        <f>VLOOKUP($D90,'人均GDP预测（当年人民币）'!$D:$AT,COLUMN(AB90)-3,FALSE)*VLOOKUP($D90,'367市人口19-60预测'!$D:$AT,COLUMN(AB90)-3,FALSE)/10^8</f>
        <v>23567.248411250963</v>
      </c>
      <c r="AC90" s="23">
        <f>VLOOKUP($D90,'人均GDP预测（当年人民币）'!$D:$AT,COLUMN(AC90)-3,FALSE)*VLOOKUP($D90,'367市人口19-60预测'!$D:$AT,COLUMN(AC90)-3,FALSE)/10^8</f>
        <v>24633.700316398437</v>
      </c>
      <c r="AD90" s="23">
        <f>VLOOKUP($D90,'人均GDP预测（当年人民币）'!$D:$AT,COLUMN(AD90)-3,FALSE)*VLOOKUP($D90,'367市人口19-60预测'!$D:$AT,COLUMN(AD90)-3,FALSE)/10^8</f>
        <v>25708.552058544894</v>
      </c>
      <c r="AE90" s="23">
        <f>VLOOKUP($D90,'人均GDP预测（当年人民币）'!$D:$AT,COLUMN(AE90)-3,FALSE)*VLOOKUP($D90,'367市人口19-60预测'!$D:$AT,COLUMN(AE90)-3,FALSE)/10^8</f>
        <v>26824.058229741982</v>
      </c>
      <c r="AF90" s="23">
        <f>VLOOKUP($D90,'人均GDP预测（当年人民币）'!$D:$AT,COLUMN(AF90)-3,FALSE)*VLOOKUP($D90,'367市人口19-60预测'!$D:$AT,COLUMN(AF90)-3,FALSE)/10^8</f>
        <v>27981.638435492059</v>
      </c>
      <c r="AG90" s="23">
        <f>VLOOKUP($D90,'人均GDP预测（当年人民币）'!$D:$AT,COLUMN(AG90)-3,FALSE)*VLOOKUP($D90,'367市人口19-60预测'!$D:$AT,COLUMN(AG90)-3,FALSE)/10^8</f>
        <v>29148.687733681283</v>
      </c>
      <c r="AH90" s="23">
        <f>VLOOKUP($D90,'人均GDP预测（当年人民币）'!$D:$AT,COLUMN(AH90)-3,FALSE)*VLOOKUP($D90,'367市人口19-60预测'!$D:$AT,COLUMN(AH90)-3,FALSE)/10^8</f>
        <v>30357.786886685197</v>
      </c>
      <c r="AI90" s="23">
        <f>VLOOKUP($D90,'人均GDP预测（当年人民币）'!$D:$AT,COLUMN(AI90)-3,FALSE)*VLOOKUP($D90,'367市人口19-60预测'!$D:$AT,COLUMN(AI90)-3,FALSE)/10^8</f>
        <v>31610.190207665626</v>
      </c>
      <c r="AJ90" s="23">
        <f>VLOOKUP($D90,'人均GDP预测（当年人民币）'!$D:$AT,COLUMN(AJ90)-3,FALSE)*VLOOKUP($D90,'367市人口19-60预测'!$D:$AT,COLUMN(AJ90)-3,FALSE)/10^8</f>
        <v>32872.629162822552</v>
      </c>
      <c r="AK90" s="23">
        <f>VLOOKUP($D90,'人均GDP预测（当年人民币）'!$D:$AT,COLUMN(AK90)-3,FALSE)*VLOOKUP($D90,'367市人口19-60预测'!$D:$AT,COLUMN(AK90)-3,FALSE)/10^8</f>
        <v>34178.00129201544</v>
      </c>
      <c r="AL90" s="23">
        <f>VLOOKUP($D90,'人均GDP预测（当年人民币）'!$D:$AT,COLUMN(AL90)-3,FALSE)*VLOOKUP($D90,'367市人口19-60预测'!$D:$AT,COLUMN(AL90)-3,FALSE)/10^8</f>
        <v>35493.583796942898</v>
      </c>
      <c r="AM90" s="23">
        <f>VLOOKUP($D90,'人均GDP预测（当年人民币）'!$D:$AT,COLUMN(AM90)-3,FALSE)*VLOOKUP($D90,'367市人口19-60预测'!$D:$AT,COLUMN(AM90)-3,FALSE)/10^8</f>
        <v>36851.382271047878</v>
      </c>
      <c r="AN90" s="23">
        <f>VLOOKUP($D90,'人均GDP预测（当年人民币）'!$D:$AT,COLUMN(AN90)-3,FALSE)*VLOOKUP($D90,'367市人口19-60预测'!$D:$AT,COLUMN(AN90)-3,FALSE)/10^8</f>
        <v>38252.090549466368</v>
      </c>
      <c r="AO90" s="23">
        <f>VLOOKUP($D90,'人均GDP预测（当年人民币）'!$D:$AT,COLUMN(AO90)-3,FALSE)*VLOOKUP($D90,'367市人口19-60预测'!$D:$AT,COLUMN(AO90)-3,FALSE)/10^8</f>
        <v>39661.976472832561</v>
      </c>
      <c r="AP90" s="23">
        <f>VLOOKUP($D90,'人均GDP预测（当年人民币）'!$D:$AT,COLUMN(AP90)-3,FALSE)*VLOOKUP($D90,'367市人口19-60预测'!$D:$AT,COLUMN(AP90)-3,FALSE)/10^8</f>
        <v>41113.249955734871</v>
      </c>
      <c r="AQ90" s="23">
        <f>VLOOKUP($D90,'人均GDP预测（当年人民币）'!$D:$AT,COLUMN(AQ90)-3,FALSE)*VLOOKUP($D90,'367市人口19-60预测'!$D:$AT,COLUMN(AQ90)-3,FALSE)/10^8</f>
        <v>42606.083906509593</v>
      </c>
      <c r="AR90" s="23">
        <f>VLOOKUP($D90,'人均GDP预测（当年人民币）'!$D:$AT,COLUMN(AR90)-3,FALSE)*VLOOKUP($D90,'367市人口19-60预测'!$D:$AT,COLUMN(AR90)-3,FALSE)/10^8</f>
        <v>44105.51180199346</v>
      </c>
      <c r="AS90" s="23">
        <f>VLOOKUP($D90,'人均GDP预测（当年人民币）'!$D:$AT,COLUMN(AS90)-3,FALSE)*VLOOKUP($D90,'367市人口19-60预测'!$D:$AT,COLUMN(AS90)-3,FALSE)/10^8</f>
        <v>45643.786324147361</v>
      </c>
      <c r="AT90" s="23">
        <f>VLOOKUP($D90,'人均GDP预测（当年人民币）'!$D:$AT,COLUMN(AT90)-3,FALSE)*VLOOKUP($D90,'367市人口19-60预测'!$D:$AT,COLUMN(AT90)-3,FALSE)/10^8</f>
        <v>47220.327024072256</v>
      </c>
    </row>
    <row r="91" spans="1:46" ht="15.75" x14ac:dyDescent="0.25">
      <c r="A91" s="15">
        <v>90</v>
      </c>
      <c r="B91" s="16">
        <v>330400</v>
      </c>
      <c r="C91" s="16" t="s">
        <v>390</v>
      </c>
      <c r="D91" s="18" t="s">
        <v>25</v>
      </c>
      <c r="E91" s="23">
        <f>VLOOKUP($D91,'人均GDP预测（当年人民币）'!$D:$AT,COLUMN(E91)-3,FALSE)*VLOOKUP($D91,'367市人口19-60预测'!$D:$AT,COLUMN(E91)-3,FALSE)/10^8</f>
        <v>5458.7536150307551</v>
      </c>
      <c r="F91" s="23">
        <f>VLOOKUP($D91,'人均GDP预测（当年人民币）'!$D:$AT,COLUMN(F91)-3,FALSE)*VLOOKUP($D91,'367市人口19-60预测'!$D:$AT,COLUMN(F91)-3,FALSE)/10^8</f>
        <v>5987.1383538484815</v>
      </c>
      <c r="G91" s="23">
        <f>VLOOKUP($D91,'人均GDP预测（当年人民币）'!$D:$AT,COLUMN(G91)-3,FALSE)*VLOOKUP($D91,'367市人口19-60预测'!$D:$AT,COLUMN(G91)-3,FALSE)/10^8</f>
        <v>6557.6880075124136</v>
      </c>
      <c r="H91" s="23">
        <f>VLOOKUP($D91,'人均GDP预测（当年人民币）'!$D:$AT,COLUMN(H91)-3,FALSE)*VLOOKUP($D91,'367市人口19-60预测'!$D:$AT,COLUMN(H91)-3,FALSE)/10^8</f>
        <v>7132.3710223119051</v>
      </c>
      <c r="I91" s="23">
        <f>VLOOKUP($D91,'人均GDP预测（当年人民币）'!$D:$AT,COLUMN(I91)-3,FALSE)*VLOOKUP($D91,'367市人口19-60预测'!$D:$AT,COLUMN(I91)-3,FALSE)/10^8</f>
        <v>7711.2790042091356</v>
      </c>
      <c r="J91" s="23">
        <f>VLOOKUP($D91,'人均GDP预测（当年人民币）'!$D:$AT,COLUMN(J91)-3,FALSE)*VLOOKUP($D91,'367市人口19-60预测'!$D:$AT,COLUMN(J91)-3,FALSE)/10^8</f>
        <v>8328.2246769378471</v>
      </c>
      <c r="K91" s="23">
        <f>VLOOKUP($D91,'人均GDP预测（当年人民币）'!$D:$AT,COLUMN(K91)-3,FALSE)*VLOOKUP($D91,'367市人口19-60预测'!$D:$AT,COLUMN(K91)-3,FALSE)/10^8</f>
        <v>8949.1391266919327</v>
      </c>
      <c r="L91" s="23">
        <f>VLOOKUP($D91,'人均GDP预测（当年人民币）'!$D:$AT,COLUMN(L91)-3,FALSE)*VLOOKUP($D91,'367市人口19-60预测'!$D:$AT,COLUMN(L91)-3,FALSE)/10^8</f>
        <v>9607.5437597842156</v>
      </c>
      <c r="M91" s="23">
        <f>VLOOKUP($D91,'人均GDP预测（当年人民币）'!$D:$AT,COLUMN(M91)-3,FALSE)*VLOOKUP($D91,'367市人口19-60预测'!$D:$AT,COLUMN(M91)-3,FALSE)/10^8</f>
        <v>10269.765070256019</v>
      </c>
      <c r="N91" s="23">
        <f>VLOOKUP($D91,'人均GDP预测（当年人民币）'!$D:$AT,COLUMN(N91)-3,FALSE)*VLOOKUP($D91,'367市人口19-60预测'!$D:$AT,COLUMN(N91)-3,FALSE)/10^8</f>
        <v>10935.903165120164</v>
      </c>
      <c r="O91" s="23">
        <f>VLOOKUP($D91,'人均GDP预测（当年人民币）'!$D:$AT,COLUMN(O91)-3,FALSE)*VLOOKUP($D91,'367市人口19-60预测'!$D:$AT,COLUMN(O91)-3,FALSE)/10^8</f>
        <v>11636.888671866958</v>
      </c>
      <c r="P91" s="23">
        <f>VLOOKUP($D91,'人均GDP预测（当年人民币）'!$D:$AT,COLUMN(P91)-3,FALSE)*VLOOKUP($D91,'367市人口19-60预测'!$D:$AT,COLUMN(P91)-3,FALSE)/10^8</f>
        <v>12341.83084588836</v>
      </c>
      <c r="Q91" s="23">
        <f>VLOOKUP($D91,'人均GDP预测（当年人民币）'!$D:$AT,COLUMN(Q91)-3,FALSE)*VLOOKUP($D91,'367市人口19-60预测'!$D:$AT,COLUMN(Q91)-3,FALSE)/10^8</f>
        <v>13081.538469928584</v>
      </c>
      <c r="R91" s="23">
        <f>VLOOKUP($D91,'人均GDP预测（当年人民币）'!$D:$AT,COLUMN(R91)-3,FALSE)*VLOOKUP($D91,'367市人口19-60预测'!$D:$AT,COLUMN(R91)-3,FALSE)/10^8</f>
        <v>13825.414380714497</v>
      </c>
      <c r="S91" s="23">
        <f>VLOOKUP($D91,'人均GDP预测（当年人民币）'!$D:$AT,COLUMN(S91)-3,FALSE)*VLOOKUP($D91,'367市人口19-60预测'!$D:$AT,COLUMN(S91)-3,FALSE)/10^8</f>
        <v>14573.714732303664</v>
      </c>
      <c r="T91" s="23">
        <f>VLOOKUP($D91,'人均GDP预测（当年人民币）'!$D:$AT,COLUMN(T91)-3,FALSE)*VLOOKUP($D91,'367市人口19-60预测'!$D:$AT,COLUMN(T91)-3,FALSE)/10^8</f>
        <v>15355.405209089073</v>
      </c>
      <c r="U91" s="23">
        <f>VLOOKUP($D91,'人均GDP预测（当年人民币）'!$D:$AT,COLUMN(U91)-3,FALSE)*VLOOKUP($D91,'367市人口19-60预测'!$D:$AT,COLUMN(U91)-3,FALSE)/10^8</f>
        <v>16142.007970036746</v>
      </c>
      <c r="V91" s="23">
        <f>VLOOKUP($D91,'人均GDP预测（当年人民币）'!$D:$AT,COLUMN(V91)-3,FALSE)*VLOOKUP($D91,'367市人口19-60预测'!$D:$AT,COLUMN(V91)-3,FALSE)/10^8</f>
        <v>16933.88797221614</v>
      </c>
      <c r="W91" s="23">
        <f>VLOOKUP($D91,'人均GDP预测（当年人民币）'!$D:$AT,COLUMN(W91)-3,FALSE)*VLOOKUP($D91,'367市人口19-60预测'!$D:$AT,COLUMN(W91)-3,FALSE)/10^8</f>
        <v>17758.53399810283</v>
      </c>
      <c r="X91" s="23">
        <f>VLOOKUP($D91,'人均GDP预测（当年人民币）'!$D:$AT,COLUMN(X91)-3,FALSE)*VLOOKUP($D91,'367市人口19-60预测'!$D:$AT,COLUMN(X91)-3,FALSE)/10^8</f>
        <v>18589.224609700756</v>
      </c>
      <c r="Y91" s="23">
        <f>VLOOKUP($D91,'人均GDP预测（当年人民币）'!$D:$AT,COLUMN(Y91)-3,FALSE)*VLOOKUP($D91,'367市人口19-60预测'!$D:$AT,COLUMN(Y91)-3,FALSE)/10^8</f>
        <v>19453.462934554402</v>
      </c>
      <c r="Z91" s="23">
        <f>VLOOKUP($D91,'人均GDP预测（当年人民币）'!$D:$AT,COLUMN(Z91)-3,FALSE)*VLOOKUP($D91,'367市人口19-60预测'!$D:$AT,COLUMN(Z91)-3,FALSE)/10^8</f>
        <v>20324.688716720833</v>
      </c>
      <c r="AA91" s="23">
        <f>VLOOKUP($D91,'人均GDP预测（当年人民币）'!$D:$AT,COLUMN(AA91)-3,FALSE)*VLOOKUP($D91,'367市人口19-60预测'!$D:$AT,COLUMN(AA91)-3,FALSE)/10^8</f>
        <v>21203.466652731964</v>
      </c>
      <c r="AB91" s="23">
        <f>VLOOKUP($D91,'人均GDP预测（当年人民币）'!$D:$AT,COLUMN(AB91)-3,FALSE)*VLOOKUP($D91,'367市人口19-60预测'!$D:$AT,COLUMN(AB91)-3,FALSE)/10^8</f>
        <v>22116.154674114689</v>
      </c>
      <c r="AC91" s="23">
        <f>VLOOKUP($D91,'人均GDP预测（当年人民币）'!$D:$AT,COLUMN(AC91)-3,FALSE)*VLOOKUP($D91,'367市人口19-60预测'!$D:$AT,COLUMN(AC91)-3,FALSE)/10^8</f>
        <v>23037.555659863971</v>
      </c>
      <c r="AD91" s="23">
        <f>VLOOKUP($D91,'人均GDP预测（当年人民币）'!$D:$AT,COLUMN(AD91)-3,FALSE)*VLOOKUP($D91,'367市人口19-60预测'!$D:$AT,COLUMN(AD91)-3,FALSE)/10^8</f>
        <v>23968.291911448898</v>
      </c>
      <c r="AE91" s="23">
        <f>VLOOKUP($D91,'人均GDP预测（当年人民币）'!$D:$AT,COLUMN(AE91)-3,FALSE)*VLOOKUP($D91,'367市人口19-60预测'!$D:$AT,COLUMN(AE91)-3,FALSE)/10^8</f>
        <v>24933.748588273349</v>
      </c>
      <c r="AF91" s="23">
        <f>VLOOKUP($D91,'人均GDP预测（当年人民币）'!$D:$AT,COLUMN(AF91)-3,FALSE)*VLOOKUP($D91,'367市人口19-60预测'!$D:$AT,COLUMN(AF91)-3,FALSE)/10^8</f>
        <v>25909.81592498516</v>
      </c>
      <c r="AG91" s="23">
        <f>VLOOKUP($D91,'人均GDP预测（当年人民币）'!$D:$AT,COLUMN(AG91)-3,FALSE)*VLOOKUP($D91,'367市人口19-60预测'!$D:$AT,COLUMN(AG91)-3,FALSE)/10^8</f>
        <v>26921.920017236538</v>
      </c>
      <c r="AH91" s="23">
        <f>VLOOKUP($D91,'人均GDP预测（当年人民币）'!$D:$AT,COLUMN(AH91)-3,FALSE)*VLOOKUP($D91,'367市人口19-60预测'!$D:$AT,COLUMN(AH91)-3,FALSE)/10^8</f>
        <v>27945.930607048351</v>
      </c>
      <c r="AI91" s="23">
        <f>VLOOKUP($D91,'人均GDP预测（当年人民币）'!$D:$AT,COLUMN(AI91)-3,FALSE)*VLOOKUP($D91,'367市人口19-60预测'!$D:$AT,COLUMN(AI91)-3,FALSE)/10^8</f>
        <v>28982.436628377745</v>
      </c>
      <c r="AJ91" s="23">
        <f>VLOOKUP($D91,'人均GDP预测（当年人民币）'!$D:$AT,COLUMN(AJ91)-3,FALSE)*VLOOKUP($D91,'367市人口19-60预测'!$D:$AT,COLUMN(AJ91)-3,FALSE)/10^8</f>
        <v>30055.971961515505</v>
      </c>
      <c r="AK91" s="23">
        <f>VLOOKUP($D91,'人均GDP预测（当年人民币）'!$D:$AT,COLUMN(AK91)-3,FALSE)*VLOOKUP($D91,'367市人口19-60预测'!$D:$AT,COLUMN(AK91)-3,FALSE)/10^8</f>
        <v>31143.121457896621</v>
      </c>
      <c r="AL91" s="23">
        <f>VLOOKUP($D91,'人均GDP预测（当年人民币）'!$D:$AT,COLUMN(AL91)-3,FALSE)*VLOOKUP($D91,'367市人口19-60预测'!$D:$AT,COLUMN(AL91)-3,FALSE)/10^8</f>
        <v>32268.35866176098</v>
      </c>
      <c r="AM91" s="23">
        <f>VLOOKUP($D91,'人均GDP预测（当年人民币）'!$D:$AT,COLUMN(AM91)-3,FALSE)*VLOOKUP($D91,'367市人口19-60预测'!$D:$AT,COLUMN(AM91)-3,FALSE)/10^8</f>
        <v>33408.069806558742</v>
      </c>
      <c r="AN91" s="23">
        <f>VLOOKUP($D91,'人均GDP预测（当年人民币）'!$D:$AT,COLUMN(AN91)-3,FALSE)*VLOOKUP($D91,'367市人口19-60预测'!$D:$AT,COLUMN(AN91)-3,FALSE)/10^8</f>
        <v>34562.489045496979</v>
      </c>
      <c r="AO91" s="23">
        <f>VLOOKUP($D91,'人均GDP预测（当年人民币）'!$D:$AT,COLUMN(AO91)-3,FALSE)*VLOOKUP($D91,'367市人口19-60预测'!$D:$AT,COLUMN(AO91)-3,FALSE)/10^8</f>
        <v>35755.14605850618</v>
      </c>
      <c r="AP91" s="23">
        <f>VLOOKUP($D91,'人均GDP预测（当年人民币）'!$D:$AT,COLUMN(AP91)-3,FALSE)*VLOOKUP($D91,'367市人口19-60预测'!$D:$AT,COLUMN(AP91)-3,FALSE)/10^8</f>
        <v>36962.662099250301</v>
      </c>
      <c r="AQ91" s="23">
        <f>VLOOKUP($D91,'人均GDP预测（当年人民币）'!$D:$AT,COLUMN(AQ91)-3,FALSE)*VLOOKUP($D91,'367市人口19-60预测'!$D:$AT,COLUMN(AQ91)-3,FALSE)/10^8</f>
        <v>38208.378997698106</v>
      </c>
      <c r="AR91" s="23">
        <f>VLOOKUP($D91,'人均GDP预测（当年人民币）'!$D:$AT,COLUMN(AR91)-3,FALSE)*VLOOKUP($D91,'367市人口19-60预测'!$D:$AT,COLUMN(AR91)-3,FALSE)/10^8</f>
        <v>39468.43645598201</v>
      </c>
      <c r="AS91" s="23">
        <f>VLOOKUP($D91,'人均GDP预测（当年人民币）'!$D:$AT,COLUMN(AS91)-3,FALSE)*VLOOKUP($D91,'367市人口19-60预测'!$D:$AT,COLUMN(AS91)-3,FALSE)/10^8</f>
        <v>40742.162912107546</v>
      </c>
      <c r="AT91" s="23">
        <f>VLOOKUP($D91,'人均GDP预测（当年人民币）'!$D:$AT,COLUMN(AT91)-3,FALSE)*VLOOKUP($D91,'367市人口19-60预测'!$D:$AT,COLUMN(AT91)-3,FALSE)/10^8</f>
        <v>42051.673131148542</v>
      </c>
    </row>
    <row r="92" spans="1:46" ht="15.75" x14ac:dyDescent="0.25">
      <c r="A92" s="15">
        <v>91</v>
      </c>
      <c r="B92" s="16">
        <v>330500</v>
      </c>
      <c r="C92" s="16" t="s">
        <v>390</v>
      </c>
      <c r="D92" s="18" t="s">
        <v>281</v>
      </c>
      <c r="E92" s="23">
        <f>VLOOKUP($D92,'人均GDP预测（当年人民币）'!$D:$AT,COLUMN(E92)-3,FALSE)*VLOOKUP($D92,'367市人口19-60预测'!$D:$AT,COLUMN(E92)-3,FALSE)/10^8</f>
        <v>3171.3712321406501</v>
      </c>
      <c r="F92" s="23">
        <f>VLOOKUP($D92,'人均GDP预测（当年人民币）'!$D:$AT,COLUMN(F92)-3,FALSE)*VLOOKUP($D92,'367市人口19-60预测'!$D:$AT,COLUMN(F92)-3,FALSE)/10^8</f>
        <v>3333.059984231309</v>
      </c>
      <c r="G92" s="23">
        <f>VLOOKUP($D92,'人均GDP预测（当年人民币）'!$D:$AT,COLUMN(G92)-3,FALSE)*VLOOKUP($D92,'367市人口19-60预测'!$D:$AT,COLUMN(G92)-3,FALSE)/10^8</f>
        <v>3498.7907975124754</v>
      </c>
      <c r="H92" s="23">
        <f>VLOOKUP($D92,'人均GDP预测（当年人民币）'!$D:$AT,COLUMN(H92)-3,FALSE)*VLOOKUP($D92,'367市人口19-60预测'!$D:$AT,COLUMN(H92)-3,FALSE)/10^8</f>
        <v>3668.6581527189655</v>
      </c>
      <c r="I92" s="23">
        <f>VLOOKUP($D92,'人均GDP预测（当年人民币）'!$D:$AT,COLUMN(I92)-3,FALSE)*VLOOKUP($D92,'367市人口19-60预测'!$D:$AT,COLUMN(I92)-3,FALSE)/10^8</f>
        <v>3836.6681027926861</v>
      </c>
      <c r="J92" s="23">
        <f>VLOOKUP($D92,'人均GDP预测（当年人民币）'!$D:$AT,COLUMN(J92)-3,FALSE)*VLOOKUP($D92,'367市人口19-60预测'!$D:$AT,COLUMN(J92)-3,FALSE)/10^8</f>
        <v>4008.4702406022689</v>
      </c>
      <c r="K92" s="23">
        <f>VLOOKUP($D92,'人均GDP预测（当年人民币）'!$D:$AT,COLUMN(K92)-3,FALSE)*VLOOKUP($D92,'367市人口19-60预测'!$D:$AT,COLUMN(K92)-3,FALSE)/10^8</f>
        <v>4184.1633111936371</v>
      </c>
      <c r="L92" s="23">
        <f>VLOOKUP($D92,'人均GDP预测（当年人民币）'!$D:$AT,COLUMN(L92)-3,FALSE)*VLOOKUP($D92,'367市人口19-60预测'!$D:$AT,COLUMN(L92)-3,FALSE)/10^8</f>
        <v>4363.8544389901963</v>
      </c>
      <c r="M92" s="23">
        <f>VLOOKUP($D92,'人均GDP预测（当年人民币）'!$D:$AT,COLUMN(M92)-3,FALSE)*VLOOKUP($D92,'367市人口19-60预测'!$D:$AT,COLUMN(M92)-3,FALSE)/10^8</f>
        <v>4547.6584406087068</v>
      </c>
      <c r="N92" s="23">
        <f>VLOOKUP($D92,'人均GDP预测（当年人民币）'!$D:$AT,COLUMN(N92)-3,FALSE)*VLOOKUP($D92,'367市人口19-60预测'!$D:$AT,COLUMN(N92)-3,FALSE)/10^8</f>
        <v>4729.3317185079941</v>
      </c>
      <c r="O92" s="23">
        <f>VLOOKUP($D92,'人均GDP预测（当年人民币）'!$D:$AT,COLUMN(O92)-3,FALSE)*VLOOKUP($D92,'367市人口19-60预测'!$D:$AT,COLUMN(O92)-3,FALSE)/10^8</f>
        <v>4914.8738475271521</v>
      </c>
      <c r="P92" s="23">
        <f>VLOOKUP($D92,'人均GDP预测（当年人民币）'!$D:$AT,COLUMN(P92)-3,FALSE)*VLOOKUP($D92,'367市人口19-60预测'!$D:$AT,COLUMN(P92)-3,FALSE)/10^8</f>
        <v>5104.4136388451425</v>
      </c>
      <c r="Q92" s="23">
        <f>VLOOKUP($D92,'人均GDP预测（当年人民币）'!$D:$AT,COLUMN(Q92)-3,FALSE)*VLOOKUP($D92,'367市人口19-60预测'!$D:$AT,COLUMN(Q92)-3,FALSE)/10^8</f>
        <v>5298.093833551301</v>
      </c>
      <c r="R92" s="23">
        <f>VLOOKUP($D92,'人均GDP预测（当年人民币）'!$D:$AT,COLUMN(R92)-3,FALSE)*VLOOKUP($D92,'367市人口19-60预测'!$D:$AT,COLUMN(R92)-3,FALSE)/10^8</f>
        <v>5496.0691153512689</v>
      </c>
      <c r="S92" s="23">
        <f>VLOOKUP($D92,'人均GDP预测（当年人民币）'!$D:$AT,COLUMN(S92)-3,FALSE)*VLOOKUP($D92,'367市人口19-60预测'!$D:$AT,COLUMN(S92)-3,FALSE)/10^8</f>
        <v>5691.8974003729045</v>
      </c>
      <c r="T92" s="23">
        <f>VLOOKUP($D92,'人均GDP预测（当年人民币）'!$D:$AT,COLUMN(T92)-3,FALSE)*VLOOKUP($D92,'367市人口19-60预测'!$D:$AT,COLUMN(T92)-3,FALSE)/10^8</f>
        <v>5891.8927608532767</v>
      </c>
      <c r="U92" s="23">
        <f>VLOOKUP($D92,'人均GDP预测（当年人民币）'!$D:$AT,COLUMN(U92)-3,FALSE)*VLOOKUP($D92,'367市人口19-60预测'!$D:$AT,COLUMN(U92)-3,FALSE)/10^8</f>
        <v>6096.2371311270927</v>
      </c>
      <c r="V92" s="23">
        <f>VLOOKUP($D92,'人均GDP预测（当年人民币）'!$D:$AT,COLUMN(V92)-3,FALSE)*VLOOKUP($D92,'367市人口19-60预测'!$D:$AT,COLUMN(V92)-3,FALSE)/10^8</f>
        <v>6305.1210108195546</v>
      </c>
      <c r="W92" s="23">
        <f>VLOOKUP($D92,'人均GDP预测（当年人民币）'!$D:$AT,COLUMN(W92)-3,FALSE)*VLOOKUP($D92,'367市人口19-60预测'!$D:$AT,COLUMN(W92)-3,FALSE)/10^8</f>
        <v>6518.7509394076505</v>
      </c>
      <c r="X92" s="23">
        <f>VLOOKUP($D92,'人均GDP预测（当年人民币）'!$D:$AT,COLUMN(X92)-3,FALSE)*VLOOKUP($D92,'367市人口19-60预测'!$D:$AT,COLUMN(X92)-3,FALSE)/10^8</f>
        <v>6730.5247298020458</v>
      </c>
      <c r="Y92" s="23">
        <f>VLOOKUP($D92,'人均GDP预测（当年人民币）'!$D:$AT,COLUMN(Y92)-3,FALSE)*VLOOKUP($D92,'367市人口19-60预测'!$D:$AT,COLUMN(Y92)-3,FALSE)/10^8</f>
        <v>6947.0566901878328</v>
      </c>
      <c r="Z92" s="23">
        <f>VLOOKUP($D92,'人均GDP预测（当年人民币）'!$D:$AT,COLUMN(Z92)-3,FALSE)*VLOOKUP($D92,'367市人口19-60预测'!$D:$AT,COLUMN(Z92)-3,FALSE)/10^8</f>
        <v>7168.5859523351546</v>
      </c>
      <c r="AA92" s="23">
        <f>VLOOKUP($D92,'人均GDP预测（当年人民币）'!$D:$AT,COLUMN(AA92)-3,FALSE)*VLOOKUP($D92,'367市人口19-60预测'!$D:$AT,COLUMN(AA92)-3,FALSE)/10^8</f>
        <v>7395.3672970647622</v>
      </c>
      <c r="AB92" s="23">
        <f>VLOOKUP($D92,'人均GDP预测（当年人民币）'!$D:$AT,COLUMN(AB92)-3,FALSE)*VLOOKUP($D92,'367市人口19-60预测'!$D:$AT,COLUMN(AB92)-3,FALSE)/10^8</f>
        <v>7620.845969878771</v>
      </c>
      <c r="AC92" s="23">
        <f>VLOOKUP($D92,'人均GDP预测（当年人民币）'!$D:$AT,COLUMN(AC92)-3,FALSE)*VLOOKUP($D92,'367市人口19-60预测'!$D:$AT,COLUMN(AC92)-3,FALSE)/10^8</f>
        <v>7851.7096145774367</v>
      </c>
      <c r="AD92" s="23">
        <f>VLOOKUP($D92,'人均GDP预测（当年人民币）'!$D:$AT,COLUMN(AD92)-3,FALSE)*VLOOKUP($D92,'367市人口19-60预测'!$D:$AT,COLUMN(AD92)-3,FALSE)/10^8</f>
        <v>8088.2478869371189</v>
      </c>
      <c r="AE92" s="23">
        <f>VLOOKUP($D92,'人均GDP预测（当年人民币）'!$D:$AT,COLUMN(AE92)-3,FALSE)*VLOOKUP($D92,'367市人口19-60预测'!$D:$AT,COLUMN(AE92)-3,FALSE)/10^8</f>
        <v>8330.76349787871</v>
      </c>
      <c r="AF92" s="23">
        <f>VLOOKUP($D92,'人均GDP预测（当年人民币）'!$D:$AT,COLUMN(AF92)-3,FALSE)*VLOOKUP($D92,'367市人口19-60预测'!$D:$AT,COLUMN(AF92)-3,FALSE)/10^8</f>
        <v>8579.5744648835316</v>
      </c>
      <c r="AG92" s="23">
        <f>VLOOKUP($D92,'人均GDP预测（当年人民币）'!$D:$AT,COLUMN(AG92)-3,FALSE)*VLOOKUP($D92,'367市人口19-60预测'!$D:$AT,COLUMN(AG92)-3,FALSE)/10^8</f>
        <v>8827.9645781127274</v>
      </c>
      <c r="AH92" s="23">
        <f>VLOOKUP($D92,'人均GDP预测（当年人民币）'!$D:$AT,COLUMN(AH92)-3,FALSE)*VLOOKUP($D92,'367市人口19-60预测'!$D:$AT,COLUMN(AH92)-3,FALSE)/10^8</f>
        <v>9082.9180726185259</v>
      </c>
      <c r="AI92" s="23">
        <f>VLOOKUP($D92,'人均GDP预测（当年人民币）'!$D:$AT,COLUMN(AI92)-3,FALSE)*VLOOKUP($D92,'367市人口19-60预测'!$D:$AT,COLUMN(AI92)-3,FALSE)/10^8</f>
        <v>9344.7800208288154</v>
      </c>
      <c r="AJ92" s="23">
        <f>VLOOKUP($D92,'人均GDP预测（当年人民币）'!$D:$AT,COLUMN(AJ92)-3,FALSE)*VLOOKUP($D92,'367市人口19-60预测'!$D:$AT,COLUMN(AJ92)-3,FALSE)/10^8</f>
        <v>9613.914462959443</v>
      </c>
      <c r="AK92" s="23">
        <f>VLOOKUP($D92,'人均GDP预测（当年人民币）'!$D:$AT,COLUMN(AK92)-3,FALSE)*VLOOKUP($D92,'367市人口19-60预测'!$D:$AT,COLUMN(AK92)-3,FALSE)/10^8</f>
        <v>9883.593475775775</v>
      </c>
      <c r="AL92" s="23">
        <f>VLOOKUP($D92,'人均GDP预测（当年人民币）'!$D:$AT,COLUMN(AL92)-3,FALSE)*VLOOKUP($D92,'367市人口19-60预测'!$D:$AT,COLUMN(AL92)-3,FALSE)/10^8</f>
        <v>10160.894811970842</v>
      </c>
      <c r="AM92" s="23">
        <f>VLOOKUP($D92,'人均GDP预测（当年人民币）'!$D:$AT,COLUMN(AM92)-3,FALSE)*VLOOKUP($D92,'367市人口19-60预测'!$D:$AT,COLUMN(AM92)-3,FALSE)/10^8</f>
        <v>10446.190411608866</v>
      </c>
      <c r="AN92" s="23">
        <f>VLOOKUP($D92,'人均GDP预测（当年人民币）'!$D:$AT,COLUMN(AN92)-3,FALSE)*VLOOKUP($D92,'367市人口19-60预测'!$D:$AT,COLUMN(AN92)-3,FALSE)/10^8</f>
        <v>10739.858575237136</v>
      </c>
      <c r="AO92" s="23">
        <f>VLOOKUP($D92,'人均GDP预测（当年人民币）'!$D:$AT,COLUMN(AO92)-3,FALSE)*VLOOKUP($D92,'367市人口19-60预测'!$D:$AT,COLUMN(AO92)-3,FALSE)/10^8</f>
        <v>11042.29383616542</v>
      </c>
      <c r="AP92" s="23">
        <f>VLOOKUP($D92,'人均GDP预测（当年人民币）'!$D:$AT,COLUMN(AP92)-3,FALSE)*VLOOKUP($D92,'367市人口19-60预测'!$D:$AT,COLUMN(AP92)-3,FALSE)/10^8</f>
        <v>11346.505305938215</v>
      </c>
      <c r="AQ92" s="23">
        <f>VLOOKUP($D92,'人均GDP预测（当年人民币）'!$D:$AT,COLUMN(AQ92)-3,FALSE)*VLOOKUP($D92,'367市人口19-60预测'!$D:$AT,COLUMN(AQ92)-3,FALSE)/10^8</f>
        <v>11659.852110141586</v>
      </c>
      <c r="AR92" s="23">
        <f>VLOOKUP($D92,'人均GDP预测（当年人民币）'!$D:$AT,COLUMN(AR92)-3,FALSE)*VLOOKUP($D92,'367市人口19-60预测'!$D:$AT,COLUMN(AR92)-3,FALSE)/10^8</f>
        <v>11982.703396664421</v>
      </c>
      <c r="AS92" s="23">
        <f>VLOOKUP($D92,'人均GDP预测（当年人民币）'!$D:$AT,COLUMN(AS92)-3,FALSE)*VLOOKUP($D92,'367市人口19-60预测'!$D:$AT,COLUMN(AS92)-3,FALSE)/10^8</f>
        <v>12315.416982404429</v>
      </c>
      <c r="AT92" s="23">
        <f>VLOOKUP($D92,'人均GDP预测（当年人民币）'!$D:$AT,COLUMN(AT92)-3,FALSE)*VLOOKUP($D92,'367市人口19-60预测'!$D:$AT,COLUMN(AT92)-3,FALSE)/10^8</f>
        <v>12650.864806143916</v>
      </c>
    </row>
    <row r="93" spans="1:46" ht="15.75" x14ac:dyDescent="0.25">
      <c r="A93" s="15">
        <v>92</v>
      </c>
      <c r="B93" s="16">
        <v>330600</v>
      </c>
      <c r="C93" s="16" t="s">
        <v>390</v>
      </c>
      <c r="D93" s="18" t="s">
        <v>36</v>
      </c>
      <c r="E93" s="23">
        <f>VLOOKUP($D93,'人均GDP预测（当年人民币）'!$D:$AT,COLUMN(E93)-3,FALSE)*VLOOKUP($D93,'367市人口19-60预测'!$D:$AT,COLUMN(E93)-3,FALSE)/10^8</f>
        <v>5827.9991919853092</v>
      </c>
      <c r="F93" s="23">
        <f>VLOOKUP($D93,'人均GDP预测（当年人民币）'!$D:$AT,COLUMN(F93)-3,FALSE)*VLOOKUP($D93,'367市人口19-60预测'!$D:$AT,COLUMN(F93)-3,FALSE)/10^8</f>
        <v>6344.4136896696591</v>
      </c>
      <c r="G93" s="23">
        <f>VLOOKUP($D93,'人均GDP预测（当年人民币）'!$D:$AT,COLUMN(G93)-3,FALSE)*VLOOKUP($D93,'367市人口19-60预测'!$D:$AT,COLUMN(G93)-3,FALSE)/10^8</f>
        <v>6899.6222820905432</v>
      </c>
      <c r="H93" s="23">
        <f>VLOOKUP($D93,'人均GDP预测（当年人民币）'!$D:$AT,COLUMN(H93)-3,FALSE)*VLOOKUP($D93,'367市人口19-60预测'!$D:$AT,COLUMN(H93)-3,FALSE)/10^8</f>
        <v>7460.3558420867212</v>
      </c>
      <c r="I93" s="23">
        <f>VLOOKUP($D93,'人均GDP预测（当年人民币）'!$D:$AT,COLUMN(I93)-3,FALSE)*VLOOKUP($D93,'367市人口19-60预测'!$D:$AT,COLUMN(I93)-3,FALSE)/10^8</f>
        <v>8059.3797262571998</v>
      </c>
      <c r="J93" s="23">
        <f>VLOOKUP($D93,'人均GDP预测（当年人民币）'!$D:$AT,COLUMN(J93)-3,FALSE)*VLOOKUP($D93,'367市人口19-60预测'!$D:$AT,COLUMN(J93)-3,FALSE)/10^8</f>
        <v>8663.7526907637784</v>
      </c>
      <c r="K93" s="23">
        <f>VLOOKUP($D93,'人均GDP预测（当年人民币）'!$D:$AT,COLUMN(K93)-3,FALSE)*VLOOKUP($D93,'367市人口19-60预测'!$D:$AT,COLUMN(K93)-3,FALSE)/10^8</f>
        <v>9273.4782340970451</v>
      </c>
      <c r="L93" s="23">
        <f>VLOOKUP($D93,'人均GDP预测（当年人民币）'!$D:$AT,COLUMN(L93)-3,FALSE)*VLOOKUP($D93,'367市人口19-60预测'!$D:$AT,COLUMN(L93)-3,FALSE)/10^8</f>
        <v>9918.4857472114145</v>
      </c>
      <c r="M93" s="23">
        <f>VLOOKUP($D93,'人均GDP预测（当年人民币）'!$D:$AT,COLUMN(M93)-3,FALSE)*VLOOKUP($D93,'367市人口19-60预测'!$D:$AT,COLUMN(M93)-3,FALSE)/10^8</f>
        <v>10568.566545522466</v>
      </c>
      <c r="N93" s="23">
        <f>VLOOKUP($D93,'人均GDP预测（当年人民币）'!$D:$AT,COLUMN(N93)-3,FALSE)*VLOOKUP($D93,'367市人口19-60预测'!$D:$AT,COLUMN(N93)-3,FALSE)/10^8</f>
        <v>11253.467266418969</v>
      </c>
      <c r="O93" s="23">
        <f>VLOOKUP($D93,'人均GDP预测（当年人民币）'!$D:$AT,COLUMN(O93)-3,FALSE)*VLOOKUP($D93,'367市人口19-60预测'!$D:$AT,COLUMN(O93)-3,FALSE)/10^8</f>
        <v>11943.156924975645</v>
      </c>
      <c r="P93" s="23">
        <f>VLOOKUP($D93,'人均GDP预测（当年人民币）'!$D:$AT,COLUMN(P93)-3,FALSE)*VLOOKUP($D93,'367市人口19-60预测'!$D:$AT,COLUMN(P93)-3,FALSE)/10^8</f>
        <v>12637.560922451483</v>
      </c>
      <c r="Q93" s="23">
        <f>VLOOKUP($D93,'人均GDP预测（当年人民币）'!$D:$AT,COLUMN(Q93)-3,FALSE)*VLOOKUP($D93,'367市人口19-60预测'!$D:$AT,COLUMN(Q93)-3,FALSE)/10^8</f>
        <v>13364.460011311343</v>
      </c>
      <c r="R93" s="23">
        <f>VLOOKUP($D93,'人均GDP预测（当年人民币）'!$D:$AT,COLUMN(R93)-3,FALSE)*VLOOKUP($D93,'367市人口19-60预测'!$D:$AT,COLUMN(R93)-3,FALSE)/10^8</f>
        <v>14095.831491877192</v>
      </c>
      <c r="S93" s="23">
        <f>VLOOKUP($D93,'人均GDP预测（当年人民币）'!$D:$AT,COLUMN(S93)-3,FALSE)*VLOOKUP($D93,'367市人口19-60预测'!$D:$AT,COLUMN(S93)-3,FALSE)/10^8</f>
        <v>14831.622705362943</v>
      </c>
      <c r="T93" s="23">
        <f>VLOOKUP($D93,'人均GDP预测（当年人民币）'!$D:$AT,COLUMN(T93)-3,FALSE)*VLOOKUP($D93,'367市人口19-60预测'!$D:$AT,COLUMN(T93)-3,FALSE)/10^8</f>
        <v>15598.053787147473</v>
      </c>
      <c r="U93" s="23">
        <f>VLOOKUP($D93,'人均GDP预测（当年人民币）'!$D:$AT,COLUMN(U93)-3,FALSE)*VLOOKUP($D93,'367市人口19-60预测'!$D:$AT,COLUMN(U93)-3,FALSE)/10^8</f>
        <v>16368.787634078448</v>
      </c>
      <c r="V93" s="23">
        <f>VLOOKUP($D93,'人均GDP预测（当年人民币）'!$D:$AT,COLUMN(V93)-3,FALSE)*VLOOKUP($D93,'367市人口19-60预测'!$D:$AT,COLUMN(V93)-3,FALSE)/10^8</f>
        <v>17170.037045250781</v>
      </c>
      <c r="W93" s="23">
        <f>VLOOKUP($D93,'人均GDP预测（当年人民币）'!$D:$AT,COLUMN(W93)-3,FALSE)*VLOOKUP($D93,'367市人口19-60预测'!$D:$AT,COLUMN(W93)-3,FALSE)/10^8</f>
        <v>17975.607953068196</v>
      </c>
      <c r="X93" s="23">
        <f>VLOOKUP($D93,'人均GDP预测（当年人民币）'!$D:$AT,COLUMN(X93)-3,FALSE)*VLOOKUP($D93,'367市人口19-60预测'!$D:$AT,COLUMN(X93)-3,FALSE)/10^8</f>
        <v>18785.601857780315</v>
      </c>
      <c r="Y93" s="23">
        <f>VLOOKUP($D93,'人均GDP预测（当年人民币）'!$D:$AT,COLUMN(Y93)-3,FALSE)*VLOOKUP($D93,'367市人口19-60预测'!$D:$AT,COLUMN(Y93)-3,FALSE)/10^8</f>
        <v>19625.079958531831</v>
      </c>
      <c r="Z93" s="23">
        <f>VLOOKUP($D93,'人均GDP预测（当年人民币）'!$D:$AT,COLUMN(Z93)-3,FALSE)*VLOOKUP($D93,'367市人口19-60预测'!$D:$AT,COLUMN(Z93)-3,FALSE)/10^8</f>
        <v>20469.274821648309</v>
      </c>
      <c r="AA93" s="23">
        <f>VLOOKUP($D93,'人均GDP预测（当年人民币）'!$D:$AT,COLUMN(AA93)-3,FALSE)*VLOOKUP($D93,'367市人口19-60预测'!$D:$AT,COLUMN(AA93)-3,FALSE)/10^8</f>
        <v>21318.437756316529</v>
      </c>
      <c r="AB93" s="23">
        <f>VLOOKUP($D93,'人均GDP预测（当年人民币）'!$D:$AT,COLUMN(AB93)-3,FALSE)*VLOOKUP($D93,'367市人口19-60预测'!$D:$AT,COLUMN(AB93)-3,FALSE)/10^8</f>
        <v>22196.730561042397</v>
      </c>
      <c r="AC93" s="23">
        <f>VLOOKUP($D93,'人均GDP预测（当年人民币）'!$D:$AT,COLUMN(AC93)-3,FALSE)*VLOOKUP($D93,'367市人口19-60预测'!$D:$AT,COLUMN(AC93)-3,FALSE)/10^8</f>
        <v>23080.667644179932</v>
      </c>
      <c r="AD93" s="23">
        <f>VLOOKUP($D93,'人均GDP预测（当年人民币）'!$D:$AT,COLUMN(AD93)-3,FALSE)*VLOOKUP($D93,'367市人口19-60预测'!$D:$AT,COLUMN(AD93)-3,FALSE)/10^8</f>
        <v>23994.543956940292</v>
      </c>
      <c r="AE93" s="23">
        <f>VLOOKUP($D93,'人均GDP预测（当年人民币）'!$D:$AT,COLUMN(AE93)-3,FALSE)*VLOOKUP($D93,'367市人口19-60预测'!$D:$AT,COLUMN(AE93)-3,FALSE)/10^8</f>
        <v>24915.066724133652</v>
      </c>
      <c r="AF93" s="23">
        <f>VLOOKUP($D93,'人均GDP预测（当年人民币）'!$D:$AT,COLUMN(AF93)-3,FALSE)*VLOOKUP($D93,'367市人口19-60预测'!$D:$AT,COLUMN(AF93)-3,FALSE)/10^8</f>
        <v>25842.886090379303</v>
      </c>
      <c r="AG93" s="23">
        <f>VLOOKUP($D93,'人均GDP预测（当年人民币）'!$D:$AT,COLUMN(AG93)-3,FALSE)*VLOOKUP($D93,'367市人口19-60预测'!$D:$AT,COLUMN(AG93)-3,FALSE)/10^8</f>
        <v>26801.675200914106</v>
      </c>
      <c r="AH93" s="23">
        <f>VLOOKUP($D93,'人均GDP预测（当年人民币）'!$D:$AT,COLUMN(AH93)-3,FALSE)*VLOOKUP($D93,'367市人口19-60预测'!$D:$AT,COLUMN(AH93)-3,FALSE)/10^8</f>
        <v>27769.340475955138</v>
      </c>
      <c r="AI93" s="23">
        <f>VLOOKUP($D93,'人均GDP预测（当年人民币）'!$D:$AT,COLUMN(AI93)-3,FALSE)*VLOOKUP($D93,'367市人口19-60预测'!$D:$AT,COLUMN(AI93)-3,FALSE)/10^8</f>
        <v>28769.804791875944</v>
      </c>
      <c r="AJ93" s="23">
        <f>VLOOKUP($D93,'人均GDP预测（当年人民币）'!$D:$AT,COLUMN(AJ93)-3,FALSE)*VLOOKUP($D93,'367市人口19-60预测'!$D:$AT,COLUMN(AJ93)-3,FALSE)/10^8</f>
        <v>29781.217039963438</v>
      </c>
      <c r="AK93" s="23">
        <f>VLOOKUP($D93,'人均GDP预测（当年人民币）'!$D:$AT,COLUMN(AK93)-3,FALSE)*VLOOKUP($D93,'367市人口19-60预测'!$D:$AT,COLUMN(AK93)-3,FALSE)/10^8</f>
        <v>30804.78977446683</v>
      </c>
      <c r="AL93" s="23">
        <f>VLOOKUP($D93,'人均GDP预测（当年人民币）'!$D:$AT,COLUMN(AL93)-3,FALSE)*VLOOKUP($D93,'367市人口19-60预测'!$D:$AT,COLUMN(AL93)-3,FALSE)/10^8</f>
        <v>31864.128203246451</v>
      </c>
      <c r="AM93" s="23">
        <f>VLOOKUP($D93,'人均GDP预测（当年人民币）'!$D:$AT,COLUMN(AM93)-3,FALSE)*VLOOKUP($D93,'367市人口19-60预测'!$D:$AT,COLUMN(AM93)-3,FALSE)/10^8</f>
        <v>32938.531755545213</v>
      </c>
      <c r="AN93" s="23">
        <f>VLOOKUP($D93,'人均GDP预测（当年人民币）'!$D:$AT,COLUMN(AN93)-3,FALSE)*VLOOKUP($D93,'367市人口19-60预测'!$D:$AT,COLUMN(AN93)-3,FALSE)/10^8</f>
        <v>34051.985992438211</v>
      </c>
      <c r="AO93" s="23">
        <f>VLOOKUP($D93,'人均GDP预测（当年人民币）'!$D:$AT,COLUMN(AO93)-3,FALSE)*VLOOKUP($D93,'367市人口19-60预测'!$D:$AT,COLUMN(AO93)-3,FALSE)/10^8</f>
        <v>35184.075758815721</v>
      </c>
      <c r="AP93" s="23">
        <f>VLOOKUP($D93,'人均GDP预测（当年人民币）'!$D:$AT,COLUMN(AP93)-3,FALSE)*VLOOKUP($D93,'367市人口19-60预测'!$D:$AT,COLUMN(AP93)-3,FALSE)/10^8</f>
        <v>36336.809676297882</v>
      </c>
      <c r="AQ93" s="23">
        <f>VLOOKUP($D93,'人均GDP预测（当年人民币）'!$D:$AT,COLUMN(AQ93)-3,FALSE)*VLOOKUP($D93,'367市人口19-60预测'!$D:$AT,COLUMN(AQ93)-3,FALSE)/10^8</f>
        <v>37534.189741647155</v>
      </c>
      <c r="AR93" s="23">
        <f>VLOOKUP($D93,'人均GDP预测（当年人民币）'!$D:$AT,COLUMN(AR93)-3,FALSE)*VLOOKUP($D93,'367市人口19-60预测'!$D:$AT,COLUMN(AR93)-3,FALSE)/10^8</f>
        <v>38756.938408075002</v>
      </c>
      <c r="AS93" s="23">
        <f>VLOOKUP($D93,'人均GDP预测（当年人民币）'!$D:$AT,COLUMN(AS93)-3,FALSE)*VLOOKUP($D93,'367市人口19-60预测'!$D:$AT,COLUMN(AS93)-3,FALSE)/10^8</f>
        <v>40007.664612727887</v>
      </c>
      <c r="AT93" s="23">
        <f>VLOOKUP($D93,'人均GDP预测（当年人民币）'!$D:$AT,COLUMN(AT93)-3,FALSE)*VLOOKUP($D93,'367市人口19-60预测'!$D:$AT,COLUMN(AT93)-3,FALSE)/10^8</f>
        <v>41310.599519408628</v>
      </c>
    </row>
    <row r="94" spans="1:46" ht="15.75" x14ac:dyDescent="0.25">
      <c r="A94" s="15">
        <v>93</v>
      </c>
      <c r="B94" s="16">
        <v>330700</v>
      </c>
      <c r="C94" s="16" t="s">
        <v>390</v>
      </c>
      <c r="D94" s="18" t="s">
        <v>26</v>
      </c>
      <c r="E94" s="23">
        <f>VLOOKUP($D94,'人均GDP预测（当年人民币）'!$D:$AT,COLUMN(E94)-3,FALSE)*VLOOKUP($D94,'367市人口19-60预测'!$D:$AT,COLUMN(E94)-3,FALSE)/10^8</f>
        <v>4674.1840365804546</v>
      </c>
      <c r="F94" s="23">
        <f>VLOOKUP($D94,'人均GDP预测（当年人民币）'!$D:$AT,COLUMN(F94)-3,FALSE)*VLOOKUP($D94,'367市人口19-60预测'!$D:$AT,COLUMN(F94)-3,FALSE)/10^8</f>
        <v>5262.6536754090239</v>
      </c>
      <c r="G94" s="23">
        <f>VLOOKUP($D94,'人均GDP预测（当年人民币）'!$D:$AT,COLUMN(G94)-3,FALSE)*VLOOKUP($D94,'367市人口19-60预测'!$D:$AT,COLUMN(G94)-3,FALSE)/10^8</f>
        <v>5920.2268773578271</v>
      </c>
      <c r="H94" s="23">
        <f>VLOOKUP($D94,'人均GDP预测（当年人民币）'!$D:$AT,COLUMN(H94)-3,FALSE)*VLOOKUP($D94,'367市人口19-60预测'!$D:$AT,COLUMN(H94)-3,FALSE)/10^8</f>
        <v>6579.7972968566501</v>
      </c>
      <c r="I94" s="23">
        <f>VLOOKUP($D94,'人均GDP预测（当年人民币）'!$D:$AT,COLUMN(I94)-3,FALSE)*VLOOKUP($D94,'367市人口19-60预测'!$D:$AT,COLUMN(I94)-3,FALSE)/10^8</f>
        <v>7307.3452166873803</v>
      </c>
      <c r="J94" s="23">
        <f>VLOOKUP($D94,'人均GDP预测（当年人民币）'!$D:$AT,COLUMN(J94)-3,FALSE)*VLOOKUP($D94,'367市人口19-60预测'!$D:$AT,COLUMN(J94)-3,FALSE)/10^8</f>
        <v>8038.5658729265751</v>
      </c>
      <c r="K94" s="23">
        <f>VLOOKUP($D94,'人均GDP预测（当年人民币）'!$D:$AT,COLUMN(K94)-3,FALSE)*VLOOKUP($D94,'367市人口19-60预测'!$D:$AT,COLUMN(K94)-3,FALSE)/10^8</f>
        <v>8775.0427751416792</v>
      </c>
      <c r="L94" s="23">
        <f>VLOOKUP($D94,'人均GDP预测（当年人民币）'!$D:$AT,COLUMN(L94)-3,FALSE)*VLOOKUP($D94,'367市人口19-60预测'!$D:$AT,COLUMN(L94)-3,FALSE)/10^8</f>
        <v>9572.8480089822187</v>
      </c>
      <c r="M94" s="23">
        <f>VLOOKUP($D94,'人均GDP预测（当年人民币）'!$D:$AT,COLUMN(M94)-3,FALSE)*VLOOKUP($D94,'367市人口19-60预测'!$D:$AT,COLUMN(M94)-3,FALSE)/10^8</f>
        <v>10376.911248222736</v>
      </c>
      <c r="N94" s="23">
        <f>VLOOKUP($D94,'人均GDP预测（当年人民币）'!$D:$AT,COLUMN(N94)-3,FALSE)*VLOOKUP($D94,'367市人口19-60预测'!$D:$AT,COLUMN(N94)-3,FALSE)/10^8</f>
        <v>11242.001264530007</v>
      </c>
      <c r="O94" s="23">
        <f>VLOOKUP($D94,'人均GDP预测（当年人民币）'!$D:$AT,COLUMN(O94)-3,FALSE)*VLOOKUP($D94,'367市人口19-60预测'!$D:$AT,COLUMN(O94)-3,FALSE)/10^8</f>
        <v>12114.205344553953</v>
      </c>
      <c r="P94" s="23">
        <f>VLOOKUP($D94,'人均GDP预测（当年人民币）'!$D:$AT,COLUMN(P94)-3,FALSE)*VLOOKUP($D94,'367市人口19-60预测'!$D:$AT,COLUMN(P94)-3,FALSE)/10^8</f>
        <v>12994.299121569768</v>
      </c>
      <c r="Q94" s="23">
        <f>VLOOKUP($D94,'人均GDP预测（当年人民币）'!$D:$AT,COLUMN(Q94)-3,FALSE)*VLOOKUP($D94,'367市人口19-60预测'!$D:$AT,COLUMN(Q94)-3,FALSE)/10^8</f>
        <v>13931.403928232869</v>
      </c>
      <c r="R94" s="23">
        <f>VLOOKUP($D94,'人均GDP预测（当年人民币）'!$D:$AT,COLUMN(R94)-3,FALSE)*VLOOKUP($D94,'367市人口19-60预测'!$D:$AT,COLUMN(R94)-3,FALSE)/10^8</f>
        <v>14877.020256251208</v>
      </c>
      <c r="S94" s="23">
        <f>VLOOKUP($D94,'人均GDP预测（当年人民币）'!$D:$AT,COLUMN(S94)-3,FALSE)*VLOOKUP($D94,'367市人口19-60预测'!$D:$AT,COLUMN(S94)-3,FALSE)/10^8</f>
        <v>15879.685801016258</v>
      </c>
      <c r="T94" s="23">
        <f>VLOOKUP($D94,'人均GDP预测（当年人民币）'!$D:$AT,COLUMN(T94)-3,FALSE)*VLOOKUP($D94,'367市人口19-60预测'!$D:$AT,COLUMN(T94)-3,FALSE)/10^8</f>
        <v>16891.455814114222</v>
      </c>
      <c r="U94" s="23">
        <f>VLOOKUP($D94,'人均GDP预测（当年人民币）'!$D:$AT,COLUMN(U94)-3,FALSE)*VLOOKUP($D94,'367市人口19-60预测'!$D:$AT,COLUMN(U94)-3,FALSE)/10^8</f>
        <v>17912.802460469466</v>
      </c>
      <c r="V94" s="23">
        <f>VLOOKUP($D94,'人均GDP预测（当年人民币）'!$D:$AT,COLUMN(V94)-3,FALSE)*VLOOKUP($D94,'367市人口19-60预测'!$D:$AT,COLUMN(V94)-3,FALSE)/10^8</f>
        <v>18988.594392229639</v>
      </c>
      <c r="W94" s="23">
        <f>VLOOKUP($D94,'人均GDP预测（当年人民币）'!$D:$AT,COLUMN(W94)-3,FALSE)*VLOOKUP($D94,'367市人口19-60预测'!$D:$AT,COLUMN(W94)-3,FALSE)/10^8</f>
        <v>20074.509711836741</v>
      </c>
      <c r="X94" s="23">
        <f>VLOOKUP($D94,'人均GDP预测（当年人民币）'!$D:$AT,COLUMN(X94)-3,FALSE)*VLOOKUP($D94,'367市人口19-60预测'!$D:$AT,COLUMN(X94)-3,FALSE)/10^8</f>
        <v>21170.936594108574</v>
      </c>
      <c r="Y94" s="23">
        <f>VLOOKUP($D94,'人均GDP预测（当年人民币）'!$D:$AT,COLUMN(Y94)-3,FALSE)*VLOOKUP($D94,'367市人口19-60预测'!$D:$AT,COLUMN(Y94)-3,FALSE)/10^8</f>
        <v>22319.918450421625</v>
      </c>
      <c r="Z94" s="23">
        <f>VLOOKUP($D94,'人均GDP预测（当年人民币）'!$D:$AT,COLUMN(Z94)-3,FALSE)*VLOOKUP($D94,'367市人口19-60预测'!$D:$AT,COLUMN(Z94)-3,FALSE)/10^8</f>
        <v>23479.990360282754</v>
      </c>
      <c r="AA94" s="23">
        <f>VLOOKUP($D94,'人均GDP预测（当年人民币）'!$D:$AT,COLUMN(AA94)-3,FALSE)*VLOOKUP($D94,'367市人口19-60预测'!$D:$AT,COLUMN(AA94)-3,FALSE)/10^8</f>
        <v>24693.10080482806</v>
      </c>
      <c r="AB94" s="23">
        <f>VLOOKUP($D94,'人均GDP预测（当年人民币）'!$D:$AT,COLUMN(AB94)-3,FALSE)*VLOOKUP($D94,'367市人口19-60预测'!$D:$AT,COLUMN(AB94)-3,FALSE)/10^8</f>
        <v>25917.961684841699</v>
      </c>
      <c r="AC94" s="23">
        <f>VLOOKUP($D94,'人均GDP预测（当年人民币）'!$D:$AT,COLUMN(AC94)-3,FALSE)*VLOOKUP($D94,'367市人口19-60预测'!$D:$AT,COLUMN(AC94)-3,FALSE)/10^8</f>
        <v>27154.965714644444</v>
      </c>
      <c r="AD94" s="23">
        <f>VLOOKUP($D94,'人均GDP预测（当年人民币）'!$D:$AT,COLUMN(AD94)-3,FALSE)*VLOOKUP($D94,'367市人口19-60预测'!$D:$AT,COLUMN(AD94)-3,FALSE)/10^8</f>
        <v>28444.010015271699</v>
      </c>
      <c r="AE94" s="23">
        <f>VLOOKUP($D94,'人均GDP预测（当年人民币）'!$D:$AT,COLUMN(AE94)-3,FALSE)*VLOOKUP($D94,'367市人口19-60预测'!$D:$AT,COLUMN(AE94)-3,FALSE)/10^8</f>
        <v>29745.985349282822</v>
      </c>
      <c r="AF94" s="23">
        <f>VLOOKUP($D94,'人均GDP预测（当年人民币）'!$D:$AT,COLUMN(AF94)-3,FALSE)*VLOOKUP($D94,'367市人口19-60预测'!$D:$AT,COLUMN(AF94)-3,FALSE)/10^8</f>
        <v>31061.320790087</v>
      </c>
      <c r="AG94" s="23">
        <f>VLOOKUP($D94,'人均GDP预测（当年人民币）'!$D:$AT,COLUMN(AG94)-3,FALSE)*VLOOKUP($D94,'367市人口19-60预测'!$D:$AT,COLUMN(AG94)-3,FALSE)/10^8</f>
        <v>32428.270519999351</v>
      </c>
      <c r="AH94" s="23">
        <f>VLOOKUP($D94,'人均GDP预测（当年人民币）'!$D:$AT,COLUMN(AH94)-3,FALSE)*VLOOKUP($D94,'367市人口19-60预测'!$D:$AT,COLUMN(AH94)-3,FALSE)/10^8</f>
        <v>33809.529039507244</v>
      </c>
      <c r="AI94" s="23">
        <f>VLOOKUP($D94,'人均GDP预测（当年人民币）'!$D:$AT,COLUMN(AI94)-3,FALSE)*VLOOKUP($D94,'367市人口19-60预测'!$D:$AT,COLUMN(AI94)-3,FALSE)/10^8</f>
        <v>35243.469074118635</v>
      </c>
      <c r="AJ94" s="23">
        <f>VLOOKUP($D94,'人均GDP预测（当年人民币）'!$D:$AT,COLUMN(AJ94)-3,FALSE)*VLOOKUP($D94,'367市人口19-60预测'!$D:$AT,COLUMN(AJ94)-3,FALSE)/10^8</f>
        <v>36692.831249873205</v>
      </c>
      <c r="AK94" s="23">
        <f>VLOOKUP($D94,'人均GDP预测（当年人民币）'!$D:$AT,COLUMN(AK94)-3,FALSE)*VLOOKUP($D94,'367市人口19-60预测'!$D:$AT,COLUMN(AK94)-3,FALSE)/10^8</f>
        <v>38158.193753614505</v>
      </c>
      <c r="AL94" s="23">
        <f>VLOOKUP($D94,'人均GDP预测（当年人民币）'!$D:$AT,COLUMN(AL94)-3,FALSE)*VLOOKUP($D94,'367市人口19-60预测'!$D:$AT,COLUMN(AL94)-3,FALSE)/10^8</f>
        <v>39676.674838532781</v>
      </c>
      <c r="AM94" s="23">
        <f>VLOOKUP($D94,'人均GDP预测（当年人民币）'!$D:$AT,COLUMN(AM94)-3,FALSE)*VLOOKUP($D94,'367市人口19-60预测'!$D:$AT,COLUMN(AM94)-3,FALSE)/10^8</f>
        <v>41212.488163505826</v>
      </c>
      <c r="AN94" s="23">
        <f>VLOOKUP($D94,'人均GDP预测（当年人民币）'!$D:$AT,COLUMN(AN94)-3,FALSE)*VLOOKUP($D94,'367市人口19-60预测'!$D:$AT,COLUMN(AN94)-3,FALSE)/10^8</f>
        <v>42802.945882130487</v>
      </c>
      <c r="AO94" s="23">
        <f>VLOOKUP($D94,'人均GDP预测（当年人民币）'!$D:$AT,COLUMN(AO94)-3,FALSE)*VLOOKUP($D94,'367市人口19-60预测'!$D:$AT,COLUMN(AO94)-3,FALSE)/10^8</f>
        <v>44412.267419573414</v>
      </c>
      <c r="AP94" s="23">
        <f>VLOOKUP($D94,'人均GDP预测（当年人民币）'!$D:$AT,COLUMN(AP94)-3,FALSE)*VLOOKUP($D94,'367市人口19-60预测'!$D:$AT,COLUMN(AP94)-3,FALSE)/10^8</f>
        <v>46041.21115039305</v>
      </c>
      <c r="AQ94" s="23">
        <f>VLOOKUP($D94,'人均GDP预测（当年人民币）'!$D:$AT,COLUMN(AQ94)-3,FALSE)*VLOOKUP($D94,'367市人口19-60预测'!$D:$AT,COLUMN(AQ94)-3,FALSE)/10^8</f>
        <v>47726.14984335484</v>
      </c>
      <c r="AR94" s="23">
        <f>VLOOKUP($D94,'人均GDP预测（当年人民币）'!$D:$AT,COLUMN(AR94)-3,FALSE)*VLOOKUP($D94,'367市人口19-60预测'!$D:$AT,COLUMN(AR94)-3,FALSE)/10^8</f>
        <v>49432.494502787726</v>
      </c>
      <c r="AS94" s="23">
        <f>VLOOKUP($D94,'人均GDP预测（当年人民币）'!$D:$AT,COLUMN(AS94)-3,FALSE)*VLOOKUP($D94,'367市人口19-60预测'!$D:$AT,COLUMN(AS94)-3,FALSE)/10^8</f>
        <v>51161.130455272658</v>
      </c>
      <c r="AT94" s="23">
        <f>VLOOKUP($D94,'人均GDP预测（当年人民币）'!$D:$AT,COLUMN(AT94)-3,FALSE)*VLOOKUP($D94,'367市人口19-60预测'!$D:$AT,COLUMN(AT94)-3,FALSE)/10^8</f>
        <v>52947.666151458019</v>
      </c>
    </row>
    <row r="95" spans="1:46" ht="15.75" x14ac:dyDescent="0.25">
      <c r="A95" s="15">
        <v>94</v>
      </c>
      <c r="B95" s="16">
        <v>330800</v>
      </c>
      <c r="C95" s="16" t="s">
        <v>390</v>
      </c>
      <c r="D95" s="18" t="s">
        <v>176</v>
      </c>
      <c r="E95" s="23">
        <f>VLOOKUP($D95,'人均GDP预测（当年人民币）'!$D:$AT,COLUMN(E95)-3,FALSE)*VLOOKUP($D95,'367市人口19-60预测'!$D:$AT,COLUMN(E95)-3,FALSE)/10^8</f>
        <v>1597.7739277307978</v>
      </c>
      <c r="F95" s="23">
        <f>VLOOKUP($D95,'人均GDP预测（当年人民币）'!$D:$AT,COLUMN(F95)-3,FALSE)*VLOOKUP($D95,'367市人口19-60预测'!$D:$AT,COLUMN(F95)-3,FALSE)/10^8</f>
        <v>1695.6604458935806</v>
      </c>
      <c r="G95" s="23">
        <f>VLOOKUP($D95,'人均GDP预测（当年人民币）'!$D:$AT,COLUMN(G95)-3,FALSE)*VLOOKUP($D95,'367市人口19-60预测'!$D:$AT,COLUMN(G95)-3,FALSE)/10^8</f>
        <v>1799.8334489406589</v>
      </c>
      <c r="H95" s="23">
        <f>VLOOKUP($D95,'人均GDP预测（当年人民币）'!$D:$AT,COLUMN(H95)-3,FALSE)*VLOOKUP($D95,'367市人口19-60预测'!$D:$AT,COLUMN(H95)-3,FALSE)/10^8</f>
        <v>1910.5675692294369</v>
      </c>
      <c r="I95" s="23">
        <f>VLOOKUP($D95,'人均GDP预测（当年人民币）'!$D:$AT,COLUMN(I95)-3,FALSE)*VLOOKUP($D95,'367市人口19-60预测'!$D:$AT,COLUMN(I95)-3,FALSE)/10^8</f>
        <v>2021.1861351707696</v>
      </c>
      <c r="J95" s="23">
        <f>VLOOKUP($D95,'人均GDP预测（当年人民币）'!$D:$AT,COLUMN(J95)-3,FALSE)*VLOOKUP($D95,'367市人口19-60预测'!$D:$AT,COLUMN(J95)-3,FALSE)/10^8</f>
        <v>2138.096198501361</v>
      </c>
      <c r="K95" s="23">
        <f>VLOOKUP($D95,'人均GDP预测（当年人民币）'!$D:$AT,COLUMN(K95)-3,FALSE)*VLOOKUP($D95,'367市人口19-60预测'!$D:$AT,COLUMN(K95)-3,FALSE)/10^8</f>
        <v>2261.508577980127</v>
      </c>
      <c r="L95" s="23">
        <f>VLOOKUP($D95,'人均GDP预测（当年人民币）'!$D:$AT,COLUMN(L95)-3,FALSE)*VLOOKUP($D95,'367市人口19-60预测'!$D:$AT,COLUMN(L95)-3,FALSE)/10^8</f>
        <v>2391.6338802372488</v>
      </c>
      <c r="M95" s="23">
        <f>VLOOKUP($D95,'人均GDP预测（当年人民币）'!$D:$AT,COLUMN(M95)-3,FALSE)*VLOOKUP($D95,'367市人口19-60预测'!$D:$AT,COLUMN(M95)-3,FALSE)/10^8</f>
        <v>2521.6435618557671</v>
      </c>
      <c r="N95" s="23">
        <f>VLOOKUP($D95,'人均GDP预测（当年人民币）'!$D:$AT,COLUMN(N95)-3,FALSE)*VLOOKUP($D95,'367市人口19-60预测'!$D:$AT,COLUMN(N95)-3,FALSE)/10^8</f>
        <v>2658.0009520981957</v>
      </c>
      <c r="O95" s="23">
        <f>VLOOKUP($D95,'人均GDP预测（当年人民币）'!$D:$AT,COLUMN(O95)-3,FALSE)*VLOOKUP($D95,'367市人口19-60预测'!$D:$AT,COLUMN(O95)-3,FALSE)/10^8</f>
        <v>2800.8505653604284</v>
      </c>
      <c r="P95" s="23">
        <f>VLOOKUP($D95,'人均GDP预测（当年人民币）'!$D:$AT,COLUMN(P95)-3,FALSE)*VLOOKUP($D95,'367市人口19-60预测'!$D:$AT,COLUMN(P95)-3,FALSE)/10^8</f>
        <v>2943.5065259932185</v>
      </c>
      <c r="Q95" s="23">
        <f>VLOOKUP($D95,'人均GDP预测（当年人民币）'!$D:$AT,COLUMN(Q95)-3,FALSE)*VLOOKUP($D95,'367市人口19-60预测'!$D:$AT,COLUMN(Q95)-3,FALSE)/10^8</f>
        <v>3092.2355970870772</v>
      </c>
      <c r="R95" s="23">
        <f>VLOOKUP($D95,'人均GDP预测（当年人民币）'!$D:$AT,COLUMN(R95)-3,FALSE)*VLOOKUP($D95,'367市人口19-60预测'!$D:$AT,COLUMN(R95)-3,FALSE)/10^8</f>
        <v>3247.1282358720232</v>
      </c>
      <c r="S95" s="23">
        <f>VLOOKUP($D95,'人均GDP预测（当年人民币）'!$D:$AT,COLUMN(S95)-3,FALSE)*VLOOKUP($D95,'367市人口19-60预测'!$D:$AT,COLUMN(S95)-3,FALSE)/10^8</f>
        <v>3408.2789256888082</v>
      </c>
      <c r="T95" s="23">
        <f>VLOOKUP($D95,'人均GDP预测（当年人民币）'!$D:$AT,COLUMN(T95)-3,FALSE)*VLOOKUP($D95,'367市人口19-60预测'!$D:$AT,COLUMN(T95)-3,FALSE)/10^8</f>
        <v>3568.7498961782003</v>
      </c>
      <c r="U95" s="23">
        <f>VLOOKUP($D95,'人均GDP预测（当年人民币）'!$D:$AT,COLUMN(U95)-3,FALSE)*VLOOKUP($D95,'367市人口19-60预测'!$D:$AT,COLUMN(U95)-3,FALSE)/10^8</f>
        <v>3734.9922124340428</v>
      </c>
      <c r="V95" s="23">
        <f>VLOOKUP($D95,'人均GDP预测（当年人民币）'!$D:$AT,COLUMN(V95)-3,FALSE)*VLOOKUP($D95,'367市人口19-60预测'!$D:$AT,COLUMN(V95)-3,FALSE)/10^8</f>
        <v>3907.0623882735308</v>
      </c>
      <c r="W95" s="23">
        <f>VLOOKUP($D95,'人均GDP预测（当年人民币）'!$D:$AT,COLUMN(W95)-3,FALSE)*VLOOKUP($D95,'367市人口19-60预测'!$D:$AT,COLUMN(W95)-3,FALSE)/10^8</f>
        <v>4078.1094692200518</v>
      </c>
      <c r="X95" s="23">
        <f>VLOOKUP($D95,'人均GDP预测（当年人民币）'!$D:$AT,COLUMN(X95)-3,FALSE)*VLOOKUP($D95,'367市人口19-60预测'!$D:$AT,COLUMN(X95)-3,FALSE)/10^8</f>
        <v>4254.5128617937244</v>
      </c>
      <c r="Y95" s="23">
        <f>VLOOKUP($D95,'人均GDP预测（当年人民币）'!$D:$AT,COLUMN(Y95)-3,FALSE)*VLOOKUP($D95,'367市人口19-60预测'!$D:$AT,COLUMN(Y95)-3,FALSE)/10^8</f>
        <v>4436.3362849960486</v>
      </c>
      <c r="Z95" s="23">
        <f>VLOOKUP($D95,'人均GDP预测（当年人民币）'!$D:$AT,COLUMN(Z95)-3,FALSE)*VLOOKUP($D95,'367市人口19-60预测'!$D:$AT,COLUMN(Z95)-3,FALSE)/10^8</f>
        <v>4616.8085458537116</v>
      </c>
      <c r="AA95" s="23">
        <f>VLOOKUP($D95,'人均GDP预测（当年人民币）'!$D:$AT,COLUMN(AA95)-3,FALSE)*VLOOKUP($D95,'367市人口19-60预测'!$D:$AT,COLUMN(AA95)-3,FALSE)/10^8</f>
        <v>4802.3128846806021</v>
      </c>
      <c r="AB95" s="23">
        <f>VLOOKUP($D95,'人均GDP预测（当年人民币）'!$D:$AT,COLUMN(AB95)-3,FALSE)*VLOOKUP($D95,'367市人口19-60预测'!$D:$AT,COLUMN(AB95)-3,FALSE)/10^8</f>
        <v>4992.9583457651752</v>
      </c>
      <c r="AC95" s="23">
        <f>VLOOKUP($D95,'人均GDP预测（当年人民币）'!$D:$AT,COLUMN(AC95)-3,FALSE)*VLOOKUP($D95,'367市人口19-60预测'!$D:$AT,COLUMN(AC95)-3,FALSE)/10^8</f>
        <v>5182.0976381477394</v>
      </c>
      <c r="AD95" s="23">
        <f>VLOOKUP($D95,'人均GDP预测（当年人民币）'!$D:$AT,COLUMN(AD95)-3,FALSE)*VLOOKUP($D95,'367市人口19-60预测'!$D:$AT,COLUMN(AD95)-3,FALSE)/10^8</f>
        <v>5376.1865969385053</v>
      </c>
      <c r="AE95" s="23">
        <f>VLOOKUP($D95,'人均GDP预测（当年人民币）'!$D:$AT,COLUMN(AE95)-3,FALSE)*VLOOKUP($D95,'367市人口19-60预测'!$D:$AT,COLUMN(AE95)-3,FALSE)/10^8</f>
        <v>5575.4401329965622</v>
      </c>
      <c r="AF95" s="23">
        <f>VLOOKUP($D95,'人均GDP预测（当年人民币）'!$D:$AT,COLUMN(AF95)-3,FALSE)*VLOOKUP($D95,'367市人口19-60预测'!$D:$AT,COLUMN(AF95)-3,FALSE)/10^8</f>
        <v>5773.3977958272744</v>
      </c>
      <c r="AG95" s="23">
        <f>VLOOKUP($D95,'人均GDP预测（当年人民币）'!$D:$AT,COLUMN(AG95)-3,FALSE)*VLOOKUP($D95,'367市人口19-60预测'!$D:$AT,COLUMN(AG95)-3,FALSE)/10^8</f>
        <v>5976.6777171285084</v>
      </c>
      <c r="AH95" s="23">
        <f>VLOOKUP($D95,'人均GDP预测（当年人民币）'!$D:$AT,COLUMN(AH95)-3,FALSE)*VLOOKUP($D95,'367市人口19-60预测'!$D:$AT,COLUMN(AH95)-3,FALSE)/10^8</f>
        <v>6185.6954412725254</v>
      </c>
      <c r="AI95" s="23">
        <f>VLOOKUP($D95,'人均GDP预测（当年人民币）'!$D:$AT,COLUMN(AI95)-3,FALSE)*VLOOKUP($D95,'367市人口19-60预测'!$D:$AT,COLUMN(AI95)-3,FALSE)/10^8</f>
        <v>6394.2644752655115</v>
      </c>
      <c r="AJ95" s="23">
        <f>VLOOKUP($D95,'人均GDP预测（当年人民币）'!$D:$AT,COLUMN(AJ95)-3,FALSE)*VLOOKUP($D95,'367市人口19-60预测'!$D:$AT,COLUMN(AJ95)-3,FALSE)/10^8</f>
        <v>6609.270107392128</v>
      </c>
      <c r="AK95" s="23">
        <f>VLOOKUP($D95,'人均GDP预测（当年人民币）'!$D:$AT,COLUMN(AK95)-3,FALSE)*VLOOKUP($D95,'367市人口19-60预测'!$D:$AT,COLUMN(AK95)-3,FALSE)/10^8</f>
        <v>6831.4586809851171</v>
      </c>
      <c r="AL95" s="23">
        <f>VLOOKUP($D95,'人均GDP预测（当年人民币）'!$D:$AT,COLUMN(AL95)-3,FALSE)*VLOOKUP($D95,'367市人口19-60预测'!$D:$AT,COLUMN(AL95)-3,FALSE)/10^8</f>
        <v>7055.0232036070702</v>
      </c>
      <c r="AM95" s="23">
        <f>VLOOKUP($D95,'人均GDP预测（当年人民币）'!$D:$AT,COLUMN(AM95)-3,FALSE)*VLOOKUP($D95,'367市人口19-60预测'!$D:$AT,COLUMN(AM95)-3,FALSE)/10^8</f>
        <v>7287.2844354154831</v>
      </c>
      <c r="AN95" s="23">
        <f>VLOOKUP($D95,'人均GDP预测（当年人民币）'!$D:$AT,COLUMN(AN95)-3,FALSE)*VLOOKUP($D95,'367市人口19-60预测'!$D:$AT,COLUMN(AN95)-3,FALSE)/10^8</f>
        <v>7529.4652482450256</v>
      </c>
      <c r="AO95" s="23">
        <f>VLOOKUP($D95,'人均GDP预测（当年人民币）'!$D:$AT,COLUMN(AO95)-3,FALSE)*VLOOKUP($D95,'367市人口19-60预测'!$D:$AT,COLUMN(AO95)-3,FALSE)/10^8</f>
        <v>7776.2884091865017</v>
      </c>
      <c r="AP95" s="23">
        <f>VLOOKUP($D95,'人均GDP预测（当年人民币）'!$D:$AT,COLUMN(AP95)-3,FALSE)*VLOOKUP($D95,'367市人口19-60预测'!$D:$AT,COLUMN(AP95)-3,FALSE)/10^8</f>
        <v>8035.7069097892736</v>
      </c>
      <c r="AQ95" s="23">
        <f>VLOOKUP($D95,'人均GDP预测（当年人民币）'!$D:$AT,COLUMN(AQ95)-3,FALSE)*VLOOKUP($D95,'367市人口19-60预测'!$D:$AT,COLUMN(AQ95)-3,FALSE)/10^8</f>
        <v>8309.6405397353446</v>
      </c>
      <c r="AR95" s="23">
        <f>VLOOKUP($D95,'人均GDP预测（当年人民币）'!$D:$AT,COLUMN(AR95)-3,FALSE)*VLOOKUP($D95,'367市人口19-60预测'!$D:$AT,COLUMN(AR95)-3,FALSE)/10^8</f>
        <v>8593.4899570623948</v>
      </c>
      <c r="AS95" s="23">
        <f>VLOOKUP($D95,'人均GDP预测（当年人民币）'!$D:$AT,COLUMN(AS95)-3,FALSE)*VLOOKUP($D95,'367市人口19-60预测'!$D:$AT,COLUMN(AS95)-3,FALSE)/10^8</f>
        <v>8896.1321153243134</v>
      </c>
      <c r="AT95" s="23">
        <f>VLOOKUP($D95,'人均GDP预测（当年人民币）'!$D:$AT,COLUMN(AT95)-3,FALSE)*VLOOKUP($D95,'367市人口19-60预测'!$D:$AT,COLUMN(AT95)-3,FALSE)/10^8</f>
        <v>9220.4266677124815</v>
      </c>
    </row>
    <row r="96" spans="1:46" ht="15.75" x14ac:dyDescent="0.25">
      <c r="A96" s="15">
        <v>95</v>
      </c>
      <c r="B96" s="16">
        <v>330900</v>
      </c>
      <c r="C96" s="16" t="s">
        <v>390</v>
      </c>
      <c r="D96" s="18" t="s">
        <v>317</v>
      </c>
      <c r="E96" s="23">
        <f>VLOOKUP($D96,'人均GDP预测（当年人民币）'!$D:$AT,COLUMN(E96)-3,FALSE)*VLOOKUP($D96,'367市人口19-60预测'!$D:$AT,COLUMN(E96)-3,FALSE)/10^8</f>
        <v>1379.9896368924651</v>
      </c>
      <c r="F96" s="23">
        <f>VLOOKUP($D96,'人均GDP预测（当年人民币）'!$D:$AT,COLUMN(F96)-3,FALSE)*VLOOKUP($D96,'367市人口19-60预测'!$D:$AT,COLUMN(F96)-3,FALSE)/10^8</f>
        <v>1443.8614361896987</v>
      </c>
      <c r="G96" s="23">
        <f>VLOOKUP($D96,'人均GDP预测（当年人民币）'!$D:$AT,COLUMN(G96)-3,FALSE)*VLOOKUP($D96,'367市人口19-60预测'!$D:$AT,COLUMN(G96)-3,FALSE)/10^8</f>
        <v>1506.9906455931769</v>
      </c>
      <c r="H96" s="23">
        <f>VLOOKUP($D96,'人均GDP预测（当年人民币）'!$D:$AT,COLUMN(H96)-3,FALSE)*VLOOKUP($D96,'367市人口19-60预测'!$D:$AT,COLUMN(H96)-3,FALSE)/10^8</f>
        <v>1571.0024239806321</v>
      </c>
      <c r="I96" s="23">
        <f>VLOOKUP($D96,'人均GDP预测（当年人民币）'!$D:$AT,COLUMN(I96)-3,FALSE)*VLOOKUP($D96,'367市人口19-60预测'!$D:$AT,COLUMN(I96)-3,FALSE)/10^8</f>
        <v>1635.9219965643879</v>
      </c>
      <c r="J96" s="23">
        <f>VLOOKUP($D96,'人均GDP预测（当年人民币）'!$D:$AT,COLUMN(J96)-3,FALSE)*VLOOKUP($D96,'367市人口19-60预测'!$D:$AT,COLUMN(J96)-3,FALSE)/10^8</f>
        <v>1701.7771055982437</v>
      </c>
      <c r="K96" s="23">
        <f>VLOOKUP($D96,'人均GDP预测（当年人民币）'!$D:$AT,COLUMN(K96)-3,FALSE)*VLOOKUP($D96,'367市人口19-60预测'!$D:$AT,COLUMN(K96)-3,FALSE)/10^8</f>
        <v>1768.6010408009549</v>
      </c>
      <c r="L96" s="23">
        <f>VLOOKUP($D96,'人均GDP预测（当年人民币）'!$D:$AT,COLUMN(L96)-3,FALSE)*VLOOKUP($D96,'367市人口19-60预测'!$D:$AT,COLUMN(L96)-3,FALSE)/10^8</f>
        <v>1834.5663665341719</v>
      </c>
      <c r="M96" s="23">
        <f>VLOOKUP($D96,'人均GDP预测（当年人民币）'!$D:$AT,COLUMN(M96)-3,FALSE)*VLOOKUP($D96,'367市人口19-60预测'!$D:$AT,COLUMN(M96)-3,FALSE)/10^8</f>
        <v>1901.4397168791988</v>
      </c>
      <c r="N96" s="23">
        <f>VLOOKUP($D96,'人均GDP预测（当年人民币）'!$D:$AT,COLUMN(N96)-3,FALSE)*VLOOKUP($D96,'367市人口19-60预测'!$D:$AT,COLUMN(N96)-3,FALSE)/10^8</f>
        <v>1969.2584797784164</v>
      </c>
      <c r="O96" s="23">
        <f>VLOOKUP($D96,'人均GDP预测（当年人民币）'!$D:$AT,COLUMN(O96)-3,FALSE)*VLOOKUP($D96,'367市人口19-60预测'!$D:$AT,COLUMN(O96)-3,FALSE)/10^8</f>
        <v>2038.0712310458111</v>
      </c>
      <c r="P96" s="23">
        <f>VLOOKUP($D96,'人均GDP预测（当年人民币）'!$D:$AT,COLUMN(P96)-3,FALSE)*VLOOKUP($D96,'367市人口19-60预测'!$D:$AT,COLUMN(P96)-3,FALSE)/10^8</f>
        <v>2107.9245020077919</v>
      </c>
      <c r="Q96" s="23">
        <f>VLOOKUP($D96,'人均GDP预测（当年人民币）'!$D:$AT,COLUMN(Q96)-3,FALSE)*VLOOKUP($D96,'367市人口19-60预测'!$D:$AT,COLUMN(Q96)-3,FALSE)/10^8</f>
        <v>2176.9233504659505</v>
      </c>
      <c r="R96" s="23">
        <f>VLOOKUP($D96,'人均GDP预测（当年人民币）'!$D:$AT,COLUMN(R96)-3,FALSE)*VLOOKUP($D96,'367市人口19-60预测'!$D:$AT,COLUMN(R96)-3,FALSE)/10^8</f>
        <v>2246.9502064556946</v>
      </c>
      <c r="S96" s="23">
        <f>VLOOKUP($D96,'人均GDP预测（当年人民币）'!$D:$AT,COLUMN(S96)-3,FALSE)*VLOOKUP($D96,'367市人口19-60预测'!$D:$AT,COLUMN(S96)-3,FALSE)/10^8</f>
        <v>2318.060981996211</v>
      </c>
      <c r="T96" s="23">
        <f>VLOOKUP($D96,'人均GDP预测（当年人民币）'!$D:$AT,COLUMN(T96)-3,FALSE)*VLOOKUP($D96,'367市人口19-60预测'!$D:$AT,COLUMN(T96)-3,FALSE)/10^8</f>
        <v>2390.3201041219127</v>
      </c>
      <c r="U96" s="23">
        <f>VLOOKUP($D96,'人均GDP预测（当年人民币）'!$D:$AT,COLUMN(U96)-3,FALSE)*VLOOKUP($D96,'367市人口19-60预测'!$D:$AT,COLUMN(U96)-3,FALSE)/10^8</f>
        <v>2461.8310350000152</v>
      </c>
      <c r="V96" s="23">
        <f>VLOOKUP($D96,'人均GDP预测（当年人民币）'!$D:$AT,COLUMN(V96)-3,FALSE)*VLOOKUP($D96,'367市人口19-60预测'!$D:$AT,COLUMN(V96)-3,FALSE)/10^8</f>
        <v>2534.5114309346573</v>
      </c>
      <c r="W96" s="23">
        <f>VLOOKUP($D96,'人均GDP预测（当年人民币）'!$D:$AT,COLUMN(W96)-3,FALSE)*VLOOKUP($D96,'367市人口19-60预测'!$D:$AT,COLUMN(W96)-3,FALSE)/10^8</f>
        <v>2608.4342253861191</v>
      </c>
      <c r="X96" s="23">
        <f>VLOOKUP($D96,'人均GDP预测（当年人民币）'!$D:$AT,COLUMN(X96)-3,FALSE)*VLOOKUP($D96,'367市人口19-60预测'!$D:$AT,COLUMN(X96)-3,FALSE)/10^8</f>
        <v>2683.6739552420468</v>
      </c>
      <c r="Y96" s="23">
        <f>VLOOKUP($D96,'人均GDP预测（当年人民币）'!$D:$AT,COLUMN(Y96)-3,FALSE)*VLOOKUP($D96,'367市人口19-60预测'!$D:$AT,COLUMN(Y96)-3,FALSE)/10^8</f>
        <v>2760.3061063190326</v>
      </c>
      <c r="Z96" s="23">
        <f>VLOOKUP($D96,'人均GDP预测（当年人民币）'!$D:$AT,COLUMN(Z96)-3,FALSE)*VLOOKUP($D96,'367市人口19-60预测'!$D:$AT,COLUMN(Z96)-3,FALSE)/10^8</f>
        <v>2836.3785129985004</v>
      </c>
      <c r="AA96" s="23">
        <f>VLOOKUP($D96,'人均GDP预测（当年人民币）'!$D:$AT,COLUMN(AA96)-3,FALSE)*VLOOKUP($D96,'367市人口19-60预测'!$D:$AT,COLUMN(AA96)-3,FALSE)/10^8</f>
        <v>2913.8957373107301</v>
      </c>
      <c r="AB96" s="23">
        <f>VLOOKUP($D96,'人均GDP预测（当年人民币）'!$D:$AT,COLUMN(AB96)-3,FALSE)*VLOOKUP($D96,'367市人口19-60预测'!$D:$AT,COLUMN(AB96)-3,FALSE)/10^8</f>
        <v>2992.937883475412</v>
      </c>
      <c r="AC96" s="23">
        <f>VLOOKUP($D96,'人均GDP预测（当年人民币）'!$D:$AT,COLUMN(AC96)-3,FALSE)*VLOOKUP($D96,'367市人口19-60预测'!$D:$AT,COLUMN(AC96)-3,FALSE)/10^8</f>
        <v>3073.5863271870653</v>
      </c>
      <c r="AD96" s="23">
        <f>VLOOKUP($D96,'人均GDP预测（当年人民币）'!$D:$AT,COLUMN(AD96)-3,FALSE)*VLOOKUP($D96,'367市人口19-60预测'!$D:$AT,COLUMN(AD96)-3,FALSE)/10^8</f>
        <v>3153.8674344013698</v>
      </c>
      <c r="AE96" s="23">
        <f>VLOOKUP($D96,'人均GDP预测（当年人民币）'!$D:$AT,COLUMN(AE96)-3,FALSE)*VLOOKUP($D96,'367市人口19-60预测'!$D:$AT,COLUMN(AE96)-3,FALSE)/10^8</f>
        <v>3235.803920640974</v>
      </c>
      <c r="AF96" s="23">
        <f>VLOOKUP($D96,'人均GDP预测（当年人民币）'!$D:$AT,COLUMN(AF96)-3,FALSE)*VLOOKUP($D96,'367市人口19-60预测'!$D:$AT,COLUMN(AF96)-3,FALSE)/10^8</f>
        <v>3319.4690488424512</v>
      </c>
      <c r="AG96" s="23">
        <f>VLOOKUP($D96,'人均GDP预测（当年人民币）'!$D:$AT,COLUMN(AG96)-3,FALSE)*VLOOKUP($D96,'367市人口19-60预测'!$D:$AT,COLUMN(AG96)-3,FALSE)/10^8</f>
        <v>3404.9333134973594</v>
      </c>
      <c r="AH96" s="23">
        <f>VLOOKUP($D96,'人均GDP预测（当年人民币）'!$D:$AT,COLUMN(AH96)-3,FALSE)*VLOOKUP($D96,'367市人口19-60预测'!$D:$AT,COLUMN(AH96)-3,FALSE)/10^8</f>
        <v>3492.2560899394684</v>
      </c>
      <c r="AI96" s="23">
        <f>VLOOKUP($D96,'人均GDP预测（当年人民币）'!$D:$AT,COLUMN(AI96)-3,FALSE)*VLOOKUP($D96,'367市人口19-60预测'!$D:$AT,COLUMN(AI96)-3,FALSE)/10^8</f>
        <v>3579.375273961422</v>
      </c>
      <c r="AJ96" s="23">
        <f>VLOOKUP($D96,'人均GDP预测（当年人民币）'!$D:$AT,COLUMN(AJ96)-3,FALSE)*VLOOKUP($D96,'367市人口19-60预测'!$D:$AT,COLUMN(AJ96)-3,FALSE)/10^8</f>
        <v>3668.3524527785021</v>
      </c>
      <c r="AK96" s="23">
        <f>VLOOKUP($D96,'人均GDP预测（当年人民币）'!$D:$AT,COLUMN(AK96)-3,FALSE)*VLOOKUP($D96,'367市人口19-60预测'!$D:$AT,COLUMN(AK96)-3,FALSE)/10^8</f>
        <v>3759.224387523202</v>
      </c>
      <c r="AL96" s="23">
        <f>VLOOKUP($D96,'人均GDP预测（当年人民币）'!$D:$AT,COLUMN(AL96)-3,FALSE)*VLOOKUP($D96,'367市人口19-60预测'!$D:$AT,COLUMN(AL96)-3,FALSE)/10^8</f>
        <v>3852.0043242442925</v>
      </c>
      <c r="AM96" s="23">
        <f>VLOOKUP($D96,'人均GDP预测（当年人民币）'!$D:$AT,COLUMN(AM96)-3,FALSE)*VLOOKUP($D96,'367市人口19-60预测'!$D:$AT,COLUMN(AM96)-3,FALSE)/10^8</f>
        <v>3944.5685832916688</v>
      </c>
      <c r="AN96" s="23">
        <f>VLOOKUP($D96,'人均GDP预测（当年人民币）'!$D:$AT,COLUMN(AN96)-3,FALSE)*VLOOKUP($D96,'367市人口19-60预测'!$D:$AT,COLUMN(AN96)-3,FALSE)/10^8</f>
        <v>4038.9306821796808</v>
      </c>
      <c r="AO96" s="23">
        <f>VLOOKUP($D96,'人均GDP预测（当年人民币）'!$D:$AT,COLUMN(AO96)-3,FALSE)*VLOOKUP($D96,'367市人口19-60预测'!$D:$AT,COLUMN(AO96)-3,FALSE)/10^8</f>
        <v>4135.0632288196002</v>
      </c>
      <c r="AP96" s="23">
        <f>VLOOKUP($D96,'人均GDP预测（当年人民币）'!$D:$AT,COLUMN(AP96)-3,FALSE)*VLOOKUP($D96,'367市人口19-60预测'!$D:$AT,COLUMN(AP96)-3,FALSE)/10^8</f>
        <v>4232.9034162676189</v>
      </c>
      <c r="AQ96" s="23">
        <f>VLOOKUP($D96,'人均GDP预测（当年人民币）'!$D:$AT,COLUMN(AQ96)-3,FALSE)*VLOOKUP($D96,'367市人口19-60预测'!$D:$AT,COLUMN(AQ96)-3,FALSE)/10^8</f>
        <v>4330.2005527598667</v>
      </c>
      <c r="AR96" s="23">
        <f>VLOOKUP($D96,'人均GDP预测（当年人民币）'!$D:$AT,COLUMN(AR96)-3,FALSE)*VLOOKUP($D96,'367市人口19-60预测'!$D:$AT,COLUMN(AR96)-3,FALSE)/10^8</f>
        <v>4428.9025889037484</v>
      </c>
      <c r="AS96" s="23">
        <f>VLOOKUP($D96,'人均GDP预测（当年人民币）'!$D:$AT,COLUMN(AS96)-3,FALSE)*VLOOKUP($D96,'367市人口19-60预测'!$D:$AT,COLUMN(AS96)-3,FALSE)/10^8</f>
        <v>4528.8499642701572</v>
      </c>
      <c r="AT96" s="23">
        <f>VLOOKUP($D96,'人均GDP预测（当年人民币）'!$D:$AT,COLUMN(AT96)-3,FALSE)*VLOOKUP($D96,'367市人口19-60预测'!$D:$AT,COLUMN(AT96)-3,FALSE)/10^8</f>
        <v>4629.8500744417443</v>
      </c>
    </row>
    <row r="97" spans="1:46" ht="15.75" x14ac:dyDescent="0.25">
      <c r="A97" s="15">
        <v>96</v>
      </c>
      <c r="B97" s="16">
        <v>331000</v>
      </c>
      <c r="C97" s="16" t="s">
        <v>390</v>
      </c>
      <c r="D97" s="18" t="s">
        <v>41</v>
      </c>
      <c r="E97" s="23">
        <f>VLOOKUP($D97,'人均GDP预测（当年人民币）'!$D:$AT,COLUMN(E97)-3,FALSE)*VLOOKUP($D97,'367市人口19-60预测'!$D:$AT,COLUMN(E97)-3,FALSE)/10^8</f>
        <v>5202.1240369825891</v>
      </c>
      <c r="F97" s="23">
        <f>VLOOKUP($D97,'人均GDP预测（当年人民币）'!$D:$AT,COLUMN(F97)-3,FALSE)*VLOOKUP($D97,'367市人口19-60预测'!$D:$AT,COLUMN(F97)-3,FALSE)/10^8</f>
        <v>5775.2432455188346</v>
      </c>
      <c r="G97" s="23">
        <f>VLOOKUP($D97,'人均GDP预测（当年人民币）'!$D:$AT,COLUMN(G97)-3,FALSE)*VLOOKUP($D97,'367市人口19-60预测'!$D:$AT,COLUMN(G97)-3,FALSE)/10^8</f>
        <v>6408.7921795935608</v>
      </c>
      <c r="H97" s="23">
        <f>VLOOKUP($D97,'人均GDP预测（当年人民币）'!$D:$AT,COLUMN(H97)-3,FALSE)*VLOOKUP($D97,'367市人口19-60预测'!$D:$AT,COLUMN(H97)-3,FALSE)/10^8</f>
        <v>7046.5964650757278</v>
      </c>
      <c r="I97" s="23">
        <f>VLOOKUP($D97,'人均GDP预测（当年人民币）'!$D:$AT,COLUMN(I97)-3,FALSE)*VLOOKUP($D97,'367市人口19-60预测'!$D:$AT,COLUMN(I97)-3,FALSE)/10^8</f>
        <v>7744.5810512939079</v>
      </c>
      <c r="J97" s="23">
        <f>VLOOKUP($D97,'人均GDP预测（当年人民币）'!$D:$AT,COLUMN(J97)-3,FALSE)*VLOOKUP($D97,'367市人口19-60预测'!$D:$AT,COLUMN(J97)-3,FALSE)/10^8</f>
        <v>8448.4482161478463</v>
      </c>
      <c r="K97" s="23">
        <f>VLOOKUP($D97,'人均GDP预测（当年人民币）'!$D:$AT,COLUMN(K97)-3,FALSE)*VLOOKUP($D97,'367市人口19-60预测'!$D:$AT,COLUMN(K97)-3,FALSE)/10^8</f>
        <v>9159.4799232108817</v>
      </c>
      <c r="L97" s="23">
        <f>VLOOKUP($D97,'人均GDP预测（当年人民币）'!$D:$AT,COLUMN(L97)-3,FALSE)*VLOOKUP($D97,'367市人口19-60预测'!$D:$AT,COLUMN(L97)-3,FALSE)/10^8</f>
        <v>9926.1328083917124</v>
      </c>
      <c r="M97" s="23">
        <f>VLOOKUP($D97,'人均GDP预测（当年人民币）'!$D:$AT,COLUMN(M97)-3,FALSE)*VLOOKUP($D97,'367市人口19-60预测'!$D:$AT,COLUMN(M97)-3,FALSE)/10^8</f>
        <v>10700.889284844287</v>
      </c>
      <c r="N97" s="23">
        <f>VLOOKUP($D97,'人均GDP预测（当年人民币）'!$D:$AT,COLUMN(N97)-3,FALSE)*VLOOKUP($D97,'367市人口19-60预测'!$D:$AT,COLUMN(N97)-3,FALSE)/10^8</f>
        <v>11484.444687288847</v>
      </c>
      <c r="O97" s="23">
        <f>VLOOKUP($D97,'人均GDP预测（当年人民币）'!$D:$AT,COLUMN(O97)-3,FALSE)*VLOOKUP($D97,'367市人口19-60预测'!$D:$AT,COLUMN(O97)-3,FALSE)/10^8</f>
        <v>12320.198821298152</v>
      </c>
      <c r="P97" s="23">
        <f>VLOOKUP($D97,'人均GDP预测（当年人民币）'!$D:$AT,COLUMN(P97)-3,FALSE)*VLOOKUP($D97,'367市人口19-60预测'!$D:$AT,COLUMN(P97)-3,FALSE)/10^8</f>
        <v>13165.228705201789</v>
      </c>
      <c r="Q97" s="23">
        <f>VLOOKUP($D97,'人均GDP预测（当年人民币）'!$D:$AT,COLUMN(Q97)-3,FALSE)*VLOOKUP($D97,'367市人口19-60预测'!$D:$AT,COLUMN(Q97)-3,FALSE)/10^8</f>
        <v>14062.395623773238</v>
      </c>
      <c r="R97" s="23">
        <f>VLOOKUP($D97,'人均GDP预测（当年人民币）'!$D:$AT,COLUMN(R97)-3,FALSE)*VLOOKUP($D97,'367市人口19-60预测'!$D:$AT,COLUMN(R97)-3,FALSE)/10^8</f>
        <v>14969.136572789776</v>
      </c>
      <c r="S97" s="23">
        <f>VLOOKUP($D97,'人均GDP预测（当年人民币）'!$D:$AT,COLUMN(S97)-3,FALSE)*VLOOKUP($D97,'367市人口19-60预测'!$D:$AT,COLUMN(S97)-3,FALSE)/10^8</f>
        <v>15885.664884019772</v>
      </c>
      <c r="T97" s="23">
        <f>VLOOKUP($D97,'人均GDP预测（当年人民币）'!$D:$AT,COLUMN(T97)-3,FALSE)*VLOOKUP($D97,'367市人口19-60预测'!$D:$AT,COLUMN(T97)-3,FALSE)/10^8</f>
        <v>16851.560444162456</v>
      </c>
      <c r="U97" s="23">
        <f>VLOOKUP($D97,'人均GDP预测（当年人民币）'!$D:$AT,COLUMN(U97)-3,FALSE)*VLOOKUP($D97,'367市人口19-60预测'!$D:$AT,COLUMN(U97)-3,FALSE)/10^8</f>
        <v>17827.273661001534</v>
      </c>
      <c r="V97" s="23">
        <f>VLOOKUP($D97,'人均GDP预测（当年人民币）'!$D:$AT,COLUMN(V97)-3,FALSE)*VLOOKUP($D97,'367市人口19-60预测'!$D:$AT,COLUMN(V97)-3,FALSE)/10^8</f>
        <v>18812.845650099756</v>
      </c>
      <c r="W97" s="23">
        <f>VLOOKUP($D97,'人均GDP预测（当年人民币）'!$D:$AT,COLUMN(W97)-3,FALSE)*VLOOKUP($D97,'367市人口19-60预测'!$D:$AT,COLUMN(W97)-3,FALSE)/10^8</f>
        <v>19845.329727952194</v>
      </c>
      <c r="X97" s="23">
        <f>VLOOKUP($D97,'人均GDP预测（当年人民币）'!$D:$AT,COLUMN(X97)-3,FALSE)*VLOOKUP($D97,'367市人口19-60预测'!$D:$AT,COLUMN(X97)-3,FALSE)/10^8</f>
        <v>20887.554068116595</v>
      </c>
      <c r="Y97" s="23">
        <f>VLOOKUP($D97,'人均GDP预测（当年人民币）'!$D:$AT,COLUMN(Y97)-3,FALSE)*VLOOKUP($D97,'367市人口19-60预测'!$D:$AT,COLUMN(Y97)-3,FALSE)/10^8</f>
        <v>21976.485603248922</v>
      </c>
      <c r="Z97" s="23">
        <f>VLOOKUP($D97,'人均GDP预测（当年人民币）'!$D:$AT,COLUMN(Z97)-3,FALSE)*VLOOKUP($D97,'367市人口19-60预测'!$D:$AT,COLUMN(Z97)-3,FALSE)/10^8</f>
        <v>23075.030215564329</v>
      </c>
      <c r="AA97" s="23">
        <f>VLOOKUP($D97,'人均GDP预测（当年人民币）'!$D:$AT,COLUMN(AA97)-3,FALSE)*VLOOKUP($D97,'367市人口19-60预测'!$D:$AT,COLUMN(AA97)-3,FALSE)/10^8</f>
        <v>24183.158003954424</v>
      </c>
      <c r="AB97" s="23">
        <f>VLOOKUP($D97,'人均GDP预测（当年人民币）'!$D:$AT,COLUMN(AB97)-3,FALSE)*VLOOKUP($D97,'367市人口19-60预测'!$D:$AT,COLUMN(AB97)-3,FALSE)/10^8</f>
        <v>25336.025168017884</v>
      </c>
      <c r="AC97" s="23">
        <f>VLOOKUP($D97,'人均GDP预测（当年人民币）'!$D:$AT,COLUMN(AC97)-3,FALSE)*VLOOKUP($D97,'367市人口19-60预测'!$D:$AT,COLUMN(AC97)-3,FALSE)/10^8</f>
        <v>26498.442422089473</v>
      </c>
      <c r="AD97" s="23">
        <f>VLOOKUP($D97,'人均GDP预测（当年人民币）'!$D:$AT,COLUMN(AD97)-3,FALSE)*VLOOKUP($D97,'367市人口19-60预测'!$D:$AT,COLUMN(AD97)-3,FALSE)/10^8</f>
        <v>27705.637527316456</v>
      </c>
      <c r="AE97" s="23">
        <f>VLOOKUP($D97,'人均GDP预测（当年人民币）'!$D:$AT,COLUMN(AE97)-3,FALSE)*VLOOKUP($D97,'367市人口19-60预测'!$D:$AT,COLUMN(AE97)-3,FALSE)/10^8</f>
        <v>28922.519814829804</v>
      </c>
      <c r="AF97" s="23">
        <f>VLOOKUP($D97,'人均GDP预测（当年人民币）'!$D:$AT,COLUMN(AF97)-3,FALSE)*VLOOKUP($D97,'367市人口19-60预测'!$D:$AT,COLUMN(AF97)-3,FALSE)/10^8</f>
        <v>30149.251686619937</v>
      </c>
      <c r="AG97" s="23">
        <f>VLOOKUP($D97,'人均GDP预测（当年人民币）'!$D:$AT,COLUMN(AG97)-3,FALSE)*VLOOKUP($D97,'367市人口19-60预测'!$D:$AT,COLUMN(AG97)-3,FALSE)/10^8</f>
        <v>31419.801994401729</v>
      </c>
      <c r="AH97" s="23">
        <f>VLOOKUP($D97,'人均GDP预测（当年人民币）'!$D:$AT,COLUMN(AH97)-3,FALSE)*VLOOKUP($D97,'367市人口19-60预测'!$D:$AT,COLUMN(AH97)-3,FALSE)/10^8</f>
        <v>32700.784482242187</v>
      </c>
      <c r="AI97" s="23">
        <f>VLOOKUP($D97,'人均GDP预测（当年人民币）'!$D:$AT,COLUMN(AI97)-3,FALSE)*VLOOKUP($D97,'367市人口19-60预测'!$D:$AT,COLUMN(AI97)-3,FALSE)/10^8</f>
        <v>33992.623173736356</v>
      </c>
      <c r="AJ97" s="23">
        <f>VLOOKUP($D97,'人均GDP预测（当年人民币）'!$D:$AT,COLUMN(AJ97)-3,FALSE)*VLOOKUP($D97,'367市人口19-60预测'!$D:$AT,COLUMN(AJ97)-3,FALSE)/10^8</f>
        <v>35328.390067870918</v>
      </c>
      <c r="AK97" s="23">
        <f>VLOOKUP($D97,'人均GDP预测（当年人民币）'!$D:$AT,COLUMN(AK97)-3,FALSE)*VLOOKUP($D97,'367市人口19-60预测'!$D:$AT,COLUMN(AK97)-3,FALSE)/10^8</f>
        <v>36676.334015324544</v>
      </c>
      <c r="AL97" s="23">
        <f>VLOOKUP($D97,'人均GDP预测（当年人民币）'!$D:$AT,COLUMN(AL97)-3,FALSE)*VLOOKUP($D97,'367市人口19-60预测'!$D:$AT,COLUMN(AL97)-3,FALSE)/10^8</f>
        <v>38069.889450789211</v>
      </c>
      <c r="AM97" s="23">
        <f>VLOOKUP($D97,'人均GDP预测（当年人民币）'!$D:$AT,COLUMN(AM97)-3,FALSE)*VLOOKUP($D97,'367市人口19-60预测'!$D:$AT,COLUMN(AM97)-3,FALSE)/10^8</f>
        <v>39477.617846238594</v>
      </c>
      <c r="AN97" s="23">
        <f>VLOOKUP($D97,'人均GDP预测（当年人民币）'!$D:$AT,COLUMN(AN97)-3,FALSE)*VLOOKUP($D97,'367市人口19-60预测'!$D:$AT,COLUMN(AN97)-3,FALSE)/10^8</f>
        <v>40900.791416378343</v>
      </c>
      <c r="AO97" s="23">
        <f>VLOOKUP($D97,'人均GDP预测（当年人民币）'!$D:$AT,COLUMN(AO97)-3,FALSE)*VLOOKUP($D97,'367市人口19-60预测'!$D:$AT,COLUMN(AO97)-3,FALSE)/10^8</f>
        <v>42372.494270284929</v>
      </c>
      <c r="AP97" s="23">
        <f>VLOOKUP($D97,'人均GDP预测（当年人民币）'!$D:$AT,COLUMN(AP97)-3,FALSE)*VLOOKUP($D97,'367市人口19-60预测'!$D:$AT,COLUMN(AP97)-3,FALSE)/10^8</f>
        <v>43863.003639932918</v>
      </c>
      <c r="AQ97" s="23">
        <f>VLOOKUP($D97,'人均GDP预测（当年人民币）'!$D:$AT,COLUMN(AQ97)-3,FALSE)*VLOOKUP($D97,'367市人口19-60预测'!$D:$AT,COLUMN(AQ97)-3,FALSE)/10^8</f>
        <v>45406.109625331344</v>
      </c>
      <c r="AR97" s="23">
        <f>VLOOKUP($D97,'人均GDP预测（当年人民币）'!$D:$AT,COLUMN(AR97)-3,FALSE)*VLOOKUP($D97,'367市人口19-60预测'!$D:$AT,COLUMN(AR97)-3,FALSE)/10^8</f>
        <v>46972.604048719404</v>
      </c>
      <c r="AS97" s="23">
        <f>VLOOKUP($D97,'人均GDP预测（当年人民币）'!$D:$AT,COLUMN(AS97)-3,FALSE)*VLOOKUP($D97,'367市人口19-60预测'!$D:$AT,COLUMN(AS97)-3,FALSE)/10^8</f>
        <v>48565.245808234344</v>
      </c>
      <c r="AT97" s="23">
        <f>VLOOKUP($D97,'人均GDP预测（当年人民币）'!$D:$AT,COLUMN(AT97)-3,FALSE)*VLOOKUP($D97,'367市人口19-60预测'!$D:$AT,COLUMN(AT97)-3,FALSE)/10^8</f>
        <v>50218.113832333496</v>
      </c>
    </row>
    <row r="98" spans="1:46" ht="15.75" x14ac:dyDescent="0.25">
      <c r="A98" s="15">
        <v>97</v>
      </c>
      <c r="B98" s="16">
        <v>331100</v>
      </c>
      <c r="C98" s="16" t="s">
        <v>390</v>
      </c>
      <c r="D98" s="18" t="s">
        <v>138</v>
      </c>
      <c r="E98" s="23">
        <f>VLOOKUP($D98,'人均GDP预测（当年人民币）'!$D:$AT,COLUMN(E98)-3,FALSE)*VLOOKUP($D98,'367市人口19-60预测'!$D:$AT,COLUMN(E98)-3,FALSE)/10^8</f>
        <v>1510.8555510533463</v>
      </c>
      <c r="F98" s="23">
        <f>VLOOKUP($D98,'人均GDP预测（当年人民币）'!$D:$AT,COLUMN(F98)-3,FALSE)*VLOOKUP($D98,'367市人口19-60预测'!$D:$AT,COLUMN(F98)-3,FALSE)/10^8</f>
        <v>1612.5536021278367</v>
      </c>
      <c r="G98" s="23">
        <f>VLOOKUP($D98,'人均GDP预测（当年人民币）'!$D:$AT,COLUMN(G98)-3,FALSE)*VLOOKUP($D98,'367市人口19-60预测'!$D:$AT,COLUMN(G98)-3,FALSE)/10^8</f>
        <v>1721.436948640112</v>
      </c>
      <c r="H98" s="23">
        <f>VLOOKUP($D98,'人均GDP预测（当年人民币）'!$D:$AT,COLUMN(H98)-3,FALSE)*VLOOKUP($D98,'367市人口19-60预测'!$D:$AT,COLUMN(H98)-3,FALSE)/10^8</f>
        <v>1837.8995022998815</v>
      </c>
      <c r="I98" s="23">
        <f>VLOOKUP($D98,'人均GDP预测（当年人民币）'!$D:$AT,COLUMN(I98)-3,FALSE)*VLOOKUP($D98,'367市人口19-60预测'!$D:$AT,COLUMN(I98)-3,FALSE)/10^8</f>
        <v>1953.7743425540002</v>
      </c>
      <c r="J98" s="23">
        <f>VLOOKUP($D98,'人均GDP预测（当年人民币）'!$D:$AT,COLUMN(J98)-3,FALSE)*VLOOKUP($D98,'367市人口19-60预测'!$D:$AT,COLUMN(J98)-3,FALSE)/10^8</f>
        <v>2076.9281243352125</v>
      </c>
      <c r="K98" s="23">
        <f>VLOOKUP($D98,'人均GDP预测（当年人民币）'!$D:$AT,COLUMN(K98)-3,FALSE)*VLOOKUP($D98,'367市人口19-60预测'!$D:$AT,COLUMN(K98)-3,FALSE)/10^8</f>
        <v>2207.6836116328045</v>
      </c>
      <c r="L98" s="23">
        <f>VLOOKUP($D98,'人均GDP预测（当年人民币）'!$D:$AT,COLUMN(L98)-3,FALSE)*VLOOKUP($D98,'367市人口19-60预测'!$D:$AT,COLUMN(L98)-3,FALSE)/10^8</f>
        <v>2346.3670643074001</v>
      </c>
      <c r="M98" s="23">
        <f>VLOOKUP($D98,'人均GDP预测（当年人民币）'!$D:$AT,COLUMN(M98)-3,FALSE)*VLOOKUP($D98,'367市人口19-60预测'!$D:$AT,COLUMN(M98)-3,FALSE)/10^8</f>
        <v>2484.7587214406572</v>
      </c>
      <c r="N98" s="23">
        <f>VLOOKUP($D98,'人均GDP预测（当年人民币）'!$D:$AT,COLUMN(N98)-3,FALSE)*VLOOKUP($D98,'367市人口19-60预测'!$D:$AT,COLUMN(N98)-3,FALSE)/10^8</f>
        <v>2630.7141804941348</v>
      </c>
      <c r="O98" s="23">
        <f>VLOOKUP($D98,'人均GDP预测（当年人民币）'!$D:$AT,COLUMN(O98)-3,FALSE)*VLOOKUP($D98,'367市人口19-60预测'!$D:$AT,COLUMN(O98)-3,FALSE)/10^8</f>
        <v>2784.4899339651697</v>
      </c>
      <c r="P98" s="23">
        <f>VLOOKUP($D98,'人均GDP预测（当年人民币）'!$D:$AT,COLUMN(P98)-3,FALSE)*VLOOKUP($D98,'367市人口19-60预测'!$D:$AT,COLUMN(P98)-3,FALSE)/10^8</f>
        <v>2938.1462299377272</v>
      </c>
      <c r="Q98" s="23">
        <f>VLOOKUP($D98,'人均GDP预测（当年人民币）'!$D:$AT,COLUMN(Q98)-3,FALSE)*VLOOKUP($D98,'367市人口19-60预测'!$D:$AT,COLUMN(Q98)-3,FALSE)/10^8</f>
        <v>3099.2214150267073</v>
      </c>
      <c r="R98" s="23">
        <f>VLOOKUP($D98,'人均GDP预测（当年人民币）'!$D:$AT,COLUMN(R98)-3,FALSE)*VLOOKUP($D98,'367市人口19-60预测'!$D:$AT,COLUMN(R98)-3,FALSE)/10^8</f>
        <v>3267.9119483319655</v>
      </c>
      <c r="S98" s="23">
        <f>VLOOKUP($D98,'人均GDP预测（当年人民币）'!$D:$AT,COLUMN(S98)-3,FALSE)*VLOOKUP($D98,'367市人口19-60预测'!$D:$AT,COLUMN(S98)-3,FALSE)/10^8</f>
        <v>3444.4157834588195</v>
      </c>
      <c r="T98" s="23">
        <f>VLOOKUP($D98,'人均GDP预测（当年人民币）'!$D:$AT,COLUMN(T98)-3,FALSE)*VLOOKUP($D98,'367市人口19-60预测'!$D:$AT,COLUMN(T98)-3,FALSE)/10^8</f>
        <v>3620.5286175594938</v>
      </c>
      <c r="U98" s="23">
        <f>VLOOKUP($D98,'人均GDP预测（当年人民币）'!$D:$AT,COLUMN(U98)-3,FALSE)*VLOOKUP($D98,'367市人口19-60预测'!$D:$AT,COLUMN(U98)-3,FALSE)/10^8</f>
        <v>3803.9883121283924</v>
      </c>
      <c r="V98" s="23">
        <f>VLOOKUP($D98,'人均GDP预测（当年人民币）'!$D:$AT,COLUMN(V98)-3,FALSE)*VLOOKUP($D98,'367市人口19-60预测'!$D:$AT,COLUMN(V98)-3,FALSE)/10^8</f>
        <v>3994.9462776474525</v>
      </c>
      <c r="W98" s="23">
        <f>VLOOKUP($D98,'人均GDP预测（当年人民币）'!$D:$AT,COLUMN(W98)-3,FALSE)*VLOOKUP($D98,'367市人口19-60预测'!$D:$AT,COLUMN(W98)-3,FALSE)/10^8</f>
        <v>4185.3248324492542</v>
      </c>
      <c r="X98" s="23">
        <f>VLOOKUP($D98,'人均GDP预测（当年人民币）'!$D:$AT,COLUMN(X98)-3,FALSE)*VLOOKUP($D98,'367市人口19-60预测'!$D:$AT,COLUMN(X98)-3,FALSE)/10^8</f>
        <v>4382.7378299640395</v>
      </c>
      <c r="Y98" s="23">
        <f>VLOOKUP($D98,'人均GDP预测（当年人民币）'!$D:$AT,COLUMN(Y98)-3,FALSE)*VLOOKUP($D98,'367市人口19-60预测'!$D:$AT,COLUMN(Y98)-3,FALSE)/10^8</f>
        <v>4587.3248040019707</v>
      </c>
      <c r="Z98" s="23">
        <f>VLOOKUP($D98,'人均GDP预测（当年人民币）'!$D:$AT,COLUMN(Z98)-3,FALSE)*VLOOKUP($D98,'367市人口19-60预测'!$D:$AT,COLUMN(Z98)-3,FALSE)/10^8</f>
        <v>4799.2397587684836</v>
      </c>
      <c r="AA98" s="23">
        <f>VLOOKUP($D98,'人均GDP预测（当年人民币）'!$D:$AT,COLUMN(AA98)-3,FALSE)*VLOOKUP($D98,'367市人口19-60预测'!$D:$AT,COLUMN(AA98)-3,FALSE)/10^8</f>
        <v>5010.1506611311379</v>
      </c>
      <c r="AB98" s="23">
        <f>VLOOKUP($D98,'人均GDP预测（当年人民币）'!$D:$AT,COLUMN(AB98)-3,FALSE)*VLOOKUP($D98,'367市人口19-60预测'!$D:$AT,COLUMN(AB98)-3,FALSE)/10^8</f>
        <v>5228.0089548605174</v>
      </c>
      <c r="AC98" s="23">
        <f>VLOOKUP($D98,'人均GDP预测（当年人民币）'!$D:$AT,COLUMN(AC98)-3,FALSE)*VLOOKUP($D98,'367市人口19-60预测'!$D:$AT,COLUMN(AC98)-3,FALSE)/10^8</f>
        <v>5453.0016550042228</v>
      </c>
      <c r="AD98" s="23">
        <f>VLOOKUP($D98,'人均GDP预测（当年人民币）'!$D:$AT,COLUMN(AD98)-3,FALSE)*VLOOKUP($D98,'367市人口19-60预测'!$D:$AT,COLUMN(AD98)-3,FALSE)/10^8</f>
        <v>5676.9501173161552</v>
      </c>
      <c r="AE98" s="23">
        <f>VLOOKUP($D98,'人均GDP预测（当年人民币）'!$D:$AT,COLUMN(AE98)-3,FALSE)*VLOOKUP($D98,'367市人口19-60预测'!$D:$AT,COLUMN(AE98)-3,FALSE)/10^8</f>
        <v>5907.8437243652879</v>
      </c>
      <c r="AF98" s="23">
        <f>VLOOKUP($D98,'人均GDP预测（当年人民币）'!$D:$AT,COLUMN(AF98)-3,FALSE)*VLOOKUP($D98,'367市人口19-60预测'!$D:$AT,COLUMN(AF98)-3,FALSE)/10^8</f>
        <v>6145.9863200566806</v>
      </c>
      <c r="AG98" s="23">
        <f>VLOOKUP($D98,'人均GDP预测（当年人民币）'!$D:$AT,COLUMN(AG98)-3,FALSE)*VLOOKUP($D98,'367市人口19-60预测'!$D:$AT,COLUMN(AG98)-3,FALSE)/10^8</f>
        <v>6383.3770199391056</v>
      </c>
      <c r="AH98" s="23">
        <f>VLOOKUP($D98,'人均GDP预测（当年人民币）'!$D:$AT,COLUMN(AH98)-3,FALSE)*VLOOKUP($D98,'367市人口19-60预测'!$D:$AT,COLUMN(AH98)-3,FALSE)/10^8</f>
        <v>6628.1630326743571</v>
      </c>
      <c r="AI98" s="23">
        <f>VLOOKUP($D98,'人均GDP预测（当年人民币）'!$D:$AT,COLUMN(AI98)-3,FALSE)*VLOOKUP($D98,'367市人口19-60预测'!$D:$AT,COLUMN(AI98)-3,FALSE)/10^8</f>
        <v>6880.8363210969346</v>
      </c>
      <c r="AJ98" s="23">
        <f>VLOOKUP($D98,'人均GDP预测（当年人民币）'!$D:$AT,COLUMN(AJ98)-3,FALSE)*VLOOKUP($D98,'367市人口19-60预测'!$D:$AT,COLUMN(AJ98)-3,FALSE)/10^8</f>
        <v>7133.6634722288636</v>
      </c>
      <c r="AK98" s="23">
        <f>VLOOKUP($D98,'人均GDP预测（当年人民币）'!$D:$AT,COLUMN(AK98)-3,FALSE)*VLOOKUP($D98,'367市人口19-60预测'!$D:$AT,COLUMN(AK98)-3,FALSE)/10^8</f>
        <v>7395.0637528579409</v>
      </c>
      <c r="AL98" s="23">
        <f>VLOOKUP($D98,'人均GDP预测（当年人民币）'!$D:$AT,COLUMN(AL98)-3,FALSE)*VLOOKUP($D98,'367市人口19-60预测'!$D:$AT,COLUMN(AL98)-3,FALSE)/10^8</f>
        <v>7665.8487080469704</v>
      </c>
      <c r="AM98" s="23">
        <f>VLOOKUP($D98,'人均GDP预测（当年人民币）'!$D:$AT,COLUMN(AM98)-3,FALSE)*VLOOKUP($D98,'367市人口19-60预测'!$D:$AT,COLUMN(AM98)-3,FALSE)/10^8</f>
        <v>7938.6484964554274</v>
      </c>
      <c r="AN98" s="23">
        <f>VLOOKUP($D98,'人均GDP预测（当年人民币）'!$D:$AT,COLUMN(AN98)-3,FALSE)*VLOOKUP($D98,'367市人口19-60预测'!$D:$AT,COLUMN(AN98)-3,FALSE)/10^8</f>
        <v>8222.3178587986604</v>
      </c>
      <c r="AO98" s="23">
        <f>VLOOKUP($D98,'人均GDP预测（当年人民币）'!$D:$AT,COLUMN(AO98)-3,FALSE)*VLOOKUP($D98,'367市人口19-60预测'!$D:$AT,COLUMN(AO98)-3,FALSE)/10^8</f>
        <v>8518.1474859255231</v>
      </c>
      <c r="AP98" s="23">
        <f>VLOOKUP($D98,'人均GDP预测（当年人民币）'!$D:$AT,COLUMN(AP98)-3,FALSE)*VLOOKUP($D98,'367市人口19-60预测'!$D:$AT,COLUMN(AP98)-3,FALSE)/10^8</f>
        <v>8819.2564719707862</v>
      </c>
      <c r="AQ98" s="23">
        <f>VLOOKUP($D98,'人均GDP预测（当年人民币）'!$D:$AT,COLUMN(AQ98)-3,FALSE)*VLOOKUP($D98,'367市人口19-60预测'!$D:$AT,COLUMN(AQ98)-3,FALSE)/10^8</f>
        <v>9135.157926478194</v>
      </c>
      <c r="AR98" s="23">
        <f>VLOOKUP($D98,'人均GDP预测（当年人民币）'!$D:$AT,COLUMN(AR98)-3,FALSE)*VLOOKUP($D98,'367市人口19-60预测'!$D:$AT,COLUMN(AR98)-3,FALSE)/10^8</f>
        <v>9467.8192318567817</v>
      </c>
      <c r="AS98" s="23">
        <f>VLOOKUP($D98,'人均GDP预测（当年人民币）'!$D:$AT,COLUMN(AS98)-3,FALSE)*VLOOKUP($D98,'367市人口19-60预测'!$D:$AT,COLUMN(AS98)-3,FALSE)/10^8</f>
        <v>9811.0200840133493</v>
      </c>
      <c r="AT98" s="23">
        <f>VLOOKUP($D98,'人均GDP预测（当年人民币）'!$D:$AT,COLUMN(AT98)-3,FALSE)*VLOOKUP($D98,'367市人口19-60预测'!$D:$AT,COLUMN(AT98)-3,FALSE)/10^8</f>
        <v>10175.207717240231</v>
      </c>
    </row>
    <row r="99" spans="1:46" ht="15.75" x14ac:dyDescent="0.25">
      <c r="A99" s="15">
        <v>98</v>
      </c>
      <c r="B99" s="16">
        <v>340100</v>
      </c>
      <c r="C99" s="16" t="s">
        <v>391</v>
      </c>
      <c r="D99" s="18" t="s">
        <v>23</v>
      </c>
      <c r="E99" s="23">
        <f>VLOOKUP($D99,'人均GDP预测（当年人民币）'!$D:$AT,COLUMN(E99)-3,FALSE)*VLOOKUP($D99,'367市人口19-60预测'!$D:$AT,COLUMN(E99)-3,FALSE)/10^8</f>
        <v>9574.552275413942</v>
      </c>
      <c r="F99" s="23">
        <f>VLOOKUP($D99,'人均GDP预测（当年人民币）'!$D:$AT,COLUMN(F99)-3,FALSE)*VLOOKUP($D99,'367市人口19-60预测'!$D:$AT,COLUMN(F99)-3,FALSE)/10^8</f>
        <v>10530.635305589618</v>
      </c>
      <c r="G99" s="23">
        <f>VLOOKUP($D99,'人均GDP预测（当年人民币）'!$D:$AT,COLUMN(G99)-3,FALSE)*VLOOKUP($D99,'367市人口19-60预测'!$D:$AT,COLUMN(G99)-3,FALSE)/10^8</f>
        <v>11567.279395393558</v>
      </c>
      <c r="H99" s="23">
        <f>VLOOKUP($D99,'人均GDP预测（当年人民币）'!$D:$AT,COLUMN(H99)-3,FALSE)*VLOOKUP($D99,'367市人口19-60预测'!$D:$AT,COLUMN(H99)-3,FALSE)/10^8</f>
        <v>12618.002342907503</v>
      </c>
      <c r="I99" s="23">
        <f>VLOOKUP($D99,'人均GDP预测（当年人民币）'!$D:$AT,COLUMN(I99)-3,FALSE)*VLOOKUP($D99,'367市人口19-60预测'!$D:$AT,COLUMN(I99)-3,FALSE)/10^8</f>
        <v>13683.159541836421</v>
      </c>
      <c r="J99" s="23">
        <f>VLOOKUP($D99,'人均GDP预测（当年人民币）'!$D:$AT,COLUMN(J99)-3,FALSE)*VLOOKUP($D99,'367市人口19-60预测'!$D:$AT,COLUMN(J99)-3,FALSE)/10^8</f>
        <v>14823.111872686512</v>
      </c>
      <c r="K99" s="23">
        <f>VLOOKUP($D99,'人均GDP预测（当年人民币）'!$D:$AT,COLUMN(K99)-3,FALSE)*VLOOKUP($D99,'367市人口19-60预测'!$D:$AT,COLUMN(K99)-3,FALSE)/10^8</f>
        <v>15977.753889652906</v>
      </c>
      <c r="L99" s="23">
        <f>VLOOKUP($D99,'人均GDP预测（当年人民币）'!$D:$AT,COLUMN(L99)-3,FALSE)*VLOOKUP($D99,'367市人口19-60预测'!$D:$AT,COLUMN(L99)-3,FALSE)/10^8</f>
        <v>17147.306127303837</v>
      </c>
      <c r="M99" s="23">
        <f>VLOOKUP($D99,'人均GDP预测（当年人民币）'!$D:$AT,COLUMN(M99)-3,FALSE)*VLOOKUP($D99,'367市人口19-60预测'!$D:$AT,COLUMN(M99)-3,FALSE)/10^8</f>
        <v>18387.533879512728</v>
      </c>
      <c r="N99" s="23">
        <f>VLOOKUP($D99,'人均GDP预测（当年人民币）'!$D:$AT,COLUMN(N99)-3,FALSE)*VLOOKUP($D99,'367市人口19-60预测'!$D:$AT,COLUMN(N99)-3,FALSE)/10^8</f>
        <v>19643.046659611966</v>
      </c>
      <c r="O99" s="23">
        <f>VLOOKUP($D99,'人均GDP预测（当年人民币）'!$D:$AT,COLUMN(O99)-3,FALSE)*VLOOKUP($D99,'367市人口19-60预测'!$D:$AT,COLUMN(O99)-3,FALSE)/10^8</f>
        <v>20969.661150127387</v>
      </c>
      <c r="P99" s="23">
        <f>VLOOKUP($D99,'人均GDP预测（当年人民币）'!$D:$AT,COLUMN(P99)-3,FALSE)*VLOOKUP($D99,'367市人口19-60预测'!$D:$AT,COLUMN(P99)-3,FALSE)/10^8</f>
        <v>22312.125516823467</v>
      </c>
      <c r="Q99" s="23">
        <f>VLOOKUP($D99,'人均GDP预测（当年人民币）'!$D:$AT,COLUMN(Q99)-3,FALSE)*VLOOKUP($D99,'367市人口19-60预测'!$D:$AT,COLUMN(Q99)-3,FALSE)/10^8</f>
        <v>23670.787775757159</v>
      </c>
      <c r="R99" s="23">
        <f>VLOOKUP($D99,'人均GDP预测（当年人民币）'!$D:$AT,COLUMN(R99)-3,FALSE)*VLOOKUP($D99,'367市人口19-60预测'!$D:$AT,COLUMN(R99)-3,FALSE)/10^8</f>
        <v>25098.323692768121</v>
      </c>
      <c r="S99" s="23">
        <f>VLOOKUP($D99,'人均GDP预测（当年人民币）'!$D:$AT,COLUMN(S99)-3,FALSE)*VLOOKUP($D99,'367市人口19-60预测'!$D:$AT,COLUMN(S99)-3,FALSE)/10^8</f>
        <v>26542.94148007008</v>
      </c>
      <c r="T99" s="23">
        <f>VLOOKUP($D99,'人均GDP预测（当年人民币）'!$D:$AT,COLUMN(T99)-3,FALSE)*VLOOKUP($D99,'367市人口19-60预测'!$D:$AT,COLUMN(T99)-3,FALSE)/10^8</f>
        <v>28057.537367786055</v>
      </c>
      <c r="U99" s="23">
        <f>VLOOKUP($D99,'人均GDP预测（当年人民币）'!$D:$AT,COLUMN(U99)-3,FALSE)*VLOOKUP($D99,'367市人口19-60预测'!$D:$AT,COLUMN(U99)-3,FALSE)/10^8</f>
        <v>29590.379202111857</v>
      </c>
      <c r="V99" s="23">
        <f>VLOOKUP($D99,'人均GDP预测（当年人民币）'!$D:$AT,COLUMN(V99)-3,FALSE)*VLOOKUP($D99,'367市人口19-60预测'!$D:$AT,COLUMN(V99)-3,FALSE)/10^8</f>
        <v>31142.087039125454</v>
      </c>
      <c r="W99" s="23">
        <f>VLOOKUP($D99,'人均GDP预测（当年人民币）'!$D:$AT,COLUMN(W99)-3,FALSE)*VLOOKUP($D99,'367市人口19-60预测'!$D:$AT,COLUMN(W99)-3,FALSE)/10^8</f>
        <v>32763.308607700674</v>
      </c>
      <c r="X99" s="23">
        <f>VLOOKUP($D99,'人均GDP预测（当年人民币）'!$D:$AT,COLUMN(X99)-3,FALSE)*VLOOKUP($D99,'367市人口19-60预测'!$D:$AT,COLUMN(X99)-3,FALSE)/10^8</f>
        <v>34404.981012322809</v>
      </c>
      <c r="Y99" s="23">
        <f>VLOOKUP($D99,'人均GDP预测（当年人民币）'!$D:$AT,COLUMN(Y99)-3,FALSE)*VLOOKUP($D99,'367市人口19-60预测'!$D:$AT,COLUMN(Y99)-3,FALSE)/10^8</f>
        <v>36067.903029070214</v>
      </c>
      <c r="Z99" s="23">
        <f>VLOOKUP($D99,'人均GDP预测（当年人民币）'!$D:$AT,COLUMN(Z99)-3,FALSE)*VLOOKUP($D99,'367市人口19-60预测'!$D:$AT,COLUMN(Z99)-3,FALSE)/10^8</f>
        <v>37800.943987873492</v>
      </c>
      <c r="AA99" s="23">
        <f>VLOOKUP($D99,'人均GDP预测（当年人民币）'!$D:$AT,COLUMN(AA99)-3,FALSE)*VLOOKUP($D99,'367市人口19-60预测'!$D:$AT,COLUMN(AA99)-3,FALSE)/10^8</f>
        <v>39557.256806749523</v>
      </c>
      <c r="AB99" s="23">
        <f>VLOOKUP($D99,'人均GDP预测（当年人民币）'!$D:$AT,COLUMN(AB99)-3,FALSE)*VLOOKUP($D99,'367市人口19-60预测'!$D:$AT,COLUMN(AB99)-3,FALSE)/10^8</f>
        <v>41386.090255517454</v>
      </c>
      <c r="AC99" s="23">
        <f>VLOOKUP($D99,'人均GDP预测（当年人民币）'!$D:$AT,COLUMN(AC99)-3,FALSE)*VLOOKUP($D99,'367市人口19-60预测'!$D:$AT,COLUMN(AC99)-3,FALSE)/10^8</f>
        <v>43240.52279052732</v>
      </c>
      <c r="AD99" s="23">
        <f>VLOOKUP($D99,'人均GDP预测（当年人民币）'!$D:$AT,COLUMN(AD99)-3,FALSE)*VLOOKUP($D99,'367市人口19-60预测'!$D:$AT,COLUMN(AD99)-3,FALSE)/10^8</f>
        <v>45121.671551911044</v>
      </c>
      <c r="AE99" s="23">
        <f>VLOOKUP($D99,'人均GDP预测（当年人民币）'!$D:$AT,COLUMN(AE99)-3,FALSE)*VLOOKUP($D99,'367市人口19-60预测'!$D:$AT,COLUMN(AE99)-3,FALSE)/10^8</f>
        <v>47077.449111591799</v>
      </c>
      <c r="AF99" s="23">
        <f>VLOOKUP($D99,'人均GDP预测（当年人民币）'!$D:$AT,COLUMN(AF99)-3,FALSE)*VLOOKUP($D99,'367市人口19-60预测'!$D:$AT,COLUMN(AF99)-3,FALSE)/10^8</f>
        <v>49062.642607992362</v>
      </c>
      <c r="AG99" s="23">
        <f>VLOOKUP($D99,'人均GDP预测（当年人民币）'!$D:$AT,COLUMN(AG99)-3,FALSE)*VLOOKUP($D99,'367市人口19-60预测'!$D:$AT,COLUMN(AG99)-3,FALSE)/10^8</f>
        <v>51078.514703945068</v>
      </c>
      <c r="AH99" s="23">
        <f>VLOOKUP($D99,'人均GDP预测（当年人民币）'!$D:$AT,COLUMN(AH99)-3,FALSE)*VLOOKUP($D99,'367市人口19-60预测'!$D:$AT,COLUMN(AH99)-3,FALSE)/10^8</f>
        <v>53171.84895360277</v>
      </c>
      <c r="AI99" s="23">
        <f>VLOOKUP($D99,'人均GDP预测（当年人民币）'!$D:$AT,COLUMN(AI99)-3,FALSE)*VLOOKUP($D99,'367市人口19-60预测'!$D:$AT,COLUMN(AI99)-3,FALSE)/10^8</f>
        <v>55298.805925017266</v>
      </c>
      <c r="AJ99" s="23">
        <f>VLOOKUP($D99,'人均GDP预测（当年人民币）'!$D:$AT,COLUMN(AJ99)-3,FALSE)*VLOOKUP($D99,'367市人口19-60预测'!$D:$AT,COLUMN(AJ99)-3,FALSE)/10^8</f>
        <v>57506.598588296336</v>
      </c>
      <c r="AK99" s="23">
        <f>VLOOKUP($D99,'人均GDP预测（当年人民币）'!$D:$AT,COLUMN(AK99)-3,FALSE)*VLOOKUP($D99,'367市人口19-60预测'!$D:$AT,COLUMN(AK99)-3,FALSE)/10^8</f>
        <v>59751.069686361465</v>
      </c>
      <c r="AL99" s="23">
        <f>VLOOKUP($D99,'人均GDP预测（当年人民币）'!$D:$AT,COLUMN(AL99)-3,FALSE)*VLOOKUP($D99,'367市人口19-60预测'!$D:$AT,COLUMN(AL99)-3,FALSE)/10^8</f>
        <v>62033.542163400067</v>
      </c>
      <c r="AM99" s="23">
        <f>VLOOKUP($D99,'人均GDP预测（当年人民币）'!$D:$AT,COLUMN(AM99)-3,FALSE)*VLOOKUP($D99,'367市人口19-60预测'!$D:$AT,COLUMN(AM99)-3,FALSE)/10^8</f>
        <v>64400.262959609579</v>
      </c>
      <c r="AN99" s="23">
        <f>VLOOKUP($D99,'人均GDP预测（当年人民币）'!$D:$AT,COLUMN(AN99)-3,FALSE)*VLOOKUP($D99,'367市人口19-60预测'!$D:$AT,COLUMN(AN99)-3,FALSE)/10^8</f>
        <v>66807.946005412639</v>
      </c>
      <c r="AO99" s="23">
        <f>VLOOKUP($D99,'人均GDP预测（当年人民币）'!$D:$AT,COLUMN(AO99)-3,FALSE)*VLOOKUP($D99,'367市人口19-60预测'!$D:$AT,COLUMN(AO99)-3,FALSE)/10^8</f>
        <v>69303.192684962371</v>
      </c>
      <c r="AP99" s="23">
        <f>VLOOKUP($D99,'人均GDP预测（当年人民币）'!$D:$AT,COLUMN(AP99)-3,FALSE)*VLOOKUP($D99,'367市人口19-60预测'!$D:$AT,COLUMN(AP99)-3,FALSE)/10^8</f>
        <v>71842.146506441684</v>
      </c>
      <c r="AQ99" s="23">
        <f>VLOOKUP($D99,'人均GDP预测（当年人民币）'!$D:$AT,COLUMN(AQ99)-3,FALSE)*VLOOKUP($D99,'367市人口19-60预测'!$D:$AT,COLUMN(AQ99)-3,FALSE)/10^8</f>
        <v>74425.784626288078</v>
      </c>
      <c r="AR99" s="23">
        <f>VLOOKUP($D99,'人均GDP预测（当年人民币）'!$D:$AT,COLUMN(AR99)-3,FALSE)*VLOOKUP($D99,'367市人口19-60预测'!$D:$AT,COLUMN(AR99)-3,FALSE)/10^8</f>
        <v>77099.745567258855</v>
      </c>
      <c r="AS99" s="23">
        <f>VLOOKUP($D99,'人均GDP预测（当年人民币）'!$D:$AT,COLUMN(AS99)-3,FALSE)*VLOOKUP($D99,'367市人口19-60预测'!$D:$AT,COLUMN(AS99)-3,FALSE)/10^8</f>
        <v>79820.422108878513</v>
      </c>
      <c r="AT99" s="23">
        <f>VLOOKUP($D99,'人均GDP预测（当年人民币）'!$D:$AT,COLUMN(AT99)-3,FALSE)*VLOOKUP($D99,'367市人口19-60预测'!$D:$AT,COLUMN(AT99)-3,FALSE)/10^8</f>
        <v>82633.60759960307</v>
      </c>
    </row>
    <row r="100" spans="1:46" ht="15.75" x14ac:dyDescent="0.25">
      <c r="A100" s="15">
        <v>99</v>
      </c>
      <c r="B100" s="16">
        <v>340200</v>
      </c>
      <c r="C100" s="16" t="s">
        <v>391</v>
      </c>
      <c r="D100" s="18" t="s">
        <v>309</v>
      </c>
      <c r="E100" s="23">
        <f>VLOOKUP($D100,'人均GDP预测（当年人民币）'!$D:$AT,COLUMN(E100)-3,FALSE)*VLOOKUP($D100,'367市人口19-60预测'!$D:$AT,COLUMN(E100)-3,FALSE)/10^8</f>
        <v>3638.7548422530945</v>
      </c>
      <c r="F100" s="23">
        <f>VLOOKUP($D100,'人均GDP预测（当年人民币）'!$D:$AT,COLUMN(F100)-3,FALSE)*VLOOKUP($D100,'367市人口19-60预测'!$D:$AT,COLUMN(F100)-3,FALSE)/10^8</f>
        <v>3823.1587924596961</v>
      </c>
      <c r="G100" s="23">
        <f>VLOOKUP($D100,'人均GDP预测（当年人民币）'!$D:$AT,COLUMN(G100)-3,FALSE)*VLOOKUP($D100,'367市人口19-60预测'!$D:$AT,COLUMN(G100)-3,FALSE)/10^8</f>
        <v>4012.859105883153</v>
      </c>
      <c r="H100" s="23">
        <f>VLOOKUP($D100,'人均GDP预测（当年人民币）'!$D:$AT,COLUMN(H100)-3,FALSE)*VLOOKUP($D100,'367市人口19-60预测'!$D:$AT,COLUMN(H100)-3,FALSE)/10^8</f>
        <v>4207.9566280956096</v>
      </c>
      <c r="I100" s="23">
        <f>VLOOKUP($D100,'人均GDP预测（当年人民币）'!$D:$AT,COLUMN(I100)-3,FALSE)*VLOOKUP($D100,'367市人口19-60预测'!$D:$AT,COLUMN(I100)-3,FALSE)/10^8</f>
        <v>4408.5571544749864</v>
      </c>
      <c r="J100" s="23">
        <f>VLOOKUP($D100,'人均GDP预测（当年人民币）'!$D:$AT,COLUMN(J100)-3,FALSE)*VLOOKUP($D100,'367市人口19-60预测'!$D:$AT,COLUMN(J100)-3,FALSE)/10^8</f>
        <v>4614.7697379486362</v>
      </c>
      <c r="K100" s="23">
        <f>VLOOKUP($D100,'人均GDP预测（当年人民币）'!$D:$AT,COLUMN(K100)-3,FALSE)*VLOOKUP($D100,'367市人口19-60预测'!$D:$AT,COLUMN(K100)-3,FALSE)/10^8</f>
        <v>4820.2164146580008</v>
      </c>
      <c r="L100" s="23">
        <f>VLOOKUP($D100,'人均GDP预测（当年人民币）'!$D:$AT,COLUMN(L100)-3,FALSE)*VLOOKUP($D100,'367市人口19-60预测'!$D:$AT,COLUMN(L100)-3,FALSE)/10^8</f>
        <v>5030.9373111903224</v>
      </c>
      <c r="M100" s="23">
        <f>VLOOKUP($D100,'人均GDP预测（当年人民币）'!$D:$AT,COLUMN(M100)-3,FALSE)*VLOOKUP($D100,'367市人口19-60预测'!$D:$AT,COLUMN(M100)-3,FALSE)/10^8</f>
        <v>5247.0346564647843</v>
      </c>
      <c r="N100" s="23">
        <f>VLOOKUP($D100,'人均GDP预测（当年人民币）'!$D:$AT,COLUMN(N100)-3,FALSE)*VLOOKUP($D100,'367市人口19-60预测'!$D:$AT,COLUMN(N100)-3,FALSE)/10^8</f>
        <v>5468.6243064125274</v>
      </c>
      <c r="O100" s="23">
        <f>VLOOKUP($D100,'人均GDP预测（当年人民币）'!$D:$AT,COLUMN(O100)-3,FALSE)*VLOOKUP($D100,'367市人口19-60预测'!$D:$AT,COLUMN(O100)-3,FALSE)/10^8</f>
        <v>5695.8243819304726</v>
      </c>
      <c r="P100" s="23">
        <f>VLOOKUP($D100,'人均GDP预测（当年人民币）'!$D:$AT,COLUMN(P100)-3,FALSE)*VLOOKUP($D100,'367市人口19-60预测'!$D:$AT,COLUMN(P100)-3,FALSE)/10^8</f>
        <v>5921.8912885600612</v>
      </c>
      <c r="Q100" s="23">
        <f>VLOOKUP($D100,'人均GDP预测（当年人民币）'!$D:$AT,COLUMN(Q100)-3,FALSE)*VLOOKUP($D100,'367市人口19-60预测'!$D:$AT,COLUMN(Q100)-3,FALSE)/10^8</f>
        <v>6153.29420039858</v>
      </c>
      <c r="R100" s="23">
        <f>VLOOKUP($D100,'人均GDP预测（当年人民币）'!$D:$AT,COLUMN(R100)-3,FALSE)*VLOOKUP($D100,'367市人口19-60预测'!$D:$AT,COLUMN(R100)-3,FALSE)/10^8</f>
        <v>6390.1658902097888</v>
      </c>
      <c r="S100" s="23">
        <f>VLOOKUP($D100,'人均GDP预测（当年人民币）'!$D:$AT,COLUMN(S100)-3,FALSE)*VLOOKUP($D100,'367市人口19-60预测'!$D:$AT,COLUMN(S100)-3,FALSE)/10^8</f>
        <v>6632.649420602369</v>
      </c>
      <c r="T100" s="23">
        <f>VLOOKUP($D100,'人均GDP预测（当年人民币）'!$D:$AT,COLUMN(T100)-3,FALSE)*VLOOKUP($D100,'367市人口19-60预测'!$D:$AT,COLUMN(T100)-3,FALSE)/10^8</f>
        <v>6880.9047572885811</v>
      </c>
      <c r="U100" s="23">
        <f>VLOOKUP($D100,'人均GDP预测（当年人民币）'!$D:$AT,COLUMN(U100)-3,FALSE)*VLOOKUP($D100,'367市人口19-60预测'!$D:$AT,COLUMN(U100)-3,FALSE)/10^8</f>
        <v>7127.8765271118864</v>
      </c>
      <c r="V100" s="23">
        <f>VLOOKUP($D100,'人均GDP预测（当年人民币）'!$D:$AT,COLUMN(V100)-3,FALSE)*VLOOKUP($D100,'367市人口19-60预测'!$D:$AT,COLUMN(V100)-3,FALSE)/10^8</f>
        <v>7380.4634285569764</v>
      </c>
      <c r="W100" s="23">
        <f>VLOOKUP($D100,'人均GDP预测（当年人民币）'!$D:$AT,COLUMN(W100)-3,FALSE)*VLOOKUP($D100,'367市人口19-60预测'!$D:$AT,COLUMN(W100)-3,FALSE)/10^8</f>
        <v>7638.8574497459167</v>
      </c>
      <c r="X100" s="23">
        <f>VLOOKUP($D100,'人均GDP预测（当年人民币）'!$D:$AT,COLUMN(X100)-3,FALSE)*VLOOKUP($D100,'367市人口19-60预测'!$D:$AT,COLUMN(X100)-3,FALSE)/10^8</f>
        <v>7903.2703983202782</v>
      </c>
      <c r="Y100" s="23">
        <f>VLOOKUP($D100,'人均GDP预测（当年人民币）'!$D:$AT,COLUMN(Y100)-3,FALSE)*VLOOKUP($D100,'367市人口19-60预测'!$D:$AT,COLUMN(Y100)-3,FALSE)/10^8</f>
        <v>8173.9359354777744</v>
      </c>
      <c r="Z100" s="23">
        <f>VLOOKUP($D100,'人均GDP预测（当年人民币）'!$D:$AT,COLUMN(Z100)-3,FALSE)*VLOOKUP($D100,'367市人口19-60预测'!$D:$AT,COLUMN(Z100)-3,FALSE)/10^8</f>
        <v>8443.5494124232428</v>
      </c>
      <c r="AA100" s="23">
        <f>VLOOKUP($D100,'人均GDP预测（当年人民币）'!$D:$AT,COLUMN(AA100)-3,FALSE)*VLOOKUP($D100,'367市人口19-60预测'!$D:$AT,COLUMN(AA100)-3,FALSE)/10^8</f>
        <v>8719.4561199987274</v>
      </c>
      <c r="AB100" s="23">
        <f>VLOOKUP($D100,'人均GDP预测（当年人民币）'!$D:$AT,COLUMN(AB100)-3,FALSE)*VLOOKUP($D100,'367市人口19-60预测'!$D:$AT,COLUMN(AB100)-3,FALSE)/10^8</f>
        <v>9001.9558831410523</v>
      </c>
      <c r="AC100" s="23">
        <f>VLOOKUP($D100,'人均GDP预测（当年人民币）'!$D:$AT,COLUMN(AC100)-3,FALSE)*VLOOKUP($D100,'367市人口19-60预测'!$D:$AT,COLUMN(AC100)-3,FALSE)/10^8</f>
        <v>9291.3746182468185</v>
      </c>
      <c r="AD100" s="23">
        <f>VLOOKUP($D100,'人均GDP预测（当年人民币）'!$D:$AT,COLUMN(AD100)-3,FALSE)*VLOOKUP($D100,'367市人口19-60预测'!$D:$AT,COLUMN(AD100)-3,FALSE)/10^8</f>
        <v>9580.4242425283283</v>
      </c>
      <c r="AE100" s="23">
        <f>VLOOKUP($D100,'人均GDP预测（当年人民币）'!$D:$AT,COLUMN(AE100)-3,FALSE)*VLOOKUP($D100,'367市人口19-60预测'!$D:$AT,COLUMN(AE100)-3,FALSE)/10^8</f>
        <v>9876.6802089633529</v>
      </c>
      <c r="AF100" s="23">
        <f>VLOOKUP($D100,'人均GDP预测（当年人民币）'!$D:$AT,COLUMN(AF100)-3,FALSE)*VLOOKUP($D100,'367市人口19-60预测'!$D:$AT,COLUMN(AF100)-3,FALSE)/10^8</f>
        <v>10180.557706224283</v>
      </c>
      <c r="AG100" s="23">
        <f>VLOOKUP($D100,'人均GDP预测（当年人民币）'!$D:$AT,COLUMN(AG100)-3,FALSE)*VLOOKUP($D100,'367市人口19-60预测'!$D:$AT,COLUMN(AG100)-3,FALSE)/10^8</f>
        <v>10492.528648793514</v>
      </c>
      <c r="AH100" s="23">
        <f>VLOOKUP($D100,'人均GDP预测（当年人民币）'!$D:$AT,COLUMN(AH100)-3,FALSE)*VLOOKUP($D100,'367市人口19-60预测'!$D:$AT,COLUMN(AH100)-3,FALSE)/10^8</f>
        <v>10813.105949995976</v>
      </c>
      <c r="AI100" s="23">
        <f>VLOOKUP($D100,'人均GDP预测（当年人民币）'!$D:$AT,COLUMN(AI100)-3,FALSE)*VLOOKUP($D100,'367市人口19-60预测'!$D:$AT,COLUMN(AI100)-3,FALSE)/10^8</f>
        <v>11134.85398155566</v>
      </c>
      <c r="AJ100" s="23">
        <f>VLOOKUP($D100,'人均GDP预测（当年人民币）'!$D:$AT,COLUMN(AJ100)-3,FALSE)*VLOOKUP($D100,'367市人口19-60预测'!$D:$AT,COLUMN(AJ100)-3,FALSE)/10^8</f>
        <v>11465.91141464377</v>
      </c>
      <c r="AK100" s="23">
        <f>VLOOKUP($D100,'人均GDP预测（当年人民币）'!$D:$AT,COLUMN(AK100)-3,FALSE)*VLOOKUP($D100,'367市人口19-60预测'!$D:$AT,COLUMN(AK100)-3,FALSE)/10^8</f>
        <v>11806.933750867536</v>
      </c>
      <c r="AL100" s="23">
        <f>VLOOKUP($D100,'人均GDP预测（当年人民币）'!$D:$AT,COLUMN(AL100)-3,FALSE)*VLOOKUP($D100,'367市人口19-60预测'!$D:$AT,COLUMN(AL100)-3,FALSE)/10^8</f>
        <v>12158.63843594561</v>
      </c>
      <c r="AM100" s="23">
        <f>VLOOKUP($D100,'人均GDP预测（当年人民币）'!$D:$AT,COLUMN(AM100)-3,FALSE)*VLOOKUP($D100,'367市人口19-60预测'!$D:$AT,COLUMN(AM100)-3,FALSE)/10^8</f>
        <v>12513.682089928539</v>
      </c>
      <c r="AN100" s="23">
        <f>VLOOKUP($D100,'人均GDP预测（当年人民币）'!$D:$AT,COLUMN(AN100)-3,FALSE)*VLOOKUP($D100,'367市人口19-60预测'!$D:$AT,COLUMN(AN100)-3,FALSE)/10^8</f>
        <v>12880.582665779903</v>
      </c>
      <c r="AO100" s="23">
        <f>VLOOKUP($D100,'人均GDP预测（当年人民币）'!$D:$AT,COLUMN(AO100)-3,FALSE)*VLOOKUP($D100,'367市人口19-60预测'!$D:$AT,COLUMN(AO100)-3,FALSE)/10^8</f>
        <v>13260.254872139883</v>
      </c>
      <c r="AP100" s="23">
        <f>VLOOKUP($D100,'人均GDP预测（当年人民币）'!$D:$AT,COLUMN(AP100)-3,FALSE)*VLOOKUP($D100,'367市人口19-60预测'!$D:$AT,COLUMN(AP100)-3,FALSE)/10^8</f>
        <v>13653.695283204725</v>
      </c>
      <c r="AQ100" s="23">
        <f>VLOOKUP($D100,'人均GDP预测（当年人民币）'!$D:$AT,COLUMN(AQ100)-3,FALSE)*VLOOKUP($D100,'367市人口19-60预测'!$D:$AT,COLUMN(AQ100)-3,FALSE)/10^8</f>
        <v>14053.673627069735</v>
      </c>
      <c r="AR100" s="23">
        <f>VLOOKUP($D100,'人均GDP预测（当年人民币）'!$D:$AT,COLUMN(AR100)-3,FALSE)*VLOOKUP($D100,'367市人口19-60预测'!$D:$AT,COLUMN(AR100)-3,FALSE)/10^8</f>
        <v>14469.200872838821</v>
      </c>
      <c r="AS100" s="23">
        <f>VLOOKUP($D100,'人均GDP预测（当年人民币）'!$D:$AT,COLUMN(AS100)-3,FALSE)*VLOOKUP($D100,'367市人口19-60预测'!$D:$AT,COLUMN(AS100)-3,FALSE)/10^8</f>
        <v>14901.533660811292</v>
      </c>
      <c r="AT100" s="23">
        <f>VLOOKUP($D100,'人均GDP预测（当年人民币）'!$D:$AT,COLUMN(AT100)-3,FALSE)*VLOOKUP($D100,'367市人口19-60预测'!$D:$AT,COLUMN(AT100)-3,FALSE)/10^8</f>
        <v>15352.035127662011</v>
      </c>
    </row>
    <row r="101" spans="1:46" ht="15.75" x14ac:dyDescent="0.25">
      <c r="A101" s="15">
        <v>100</v>
      </c>
      <c r="B101" s="16">
        <v>340300</v>
      </c>
      <c r="C101" s="16" t="s">
        <v>391</v>
      </c>
      <c r="D101" s="18" t="s">
        <v>74</v>
      </c>
      <c r="E101" s="23">
        <f>VLOOKUP($D101,'人均GDP预测（当年人民币）'!$D:$AT,COLUMN(E101)-3,FALSE)*VLOOKUP($D101,'367市人口19-60预测'!$D:$AT,COLUMN(E101)-3,FALSE)/10^8</f>
        <v>2068.5562220256397</v>
      </c>
      <c r="F101" s="23">
        <f>VLOOKUP($D101,'人均GDP预测（当年人民币）'!$D:$AT,COLUMN(F101)-3,FALSE)*VLOOKUP($D101,'367市人口19-60预测'!$D:$AT,COLUMN(F101)-3,FALSE)/10^8</f>
        <v>2220.5057166610841</v>
      </c>
      <c r="G101" s="23">
        <f>VLOOKUP($D101,'人均GDP预测（当年人民币）'!$D:$AT,COLUMN(G101)-3,FALSE)*VLOOKUP($D101,'367市人口19-60预测'!$D:$AT,COLUMN(G101)-3,FALSE)/10^8</f>
        <v>2383.284137490582</v>
      </c>
      <c r="H101" s="23">
        <f>VLOOKUP($D101,'人均GDP预测（当年人民币）'!$D:$AT,COLUMN(H101)-3,FALSE)*VLOOKUP($D101,'367市人口19-60预测'!$D:$AT,COLUMN(H101)-3,FALSE)/10^8</f>
        <v>2546.3392861286266</v>
      </c>
      <c r="I101" s="23">
        <f>VLOOKUP($D101,'人均GDP预测（当年人民币）'!$D:$AT,COLUMN(I101)-3,FALSE)*VLOOKUP($D101,'367市人口19-60预测'!$D:$AT,COLUMN(I101)-3,FALSE)/10^8</f>
        <v>2719.9061211322464</v>
      </c>
      <c r="J101" s="23">
        <f>VLOOKUP($D101,'人均GDP预测（当年人民币）'!$D:$AT,COLUMN(J101)-3,FALSE)*VLOOKUP($D101,'367市人口19-60预测'!$D:$AT,COLUMN(J101)-3,FALSE)/10^8</f>
        <v>2904.4959179777202</v>
      </c>
      <c r="K101" s="23">
        <f>VLOOKUP($D101,'人均GDP预测（当年人民币）'!$D:$AT,COLUMN(K101)-3,FALSE)*VLOOKUP($D101,'367市人口19-60预测'!$D:$AT,COLUMN(K101)-3,FALSE)/10^8</f>
        <v>3100.6360745878346</v>
      </c>
      <c r="L101" s="23">
        <f>VLOOKUP($D101,'人均GDP预测（当年人民币）'!$D:$AT,COLUMN(L101)-3,FALSE)*VLOOKUP($D101,'367市人口19-60预测'!$D:$AT,COLUMN(L101)-3,FALSE)/10^8</f>
        <v>3297.5207948590187</v>
      </c>
      <c r="M101" s="23">
        <f>VLOOKUP($D101,'人均GDP预测（当年人民币）'!$D:$AT,COLUMN(M101)-3,FALSE)*VLOOKUP($D101,'367市人口19-60预测'!$D:$AT,COLUMN(M101)-3,FALSE)/10^8</f>
        <v>3505.5856053447374</v>
      </c>
      <c r="N101" s="23">
        <f>VLOOKUP($D101,'人均GDP预测（当年人民币）'!$D:$AT,COLUMN(N101)-3,FALSE)*VLOOKUP($D101,'367市人口19-60预测'!$D:$AT,COLUMN(N101)-3,FALSE)/10^8</f>
        <v>3725.281921710141</v>
      </c>
      <c r="O101" s="23">
        <f>VLOOKUP($D101,'人均GDP预测（当年人民币）'!$D:$AT,COLUMN(O101)-3,FALSE)*VLOOKUP($D101,'367市人口19-60预测'!$D:$AT,COLUMN(O101)-3,FALSE)/10^8</f>
        <v>3946.0585647118592</v>
      </c>
      <c r="P101" s="23">
        <f>VLOOKUP($D101,'人均GDP预测（当年人民币）'!$D:$AT,COLUMN(P101)-3,FALSE)*VLOOKUP($D101,'367市人口19-60预测'!$D:$AT,COLUMN(P101)-3,FALSE)/10^8</f>
        <v>4178.0756809086324</v>
      </c>
      <c r="Q101" s="23">
        <f>VLOOKUP($D101,'人均GDP预测（当年人民币）'!$D:$AT,COLUMN(Q101)-3,FALSE)*VLOOKUP($D101,'367市人口19-60预测'!$D:$AT,COLUMN(Q101)-3,FALSE)/10^8</f>
        <v>4421.7184880298146</v>
      </c>
      <c r="R101" s="23">
        <f>VLOOKUP($D101,'人均GDP预测（当年人民币）'!$D:$AT,COLUMN(R101)-3,FALSE)*VLOOKUP($D101,'367市人口19-60预测'!$D:$AT,COLUMN(R101)-3,FALSE)/10^8</f>
        <v>4677.3843788593549</v>
      </c>
      <c r="S101" s="23">
        <f>VLOOKUP($D101,'人均GDP预测（当年人民币）'!$D:$AT,COLUMN(S101)-3,FALSE)*VLOOKUP($D101,'367市人口19-60预测'!$D:$AT,COLUMN(S101)-3,FALSE)/10^8</f>
        <v>4934.0314430048456</v>
      </c>
      <c r="T101" s="23">
        <f>VLOOKUP($D101,'人均GDP预测（当年人民币）'!$D:$AT,COLUMN(T101)-3,FALSE)*VLOOKUP($D101,'367市人口19-60预测'!$D:$AT,COLUMN(T101)-3,FALSE)/10^8</f>
        <v>5202.2600868538839</v>
      </c>
      <c r="U101" s="23">
        <f>VLOOKUP($D101,'人均GDP预测（当年人民币）'!$D:$AT,COLUMN(U101)-3,FALSE)*VLOOKUP($D101,'367市人口19-60预测'!$D:$AT,COLUMN(U101)-3,FALSE)/10^8</f>
        <v>5482.4259259815017</v>
      </c>
      <c r="V101" s="23">
        <f>VLOOKUP($D101,'人均GDP预测（当年人民币）'!$D:$AT,COLUMN(V101)-3,FALSE)*VLOOKUP($D101,'367市人口19-60预测'!$D:$AT,COLUMN(V101)-3,FALSE)/10^8</f>
        <v>5763.5511730893131</v>
      </c>
      <c r="W101" s="23">
        <f>VLOOKUP($D101,'人均GDP预测（当年人民币）'!$D:$AT,COLUMN(W101)-3,FALSE)*VLOOKUP($D101,'367市人口19-60预测'!$D:$AT,COLUMN(W101)-3,FALSE)/10^8</f>
        <v>6056.2006132832466</v>
      </c>
      <c r="X101" s="23">
        <f>VLOOKUP($D101,'人均GDP预测（当年人民币）'!$D:$AT,COLUMN(X101)-3,FALSE)*VLOOKUP($D101,'367市人口19-60预测'!$D:$AT,COLUMN(X101)-3,FALSE)/10^8</f>
        <v>6360.7173299698625</v>
      </c>
      <c r="Y101" s="23">
        <f>VLOOKUP($D101,'人均GDP预测（当年人民币）'!$D:$AT,COLUMN(Y101)-3,FALSE)*VLOOKUP($D101,'367市人口19-60预测'!$D:$AT,COLUMN(Y101)-3,FALSE)/10^8</f>
        <v>6666.1567558781044</v>
      </c>
      <c r="Z101" s="23">
        <f>VLOOKUP($D101,'人均GDP预测（当年人民币）'!$D:$AT,COLUMN(Z101)-3,FALSE)*VLOOKUP($D101,'367市人口19-60预测'!$D:$AT,COLUMN(Z101)-3,FALSE)/10^8</f>
        <v>6983.1419116081461</v>
      </c>
      <c r="AA101" s="23">
        <f>VLOOKUP($D101,'人均GDP预测（当年人民币）'!$D:$AT,COLUMN(AA101)-3,FALSE)*VLOOKUP($D101,'367市人口19-60预测'!$D:$AT,COLUMN(AA101)-3,FALSE)/10^8</f>
        <v>7312.0512994693008</v>
      </c>
      <c r="AB101" s="23">
        <f>VLOOKUP($D101,'人均GDP预测（当年人民币）'!$D:$AT,COLUMN(AB101)-3,FALSE)*VLOOKUP($D101,'367市人口19-60预测'!$D:$AT,COLUMN(AB101)-3,FALSE)/10^8</f>
        <v>7653.3101803797108</v>
      </c>
      <c r="AC101" s="23">
        <f>VLOOKUP($D101,'人均GDP预测（当年人民币）'!$D:$AT,COLUMN(AC101)-3,FALSE)*VLOOKUP($D101,'367市人口19-60预测'!$D:$AT,COLUMN(AC101)-3,FALSE)/10^8</f>
        <v>7995.5406488217923</v>
      </c>
      <c r="AD101" s="23">
        <f>VLOOKUP($D101,'人均GDP预测（当年人民币）'!$D:$AT,COLUMN(AD101)-3,FALSE)*VLOOKUP($D101,'367市人口19-60预测'!$D:$AT,COLUMN(AD101)-3,FALSE)/10^8</f>
        <v>8350.0690448808291</v>
      </c>
      <c r="AE101" s="23">
        <f>VLOOKUP($D101,'人均GDP预测（当年人民币）'!$D:$AT,COLUMN(AE101)-3,FALSE)*VLOOKUP($D101,'367市人口19-60预测'!$D:$AT,COLUMN(AE101)-3,FALSE)/10^8</f>
        <v>8717.4414989851994</v>
      </c>
      <c r="AF101" s="23">
        <f>VLOOKUP($D101,'人均GDP预测（当年人民币）'!$D:$AT,COLUMN(AF101)-3,FALSE)*VLOOKUP($D101,'367市人口19-60预测'!$D:$AT,COLUMN(AF101)-3,FALSE)/10^8</f>
        <v>9086.4033348232297</v>
      </c>
      <c r="AG101" s="23">
        <f>VLOOKUP($D101,'人均GDP预测（当年人民币）'!$D:$AT,COLUMN(AG101)-3,FALSE)*VLOOKUP($D101,'367市人口19-60预测'!$D:$AT,COLUMN(AG101)-3,FALSE)/10^8</f>
        <v>9468.5626099168239</v>
      </c>
      <c r="AH101" s="23">
        <f>VLOOKUP($D101,'人均GDP预测（当年人民币）'!$D:$AT,COLUMN(AH101)-3,FALSE)*VLOOKUP($D101,'367市人口19-60预测'!$D:$AT,COLUMN(AH101)-3,FALSE)/10^8</f>
        <v>9864.699764034478</v>
      </c>
      <c r="AI101" s="23">
        <f>VLOOKUP($D101,'人均GDP预测（当年人民币）'!$D:$AT,COLUMN(AI101)-3,FALSE)*VLOOKUP($D101,'367市人口19-60预测'!$D:$AT,COLUMN(AI101)-3,FALSE)/10^8</f>
        <v>10263.747505201209</v>
      </c>
      <c r="AJ101" s="23">
        <f>VLOOKUP($D101,'人均GDP预测（当年人民币）'!$D:$AT,COLUMN(AJ101)-3,FALSE)*VLOOKUP($D101,'367市人口19-60预测'!$D:$AT,COLUMN(AJ101)-3,FALSE)/10^8</f>
        <v>10677.749841860341</v>
      </c>
      <c r="AK101" s="23">
        <f>VLOOKUP($D101,'人均GDP预测（当年人民币）'!$D:$AT,COLUMN(AK101)-3,FALSE)*VLOOKUP($D101,'367市人口19-60预测'!$D:$AT,COLUMN(AK101)-3,FALSE)/10^8</f>
        <v>11107.855373710698</v>
      </c>
      <c r="AL101" s="23">
        <f>VLOOKUP($D101,'人均GDP预测（当年人民币）'!$D:$AT,COLUMN(AL101)-3,FALSE)*VLOOKUP($D101,'367市人口19-60预测'!$D:$AT,COLUMN(AL101)-3,FALSE)/10^8</f>
        <v>11543.283896440144</v>
      </c>
      <c r="AM101" s="23">
        <f>VLOOKUP($D101,'人均GDP预测（当年人民币）'!$D:$AT,COLUMN(AM101)-3,FALSE)*VLOOKUP($D101,'367市人口19-60预测'!$D:$AT,COLUMN(AM101)-3,FALSE)/10^8</f>
        <v>11996.710182590574</v>
      </c>
      <c r="AN101" s="23">
        <f>VLOOKUP($D101,'人均GDP预测（当年人民币）'!$D:$AT,COLUMN(AN101)-3,FALSE)*VLOOKUP($D101,'367市人口19-60预测'!$D:$AT,COLUMN(AN101)-3,FALSE)/10^8</f>
        <v>12469.8326722986</v>
      </c>
      <c r="AO101" s="23">
        <f>VLOOKUP($D101,'人均GDP预测（当年人民币）'!$D:$AT,COLUMN(AO101)-3,FALSE)*VLOOKUP($D101,'367市人口19-60预测'!$D:$AT,COLUMN(AO101)-3,FALSE)/10^8</f>
        <v>12952.296162276651</v>
      </c>
      <c r="AP101" s="23">
        <f>VLOOKUP($D101,'人均GDP预测（当年人民币）'!$D:$AT,COLUMN(AP101)-3,FALSE)*VLOOKUP($D101,'367市人口19-60预测'!$D:$AT,COLUMN(AP101)-3,FALSE)/10^8</f>
        <v>13457.652827622034</v>
      </c>
      <c r="AQ101" s="23">
        <f>VLOOKUP($D101,'人均GDP预测（当年人民币）'!$D:$AT,COLUMN(AQ101)-3,FALSE)*VLOOKUP($D101,'367市人口19-60预测'!$D:$AT,COLUMN(AQ101)-3,FALSE)/10^8</f>
        <v>13988.368345738952</v>
      </c>
      <c r="AR101" s="23">
        <f>VLOOKUP($D101,'人均GDP预测（当年人民币）'!$D:$AT,COLUMN(AR101)-3,FALSE)*VLOOKUP($D101,'367市人口19-60预测'!$D:$AT,COLUMN(AR101)-3,FALSE)/10^8</f>
        <v>14534.687340191374</v>
      </c>
      <c r="AS101" s="23">
        <f>VLOOKUP($D101,'人均GDP预测（当年人民币）'!$D:$AT,COLUMN(AS101)-3,FALSE)*VLOOKUP($D101,'367市人口19-60预测'!$D:$AT,COLUMN(AS101)-3,FALSE)/10^8</f>
        <v>15111.35857233907</v>
      </c>
      <c r="AT101" s="23">
        <f>VLOOKUP($D101,'人均GDP预测（当年人民币）'!$D:$AT,COLUMN(AT101)-3,FALSE)*VLOOKUP($D101,'367市人口19-60预测'!$D:$AT,COLUMN(AT101)-3,FALSE)/10^8</f>
        <v>15709.475727357898</v>
      </c>
    </row>
    <row r="102" spans="1:46" ht="15.75" x14ac:dyDescent="0.25">
      <c r="A102" s="15">
        <v>101</v>
      </c>
      <c r="B102" s="16">
        <v>340400</v>
      </c>
      <c r="C102" s="16" t="s">
        <v>391</v>
      </c>
      <c r="D102" s="18" t="s">
        <v>115</v>
      </c>
      <c r="E102" s="23">
        <f>VLOOKUP($D102,'人均GDP预测（当年人民币）'!$D:$AT,COLUMN(E102)-3,FALSE)*VLOOKUP($D102,'367市人口19-60预测'!$D:$AT,COLUMN(E102)-3,FALSE)/10^8</f>
        <v>1286.156510828695</v>
      </c>
      <c r="F102" s="23">
        <f>VLOOKUP($D102,'人均GDP预测（当年人民币）'!$D:$AT,COLUMN(F102)-3,FALSE)*VLOOKUP($D102,'367市人口19-60预测'!$D:$AT,COLUMN(F102)-3,FALSE)/10^8</f>
        <v>1399.205534973401</v>
      </c>
      <c r="G102" s="23">
        <f>VLOOKUP($D102,'人均GDP预测（当年人民币）'!$D:$AT,COLUMN(G102)-3,FALSE)*VLOOKUP($D102,'367市人口19-60预测'!$D:$AT,COLUMN(G102)-3,FALSE)/10^8</f>
        <v>1508.9558089928662</v>
      </c>
      <c r="H102" s="23">
        <f>VLOOKUP($D102,'人均GDP预测（当年人民币）'!$D:$AT,COLUMN(H102)-3,FALSE)*VLOOKUP($D102,'367市人口19-60预测'!$D:$AT,COLUMN(H102)-3,FALSE)/10^8</f>
        <v>1626.587415877189</v>
      </c>
      <c r="I102" s="23">
        <f>VLOOKUP($D102,'人均GDP预测（当年人民币）'!$D:$AT,COLUMN(I102)-3,FALSE)*VLOOKUP($D102,'367市人口19-60预测'!$D:$AT,COLUMN(I102)-3,FALSE)/10^8</f>
        <v>1752.5862431193766</v>
      </c>
      <c r="J102" s="23">
        <f>VLOOKUP($D102,'人均GDP预测（当年人民币）'!$D:$AT,COLUMN(J102)-3,FALSE)*VLOOKUP($D102,'367市人口19-60预测'!$D:$AT,COLUMN(J102)-3,FALSE)/10^8</f>
        <v>1887.4633195765427</v>
      </c>
      <c r="K102" s="23">
        <f>VLOOKUP($D102,'人均GDP预测（当年人民币）'!$D:$AT,COLUMN(K102)-3,FALSE)*VLOOKUP($D102,'367市人口19-60预测'!$D:$AT,COLUMN(K102)-3,FALSE)/10^8</f>
        <v>2031.7547733764482</v>
      </c>
      <c r="L102" s="23">
        <f>VLOOKUP($D102,'人均GDP预测（当年人民币）'!$D:$AT,COLUMN(L102)-3,FALSE)*VLOOKUP($D102,'367市人口19-60预测'!$D:$AT,COLUMN(L102)-3,FALSE)/10^8</f>
        <v>2173.3126635614412</v>
      </c>
      <c r="M102" s="23">
        <f>VLOOKUP($D102,'人均GDP预测（当年人民币）'!$D:$AT,COLUMN(M102)-3,FALSE)*VLOOKUP($D102,'367市人口19-60预测'!$D:$AT,COLUMN(M102)-3,FALSE)/10^8</f>
        <v>2323.604875324515</v>
      </c>
      <c r="N102" s="23">
        <f>VLOOKUP($D102,'人均GDP预测（当年人民币）'!$D:$AT,COLUMN(N102)-3,FALSE)*VLOOKUP($D102,'367市人口19-60预测'!$D:$AT,COLUMN(N102)-3,FALSE)/10^8</f>
        <v>2483.0760055340229</v>
      </c>
      <c r="O102" s="23">
        <f>VLOOKUP($D102,'人均GDP预测（当年人民币）'!$D:$AT,COLUMN(O102)-3,FALSE)*VLOOKUP($D102,'367市人口19-60预测'!$D:$AT,COLUMN(O102)-3,FALSE)/10^8</f>
        <v>2652.190721964731</v>
      </c>
      <c r="P102" s="23">
        <f>VLOOKUP($D102,'人均GDP预测（当年人民币）'!$D:$AT,COLUMN(P102)-3,FALSE)*VLOOKUP($D102,'367市人口19-60预测'!$D:$AT,COLUMN(P102)-3,FALSE)/10^8</f>
        <v>2819.0688147598812</v>
      </c>
      <c r="Q102" s="23">
        <f>VLOOKUP($D102,'人均GDP预测（当年人民币）'!$D:$AT,COLUMN(Q102)-3,FALSE)*VLOOKUP($D102,'367市人口19-60预测'!$D:$AT,COLUMN(Q102)-3,FALSE)/10^8</f>
        <v>2994.9815311602392</v>
      </c>
      <c r="R102" s="23">
        <f>VLOOKUP($D102,'人均GDP预测（当年人民币）'!$D:$AT,COLUMN(R102)-3,FALSE)*VLOOKUP($D102,'367市人口19-60预测'!$D:$AT,COLUMN(R102)-3,FALSE)/10^8</f>
        <v>3180.324005277052</v>
      </c>
      <c r="S102" s="23">
        <f>VLOOKUP($D102,'人均GDP预测（当年人民币）'!$D:$AT,COLUMN(S102)-3,FALSE)*VLOOKUP($D102,'367市人口19-60预测'!$D:$AT,COLUMN(S102)-3,FALSE)/10^8</f>
        <v>3375.5063601206862</v>
      </c>
      <c r="T102" s="23">
        <f>VLOOKUP($D102,'人均GDP预测（当年人民币）'!$D:$AT,COLUMN(T102)-3,FALSE)*VLOOKUP($D102,'367市人口19-60预测'!$D:$AT,COLUMN(T102)-3,FALSE)/10^8</f>
        <v>3568.6784589273998</v>
      </c>
      <c r="U102" s="23">
        <f>VLOOKUP($D102,'人均GDP预测（当年人民币）'!$D:$AT,COLUMN(U102)-3,FALSE)*VLOOKUP($D102,'367市人口19-60预测'!$D:$AT,COLUMN(U102)-3,FALSE)/10^8</f>
        <v>3771.1338581869554</v>
      </c>
      <c r="V102" s="23">
        <f>VLOOKUP($D102,'人均GDP预测（当年人民币）'!$D:$AT,COLUMN(V102)-3,FALSE)*VLOOKUP($D102,'367市人口19-60预测'!$D:$AT,COLUMN(V102)-3,FALSE)/10^8</f>
        <v>3983.2378053432103</v>
      </c>
      <c r="W102" s="23">
        <f>VLOOKUP($D102,'人均GDP预测（当年人民币）'!$D:$AT,COLUMN(W102)-3,FALSE)*VLOOKUP($D102,'367市人口19-60预测'!$D:$AT,COLUMN(W102)-3,FALSE)/10^8</f>
        <v>4193.6732922558976</v>
      </c>
      <c r="X102" s="23">
        <f>VLOOKUP($D102,'人均GDP预测（当年人民币）'!$D:$AT,COLUMN(X102)-3,FALSE)*VLOOKUP($D102,'367市人口19-60预测'!$D:$AT,COLUMN(X102)-3,FALSE)/10^8</f>
        <v>4413.2898612902682</v>
      </c>
      <c r="Y102" s="23">
        <f>VLOOKUP($D102,'人均GDP预测（当年人民币）'!$D:$AT,COLUMN(Y102)-3,FALSE)*VLOOKUP($D102,'367市人口19-60预测'!$D:$AT,COLUMN(Y102)-3,FALSE)/10^8</f>
        <v>4642.4358029365385</v>
      </c>
      <c r="Z102" s="23">
        <f>VLOOKUP($D102,'人均GDP预测（当年人民币）'!$D:$AT,COLUMN(Z102)-3,FALSE)*VLOOKUP($D102,'367市人口19-60预测'!$D:$AT,COLUMN(Z102)-3,FALSE)/10^8</f>
        <v>4881.4846439656667</v>
      </c>
      <c r="AA102" s="23">
        <f>VLOOKUP($D102,'人均GDP预测（当年人民币）'!$D:$AT,COLUMN(AA102)-3,FALSE)*VLOOKUP($D102,'367市人口19-60预测'!$D:$AT,COLUMN(AA102)-3,FALSE)/10^8</f>
        <v>5118.9560177890489</v>
      </c>
      <c r="AB102" s="23">
        <f>VLOOKUP($D102,'人均GDP预测（当年人民币）'!$D:$AT,COLUMN(AB102)-3,FALSE)*VLOOKUP($D102,'367市人口19-60预测'!$D:$AT,COLUMN(AB102)-3,FALSE)/10^8</f>
        <v>5365.987129735794</v>
      </c>
      <c r="AC102" s="23">
        <f>VLOOKUP($D102,'人均GDP预测（当年人民币）'!$D:$AT,COLUMN(AC102)-3,FALSE)*VLOOKUP($D102,'367市人口19-60预测'!$D:$AT,COLUMN(AC102)-3,FALSE)/10^8</f>
        <v>5622.9816491133524</v>
      </c>
      <c r="AD102" s="23">
        <f>VLOOKUP($D102,'人均GDP预测（当年人民币）'!$D:$AT,COLUMN(AD102)-3,FALSE)*VLOOKUP($D102,'367市人口19-60预测'!$D:$AT,COLUMN(AD102)-3,FALSE)/10^8</f>
        <v>5878.7982582957402</v>
      </c>
      <c r="AE102" s="23">
        <f>VLOOKUP($D102,'人均GDP预测（当年人民币）'!$D:$AT,COLUMN(AE102)-3,FALSE)*VLOOKUP($D102,'367市人口19-60预测'!$D:$AT,COLUMN(AE102)-3,FALSE)/10^8</f>
        <v>6144.4316132019858</v>
      </c>
      <c r="AF102" s="23">
        <f>VLOOKUP($D102,'人均GDP预测（当年人民币）'!$D:$AT,COLUMN(AF102)-3,FALSE)*VLOOKUP($D102,'367市人口19-60预测'!$D:$AT,COLUMN(AF102)-3,FALSE)/10^8</f>
        <v>6420.3560612641713</v>
      </c>
      <c r="AG102" s="23">
        <f>VLOOKUP($D102,'人均GDP预测（当年人民币）'!$D:$AT,COLUMN(AG102)-3,FALSE)*VLOOKUP($D102,'367市人口19-60预测'!$D:$AT,COLUMN(AG102)-3,FALSE)/10^8</f>
        <v>6707.101595524523</v>
      </c>
      <c r="AH102" s="23">
        <f>VLOOKUP($D102,'人均GDP预测（当年人民币）'!$D:$AT,COLUMN(AH102)-3,FALSE)*VLOOKUP($D102,'367市人口19-60预测'!$D:$AT,COLUMN(AH102)-3,FALSE)/10^8</f>
        <v>6993.4006877120983</v>
      </c>
      <c r="AI102" s="23">
        <f>VLOOKUP($D102,'人均GDP预测（当年人民币）'!$D:$AT,COLUMN(AI102)-3,FALSE)*VLOOKUP($D102,'367市人口19-60预测'!$D:$AT,COLUMN(AI102)-3,FALSE)/10^8</f>
        <v>7290.7648065783169</v>
      </c>
      <c r="AJ102" s="23">
        <f>VLOOKUP($D102,'人均GDP预测（当年人民币）'!$D:$AT,COLUMN(AJ102)-3,FALSE)*VLOOKUP($D102,'367市人口19-60预测'!$D:$AT,COLUMN(AJ102)-3,FALSE)/10^8</f>
        <v>7599.8891573864175</v>
      </c>
      <c r="AK102" s="23">
        <f>VLOOKUP($D102,'人均GDP预测（当年人民币）'!$D:$AT,COLUMN(AK102)-3,FALSE)*VLOOKUP($D102,'367市人口19-60预测'!$D:$AT,COLUMN(AK102)-3,FALSE)/10^8</f>
        <v>7909.8460922842478</v>
      </c>
      <c r="AL102" s="23">
        <f>VLOOKUP($D102,'人均GDP预测（当年人民币）'!$D:$AT,COLUMN(AL102)-3,FALSE)*VLOOKUP($D102,'367市人口19-60预测'!$D:$AT,COLUMN(AL102)-3,FALSE)/10^8</f>
        <v>8232.2804006129736</v>
      </c>
      <c r="AM102" s="23">
        <f>VLOOKUP($D102,'人均GDP预测（当年人民币）'!$D:$AT,COLUMN(AM102)-3,FALSE)*VLOOKUP($D102,'367市人口19-60预测'!$D:$AT,COLUMN(AM102)-3,FALSE)/10^8</f>
        <v>8568.1508531102991</v>
      </c>
      <c r="AN102" s="23">
        <f>VLOOKUP($D102,'人均GDP预测（当年人民币）'!$D:$AT,COLUMN(AN102)-3,FALSE)*VLOOKUP($D102,'367市人口19-60预测'!$D:$AT,COLUMN(AN102)-3,FALSE)/10^8</f>
        <v>8906.8807744362985</v>
      </c>
      <c r="AO102" s="23">
        <f>VLOOKUP($D102,'人均GDP预测（当年人民币）'!$D:$AT,COLUMN(AO102)-3,FALSE)*VLOOKUP($D102,'367市人口19-60预测'!$D:$AT,COLUMN(AO102)-3,FALSE)/10^8</f>
        <v>9260.4233871401921</v>
      </c>
      <c r="AP102" s="23">
        <f>VLOOKUP($D102,'人均GDP预测（当年人民币）'!$D:$AT,COLUMN(AP102)-3,FALSE)*VLOOKUP($D102,'367市人口19-60预测'!$D:$AT,COLUMN(AP102)-3,FALSE)/10^8</f>
        <v>9630.1142248596825</v>
      </c>
      <c r="AQ102" s="23">
        <f>VLOOKUP($D102,'人均GDP预测（当年人民币）'!$D:$AT,COLUMN(AQ102)-3,FALSE)*VLOOKUP($D102,'367市人口19-60预测'!$D:$AT,COLUMN(AQ102)-3,FALSE)/10^8</f>
        <v>10005.782092127185</v>
      </c>
      <c r="AR102" s="23">
        <f>VLOOKUP($D102,'人均GDP预测（当年人民币）'!$D:$AT,COLUMN(AR102)-3,FALSE)*VLOOKUP($D102,'367市人口19-60预测'!$D:$AT,COLUMN(AR102)-3,FALSE)/10^8</f>
        <v>10399.88222982956</v>
      </c>
      <c r="AS102" s="23">
        <f>VLOOKUP($D102,'人均GDP预测（当年人民币）'!$D:$AT,COLUMN(AS102)-3,FALSE)*VLOOKUP($D102,'367市人口19-60预测'!$D:$AT,COLUMN(AS102)-3,FALSE)/10^8</f>
        <v>10814.272661775127</v>
      </c>
      <c r="AT102" s="23">
        <f>VLOOKUP($D102,'人均GDP预测（当年人民币）'!$D:$AT,COLUMN(AT102)-3,FALSE)*VLOOKUP($D102,'367市人口19-60预测'!$D:$AT,COLUMN(AT102)-3,FALSE)/10^8</f>
        <v>11239.259680818277</v>
      </c>
    </row>
    <row r="103" spans="1:46" ht="15.75" x14ac:dyDescent="0.25">
      <c r="A103" s="15">
        <v>102</v>
      </c>
      <c r="B103" s="16">
        <v>340500</v>
      </c>
      <c r="C103" s="16" t="s">
        <v>391</v>
      </c>
      <c r="D103" s="18" t="s">
        <v>291</v>
      </c>
      <c r="E103" s="23">
        <f>VLOOKUP($D103,'人均GDP预测（当年人民币）'!$D:$AT,COLUMN(E103)-3,FALSE)*VLOOKUP($D103,'367市人口19-60预测'!$D:$AT,COLUMN(E103)-3,FALSE)/10^8</f>
        <v>2099.0299829068867</v>
      </c>
      <c r="F103" s="23">
        <f>VLOOKUP($D103,'人均GDP预测（当年人民币）'!$D:$AT,COLUMN(F103)-3,FALSE)*VLOOKUP($D103,'367市人口19-60预测'!$D:$AT,COLUMN(F103)-3,FALSE)/10^8</f>
        <v>2206.9289156973323</v>
      </c>
      <c r="G103" s="23">
        <f>VLOOKUP($D103,'人均GDP预测（当年人民币）'!$D:$AT,COLUMN(G103)-3,FALSE)*VLOOKUP($D103,'367市人口19-60预测'!$D:$AT,COLUMN(G103)-3,FALSE)/10^8</f>
        <v>2314.7291376683593</v>
      </c>
      <c r="H103" s="23">
        <f>VLOOKUP($D103,'人均GDP预测（当年人民币）'!$D:$AT,COLUMN(H103)-3,FALSE)*VLOOKUP($D103,'367市人口19-60预测'!$D:$AT,COLUMN(H103)-3,FALSE)/10^8</f>
        <v>2425.8130550383034</v>
      </c>
      <c r="I103" s="23">
        <f>VLOOKUP($D103,'人均GDP预测（当年人民币）'!$D:$AT,COLUMN(I103)-3,FALSE)*VLOOKUP($D103,'367市人口19-60预测'!$D:$AT,COLUMN(I103)-3,FALSE)/10^8</f>
        <v>2540.2267047193441</v>
      </c>
      <c r="J103" s="23">
        <f>VLOOKUP($D103,'人均GDP预测（当年人民币）'!$D:$AT,COLUMN(J103)-3,FALSE)*VLOOKUP($D103,'367市人口19-60预测'!$D:$AT,COLUMN(J103)-3,FALSE)/10^8</f>
        <v>2658.0192400225374</v>
      </c>
      <c r="K103" s="23">
        <f>VLOOKUP($D103,'人均GDP预测（当年人民币）'!$D:$AT,COLUMN(K103)-3,FALSE)*VLOOKUP($D103,'367市人口19-60预测'!$D:$AT,COLUMN(K103)-3,FALSE)/10^8</f>
        <v>2779.2400595685972</v>
      </c>
      <c r="L103" s="23">
        <f>VLOOKUP($D103,'人均GDP预测（当年人民币）'!$D:$AT,COLUMN(L103)-3,FALSE)*VLOOKUP($D103,'367市人口19-60预测'!$D:$AT,COLUMN(L103)-3,FALSE)/10^8</f>
        <v>2900.030369972837</v>
      </c>
      <c r="M103" s="23">
        <f>VLOOKUP($D103,'人均GDP预测（当年人民币）'!$D:$AT,COLUMN(M103)-3,FALSE)*VLOOKUP($D103,'367市人口19-60预测'!$D:$AT,COLUMN(M103)-3,FALSE)/10^8</f>
        <v>3024.0097887487818</v>
      </c>
      <c r="N103" s="23">
        <f>VLOOKUP($D103,'人均GDP预测（当年人民币）'!$D:$AT,COLUMN(N103)-3,FALSE)*VLOOKUP($D103,'367市人口19-60预测'!$D:$AT,COLUMN(N103)-3,FALSE)/10^8</f>
        <v>3151.220571784635</v>
      </c>
      <c r="O103" s="23">
        <f>VLOOKUP($D103,'人均GDP预测（当年人民币）'!$D:$AT,COLUMN(O103)-3,FALSE)*VLOOKUP($D103,'367市人口19-60预测'!$D:$AT,COLUMN(O103)-3,FALSE)/10^8</f>
        <v>3281.7039377005476</v>
      </c>
      <c r="P103" s="23">
        <f>VLOOKUP($D103,'人均GDP预测（当年人民币）'!$D:$AT,COLUMN(P103)-3,FALSE)*VLOOKUP($D103,'367市人口19-60预测'!$D:$AT,COLUMN(P103)-3,FALSE)/10^8</f>
        <v>3415.5061532300901</v>
      </c>
      <c r="Q103" s="23">
        <f>VLOOKUP($D103,'人均GDP预测（当年人民币）'!$D:$AT,COLUMN(Q103)-3,FALSE)*VLOOKUP($D103,'367市人口19-60预测'!$D:$AT,COLUMN(Q103)-3,FALSE)/10^8</f>
        <v>3548.5591392003389</v>
      </c>
      <c r="R103" s="23">
        <f>VLOOKUP($D103,'人均GDP预测（当年人民币）'!$D:$AT,COLUMN(R103)-3,FALSE)*VLOOKUP($D103,'367市人口19-60预测'!$D:$AT,COLUMN(R103)-3,FALSE)/10^8</f>
        <v>3684.7155938931573</v>
      </c>
      <c r="S103" s="23">
        <f>VLOOKUP($D103,'人均GDP预测（当年人民币）'!$D:$AT,COLUMN(S103)-3,FALSE)*VLOOKUP($D103,'367市人口19-60预测'!$D:$AT,COLUMN(S103)-3,FALSE)/10^8</f>
        <v>3824.0269366587313</v>
      </c>
      <c r="T103" s="23">
        <f>VLOOKUP($D103,'人均GDP预测（当年人民币）'!$D:$AT,COLUMN(T103)-3,FALSE)*VLOOKUP($D103,'367市人口19-60预测'!$D:$AT,COLUMN(T103)-3,FALSE)/10^8</f>
        <v>3966.5485991086903</v>
      </c>
      <c r="U103" s="23">
        <f>VLOOKUP($D103,'人均GDP预测（当年人民币）'!$D:$AT,COLUMN(U103)-3,FALSE)*VLOOKUP($D103,'367市人口19-60预测'!$D:$AT,COLUMN(U103)-3,FALSE)/10^8</f>
        <v>4112.3444220084557</v>
      </c>
      <c r="V103" s="23">
        <f>VLOOKUP($D103,'人均GDP预测（当年人民币）'!$D:$AT,COLUMN(V103)-3,FALSE)*VLOOKUP($D103,'367市人口19-60预测'!$D:$AT,COLUMN(V103)-3,FALSE)/10^8</f>
        <v>4257.1726976849959</v>
      </c>
      <c r="W103" s="23">
        <f>VLOOKUP($D103,'人均GDP预测（当年人民币）'!$D:$AT,COLUMN(W103)-3,FALSE)*VLOOKUP($D103,'367市人口19-60预测'!$D:$AT,COLUMN(W103)-3,FALSE)/10^8</f>
        <v>4405.1315722472336</v>
      </c>
      <c r="X103" s="23">
        <f>VLOOKUP($D103,'人均GDP预测（当年人民币）'!$D:$AT,COLUMN(X103)-3,FALSE)*VLOOKUP($D103,'367市人口19-60预测'!$D:$AT,COLUMN(X103)-3,FALSE)/10^8</f>
        <v>4556.3052135986891</v>
      </c>
      <c r="Y103" s="23">
        <f>VLOOKUP($D103,'人均GDP预测（当年人民币）'!$D:$AT,COLUMN(Y103)-3,FALSE)*VLOOKUP($D103,'367市人口19-60预测'!$D:$AT,COLUMN(Y103)-3,FALSE)/10^8</f>
        <v>4710.7963620345517</v>
      </c>
      <c r="Z103" s="23">
        <f>VLOOKUP($D103,'人均GDP预测（当年人民币）'!$D:$AT,COLUMN(Z103)-3,FALSE)*VLOOKUP($D103,'367市人口19-60预测'!$D:$AT,COLUMN(Z103)-3,FALSE)/10^8</f>
        <v>4868.7200619331188</v>
      </c>
      <c r="AA103" s="23">
        <f>VLOOKUP($D103,'人均GDP预测（当年人民币）'!$D:$AT,COLUMN(AA103)-3,FALSE)*VLOOKUP($D103,'367市人口19-60预测'!$D:$AT,COLUMN(AA103)-3,FALSE)/10^8</f>
        <v>5025.7134114697392</v>
      </c>
      <c r="AB103" s="23">
        <f>VLOOKUP($D103,'人均GDP预测（当年人民币）'!$D:$AT,COLUMN(AB103)-3,FALSE)*VLOOKUP($D103,'367市人口19-60预测'!$D:$AT,COLUMN(AB103)-3,FALSE)/10^8</f>
        <v>5186.1362380526816</v>
      </c>
      <c r="AC103" s="23">
        <f>VLOOKUP($D103,'人均GDP预测（当年人民币）'!$D:$AT,COLUMN(AC103)-3,FALSE)*VLOOKUP($D103,'367市人口19-60预测'!$D:$AT,COLUMN(AC103)-3,FALSE)/10^8</f>
        <v>5350.1618969377787</v>
      </c>
      <c r="AD103" s="23">
        <f>VLOOKUP($D103,'人均GDP预测（当年人民币）'!$D:$AT,COLUMN(AD103)-3,FALSE)*VLOOKUP($D103,'367市人口19-60预测'!$D:$AT,COLUMN(AD103)-3,FALSE)/10^8</f>
        <v>5517.9771851261703</v>
      </c>
      <c r="AE103" s="23">
        <f>VLOOKUP($D103,'人均GDP预测（当年人民币）'!$D:$AT,COLUMN(AE103)-3,FALSE)*VLOOKUP($D103,'367市人口19-60预测'!$D:$AT,COLUMN(AE103)-3,FALSE)/10^8</f>
        <v>5685.2681769884257</v>
      </c>
      <c r="AF103" s="23">
        <f>VLOOKUP($D103,'人均GDP预测（当年人民币）'!$D:$AT,COLUMN(AF103)-3,FALSE)*VLOOKUP($D103,'367市人口19-60预测'!$D:$AT,COLUMN(AF103)-3,FALSE)/10^8</f>
        <v>5856.5505670201528</v>
      </c>
      <c r="AG103" s="23">
        <f>VLOOKUP($D103,'人均GDP预测（当年人民币）'!$D:$AT,COLUMN(AG103)-3,FALSE)*VLOOKUP($D103,'367市人口19-60预测'!$D:$AT,COLUMN(AG103)-3,FALSE)/10^8</f>
        <v>6032.0969369180611</v>
      </c>
      <c r="AH103" s="23">
        <f>VLOOKUP($D103,'人均GDP预测（当年人民币）'!$D:$AT,COLUMN(AH103)-3,FALSE)*VLOOKUP($D103,'367市人口19-60预测'!$D:$AT,COLUMN(AH103)-3,FALSE)/10^8</f>
        <v>6212.2241777000099</v>
      </c>
      <c r="AI103" s="23">
        <f>VLOOKUP($D103,'人均GDP预测（当年人民币）'!$D:$AT,COLUMN(AI103)-3,FALSE)*VLOOKUP($D103,'367市人口19-60预测'!$D:$AT,COLUMN(AI103)-3,FALSE)/10^8</f>
        <v>6397.2891878078026</v>
      </c>
      <c r="AJ103" s="23">
        <f>VLOOKUP($D103,'人均GDP预测（当年人民币）'!$D:$AT,COLUMN(AJ103)-3,FALSE)*VLOOKUP($D103,'367市人口19-60预测'!$D:$AT,COLUMN(AJ103)-3,FALSE)/10^8</f>
        <v>6582.9711158156197</v>
      </c>
      <c r="AK103" s="23">
        <f>VLOOKUP($D103,'人均GDP预测（当年人民币）'!$D:$AT,COLUMN(AK103)-3,FALSE)*VLOOKUP($D103,'367市人口19-60预测'!$D:$AT,COLUMN(AK103)-3,FALSE)/10^8</f>
        <v>6774.1633667199312</v>
      </c>
      <c r="AL103" s="23">
        <f>VLOOKUP($D103,'人均GDP预测（当年人民币）'!$D:$AT,COLUMN(AL103)-3,FALSE)*VLOOKUP($D103,'367市人口19-60预测'!$D:$AT,COLUMN(AL103)-3,FALSE)/10^8</f>
        <v>6971.3731121162255</v>
      </c>
      <c r="AM103" s="23">
        <f>VLOOKUP($D103,'人均GDP预测（当年人民币）'!$D:$AT,COLUMN(AM103)-3,FALSE)*VLOOKUP($D103,'367市人口19-60预测'!$D:$AT,COLUMN(AM103)-3,FALSE)/10^8</f>
        <v>7175.1481754226625</v>
      </c>
      <c r="AN103" s="23">
        <f>VLOOKUP($D103,'人均GDP预测（当年人民币）'!$D:$AT,COLUMN(AN103)-3,FALSE)*VLOOKUP($D103,'367市人口19-60预测'!$D:$AT,COLUMN(AN103)-3,FALSE)/10^8</f>
        <v>7381.317408418834</v>
      </c>
      <c r="AO103" s="23">
        <f>VLOOKUP($D103,'人均GDP预测（当年人民币）'!$D:$AT,COLUMN(AO103)-3,FALSE)*VLOOKUP($D103,'367市人口19-60预测'!$D:$AT,COLUMN(AO103)-3,FALSE)/10^8</f>
        <v>7595.0915356784799</v>
      </c>
      <c r="AP103" s="23">
        <f>VLOOKUP($D103,'人均GDP预测（当年人民币）'!$D:$AT,COLUMN(AP103)-3,FALSE)*VLOOKUP($D103,'367市人口19-60预测'!$D:$AT,COLUMN(AP103)-3,FALSE)/10^8</f>
        <v>7817.2297809945312</v>
      </c>
      <c r="AQ103" s="23">
        <f>VLOOKUP($D103,'人均GDP预测（当年人民币）'!$D:$AT,COLUMN(AQ103)-3,FALSE)*VLOOKUP($D103,'367市人口19-60预测'!$D:$AT,COLUMN(AQ103)-3,FALSE)/10^8</f>
        <v>8048.5729492168339</v>
      </c>
      <c r="AR103" s="23">
        <f>VLOOKUP($D103,'人均GDP预测（当年人民币）'!$D:$AT,COLUMN(AR103)-3,FALSE)*VLOOKUP($D103,'367市人口19-60预测'!$D:$AT,COLUMN(AR103)-3,FALSE)/10^8</f>
        <v>8290.0505314403581</v>
      </c>
      <c r="AS103" s="23">
        <f>VLOOKUP($D103,'人均GDP预测（当年人民币）'!$D:$AT,COLUMN(AS103)-3,FALSE)*VLOOKUP($D103,'367市人口19-60预测'!$D:$AT,COLUMN(AS103)-3,FALSE)/10^8</f>
        <v>8537.6482103046765</v>
      </c>
      <c r="AT103" s="23">
        <f>VLOOKUP($D103,'人均GDP预测（当年人民币）'!$D:$AT,COLUMN(AT103)-3,FALSE)*VLOOKUP($D103,'367市人口19-60预测'!$D:$AT,COLUMN(AT103)-3,FALSE)/10^8</f>
        <v>8797.250915601011</v>
      </c>
    </row>
    <row r="104" spans="1:46" ht="15.75" x14ac:dyDescent="0.25">
      <c r="A104" s="15">
        <v>103</v>
      </c>
      <c r="B104" s="16">
        <v>340600</v>
      </c>
      <c r="C104" s="16" t="s">
        <v>391</v>
      </c>
      <c r="D104" s="18" t="s">
        <v>114</v>
      </c>
      <c r="E104" s="23">
        <f>VLOOKUP($D104,'人均GDP预测（当年人民币）'!$D:$AT,COLUMN(E104)-3,FALSE)*VLOOKUP($D104,'367市人口19-60预测'!$D:$AT,COLUMN(E104)-3,FALSE)/10^8</f>
        <v>1067.7502803867442</v>
      </c>
      <c r="F104" s="23">
        <f>VLOOKUP($D104,'人均GDP预测（当年人民币）'!$D:$AT,COLUMN(F104)-3,FALSE)*VLOOKUP($D104,'367市人口19-60预测'!$D:$AT,COLUMN(F104)-3,FALSE)/10^8</f>
        <v>1157.1703630487809</v>
      </c>
      <c r="G104" s="23">
        <f>VLOOKUP($D104,'人均GDP预测（当年人民币）'!$D:$AT,COLUMN(G104)-3,FALSE)*VLOOKUP($D104,'367市人口19-60预测'!$D:$AT,COLUMN(G104)-3,FALSE)/10^8</f>
        <v>1245.8855334242996</v>
      </c>
      <c r="H104" s="23">
        <f>VLOOKUP($D104,'人均GDP预测（当年人民币）'!$D:$AT,COLUMN(H104)-3,FALSE)*VLOOKUP($D104,'367市人口19-60预测'!$D:$AT,COLUMN(H104)-3,FALSE)/10^8</f>
        <v>1340.4506764076914</v>
      </c>
      <c r="I104" s="23">
        <f>VLOOKUP($D104,'人均GDP预测（当年人民币）'!$D:$AT,COLUMN(I104)-3,FALSE)*VLOOKUP($D104,'367市人口19-60预测'!$D:$AT,COLUMN(I104)-3,FALSE)/10^8</f>
        <v>1441.1925166796989</v>
      </c>
      <c r="J104" s="23">
        <f>VLOOKUP($D104,'人均GDP预测（当年人民币）'!$D:$AT,COLUMN(J104)-3,FALSE)*VLOOKUP($D104,'367市人口19-60预测'!$D:$AT,COLUMN(J104)-3,FALSE)/10^8</f>
        <v>1548.451948094759</v>
      </c>
      <c r="K104" s="23">
        <f>VLOOKUP($D104,'人均GDP预测（当年人民币）'!$D:$AT,COLUMN(K104)-3,FALSE)*VLOOKUP($D104,'367市人口19-60预测'!$D:$AT,COLUMN(K104)-3,FALSE)/10^8</f>
        <v>1655.3242316705612</v>
      </c>
      <c r="L104" s="23">
        <f>VLOOKUP($D104,'人均GDP预测（当年人民币）'!$D:$AT,COLUMN(L104)-3,FALSE)*VLOOKUP($D104,'367市人口19-60预测'!$D:$AT,COLUMN(L104)-3,FALSE)/10^8</f>
        <v>1768.4187194979327</v>
      </c>
      <c r="M104" s="23">
        <f>VLOOKUP($D104,'人均GDP预测（当年人民币）'!$D:$AT,COLUMN(M104)-3,FALSE)*VLOOKUP($D104,'367市人口19-60预测'!$D:$AT,COLUMN(M104)-3,FALSE)/10^8</f>
        <v>1888.0342711407095</v>
      </c>
      <c r="N104" s="23">
        <f>VLOOKUP($D104,'人均GDP预测（当年人民币）'!$D:$AT,COLUMN(N104)-3,FALSE)*VLOOKUP($D104,'367市人口19-60预测'!$D:$AT,COLUMN(N104)-3,FALSE)/10^8</f>
        <v>2014.4842372846244</v>
      </c>
      <c r="O104" s="23">
        <f>VLOOKUP($D104,'人均GDP预测（当年人民币）'!$D:$AT,COLUMN(O104)-3,FALSE)*VLOOKUP($D104,'367市人口19-60预测'!$D:$AT,COLUMN(O104)-3,FALSE)/10^8</f>
        <v>2140.7260658466871</v>
      </c>
      <c r="P104" s="23">
        <f>VLOOKUP($D104,'人均GDP预测（当年人民币）'!$D:$AT,COLUMN(P104)-3,FALSE)*VLOOKUP($D104,'367市人口19-60预测'!$D:$AT,COLUMN(P104)-3,FALSE)/10^8</f>
        <v>2273.5278487261889</v>
      </c>
      <c r="Q104" s="23">
        <f>VLOOKUP($D104,'人均GDP预测（当年人民币）'!$D:$AT,COLUMN(Q104)-3,FALSE)*VLOOKUP($D104,'367市人口19-60预测'!$D:$AT,COLUMN(Q104)-3,FALSE)/10^8</f>
        <v>2413.168852494457</v>
      </c>
      <c r="R104" s="23">
        <f>VLOOKUP($D104,'人均GDP预测（当年人民币）'!$D:$AT,COLUMN(R104)-3,FALSE)*VLOOKUP($D104,'367市人口19-60预测'!$D:$AT,COLUMN(R104)-3,FALSE)/10^8</f>
        <v>2552.8176499405936</v>
      </c>
      <c r="S104" s="23">
        <f>VLOOKUP($D104,'人均GDP预测（当年人民币）'!$D:$AT,COLUMN(S104)-3,FALSE)*VLOOKUP($D104,'367市人口19-60预测'!$D:$AT,COLUMN(S104)-3,FALSE)/10^8</f>
        <v>2699.070220136537</v>
      </c>
      <c r="T104" s="23">
        <f>VLOOKUP($D104,'人均GDP预测（当年人民币）'!$D:$AT,COLUMN(T104)-3,FALSE)*VLOOKUP($D104,'367市人口19-60预测'!$D:$AT,COLUMN(T104)-3,FALSE)/10^8</f>
        <v>2852.1834718455398</v>
      </c>
      <c r="U104" s="23">
        <f>VLOOKUP($D104,'人均GDP预测（当年人民币）'!$D:$AT,COLUMN(U104)-3,FALSE)*VLOOKUP($D104,'367市人口19-60预测'!$D:$AT,COLUMN(U104)-3,FALSE)/10^8</f>
        <v>3012.4334911792125</v>
      </c>
      <c r="V104" s="23">
        <f>VLOOKUP($D104,'人均GDP预测（当年人民币）'!$D:$AT,COLUMN(V104)-3,FALSE)*VLOOKUP($D104,'367市人口19-60预测'!$D:$AT,COLUMN(V104)-3,FALSE)/10^8</f>
        <v>3172.7440752012599</v>
      </c>
      <c r="W104" s="23">
        <f>VLOOKUP($D104,'人均GDP预测（当年人民币）'!$D:$AT,COLUMN(W104)-3,FALSE)*VLOOKUP($D104,'367市人口19-60预测'!$D:$AT,COLUMN(W104)-3,FALSE)/10^8</f>
        <v>3339.9891690859972</v>
      </c>
      <c r="X104" s="23">
        <f>VLOOKUP($D104,'人均GDP预测（当年人民币）'!$D:$AT,COLUMN(X104)-3,FALSE)*VLOOKUP($D104,'367市人口19-60预测'!$D:$AT,COLUMN(X104)-3,FALSE)/10^8</f>
        <v>3514.4378985649309</v>
      </c>
      <c r="Y104" s="23">
        <f>VLOOKUP($D104,'人均GDP预测（当年人民币）'!$D:$AT,COLUMN(Y104)-3,FALSE)*VLOOKUP($D104,'367市人口19-60预测'!$D:$AT,COLUMN(Y104)-3,FALSE)/10^8</f>
        <v>3689.1150472678487</v>
      </c>
      <c r="Z104" s="23">
        <f>VLOOKUP($D104,'人均GDP预测（当年人民币）'!$D:$AT,COLUMN(Z104)-3,FALSE)*VLOOKUP($D104,'367市人口19-60预测'!$D:$AT,COLUMN(Z104)-3,FALSE)/10^8</f>
        <v>3870.8618107226239</v>
      </c>
      <c r="AA104" s="23">
        <f>VLOOKUP($D104,'人均GDP预测（当年人民币）'!$D:$AT,COLUMN(AA104)-3,FALSE)*VLOOKUP($D104,'367市人口19-60预测'!$D:$AT,COLUMN(AA104)-3,FALSE)/10^8</f>
        <v>4059.9636909962305</v>
      </c>
      <c r="AB104" s="23">
        <f>VLOOKUP($D104,'人均GDP预测（当年人民币）'!$D:$AT,COLUMN(AB104)-3,FALSE)*VLOOKUP($D104,'367市人口19-60预测'!$D:$AT,COLUMN(AB104)-3,FALSE)/10^8</f>
        <v>4256.7314936047933</v>
      </c>
      <c r="AC104" s="23">
        <f>VLOOKUP($D104,'人均GDP预测（当年人民币）'!$D:$AT,COLUMN(AC104)-3,FALSE)*VLOOKUP($D104,'367市人口19-60预测'!$D:$AT,COLUMN(AC104)-3,FALSE)/10^8</f>
        <v>4453.9397028279745</v>
      </c>
      <c r="AD104" s="23">
        <f>VLOOKUP($D104,'人均GDP预测（当年人民币）'!$D:$AT,COLUMN(AD104)-3,FALSE)*VLOOKUP($D104,'367市人口19-60预测'!$D:$AT,COLUMN(AD104)-3,FALSE)/10^8</f>
        <v>4658.8059621697585</v>
      </c>
      <c r="AE104" s="23">
        <f>VLOOKUP($D104,'人均GDP预测（当年人民币）'!$D:$AT,COLUMN(AE104)-3,FALSE)*VLOOKUP($D104,'367市人口19-60预测'!$D:$AT,COLUMN(AE104)-3,FALSE)/10^8</f>
        <v>4871.6873781129016</v>
      </c>
      <c r="AF104" s="23">
        <f>VLOOKUP($D104,'人均GDP预测（当年人民币）'!$D:$AT,COLUMN(AF104)-3,FALSE)*VLOOKUP($D104,'367市人口19-60预测'!$D:$AT,COLUMN(AF104)-3,FALSE)/10^8</f>
        <v>5085.446242958782</v>
      </c>
      <c r="AG104" s="23">
        <f>VLOOKUP($D104,'人均GDP预测（当年人民币）'!$D:$AT,COLUMN(AG104)-3,FALSE)*VLOOKUP($D104,'367市人口19-60预测'!$D:$AT,COLUMN(AG104)-3,FALSE)/10^8</f>
        <v>5307.3834764419853</v>
      </c>
      <c r="AH104" s="23">
        <f>VLOOKUP($D104,'人均GDP预测（当年人民币）'!$D:$AT,COLUMN(AH104)-3,FALSE)*VLOOKUP($D104,'367市人口19-60预测'!$D:$AT,COLUMN(AH104)-3,FALSE)/10^8</f>
        <v>5537.9454264792248</v>
      </c>
      <c r="AI104" s="23">
        <f>VLOOKUP($D104,'人均GDP预测（当年人民币）'!$D:$AT,COLUMN(AI104)-3,FALSE)*VLOOKUP($D104,'367市人口19-60预测'!$D:$AT,COLUMN(AI104)-3,FALSE)/10^8</f>
        <v>5770.0718770848716</v>
      </c>
      <c r="AJ104" s="23">
        <f>VLOOKUP($D104,'人均GDP预测（当年人民币）'!$D:$AT,COLUMN(AJ104)-3,FALSE)*VLOOKUP($D104,'367市人口19-60预测'!$D:$AT,COLUMN(AJ104)-3,FALSE)/10^8</f>
        <v>6011.2277171185342</v>
      </c>
      <c r="AK104" s="23">
        <f>VLOOKUP($D104,'人均GDP预测（当年人民币）'!$D:$AT,COLUMN(AK104)-3,FALSE)*VLOOKUP($D104,'367市人口19-60预测'!$D:$AT,COLUMN(AK104)-3,FALSE)/10^8</f>
        <v>6261.9902789138614</v>
      </c>
      <c r="AL104" s="23">
        <f>VLOOKUP($D104,'人均GDP预测（当年人民币）'!$D:$AT,COLUMN(AL104)-3,FALSE)*VLOOKUP($D104,'367市人口19-60预测'!$D:$AT,COLUMN(AL104)-3,FALSE)/10^8</f>
        <v>6515.4002538430432</v>
      </c>
      <c r="AM104" s="23">
        <f>VLOOKUP($D104,'人均GDP预测（当年人民币）'!$D:$AT,COLUMN(AM104)-3,FALSE)*VLOOKUP($D104,'367市人口19-60预测'!$D:$AT,COLUMN(AM104)-3,FALSE)/10^8</f>
        <v>6779.1555292456851</v>
      </c>
      <c r="AN104" s="23">
        <f>VLOOKUP($D104,'人均GDP预测（当年人民币）'!$D:$AT,COLUMN(AN104)-3,FALSE)*VLOOKUP($D104,'367市人口19-60预测'!$D:$AT,COLUMN(AN104)-3,FALSE)/10^8</f>
        <v>7054.0260856249233</v>
      </c>
      <c r="AO104" s="23">
        <f>VLOOKUP($D104,'人均GDP预测（当年人民币）'!$D:$AT,COLUMN(AO104)-3,FALSE)*VLOOKUP($D104,'367市人口19-60预测'!$D:$AT,COLUMN(AO104)-3,FALSE)/10^8</f>
        <v>7333.1803628455591</v>
      </c>
      <c r="AP104" s="23">
        <f>VLOOKUP($D104,'人均GDP预测（当年人民币）'!$D:$AT,COLUMN(AP104)-3,FALSE)*VLOOKUP($D104,'367市人口19-60预测'!$D:$AT,COLUMN(AP104)-3,FALSE)/10^8</f>
        <v>7624.6519548255128</v>
      </c>
      <c r="AQ104" s="23">
        <f>VLOOKUP($D104,'人均GDP预测（当年人民币）'!$D:$AT,COLUMN(AQ104)-3,FALSE)*VLOOKUP($D104,'367市人口19-60预测'!$D:$AT,COLUMN(AQ104)-3,FALSE)/10^8</f>
        <v>7929.4711719817269</v>
      </c>
      <c r="AR104" s="23">
        <f>VLOOKUP($D104,'人均GDP预测（当年人民币）'!$D:$AT,COLUMN(AR104)-3,FALSE)*VLOOKUP($D104,'367市人口19-60预测'!$D:$AT,COLUMN(AR104)-3,FALSE)/10^8</f>
        <v>8240.9755171820743</v>
      </c>
      <c r="AS104" s="23">
        <f>VLOOKUP($D104,'人均GDP预测（当年人民币）'!$D:$AT,COLUMN(AS104)-3,FALSE)*VLOOKUP($D104,'367市人口19-60预测'!$D:$AT,COLUMN(AS104)-3,FALSE)/10^8</f>
        <v>8567.6454889255474</v>
      </c>
      <c r="AT104" s="23">
        <f>VLOOKUP($D104,'人均GDP预测（当年人民币）'!$D:$AT,COLUMN(AT104)-3,FALSE)*VLOOKUP($D104,'367市人口19-60预测'!$D:$AT,COLUMN(AT104)-3,FALSE)/10^8</f>
        <v>8910.8814713125612</v>
      </c>
    </row>
    <row r="105" spans="1:46" ht="15.75" x14ac:dyDescent="0.25">
      <c r="A105" s="15">
        <v>104</v>
      </c>
      <c r="B105" s="16">
        <v>340700</v>
      </c>
      <c r="C105" s="16" t="s">
        <v>391</v>
      </c>
      <c r="D105" s="18" t="s">
        <v>200</v>
      </c>
      <c r="E105" s="23">
        <f>VLOOKUP($D105,'人均GDP预测（当年人民币）'!$D:$AT,COLUMN(E105)-3,FALSE)*VLOOKUP($D105,'367市人口19-60预测'!$D:$AT,COLUMN(E105)-3,FALSE)/10^8</f>
        <v>943.37317515972336</v>
      </c>
      <c r="F105" s="23">
        <f>VLOOKUP($D105,'人均GDP预测（当年人民币）'!$D:$AT,COLUMN(F105)-3,FALSE)*VLOOKUP($D105,'367市人口19-60预测'!$D:$AT,COLUMN(F105)-3,FALSE)/10^8</f>
        <v>1008.5833107769873</v>
      </c>
      <c r="G105" s="23">
        <f>VLOOKUP($D105,'人均GDP预测（当年人民币）'!$D:$AT,COLUMN(G105)-3,FALSE)*VLOOKUP($D105,'367市人口19-60预测'!$D:$AT,COLUMN(G105)-3,FALSE)/10^8</f>
        <v>1077.7043723248278</v>
      </c>
      <c r="H105" s="23">
        <f>VLOOKUP($D105,'人均GDP预测（当年人民币）'!$D:$AT,COLUMN(H105)-3,FALSE)*VLOOKUP($D105,'367市人口19-60预测'!$D:$AT,COLUMN(H105)-3,FALSE)/10^8</f>
        <v>1146.9688345838067</v>
      </c>
      <c r="I105" s="23">
        <f>VLOOKUP($D105,'人均GDP预测（当年人民币）'!$D:$AT,COLUMN(I105)-3,FALSE)*VLOOKUP($D105,'367市人口19-60预测'!$D:$AT,COLUMN(I105)-3,FALSE)/10^8</f>
        <v>1219.9905407718204</v>
      </c>
      <c r="J105" s="23">
        <f>VLOOKUP($D105,'人均GDP预测（当年人民币）'!$D:$AT,COLUMN(J105)-3,FALSE)*VLOOKUP($D105,'367市人口19-60预测'!$D:$AT,COLUMN(J105)-3,FALSE)/10^8</f>
        <v>1296.9148874229882</v>
      </c>
      <c r="K105" s="23">
        <f>VLOOKUP($D105,'人均GDP预测（当年人民币）'!$D:$AT,COLUMN(K105)-3,FALSE)*VLOOKUP($D105,'367市人口19-60预测'!$D:$AT,COLUMN(K105)-3,FALSE)/10^8</f>
        <v>1377.8931163582499</v>
      </c>
      <c r="L105" s="23">
        <f>VLOOKUP($D105,'人均GDP预测（当年人民币）'!$D:$AT,COLUMN(L105)-3,FALSE)*VLOOKUP($D105,'367市人口19-60预测'!$D:$AT,COLUMN(L105)-3,FALSE)/10^8</f>
        <v>1459.0045985050506</v>
      </c>
      <c r="M105" s="23">
        <f>VLOOKUP($D105,'人均GDP预测（当年人民币）'!$D:$AT,COLUMN(M105)-3,FALSE)*VLOOKUP($D105,'367市人口19-60预测'!$D:$AT,COLUMN(M105)-3,FALSE)/10^8</f>
        <v>1543.9929574679043</v>
      </c>
      <c r="N105" s="23">
        <f>VLOOKUP($D105,'人均GDP预测（当年人民币）'!$D:$AT,COLUMN(N105)-3,FALSE)*VLOOKUP($D105,'367市人口19-60预测'!$D:$AT,COLUMN(N105)-3,FALSE)/10^8</f>
        <v>1632.981968378888</v>
      </c>
      <c r="O105" s="23">
        <f>VLOOKUP($D105,'人均GDP预测（当年人民币）'!$D:$AT,COLUMN(O105)-3,FALSE)*VLOOKUP($D105,'367市人口19-60预测'!$D:$AT,COLUMN(O105)-3,FALSE)/10^8</f>
        <v>1726.0987248138556</v>
      </c>
      <c r="P105" s="23">
        <f>VLOOKUP($D105,'人均GDP预测（当年人民币）'!$D:$AT,COLUMN(P105)-3,FALSE)*VLOOKUP($D105,'367市人口19-60预测'!$D:$AT,COLUMN(P105)-3,FALSE)/10^8</f>
        <v>1819.2529725007394</v>
      </c>
      <c r="Q105" s="23">
        <f>VLOOKUP($D105,'人均GDP预测（当年人民币）'!$D:$AT,COLUMN(Q105)-3,FALSE)*VLOOKUP($D105,'367市人口19-60预测'!$D:$AT,COLUMN(Q105)-3,FALSE)/10^8</f>
        <v>1916.3394797501285</v>
      </c>
      <c r="R105" s="23">
        <f>VLOOKUP($D105,'人均GDP预测（当年人民币）'!$D:$AT,COLUMN(R105)-3,FALSE)*VLOOKUP($D105,'367市人口19-60预测'!$D:$AT,COLUMN(R105)-3,FALSE)/10^8</f>
        <v>2017.468132449324</v>
      </c>
      <c r="S105" s="23">
        <f>VLOOKUP($D105,'人均GDP预测（当年人民币）'!$D:$AT,COLUMN(S105)-3,FALSE)*VLOOKUP($D105,'367市人口19-60预测'!$D:$AT,COLUMN(S105)-3,FALSE)/10^8</f>
        <v>2118.5780368423502</v>
      </c>
      <c r="T105" s="23">
        <f>VLOOKUP($D105,'人均GDP预测（当年人民币）'!$D:$AT,COLUMN(T105)-3,FALSE)*VLOOKUP($D105,'367市人口19-60预测'!$D:$AT,COLUMN(T105)-3,FALSE)/10^8</f>
        <v>2223.5393134093242</v>
      </c>
      <c r="U105" s="23">
        <f>VLOOKUP($D105,'人均GDP预测（当年人民币）'!$D:$AT,COLUMN(U105)-3,FALSE)*VLOOKUP($D105,'367市人口19-60预测'!$D:$AT,COLUMN(U105)-3,FALSE)/10^8</f>
        <v>2332.4454632329262</v>
      </c>
      <c r="V105" s="23">
        <f>VLOOKUP($D105,'人均GDP预测（当年人民币）'!$D:$AT,COLUMN(V105)-3,FALSE)*VLOOKUP($D105,'367市人口19-60预测'!$D:$AT,COLUMN(V105)-3,FALSE)/10^8</f>
        <v>2441.2623807589498</v>
      </c>
      <c r="W105" s="23">
        <f>VLOOKUP($D105,'人均GDP预测（当年人民币）'!$D:$AT,COLUMN(W105)-3,FALSE)*VLOOKUP($D105,'367市人口19-60预测'!$D:$AT,COLUMN(W105)-3,FALSE)/10^8</f>
        <v>2553.8509788823822</v>
      </c>
      <c r="X105" s="23">
        <f>VLOOKUP($D105,'人均GDP预测（当年人民币）'!$D:$AT,COLUMN(X105)-3,FALSE)*VLOOKUP($D105,'367市人口19-60预测'!$D:$AT,COLUMN(X105)-3,FALSE)/10^8</f>
        <v>2670.317492618095</v>
      </c>
      <c r="Y105" s="23">
        <f>VLOOKUP($D105,'人均GDP预测（当年人民币）'!$D:$AT,COLUMN(Y105)-3,FALSE)*VLOOKUP($D105,'367市人口19-60预测'!$D:$AT,COLUMN(Y105)-3,FALSE)/10^8</f>
        <v>2786.6355916875268</v>
      </c>
      <c r="Z105" s="23">
        <f>VLOOKUP($D105,'人均GDP预测（当年人民币）'!$D:$AT,COLUMN(Z105)-3,FALSE)*VLOOKUP($D105,'367市人口19-60预测'!$D:$AT,COLUMN(Z105)-3,FALSE)/10^8</f>
        <v>2906.6994360714502</v>
      </c>
      <c r="AA105" s="23">
        <f>VLOOKUP($D105,'人均GDP预测（当年人民币）'!$D:$AT,COLUMN(AA105)-3,FALSE)*VLOOKUP($D105,'367市人口19-60预测'!$D:$AT,COLUMN(AA105)-3,FALSE)/10^8</f>
        <v>3030.6291234135979</v>
      </c>
      <c r="AB105" s="23">
        <f>VLOOKUP($D105,'人均GDP预测（当年人民币）'!$D:$AT,COLUMN(AB105)-3,FALSE)*VLOOKUP($D105,'367市人口19-60预测'!$D:$AT,COLUMN(AB105)-3,FALSE)/10^8</f>
        <v>3158.5558439627898</v>
      </c>
      <c r="AC105" s="23">
        <f>VLOOKUP($D105,'人均GDP预测（当年人民币）'!$D:$AT,COLUMN(AC105)-3,FALSE)*VLOOKUP($D105,'367市人口19-60预测'!$D:$AT,COLUMN(AC105)-3,FALSE)/10^8</f>
        <v>3286.3390485895466</v>
      </c>
      <c r="AD105" s="23">
        <f>VLOOKUP($D105,'人均GDP预测（当年人民币）'!$D:$AT,COLUMN(AD105)-3,FALSE)*VLOOKUP($D105,'367市人口19-60预测'!$D:$AT,COLUMN(AD105)-3,FALSE)/10^8</f>
        <v>3418.1019476284159</v>
      </c>
      <c r="AE105" s="23">
        <f>VLOOKUP($D105,'人均GDP预测（当年人民币）'!$D:$AT,COLUMN(AE105)-3,FALSE)*VLOOKUP($D105,'367市人口19-60预测'!$D:$AT,COLUMN(AE105)-3,FALSE)/10^8</f>
        <v>3554.0349466406019</v>
      </c>
      <c r="AF105" s="23">
        <f>VLOOKUP($D105,'人均GDP预测（当年人民币）'!$D:$AT,COLUMN(AF105)-3,FALSE)*VLOOKUP($D105,'367市人口19-60预测'!$D:$AT,COLUMN(AF105)-3,FALSE)/10^8</f>
        <v>3690.0479831869011</v>
      </c>
      <c r="AG105" s="23">
        <f>VLOOKUP($D105,'人均GDP预测（当年人民币）'!$D:$AT,COLUMN(AG105)-3,FALSE)*VLOOKUP($D105,'367市人口19-60预测'!$D:$AT,COLUMN(AG105)-3,FALSE)/10^8</f>
        <v>3830.3654651285647</v>
      </c>
      <c r="AH105" s="23">
        <f>VLOOKUP($D105,'人均GDP预测（当年人民币）'!$D:$AT,COLUMN(AH105)-3,FALSE)*VLOOKUP($D105,'367市人口19-60预测'!$D:$AT,COLUMN(AH105)-3,FALSE)/10^8</f>
        <v>3975.262387843869</v>
      </c>
      <c r="AI105" s="23">
        <f>VLOOKUP($D105,'人均GDP预测（当年人民币）'!$D:$AT,COLUMN(AI105)-3,FALSE)*VLOOKUP($D105,'367市人口19-60预测'!$D:$AT,COLUMN(AI105)-3,FALSE)/10^8</f>
        <v>4120.733374554653</v>
      </c>
      <c r="AJ105" s="23">
        <f>VLOOKUP($D105,'人均GDP预测（当年人民币）'!$D:$AT,COLUMN(AJ105)-3,FALSE)*VLOOKUP($D105,'367市人口19-60预测'!$D:$AT,COLUMN(AJ105)-3,FALSE)/10^8</f>
        <v>4271.1441650426887</v>
      </c>
      <c r="AK105" s="23">
        <f>VLOOKUP($D105,'人均GDP预测（当年人民币）'!$D:$AT,COLUMN(AK105)-3,FALSE)*VLOOKUP($D105,'367市人口19-60预测'!$D:$AT,COLUMN(AK105)-3,FALSE)/10^8</f>
        <v>4422.7055293592784</v>
      </c>
      <c r="AL105" s="23">
        <f>VLOOKUP($D105,'人均GDP预测（当年人民币）'!$D:$AT,COLUMN(AL105)-3,FALSE)*VLOOKUP($D105,'367市人口19-60预测'!$D:$AT,COLUMN(AL105)-3,FALSE)/10^8</f>
        <v>4579.7803073048299</v>
      </c>
      <c r="AM105" s="23">
        <f>VLOOKUP($D105,'人均GDP预测（当年人民币）'!$D:$AT,COLUMN(AM105)-3,FALSE)*VLOOKUP($D105,'367市人口19-60预测'!$D:$AT,COLUMN(AM105)-3,FALSE)/10^8</f>
        <v>4742.8840340088746</v>
      </c>
      <c r="AN105" s="23">
        <f>VLOOKUP($D105,'人均GDP预测（当年人民币）'!$D:$AT,COLUMN(AN105)-3,FALSE)*VLOOKUP($D105,'367市人口19-60预测'!$D:$AT,COLUMN(AN105)-3,FALSE)/10^8</f>
        <v>4908.3727695488251</v>
      </c>
      <c r="AO105" s="23">
        <f>VLOOKUP($D105,'人均GDP预测（当年人民币）'!$D:$AT,COLUMN(AO105)-3,FALSE)*VLOOKUP($D105,'367市人口19-60预测'!$D:$AT,COLUMN(AO105)-3,FALSE)/10^8</f>
        <v>5080.8648925838106</v>
      </c>
      <c r="AP105" s="23">
        <f>VLOOKUP($D105,'人均GDP预测（当年人民币）'!$D:$AT,COLUMN(AP105)-3,FALSE)*VLOOKUP($D105,'367市人口19-60预测'!$D:$AT,COLUMN(AP105)-3,FALSE)/10^8</f>
        <v>5261.120888006777</v>
      </c>
      <c r="AQ105" s="23">
        <f>VLOOKUP($D105,'人均GDP预测（当年人民币）'!$D:$AT,COLUMN(AQ105)-3,FALSE)*VLOOKUP($D105,'367市人口19-60预测'!$D:$AT,COLUMN(AQ105)-3,FALSE)/10^8</f>
        <v>5445.6848002429588</v>
      </c>
      <c r="AR105" s="23">
        <f>VLOOKUP($D105,'人均GDP预测（当年人民币）'!$D:$AT,COLUMN(AR105)-3,FALSE)*VLOOKUP($D105,'367市人口19-60预测'!$D:$AT,COLUMN(AR105)-3,FALSE)/10^8</f>
        <v>5639.5285824114035</v>
      </c>
      <c r="AS105" s="23">
        <f>VLOOKUP($D105,'人均GDP预测（当年人民币）'!$D:$AT,COLUMN(AS105)-3,FALSE)*VLOOKUP($D105,'367市人口19-60预测'!$D:$AT,COLUMN(AS105)-3,FALSE)/10^8</f>
        <v>5843.7357816821559</v>
      </c>
      <c r="AT105" s="23">
        <f>VLOOKUP($D105,'人均GDP预测（当年人民币）'!$D:$AT,COLUMN(AT105)-3,FALSE)*VLOOKUP($D105,'367市人口19-60预测'!$D:$AT,COLUMN(AT105)-3,FALSE)/10^8</f>
        <v>6055.1064074080114</v>
      </c>
    </row>
    <row r="106" spans="1:46" ht="15.75" x14ac:dyDescent="0.25">
      <c r="A106" s="15">
        <v>105</v>
      </c>
      <c r="B106" s="16">
        <v>340800</v>
      </c>
      <c r="C106" s="16" t="s">
        <v>391</v>
      </c>
      <c r="D106" s="18" t="s">
        <v>68</v>
      </c>
      <c r="E106" s="23">
        <f>VLOOKUP($D106,'人均GDP预测（当年人民币）'!$D:$AT,COLUMN(E106)-3,FALSE)*VLOOKUP($D106,'367市人口19-60预测'!$D:$AT,COLUMN(E106)-3,FALSE)/10^8</f>
        <v>2365.1651344036395</v>
      </c>
      <c r="F106" s="23">
        <f>VLOOKUP($D106,'人均GDP预测（当年人民币）'!$D:$AT,COLUMN(F106)-3,FALSE)*VLOOKUP($D106,'367市人口19-60预测'!$D:$AT,COLUMN(F106)-3,FALSE)/10^8</f>
        <v>2540.5115374305437</v>
      </c>
      <c r="G106" s="23">
        <f>VLOOKUP($D106,'人均GDP预测（当年人民币）'!$D:$AT,COLUMN(G106)-3,FALSE)*VLOOKUP($D106,'367市人口19-60预测'!$D:$AT,COLUMN(G106)-3,FALSE)/10^8</f>
        <v>2727.5142108621626</v>
      </c>
      <c r="H106" s="23">
        <f>VLOOKUP($D106,'人均GDP预测（当年人民币）'!$D:$AT,COLUMN(H106)-3,FALSE)*VLOOKUP($D106,'367市人口19-60预测'!$D:$AT,COLUMN(H106)-3,FALSE)/10^8</f>
        <v>2926.7832679235485</v>
      </c>
      <c r="I106" s="23">
        <f>VLOOKUP($D106,'人均GDP预测（当年人民币）'!$D:$AT,COLUMN(I106)-3,FALSE)*VLOOKUP($D106,'367市人口19-60预测'!$D:$AT,COLUMN(I106)-3,FALSE)/10^8</f>
        <v>3138.948961791591</v>
      </c>
      <c r="J106" s="23">
        <f>VLOOKUP($D106,'人均GDP预测（当年人民币）'!$D:$AT,COLUMN(J106)-3,FALSE)*VLOOKUP($D106,'367市人口19-60预测'!$D:$AT,COLUMN(J106)-3,FALSE)/10^8</f>
        <v>3349.971284886637</v>
      </c>
      <c r="K106" s="23">
        <f>VLOOKUP($D106,'人均GDP预测（当年人民币）'!$D:$AT,COLUMN(K106)-3,FALSE)*VLOOKUP($D106,'367市人口19-60预测'!$D:$AT,COLUMN(K106)-3,FALSE)/10^8</f>
        <v>3573.1962870961111</v>
      </c>
      <c r="L106" s="23">
        <f>VLOOKUP($D106,'人均GDP预测（当年人民币）'!$D:$AT,COLUMN(L106)-3,FALSE)*VLOOKUP($D106,'367市人口19-60预测'!$D:$AT,COLUMN(L106)-3,FALSE)/10^8</f>
        <v>3809.1461957385541</v>
      </c>
      <c r="M106" s="23">
        <f>VLOOKUP($D106,'人均GDP预测（当年人民币）'!$D:$AT,COLUMN(M106)-3,FALSE)*VLOOKUP($D106,'367市人口19-60预测'!$D:$AT,COLUMN(M106)-3,FALSE)/10^8</f>
        <v>4058.3572752686523</v>
      </c>
      <c r="N106" s="23">
        <f>VLOOKUP($D106,'人均GDP预测（当年人民币）'!$D:$AT,COLUMN(N106)-3,FALSE)*VLOOKUP($D106,'367市人口19-60预测'!$D:$AT,COLUMN(N106)-3,FALSE)/10^8</f>
        <v>4306.5618438945394</v>
      </c>
      <c r="O106" s="23">
        <f>VLOOKUP($D106,'人均GDP预测（当年人民币）'!$D:$AT,COLUMN(O106)-3,FALSE)*VLOOKUP($D106,'367市人口19-60预测'!$D:$AT,COLUMN(O106)-3,FALSE)/10^8</f>
        <v>4567.3031081799527</v>
      </c>
      <c r="P106" s="23">
        <f>VLOOKUP($D106,'人均GDP预测（当年人民币）'!$D:$AT,COLUMN(P106)-3,FALSE)*VLOOKUP($D106,'367市人口19-60预测'!$D:$AT,COLUMN(P106)-3,FALSE)/10^8</f>
        <v>4841.027399234893</v>
      </c>
      <c r="Q106" s="23">
        <f>VLOOKUP($D106,'人均GDP预测（当年人民币）'!$D:$AT,COLUMN(Q106)-3,FALSE)*VLOOKUP($D106,'367市人口19-60预测'!$D:$AT,COLUMN(Q106)-3,FALSE)/10^8</f>
        <v>5128.1947397616786</v>
      </c>
      <c r="R106" s="23">
        <f>VLOOKUP($D106,'人均GDP预测（当年人民币）'!$D:$AT,COLUMN(R106)-3,FALSE)*VLOOKUP($D106,'367市人口19-60预测'!$D:$AT,COLUMN(R106)-3,FALSE)/10^8</f>
        <v>5414.1698026004105</v>
      </c>
      <c r="S106" s="23">
        <f>VLOOKUP($D106,'人均GDP预测（当年人民币）'!$D:$AT,COLUMN(S106)-3,FALSE)*VLOOKUP($D106,'367市人口19-60预测'!$D:$AT,COLUMN(S106)-3,FALSE)/10^8</f>
        <v>5712.8475891530807</v>
      </c>
      <c r="T106" s="23">
        <f>VLOOKUP($D106,'人均GDP预测（当年人民币）'!$D:$AT,COLUMN(T106)-3,FALSE)*VLOOKUP($D106,'367市人口19-60预测'!$D:$AT,COLUMN(T106)-3,FALSE)/10^8</f>
        <v>6024.6270493503334</v>
      </c>
      <c r="U106" s="23">
        <f>VLOOKUP($D106,'人均GDP预测（当年人民币）'!$D:$AT,COLUMN(U106)-3,FALSE)*VLOOKUP($D106,'367市人口19-60预测'!$D:$AT,COLUMN(U106)-3,FALSE)/10^8</f>
        <v>6335.2270440284019</v>
      </c>
      <c r="V106" s="23">
        <f>VLOOKUP($D106,'人均GDP预测（当年人民币）'!$D:$AT,COLUMN(V106)-3,FALSE)*VLOOKUP($D106,'367市人口19-60预测'!$D:$AT,COLUMN(V106)-3,FALSE)/10^8</f>
        <v>6658.26237799512</v>
      </c>
      <c r="W106" s="23">
        <f>VLOOKUP($D106,'人均GDP预测（当年人民币）'!$D:$AT,COLUMN(W106)-3,FALSE)*VLOOKUP($D106,'367市人口19-60预测'!$D:$AT,COLUMN(W106)-3,FALSE)/10^8</f>
        <v>6994.1136355775998</v>
      </c>
      <c r="X106" s="23">
        <f>VLOOKUP($D106,'人均GDP预测（当年人民币）'!$D:$AT,COLUMN(X106)-3,FALSE)*VLOOKUP($D106,'367市人口19-60预测'!$D:$AT,COLUMN(X106)-3,FALSE)/10^8</f>
        <v>7328.7665957928311</v>
      </c>
      <c r="Y106" s="23">
        <f>VLOOKUP($D106,'人均GDP预测（当年人民币）'!$D:$AT,COLUMN(Y106)-3,FALSE)*VLOOKUP($D106,'367市人口19-60预测'!$D:$AT,COLUMN(Y106)-3,FALSE)/10^8</f>
        <v>7675.7088966784358</v>
      </c>
      <c r="Z106" s="23">
        <f>VLOOKUP($D106,'人均GDP预测（当年人民币）'!$D:$AT,COLUMN(Z106)-3,FALSE)*VLOOKUP($D106,'367市人口19-60预测'!$D:$AT,COLUMN(Z106)-3,FALSE)/10^8</f>
        <v>8035.3556540228165</v>
      </c>
      <c r="AA106" s="23">
        <f>VLOOKUP($D106,'人均GDP预测（当年人民币）'!$D:$AT,COLUMN(AA106)-3,FALSE)*VLOOKUP($D106,'367市人口19-60预测'!$D:$AT,COLUMN(AA106)-3,FALSE)/10^8</f>
        <v>8408.1838086478001</v>
      </c>
      <c r="AB106" s="23">
        <f>VLOOKUP($D106,'人均GDP预测（当年人民币）'!$D:$AT,COLUMN(AB106)-3,FALSE)*VLOOKUP($D106,'367市人口19-60预测'!$D:$AT,COLUMN(AB106)-3,FALSE)/10^8</f>
        <v>8779.8230933678205</v>
      </c>
      <c r="AC106" s="23">
        <f>VLOOKUP($D106,'人均GDP预测（当年人民币）'!$D:$AT,COLUMN(AC106)-3,FALSE)*VLOOKUP($D106,'367市人口19-60预测'!$D:$AT,COLUMN(AC106)-3,FALSE)/10^8</f>
        <v>9164.4475538085626</v>
      </c>
      <c r="AD106" s="23">
        <f>VLOOKUP($D106,'人均GDP预测（当年人民币）'!$D:$AT,COLUMN(AD106)-3,FALSE)*VLOOKUP($D106,'367市人口19-60预测'!$D:$AT,COLUMN(AD106)-3,FALSE)/10^8</f>
        <v>9562.671890823578</v>
      </c>
      <c r="AE106" s="23">
        <f>VLOOKUP($D106,'人均GDP预测（当年人民币）'!$D:$AT,COLUMN(AE106)-3,FALSE)*VLOOKUP($D106,'367市人口19-60预测'!$D:$AT,COLUMN(AE106)-3,FALSE)/10^8</f>
        <v>9960.4439831826658</v>
      </c>
      <c r="AF106" s="23">
        <f>VLOOKUP($D106,'人均GDP预测（当年人民币）'!$D:$AT,COLUMN(AF106)-3,FALSE)*VLOOKUP($D106,'367市人口19-60预测'!$D:$AT,COLUMN(AF106)-3,FALSE)/10^8</f>
        <v>10372.103957851847</v>
      </c>
      <c r="AG106" s="23">
        <f>VLOOKUP($D106,'人均GDP预测（当年人民币）'!$D:$AT,COLUMN(AG106)-3,FALSE)*VLOOKUP($D106,'367市人口19-60预测'!$D:$AT,COLUMN(AG106)-3,FALSE)/10^8</f>
        <v>10798.532949868957</v>
      </c>
      <c r="AH106" s="23">
        <f>VLOOKUP($D106,'人均GDP预测（当年人民币）'!$D:$AT,COLUMN(AH106)-3,FALSE)*VLOOKUP($D106,'367市人口19-60预测'!$D:$AT,COLUMN(AH106)-3,FALSE)/10^8</f>
        <v>11226.046601663746</v>
      </c>
      <c r="AI106" s="23">
        <f>VLOOKUP($D106,'人均GDP预测（当年人民币）'!$D:$AT,COLUMN(AI106)-3,FALSE)*VLOOKUP($D106,'367市人口19-60预测'!$D:$AT,COLUMN(AI106)-3,FALSE)/10^8</f>
        <v>11669.343130080217</v>
      </c>
      <c r="AJ106" s="23">
        <f>VLOOKUP($D106,'人均GDP预测（当年人民币）'!$D:$AT,COLUMN(AJ106)-3,FALSE)*VLOOKUP($D106,'367市人口19-60预测'!$D:$AT,COLUMN(AJ106)-3,FALSE)/10^8</f>
        <v>12129.712540057986</v>
      </c>
      <c r="AK106" s="23">
        <f>VLOOKUP($D106,'人均GDP预测（当年人民币）'!$D:$AT,COLUMN(AK106)-3,FALSE)*VLOOKUP($D106,'367市人口19-60预测'!$D:$AT,COLUMN(AK106)-3,FALSE)/10^8</f>
        <v>12593.951497338745</v>
      </c>
      <c r="AL106" s="23">
        <f>VLOOKUP($D106,'人均GDP预测（当年人民币）'!$D:$AT,COLUMN(AL106)-3,FALSE)*VLOOKUP($D106,'367市人口19-60预测'!$D:$AT,COLUMN(AL106)-3,FALSE)/10^8</f>
        <v>13077.327044235024</v>
      </c>
      <c r="AM106" s="23">
        <f>VLOOKUP($D106,'人均GDP预测（当年人民币）'!$D:$AT,COLUMN(AM106)-3,FALSE)*VLOOKUP($D106,'367市人口19-60预测'!$D:$AT,COLUMN(AM106)-3,FALSE)/10^8</f>
        <v>13581.750568926245</v>
      </c>
      <c r="AN106" s="23">
        <f>VLOOKUP($D106,'人均GDP预测（当年人民币）'!$D:$AT,COLUMN(AN106)-3,FALSE)*VLOOKUP($D106,'367市人口19-60预测'!$D:$AT,COLUMN(AN106)-3,FALSE)/10^8</f>
        <v>14094.613494295359</v>
      </c>
      <c r="AO106" s="23">
        <f>VLOOKUP($D106,'人均GDP预测（当年人民币）'!$D:$AT,COLUMN(AO106)-3,FALSE)*VLOOKUP($D106,'367市人口19-60预测'!$D:$AT,COLUMN(AO106)-3,FALSE)/10^8</f>
        <v>14632.062682101185</v>
      </c>
      <c r="AP106" s="23">
        <f>VLOOKUP($D106,'人均GDP预测（当年人民币）'!$D:$AT,COLUMN(AP106)-3,FALSE)*VLOOKUP($D106,'367市人口19-60预测'!$D:$AT,COLUMN(AP106)-3,FALSE)/10^8</f>
        <v>15196.864225291552</v>
      </c>
      <c r="AQ106" s="23">
        <f>VLOOKUP($D106,'人均GDP预测（当年人民币）'!$D:$AT,COLUMN(AQ106)-3,FALSE)*VLOOKUP($D106,'367市人口19-60预测'!$D:$AT,COLUMN(AQ106)-3,FALSE)/10^8</f>
        <v>15777.187408709044</v>
      </c>
      <c r="AR106" s="23">
        <f>VLOOKUP($D106,'人均GDP预测（当年人民币）'!$D:$AT,COLUMN(AR106)-3,FALSE)*VLOOKUP($D106,'367市人口19-60预测'!$D:$AT,COLUMN(AR106)-3,FALSE)/10^8</f>
        <v>16390.41687671543</v>
      </c>
      <c r="AS106" s="23">
        <f>VLOOKUP($D106,'人均GDP预测（当年人民币）'!$D:$AT,COLUMN(AS106)-3,FALSE)*VLOOKUP($D106,'367市人口19-60预测'!$D:$AT,COLUMN(AS106)-3,FALSE)/10^8</f>
        <v>17040.507496373612</v>
      </c>
      <c r="AT106" s="23">
        <f>VLOOKUP($D106,'人均GDP预测（当年人民币）'!$D:$AT,COLUMN(AT106)-3,FALSE)*VLOOKUP($D106,'367市人口19-60预测'!$D:$AT,COLUMN(AT106)-3,FALSE)/10^8</f>
        <v>17716.592122737427</v>
      </c>
    </row>
    <row r="107" spans="1:46" ht="15.75" x14ac:dyDescent="0.25">
      <c r="A107" s="15">
        <v>106</v>
      </c>
      <c r="B107" s="16">
        <v>341000</v>
      </c>
      <c r="C107" s="16" t="s">
        <v>391</v>
      </c>
      <c r="D107" s="18" t="s">
        <v>117</v>
      </c>
      <c r="E107" s="23">
        <f>VLOOKUP($D107,'人均GDP预测（当年人民币）'!$D:$AT,COLUMN(E107)-3,FALSE)*VLOOKUP($D107,'367市人口19-60预测'!$D:$AT,COLUMN(E107)-3,FALSE)/10^8</f>
        <v>818.93070375857815</v>
      </c>
      <c r="F107" s="23">
        <f>VLOOKUP($D107,'人均GDP预测（当年人民币）'!$D:$AT,COLUMN(F107)-3,FALSE)*VLOOKUP($D107,'367市人口19-60预测'!$D:$AT,COLUMN(F107)-3,FALSE)/10^8</f>
        <v>877.54385493286372</v>
      </c>
      <c r="G107" s="23">
        <f>VLOOKUP($D107,'人均GDP预测（当年人民币）'!$D:$AT,COLUMN(G107)-3,FALSE)*VLOOKUP($D107,'367市人口19-60预测'!$D:$AT,COLUMN(G107)-3,FALSE)/10^8</f>
        <v>939.72033393713139</v>
      </c>
      <c r="H107" s="23">
        <f>VLOOKUP($D107,'人均GDP预测（当年人民币）'!$D:$AT,COLUMN(H107)-3,FALSE)*VLOOKUP($D107,'367市人口19-60预测'!$D:$AT,COLUMN(H107)-3,FALSE)/10^8</f>
        <v>1001.2437546337254</v>
      </c>
      <c r="I107" s="23">
        <f>VLOOKUP($D107,'人均GDP预测（当年人民币）'!$D:$AT,COLUMN(I107)-3,FALSE)*VLOOKUP($D107,'367市人口19-60预测'!$D:$AT,COLUMN(I107)-3,FALSE)/10^8</f>
        <v>1066.0978494845497</v>
      </c>
      <c r="J107" s="23">
        <f>VLOOKUP($D107,'人均GDP预测（当年人民币）'!$D:$AT,COLUMN(J107)-3,FALSE)*VLOOKUP($D107,'367市人口19-60预测'!$D:$AT,COLUMN(J107)-3,FALSE)/10^8</f>
        <v>1134.4218489863613</v>
      </c>
      <c r="K107" s="23">
        <f>VLOOKUP($D107,'人均GDP预测（当年人民币）'!$D:$AT,COLUMN(K107)-3,FALSE)*VLOOKUP($D107,'367市人口19-60预测'!$D:$AT,COLUMN(K107)-3,FALSE)/10^8</f>
        <v>1206.3592732091558</v>
      </c>
      <c r="L107" s="23">
        <f>VLOOKUP($D107,'人均GDP预测（当年人民币）'!$D:$AT,COLUMN(L107)-3,FALSE)*VLOOKUP($D107,'367市人口19-60预测'!$D:$AT,COLUMN(L107)-3,FALSE)/10^8</f>
        <v>1277.6599545885865</v>
      </c>
      <c r="M107" s="23">
        <f>VLOOKUP($D107,'人均GDP预测（当年人民币）'!$D:$AT,COLUMN(M107)-3,FALSE)*VLOOKUP($D107,'367市人口19-60预测'!$D:$AT,COLUMN(M107)-3,FALSE)/10^8</f>
        <v>1352.3447554447287</v>
      </c>
      <c r="N107" s="23">
        <f>VLOOKUP($D107,'人均GDP预测（当年人民币）'!$D:$AT,COLUMN(N107)-3,FALSE)*VLOOKUP($D107,'367市人口19-60预测'!$D:$AT,COLUMN(N107)-3,FALSE)/10^8</f>
        <v>1430.5316215858118</v>
      </c>
      <c r="O107" s="23">
        <f>VLOOKUP($D107,'人均GDP预测（当年人民币）'!$D:$AT,COLUMN(O107)-3,FALSE)*VLOOKUP($D107,'367市人口19-60预测'!$D:$AT,COLUMN(O107)-3,FALSE)/10^8</f>
        <v>1512.3452649353101</v>
      </c>
      <c r="P107" s="23">
        <f>VLOOKUP($D107,'人均GDP预测（当年人民币）'!$D:$AT,COLUMN(P107)-3,FALSE)*VLOOKUP($D107,'367市人口19-60预测'!$D:$AT,COLUMN(P107)-3,FALSE)/10^8</f>
        <v>1593.4627552006823</v>
      </c>
      <c r="Q107" s="23">
        <f>VLOOKUP($D107,'人均GDP预测（当年人民币）'!$D:$AT,COLUMN(Q107)-3,FALSE)*VLOOKUP($D107,'367市人口19-60预测'!$D:$AT,COLUMN(Q107)-3,FALSE)/10^8</f>
        <v>1677.9789685796404</v>
      </c>
      <c r="R107" s="23">
        <f>VLOOKUP($D107,'人均GDP预测（当年人民币）'!$D:$AT,COLUMN(R107)-3,FALSE)*VLOOKUP($D107,'367市人口19-60预测'!$D:$AT,COLUMN(R107)-3,FALSE)/10^8</f>
        <v>1765.9988835131492</v>
      </c>
      <c r="S107" s="23">
        <f>VLOOKUP($D107,'人均GDP预测（当年人民币）'!$D:$AT,COLUMN(S107)-3,FALSE)*VLOOKUP($D107,'367市人口19-60预测'!$D:$AT,COLUMN(S107)-3,FALSE)/10^8</f>
        <v>1853.3330428213155</v>
      </c>
      <c r="T107" s="23">
        <f>VLOOKUP($D107,'人均GDP预测（当年人民币）'!$D:$AT,COLUMN(T107)-3,FALSE)*VLOOKUP($D107,'367市人口19-60预测'!$D:$AT,COLUMN(T107)-3,FALSE)/10^8</f>
        <v>1943.9657468874957</v>
      </c>
      <c r="U107" s="23">
        <f>VLOOKUP($D107,'人均GDP预测（当年人民币）'!$D:$AT,COLUMN(U107)-3,FALSE)*VLOOKUP($D107,'367市人口19-60预测'!$D:$AT,COLUMN(U107)-3,FALSE)/10^8</f>
        <v>2037.9961814855053</v>
      </c>
      <c r="V107" s="23">
        <f>VLOOKUP($D107,'人均GDP预测（当年人民币）'!$D:$AT,COLUMN(V107)-3,FALSE)*VLOOKUP($D107,'367市人口19-60预测'!$D:$AT,COLUMN(V107)-3,FALSE)/10^8</f>
        <v>2135.5255340936928</v>
      </c>
      <c r="W107" s="23">
        <f>VLOOKUP($D107,'人均GDP预测（当年人民币）'!$D:$AT,COLUMN(W107)-3,FALSE)*VLOOKUP($D107,'367市人口19-60预测'!$D:$AT,COLUMN(W107)-3,FALSE)/10^8</f>
        <v>2232.2739121565401</v>
      </c>
      <c r="X107" s="23">
        <f>VLOOKUP($D107,'人均GDP预测（当年人民币）'!$D:$AT,COLUMN(X107)-3,FALSE)*VLOOKUP($D107,'367市人口19-60预测'!$D:$AT,COLUMN(X107)-3,FALSE)/10^8</f>
        <v>2332.3511968696525</v>
      </c>
      <c r="Y107" s="23">
        <f>VLOOKUP($D107,'人均GDP预测（当年人民币）'!$D:$AT,COLUMN(Y107)-3,FALSE)*VLOOKUP($D107,'367市人口19-60预测'!$D:$AT,COLUMN(Y107)-3,FALSE)/10^8</f>
        <v>2435.8695688987896</v>
      </c>
      <c r="Z107" s="23">
        <f>VLOOKUP($D107,'人均GDP预测（当年人民币）'!$D:$AT,COLUMN(Z107)-3,FALSE)*VLOOKUP($D107,'367市人口19-60预测'!$D:$AT,COLUMN(Z107)-3,FALSE)/10^8</f>
        <v>2538.6428433319993</v>
      </c>
      <c r="AA107" s="23">
        <f>VLOOKUP($D107,'人均GDP预测（当年人民币）'!$D:$AT,COLUMN(AA107)-3,FALSE)*VLOOKUP($D107,'367市人口19-60预测'!$D:$AT,COLUMN(AA107)-3,FALSE)/10^8</f>
        <v>2644.7453826316687</v>
      </c>
      <c r="AB107" s="23">
        <f>VLOOKUP($D107,'人均GDP预测（当年人民币）'!$D:$AT,COLUMN(AB107)-3,FALSE)*VLOOKUP($D107,'367市人口19-60预测'!$D:$AT,COLUMN(AB107)-3,FALSE)/10^8</f>
        <v>2754.316657530816</v>
      </c>
      <c r="AC107" s="23">
        <f>VLOOKUP($D107,'人均GDP预测（当年人民币）'!$D:$AT,COLUMN(AC107)-3,FALSE)*VLOOKUP($D107,'367市人口19-60预测'!$D:$AT,COLUMN(AC107)-3,FALSE)/10^8</f>
        <v>2863.2589700717426</v>
      </c>
      <c r="AD107" s="23">
        <f>VLOOKUP($D107,'人均GDP预测（当年人民币）'!$D:$AT,COLUMN(AD107)-3,FALSE)*VLOOKUP($D107,'367市人口19-60预测'!$D:$AT,COLUMN(AD107)-3,FALSE)/10^8</f>
        <v>2975.6499819215765</v>
      </c>
      <c r="AE107" s="23">
        <f>VLOOKUP($D107,'人均GDP预测（当年人民币）'!$D:$AT,COLUMN(AE107)-3,FALSE)*VLOOKUP($D107,'367市人口19-60预测'!$D:$AT,COLUMN(AE107)-3,FALSE)/10^8</f>
        <v>3091.6696015689568</v>
      </c>
      <c r="AF107" s="23">
        <f>VLOOKUP($D107,'人均GDP预测（当年人民币）'!$D:$AT,COLUMN(AF107)-3,FALSE)*VLOOKUP($D107,'367市人口19-60预测'!$D:$AT,COLUMN(AF107)-3,FALSE)/10^8</f>
        <v>3207.3221282944342</v>
      </c>
      <c r="AG107" s="23">
        <f>VLOOKUP($D107,'人均GDP预测（当年人民币）'!$D:$AT,COLUMN(AG107)-3,FALSE)*VLOOKUP($D107,'367市人口19-60预测'!$D:$AT,COLUMN(AG107)-3,FALSE)/10^8</f>
        <v>3326.725963089546</v>
      </c>
      <c r="AH107" s="23">
        <f>VLOOKUP($D107,'人均GDP预测（当年人民币）'!$D:$AT,COLUMN(AH107)-3,FALSE)*VLOOKUP($D107,'367市人口19-60预测'!$D:$AT,COLUMN(AH107)-3,FALSE)/10^8</f>
        <v>3450.1310314286998</v>
      </c>
      <c r="AI107" s="23">
        <f>VLOOKUP($D107,'人均GDP预测（当年人民币）'!$D:$AT,COLUMN(AI107)-3,FALSE)*VLOOKUP($D107,'367市人口19-60预测'!$D:$AT,COLUMN(AI107)-3,FALSE)/10^8</f>
        <v>3573.6554654338402</v>
      </c>
      <c r="AJ107" s="23">
        <f>VLOOKUP($D107,'人均GDP预测（当年人民币）'!$D:$AT,COLUMN(AJ107)-3,FALSE)*VLOOKUP($D107,'367市人口19-60预测'!$D:$AT,COLUMN(AJ107)-3,FALSE)/10^8</f>
        <v>3701.4945770871709</v>
      </c>
      <c r="AK107" s="23">
        <f>VLOOKUP($D107,'人均GDP预测（当年人民币）'!$D:$AT,COLUMN(AK107)-3,FALSE)*VLOOKUP($D107,'367市人口19-60预测'!$D:$AT,COLUMN(AK107)-3,FALSE)/10^8</f>
        <v>3834.015519687749</v>
      </c>
      <c r="AL107" s="23">
        <f>VLOOKUP($D107,'人均GDP预测（当年人民币）'!$D:$AT,COLUMN(AL107)-3,FALSE)*VLOOKUP($D107,'367市人口19-60预测'!$D:$AT,COLUMN(AL107)-3,FALSE)/10^8</f>
        <v>3967.4647752131791</v>
      </c>
      <c r="AM107" s="23">
        <f>VLOOKUP($D107,'人均GDP预测（当年人民币）'!$D:$AT,COLUMN(AM107)-3,FALSE)*VLOOKUP($D107,'367市人口19-60预测'!$D:$AT,COLUMN(AM107)-3,FALSE)/10^8</f>
        <v>4106.1817922532182</v>
      </c>
      <c r="AN107" s="23">
        <f>VLOOKUP($D107,'人均GDP预测（当年人民币）'!$D:$AT,COLUMN(AN107)-3,FALSE)*VLOOKUP($D107,'367市人口19-60预测'!$D:$AT,COLUMN(AN107)-3,FALSE)/10^8</f>
        <v>4250.6814586758155</v>
      </c>
      <c r="AO107" s="23">
        <f>VLOOKUP($D107,'人均GDP预测（当年人民币）'!$D:$AT,COLUMN(AO107)-3,FALSE)*VLOOKUP($D107,'367市人口19-60预测'!$D:$AT,COLUMN(AO107)-3,FALSE)/10^8</f>
        <v>4397.3715964491348</v>
      </c>
      <c r="AP107" s="23">
        <f>VLOOKUP($D107,'人均GDP预测（当年人民币）'!$D:$AT,COLUMN(AP107)-3,FALSE)*VLOOKUP($D107,'367市人口19-60预测'!$D:$AT,COLUMN(AP107)-3,FALSE)/10^8</f>
        <v>4550.7980238614291</v>
      </c>
      <c r="AQ107" s="23">
        <f>VLOOKUP($D107,'人均GDP预测（当年人民币）'!$D:$AT,COLUMN(AQ107)-3,FALSE)*VLOOKUP($D107,'367市人口19-60预测'!$D:$AT,COLUMN(AQ107)-3,FALSE)/10^8</f>
        <v>4711.6905666984749</v>
      </c>
      <c r="AR107" s="23">
        <f>VLOOKUP($D107,'人均GDP预测（当年人民币）'!$D:$AT,COLUMN(AR107)-3,FALSE)*VLOOKUP($D107,'367市人口19-60预测'!$D:$AT,COLUMN(AR107)-3,FALSE)/10^8</f>
        <v>4876.64863721644</v>
      </c>
      <c r="AS107" s="23">
        <f>VLOOKUP($D107,'人均GDP预测（当年人民币）'!$D:$AT,COLUMN(AS107)-3,FALSE)*VLOOKUP($D107,'367市人口19-60预测'!$D:$AT,COLUMN(AS107)-3,FALSE)/10^8</f>
        <v>5050.5157033832375</v>
      </c>
      <c r="AT107" s="23">
        <f>VLOOKUP($D107,'人均GDP预测（当年人民币）'!$D:$AT,COLUMN(AT107)-3,FALSE)*VLOOKUP($D107,'367市人口19-60预测'!$D:$AT,COLUMN(AT107)-3,FALSE)/10^8</f>
        <v>5234.2946262306677</v>
      </c>
    </row>
    <row r="108" spans="1:46" ht="15.75" x14ac:dyDescent="0.25">
      <c r="A108" s="15">
        <v>107</v>
      </c>
      <c r="B108" s="16">
        <v>341100</v>
      </c>
      <c r="C108" s="16" t="s">
        <v>391</v>
      </c>
      <c r="D108" s="18" t="s">
        <v>89</v>
      </c>
      <c r="E108" s="23">
        <f>VLOOKUP($D108,'人均GDP预测（当年人民币）'!$D:$AT,COLUMN(E108)-3,FALSE)*VLOOKUP($D108,'367市人口19-60预测'!$D:$AT,COLUMN(E108)-3,FALSE)/10^8</f>
        <v>2917.198761780387</v>
      </c>
      <c r="F108" s="23">
        <f>VLOOKUP($D108,'人均GDP预测（当年人民币）'!$D:$AT,COLUMN(F108)-3,FALSE)*VLOOKUP($D108,'367市人口19-60预测'!$D:$AT,COLUMN(F108)-3,FALSE)/10^8</f>
        <v>3117.6904133372741</v>
      </c>
      <c r="G108" s="23">
        <f>VLOOKUP($D108,'人均GDP预测（当年人民币）'!$D:$AT,COLUMN(G108)-3,FALSE)*VLOOKUP($D108,'367市人口19-60预测'!$D:$AT,COLUMN(G108)-3,FALSE)/10^8</f>
        <v>3330.9230970254448</v>
      </c>
      <c r="H108" s="23">
        <f>VLOOKUP($D108,'人均GDP预测（当年人民币）'!$D:$AT,COLUMN(H108)-3,FALSE)*VLOOKUP($D108,'367市人口19-60预测'!$D:$AT,COLUMN(H108)-3,FALSE)/10^8</f>
        <v>3545.2783753530839</v>
      </c>
      <c r="I108" s="23">
        <f>VLOOKUP($D108,'人均GDP预测（当年人民币）'!$D:$AT,COLUMN(I108)-3,FALSE)*VLOOKUP($D108,'367市人口19-60预测'!$D:$AT,COLUMN(I108)-3,FALSE)/10^8</f>
        <v>3771.9494322465221</v>
      </c>
      <c r="J108" s="23">
        <f>VLOOKUP($D108,'人均GDP预测（当年人民币）'!$D:$AT,COLUMN(J108)-3,FALSE)*VLOOKUP($D108,'367市人口19-60预测'!$D:$AT,COLUMN(J108)-3,FALSE)/10^8</f>
        <v>4011.4063838108</v>
      </c>
      <c r="K108" s="23">
        <f>VLOOKUP($D108,'人均GDP预测（当年人民币）'!$D:$AT,COLUMN(K108)-3,FALSE)*VLOOKUP($D108,'367市人口19-60预测'!$D:$AT,COLUMN(K108)-3,FALSE)/10^8</f>
        <v>4264.1265233626546</v>
      </c>
      <c r="L108" s="23">
        <f>VLOOKUP($D108,'人均GDP预测（当年人民币）'!$D:$AT,COLUMN(L108)-3,FALSE)*VLOOKUP($D108,'367市人口19-60预测'!$D:$AT,COLUMN(L108)-3,FALSE)/10^8</f>
        <v>4517.9815826604663</v>
      </c>
      <c r="M108" s="23">
        <f>VLOOKUP($D108,'人均GDP预测（当年人民币）'!$D:$AT,COLUMN(M108)-3,FALSE)*VLOOKUP($D108,'367市人口19-60预测'!$D:$AT,COLUMN(M108)-3,FALSE)/10^8</f>
        <v>4784.5464830198171</v>
      </c>
      <c r="N108" s="23">
        <f>VLOOKUP($D108,'人均GDP预测（当年人民币）'!$D:$AT,COLUMN(N108)-3,FALSE)*VLOOKUP($D108,'367市人口19-60预测'!$D:$AT,COLUMN(N108)-3,FALSE)/10^8</f>
        <v>5064.202754826938</v>
      </c>
      <c r="O108" s="23">
        <f>VLOOKUP($D108,'人均GDP预测（当年人民币）'!$D:$AT,COLUMN(O108)-3,FALSE)*VLOOKUP($D108,'367市人口19-60预测'!$D:$AT,COLUMN(O108)-3,FALSE)/10^8</f>
        <v>5344.9293302474234</v>
      </c>
      <c r="P108" s="23">
        <f>VLOOKUP($D108,'人均GDP预测（当年人民币）'!$D:$AT,COLUMN(P108)-3,FALSE)*VLOOKUP($D108,'367市人口19-60预测'!$D:$AT,COLUMN(P108)-3,FALSE)/10^8</f>
        <v>5638.1304421229652</v>
      </c>
      <c r="Q108" s="23">
        <f>VLOOKUP($D108,'人均GDP预测（当年人民币）'!$D:$AT,COLUMN(Q108)-3,FALSE)*VLOOKUP($D108,'367市人口19-60预测'!$D:$AT,COLUMN(Q108)-3,FALSE)/10^8</f>
        <v>5944.1094682471912</v>
      </c>
      <c r="R108" s="23">
        <f>VLOOKUP($D108,'人均GDP预测（当年人民币）'!$D:$AT,COLUMN(R108)-3,FALSE)*VLOOKUP($D108,'367市人口19-60预测'!$D:$AT,COLUMN(R108)-3,FALSE)/10^8</f>
        <v>6250.8648162643794</v>
      </c>
      <c r="S108" s="23">
        <f>VLOOKUP($D108,'人均GDP预测（当年人民币）'!$D:$AT,COLUMN(S108)-3,FALSE)*VLOOKUP($D108,'367市人口19-60预测'!$D:$AT,COLUMN(S108)-3,FALSE)/10^8</f>
        <v>6569.7421753340022</v>
      </c>
      <c r="T108" s="23">
        <f>VLOOKUP($D108,'人均GDP预测（当年人民币）'!$D:$AT,COLUMN(T108)-3,FALSE)*VLOOKUP($D108,'367市人口19-60预测'!$D:$AT,COLUMN(T108)-3,FALSE)/10^8</f>
        <v>6900.9925553036019</v>
      </c>
      <c r="U108" s="23">
        <f>VLOOKUP($D108,'人均GDP预测（当年人民币）'!$D:$AT,COLUMN(U108)-3,FALSE)*VLOOKUP($D108,'367市人口19-60预测'!$D:$AT,COLUMN(U108)-3,FALSE)/10^8</f>
        <v>7244.8779983530667</v>
      </c>
      <c r="V108" s="23">
        <f>VLOOKUP($D108,'人均GDP预测（当年人民币）'!$D:$AT,COLUMN(V108)-3,FALSE)*VLOOKUP($D108,'367市人口19-60预测'!$D:$AT,COLUMN(V108)-3,FALSE)/10^8</f>
        <v>7588.8040027563493</v>
      </c>
      <c r="W108" s="23">
        <f>VLOOKUP($D108,'人均GDP预测（当年人民币）'!$D:$AT,COLUMN(W108)-3,FALSE)*VLOOKUP($D108,'367市人口19-60预测'!$D:$AT,COLUMN(W108)-3,FALSE)/10^8</f>
        <v>7944.7229863059511</v>
      </c>
      <c r="X108" s="23">
        <f>VLOOKUP($D108,'人均GDP预测（当年人民币）'!$D:$AT,COLUMN(X108)-3,FALSE)*VLOOKUP($D108,'367市人口19-60预测'!$D:$AT,COLUMN(X108)-3,FALSE)/10^8</f>
        <v>8312.908953789014</v>
      </c>
      <c r="Y108" s="23">
        <f>VLOOKUP($D108,'人均GDP预测（当年人民币）'!$D:$AT,COLUMN(Y108)-3,FALSE)*VLOOKUP($D108,'367市人口19-60预测'!$D:$AT,COLUMN(Y108)-3,FALSE)/10^8</f>
        <v>8680.7953853717208</v>
      </c>
      <c r="Z108" s="23">
        <f>VLOOKUP($D108,'人均GDP预测（当年人民币）'!$D:$AT,COLUMN(Z108)-3,FALSE)*VLOOKUP($D108,'367市人口19-60预测'!$D:$AT,COLUMN(Z108)-3,FALSE)/10^8</f>
        <v>9060.4573175629739</v>
      </c>
      <c r="AA108" s="23">
        <f>VLOOKUP($D108,'人均GDP预测（当年人民币）'!$D:$AT,COLUMN(AA108)-3,FALSE)*VLOOKUP($D108,'367市人口19-60预测'!$D:$AT,COLUMN(AA108)-3,FALSE)/10^8</f>
        <v>9452.2450887622945</v>
      </c>
      <c r="AB108" s="23">
        <f>VLOOKUP($D108,'人均GDP预测（当年人民币）'!$D:$AT,COLUMN(AB108)-3,FALSE)*VLOOKUP($D108,'367市人口19-60预测'!$D:$AT,COLUMN(AB108)-3,FALSE)/10^8</f>
        <v>9843.6776162958504</v>
      </c>
      <c r="AC108" s="23">
        <f>VLOOKUP($D108,'人均GDP预测（当年人民币）'!$D:$AT,COLUMN(AC108)-3,FALSE)*VLOOKUP($D108,'367市人口19-60预测'!$D:$AT,COLUMN(AC108)-3,FALSE)/10^8</f>
        <v>10247.055366717888</v>
      </c>
      <c r="AD108" s="23">
        <f>VLOOKUP($D108,'人均GDP预测（当年人民币）'!$D:$AT,COLUMN(AD108)-3,FALSE)*VLOOKUP($D108,'367市人口19-60预测'!$D:$AT,COLUMN(AD108)-3,FALSE)/10^8</f>
        <v>10662.906536447388</v>
      </c>
      <c r="AE108" s="23">
        <f>VLOOKUP($D108,'人均GDP预测（当年人民币）'!$D:$AT,COLUMN(AE108)-3,FALSE)*VLOOKUP($D108,'367市人口19-60预测'!$D:$AT,COLUMN(AE108)-3,FALSE)/10^8</f>
        <v>11078.922130851828</v>
      </c>
      <c r="AF108" s="23">
        <f>VLOOKUP($D108,'人均GDP预测（当年人民币）'!$D:$AT,COLUMN(AF108)-3,FALSE)*VLOOKUP($D108,'367市人口19-60预测'!$D:$AT,COLUMN(AF108)-3,FALSE)/10^8</f>
        <v>11507.768716911616</v>
      </c>
      <c r="AG108" s="23">
        <f>VLOOKUP($D108,'人均GDP预测（当年人民币）'!$D:$AT,COLUMN(AG108)-3,FALSE)*VLOOKUP($D108,'367市人口19-60预测'!$D:$AT,COLUMN(AG108)-3,FALSE)/10^8</f>
        <v>11950.279362902473</v>
      </c>
      <c r="AH108" s="23">
        <f>VLOOKUP($D108,'人均GDP预测（当年人民币）'!$D:$AT,COLUMN(AH108)-3,FALSE)*VLOOKUP($D108,'367市人口19-60预测'!$D:$AT,COLUMN(AH108)-3,FALSE)/10^8</f>
        <v>12394.445731772874</v>
      </c>
      <c r="AI108" s="23">
        <f>VLOOKUP($D108,'人均GDP预测（当年人民币）'!$D:$AT,COLUMN(AI108)-3,FALSE)*VLOOKUP($D108,'367市人口19-60预测'!$D:$AT,COLUMN(AI108)-3,FALSE)/10^8</f>
        <v>12853.471976441868</v>
      </c>
      <c r="AJ108" s="23">
        <f>VLOOKUP($D108,'人均GDP预测（当年人民币）'!$D:$AT,COLUMN(AJ108)-3,FALSE)*VLOOKUP($D108,'367市人口19-60预测'!$D:$AT,COLUMN(AJ108)-3,FALSE)/10^8</f>
        <v>13328.680036483616</v>
      </c>
      <c r="AK108" s="23">
        <f>VLOOKUP($D108,'人均GDP预测（当年人民币）'!$D:$AT,COLUMN(AK108)-3,FALSE)*VLOOKUP($D108,'367市人口19-60预测'!$D:$AT,COLUMN(AK108)-3,FALSE)/10^8</f>
        <v>13808.520117350987</v>
      </c>
      <c r="AL108" s="23">
        <f>VLOOKUP($D108,'人均GDP预测（当年人民币）'!$D:$AT,COLUMN(AL108)-3,FALSE)*VLOOKUP($D108,'367市人口19-60预测'!$D:$AT,COLUMN(AL108)-3,FALSE)/10^8</f>
        <v>14306.96794789814</v>
      </c>
      <c r="AM108" s="23">
        <f>VLOOKUP($D108,'人均GDP预测（当年人民币）'!$D:$AT,COLUMN(AM108)-3,FALSE)*VLOOKUP($D108,'367市人口19-60预测'!$D:$AT,COLUMN(AM108)-3,FALSE)/10^8</f>
        <v>14826.071680133035</v>
      </c>
      <c r="AN108" s="23">
        <f>VLOOKUP($D108,'人均GDP预测（当年人民币）'!$D:$AT,COLUMN(AN108)-3,FALSE)*VLOOKUP($D108,'367市人口19-60预测'!$D:$AT,COLUMN(AN108)-3,FALSE)/10^8</f>
        <v>15354.931432690302</v>
      </c>
      <c r="AO108" s="23">
        <f>VLOOKUP($D108,'人均GDP预测（当年人民币）'!$D:$AT,COLUMN(AO108)-3,FALSE)*VLOOKUP($D108,'367市人口19-60预测'!$D:$AT,COLUMN(AO108)-3,FALSE)/10^8</f>
        <v>15908.608778632495</v>
      </c>
      <c r="AP108" s="23">
        <f>VLOOKUP($D108,'人均GDP预测（当年人民币）'!$D:$AT,COLUMN(AP108)-3,FALSE)*VLOOKUP($D108,'367市人口19-60预测'!$D:$AT,COLUMN(AP108)-3,FALSE)/10^8</f>
        <v>16490.183340323085</v>
      </c>
      <c r="AQ108" s="23">
        <f>VLOOKUP($D108,'人均GDP预测（当年人民币）'!$D:$AT,COLUMN(AQ108)-3,FALSE)*VLOOKUP($D108,'367市人口19-60预测'!$D:$AT,COLUMN(AQ108)-3,FALSE)/10^8</f>
        <v>17089.644081397139</v>
      </c>
      <c r="AR108" s="23">
        <f>VLOOKUP($D108,'人均GDP预测（当年人民币）'!$D:$AT,COLUMN(AR108)-3,FALSE)*VLOOKUP($D108,'367市人口19-60预测'!$D:$AT,COLUMN(AR108)-3,FALSE)/10^8</f>
        <v>17723.538997973315</v>
      </c>
      <c r="AS108" s="23">
        <f>VLOOKUP($D108,'人均GDP预测（当年人民币）'!$D:$AT,COLUMN(AS108)-3,FALSE)*VLOOKUP($D108,'367市人口19-60预测'!$D:$AT,COLUMN(AS108)-3,FALSE)/10^8</f>
        <v>18396.371257329738</v>
      </c>
      <c r="AT108" s="23">
        <f>VLOOKUP($D108,'人均GDP预测（当年人民币）'!$D:$AT,COLUMN(AT108)-3,FALSE)*VLOOKUP($D108,'367市人口19-60预测'!$D:$AT,COLUMN(AT108)-3,FALSE)/10^8</f>
        <v>19099.290927807229</v>
      </c>
    </row>
    <row r="109" spans="1:46" ht="15.75" x14ac:dyDescent="0.25">
      <c r="A109" s="15">
        <v>108</v>
      </c>
      <c r="B109" s="16">
        <v>341200</v>
      </c>
      <c r="C109" s="16" t="s">
        <v>391</v>
      </c>
      <c r="D109" s="18" t="s">
        <v>97</v>
      </c>
      <c r="E109" s="23">
        <f>VLOOKUP($D109,'人均GDP预测（当年人民币）'!$D:$AT,COLUMN(E109)-3,FALSE)*VLOOKUP($D109,'367市人口19-60预测'!$D:$AT,COLUMN(E109)-3,FALSE)/10^8</f>
        <v>2739.0293437422552</v>
      </c>
      <c r="F109" s="23">
        <f>VLOOKUP($D109,'人均GDP预测（当年人民币）'!$D:$AT,COLUMN(F109)-3,FALSE)*VLOOKUP($D109,'367市人口19-60预测'!$D:$AT,COLUMN(F109)-3,FALSE)/10^8</f>
        <v>2971.2501765543334</v>
      </c>
      <c r="G109" s="23">
        <f>VLOOKUP($D109,'人均GDP预测（当年人民币）'!$D:$AT,COLUMN(G109)-3,FALSE)*VLOOKUP($D109,'367市人口19-60预测'!$D:$AT,COLUMN(G109)-3,FALSE)/10^8</f>
        <v>3225.9756930572335</v>
      </c>
      <c r="H109" s="23">
        <f>VLOOKUP($D109,'人均GDP预测（当年人民币）'!$D:$AT,COLUMN(H109)-3,FALSE)*VLOOKUP($D109,'367市人口19-60预测'!$D:$AT,COLUMN(H109)-3,FALSE)/10^8</f>
        <v>3505.0288130976624</v>
      </c>
      <c r="I109" s="23">
        <f>VLOOKUP($D109,'人均GDP预测（当年人民币）'!$D:$AT,COLUMN(I109)-3,FALSE)*VLOOKUP($D109,'367市人口19-60预测'!$D:$AT,COLUMN(I109)-3,FALSE)/10^8</f>
        <v>3810.3403045264777</v>
      </c>
      <c r="J109" s="23">
        <f>VLOOKUP($D109,'人均GDP预测（当年人民币）'!$D:$AT,COLUMN(J109)-3,FALSE)*VLOOKUP($D109,'367市人口19-60预测'!$D:$AT,COLUMN(J109)-3,FALSE)/10^8</f>
        <v>4143.954249128944</v>
      </c>
      <c r="K109" s="23">
        <f>VLOOKUP($D109,'人均GDP预测（当年人民币）'!$D:$AT,COLUMN(K109)-3,FALSE)*VLOOKUP($D109,'367市人口19-60预测'!$D:$AT,COLUMN(K109)-3,FALSE)/10^8</f>
        <v>4470.7722359676382</v>
      </c>
      <c r="L109" s="23">
        <f>VLOOKUP($D109,'人均GDP预测（当年人民币）'!$D:$AT,COLUMN(L109)-3,FALSE)*VLOOKUP($D109,'367市人口19-60预测'!$D:$AT,COLUMN(L109)-3,FALSE)/10^8</f>
        <v>4824.1135560969087</v>
      </c>
      <c r="M109" s="23">
        <f>VLOOKUP($D109,'人均GDP预测（当年人民币）'!$D:$AT,COLUMN(M109)-3,FALSE)*VLOOKUP($D109,'367市人口19-60预测'!$D:$AT,COLUMN(M109)-3,FALSE)/10^8</f>
        <v>5205.6009863823092</v>
      </c>
      <c r="N109" s="23">
        <f>VLOOKUP($D109,'人均GDP预测（当年人民币）'!$D:$AT,COLUMN(N109)-3,FALSE)*VLOOKUP($D109,'367市人口19-60预测'!$D:$AT,COLUMN(N109)-3,FALSE)/10^8</f>
        <v>5616.9201254361087</v>
      </c>
      <c r="O109" s="23">
        <f>VLOOKUP($D109,'人均GDP预测（当年人民币）'!$D:$AT,COLUMN(O109)-3,FALSE)*VLOOKUP($D109,'367市人口19-60预测'!$D:$AT,COLUMN(O109)-3,FALSE)/10^8</f>
        <v>6059.8199405039622</v>
      </c>
      <c r="P109" s="23">
        <f>VLOOKUP($D109,'人均GDP预测（当年人民币）'!$D:$AT,COLUMN(P109)-3,FALSE)*VLOOKUP($D109,'367市人口19-60预测'!$D:$AT,COLUMN(P109)-3,FALSE)/10^8</f>
        <v>6498.1038115938363</v>
      </c>
      <c r="Q109" s="23">
        <f>VLOOKUP($D109,'人均GDP预测（当年人民币）'!$D:$AT,COLUMN(Q109)-3,FALSE)*VLOOKUP($D109,'367市人口19-60预测'!$D:$AT,COLUMN(Q109)-3,FALSE)/10^8</f>
        <v>6965.9543042241994</v>
      </c>
      <c r="R109" s="23">
        <f>VLOOKUP($D109,'人均GDP预测（当年人民币）'!$D:$AT,COLUMN(R109)-3,FALSE)*VLOOKUP($D109,'367市人口19-60预测'!$D:$AT,COLUMN(R109)-3,FALSE)/10^8</f>
        <v>7464.7296179756795</v>
      </c>
      <c r="S109" s="23">
        <f>VLOOKUP($D109,'人均GDP预测（当年人民币）'!$D:$AT,COLUMN(S109)-3,FALSE)*VLOOKUP($D109,'367市人口19-60预测'!$D:$AT,COLUMN(S109)-3,FALSE)/10^8</f>
        <v>7995.8281848084298</v>
      </c>
      <c r="T109" s="23">
        <f>VLOOKUP($D109,'人均GDP预测（当年人民币）'!$D:$AT,COLUMN(T109)-3,FALSE)*VLOOKUP($D109,'367市人口19-60预测'!$D:$AT,COLUMN(T109)-3,FALSE)/10^8</f>
        <v>8523.301736495614</v>
      </c>
      <c r="U109" s="23">
        <f>VLOOKUP($D109,'人均GDP预测（当年人民币）'!$D:$AT,COLUMN(U109)-3,FALSE)*VLOOKUP($D109,'367市人口19-60预测'!$D:$AT,COLUMN(U109)-3,FALSE)/10^8</f>
        <v>9080.9557223762986</v>
      </c>
      <c r="V109" s="23">
        <f>VLOOKUP($D109,'人均GDP预测（当年人民币）'!$D:$AT,COLUMN(V109)-3,FALSE)*VLOOKUP($D109,'367市人口19-60预测'!$D:$AT,COLUMN(V109)-3,FALSE)/10^8</f>
        <v>9669.8847292227347</v>
      </c>
      <c r="W109" s="23">
        <f>VLOOKUP($D109,'人均GDP预测（当年人民币）'!$D:$AT,COLUMN(W109)-3,FALSE)*VLOOKUP($D109,'367市人口19-60预测'!$D:$AT,COLUMN(W109)-3,FALSE)/10^8</f>
        <v>10291.229433326562</v>
      </c>
      <c r="X109" s="23">
        <f>VLOOKUP($D109,'人均GDP预测（当年人民币）'!$D:$AT,COLUMN(X109)-3,FALSE)*VLOOKUP($D109,'367市人口19-60预测'!$D:$AT,COLUMN(X109)-3,FALSE)/10^8</f>
        <v>10908.634446495493</v>
      </c>
      <c r="Y109" s="23">
        <f>VLOOKUP($D109,'人均GDP预测（当年人民币）'!$D:$AT,COLUMN(Y109)-3,FALSE)*VLOOKUP($D109,'367市人口19-60预测'!$D:$AT,COLUMN(Y109)-3,FALSE)/10^8</f>
        <v>11556.307451245573</v>
      </c>
      <c r="Z109" s="23">
        <f>VLOOKUP($D109,'人均GDP预测（当年人民币）'!$D:$AT,COLUMN(Z109)-3,FALSE)*VLOOKUP($D109,'367市人口19-60预测'!$D:$AT,COLUMN(Z109)-3,FALSE)/10^8</f>
        <v>12235.246438625312</v>
      </c>
      <c r="AA109" s="23">
        <f>VLOOKUP($D109,'人均GDP预测（当年人民币）'!$D:$AT,COLUMN(AA109)-3,FALSE)*VLOOKUP($D109,'367市人口19-60预测'!$D:$AT,COLUMN(AA109)-3,FALSE)/10^8</f>
        <v>12946.538786479461</v>
      </c>
      <c r="AB109" s="23">
        <f>VLOOKUP($D109,'人均GDP预测（当年人民币）'!$D:$AT,COLUMN(AB109)-3,FALSE)*VLOOKUP($D109,'367市人口19-60预测'!$D:$AT,COLUMN(AB109)-3,FALSE)/10^8</f>
        <v>13653.275085246492</v>
      </c>
      <c r="AC109" s="23">
        <f>VLOOKUP($D109,'人均GDP预测（当年人民币）'!$D:$AT,COLUMN(AC109)-3,FALSE)*VLOOKUP($D109,'367市人口19-60预测'!$D:$AT,COLUMN(AC109)-3,FALSE)/10^8</f>
        <v>14390.675363287273</v>
      </c>
      <c r="AD109" s="23">
        <f>VLOOKUP($D109,'人均GDP预测（当年人民币）'!$D:$AT,COLUMN(AD109)-3,FALSE)*VLOOKUP($D109,'367市人口19-60预测'!$D:$AT,COLUMN(AD109)-3,FALSE)/10^8</f>
        <v>15159.974310945874</v>
      </c>
      <c r="AE109" s="23">
        <f>VLOOKUP($D109,'人均GDP预测（当年人民币）'!$D:$AT,COLUMN(AE109)-3,FALSE)*VLOOKUP($D109,'367市人口19-60预测'!$D:$AT,COLUMN(AE109)-3,FALSE)/10^8</f>
        <v>15925.634100571931</v>
      </c>
      <c r="AF109" s="23">
        <f>VLOOKUP($D109,'人均GDP预测（当年人民币）'!$D:$AT,COLUMN(AF109)-3,FALSE)*VLOOKUP($D109,'367市人口19-60预测'!$D:$AT,COLUMN(AF109)-3,FALSE)/10^8</f>
        <v>16722.500671253834</v>
      </c>
      <c r="AG109" s="23">
        <f>VLOOKUP($D109,'人均GDP预测（当年人民币）'!$D:$AT,COLUMN(AG109)-3,FALSE)*VLOOKUP($D109,'367市人口19-60预测'!$D:$AT,COLUMN(AG109)-3,FALSE)/10^8</f>
        <v>17552.293714330724</v>
      </c>
      <c r="AH109" s="23">
        <f>VLOOKUP($D109,'人均GDP预测（当年人民币）'!$D:$AT,COLUMN(AH109)-3,FALSE)*VLOOKUP($D109,'367市人口19-60预测'!$D:$AT,COLUMN(AH109)-3,FALSE)/10^8</f>
        <v>18380.868633772287</v>
      </c>
      <c r="AI109" s="23">
        <f>VLOOKUP($D109,'人均GDP预测（当年人民币）'!$D:$AT,COLUMN(AI109)-3,FALSE)*VLOOKUP($D109,'367市人口19-60预测'!$D:$AT,COLUMN(AI109)-3,FALSE)/10^8</f>
        <v>19243.379298850457</v>
      </c>
      <c r="AJ109" s="23">
        <f>VLOOKUP($D109,'人均GDP预测（当年人民币）'!$D:$AT,COLUMN(AJ109)-3,FALSE)*VLOOKUP($D109,'367市人口19-60预测'!$D:$AT,COLUMN(AJ109)-3,FALSE)/10^8</f>
        <v>20142.495737015885</v>
      </c>
      <c r="AK109" s="23">
        <f>VLOOKUP($D109,'人均GDP预测（当年人民币）'!$D:$AT,COLUMN(AK109)-3,FALSE)*VLOOKUP($D109,'367市人口19-60预测'!$D:$AT,COLUMN(AK109)-3,FALSE)/10^8</f>
        <v>21081.407499427176</v>
      </c>
      <c r="AL109" s="23">
        <f>VLOOKUP($D109,'人均GDP预测（当年人民币）'!$D:$AT,COLUMN(AL109)-3,FALSE)*VLOOKUP($D109,'367市人口19-60预测'!$D:$AT,COLUMN(AL109)-3,FALSE)/10^8</f>
        <v>22026.515550481268</v>
      </c>
      <c r="AM109" s="23">
        <f>VLOOKUP($D109,'人均GDP预测（当年人民币）'!$D:$AT,COLUMN(AM109)-3,FALSE)*VLOOKUP($D109,'367市人口19-60预测'!$D:$AT,COLUMN(AM109)-3,FALSE)/10^8</f>
        <v>23016.259803111781</v>
      </c>
      <c r="AN109" s="23">
        <f>VLOOKUP($D109,'人均GDP预测（当年人民币）'!$D:$AT,COLUMN(AN109)-3,FALSE)*VLOOKUP($D109,'367市人口19-60预测'!$D:$AT,COLUMN(AN109)-3,FALSE)/10^8</f>
        <v>24055.667991721639</v>
      </c>
      <c r="AO109" s="23">
        <f>VLOOKUP($D109,'人均GDP预测（当年人民币）'!$D:$AT,COLUMN(AO109)-3,FALSE)*VLOOKUP($D109,'367市人口19-60预测'!$D:$AT,COLUMN(AO109)-3,FALSE)/10^8</f>
        <v>25113.434800613995</v>
      </c>
      <c r="AP109" s="23">
        <f>VLOOKUP($D109,'人均GDP预测（当年人民币）'!$D:$AT,COLUMN(AP109)-3,FALSE)*VLOOKUP($D109,'367市人口19-60预测'!$D:$AT,COLUMN(AP109)-3,FALSE)/10^8</f>
        <v>26230.345739810517</v>
      </c>
      <c r="AQ109" s="23">
        <f>VLOOKUP($D109,'人均GDP预测（当年人民币）'!$D:$AT,COLUMN(AQ109)-3,FALSE)*VLOOKUP($D109,'367市人口19-60预测'!$D:$AT,COLUMN(AQ109)-3,FALSE)/10^8</f>
        <v>27414.192672571393</v>
      </c>
      <c r="AR109" s="23">
        <f>VLOOKUP($D109,'人均GDP预测（当年人民币）'!$D:$AT,COLUMN(AR109)-3,FALSE)*VLOOKUP($D109,'367市人口19-60预测'!$D:$AT,COLUMN(AR109)-3,FALSE)/10^8</f>
        <v>28636.541455167055</v>
      </c>
      <c r="AS109" s="23">
        <f>VLOOKUP($D109,'人均GDP预测（当年人民币）'!$D:$AT,COLUMN(AS109)-3,FALSE)*VLOOKUP($D109,'367市人口19-60预测'!$D:$AT,COLUMN(AS109)-3,FALSE)/10^8</f>
        <v>29941.906205830612</v>
      </c>
      <c r="AT109" s="23">
        <f>VLOOKUP($D109,'人均GDP预测（当年人民币）'!$D:$AT,COLUMN(AT109)-3,FALSE)*VLOOKUP($D109,'367市人口19-60预测'!$D:$AT,COLUMN(AT109)-3,FALSE)/10^8</f>
        <v>31342.019701231893</v>
      </c>
    </row>
    <row r="110" spans="1:46" ht="15.75" x14ac:dyDescent="0.25">
      <c r="A110" s="15">
        <v>109</v>
      </c>
      <c r="B110" s="16">
        <v>341300</v>
      </c>
      <c r="C110" s="16" t="s">
        <v>391</v>
      </c>
      <c r="D110" s="18" t="s">
        <v>191</v>
      </c>
      <c r="E110" s="23">
        <f>VLOOKUP($D110,'人均GDP预测（当年人民币）'!$D:$AT,COLUMN(E110)-3,FALSE)*VLOOKUP($D110,'367市人口19-60预测'!$D:$AT,COLUMN(E110)-3,FALSE)/10^8</f>
        <v>1979.9126450278982</v>
      </c>
      <c r="F110" s="23">
        <f>VLOOKUP($D110,'人均GDP预测（当年人民币）'!$D:$AT,COLUMN(F110)-3,FALSE)*VLOOKUP($D110,'367市人口19-60预测'!$D:$AT,COLUMN(F110)-3,FALSE)/10^8</f>
        <v>2156.4113599132438</v>
      </c>
      <c r="G110" s="23">
        <f>VLOOKUP($D110,'人均GDP预测（当年人民币）'!$D:$AT,COLUMN(G110)-3,FALSE)*VLOOKUP($D110,'367市人口19-60预测'!$D:$AT,COLUMN(G110)-3,FALSE)/10^8</f>
        <v>2348.8052239035123</v>
      </c>
      <c r="H110" s="23">
        <f>VLOOKUP($D110,'人均GDP预测（当年人民币）'!$D:$AT,COLUMN(H110)-3,FALSE)*VLOOKUP($D110,'367市人口19-60预测'!$D:$AT,COLUMN(H110)-3,FALSE)/10^8</f>
        <v>2558.3301866984848</v>
      </c>
      <c r="I110" s="23">
        <f>VLOOKUP($D110,'人均GDP预测（当年人民币）'!$D:$AT,COLUMN(I110)-3,FALSE)*VLOOKUP($D110,'367市人口19-60预测'!$D:$AT,COLUMN(I110)-3,FALSE)/10^8</f>
        <v>2763.2678991168013</v>
      </c>
      <c r="J110" s="23">
        <f>VLOOKUP($D110,'人均GDP预测（当年人民币）'!$D:$AT,COLUMN(J110)-3,FALSE)*VLOOKUP($D110,'367市人口19-60预测'!$D:$AT,COLUMN(J110)-3,FALSE)/10^8</f>
        <v>2984.1541119793965</v>
      </c>
      <c r="K110" s="23">
        <f>VLOOKUP($D110,'人均GDP预测（当年人民币）'!$D:$AT,COLUMN(K110)-3,FALSE)*VLOOKUP($D110,'367市人口19-60预测'!$D:$AT,COLUMN(K110)-3,FALSE)/10^8</f>
        <v>3221.9935575850836</v>
      </c>
      <c r="L110" s="23">
        <f>VLOOKUP($D110,'人均GDP预测（当年人民币）'!$D:$AT,COLUMN(L110)-3,FALSE)*VLOOKUP($D110,'367市人口19-60预测'!$D:$AT,COLUMN(L110)-3,FALSE)/10^8</f>
        <v>3477.8377935624608</v>
      </c>
      <c r="M110" s="23">
        <f>VLOOKUP($D110,'人均GDP预测（当年人民币）'!$D:$AT,COLUMN(M110)-3,FALSE)*VLOOKUP($D110,'367市人口19-60预测'!$D:$AT,COLUMN(M110)-3,FALSE)/10^8</f>
        <v>3752.7897627771226</v>
      </c>
      <c r="N110" s="23">
        <f>VLOOKUP($D110,'人均GDP预测（当年人民币）'!$D:$AT,COLUMN(N110)-3,FALSE)*VLOOKUP($D110,'367市人口19-60预测'!$D:$AT,COLUMN(N110)-3,FALSE)/10^8</f>
        <v>4024.460508521126</v>
      </c>
      <c r="O110" s="23">
        <f>VLOOKUP($D110,'人均GDP预测（当年人民币）'!$D:$AT,COLUMN(O110)-3,FALSE)*VLOOKUP($D110,'367市人口19-60预测'!$D:$AT,COLUMN(O110)-3,FALSE)/10^8</f>
        <v>4314.0630302856407</v>
      </c>
      <c r="P110" s="23">
        <f>VLOOKUP($D110,'人均GDP预测（当年人民币）'!$D:$AT,COLUMN(P110)-3,FALSE)*VLOOKUP($D110,'367市人口19-60预测'!$D:$AT,COLUMN(P110)-3,FALSE)/10^8</f>
        <v>4622.5001465951291</v>
      </c>
      <c r="Q110" s="23">
        <f>VLOOKUP($D110,'人均GDP预测（当年人民币）'!$D:$AT,COLUMN(Q110)-3,FALSE)*VLOOKUP($D110,'367市人口19-60预测'!$D:$AT,COLUMN(Q110)-3,FALSE)/10^8</f>
        <v>4950.7083351257379</v>
      </c>
      <c r="R110" s="23">
        <f>VLOOKUP($D110,'人均GDP预测（当年人民币）'!$D:$AT,COLUMN(R110)-3,FALSE)*VLOOKUP($D110,'367市人口19-60预测'!$D:$AT,COLUMN(R110)-3,FALSE)/10^8</f>
        <v>5276.5180453381736</v>
      </c>
      <c r="S110" s="23">
        <f>VLOOKUP($D110,'人均GDP预测（当年人民币）'!$D:$AT,COLUMN(S110)-3,FALSE)*VLOOKUP($D110,'367市人口19-60预测'!$D:$AT,COLUMN(S110)-3,FALSE)/10^8</f>
        <v>5620.9585525620678</v>
      </c>
      <c r="T110" s="23">
        <f>VLOOKUP($D110,'人均GDP预测（当年人民币）'!$D:$AT,COLUMN(T110)-3,FALSE)*VLOOKUP($D110,'367市人口19-60预测'!$D:$AT,COLUMN(T110)-3,FALSE)/10^8</f>
        <v>5984.8168464118089</v>
      </c>
      <c r="U110" s="23">
        <f>VLOOKUP($D110,'人均GDP预测（当年人民币）'!$D:$AT,COLUMN(U110)-3,FALSE)*VLOOKUP($D110,'367市人口19-60预测'!$D:$AT,COLUMN(U110)-3,FALSE)/10^8</f>
        <v>6368.910580008258</v>
      </c>
      <c r="V110" s="23">
        <f>VLOOKUP($D110,'人均GDP预测（当年人民币）'!$D:$AT,COLUMN(V110)-3,FALSE)*VLOOKUP($D110,'367市人口19-60预测'!$D:$AT,COLUMN(V110)-3,FALSE)/10^8</f>
        <v>6750.8641275075834</v>
      </c>
      <c r="W110" s="23">
        <f>VLOOKUP($D110,'人均GDP预测（当年人民币）'!$D:$AT,COLUMN(W110)-3,FALSE)*VLOOKUP($D110,'367市人口19-60预测'!$D:$AT,COLUMN(W110)-3,FALSE)/10^8</f>
        <v>7151.9710563191247</v>
      </c>
      <c r="X110" s="23">
        <f>VLOOKUP($D110,'人均GDP预测（当年人民币）'!$D:$AT,COLUMN(X110)-3,FALSE)*VLOOKUP($D110,'367市人口19-60预测'!$D:$AT,COLUMN(X110)-3,FALSE)/10^8</f>
        <v>7572.9691534688936</v>
      </c>
      <c r="Y110" s="23">
        <f>VLOOKUP($D110,'人均GDP预测（当年人民币）'!$D:$AT,COLUMN(Y110)-3,FALSE)*VLOOKUP($D110,'367市人口19-60预测'!$D:$AT,COLUMN(Y110)-3,FALSE)/10^8</f>
        <v>8014.649224458326</v>
      </c>
      <c r="Z110" s="23">
        <f>VLOOKUP($D110,'人均GDP预测（当年人民币）'!$D:$AT,COLUMN(Z110)-3,FALSE)*VLOOKUP($D110,'367市人口19-60预测'!$D:$AT,COLUMN(Z110)-3,FALSE)/10^8</f>
        <v>8454.2651486025679</v>
      </c>
      <c r="AA110" s="23">
        <f>VLOOKUP($D110,'人均GDP预测（当年人民币）'!$D:$AT,COLUMN(AA110)-3,FALSE)*VLOOKUP($D110,'367市人口19-60预测'!$D:$AT,COLUMN(AA110)-3,FALSE)/10^8</f>
        <v>8913.7029004062842</v>
      </c>
      <c r="AB110" s="23">
        <f>VLOOKUP($D110,'人均GDP预测（当年人民币）'!$D:$AT,COLUMN(AB110)-3,FALSE)*VLOOKUP($D110,'367市人口19-60预测'!$D:$AT,COLUMN(AB110)-3,FALSE)/10^8</f>
        <v>9393.7917092678617</v>
      </c>
      <c r="AC110" s="23">
        <f>VLOOKUP($D110,'人均GDP预测（当年人民币）'!$D:$AT,COLUMN(AC110)-3,FALSE)*VLOOKUP($D110,'367市人口19-60预测'!$D:$AT,COLUMN(AC110)-3,FALSE)/10^8</f>
        <v>9872.536065365317</v>
      </c>
      <c r="AD110" s="23">
        <f>VLOOKUP($D110,'人均GDP预测（当年人民币）'!$D:$AT,COLUMN(AD110)-3,FALSE)*VLOOKUP($D110,'367市人口19-60预测'!$D:$AT,COLUMN(AD110)-3,FALSE)/10^8</f>
        <v>10371.511081218034</v>
      </c>
      <c r="AE110" s="23">
        <f>VLOOKUP($D110,'人均GDP预测（当年人民币）'!$D:$AT,COLUMN(AE110)-3,FALSE)*VLOOKUP($D110,'367市人口19-60预测'!$D:$AT,COLUMN(AE110)-3,FALSE)/10^8</f>
        <v>10891.722587967663</v>
      </c>
      <c r="AF110" s="23">
        <f>VLOOKUP($D110,'人均GDP预测（当年人民币）'!$D:$AT,COLUMN(AF110)-3,FALSE)*VLOOKUP($D110,'367市人口19-60预测'!$D:$AT,COLUMN(AF110)-3,FALSE)/10^8</f>
        <v>11434.318210275425</v>
      </c>
      <c r="AG110" s="23">
        <f>VLOOKUP($D110,'人均GDP预测（当年人民币）'!$D:$AT,COLUMN(AG110)-3,FALSE)*VLOOKUP($D110,'367市人口19-60预测'!$D:$AT,COLUMN(AG110)-3,FALSE)/10^8</f>
        <v>11977.036922973008</v>
      </c>
      <c r="AH110" s="23">
        <f>VLOOKUP($D110,'人均GDP预测（当年人民币）'!$D:$AT,COLUMN(AH110)-3,FALSE)*VLOOKUP($D110,'367市人口19-60预测'!$D:$AT,COLUMN(AH110)-3,FALSE)/10^8</f>
        <v>12542.69629256551</v>
      </c>
      <c r="AI110" s="23">
        <f>VLOOKUP($D110,'人均GDP预测（当年人民币）'!$D:$AT,COLUMN(AI110)-3,FALSE)*VLOOKUP($D110,'367市人口19-60预测'!$D:$AT,COLUMN(AI110)-3,FALSE)/10^8</f>
        <v>13132.890915734339</v>
      </c>
      <c r="AJ110" s="23">
        <f>VLOOKUP($D110,'人均GDP预测（当年人民币）'!$D:$AT,COLUMN(AJ110)-3,FALSE)*VLOOKUP($D110,'367市人口19-60预测'!$D:$AT,COLUMN(AJ110)-3,FALSE)/10^8</f>
        <v>13726.165484318113</v>
      </c>
      <c r="AK110" s="23">
        <f>VLOOKUP($D110,'人均GDP预测（当年人民币）'!$D:$AT,COLUMN(AK110)-3,FALSE)*VLOOKUP($D110,'367市人口19-60预测'!$D:$AT,COLUMN(AK110)-3,FALSE)/10^8</f>
        <v>14345.808146684964</v>
      </c>
      <c r="AL110" s="23">
        <f>VLOOKUP($D110,'人均GDP预测（当年人民币）'!$D:$AT,COLUMN(AL110)-3,FALSE)*VLOOKUP($D110,'367市人口19-60预测'!$D:$AT,COLUMN(AL110)-3,FALSE)/10^8</f>
        <v>14994.129614339627</v>
      </c>
      <c r="AM110" s="23">
        <f>VLOOKUP($D110,'人均GDP预测（当年人民币）'!$D:$AT,COLUMN(AM110)-3,FALSE)*VLOOKUP($D110,'367市人口19-60预测'!$D:$AT,COLUMN(AM110)-3,FALSE)/10^8</f>
        <v>15650.614438608498</v>
      </c>
      <c r="AN110" s="23">
        <f>VLOOKUP($D110,'人均GDP预测（当年人民币）'!$D:$AT,COLUMN(AN110)-3,FALSE)*VLOOKUP($D110,'367市人口19-60预测'!$D:$AT,COLUMN(AN110)-3,FALSE)/10^8</f>
        <v>16339.476224287664</v>
      </c>
      <c r="AO110" s="23">
        <f>VLOOKUP($D110,'人均GDP预测（当年人民币）'!$D:$AT,COLUMN(AO110)-3,FALSE)*VLOOKUP($D110,'367市人口19-60预测'!$D:$AT,COLUMN(AO110)-3,FALSE)/10^8</f>
        <v>17064.127221054052</v>
      </c>
      <c r="AP110" s="23">
        <f>VLOOKUP($D110,'人均GDP预测（当年人民币）'!$D:$AT,COLUMN(AP110)-3,FALSE)*VLOOKUP($D110,'367市人口19-60预测'!$D:$AT,COLUMN(AP110)-3,FALSE)/10^8</f>
        <v>17805.173512684341</v>
      </c>
      <c r="AQ110" s="23">
        <f>VLOOKUP($D110,'人均GDP预测（当年人民币）'!$D:$AT,COLUMN(AQ110)-3,FALSE)*VLOOKUP($D110,'367市人口19-60预测'!$D:$AT,COLUMN(AQ110)-3,FALSE)/10^8</f>
        <v>18588.343503882497</v>
      </c>
      <c r="AR110" s="23">
        <f>VLOOKUP($D110,'人均GDP预测（当年人民币）'!$D:$AT,COLUMN(AR110)-3,FALSE)*VLOOKUP($D110,'367市人口19-60预测'!$D:$AT,COLUMN(AR110)-3,FALSE)/10^8</f>
        <v>19418.613944251127</v>
      </c>
      <c r="AS110" s="23">
        <f>VLOOKUP($D110,'人均GDP预测（当年人民币）'!$D:$AT,COLUMN(AS110)-3,FALSE)*VLOOKUP($D110,'367市人口19-60预测'!$D:$AT,COLUMN(AS110)-3,FALSE)/10^8</f>
        <v>20277.986074828732</v>
      </c>
      <c r="AT110" s="23">
        <f>VLOOKUP($D110,'人均GDP预测（当年人民币）'!$D:$AT,COLUMN(AT110)-3,FALSE)*VLOOKUP($D110,'367市人口19-60预测'!$D:$AT,COLUMN(AT110)-3,FALSE)/10^8</f>
        <v>21194.444122789901</v>
      </c>
    </row>
    <row r="111" spans="1:46" ht="15.75" x14ac:dyDescent="0.25">
      <c r="A111" s="15">
        <v>110</v>
      </c>
      <c r="B111" s="16">
        <v>341500</v>
      </c>
      <c r="C111" s="16" t="s">
        <v>391</v>
      </c>
      <c r="D111" s="18" t="s">
        <v>146</v>
      </c>
      <c r="E111" s="23">
        <f>VLOOKUP($D111,'人均GDP预测（当年人民币）'!$D:$AT,COLUMN(E111)-3,FALSE)*VLOOKUP($D111,'367市人口19-60预测'!$D:$AT,COLUMN(E111)-3,FALSE)/10^8</f>
        <v>1616.328068538962</v>
      </c>
      <c r="F111" s="23">
        <f>VLOOKUP($D111,'人均GDP预测（当年人民币）'!$D:$AT,COLUMN(F111)-3,FALSE)*VLOOKUP($D111,'367市人口19-60预测'!$D:$AT,COLUMN(F111)-3,FALSE)/10^8</f>
        <v>1758.1200156134003</v>
      </c>
      <c r="G111" s="23">
        <f>VLOOKUP($D111,'人均GDP预测（当年人民币）'!$D:$AT,COLUMN(G111)-3,FALSE)*VLOOKUP($D111,'367市人口19-60预测'!$D:$AT,COLUMN(G111)-3,FALSE)/10^8</f>
        <v>1911.9795044520963</v>
      </c>
      <c r="H111" s="23">
        <f>VLOOKUP($D111,'人均GDP预测（当年人民币）'!$D:$AT,COLUMN(H111)-3,FALSE)*VLOOKUP($D111,'367市人口19-60预测'!$D:$AT,COLUMN(H111)-3,FALSE)/10^8</f>
        <v>2078.804706277168</v>
      </c>
      <c r="I111" s="23">
        <f>VLOOKUP($D111,'人均GDP预测（当年人民币）'!$D:$AT,COLUMN(I111)-3,FALSE)*VLOOKUP($D111,'367市人口19-60预测'!$D:$AT,COLUMN(I111)-3,FALSE)/10^8</f>
        <v>2259.5490680284106</v>
      </c>
      <c r="J111" s="23">
        <f>VLOOKUP($D111,'人均GDP预测（当年人民币）'!$D:$AT,COLUMN(J111)-3,FALSE)*VLOOKUP($D111,'367市人口19-60预测'!$D:$AT,COLUMN(J111)-3,FALSE)/10^8</f>
        <v>2434.9309889021697</v>
      </c>
      <c r="K111" s="23">
        <f>VLOOKUP($D111,'人均GDP预测（当年人民币）'!$D:$AT,COLUMN(K111)-3,FALSE)*VLOOKUP($D111,'367市人口19-60预测'!$D:$AT,COLUMN(K111)-3,FALSE)/10^8</f>
        <v>2622.9996555010339</v>
      </c>
      <c r="L111" s="23">
        <f>VLOOKUP($D111,'人均GDP预测（当年人民币）'!$D:$AT,COLUMN(L111)-3,FALSE)*VLOOKUP($D111,'367市人口19-60预测'!$D:$AT,COLUMN(L111)-3,FALSE)/10^8</f>
        <v>2824.513946652351</v>
      </c>
      <c r="M111" s="23">
        <f>VLOOKUP($D111,'人均GDP预测（当年人民币）'!$D:$AT,COLUMN(M111)-3,FALSE)*VLOOKUP($D111,'367市人口19-60预测'!$D:$AT,COLUMN(M111)-3,FALSE)/10^8</f>
        <v>3040.2673080127297</v>
      </c>
      <c r="N111" s="23">
        <f>VLOOKUP($D111,'人均GDP预测（当年人民币）'!$D:$AT,COLUMN(N111)-3,FALSE)*VLOOKUP($D111,'367市人口19-60预测'!$D:$AT,COLUMN(N111)-3,FALSE)/10^8</f>
        <v>3252.0695622006447</v>
      </c>
      <c r="O111" s="23">
        <f>VLOOKUP($D111,'人均GDP预测（当年人民币）'!$D:$AT,COLUMN(O111)-3,FALSE)*VLOOKUP($D111,'367市人口19-60预测'!$D:$AT,COLUMN(O111)-3,FALSE)/10^8</f>
        <v>3477.0633466092536</v>
      </c>
      <c r="P111" s="23">
        <f>VLOOKUP($D111,'人均GDP预测（当年人民币）'!$D:$AT,COLUMN(P111)-3,FALSE)*VLOOKUP($D111,'367市人口19-60预测'!$D:$AT,COLUMN(P111)-3,FALSE)/10^8</f>
        <v>3715.8931195736036</v>
      </c>
      <c r="Q111" s="23">
        <f>VLOOKUP($D111,'人均GDP预测（当年人民币）'!$D:$AT,COLUMN(Q111)-3,FALSE)*VLOOKUP($D111,'367市人口19-60预测'!$D:$AT,COLUMN(Q111)-3,FALSE)/10^8</f>
        <v>3969.231706237334</v>
      </c>
      <c r="R111" s="23">
        <f>VLOOKUP($D111,'人均GDP预测（当年人民币）'!$D:$AT,COLUMN(R111)-3,FALSE)*VLOOKUP($D111,'367市人口19-60预测'!$D:$AT,COLUMN(R111)-3,FALSE)/10^8</f>
        <v>4219.2693951338306</v>
      </c>
      <c r="S111" s="23">
        <f>VLOOKUP($D111,'人均GDP预测（当年人民币）'!$D:$AT,COLUMN(S111)-3,FALSE)*VLOOKUP($D111,'367市人口19-60预测'!$D:$AT,COLUMN(S111)-3,FALSE)/10^8</f>
        <v>4482.8460726603707</v>
      </c>
      <c r="T111" s="23">
        <f>VLOOKUP($D111,'人均GDP预测（当年人民币）'!$D:$AT,COLUMN(T111)-3,FALSE)*VLOOKUP($D111,'367市人口19-60预测'!$D:$AT,COLUMN(T111)-3,FALSE)/10^8</f>
        <v>4760.5229731234085</v>
      </c>
      <c r="U111" s="23">
        <f>VLOOKUP($D111,'人均GDP预测（当年人民币）'!$D:$AT,COLUMN(U111)-3,FALSE)*VLOOKUP($D111,'367市人口19-60预测'!$D:$AT,COLUMN(U111)-3,FALSE)/10^8</f>
        <v>5052.8869070991104</v>
      </c>
      <c r="V111" s="23">
        <f>VLOOKUP($D111,'人均GDP预测（当年人民币）'!$D:$AT,COLUMN(V111)-3,FALSE)*VLOOKUP($D111,'367市人口19-60预测'!$D:$AT,COLUMN(V111)-3,FALSE)/10^8</f>
        <v>5342.1694166609859</v>
      </c>
      <c r="W111" s="23">
        <f>VLOOKUP($D111,'人均GDP预测（当年人民币）'!$D:$AT,COLUMN(W111)-3,FALSE)*VLOOKUP($D111,'367市人口19-60预测'!$D:$AT,COLUMN(W111)-3,FALSE)/10^8</f>
        <v>5645.2525778015079</v>
      </c>
      <c r="X111" s="23">
        <f>VLOOKUP($D111,'人均GDP预测（当年人民币）'!$D:$AT,COLUMN(X111)-3,FALSE)*VLOOKUP($D111,'367市人口19-60预测'!$D:$AT,COLUMN(X111)-3,FALSE)/10^8</f>
        <v>5962.6708181139393</v>
      </c>
      <c r="Y111" s="23">
        <f>VLOOKUP($D111,'人均GDP预测（当年人民币）'!$D:$AT,COLUMN(Y111)-3,FALSE)*VLOOKUP($D111,'367市人口19-60预测'!$D:$AT,COLUMN(Y111)-3,FALSE)/10^8</f>
        <v>6294.9883577678438</v>
      </c>
      <c r="Z111" s="23">
        <f>VLOOKUP($D111,'人均GDP预测（当年人民币）'!$D:$AT,COLUMN(Z111)-3,FALSE)*VLOOKUP($D111,'367市人口19-60预测'!$D:$AT,COLUMN(Z111)-3,FALSE)/10^8</f>
        <v>6624.3314335724317</v>
      </c>
      <c r="AA111" s="23">
        <f>VLOOKUP($D111,'人均GDP预测（当年人民币）'!$D:$AT,COLUMN(AA111)-3,FALSE)*VLOOKUP($D111,'367市人口19-60预测'!$D:$AT,COLUMN(AA111)-3,FALSE)/10^8</f>
        <v>6967.8802566560389</v>
      </c>
      <c r="AB111" s="23">
        <f>VLOOKUP($D111,'人均GDP预测（当年人民币）'!$D:$AT,COLUMN(AB111)-3,FALSE)*VLOOKUP($D111,'367市人口19-60预测'!$D:$AT,COLUMN(AB111)-3,FALSE)/10^8</f>
        <v>7326.2308618083443</v>
      </c>
      <c r="AC111" s="23">
        <f>VLOOKUP($D111,'人均GDP预测（当年人民币）'!$D:$AT,COLUMN(AC111)-3,FALSE)*VLOOKUP($D111,'367市人口19-60预测'!$D:$AT,COLUMN(AC111)-3,FALSE)/10^8</f>
        <v>7682.2084507350864</v>
      </c>
      <c r="AD111" s="23">
        <f>VLOOKUP($D111,'人均GDP预测（当年人民币）'!$D:$AT,COLUMN(AD111)-3,FALSE)*VLOOKUP($D111,'367市人口19-60预测'!$D:$AT,COLUMN(AD111)-3,FALSE)/10^8</f>
        <v>8052.6192500755233</v>
      </c>
      <c r="AE111" s="23">
        <f>VLOOKUP($D111,'人均GDP预测（当年人民币）'!$D:$AT,COLUMN(AE111)-3,FALSE)*VLOOKUP($D111,'367市人口19-60预测'!$D:$AT,COLUMN(AE111)-3,FALSE)/10^8</f>
        <v>8438.1765704380814</v>
      </c>
      <c r="AF111" s="23">
        <f>VLOOKUP($D111,'人均GDP预测（当年人民币）'!$D:$AT,COLUMN(AF111)-3,FALSE)*VLOOKUP($D111,'367市人口19-60预测'!$D:$AT,COLUMN(AF111)-3,FALSE)/10^8</f>
        <v>8839.6935184434133</v>
      </c>
      <c r="AG111" s="23">
        <f>VLOOKUP($D111,'人均GDP预测（当年人民币）'!$D:$AT,COLUMN(AG111)-3,FALSE)*VLOOKUP($D111,'367市人口19-60预测'!$D:$AT,COLUMN(AG111)-3,FALSE)/10^8</f>
        <v>9239.9011390694905</v>
      </c>
      <c r="AH111" s="23">
        <f>VLOOKUP($D111,'人均GDP预测（当年人民币）'!$D:$AT,COLUMN(AH111)-3,FALSE)*VLOOKUP($D111,'367市人口19-60预测'!$D:$AT,COLUMN(AH111)-3,FALSE)/10^8</f>
        <v>9656.3773403794657</v>
      </c>
      <c r="AI111" s="23">
        <f>VLOOKUP($D111,'人均GDP预测（当年人民币）'!$D:$AT,COLUMN(AI111)-3,FALSE)*VLOOKUP($D111,'367市人口19-60预测'!$D:$AT,COLUMN(AI111)-3,FALSE)/10^8</f>
        <v>10090.22542393663</v>
      </c>
      <c r="AJ111" s="23">
        <f>VLOOKUP($D111,'人均GDP预测（当年人民币）'!$D:$AT,COLUMN(AJ111)-3,FALSE)*VLOOKUP($D111,'367市人口19-60预测'!$D:$AT,COLUMN(AJ111)-3,FALSE)/10^8</f>
        <v>10524.856818851378</v>
      </c>
      <c r="AK111" s="23">
        <f>VLOOKUP($D111,'人均GDP预测（当年人民币）'!$D:$AT,COLUMN(AK111)-3,FALSE)*VLOOKUP($D111,'367市人口19-60预测'!$D:$AT,COLUMN(AK111)-3,FALSE)/10^8</f>
        <v>10978.03301716468</v>
      </c>
      <c r="AL111" s="23">
        <f>VLOOKUP($D111,'人均GDP预测（当年人民币）'!$D:$AT,COLUMN(AL111)-3,FALSE)*VLOOKUP($D111,'367市人口19-60预测'!$D:$AT,COLUMN(AL111)-3,FALSE)/10^8</f>
        <v>11451.333613453568</v>
      </c>
      <c r="AM111" s="23">
        <f>VLOOKUP($D111,'人均GDP预测（当年人民币）'!$D:$AT,COLUMN(AM111)-3,FALSE)*VLOOKUP($D111,'367市人口19-60预测'!$D:$AT,COLUMN(AM111)-3,FALSE)/10^8</f>
        <v>11928.902032584385</v>
      </c>
      <c r="AN111" s="23">
        <f>VLOOKUP($D111,'人均GDP预测（当年人民币）'!$D:$AT,COLUMN(AN111)-3,FALSE)*VLOOKUP($D111,'367市人口19-60预测'!$D:$AT,COLUMN(AN111)-3,FALSE)/10^8</f>
        <v>12429.002582454143</v>
      </c>
      <c r="AO111" s="23">
        <f>VLOOKUP($D111,'人均GDP预测（当年人民币）'!$D:$AT,COLUMN(AO111)-3,FALSE)*VLOOKUP($D111,'367市人口19-60预测'!$D:$AT,COLUMN(AO111)-3,FALSE)/10^8</f>
        <v>12953.930046733425</v>
      </c>
      <c r="AP111" s="23">
        <f>VLOOKUP($D111,'人均GDP预测（当年人民币）'!$D:$AT,COLUMN(AP111)-3,FALSE)*VLOOKUP($D111,'367市人口19-60预测'!$D:$AT,COLUMN(AP111)-3,FALSE)/10^8</f>
        <v>13488.661054369648</v>
      </c>
      <c r="AQ111" s="23">
        <f>VLOOKUP($D111,'人均GDP预测（当年人民币）'!$D:$AT,COLUMN(AQ111)-3,FALSE)*VLOOKUP($D111,'367市人口19-60预测'!$D:$AT,COLUMN(AQ111)-3,FALSE)/10^8</f>
        <v>14052.360299725015</v>
      </c>
      <c r="AR111" s="23">
        <f>VLOOKUP($D111,'人均GDP预测（当年人民币）'!$D:$AT,COLUMN(AR111)-3,FALSE)*VLOOKUP($D111,'367市人口19-60预测'!$D:$AT,COLUMN(AR111)-3,FALSE)/10^8</f>
        <v>14648.338435778256</v>
      </c>
      <c r="AS111" s="23">
        <f>VLOOKUP($D111,'人均GDP预测（当年人民币）'!$D:$AT,COLUMN(AS111)-3,FALSE)*VLOOKUP($D111,'367市人口19-60预测'!$D:$AT,COLUMN(AS111)-3,FALSE)/10^8</f>
        <v>15262.545763173912</v>
      </c>
      <c r="AT111" s="23">
        <f>VLOOKUP($D111,'人均GDP预测（当年人民币）'!$D:$AT,COLUMN(AT111)-3,FALSE)*VLOOKUP($D111,'367市人口19-60预测'!$D:$AT,COLUMN(AT111)-3,FALSE)/10^8</f>
        <v>15915.542200690508</v>
      </c>
    </row>
    <row r="112" spans="1:46" ht="15.75" x14ac:dyDescent="0.25">
      <c r="A112" s="15">
        <v>111</v>
      </c>
      <c r="B112" s="16">
        <v>341600</v>
      </c>
      <c r="C112" s="16" t="s">
        <v>391</v>
      </c>
      <c r="D112" s="18" t="s">
        <v>80</v>
      </c>
      <c r="E112" s="23">
        <f>VLOOKUP($D112,'人均GDP预测（当年人民币）'!$D:$AT,COLUMN(E112)-3,FALSE)*VLOOKUP($D112,'367市人口19-60预测'!$D:$AT,COLUMN(E112)-3,FALSE)/10^8</f>
        <v>1761.7370492521261</v>
      </c>
      <c r="F112" s="23">
        <f>VLOOKUP($D112,'人均GDP预测（当年人民币）'!$D:$AT,COLUMN(F112)-3,FALSE)*VLOOKUP($D112,'367市人口19-60预测'!$D:$AT,COLUMN(F112)-3,FALSE)/10^8</f>
        <v>1912.6868328813314</v>
      </c>
      <c r="G112" s="23">
        <f>VLOOKUP($D112,'人均GDP预测（当年人民币）'!$D:$AT,COLUMN(G112)-3,FALSE)*VLOOKUP($D112,'367市人口19-60预测'!$D:$AT,COLUMN(G112)-3,FALSE)/10^8</f>
        <v>2078.3595830764389</v>
      </c>
      <c r="H112" s="23">
        <f>VLOOKUP($D112,'人均GDP预测（当年人民币）'!$D:$AT,COLUMN(H112)-3,FALSE)*VLOOKUP($D112,'367市人口19-60预测'!$D:$AT,COLUMN(H112)-3,FALSE)/10^8</f>
        <v>2259.9688782474987</v>
      </c>
      <c r="I112" s="23">
        <f>VLOOKUP($D112,'人均GDP预测（当年人民币）'!$D:$AT,COLUMN(I112)-3,FALSE)*VLOOKUP($D112,'367市人口19-60预测'!$D:$AT,COLUMN(I112)-3,FALSE)/10^8</f>
        <v>2458.8042740209926</v>
      </c>
      <c r="J112" s="23">
        <f>VLOOKUP($D112,'人均GDP预测（当年人民币）'!$D:$AT,COLUMN(J112)-3,FALSE)*VLOOKUP($D112,'367市人口19-60预测'!$D:$AT,COLUMN(J112)-3,FALSE)/10^8</f>
        <v>2654.1146907109442</v>
      </c>
      <c r="K112" s="23">
        <f>VLOOKUP($D112,'人均GDP预测（当年人民币）'!$D:$AT,COLUMN(K112)-3,FALSE)*VLOOKUP($D112,'367市人口19-60预测'!$D:$AT,COLUMN(K112)-3,FALSE)/10^8</f>
        <v>2865.7440182284631</v>
      </c>
      <c r="L112" s="23">
        <f>VLOOKUP($D112,'人均GDP预测（当年人民币）'!$D:$AT,COLUMN(L112)-3,FALSE)*VLOOKUP($D112,'367市人口19-60预测'!$D:$AT,COLUMN(L112)-3,FALSE)/10^8</f>
        <v>3094.7472389214849</v>
      </c>
      <c r="M112" s="23">
        <f>VLOOKUP($D112,'人均GDP预测（当年人民币）'!$D:$AT,COLUMN(M112)-3,FALSE)*VLOOKUP($D112,'367市人口19-60预测'!$D:$AT,COLUMN(M112)-3,FALSE)/10^8</f>
        <v>3342.2220330736955</v>
      </c>
      <c r="N112" s="23">
        <f>VLOOKUP($D112,'人均GDP预测（当年人民币）'!$D:$AT,COLUMN(N112)-3,FALSE)*VLOOKUP($D112,'367市人口19-60预测'!$D:$AT,COLUMN(N112)-3,FALSE)/10^8</f>
        <v>3609.3139147136485</v>
      </c>
      <c r="O112" s="23">
        <f>VLOOKUP($D112,'人均GDP预测（当年人民币）'!$D:$AT,COLUMN(O112)-3,FALSE)*VLOOKUP($D112,'367市人口19-60预测'!$D:$AT,COLUMN(O112)-3,FALSE)/10^8</f>
        <v>3874.5509602132015</v>
      </c>
      <c r="P112" s="23">
        <f>VLOOKUP($D112,'人均GDP预测（当年人民币）'!$D:$AT,COLUMN(P112)-3,FALSE)*VLOOKUP($D112,'367市人口19-60预测'!$D:$AT,COLUMN(P112)-3,FALSE)/10^8</f>
        <v>4158.3772494501054</v>
      </c>
      <c r="Q112" s="23">
        <f>VLOOKUP($D112,'人均GDP预测（当年人民币）'!$D:$AT,COLUMN(Q112)-3,FALSE)*VLOOKUP($D112,'367市人口19-60预测'!$D:$AT,COLUMN(Q112)-3,FALSE)/10^8</f>
        <v>4461.7107661177042</v>
      </c>
      <c r="R112" s="23">
        <f>VLOOKUP($D112,'人均GDP预测（当年人民币）'!$D:$AT,COLUMN(R112)-3,FALSE)*VLOOKUP($D112,'367市人口19-60预测'!$D:$AT,COLUMN(R112)-3,FALSE)/10^8</f>
        <v>4785.5002477604867</v>
      </c>
      <c r="S112" s="23">
        <f>VLOOKUP($D112,'人均GDP预测（当年人民币）'!$D:$AT,COLUMN(S112)-3,FALSE)*VLOOKUP($D112,'367市人口19-60预测'!$D:$AT,COLUMN(S112)-3,FALSE)/10^8</f>
        <v>5108.3145796582285</v>
      </c>
      <c r="T112" s="23">
        <f>VLOOKUP($D112,'人均GDP预测（当年人民币）'!$D:$AT,COLUMN(T112)-3,FALSE)*VLOOKUP($D112,'367市人口19-60预测'!$D:$AT,COLUMN(T112)-3,FALSE)/10^8</f>
        <v>5450.4646987178448</v>
      </c>
      <c r="U112" s="23">
        <f>VLOOKUP($D112,'人均GDP预测（当年人民币）'!$D:$AT,COLUMN(U112)-3,FALSE)*VLOOKUP($D112,'367市人口19-60预测'!$D:$AT,COLUMN(U112)-3,FALSE)/10^8</f>
        <v>5812.7104321138986</v>
      </c>
      <c r="V112" s="23">
        <f>VLOOKUP($D112,'人均GDP预测（当年人民币）'!$D:$AT,COLUMN(V112)-3,FALSE)*VLOOKUP($D112,'367市人口19-60预测'!$D:$AT,COLUMN(V112)-3,FALSE)/10^8</f>
        <v>6195.837415582223</v>
      </c>
      <c r="W112" s="23">
        <f>VLOOKUP($D112,'人均GDP预测（当年人民币）'!$D:$AT,COLUMN(W112)-3,FALSE)*VLOOKUP($D112,'367市人口19-60预测'!$D:$AT,COLUMN(W112)-3,FALSE)/10^8</f>
        <v>6578.0234082146444</v>
      </c>
      <c r="X112" s="23">
        <f>VLOOKUP($D112,'人均GDP预测（当年人民币）'!$D:$AT,COLUMN(X112)-3,FALSE)*VLOOKUP($D112,'367市人口19-60预测'!$D:$AT,COLUMN(X112)-3,FALSE)/10^8</f>
        <v>6979.9115094214567</v>
      </c>
      <c r="Y112" s="23">
        <f>VLOOKUP($D112,'人均GDP预测（当年人民币）'!$D:$AT,COLUMN(Y112)-3,FALSE)*VLOOKUP($D112,'367市人口19-60预测'!$D:$AT,COLUMN(Y112)-3,FALSE)/10^8</f>
        <v>7402.1739306823474</v>
      </c>
      <c r="Z112" s="23">
        <f>VLOOKUP($D112,'人均GDP预测（当年人民币）'!$D:$AT,COLUMN(Z112)-3,FALSE)*VLOOKUP($D112,'367市人口19-60预测'!$D:$AT,COLUMN(Z112)-3,FALSE)/10^8</f>
        <v>7845.5280686024644</v>
      </c>
      <c r="AA112" s="23">
        <f>VLOOKUP($D112,'人均GDP预测（当年人民币）'!$D:$AT,COLUMN(AA112)-3,FALSE)*VLOOKUP($D112,'367市人口19-60预测'!$D:$AT,COLUMN(AA112)-3,FALSE)/10^8</f>
        <v>8287.6171319129044</v>
      </c>
      <c r="AB112" s="23">
        <f>VLOOKUP($D112,'人均GDP预测（当年人民币）'!$D:$AT,COLUMN(AB112)-3,FALSE)*VLOOKUP($D112,'367市人口19-60预测'!$D:$AT,COLUMN(AB112)-3,FALSE)/10^8</f>
        <v>8749.7646120452937</v>
      </c>
      <c r="AC112" s="23">
        <f>VLOOKUP($D112,'人均GDP预测（当年人民币）'!$D:$AT,COLUMN(AC112)-3,FALSE)*VLOOKUP($D112,'367市人口19-60预测'!$D:$AT,COLUMN(AC112)-3,FALSE)/10^8</f>
        <v>9232.7133749422574</v>
      </c>
      <c r="AD112" s="23">
        <f>VLOOKUP($D112,'人均GDP预测（当年人民币）'!$D:$AT,COLUMN(AD112)-3,FALSE)*VLOOKUP($D112,'367市人口19-60预测'!$D:$AT,COLUMN(AD112)-3,FALSE)/10^8</f>
        <v>9714.7517856588511</v>
      </c>
      <c r="AE112" s="23">
        <f>VLOOKUP($D112,'人均GDP预测（当年人民币）'!$D:$AT,COLUMN(AE112)-3,FALSE)*VLOOKUP($D112,'367市人口19-60预测'!$D:$AT,COLUMN(AE112)-3,FALSE)/10^8</f>
        <v>10216.994525938149</v>
      </c>
      <c r="AF112" s="23">
        <f>VLOOKUP($D112,'人均GDP预测（当年人民币）'!$D:$AT,COLUMN(AF112)-3,FALSE)*VLOOKUP($D112,'367市人口19-60预测'!$D:$AT,COLUMN(AF112)-3,FALSE)/10^8</f>
        <v>10740.375936133045</v>
      </c>
      <c r="AG112" s="23">
        <f>VLOOKUP($D112,'人均GDP预测（当年人民币）'!$D:$AT,COLUMN(AG112)-3,FALSE)*VLOOKUP($D112,'367市人口19-60预测'!$D:$AT,COLUMN(AG112)-3,FALSE)/10^8</f>
        <v>11285.993399665971</v>
      </c>
      <c r="AH112" s="23">
        <f>VLOOKUP($D112,'人均GDP预测（当年人民币）'!$D:$AT,COLUMN(AH112)-3,FALSE)*VLOOKUP($D112,'367市人口19-60预测'!$D:$AT,COLUMN(AH112)-3,FALSE)/10^8</f>
        <v>11831.832789513328</v>
      </c>
      <c r="AI112" s="23">
        <f>VLOOKUP($D112,'人均GDP预测（当年人民币）'!$D:$AT,COLUMN(AI112)-3,FALSE)*VLOOKUP($D112,'367市人口19-60预测'!$D:$AT,COLUMN(AI112)-3,FALSE)/10^8</f>
        <v>12400.409559711363</v>
      </c>
      <c r="AJ112" s="23">
        <f>VLOOKUP($D112,'人均GDP预测（当年人民币）'!$D:$AT,COLUMN(AJ112)-3,FALSE)*VLOOKUP($D112,'367市人口19-60预测'!$D:$AT,COLUMN(AJ112)-3,FALSE)/10^8</f>
        <v>12993.3406297562</v>
      </c>
      <c r="AK112" s="23">
        <f>VLOOKUP($D112,'人均GDP预测（当年人民币）'!$D:$AT,COLUMN(AK112)-3,FALSE)*VLOOKUP($D112,'367市人口19-60预测'!$D:$AT,COLUMN(AK112)-3,FALSE)/10^8</f>
        <v>13589.483263799009</v>
      </c>
      <c r="AL112" s="23">
        <f>VLOOKUP($D112,'人均GDP预测（当年人民币）'!$D:$AT,COLUMN(AL112)-3,FALSE)*VLOOKUP($D112,'367市人口19-60预测'!$D:$AT,COLUMN(AL112)-3,FALSE)/10^8</f>
        <v>14211.997105010256</v>
      </c>
      <c r="AM112" s="23">
        <f>VLOOKUP($D112,'人均GDP预测（当年人民币）'!$D:$AT,COLUMN(AM112)-3,FALSE)*VLOOKUP($D112,'367市人口19-60预测'!$D:$AT,COLUMN(AM112)-3,FALSE)/10^8</f>
        <v>14863.387540880478</v>
      </c>
      <c r="AN112" s="23">
        <f>VLOOKUP($D112,'人均GDP预测（当年人民币）'!$D:$AT,COLUMN(AN112)-3,FALSE)*VLOOKUP($D112,'367市人口19-60预测'!$D:$AT,COLUMN(AN112)-3,FALSE)/10^8</f>
        <v>15523.586015597339</v>
      </c>
      <c r="AO112" s="23">
        <f>VLOOKUP($D112,'人均GDP预测（当年人民币）'!$D:$AT,COLUMN(AO112)-3,FALSE)*VLOOKUP($D112,'367市人口19-60预测'!$D:$AT,COLUMN(AO112)-3,FALSE)/10^8</f>
        <v>16216.956452716504</v>
      </c>
      <c r="AP112" s="23">
        <f>VLOOKUP($D112,'人均GDP预测（当年人民币）'!$D:$AT,COLUMN(AP112)-3,FALSE)*VLOOKUP($D112,'367市人口19-60预测'!$D:$AT,COLUMN(AP112)-3,FALSE)/10^8</f>
        <v>16947.364417439308</v>
      </c>
      <c r="AQ112" s="23">
        <f>VLOOKUP($D112,'人均GDP预测（当年人民币）'!$D:$AT,COLUMN(AQ112)-3,FALSE)*VLOOKUP($D112,'367市人口19-60预测'!$D:$AT,COLUMN(AQ112)-3,FALSE)/10^8</f>
        <v>17696.130276902248</v>
      </c>
      <c r="AR112" s="23">
        <f>VLOOKUP($D112,'人均GDP预测（当年人民币）'!$D:$AT,COLUMN(AR112)-3,FALSE)*VLOOKUP($D112,'367市人口19-60预测'!$D:$AT,COLUMN(AR112)-3,FALSE)/10^8</f>
        <v>18489.52552761462</v>
      </c>
      <c r="AS112" s="23">
        <f>VLOOKUP($D112,'人均GDP预测（当年人民币）'!$D:$AT,COLUMN(AS112)-3,FALSE)*VLOOKUP($D112,'367市人口19-60预测'!$D:$AT,COLUMN(AS112)-3,FALSE)/10^8</f>
        <v>19333.381565827345</v>
      </c>
      <c r="AT112" s="23">
        <f>VLOOKUP($D112,'人均GDP预测（当年人民币）'!$D:$AT,COLUMN(AT112)-3,FALSE)*VLOOKUP($D112,'367市人口19-60预测'!$D:$AT,COLUMN(AT112)-3,FALSE)/10^8</f>
        <v>20210.824389542253</v>
      </c>
    </row>
    <row r="113" spans="1:46" ht="15.75" x14ac:dyDescent="0.25">
      <c r="A113" s="15">
        <v>112</v>
      </c>
      <c r="B113" s="16">
        <v>341700</v>
      </c>
      <c r="C113" s="16" t="s">
        <v>391</v>
      </c>
      <c r="D113" s="18" t="s">
        <v>86</v>
      </c>
      <c r="E113" s="23">
        <f>VLOOKUP($D113,'人均GDP预测（当年人民币）'!$D:$AT,COLUMN(E113)-3,FALSE)*VLOOKUP($D113,'367市人口19-60预测'!$D:$AT,COLUMN(E113)-3,FALSE)/10^8</f>
        <v>829.92273976441743</v>
      </c>
      <c r="F113" s="23">
        <f>VLOOKUP($D113,'人均GDP预测（当年人民币）'!$D:$AT,COLUMN(F113)-3,FALSE)*VLOOKUP($D113,'367市人口19-60预测'!$D:$AT,COLUMN(F113)-3,FALSE)/10^8</f>
        <v>890.20677708843584</v>
      </c>
      <c r="G113" s="23">
        <f>VLOOKUP($D113,'人均GDP预测（当年人民币）'!$D:$AT,COLUMN(G113)-3,FALSE)*VLOOKUP($D113,'367市人口19-60预测'!$D:$AT,COLUMN(G113)-3,FALSE)/10^8</f>
        <v>954.51002159319978</v>
      </c>
      <c r="H113" s="23">
        <f>VLOOKUP($D113,'人均GDP预测（当年人民币）'!$D:$AT,COLUMN(H113)-3,FALSE)*VLOOKUP($D113,'367市人口19-60预测'!$D:$AT,COLUMN(H113)-3,FALSE)/10^8</f>
        <v>1018.5765807187182</v>
      </c>
      <c r="I113" s="23">
        <f>VLOOKUP($D113,'人均GDP预测（当年人民币）'!$D:$AT,COLUMN(I113)-3,FALSE)*VLOOKUP($D113,'367市人口19-60预测'!$D:$AT,COLUMN(I113)-3,FALSE)/10^8</f>
        <v>1086.476483746635</v>
      </c>
      <c r="J113" s="23">
        <f>VLOOKUP($D113,'人均GDP预测（当年人民币）'!$D:$AT,COLUMN(J113)-3,FALSE)*VLOOKUP($D113,'367市人口19-60预测'!$D:$AT,COLUMN(J113)-3,FALSE)/10^8</f>
        <v>1158.378998163392</v>
      </c>
      <c r="K113" s="23">
        <f>VLOOKUP($D113,'人均GDP预测（当年人民币）'!$D:$AT,COLUMN(K113)-3,FALSE)*VLOOKUP($D113,'367市人口19-60预测'!$D:$AT,COLUMN(K113)-3,FALSE)/10^8</f>
        <v>1234.4601545708363</v>
      </c>
      <c r="L113" s="23">
        <f>VLOOKUP($D113,'人均GDP预测（当年人民币）'!$D:$AT,COLUMN(L113)-3,FALSE)*VLOOKUP($D113,'367市人口19-60预测'!$D:$AT,COLUMN(L113)-3,FALSE)/10^8</f>
        <v>1310.3870253837408</v>
      </c>
      <c r="M113" s="23">
        <f>VLOOKUP($D113,'人均GDP预测（当年人民币）'!$D:$AT,COLUMN(M113)-3,FALSE)*VLOOKUP($D113,'367市人口19-60预测'!$D:$AT,COLUMN(M113)-3,FALSE)/10^8</f>
        <v>1390.289109383838</v>
      </c>
      <c r="N113" s="23">
        <f>VLOOKUP($D113,'人均GDP预测（当年人民币）'!$D:$AT,COLUMN(N113)-3,FALSE)*VLOOKUP($D113,'367市人口19-60预测'!$D:$AT,COLUMN(N113)-3,FALSE)/10^8</f>
        <v>1474.3079500964443</v>
      </c>
      <c r="O113" s="23">
        <f>VLOOKUP($D113,'人均GDP预测（当年人民币）'!$D:$AT,COLUMN(O113)-3,FALSE)*VLOOKUP($D113,'367市人口19-60预测'!$D:$AT,COLUMN(O113)-3,FALSE)/10^8</f>
        <v>1562.5908281979562</v>
      </c>
      <c r="P113" s="23">
        <f>VLOOKUP($D113,'人均GDP预测（当年人民币）'!$D:$AT,COLUMN(P113)-3,FALSE)*VLOOKUP($D113,'367市人口19-60预测'!$D:$AT,COLUMN(P113)-3,FALSE)/10^8</f>
        <v>1650.6812518260556</v>
      </c>
      <c r="Q113" s="23">
        <f>VLOOKUP($D113,'人均GDP预测（当年人民币）'!$D:$AT,COLUMN(Q113)-3,FALSE)*VLOOKUP($D113,'367市人口19-60预测'!$D:$AT,COLUMN(Q113)-3,FALSE)/10^8</f>
        <v>1742.8115895134843</v>
      </c>
      <c r="R113" s="23">
        <f>VLOOKUP($D113,'人均GDP预测（当年人民币）'!$D:$AT,COLUMN(R113)-3,FALSE)*VLOOKUP($D113,'367市人口19-60预测'!$D:$AT,COLUMN(R113)-3,FALSE)/10^8</f>
        <v>1839.1044862955559</v>
      </c>
      <c r="S113" s="23">
        <f>VLOOKUP($D113,'人均GDP预测（当年人民币）'!$D:$AT,COLUMN(S113)-3,FALSE)*VLOOKUP($D113,'367市人口19-60预测'!$D:$AT,COLUMN(S113)-3,FALSE)/10^8</f>
        <v>1935.1944515638279</v>
      </c>
      <c r="T113" s="23">
        <f>VLOOKUP($D113,'人均GDP预测（当年人民币）'!$D:$AT,COLUMN(T113)-3,FALSE)*VLOOKUP($D113,'367市人口19-60预测'!$D:$AT,COLUMN(T113)-3,FALSE)/10^8</f>
        <v>2035.2285865854099</v>
      </c>
      <c r="U113" s="23">
        <f>VLOOKUP($D113,'人均GDP预测（当年人民币）'!$D:$AT,COLUMN(U113)-3,FALSE)*VLOOKUP($D113,'367市人口19-60预测'!$D:$AT,COLUMN(U113)-3,FALSE)/10^8</f>
        <v>2139.3114858779613</v>
      </c>
      <c r="V113" s="23">
        <f>VLOOKUP($D113,'人均GDP预测（当年人民币）'!$D:$AT,COLUMN(V113)-3,FALSE)*VLOOKUP($D113,'367市人口19-60预测'!$D:$AT,COLUMN(V113)-3,FALSE)/10^8</f>
        <v>2247.5577392099663</v>
      </c>
      <c r="W113" s="23">
        <f>VLOOKUP($D113,'人均GDP预测（当年人民币）'!$D:$AT,COLUMN(W113)-3,FALSE)*VLOOKUP($D113,'367市人口19-60预测'!$D:$AT,COLUMN(W113)-3,FALSE)/10^8</f>
        <v>2355.4481986602354</v>
      </c>
      <c r="X113" s="23">
        <f>VLOOKUP($D113,'人均GDP预测（当年人民币）'!$D:$AT,COLUMN(X113)-3,FALSE)*VLOOKUP($D113,'367市人口19-60预测'!$D:$AT,COLUMN(X113)-3,FALSE)/10^8</f>
        <v>2467.2991132043076</v>
      </c>
      <c r="Y113" s="23">
        <f>VLOOKUP($D113,'人均GDP预测（当年人民币）'!$D:$AT,COLUMN(Y113)-3,FALSE)*VLOOKUP($D113,'367市人口19-60预测'!$D:$AT,COLUMN(Y113)-3,FALSE)/10^8</f>
        <v>2583.2280200972441</v>
      </c>
      <c r="Z113" s="23">
        <f>VLOOKUP($D113,'人均GDP预测（当年人民币）'!$D:$AT,COLUMN(Z113)-3,FALSE)*VLOOKUP($D113,'367市人口19-60预测'!$D:$AT,COLUMN(Z113)-3,FALSE)/10^8</f>
        <v>2698.7806890988759</v>
      </c>
      <c r="AA113" s="23">
        <f>VLOOKUP($D113,'人均GDP预测（当年人民币）'!$D:$AT,COLUMN(AA113)-3,FALSE)*VLOOKUP($D113,'367市人口19-60预测'!$D:$AT,COLUMN(AA113)-3,FALSE)/10^8</f>
        <v>2818.2657465214393</v>
      </c>
      <c r="AB113" s="23">
        <f>VLOOKUP($D113,'人均GDP预测（当年人民币）'!$D:$AT,COLUMN(AB113)-3,FALSE)*VLOOKUP($D113,'367市人口19-60预测'!$D:$AT,COLUMN(AB113)-3,FALSE)/10^8</f>
        <v>2941.8230857156041</v>
      </c>
      <c r="AC113" s="23">
        <f>VLOOKUP($D113,'人均GDP预测（当年人民币）'!$D:$AT,COLUMN(AC113)-3,FALSE)*VLOOKUP($D113,'367市人口19-60预测'!$D:$AT,COLUMN(AC113)-3,FALSE)/10^8</f>
        <v>3065.0667466109694</v>
      </c>
      <c r="AD113" s="23">
        <f>VLOOKUP($D113,'人均GDP预测（当年人民币）'!$D:$AT,COLUMN(AD113)-3,FALSE)*VLOOKUP($D113,'367市人口19-60预测'!$D:$AT,COLUMN(AD113)-3,FALSE)/10^8</f>
        <v>3192.3435773723363</v>
      </c>
      <c r="AE113" s="23">
        <f>VLOOKUP($D113,'人均GDP预测（当年人民币）'!$D:$AT,COLUMN(AE113)-3,FALSE)*VLOOKUP($D113,'367市人口19-60预测'!$D:$AT,COLUMN(AE113)-3,FALSE)/10^8</f>
        <v>3323.8424716973159</v>
      </c>
      <c r="AF113" s="23">
        <f>VLOOKUP($D113,'人均GDP预测（当年人民币）'!$D:$AT,COLUMN(AF113)-3,FALSE)*VLOOKUP($D113,'367市人口19-60预测'!$D:$AT,COLUMN(AF113)-3,FALSE)/10^8</f>
        <v>3455.2671918652545</v>
      </c>
      <c r="AG113" s="23">
        <f>VLOOKUP($D113,'人均GDP预测（当年人民币）'!$D:$AT,COLUMN(AG113)-3,FALSE)*VLOOKUP($D113,'367市人口19-60预测'!$D:$AT,COLUMN(AG113)-3,FALSE)/10^8</f>
        <v>3591.0350781543812</v>
      </c>
      <c r="AH113" s="23">
        <f>VLOOKUP($D113,'人均GDP预测（当年人民币）'!$D:$AT,COLUMN(AH113)-3,FALSE)*VLOOKUP($D113,'367市人口19-60预测'!$D:$AT,COLUMN(AH113)-3,FALSE)/10^8</f>
        <v>3731.4381879263005</v>
      </c>
      <c r="AI113" s="23">
        <f>VLOOKUP($D113,'人均GDP预测（当年人民币）'!$D:$AT,COLUMN(AI113)-3,FALSE)*VLOOKUP($D113,'367市人口19-60预测'!$D:$AT,COLUMN(AI113)-3,FALSE)/10^8</f>
        <v>3872.287611646977</v>
      </c>
      <c r="AJ113" s="23">
        <f>VLOOKUP($D113,'人均GDP预测（当年人民币）'!$D:$AT,COLUMN(AJ113)-3,FALSE)*VLOOKUP($D113,'367市人口19-60预测'!$D:$AT,COLUMN(AJ113)-3,FALSE)/10^8</f>
        <v>4018.1441013867775</v>
      </c>
      <c r="AK113" s="23">
        <f>VLOOKUP($D113,'人均GDP预测（当年人民币）'!$D:$AT,COLUMN(AK113)-3,FALSE)*VLOOKUP($D113,'367市人口19-60预测'!$D:$AT,COLUMN(AK113)-3,FALSE)/10^8</f>
        <v>4169.4395026990533</v>
      </c>
      <c r="AL113" s="23">
        <f>VLOOKUP($D113,'人均GDP预测（当年人民币）'!$D:$AT,COLUMN(AL113)-3,FALSE)*VLOOKUP($D113,'367市人口19-60预测'!$D:$AT,COLUMN(AL113)-3,FALSE)/10^8</f>
        <v>4322.1354477467521</v>
      </c>
      <c r="AM113" s="23">
        <f>VLOOKUP($D113,'人均GDP预测（当年人民币）'!$D:$AT,COLUMN(AM113)-3,FALSE)*VLOOKUP($D113,'367市人口19-60预测'!$D:$AT,COLUMN(AM113)-3,FALSE)/10^8</f>
        <v>4481.0038022180561</v>
      </c>
      <c r="AN113" s="23">
        <f>VLOOKUP($D113,'人均GDP预测（当年人民币）'!$D:$AT,COLUMN(AN113)-3,FALSE)*VLOOKUP($D113,'367市人口19-60预测'!$D:$AT,COLUMN(AN113)-3,FALSE)/10^8</f>
        <v>4646.6923744432615</v>
      </c>
      <c r="AO113" s="23">
        <f>VLOOKUP($D113,'人均GDP预测（当年人民币）'!$D:$AT,COLUMN(AO113)-3,FALSE)*VLOOKUP($D113,'367市人口19-60预测'!$D:$AT,COLUMN(AO113)-3,FALSE)/10^8</f>
        <v>4815.359409383922</v>
      </c>
      <c r="AP113" s="23">
        <f>VLOOKUP($D113,'人均GDP预测（当年人民币）'!$D:$AT,COLUMN(AP113)-3,FALSE)*VLOOKUP($D113,'367市人口19-60预测'!$D:$AT,COLUMN(AP113)-3,FALSE)/10^8</f>
        <v>4992.0868304975684</v>
      </c>
      <c r="AQ113" s="23">
        <f>VLOOKUP($D113,'人均GDP预测（当年人民币）'!$D:$AT,COLUMN(AQ113)-3,FALSE)*VLOOKUP($D113,'367市人口19-60预测'!$D:$AT,COLUMN(AQ113)-3,FALSE)/10^8</f>
        <v>5177.8172601981651</v>
      </c>
      <c r="AR113" s="23">
        <f>VLOOKUP($D113,'人均GDP预测（当年人民币）'!$D:$AT,COLUMN(AR113)-3,FALSE)*VLOOKUP($D113,'367市人口19-60预测'!$D:$AT,COLUMN(AR113)-3,FALSE)/10^8</f>
        <v>5368.9739732924427</v>
      </c>
      <c r="AS113" s="23">
        <f>VLOOKUP($D113,'人均GDP预测（当年人民币）'!$D:$AT,COLUMN(AS113)-3,FALSE)*VLOOKUP($D113,'367市人口19-60预测'!$D:$AT,COLUMN(AS113)-3,FALSE)/10^8</f>
        <v>5571.0639548199233</v>
      </c>
      <c r="AT113" s="23">
        <f>VLOOKUP($D113,'人均GDP预测（当年人民币）'!$D:$AT,COLUMN(AT113)-3,FALSE)*VLOOKUP($D113,'367市人口19-60预测'!$D:$AT,COLUMN(AT113)-3,FALSE)/10^8</f>
        <v>5785.4316610174728</v>
      </c>
    </row>
    <row r="114" spans="1:46" ht="15.75" x14ac:dyDescent="0.25">
      <c r="A114" s="15">
        <v>113</v>
      </c>
      <c r="B114" s="16">
        <v>341800</v>
      </c>
      <c r="C114" s="16" t="s">
        <v>391</v>
      </c>
      <c r="D114" s="18" t="s">
        <v>223</v>
      </c>
      <c r="E114" s="23">
        <f>VLOOKUP($D114,'人均GDP预测（当年人民币）'!$D:$AT,COLUMN(E114)-3,FALSE)*VLOOKUP($D114,'367市人口19-60预测'!$D:$AT,COLUMN(E114)-3,FALSE)/10^8</f>
        <v>1565.0812250922727</v>
      </c>
      <c r="F114" s="23">
        <f>VLOOKUP($D114,'人均GDP预测（当年人民币）'!$D:$AT,COLUMN(F114)-3,FALSE)*VLOOKUP($D114,'367市人口19-60预测'!$D:$AT,COLUMN(F114)-3,FALSE)/10^8</f>
        <v>1676.3317785715128</v>
      </c>
      <c r="G114" s="23">
        <f>VLOOKUP($D114,'人均GDP预测（当年人民币）'!$D:$AT,COLUMN(G114)-3,FALSE)*VLOOKUP($D114,'367市人口19-60预测'!$D:$AT,COLUMN(G114)-3,FALSE)/10^8</f>
        <v>1794.5256135711777</v>
      </c>
      <c r="H114" s="23">
        <f>VLOOKUP($D114,'人均GDP预测（当年人民币）'!$D:$AT,COLUMN(H114)-3,FALSE)*VLOOKUP($D114,'367市人口19-60预测'!$D:$AT,COLUMN(H114)-3,FALSE)/10^8</f>
        <v>1911.627754585109</v>
      </c>
      <c r="I114" s="23">
        <f>VLOOKUP($D114,'人均GDP预测（当年人民币）'!$D:$AT,COLUMN(I114)-3,FALSE)*VLOOKUP($D114,'367市人口19-60预测'!$D:$AT,COLUMN(I114)-3,FALSE)/10^8</f>
        <v>2035.2637722527991</v>
      </c>
      <c r="J114" s="23">
        <f>VLOOKUP($D114,'人均GDP预测（当年人民币）'!$D:$AT,COLUMN(J114)-3,FALSE)*VLOOKUP($D114,'367市人口19-60预测'!$D:$AT,COLUMN(J114)-3,FALSE)/10^8</f>
        <v>2165.7118079611519</v>
      </c>
      <c r="K114" s="23">
        <f>VLOOKUP($D114,'人均GDP预测（当年人民币）'!$D:$AT,COLUMN(K114)-3,FALSE)*VLOOKUP($D114,'367市人口19-60预测'!$D:$AT,COLUMN(K114)-3,FALSE)/10^8</f>
        <v>2303.2606687078801</v>
      </c>
      <c r="L114" s="23">
        <f>VLOOKUP($D114,'人均GDP预测（当年人民币）'!$D:$AT,COLUMN(L114)-3,FALSE)*VLOOKUP($D114,'367市人口19-60预测'!$D:$AT,COLUMN(L114)-3,FALSE)/10^8</f>
        <v>2439.8101746997932</v>
      </c>
      <c r="M114" s="23">
        <f>VLOOKUP($D114,'人均GDP预测（当年人民币）'!$D:$AT,COLUMN(M114)-3,FALSE)*VLOOKUP($D114,'367市人口19-60预测'!$D:$AT,COLUMN(M114)-3,FALSE)/10^8</f>
        <v>2583.0468246179662</v>
      </c>
      <c r="N114" s="23">
        <f>VLOOKUP($D114,'人均GDP预测（当年人民币）'!$D:$AT,COLUMN(N114)-3,FALSE)*VLOOKUP($D114,'367市人口19-60预测'!$D:$AT,COLUMN(N114)-3,FALSE)/10^8</f>
        <v>2733.2085273152456</v>
      </c>
      <c r="O114" s="23">
        <f>VLOOKUP($D114,'人均GDP预测（当年人民币）'!$D:$AT,COLUMN(O114)-3,FALSE)*VLOOKUP($D114,'367市人口19-60预测'!$D:$AT,COLUMN(O114)-3,FALSE)/10^8</f>
        <v>2882.494528676305</v>
      </c>
      <c r="P114" s="23">
        <f>VLOOKUP($D114,'人均GDP预测（当年人民币）'!$D:$AT,COLUMN(P114)-3,FALSE)*VLOOKUP($D114,'367市人口19-60预测'!$D:$AT,COLUMN(P114)-3,FALSE)/10^8</f>
        <v>3038.3094009206397</v>
      </c>
      <c r="Q114" s="23">
        <f>VLOOKUP($D114,'人均GDP预测（当年人民币）'!$D:$AT,COLUMN(Q114)-3,FALSE)*VLOOKUP($D114,'367市人口19-60预测'!$D:$AT,COLUMN(Q114)-3,FALSE)/10^8</f>
        <v>3200.8516678700435</v>
      </c>
      <c r="R114" s="23">
        <f>VLOOKUP($D114,'人均GDP预测（当年人民币）'!$D:$AT,COLUMN(R114)-3,FALSE)*VLOOKUP($D114,'367市人口19-60预测'!$D:$AT,COLUMN(R114)-3,FALSE)/10^8</f>
        <v>3370.3289245865276</v>
      </c>
      <c r="S114" s="23">
        <f>VLOOKUP($D114,'人均GDP预测（当年人民币）'!$D:$AT,COLUMN(S114)-3,FALSE)*VLOOKUP($D114,'367市人口19-60预测'!$D:$AT,COLUMN(S114)-3,FALSE)/10^8</f>
        <v>3538.740357974677</v>
      </c>
      <c r="T114" s="23">
        <f>VLOOKUP($D114,'人均GDP预测（当年人民币）'!$D:$AT,COLUMN(T114)-3,FALSE)*VLOOKUP($D114,'367市人口19-60预测'!$D:$AT,COLUMN(T114)-3,FALSE)/10^8</f>
        <v>3713.6925129918804</v>
      </c>
      <c r="U114" s="23">
        <f>VLOOKUP($D114,'人均GDP预测（当年人民币）'!$D:$AT,COLUMN(U114)-3,FALSE)*VLOOKUP($D114,'367市人口19-60预测'!$D:$AT,COLUMN(U114)-3,FALSE)/10^8</f>
        <v>3895.3672596707456</v>
      </c>
      <c r="V114" s="23">
        <f>VLOOKUP($D114,'人均GDP预测（当年人民币）'!$D:$AT,COLUMN(V114)-3,FALSE)*VLOOKUP($D114,'367市人口19-60预测'!$D:$AT,COLUMN(V114)-3,FALSE)/10^8</f>
        <v>4075.9351847023818</v>
      </c>
      <c r="W114" s="23">
        <f>VLOOKUP($D114,'人均GDP预测（当年人民币）'!$D:$AT,COLUMN(W114)-3,FALSE)*VLOOKUP($D114,'367市人口19-60预测'!$D:$AT,COLUMN(W114)-3,FALSE)/10^8</f>
        <v>4262.8761105971598</v>
      </c>
      <c r="X114" s="23">
        <f>VLOOKUP($D114,'人均GDP预测（当年人民币）'!$D:$AT,COLUMN(X114)-3,FALSE)*VLOOKUP($D114,'367市人口19-60预测'!$D:$AT,COLUMN(X114)-3,FALSE)/10^8</f>
        <v>4456.3739654481742</v>
      </c>
      <c r="Y114" s="23">
        <f>VLOOKUP($D114,'人均GDP预测（当年人民币）'!$D:$AT,COLUMN(Y114)-3,FALSE)*VLOOKUP($D114,'367市人口19-60预测'!$D:$AT,COLUMN(Y114)-3,FALSE)/10^8</f>
        <v>4656.6262471000318</v>
      </c>
      <c r="Z114" s="23">
        <f>VLOOKUP($D114,'人均GDP预测（当年人民币）'!$D:$AT,COLUMN(Z114)-3,FALSE)*VLOOKUP($D114,'367市人口19-60预测'!$D:$AT,COLUMN(Z114)-3,FALSE)/10^8</f>
        <v>4855.6119428623997</v>
      </c>
      <c r="AA114" s="23">
        <f>VLOOKUP($D114,'人均GDP预测（当年人民币）'!$D:$AT,COLUMN(AA114)-3,FALSE)*VLOOKUP($D114,'367市人口19-60预测'!$D:$AT,COLUMN(AA114)-3,FALSE)/10^8</f>
        <v>5061.1054311722191</v>
      </c>
      <c r="AB114" s="23">
        <f>VLOOKUP($D114,'人均GDP预测（当年人民币）'!$D:$AT,COLUMN(AB114)-3,FALSE)*VLOOKUP($D114,'367市人口19-60预测'!$D:$AT,COLUMN(AB114)-3,FALSE)/10^8</f>
        <v>5273.3364989140337</v>
      </c>
      <c r="AC114" s="23">
        <f>VLOOKUP($D114,'人均GDP预测（当年人民币）'!$D:$AT,COLUMN(AC114)-3,FALSE)*VLOOKUP($D114,'367市人口19-60预测'!$D:$AT,COLUMN(AC114)-3,FALSE)/10^8</f>
        <v>5484.4449680243306</v>
      </c>
      <c r="AD114" s="23">
        <f>VLOOKUP($D114,'人均GDP预测（当年人民币）'!$D:$AT,COLUMN(AD114)-3,FALSE)*VLOOKUP($D114,'367市人口19-60预测'!$D:$AT,COLUMN(AD114)-3,FALSE)/10^8</f>
        <v>5702.2069099528098</v>
      </c>
      <c r="AE114" s="23">
        <f>VLOOKUP($D114,'人均GDP预测（当年人民币）'!$D:$AT,COLUMN(AE114)-3,FALSE)*VLOOKUP($D114,'367市人口19-60预测'!$D:$AT,COLUMN(AE114)-3,FALSE)/10^8</f>
        <v>5926.9296658512094</v>
      </c>
      <c r="AF114" s="23">
        <f>VLOOKUP($D114,'人均GDP预测（当年人民币）'!$D:$AT,COLUMN(AF114)-3,FALSE)*VLOOKUP($D114,'367市人口19-60预测'!$D:$AT,COLUMN(AF114)-3,FALSE)/10^8</f>
        <v>6150.9250594639188</v>
      </c>
      <c r="AG114" s="23">
        <f>VLOOKUP($D114,'人均GDP预测（当年人民币）'!$D:$AT,COLUMN(AG114)-3,FALSE)*VLOOKUP($D114,'367市人口19-60预测'!$D:$AT,COLUMN(AG114)-3,FALSE)/10^8</f>
        <v>6382.0407072448361</v>
      </c>
      <c r="AH114" s="23">
        <f>VLOOKUP($D114,'人均GDP预测（当年人民币）'!$D:$AT,COLUMN(AH114)-3,FALSE)*VLOOKUP($D114,'367市人口19-60预测'!$D:$AT,COLUMN(AH114)-3,FALSE)/10^8</f>
        <v>6620.7217922529408</v>
      </c>
      <c r="AI114" s="23">
        <f>VLOOKUP($D114,'人均GDP预测（当年人民币）'!$D:$AT,COLUMN(AI114)-3,FALSE)*VLOOKUP($D114,'367市人口19-60预测'!$D:$AT,COLUMN(AI114)-3,FALSE)/10^8</f>
        <v>6859.4729177702457</v>
      </c>
      <c r="AJ114" s="23">
        <f>VLOOKUP($D114,'人均GDP预测（当年人民币）'!$D:$AT,COLUMN(AJ114)-3,FALSE)*VLOOKUP($D114,'367市人口19-60预测'!$D:$AT,COLUMN(AJ114)-3,FALSE)/10^8</f>
        <v>7106.3063828106824</v>
      </c>
      <c r="AK114" s="23">
        <f>VLOOKUP($D114,'人均GDP预测（当年人民币）'!$D:$AT,COLUMN(AK114)-3,FALSE)*VLOOKUP($D114,'367市人口19-60预测'!$D:$AT,COLUMN(AK114)-3,FALSE)/10^8</f>
        <v>7361.8681276394191</v>
      </c>
      <c r="AL114" s="23">
        <f>VLOOKUP($D114,'人均GDP预测（当年人民币）'!$D:$AT,COLUMN(AL114)-3,FALSE)*VLOOKUP($D114,'367市人口19-60预测'!$D:$AT,COLUMN(AL114)-3,FALSE)/10^8</f>
        <v>7618.9112093745962</v>
      </c>
      <c r="AM114" s="23">
        <f>VLOOKUP($D114,'人均GDP预测（当年人民币）'!$D:$AT,COLUMN(AM114)-3,FALSE)*VLOOKUP($D114,'367市人口19-60预测'!$D:$AT,COLUMN(AM114)-3,FALSE)/10^8</f>
        <v>7885.7051940897818</v>
      </c>
      <c r="AN114" s="23">
        <f>VLOOKUP($D114,'人均GDP预测（当年人民币）'!$D:$AT,COLUMN(AN114)-3,FALSE)*VLOOKUP($D114,'367市人口19-60预测'!$D:$AT,COLUMN(AN114)-3,FALSE)/10^8</f>
        <v>8163.1974330521134</v>
      </c>
      <c r="AO114" s="23">
        <f>VLOOKUP($D114,'人均GDP预测（当年人民币）'!$D:$AT,COLUMN(AO114)-3,FALSE)*VLOOKUP($D114,'367市人口19-60预测'!$D:$AT,COLUMN(AO114)-3,FALSE)/10^8</f>
        <v>8444.4383510145308</v>
      </c>
      <c r="AP114" s="23">
        <f>VLOOKUP($D114,'人均GDP预测（当年人民币）'!$D:$AT,COLUMN(AP114)-3,FALSE)*VLOOKUP($D114,'367市人口19-60预测'!$D:$AT,COLUMN(AP114)-3,FALSE)/10^8</f>
        <v>8738.1050214702154</v>
      </c>
      <c r="AQ114" s="23">
        <f>VLOOKUP($D114,'人均GDP预测（当年人民币）'!$D:$AT,COLUMN(AQ114)-3,FALSE)*VLOOKUP($D114,'367市人口19-60预测'!$D:$AT,COLUMN(AQ114)-3,FALSE)/10^8</f>
        <v>9045.5386128626906</v>
      </c>
      <c r="AR114" s="23">
        <f>VLOOKUP($D114,'人均GDP预测（当年人民币）'!$D:$AT,COLUMN(AR114)-3,FALSE)*VLOOKUP($D114,'367市人口19-60预测'!$D:$AT,COLUMN(AR114)-3,FALSE)/10^8</f>
        <v>9360.1755190932963</v>
      </c>
      <c r="AS114" s="23">
        <f>VLOOKUP($D114,'人均GDP预测（当年人民币）'!$D:$AT,COLUMN(AS114)-3,FALSE)*VLOOKUP($D114,'367市人口19-60预测'!$D:$AT,COLUMN(AS114)-3,FALSE)/10^8</f>
        <v>9691.253377529225</v>
      </c>
      <c r="AT114" s="23">
        <f>VLOOKUP($D114,'人均GDP预测（当年人民币）'!$D:$AT,COLUMN(AT114)-3,FALSE)*VLOOKUP($D114,'367市人口19-60预测'!$D:$AT,COLUMN(AT114)-3,FALSE)/10^8</f>
        <v>10040.674972111789</v>
      </c>
    </row>
    <row r="115" spans="1:46" ht="15.75" x14ac:dyDescent="0.25">
      <c r="A115" s="15">
        <v>114</v>
      </c>
      <c r="B115" s="16">
        <v>350100</v>
      </c>
      <c r="C115" s="16" t="s">
        <v>392</v>
      </c>
      <c r="D115" s="18" t="s">
        <v>18</v>
      </c>
      <c r="E115" s="23">
        <f>VLOOKUP($D115,'人均GDP预测（当年人民币）'!$D:$AT,COLUMN(E115)-3,FALSE)*VLOOKUP($D115,'367市人口19-60预测'!$D:$AT,COLUMN(E115)-3,FALSE)/10^8</f>
        <v>9504.0042406052689</v>
      </c>
      <c r="F115" s="23">
        <f>VLOOKUP($D115,'人均GDP预测（当年人民币）'!$D:$AT,COLUMN(F115)-3,FALSE)*VLOOKUP($D115,'367市人口19-60预测'!$D:$AT,COLUMN(F115)-3,FALSE)/10^8</f>
        <v>10384.941398318311</v>
      </c>
      <c r="G115" s="23">
        <f>VLOOKUP($D115,'人均GDP预测（当年人民币）'!$D:$AT,COLUMN(G115)-3,FALSE)*VLOOKUP($D115,'367市人口19-60预测'!$D:$AT,COLUMN(G115)-3,FALSE)/10^8</f>
        <v>11279.615837762041</v>
      </c>
      <c r="H115" s="23">
        <f>VLOOKUP($D115,'人均GDP预测（当年人民币）'!$D:$AT,COLUMN(H115)-3,FALSE)*VLOOKUP($D115,'367市人口19-60预测'!$D:$AT,COLUMN(H115)-3,FALSE)/10^8</f>
        <v>12237.818395523338</v>
      </c>
      <c r="I115" s="23">
        <f>VLOOKUP($D115,'人均GDP预测（当年人民币）'!$D:$AT,COLUMN(I115)-3,FALSE)*VLOOKUP($D115,'367市人口19-60预测'!$D:$AT,COLUMN(I115)-3,FALSE)/10^8</f>
        <v>13210.048114759318</v>
      </c>
      <c r="J115" s="23">
        <f>VLOOKUP($D115,'人均GDP预测（当年人民币）'!$D:$AT,COLUMN(J115)-3,FALSE)*VLOOKUP($D115,'367市人口19-60预测'!$D:$AT,COLUMN(J115)-3,FALSE)/10^8</f>
        <v>14246.107901254141</v>
      </c>
      <c r="K115" s="23">
        <f>VLOOKUP($D115,'人均GDP预测（当年人民币）'!$D:$AT,COLUMN(K115)-3,FALSE)*VLOOKUP($D115,'367市人口19-60预测'!$D:$AT,COLUMN(K115)-3,FALSE)/10^8</f>
        <v>15296.610257777887</v>
      </c>
      <c r="L115" s="23">
        <f>VLOOKUP($D115,'人均GDP预测（当年人民币）'!$D:$AT,COLUMN(L115)-3,FALSE)*VLOOKUP($D115,'367市人口19-60预测'!$D:$AT,COLUMN(L115)-3,FALSE)/10^8</f>
        <v>16361.792416646475</v>
      </c>
      <c r="M115" s="23">
        <f>VLOOKUP($D115,'人均GDP预测（当年人民币）'!$D:$AT,COLUMN(M115)-3,FALSE)*VLOOKUP($D115,'367市人口19-60预测'!$D:$AT,COLUMN(M115)-3,FALSE)/10^8</f>
        <v>17488.214144216239</v>
      </c>
      <c r="N115" s="23">
        <f>VLOOKUP($D115,'人均GDP预测（当年人民币）'!$D:$AT,COLUMN(N115)-3,FALSE)*VLOOKUP($D115,'367市人口19-60预测'!$D:$AT,COLUMN(N115)-3,FALSE)/10^8</f>
        <v>18629.931717071991</v>
      </c>
      <c r="O115" s="23">
        <f>VLOOKUP($D115,'人均GDP预测（当年人民币）'!$D:$AT,COLUMN(O115)-3,FALSE)*VLOOKUP($D115,'367市人口19-60预测'!$D:$AT,COLUMN(O115)-3,FALSE)/10^8</f>
        <v>19787.258507550792</v>
      </c>
      <c r="P115" s="23">
        <f>VLOOKUP($D115,'人均GDP预测（当年人民币）'!$D:$AT,COLUMN(P115)-3,FALSE)*VLOOKUP($D115,'367市人口19-60预测'!$D:$AT,COLUMN(P115)-3,FALSE)/10^8</f>
        <v>21004.301940968886</v>
      </c>
      <c r="Q115" s="23">
        <f>VLOOKUP($D115,'人均GDP预测（当年人民币）'!$D:$AT,COLUMN(Q115)-3,FALSE)*VLOOKUP($D115,'367市人口19-60预测'!$D:$AT,COLUMN(Q115)-3,FALSE)/10^8</f>
        <v>22237.837749332008</v>
      </c>
      <c r="R115" s="23">
        <f>VLOOKUP($D115,'人均GDP预测（当年人民币）'!$D:$AT,COLUMN(R115)-3,FALSE)*VLOOKUP($D115,'367市人口19-60预测'!$D:$AT,COLUMN(R115)-3,FALSE)/10^8</f>
        <v>23532.258691814794</v>
      </c>
      <c r="S115" s="23">
        <f>VLOOKUP($D115,'人均GDP预测（当年人民币）'!$D:$AT,COLUMN(S115)-3,FALSE)*VLOOKUP($D115,'367市人口19-60预测'!$D:$AT,COLUMN(S115)-3,FALSE)/10^8</f>
        <v>24844.281435687</v>
      </c>
      <c r="T115" s="23">
        <f>VLOOKUP($D115,'人均GDP预测（当年人民币）'!$D:$AT,COLUMN(T115)-3,FALSE)*VLOOKUP($D115,'367市人口19-60预测'!$D:$AT,COLUMN(T115)-3,FALSE)/10^8</f>
        <v>26174.434552970724</v>
      </c>
      <c r="U115" s="23">
        <f>VLOOKUP($D115,'人均GDP预测（当年人民币）'!$D:$AT,COLUMN(U115)-3,FALSE)*VLOOKUP($D115,'367市人口19-60预测'!$D:$AT,COLUMN(U115)-3,FALSE)/10^8</f>
        <v>27565.322645050506</v>
      </c>
      <c r="V115" s="23">
        <f>VLOOKUP($D115,'人均GDP预测（当年人民币）'!$D:$AT,COLUMN(V115)-3,FALSE)*VLOOKUP($D115,'367市人口19-60预测'!$D:$AT,COLUMN(V115)-3,FALSE)/10^8</f>
        <v>28975.732651046717</v>
      </c>
      <c r="W115" s="23">
        <f>VLOOKUP($D115,'人均GDP预测（当年人民币）'!$D:$AT,COLUMN(W115)-3,FALSE)*VLOOKUP($D115,'367市人口19-60预测'!$D:$AT,COLUMN(W115)-3,FALSE)/10^8</f>
        <v>30448.600860482577</v>
      </c>
      <c r="X115" s="23">
        <f>VLOOKUP($D115,'人均GDP预测（当年人民币）'!$D:$AT,COLUMN(X115)-3,FALSE)*VLOOKUP($D115,'367市人口19-60预测'!$D:$AT,COLUMN(X115)-3,FALSE)/10^8</f>
        <v>31942.566905600332</v>
      </c>
      <c r="Y115" s="23">
        <f>VLOOKUP($D115,'人均GDP预测（当年人民币）'!$D:$AT,COLUMN(Y115)-3,FALSE)*VLOOKUP($D115,'367市人口19-60预测'!$D:$AT,COLUMN(Y115)-3,FALSE)/10^8</f>
        <v>33458.346540604187</v>
      </c>
      <c r="Z115" s="23">
        <f>VLOOKUP($D115,'人均GDP预测（当年人民币）'!$D:$AT,COLUMN(Z115)-3,FALSE)*VLOOKUP($D115,'367市人口19-60预测'!$D:$AT,COLUMN(Z115)-3,FALSE)/10^8</f>
        <v>35037.505307745087</v>
      </c>
      <c r="AA115" s="23">
        <f>VLOOKUP($D115,'人均GDP预测（当年人民币）'!$D:$AT,COLUMN(AA115)-3,FALSE)*VLOOKUP($D115,'367市人口19-60预测'!$D:$AT,COLUMN(AA115)-3,FALSE)/10^8</f>
        <v>36640.231102555939</v>
      </c>
      <c r="AB115" s="23">
        <f>VLOOKUP($D115,'人均GDP预测（当年人民币）'!$D:$AT,COLUMN(AB115)-3,FALSE)*VLOOKUP($D115,'367市人口19-60预测'!$D:$AT,COLUMN(AB115)-3,FALSE)/10^8</f>
        <v>38267.265594536526</v>
      </c>
      <c r="AC115" s="23">
        <f>VLOOKUP($D115,'人均GDP预测（当年人民币）'!$D:$AT,COLUMN(AC115)-3,FALSE)*VLOOKUP($D115,'367市人口19-60预测'!$D:$AT,COLUMN(AC115)-3,FALSE)/10^8</f>
        <v>39959.009563001302</v>
      </c>
      <c r="AD115" s="23">
        <f>VLOOKUP($D115,'人均GDP预测（当年人民币）'!$D:$AT,COLUMN(AD115)-3,FALSE)*VLOOKUP($D115,'367市人口19-60预测'!$D:$AT,COLUMN(AD115)-3,FALSE)/10^8</f>
        <v>41676.843524964017</v>
      </c>
      <c r="AE115" s="23">
        <f>VLOOKUP($D115,'人均GDP预测（当年人民币）'!$D:$AT,COLUMN(AE115)-3,FALSE)*VLOOKUP($D115,'367市人口19-60预测'!$D:$AT,COLUMN(AE115)-3,FALSE)/10^8</f>
        <v>43461.46869785383</v>
      </c>
      <c r="AF115" s="23">
        <f>VLOOKUP($D115,'人均GDP预测（当年人民币）'!$D:$AT,COLUMN(AF115)-3,FALSE)*VLOOKUP($D115,'367市人口19-60预测'!$D:$AT,COLUMN(AF115)-3,FALSE)/10^8</f>
        <v>45273.887705808709</v>
      </c>
      <c r="AG115" s="23">
        <f>VLOOKUP($D115,'人均GDP预测（当年人民币）'!$D:$AT,COLUMN(AG115)-3,FALSE)*VLOOKUP($D115,'367市人口19-60预测'!$D:$AT,COLUMN(AG115)-3,FALSE)/10^8</f>
        <v>47114.699268401229</v>
      </c>
      <c r="AH115" s="23">
        <f>VLOOKUP($D115,'人均GDP预测（当年人民币）'!$D:$AT,COLUMN(AH115)-3,FALSE)*VLOOKUP($D115,'367市人口19-60预测'!$D:$AT,COLUMN(AH115)-3,FALSE)/10^8</f>
        <v>49023.533107839088</v>
      </c>
      <c r="AI115" s="23">
        <f>VLOOKUP($D115,'人均GDP预测（当年人民币）'!$D:$AT,COLUMN(AI115)-3,FALSE)*VLOOKUP($D115,'367市人口19-60预测'!$D:$AT,COLUMN(AI115)-3,FALSE)/10^8</f>
        <v>50962.063842858879</v>
      </c>
      <c r="AJ115" s="23">
        <f>VLOOKUP($D115,'人均GDP预测（当年人民币）'!$D:$AT,COLUMN(AJ115)-3,FALSE)*VLOOKUP($D115,'367市人口19-60预测'!$D:$AT,COLUMN(AJ115)-3,FALSE)/10^8</f>
        <v>52970.106222342976</v>
      </c>
      <c r="AK115" s="23">
        <f>VLOOKUP($D115,'人均GDP预测（当年人民币）'!$D:$AT,COLUMN(AK115)-3,FALSE)*VLOOKUP($D115,'367市人口19-60预测'!$D:$AT,COLUMN(AK115)-3,FALSE)/10^8</f>
        <v>55008.720365428868</v>
      </c>
      <c r="AL115" s="23">
        <f>VLOOKUP($D115,'人均GDP预测（当年人民币）'!$D:$AT,COLUMN(AL115)-3,FALSE)*VLOOKUP($D115,'367市人口19-60预测'!$D:$AT,COLUMN(AL115)-3,FALSE)/10^8</f>
        <v>57077.906352033155</v>
      </c>
      <c r="AM115" s="23">
        <f>VLOOKUP($D115,'人均GDP预测（当年人民币）'!$D:$AT,COLUMN(AM115)-3,FALSE)*VLOOKUP($D115,'367市人口19-60预测'!$D:$AT,COLUMN(AM115)-3,FALSE)/10^8</f>
        <v>59216.272542040977</v>
      </c>
      <c r="AN115" s="23">
        <f>VLOOKUP($D115,'人均GDP预测（当年人民币）'!$D:$AT,COLUMN(AN115)-3,FALSE)*VLOOKUP($D115,'367市人口19-60预测'!$D:$AT,COLUMN(AN115)-3,FALSE)/10^8</f>
        <v>61384.96918045581</v>
      </c>
      <c r="AO115" s="23">
        <f>VLOOKUP($D115,'人均GDP预测（当年人民币）'!$D:$AT,COLUMN(AO115)-3,FALSE)*VLOOKUP($D115,'367市人口19-60预测'!$D:$AT,COLUMN(AO115)-3,FALSE)/10^8</f>
        <v>63622.535964186602</v>
      </c>
      <c r="AP115" s="23">
        <f>VLOOKUP($D115,'人均GDP预测（当年人民币）'!$D:$AT,COLUMN(AP115)-3,FALSE)*VLOOKUP($D115,'367市人口19-60预测'!$D:$AT,COLUMN(AP115)-3,FALSE)/10^8</f>
        <v>65889.165038897932</v>
      </c>
      <c r="AQ115" s="23">
        <f>VLOOKUP($D115,'人均GDP预测（当年人民币）'!$D:$AT,COLUMN(AQ115)-3,FALSE)*VLOOKUP($D115,'367市人口19-60预测'!$D:$AT,COLUMN(AQ115)-3,FALSE)/10^8</f>
        <v>68183.513249067299</v>
      </c>
      <c r="AR115" s="23">
        <f>VLOOKUP($D115,'人均GDP预测（当年人民币）'!$D:$AT,COLUMN(AR115)-3,FALSE)*VLOOKUP($D115,'367市人口19-60预测'!$D:$AT,COLUMN(AR115)-3,FALSE)/10^8</f>
        <v>70542.524761099019</v>
      </c>
      <c r="AS115" s="23">
        <f>VLOOKUP($D115,'人均GDP预测（当年人民币）'!$D:$AT,COLUMN(AS115)-3,FALSE)*VLOOKUP($D115,'367市人口19-60预测'!$D:$AT,COLUMN(AS115)-3,FALSE)/10^8</f>
        <v>72925.773215730558</v>
      </c>
      <c r="AT115" s="23">
        <f>VLOOKUP($D115,'人均GDP预测（当年人民币）'!$D:$AT,COLUMN(AT115)-3,FALSE)*VLOOKUP($D115,'367市人口19-60预测'!$D:$AT,COLUMN(AT115)-3,FALSE)/10^8</f>
        <v>75369.665790889543</v>
      </c>
    </row>
    <row r="116" spans="1:46" ht="15.75" x14ac:dyDescent="0.25">
      <c r="A116" s="15">
        <v>115</v>
      </c>
      <c r="B116" s="16">
        <v>350200</v>
      </c>
      <c r="C116" s="16" t="s">
        <v>392</v>
      </c>
      <c r="D116" s="18" t="s">
        <v>34</v>
      </c>
      <c r="E116" s="23">
        <f>VLOOKUP($D116,'人均GDP预测（当年人民币）'!$D:$AT,COLUMN(E116)-3,FALSE)*VLOOKUP($D116,'367市人口19-60预测'!$D:$AT,COLUMN(E116)-3,FALSE)/10^8</f>
        <v>6135.878724561393</v>
      </c>
      <c r="F116" s="23">
        <f>VLOOKUP($D116,'人均GDP预测（当年人民币）'!$D:$AT,COLUMN(F116)-3,FALSE)*VLOOKUP($D116,'367市人口19-60预测'!$D:$AT,COLUMN(F116)-3,FALSE)/10^8</f>
        <v>6748.4031880359007</v>
      </c>
      <c r="G116" s="23">
        <f>VLOOKUP($D116,'人均GDP预测（当年人民币）'!$D:$AT,COLUMN(G116)-3,FALSE)*VLOOKUP($D116,'367市人口19-60预测'!$D:$AT,COLUMN(G116)-3,FALSE)/10^8</f>
        <v>7370.4520563081214</v>
      </c>
      <c r="H116" s="23">
        <f>VLOOKUP($D116,'人均GDP预测（当年人民币）'!$D:$AT,COLUMN(H116)-3,FALSE)*VLOOKUP($D116,'367市人口19-60预测'!$D:$AT,COLUMN(H116)-3,FALSE)/10^8</f>
        <v>8001.7228631688085</v>
      </c>
      <c r="I116" s="23">
        <f>VLOOKUP($D116,'人均GDP预测（当年人民币）'!$D:$AT,COLUMN(I116)-3,FALSE)*VLOOKUP($D116,'367市人口19-60预测'!$D:$AT,COLUMN(I116)-3,FALSE)/10^8</f>
        <v>8672.2323153207399</v>
      </c>
      <c r="J116" s="23">
        <f>VLOOKUP($D116,'人均GDP预测（当年人民币）'!$D:$AT,COLUMN(J116)-3,FALSE)*VLOOKUP($D116,'367市人口19-60预测'!$D:$AT,COLUMN(J116)-3,FALSE)/10^8</f>
        <v>9352.0248979620137</v>
      </c>
      <c r="K116" s="23">
        <f>VLOOKUP($D116,'人均GDP预测（当年人民币）'!$D:$AT,COLUMN(K116)-3,FALSE)*VLOOKUP($D116,'367市人口19-60预测'!$D:$AT,COLUMN(K116)-3,FALSE)/10^8</f>
        <v>10041.161676418593</v>
      </c>
      <c r="L116" s="23">
        <f>VLOOKUP($D116,'人均GDP预测（当年人民币）'!$D:$AT,COLUMN(L116)-3,FALSE)*VLOOKUP($D116,'367市人口19-60预测'!$D:$AT,COLUMN(L116)-3,FALSE)/10^8</f>
        <v>10768.358606617085</v>
      </c>
      <c r="M116" s="23">
        <f>VLOOKUP($D116,'人均GDP预测（当年人民币）'!$D:$AT,COLUMN(M116)-3,FALSE)*VLOOKUP($D116,'367市人口19-60预测'!$D:$AT,COLUMN(M116)-3,FALSE)/10^8</f>
        <v>11505.652327370539</v>
      </c>
      <c r="N116" s="23">
        <f>VLOOKUP($D116,'人均GDP预测（当年人民币）'!$D:$AT,COLUMN(N116)-3,FALSE)*VLOOKUP($D116,'367市人口19-60预测'!$D:$AT,COLUMN(N116)-3,FALSE)/10^8</f>
        <v>12282.238586504187</v>
      </c>
      <c r="O116" s="23">
        <f>VLOOKUP($D116,'人均GDP预测（当年人民币）'!$D:$AT,COLUMN(O116)-3,FALSE)*VLOOKUP($D116,'367市人口19-60预测'!$D:$AT,COLUMN(O116)-3,FALSE)/10^8</f>
        <v>13070.142559339516</v>
      </c>
      <c r="P116" s="23">
        <f>VLOOKUP($D116,'人均GDP预测（当年人民币）'!$D:$AT,COLUMN(P116)-3,FALSE)*VLOOKUP($D116,'367市人口19-60预测'!$D:$AT,COLUMN(P116)-3,FALSE)/10^8</f>
        <v>13870.022067932332</v>
      </c>
      <c r="Q116" s="23">
        <f>VLOOKUP($D116,'人均GDP预测（当年人民币）'!$D:$AT,COLUMN(Q116)-3,FALSE)*VLOOKUP($D116,'367市人口19-60预测'!$D:$AT,COLUMN(Q116)-3,FALSE)/10^8</f>
        <v>14710.112728794737</v>
      </c>
      <c r="R116" s="23">
        <f>VLOOKUP($D116,'人均GDP预测（当年人民币）'!$D:$AT,COLUMN(R116)-3,FALSE)*VLOOKUP($D116,'367市人口19-60预测'!$D:$AT,COLUMN(R116)-3,FALSE)/10^8</f>
        <v>15564.025189031567</v>
      </c>
      <c r="S116" s="23">
        <f>VLOOKUP($D116,'人均GDP预测（当年人民币）'!$D:$AT,COLUMN(S116)-3,FALSE)*VLOOKUP($D116,'367市人口19-60预测'!$D:$AT,COLUMN(S116)-3,FALSE)/10^8</f>
        <v>16460.416951059186</v>
      </c>
      <c r="T116" s="23">
        <f>VLOOKUP($D116,'人均GDP预测（当年人民币）'!$D:$AT,COLUMN(T116)-3,FALSE)*VLOOKUP($D116,'367市人口19-60预测'!$D:$AT,COLUMN(T116)-3,FALSE)/10^8</f>
        <v>17372.834335065469</v>
      </c>
      <c r="U116" s="23">
        <f>VLOOKUP($D116,'人均GDP预测（当年人民币）'!$D:$AT,COLUMN(U116)-3,FALSE)*VLOOKUP($D116,'367市人口19-60预测'!$D:$AT,COLUMN(U116)-3,FALSE)/10^8</f>
        <v>18302.355337183209</v>
      </c>
      <c r="V116" s="23">
        <f>VLOOKUP($D116,'人均GDP预测（当年人民币）'!$D:$AT,COLUMN(V116)-3,FALSE)*VLOOKUP($D116,'367市人口19-60预测'!$D:$AT,COLUMN(V116)-3,FALSE)/10^8</f>
        <v>19276.850974927027</v>
      </c>
      <c r="W116" s="23">
        <f>VLOOKUP($D116,'人均GDP预测（当年人民币）'!$D:$AT,COLUMN(W116)-3,FALSE)*VLOOKUP($D116,'367市人口19-60预测'!$D:$AT,COLUMN(W116)-3,FALSE)/10^8</f>
        <v>20270.96481590539</v>
      </c>
      <c r="X116" s="23">
        <f>VLOOKUP($D116,'人均GDP预测（当年人民币）'!$D:$AT,COLUMN(X116)-3,FALSE)*VLOOKUP($D116,'367市人口19-60预测'!$D:$AT,COLUMN(X116)-3,FALSE)/10^8</f>
        <v>21285.825870608354</v>
      </c>
      <c r="Y116" s="23">
        <f>VLOOKUP($D116,'人均GDP预测（当年人民币）'!$D:$AT,COLUMN(Y116)-3,FALSE)*VLOOKUP($D116,'367市人口19-60预测'!$D:$AT,COLUMN(Y116)-3,FALSE)/10^8</f>
        <v>22348.587846268842</v>
      </c>
      <c r="Z116" s="23">
        <f>VLOOKUP($D116,'人均GDP预测（当年人民币）'!$D:$AT,COLUMN(Z116)-3,FALSE)*VLOOKUP($D116,'367市人口19-60预测'!$D:$AT,COLUMN(Z116)-3,FALSE)/10^8</f>
        <v>23434.569679084263</v>
      </c>
      <c r="AA116" s="23">
        <f>VLOOKUP($D116,'人均GDP预测（当年人民币）'!$D:$AT,COLUMN(AA116)-3,FALSE)*VLOOKUP($D116,'367市人口19-60预测'!$D:$AT,COLUMN(AA116)-3,FALSE)/10^8</f>
        <v>24571.144560048651</v>
      </c>
      <c r="AB116" s="23">
        <f>VLOOKUP($D116,'人均GDP预测（当年人民币）'!$D:$AT,COLUMN(AB116)-3,FALSE)*VLOOKUP($D116,'367市人口19-60预测'!$D:$AT,COLUMN(AB116)-3,FALSE)/10^8</f>
        <v>25733.133330701134</v>
      </c>
      <c r="AC116" s="23">
        <f>VLOOKUP($D116,'人均GDP预测（当年人民币）'!$D:$AT,COLUMN(AC116)-3,FALSE)*VLOOKUP($D116,'367市人口19-60预测'!$D:$AT,COLUMN(AC116)-3,FALSE)/10^8</f>
        <v>26921.269724731297</v>
      </c>
      <c r="AD116" s="23">
        <f>VLOOKUP($D116,'人均GDP预测（当年人民币）'!$D:$AT,COLUMN(AD116)-3,FALSE)*VLOOKUP($D116,'367市人口19-60预测'!$D:$AT,COLUMN(AD116)-3,FALSE)/10^8</f>
        <v>28161.987410704518</v>
      </c>
      <c r="AE116" s="23">
        <f>VLOOKUP($D116,'人均GDP预测（当年人民币）'!$D:$AT,COLUMN(AE116)-3,FALSE)*VLOOKUP($D116,'367市人口19-60预测'!$D:$AT,COLUMN(AE116)-3,FALSE)/10^8</f>
        <v>29430.051601905121</v>
      </c>
      <c r="AF116" s="23">
        <f>VLOOKUP($D116,'人均GDP预测（当年人民币）'!$D:$AT,COLUMN(AF116)-3,FALSE)*VLOOKUP($D116,'367市人口19-60预测'!$D:$AT,COLUMN(AF116)-3,FALSE)/10^8</f>
        <v>30751.795874503528</v>
      </c>
      <c r="AG116" s="23">
        <f>VLOOKUP($D116,'人均GDP预测（当年人民币）'!$D:$AT,COLUMN(AG116)-3,FALSE)*VLOOKUP($D116,'367市人口19-60预测'!$D:$AT,COLUMN(AG116)-3,FALSE)/10^8</f>
        <v>32100.978582520791</v>
      </c>
      <c r="AH116" s="23">
        <f>VLOOKUP($D116,'人均GDP预测（当年人民币）'!$D:$AT,COLUMN(AH116)-3,FALSE)*VLOOKUP($D116,'367市人口19-60预测'!$D:$AT,COLUMN(AH116)-3,FALSE)/10^8</f>
        <v>33476.88773402197</v>
      </c>
      <c r="AI116" s="23">
        <f>VLOOKUP($D116,'人均GDP预测（当年人民币）'!$D:$AT,COLUMN(AI116)-3,FALSE)*VLOOKUP($D116,'367市人口19-60预测'!$D:$AT,COLUMN(AI116)-3,FALSE)/10^8</f>
        <v>34904.371934981325</v>
      </c>
      <c r="AJ116" s="23">
        <f>VLOOKUP($D116,'人均GDP预测（当年人民币）'!$D:$AT,COLUMN(AJ116)-3,FALSE)*VLOOKUP($D116,'367市人口19-60预测'!$D:$AT,COLUMN(AJ116)-3,FALSE)/10^8</f>
        <v>36356.111462495319</v>
      </c>
      <c r="AK116" s="23">
        <f>VLOOKUP($D116,'人均GDP预测（当年人民币）'!$D:$AT,COLUMN(AK116)-3,FALSE)*VLOOKUP($D116,'367市人口19-60预测'!$D:$AT,COLUMN(AK116)-3,FALSE)/10^8</f>
        <v>37829.803959805489</v>
      </c>
      <c r="AL116" s="23">
        <f>VLOOKUP($D116,'人均GDP预测（当年人民币）'!$D:$AT,COLUMN(AL116)-3,FALSE)*VLOOKUP($D116,'367市人口19-60预测'!$D:$AT,COLUMN(AL116)-3,FALSE)/10^8</f>
        <v>39348.235569251767</v>
      </c>
      <c r="AM116" s="23">
        <f>VLOOKUP($D116,'人均GDP预测（当年人民币）'!$D:$AT,COLUMN(AM116)-3,FALSE)*VLOOKUP($D116,'367市人口19-60预测'!$D:$AT,COLUMN(AM116)-3,FALSE)/10^8</f>
        <v>40882.250328954935</v>
      </c>
      <c r="AN116" s="23">
        <f>VLOOKUP($D116,'人均GDP预测（当年人民币）'!$D:$AT,COLUMN(AN116)-3,FALSE)*VLOOKUP($D116,'367市人口19-60预测'!$D:$AT,COLUMN(AN116)-3,FALSE)/10^8</f>
        <v>42453.383548667436</v>
      </c>
      <c r="AO116" s="23">
        <f>VLOOKUP($D116,'人均GDP预测（当年人民币）'!$D:$AT,COLUMN(AO116)-3,FALSE)*VLOOKUP($D116,'367市人口19-60预测'!$D:$AT,COLUMN(AO116)-3,FALSE)/10^8</f>
        <v>44030.223110396873</v>
      </c>
      <c r="AP116" s="23">
        <f>VLOOKUP($D116,'人均GDP预测（当年人民币）'!$D:$AT,COLUMN(AP116)-3,FALSE)*VLOOKUP($D116,'367市人口19-60预测'!$D:$AT,COLUMN(AP116)-3,FALSE)/10^8</f>
        <v>45606.057125532607</v>
      </c>
      <c r="AQ116" s="23">
        <f>VLOOKUP($D116,'人均GDP预测（当年人民币）'!$D:$AT,COLUMN(AQ116)-3,FALSE)*VLOOKUP($D116,'367市人口19-60预测'!$D:$AT,COLUMN(AQ116)-3,FALSE)/10^8</f>
        <v>47198.890677120486</v>
      </c>
      <c r="AR116" s="23">
        <f>VLOOKUP($D116,'人均GDP预测（当年人民币）'!$D:$AT,COLUMN(AR116)-3,FALSE)*VLOOKUP($D116,'367市人口19-60预测'!$D:$AT,COLUMN(AR116)-3,FALSE)/10^8</f>
        <v>48773.898996107891</v>
      </c>
      <c r="AS116" s="23">
        <f>VLOOKUP($D116,'人均GDP预测（当年人民币）'!$D:$AT,COLUMN(AS116)-3,FALSE)*VLOOKUP($D116,'367市人口19-60预测'!$D:$AT,COLUMN(AS116)-3,FALSE)/10^8</f>
        <v>50346.468883847767</v>
      </c>
      <c r="AT116" s="23">
        <f>VLOOKUP($D116,'人均GDP预测（当年人民币）'!$D:$AT,COLUMN(AT116)-3,FALSE)*VLOOKUP($D116,'367市人口19-60预测'!$D:$AT,COLUMN(AT116)-3,FALSE)/10^8</f>
        <v>51878.370577168695</v>
      </c>
    </row>
    <row r="117" spans="1:46" ht="15.75" x14ac:dyDescent="0.25">
      <c r="A117" s="15">
        <v>116</v>
      </c>
      <c r="B117" s="16">
        <v>350300</v>
      </c>
      <c r="C117" s="16" t="s">
        <v>392</v>
      </c>
      <c r="D117" s="18" t="s">
        <v>166</v>
      </c>
      <c r="E117" s="23">
        <f>VLOOKUP($D117,'人均GDP预测（当年人民币）'!$D:$AT,COLUMN(E117)-3,FALSE)*VLOOKUP($D117,'367市人口19-60预测'!$D:$AT,COLUMN(E117)-3,FALSE)/10^8</f>
        <v>2629.8694341454325</v>
      </c>
      <c r="F117" s="23">
        <f>VLOOKUP($D117,'人均GDP预测（当年人民币）'!$D:$AT,COLUMN(F117)-3,FALSE)*VLOOKUP($D117,'367市人口19-60预测'!$D:$AT,COLUMN(F117)-3,FALSE)/10^8</f>
        <v>2806.3477159570184</v>
      </c>
      <c r="G117" s="23">
        <f>VLOOKUP($D117,'人均GDP预测（当年人民币）'!$D:$AT,COLUMN(G117)-3,FALSE)*VLOOKUP($D117,'367市人口19-60预测'!$D:$AT,COLUMN(G117)-3,FALSE)/10^8</f>
        <v>2993.350563402696</v>
      </c>
      <c r="H117" s="23">
        <f>VLOOKUP($D117,'人均GDP预测（当年人民币）'!$D:$AT,COLUMN(H117)-3,FALSE)*VLOOKUP($D117,'367市人口19-60预测'!$D:$AT,COLUMN(H117)-3,FALSE)/10^8</f>
        <v>3191.3602252867281</v>
      </c>
      <c r="I117" s="23">
        <f>VLOOKUP($D117,'人均GDP预测（当年人民币）'!$D:$AT,COLUMN(I117)-3,FALSE)*VLOOKUP($D117,'367市人口19-60预测'!$D:$AT,COLUMN(I117)-3,FALSE)/10^8</f>
        <v>3391.4067118077028</v>
      </c>
      <c r="J117" s="23">
        <f>VLOOKUP($D117,'人均GDP预测（当年人民币）'!$D:$AT,COLUMN(J117)-3,FALSE)*VLOOKUP($D117,'367市人口19-60预测'!$D:$AT,COLUMN(J117)-3,FALSE)/10^8</f>
        <v>3602.2604265168816</v>
      </c>
      <c r="K117" s="23">
        <f>VLOOKUP($D117,'人均GDP预测（当年人民币）'!$D:$AT,COLUMN(K117)-3,FALSE)*VLOOKUP($D117,'367市人口19-60预测'!$D:$AT,COLUMN(K117)-3,FALSE)/10^8</f>
        <v>3824.3500547263975</v>
      </c>
      <c r="L117" s="23">
        <f>VLOOKUP($D117,'人均GDP预测（当年人民币）'!$D:$AT,COLUMN(L117)-3,FALSE)*VLOOKUP($D117,'367市人口19-60预测'!$D:$AT,COLUMN(L117)-3,FALSE)/10^8</f>
        <v>4048.719605491056</v>
      </c>
      <c r="M117" s="23">
        <f>VLOOKUP($D117,'人均GDP预测（当年人民币）'!$D:$AT,COLUMN(M117)-3,FALSE)*VLOOKUP($D117,'367市人口19-60预测'!$D:$AT,COLUMN(M117)-3,FALSE)/10^8</f>
        <v>4284.102125135968</v>
      </c>
      <c r="N117" s="23">
        <f>VLOOKUP($D117,'人均GDP预测（当年人民币）'!$D:$AT,COLUMN(N117)-3,FALSE)*VLOOKUP($D117,'367市人口19-60预测'!$D:$AT,COLUMN(N117)-3,FALSE)/10^8</f>
        <v>4530.8797869180598</v>
      </c>
      <c r="O117" s="23">
        <f>VLOOKUP($D117,'人均GDP预测（当年人民币）'!$D:$AT,COLUMN(O117)-3,FALSE)*VLOOKUP($D117,'367市人口19-60预测'!$D:$AT,COLUMN(O117)-3,FALSE)/10^8</f>
        <v>4780.036304646841</v>
      </c>
      <c r="P117" s="23">
        <f>VLOOKUP($D117,'人均GDP预测（当年人民币）'!$D:$AT,COLUMN(P117)-3,FALSE)*VLOOKUP($D117,'367市人口19-60预测'!$D:$AT,COLUMN(P117)-3,FALSE)/10^8</f>
        <v>5040.3425049539692</v>
      </c>
      <c r="Q117" s="23">
        <f>VLOOKUP($D117,'人均GDP预测（当年人民币）'!$D:$AT,COLUMN(Q117)-3,FALSE)*VLOOKUP($D117,'367市人口19-60预测'!$D:$AT,COLUMN(Q117)-3,FALSE)/10^8</f>
        <v>5312.1470712794262</v>
      </c>
      <c r="R117" s="23">
        <f>VLOOKUP($D117,'人均GDP预测（当年人民币）'!$D:$AT,COLUMN(R117)-3,FALSE)*VLOOKUP($D117,'367市人口19-60预测'!$D:$AT,COLUMN(R117)-3,FALSE)/10^8</f>
        <v>5595.8072547263155</v>
      </c>
      <c r="S117" s="23">
        <f>VLOOKUP($D117,'人均GDP预测（当年人民币）'!$D:$AT,COLUMN(S117)-3,FALSE)*VLOOKUP($D117,'367市人口19-60预测'!$D:$AT,COLUMN(S117)-3,FALSE)/10^8</f>
        <v>5881.7166566889919</v>
      </c>
      <c r="T117" s="23">
        <f>VLOOKUP($D117,'人均GDP预测（当年人民币）'!$D:$AT,COLUMN(T117)-3,FALSE)*VLOOKUP($D117,'367市人口19-60预测'!$D:$AT,COLUMN(T117)-3,FALSE)/10^8</f>
        <v>6179.2179777531583</v>
      </c>
      <c r="U117" s="23">
        <f>VLOOKUP($D117,'人均GDP预测（当年人民币）'!$D:$AT,COLUMN(U117)-3,FALSE)*VLOOKUP($D117,'367市人口19-60预测'!$D:$AT,COLUMN(U117)-3,FALSE)/10^8</f>
        <v>6488.6601492764921</v>
      </c>
      <c r="V117" s="23">
        <f>VLOOKUP($D117,'人均GDP预测（当年人民币）'!$D:$AT,COLUMN(V117)-3,FALSE)*VLOOKUP($D117,'367市人口19-60预测'!$D:$AT,COLUMN(V117)-3,FALSE)/10^8</f>
        <v>6800.3257399047961</v>
      </c>
      <c r="W117" s="23">
        <f>VLOOKUP($D117,'人均GDP预测（当年人民币）'!$D:$AT,COLUMN(W117)-3,FALSE)*VLOOKUP($D117,'367市人口19-60预测'!$D:$AT,COLUMN(W117)-3,FALSE)/10^8</f>
        <v>7123.7099340148998</v>
      </c>
      <c r="X117" s="23">
        <f>VLOOKUP($D117,'人均GDP预测（当年人民币）'!$D:$AT,COLUMN(X117)-3,FALSE)*VLOOKUP($D117,'367市人口19-60预测'!$D:$AT,COLUMN(X117)-3,FALSE)/10^8</f>
        <v>7459.1731304621208</v>
      </c>
      <c r="Y117" s="23">
        <f>VLOOKUP($D117,'人均GDP预测（当年人民币）'!$D:$AT,COLUMN(Y117)-3,FALSE)*VLOOKUP($D117,'367市人口19-60预测'!$D:$AT,COLUMN(Y117)-3,FALSE)/10^8</f>
        <v>7796.8999523913826</v>
      </c>
      <c r="Z117" s="23">
        <f>VLOOKUP($D117,'人均GDP预测（当年人民币）'!$D:$AT,COLUMN(Z117)-3,FALSE)*VLOOKUP($D117,'367市人口19-60预测'!$D:$AT,COLUMN(Z117)-3,FALSE)/10^8</f>
        <v>8146.5900002626768</v>
      </c>
      <c r="AA117" s="23">
        <f>VLOOKUP($D117,'人均GDP预测（当年人民币）'!$D:$AT,COLUMN(AA117)-3,FALSE)*VLOOKUP($D117,'367市人口19-60预测'!$D:$AT,COLUMN(AA117)-3,FALSE)/10^8</f>
        <v>8508.6644114153205</v>
      </c>
      <c r="AB117" s="23">
        <f>VLOOKUP($D117,'人均GDP预测（当年人民币）'!$D:$AT,COLUMN(AB117)-3,FALSE)*VLOOKUP($D117,'367市人口19-60预测'!$D:$AT,COLUMN(AB117)-3,FALSE)/10^8</f>
        <v>8873.2252727960004</v>
      </c>
      <c r="AC117" s="23">
        <f>VLOOKUP($D117,'人均GDP预测（当年人民币）'!$D:$AT,COLUMN(AC117)-3,FALSE)*VLOOKUP($D117,'367市人口19-60预测'!$D:$AT,COLUMN(AC117)-3,FALSE)/10^8</f>
        <v>9250.2494729426544</v>
      </c>
      <c r="AD117" s="23">
        <f>VLOOKUP($D117,'人均GDP预测（当年人民币）'!$D:$AT,COLUMN(AD117)-3,FALSE)*VLOOKUP($D117,'367市人口19-60预测'!$D:$AT,COLUMN(AD117)-3,FALSE)/10^8</f>
        <v>9640.2685566503042</v>
      </c>
      <c r="AE117" s="23">
        <f>VLOOKUP($D117,'人均GDP预测（当年人民币）'!$D:$AT,COLUMN(AE117)-3,FALSE)*VLOOKUP($D117,'367市人口19-60预测'!$D:$AT,COLUMN(AE117)-3,FALSE)/10^8</f>
        <v>10033.346075141279</v>
      </c>
      <c r="AF117" s="23">
        <f>VLOOKUP($D117,'人均GDP预测（当年人民币）'!$D:$AT,COLUMN(AF117)-3,FALSE)*VLOOKUP($D117,'367市人口19-60预测'!$D:$AT,COLUMN(AF117)-3,FALSE)/10^8</f>
        <v>10439.821638967116</v>
      </c>
      <c r="AG117" s="23">
        <f>VLOOKUP($D117,'人均GDP预测（当年人民币）'!$D:$AT,COLUMN(AG117)-3,FALSE)*VLOOKUP($D117,'367市人口19-60预测'!$D:$AT,COLUMN(AG117)-3,FALSE)/10^8</f>
        <v>10860.406015618761</v>
      </c>
      <c r="AH117" s="23">
        <f>VLOOKUP($D117,'人均GDP预测（当年人民币）'!$D:$AT,COLUMN(AH117)-3,FALSE)*VLOOKUP($D117,'367市人口19-60预测'!$D:$AT,COLUMN(AH117)-3,FALSE)/10^8</f>
        <v>11285.198516062666</v>
      </c>
      <c r="AI117" s="23">
        <f>VLOOKUP($D117,'人均GDP预测（当年人民币）'!$D:$AT,COLUMN(AI117)-3,FALSE)*VLOOKUP($D117,'367市人口19-60预测'!$D:$AT,COLUMN(AI117)-3,FALSE)/10^8</f>
        <v>11724.991097089784</v>
      </c>
      <c r="AJ117" s="23">
        <f>VLOOKUP($D117,'人均GDP预测（当年人民币）'!$D:$AT,COLUMN(AJ117)-3,FALSE)*VLOOKUP($D117,'367市人口19-60预测'!$D:$AT,COLUMN(AJ117)-3,FALSE)/10^8</f>
        <v>12180.788778314422</v>
      </c>
      <c r="AK117" s="23">
        <f>VLOOKUP($D117,'人均GDP预测（当年人民币）'!$D:$AT,COLUMN(AK117)-3,FALSE)*VLOOKUP($D117,'367市人口19-60预测'!$D:$AT,COLUMN(AK117)-3,FALSE)/10^8</f>
        <v>12642.792788088163</v>
      </c>
      <c r="AL117" s="23">
        <f>VLOOKUP($D117,'人均GDP预测（当年人民币）'!$D:$AT,COLUMN(AL117)-3,FALSE)*VLOOKUP($D117,'367市人口19-60预测'!$D:$AT,COLUMN(AL117)-3,FALSE)/10^8</f>
        <v>13122.392251413014</v>
      </c>
      <c r="AM117" s="23">
        <f>VLOOKUP($D117,'人均GDP预测（当年人民币）'!$D:$AT,COLUMN(AM117)-3,FALSE)*VLOOKUP($D117,'367市人口19-60预测'!$D:$AT,COLUMN(AM117)-3,FALSE)/10^8</f>
        <v>13621.013793080627</v>
      </c>
      <c r="AN117" s="23">
        <f>VLOOKUP($D117,'人均GDP预测（当年人民币）'!$D:$AT,COLUMN(AN117)-3,FALSE)*VLOOKUP($D117,'367市人口19-60预测'!$D:$AT,COLUMN(AN117)-3,FALSE)/10^8</f>
        <v>14129.061259957904</v>
      </c>
      <c r="AO117" s="23">
        <f>VLOOKUP($D117,'人均GDP预测（当年人民币）'!$D:$AT,COLUMN(AO117)-3,FALSE)*VLOOKUP($D117,'367市人口19-60预测'!$D:$AT,COLUMN(AO117)-3,FALSE)/10^8</f>
        <v>14658.712438267785</v>
      </c>
      <c r="AP117" s="23">
        <f>VLOOKUP($D117,'人均GDP预测（当年人民币）'!$D:$AT,COLUMN(AP117)-3,FALSE)*VLOOKUP($D117,'367市人口19-60预测'!$D:$AT,COLUMN(AP117)-3,FALSE)/10^8</f>
        <v>15211.959566021967</v>
      </c>
      <c r="AQ117" s="23">
        <f>VLOOKUP($D117,'人均GDP预测（当年人民币）'!$D:$AT,COLUMN(AQ117)-3,FALSE)*VLOOKUP($D117,'367市人口19-60预测'!$D:$AT,COLUMN(AQ117)-3,FALSE)/10^8</f>
        <v>15779.555579328318</v>
      </c>
      <c r="AR117" s="23">
        <f>VLOOKUP($D117,'人均GDP预测（当年人民币）'!$D:$AT,COLUMN(AR117)-3,FALSE)*VLOOKUP($D117,'367市人口19-60预测'!$D:$AT,COLUMN(AR117)-3,FALSE)/10^8</f>
        <v>16374.677150144082</v>
      </c>
      <c r="AS117" s="23">
        <f>VLOOKUP($D117,'人均GDP预测（当年人民币）'!$D:$AT,COLUMN(AS117)-3,FALSE)*VLOOKUP($D117,'367市人口19-60预测'!$D:$AT,COLUMN(AS117)-3,FALSE)/10^8</f>
        <v>16988.646656364752</v>
      </c>
      <c r="AT117" s="23">
        <f>VLOOKUP($D117,'人均GDP预测（当年人民币）'!$D:$AT,COLUMN(AT117)-3,FALSE)*VLOOKUP($D117,'367市人口19-60预测'!$D:$AT,COLUMN(AT117)-3,FALSE)/10^8</f>
        <v>17635.186560364447</v>
      </c>
    </row>
    <row r="118" spans="1:46" ht="15.75" x14ac:dyDescent="0.25">
      <c r="A118" s="15">
        <v>117</v>
      </c>
      <c r="B118" s="16">
        <v>350400</v>
      </c>
      <c r="C118" s="16" t="s">
        <v>392</v>
      </c>
      <c r="D118" s="18" t="s">
        <v>179</v>
      </c>
      <c r="E118" s="23">
        <f>VLOOKUP($D118,'人均GDP预测（当年人民币）'!$D:$AT,COLUMN(E118)-3,FALSE)*VLOOKUP($D118,'367市人口19-60预测'!$D:$AT,COLUMN(E118)-3,FALSE)/10^8</f>
        <v>2607.1963617704732</v>
      </c>
      <c r="F118" s="23">
        <f>VLOOKUP($D118,'人均GDP预测（当年人民币）'!$D:$AT,COLUMN(F118)-3,FALSE)*VLOOKUP($D118,'367市人口19-60预测'!$D:$AT,COLUMN(F118)-3,FALSE)/10^8</f>
        <v>2759.1845812171873</v>
      </c>
      <c r="G118" s="23">
        <f>VLOOKUP($D118,'人均GDP预测（当年人民币）'!$D:$AT,COLUMN(G118)-3,FALSE)*VLOOKUP($D118,'367市人口19-60预测'!$D:$AT,COLUMN(G118)-3,FALSE)/10^8</f>
        <v>2919.151045081499</v>
      </c>
      <c r="H118" s="23">
        <f>VLOOKUP($D118,'人均GDP预测（当年人民币）'!$D:$AT,COLUMN(H118)-3,FALSE)*VLOOKUP($D118,'367市人口19-60预测'!$D:$AT,COLUMN(H118)-3,FALSE)/10^8</f>
        <v>3081.3119616574845</v>
      </c>
      <c r="I118" s="23">
        <f>VLOOKUP($D118,'人均GDP预测（当年人民币）'!$D:$AT,COLUMN(I118)-3,FALSE)*VLOOKUP($D118,'367市人口19-60预测'!$D:$AT,COLUMN(I118)-3,FALSE)/10^8</f>
        <v>3251.338008578155</v>
      </c>
      <c r="J118" s="23">
        <f>VLOOKUP($D118,'人均GDP预测（当年人民币）'!$D:$AT,COLUMN(J118)-3,FALSE)*VLOOKUP($D118,'367市人口19-60预测'!$D:$AT,COLUMN(J118)-3,FALSE)/10^8</f>
        <v>3429.4694426463325</v>
      </c>
      <c r="K118" s="23">
        <f>VLOOKUP($D118,'人均GDP预测（当年人民币）'!$D:$AT,COLUMN(K118)-3,FALSE)*VLOOKUP($D118,'367市人口19-60预测'!$D:$AT,COLUMN(K118)-3,FALSE)/10^8</f>
        <v>3609.8197291068514</v>
      </c>
      <c r="L118" s="23">
        <f>VLOOKUP($D118,'人均GDP预测（当年人民币）'!$D:$AT,COLUMN(L118)-3,FALSE)*VLOOKUP($D118,'367市人口19-60预测'!$D:$AT,COLUMN(L118)-3,FALSE)/10^8</f>
        <v>3798.108511357751</v>
      </c>
      <c r="M118" s="23">
        <f>VLOOKUP($D118,'人均GDP预测（当年人民币）'!$D:$AT,COLUMN(M118)-3,FALSE)*VLOOKUP($D118,'367市人口19-60预测'!$D:$AT,COLUMN(M118)-3,FALSE)/10^8</f>
        <v>3994.5356823787483</v>
      </c>
      <c r="N118" s="23">
        <f>VLOOKUP($D118,'人均GDP预测（当年人民币）'!$D:$AT,COLUMN(N118)-3,FALSE)*VLOOKUP($D118,'367市人口19-60预测'!$D:$AT,COLUMN(N118)-3,FALSE)/10^8</f>
        <v>4199.3023849081101</v>
      </c>
      <c r="O118" s="23">
        <f>VLOOKUP($D118,'人均GDP预测（当年人民币）'!$D:$AT,COLUMN(O118)-3,FALSE)*VLOOKUP($D118,'367市人口19-60预测'!$D:$AT,COLUMN(O118)-3,FALSE)/10^8</f>
        <v>4406.0752620770427</v>
      </c>
      <c r="P118" s="23">
        <f>VLOOKUP($D118,'人均GDP预测（当年人民币）'!$D:$AT,COLUMN(P118)-3,FALSE)*VLOOKUP($D118,'367市人口19-60预测'!$D:$AT,COLUMN(P118)-3,FALSE)/10^8</f>
        <v>4620.9452313722422</v>
      </c>
      <c r="Q118" s="23">
        <f>VLOOKUP($D118,'人均GDP预测（当年人民币）'!$D:$AT,COLUMN(Q118)-3,FALSE)*VLOOKUP($D118,'367市人口19-60预测'!$D:$AT,COLUMN(Q118)-3,FALSE)/10^8</f>
        <v>4844.0736202178678</v>
      </c>
      <c r="R118" s="23">
        <f>VLOOKUP($D118,'人均GDP预测（当年人民币）'!$D:$AT,COLUMN(R118)-3,FALSE)*VLOOKUP($D118,'367市人口19-60预测'!$D:$AT,COLUMN(R118)-3,FALSE)/10^8</f>
        <v>5068.9918147785002</v>
      </c>
      <c r="S118" s="23">
        <f>VLOOKUP($D118,'人均GDP预测（当年人民币）'!$D:$AT,COLUMN(S118)-3,FALSE)*VLOOKUP($D118,'367市人口19-60预测'!$D:$AT,COLUMN(S118)-3,FALSE)/10^8</f>
        <v>5301.8908110455332</v>
      </c>
      <c r="T118" s="23">
        <f>VLOOKUP($D118,'人均GDP预测（当年人民币）'!$D:$AT,COLUMN(T118)-3,FALSE)*VLOOKUP($D118,'367市人口19-60预测'!$D:$AT,COLUMN(T118)-3,FALSE)/10^8</f>
        <v>5542.9067338037048</v>
      </c>
      <c r="U118" s="23">
        <f>VLOOKUP($D118,'人均GDP预测（当年人民币）'!$D:$AT,COLUMN(U118)-3,FALSE)*VLOOKUP($D118,'367市人口19-60预测'!$D:$AT,COLUMN(U118)-3,FALSE)/10^8</f>
        <v>5785.4332030467822</v>
      </c>
      <c r="V118" s="23">
        <f>VLOOKUP($D118,'人均GDP预测（当年人民币）'!$D:$AT,COLUMN(V118)-3,FALSE)*VLOOKUP($D118,'367市人口19-60预测'!$D:$AT,COLUMN(V118)-3,FALSE)/10^8</f>
        <v>6035.7827977355546</v>
      </c>
      <c r="W118" s="23">
        <f>VLOOKUP($D118,'人均GDP预测（当年人民币）'!$D:$AT,COLUMN(W118)-3,FALSE)*VLOOKUP($D118,'367市人口19-60预测'!$D:$AT,COLUMN(W118)-3,FALSE)/10^8</f>
        <v>6294.0875434760128</v>
      </c>
      <c r="X118" s="23">
        <f>VLOOKUP($D118,'人均GDP预测（当年人民币）'!$D:$AT,COLUMN(X118)-3,FALSE)*VLOOKUP($D118,'367市人口19-60预测'!$D:$AT,COLUMN(X118)-3,FALSE)/10^8</f>
        <v>6553.6141386895106</v>
      </c>
      <c r="Y118" s="23">
        <f>VLOOKUP($D118,'人均GDP预测（当年人民币）'!$D:$AT,COLUMN(Y118)-3,FALSE)*VLOOKUP($D118,'367市人口19-60预测'!$D:$AT,COLUMN(Y118)-3,FALSE)/10^8</f>
        <v>6820.8278819080333</v>
      </c>
      <c r="Z118" s="23">
        <f>VLOOKUP($D118,'人均GDP预测（当年人民币）'!$D:$AT,COLUMN(Z118)-3,FALSE)*VLOOKUP($D118,'367市人口19-60预测'!$D:$AT,COLUMN(Z118)-3,FALSE)/10^8</f>
        <v>7095.8779931846811</v>
      </c>
      <c r="AA118" s="23">
        <f>VLOOKUP($D118,'人均GDP预测（当年人民币）'!$D:$AT,COLUMN(AA118)-3,FALSE)*VLOOKUP($D118,'367市人口19-60预测'!$D:$AT,COLUMN(AA118)-3,FALSE)/10^8</f>
        <v>7371.9295040744255</v>
      </c>
      <c r="AB118" s="23">
        <f>VLOOKUP($D118,'人均GDP预测（当年人民币）'!$D:$AT,COLUMN(AB118)-3,FALSE)*VLOOKUP($D118,'367市人口19-60预测'!$D:$AT,COLUMN(AB118)-3,FALSE)/10^8</f>
        <v>7655.6337728943336</v>
      </c>
      <c r="AC118" s="23">
        <f>VLOOKUP($D118,'人均GDP预测（当年人民币）'!$D:$AT,COLUMN(AC118)-3,FALSE)*VLOOKUP($D118,'367市人口19-60预测'!$D:$AT,COLUMN(AC118)-3,FALSE)/10^8</f>
        <v>7947.1964090781503</v>
      </c>
      <c r="AD118" s="23">
        <f>VLOOKUP($D118,'人均GDP预测（当年人民币）'!$D:$AT,COLUMN(AD118)-3,FALSE)*VLOOKUP($D118,'367市人口19-60预测'!$D:$AT,COLUMN(AD118)-3,FALSE)/10^8</f>
        <v>8239.7162739122414</v>
      </c>
      <c r="AE118" s="23">
        <f>VLOOKUP($D118,'人均GDP预测（当年人民币）'!$D:$AT,COLUMN(AE118)-3,FALSE)*VLOOKUP($D118,'367市人口19-60预测'!$D:$AT,COLUMN(AE118)-3,FALSE)/10^8</f>
        <v>8540.0817037707002</v>
      </c>
      <c r="AF118" s="23">
        <f>VLOOKUP($D118,'人均GDP预测（当年人民币）'!$D:$AT,COLUMN(AF118)-3,FALSE)*VLOOKUP($D118,'367市人口19-60预测'!$D:$AT,COLUMN(AF118)-3,FALSE)/10^8</f>
        <v>8841.5858399023346</v>
      </c>
      <c r="AG118" s="23">
        <f>VLOOKUP($D118,'人均GDP预测（当年人民币）'!$D:$AT,COLUMN(AG118)-3,FALSE)*VLOOKUP($D118,'367市人口19-60预测'!$D:$AT,COLUMN(AG118)-3,FALSE)/10^8</f>
        <v>9151.0933874712882</v>
      </c>
      <c r="AH118" s="23">
        <f>VLOOKUP($D118,'人均GDP预测（当年人民币）'!$D:$AT,COLUMN(AH118)-3,FALSE)*VLOOKUP($D118,'367市人口19-60预测'!$D:$AT,COLUMN(AH118)-3,FALSE)/10^8</f>
        <v>9469.0127416050018</v>
      </c>
      <c r="AI118" s="23">
        <f>VLOOKUP($D118,'人均GDP预测（当年人民币）'!$D:$AT,COLUMN(AI118)-3,FALSE)*VLOOKUP($D118,'367市人口19-60预测'!$D:$AT,COLUMN(AI118)-3,FALSE)/10^8</f>
        <v>9788.6681780061226</v>
      </c>
      <c r="AJ118" s="23">
        <f>VLOOKUP($D118,'人均GDP预测（当年人民币）'!$D:$AT,COLUMN(AJ118)-3,FALSE)*VLOOKUP($D118,'367市人口19-60预测'!$D:$AT,COLUMN(AJ118)-3,FALSE)/10^8</f>
        <v>10117.277421203451</v>
      </c>
      <c r="AK118" s="23">
        <f>VLOOKUP($D118,'人均GDP预测（当年人民币）'!$D:$AT,COLUMN(AK118)-3,FALSE)*VLOOKUP($D118,'367市人口19-60预测'!$D:$AT,COLUMN(AK118)-3,FALSE)/10^8</f>
        <v>10455.457749181993</v>
      </c>
      <c r="AL118" s="23">
        <f>VLOOKUP($D118,'人均GDP预测（当年人民币）'!$D:$AT,COLUMN(AL118)-3,FALSE)*VLOOKUP($D118,'367市人口19-60预测'!$D:$AT,COLUMN(AL118)-3,FALSE)/10^8</f>
        <v>10796.656732464382</v>
      </c>
      <c r="AM118" s="23">
        <f>VLOOKUP($D118,'人均GDP预测（当年人民币）'!$D:$AT,COLUMN(AM118)-3,FALSE)*VLOOKUP($D118,'367市人口19-60预测'!$D:$AT,COLUMN(AM118)-3,FALSE)/10^8</f>
        <v>11148.521604541265</v>
      </c>
      <c r="AN118" s="23">
        <f>VLOOKUP($D118,'人均GDP预测（当年人民币）'!$D:$AT,COLUMN(AN118)-3,FALSE)*VLOOKUP($D118,'367市人口19-60预测'!$D:$AT,COLUMN(AN118)-3,FALSE)/10^8</f>
        <v>11512.000867622719</v>
      </c>
      <c r="AO118" s="23">
        <f>VLOOKUP($D118,'人均GDP预测（当年人民币）'!$D:$AT,COLUMN(AO118)-3,FALSE)*VLOOKUP($D118,'367市人口19-60预测'!$D:$AT,COLUMN(AO118)-3,FALSE)/10^8</f>
        <v>11880.760750320678</v>
      </c>
      <c r="AP118" s="23">
        <f>VLOOKUP($D118,'人均GDP预测（当年人民币）'!$D:$AT,COLUMN(AP118)-3,FALSE)*VLOOKUP($D118,'367市人口19-60预测'!$D:$AT,COLUMN(AP118)-3,FALSE)/10^8</f>
        <v>12263.005255643089</v>
      </c>
      <c r="AQ118" s="23">
        <f>VLOOKUP($D118,'人均GDP预测（当年人民币）'!$D:$AT,COLUMN(AQ118)-3,FALSE)*VLOOKUP($D118,'367市人口19-60预测'!$D:$AT,COLUMN(AQ118)-3,FALSE)/10^8</f>
        <v>12652.770875477398</v>
      </c>
      <c r="AR118" s="23">
        <f>VLOOKUP($D118,'人均GDP预测（当年人民币）'!$D:$AT,COLUMN(AR118)-3,FALSE)*VLOOKUP($D118,'367市人口19-60预测'!$D:$AT,COLUMN(AR118)-3,FALSE)/10^8</f>
        <v>13058.565763260071</v>
      </c>
      <c r="AS118" s="23">
        <f>VLOOKUP($D118,'人均GDP预测（当年人民币）'!$D:$AT,COLUMN(AS118)-3,FALSE)*VLOOKUP($D118,'367市人口19-60预测'!$D:$AT,COLUMN(AS118)-3,FALSE)/10^8</f>
        <v>13482.173223930764</v>
      </c>
      <c r="AT118" s="23">
        <f>VLOOKUP($D118,'人均GDP预测（当年人民币）'!$D:$AT,COLUMN(AT118)-3,FALSE)*VLOOKUP($D118,'367市人口19-60预测'!$D:$AT,COLUMN(AT118)-3,FALSE)/10^8</f>
        <v>13918.059692836203</v>
      </c>
    </row>
    <row r="119" spans="1:46" ht="15.75" x14ac:dyDescent="0.25">
      <c r="A119" s="15">
        <v>118</v>
      </c>
      <c r="B119" s="16">
        <v>350500</v>
      </c>
      <c r="C119" s="16" t="s">
        <v>392</v>
      </c>
      <c r="D119" s="18" t="s">
        <v>177</v>
      </c>
      <c r="E119" s="23">
        <f>VLOOKUP($D119,'人均GDP预测（当年人民币）'!$D:$AT,COLUMN(E119)-3,FALSE)*VLOOKUP($D119,'367市人口19-60预测'!$D:$AT,COLUMN(E119)-3,FALSE)/10^8</f>
        <v>9970.8451140931702</v>
      </c>
      <c r="F119" s="23">
        <f>VLOOKUP($D119,'人均GDP预测（当年人民币）'!$D:$AT,COLUMN(F119)-3,FALSE)*VLOOKUP($D119,'367市人口19-60预测'!$D:$AT,COLUMN(F119)-3,FALSE)/10^8</f>
        <v>10615.114595042367</v>
      </c>
      <c r="G119" s="23">
        <f>VLOOKUP($D119,'人均GDP预测（当年人民币）'!$D:$AT,COLUMN(G119)-3,FALSE)*VLOOKUP($D119,'367市人口19-60预测'!$D:$AT,COLUMN(G119)-3,FALSE)/10^8</f>
        <v>11286.560046243294</v>
      </c>
      <c r="H119" s="23">
        <f>VLOOKUP($D119,'人均GDP预测（当年人民币）'!$D:$AT,COLUMN(H119)-3,FALSE)*VLOOKUP($D119,'367市人口19-60预测'!$D:$AT,COLUMN(H119)-3,FALSE)/10^8</f>
        <v>11986.358401654998</v>
      </c>
      <c r="I119" s="23">
        <f>VLOOKUP($D119,'人均GDP预测（当年人民币）'!$D:$AT,COLUMN(I119)-3,FALSE)*VLOOKUP($D119,'367市人口19-60预测'!$D:$AT,COLUMN(I119)-3,FALSE)/10^8</f>
        <v>12694.202888120137</v>
      </c>
      <c r="J119" s="23">
        <f>VLOOKUP($D119,'人均GDP预测（当年人民币）'!$D:$AT,COLUMN(J119)-3,FALSE)*VLOOKUP($D119,'367市人口19-60预测'!$D:$AT,COLUMN(J119)-3,FALSE)/10^8</f>
        <v>13430.407373079956</v>
      </c>
      <c r="K119" s="23">
        <f>VLOOKUP($D119,'人均GDP预测（当年人民币）'!$D:$AT,COLUMN(K119)-3,FALSE)*VLOOKUP($D119,'367市人口19-60预测'!$D:$AT,COLUMN(K119)-3,FALSE)/10^8</f>
        <v>14196.193143017192</v>
      </c>
      <c r="L119" s="23">
        <f>VLOOKUP($D119,'人均GDP预测（当年人民币）'!$D:$AT,COLUMN(L119)-3,FALSE)*VLOOKUP($D119,'367市人口19-60预测'!$D:$AT,COLUMN(L119)-3,FALSE)/10^8</f>
        <v>14970.651840362325</v>
      </c>
      <c r="M119" s="23">
        <f>VLOOKUP($D119,'人均GDP预测（当年人民币）'!$D:$AT,COLUMN(M119)-3,FALSE)*VLOOKUP($D119,'367市人口19-60预测'!$D:$AT,COLUMN(M119)-3,FALSE)/10^8</f>
        <v>15774.912534176579</v>
      </c>
      <c r="N119" s="23">
        <f>VLOOKUP($D119,'人均GDP预测（当年人民币）'!$D:$AT,COLUMN(N119)-3,FALSE)*VLOOKUP($D119,'367市人口19-60预测'!$D:$AT,COLUMN(N119)-3,FALSE)/10^8</f>
        <v>16610.253911894248</v>
      </c>
      <c r="O119" s="23">
        <f>VLOOKUP($D119,'人均GDP预测（当年人民币）'!$D:$AT,COLUMN(O119)-3,FALSE)*VLOOKUP($D119,'367市人口19-60预测'!$D:$AT,COLUMN(O119)-3,FALSE)/10^8</f>
        <v>17455.173115490157</v>
      </c>
      <c r="P119" s="23">
        <f>VLOOKUP($D119,'人均GDP预测（当年人民币）'!$D:$AT,COLUMN(P119)-3,FALSE)*VLOOKUP($D119,'367市人口19-60预测'!$D:$AT,COLUMN(P119)-3,FALSE)/10^8</f>
        <v>18331.611281343441</v>
      </c>
      <c r="Q119" s="23">
        <f>VLOOKUP($D119,'人均GDP预测（当年人民币）'!$D:$AT,COLUMN(Q119)-3,FALSE)*VLOOKUP($D119,'367市人口19-60预测'!$D:$AT,COLUMN(Q119)-3,FALSE)/10^8</f>
        <v>19240.919664862526</v>
      </c>
      <c r="R119" s="23">
        <f>VLOOKUP($D119,'人均GDP预测（当年人民币）'!$D:$AT,COLUMN(R119)-3,FALSE)*VLOOKUP($D119,'367市人口19-60预测'!$D:$AT,COLUMN(R119)-3,FALSE)/10^8</f>
        <v>20160.980993723973</v>
      </c>
      <c r="S119" s="23">
        <f>VLOOKUP($D119,'人均GDP预测（当年人民币）'!$D:$AT,COLUMN(S119)-3,FALSE)*VLOOKUP($D119,'367市人口19-60预测'!$D:$AT,COLUMN(S119)-3,FALSE)/10^8</f>
        <v>21114.552578929262</v>
      </c>
      <c r="T119" s="23">
        <f>VLOOKUP($D119,'人均GDP预测（当年人民币）'!$D:$AT,COLUMN(T119)-3,FALSE)*VLOOKUP($D119,'367市人口19-60预测'!$D:$AT,COLUMN(T119)-3,FALSE)/10^8</f>
        <v>22103.05344855972</v>
      </c>
      <c r="U119" s="23">
        <f>VLOOKUP($D119,'人均GDP预测（当年人民币）'!$D:$AT,COLUMN(U119)-3,FALSE)*VLOOKUP($D119,'367市人口19-60预测'!$D:$AT,COLUMN(U119)-3,FALSE)/10^8</f>
        <v>23103.724464831172</v>
      </c>
      <c r="V119" s="23">
        <f>VLOOKUP($D119,'人均GDP预测（当年人民币）'!$D:$AT,COLUMN(V119)-3,FALSE)*VLOOKUP($D119,'367市人口19-60预测'!$D:$AT,COLUMN(V119)-3,FALSE)/10^8</f>
        <v>24140.140014349297</v>
      </c>
      <c r="W119" s="23">
        <f>VLOOKUP($D119,'人均GDP预测（当年人民币）'!$D:$AT,COLUMN(W119)-3,FALSE)*VLOOKUP($D119,'367市人口19-60预测'!$D:$AT,COLUMN(W119)-3,FALSE)/10^8</f>
        <v>25213.775686763387</v>
      </c>
      <c r="X119" s="23">
        <f>VLOOKUP($D119,'人均GDP预测（当年人民币）'!$D:$AT,COLUMN(X119)-3,FALSE)*VLOOKUP($D119,'367市人口19-60预测'!$D:$AT,COLUMN(X119)-3,FALSE)/10^8</f>
        <v>26301.180228660425</v>
      </c>
      <c r="Y119" s="23">
        <f>VLOOKUP($D119,'人均GDP预测（当年人民币）'!$D:$AT,COLUMN(Y119)-3,FALSE)*VLOOKUP($D119,'367市人口19-60预测'!$D:$AT,COLUMN(Y119)-3,FALSE)/10^8</f>
        <v>27426.736824523949</v>
      </c>
      <c r="Z119" s="23">
        <f>VLOOKUP($D119,'人均GDP预测（当年人民币）'!$D:$AT,COLUMN(Z119)-3,FALSE)*VLOOKUP($D119,'367市人口19-60预测'!$D:$AT,COLUMN(Z119)-3,FALSE)/10^8</f>
        <v>28591.944907796977</v>
      </c>
      <c r="AA119" s="23">
        <f>VLOOKUP($D119,'人均GDP预测（当年人民币）'!$D:$AT,COLUMN(AA119)-3,FALSE)*VLOOKUP($D119,'367市人口19-60预测'!$D:$AT,COLUMN(AA119)-3,FALSE)/10^8</f>
        <v>29772.587310919527</v>
      </c>
      <c r="AB119" s="23">
        <f>VLOOKUP($D119,'人均GDP预测（当年人民币）'!$D:$AT,COLUMN(AB119)-3,FALSE)*VLOOKUP($D119,'367市人口19-60预测'!$D:$AT,COLUMN(AB119)-3,FALSE)/10^8</f>
        <v>30993.839927940062</v>
      </c>
      <c r="AC119" s="23">
        <f>VLOOKUP($D119,'人均GDP预测（当年人民币）'!$D:$AT,COLUMN(AC119)-3,FALSE)*VLOOKUP($D119,'367市人口19-60预测'!$D:$AT,COLUMN(AC119)-3,FALSE)/10^8</f>
        <v>32231.63908360765</v>
      </c>
      <c r="AD119" s="23">
        <f>VLOOKUP($D119,'人均GDP预测（当年人民币）'!$D:$AT,COLUMN(AD119)-3,FALSE)*VLOOKUP($D119,'367市人口19-60预测'!$D:$AT,COLUMN(AD119)-3,FALSE)/10^8</f>
        <v>33510.958437568719</v>
      </c>
      <c r="AE119" s="23">
        <f>VLOOKUP($D119,'人均GDP预测（当年人民币）'!$D:$AT,COLUMN(AE119)-3,FALSE)*VLOOKUP($D119,'367市人口19-60预测'!$D:$AT,COLUMN(AE119)-3,FALSE)/10^8</f>
        <v>34833.180408681263</v>
      </c>
      <c r="AF119" s="23">
        <f>VLOOKUP($D119,'人均GDP预测（当年人民币）'!$D:$AT,COLUMN(AF119)-3,FALSE)*VLOOKUP($D119,'367市人口19-60预测'!$D:$AT,COLUMN(AF119)-3,FALSE)/10^8</f>
        <v>36173.279830777494</v>
      </c>
      <c r="AG119" s="23">
        <f>VLOOKUP($D119,'人均GDP预测（当年人民币）'!$D:$AT,COLUMN(AG119)-3,FALSE)*VLOOKUP($D119,'367市人口19-60预测'!$D:$AT,COLUMN(AG119)-3,FALSE)/10^8</f>
        <v>37556.951789554936</v>
      </c>
      <c r="AH119" s="23">
        <f>VLOOKUP($D119,'人均GDP预测（当年人民币）'!$D:$AT,COLUMN(AH119)-3,FALSE)*VLOOKUP($D119,'367市人口19-60预测'!$D:$AT,COLUMN(AH119)-3,FALSE)/10^8</f>
        <v>38985.393048593782</v>
      </c>
      <c r="AI119" s="23">
        <f>VLOOKUP($D119,'人均GDP预测（当年人民币）'!$D:$AT,COLUMN(AI119)-3,FALSE)*VLOOKUP($D119,'367市人口19-60预测'!$D:$AT,COLUMN(AI119)-3,FALSE)/10^8</f>
        <v>40432.483625111541</v>
      </c>
      <c r="AJ119" s="23">
        <f>VLOOKUP($D119,'人均GDP预测（当年人民币）'!$D:$AT,COLUMN(AJ119)-3,FALSE)*VLOOKUP($D119,'367市人口19-60预测'!$D:$AT,COLUMN(AJ119)-3,FALSE)/10^8</f>
        <v>41924.53753676483</v>
      </c>
      <c r="AK119" s="23">
        <f>VLOOKUP($D119,'人均GDP预测（当年人民币）'!$D:$AT,COLUMN(AK119)-3,FALSE)*VLOOKUP($D119,'367市人口19-60预测'!$D:$AT,COLUMN(AK119)-3,FALSE)/10^8</f>
        <v>43462.427323822194</v>
      </c>
      <c r="AL119" s="23">
        <f>VLOOKUP($D119,'人均GDP预测（当年人民币）'!$D:$AT,COLUMN(AL119)-3,FALSE)*VLOOKUP($D119,'367市人口19-60预测'!$D:$AT,COLUMN(AL119)-3,FALSE)/10^8</f>
        <v>45018.755920275078</v>
      </c>
      <c r="AM119" s="23">
        <f>VLOOKUP($D119,'人均GDP预测（当年人民币）'!$D:$AT,COLUMN(AM119)-3,FALSE)*VLOOKUP($D119,'367市人口19-60预测'!$D:$AT,COLUMN(AM119)-3,FALSE)/10^8</f>
        <v>46620.306787028239</v>
      </c>
      <c r="AN119" s="23">
        <f>VLOOKUP($D119,'人均GDP预测（当年人民币）'!$D:$AT,COLUMN(AN119)-3,FALSE)*VLOOKUP($D119,'367市人口19-60预测'!$D:$AT,COLUMN(AN119)-3,FALSE)/10^8</f>
        <v>48239.323503890846</v>
      </c>
      <c r="AO119" s="23">
        <f>VLOOKUP($D119,'人均GDP预测（当年人民币）'!$D:$AT,COLUMN(AO119)-3,FALSE)*VLOOKUP($D119,'367市人口19-60预测'!$D:$AT,COLUMN(AO119)-3,FALSE)/10^8</f>
        <v>49902.169468157481</v>
      </c>
      <c r="AP119" s="23">
        <f>VLOOKUP($D119,'人均GDP预测（当年人民币）'!$D:$AT,COLUMN(AP119)-3,FALSE)*VLOOKUP($D119,'367市人口19-60预测'!$D:$AT,COLUMN(AP119)-3,FALSE)/10^8</f>
        <v>51608.718993190538</v>
      </c>
      <c r="AQ119" s="23">
        <f>VLOOKUP($D119,'人均GDP预测（当年人民币）'!$D:$AT,COLUMN(AQ119)-3,FALSE)*VLOOKUP($D119,'367市人口19-60预测'!$D:$AT,COLUMN(AQ119)-3,FALSE)/10^8</f>
        <v>53329.531260546726</v>
      </c>
      <c r="AR119" s="23">
        <f>VLOOKUP($D119,'人均GDP预测（当年人民币）'!$D:$AT,COLUMN(AR119)-3,FALSE)*VLOOKUP($D119,'367市人口19-60预测'!$D:$AT,COLUMN(AR119)-3,FALSE)/10^8</f>
        <v>55091.051630661423</v>
      </c>
      <c r="AS119" s="23">
        <f>VLOOKUP($D119,'人均GDP预测（当年人民币）'!$D:$AT,COLUMN(AS119)-3,FALSE)*VLOOKUP($D119,'367市人口19-60预测'!$D:$AT,COLUMN(AS119)-3,FALSE)/10^8</f>
        <v>56892.202534707561</v>
      </c>
      <c r="AT119" s="23">
        <f>VLOOKUP($D119,'人均GDP预测（当年人民币）'!$D:$AT,COLUMN(AT119)-3,FALSE)*VLOOKUP($D119,'367市人口19-60预测'!$D:$AT,COLUMN(AT119)-3,FALSE)/10^8</f>
        <v>58701.533234686845</v>
      </c>
    </row>
    <row r="120" spans="1:46" ht="15.75" x14ac:dyDescent="0.25">
      <c r="A120" s="15">
        <v>119</v>
      </c>
      <c r="B120" s="16">
        <v>350600</v>
      </c>
      <c r="C120" s="16" t="s">
        <v>392</v>
      </c>
      <c r="D120" s="18" t="s">
        <v>245</v>
      </c>
      <c r="E120" s="23">
        <f>VLOOKUP($D120,'人均GDP预测（当年人民币）'!$D:$AT,COLUMN(E120)-3,FALSE)*VLOOKUP($D120,'367市人口19-60预测'!$D:$AT,COLUMN(E120)-3,FALSE)/10^8</f>
        <v>4765.3095570989426</v>
      </c>
      <c r="F120" s="23">
        <f>VLOOKUP($D120,'人均GDP预测（当年人民币）'!$D:$AT,COLUMN(F120)-3,FALSE)*VLOOKUP($D120,'367市人口19-60预测'!$D:$AT,COLUMN(F120)-3,FALSE)/10^8</f>
        <v>5068.7543056939649</v>
      </c>
      <c r="G120" s="23">
        <f>VLOOKUP($D120,'人均GDP预测（当年人民币）'!$D:$AT,COLUMN(G120)-3,FALSE)*VLOOKUP($D120,'367市人口19-60预测'!$D:$AT,COLUMN(G120)-3,FALSE)/10^8</f>
        <v>5388.4703060074771</v>
      </c>
      <c r="H120" s="23">
        <f>VLOOKUP($D120,'人均GDP预测（当年人民币）'!$D:$AT,COLUMN(H120)-3,FALSE)*VLOOKUP($D120,'367市人口19-60预测'!$D:$AT,COLUMN(H120)-3,FALSE)/10^8</f>
        <v>5711.8795756635245</v>
      </c>
      <c r="I120" s="23">
        <f>VLOOKUP($D120,'人均GDP预测（当年人民币）'!$D:$AT,COLUMN(I120)-3,FALSE)*VLOOKUP($D120,'367市人口19-60预测'!$D:$AT,COLUMN(I120)-3,FALSE)/10^8</f>
        <v>6051.3366535419664</v>
      </c>
      <c r="J120" s="23">
        <f>VLOOKUP($D120,'人均GDP预测（当年人民币）'!$D:$AT,COLUMN(J120)-3,FALSE)*VLOOKUP($D120,'367市人口19-60预测'!$D:$AT,COLUMN(J120)-3,FALSE)/10^8</f>
        <v>6407.4436762222231</v>
      </c>
      <c r="K120" s="23">
        <f>VLOOKUP($D120,'人均GDP预测（当年人民币）'!$D:$AT,COLUMN(K120)-3,FALSE)*VLOOKUP($D120,'367市人口19-60预测'!$D:$AT,COLUMN(K120)-3,FALSE)/10^8</f>
        <v>6767.4958907497476</v>
      </c>
      <c r="L120" s="23">
        <f>VLOOKUP($D120,'人均GDP预测（当年人民币）'!$D:$AT,COLUMN(L120)-3,FALSE)*VLOOKUP($D120,'367市人口19-60预测'!$D:$AT,COLUMN(L120)-3,FALSE)/10^8</f>
        <v>7143.9449751088159</v>
      </c>
      <c r="M120" s="23">
        <f>VLOOKUP($D120,'人均GDP预测（当年人民币）'!$D:$AT,COLUMN(M120)-3,FALSE)*VLOOKUP($D120,'367市人口19-60预测'!$D:$AT,COLUMN(M120)-3,FALSE)/10^8</f>
        <v>7537.3433345230687</v>
      </c>
      <c r="N120" s="23">
        <f>VLOOKUP($D120,'人均GDP预测（当年人民币）'!$D:$AT,COLUMN(N120)-3,FALSE)*VLOOKUP($D120,'367市人口19-60预测'!$D:$AT,COLUMN(N120)-3,FALSE)/10^8</f>
        <v>7948.2554673635441</v>
      </c>
      <c r="O120" s="23">
        <f>VLOOKUP($D120,'人均GDP预测（当年人民币）'!$D:$AT,COLUMN(O120)-3,FALSE)*VLOOKUP($D120,'367市人口19-60预测'!$D:$AT,COLUMN(O120)-3,FALSE)/10^8</f>
        <v>8363.0717252597824</v>
      </c>
      <c r="P120" s="23">
        <f>VLOOKUP($D120,'人均GDP预测（当年人民币）'!$D:$AT,COLUMN(P120)-3,FALSE)*VLOOKUP($D120,'367市人口19-60预测'!$D:$AT,COLUMN(P120)-3,FALSE)/10^8</f>
        <v>8795.0915969994057</v>
      </c>
      <c r="Q120" s="23">
        <f>VLOOKUP($D120,'人均GDP预测（当年人民币）'!$D:$AT,COLUMN(Q120)-3,FALSE)*VLOOKUP($D120,'367市人口19-60预测'!$D:$AT,COLUMN(Q120)-3,FALSE)/10^8</f>
        <v>9244.8397717516218</v>
      </c>
      <c r="R120" s="23">
        <f>VLOOKUP($D120,'人均GDP预测（当年人民币）'!$D:$AT,COLUMN(R120)-3,FALSE)*VLOOKUP($D120,'367市人口19-60预测'!$D:$AT,COLUMN(R120)-3,FALSE)/10^8</f>
        <v>9698.4821545482027</v>
      </c>
      <c r="S120" s="23">
        <f>VLOOKUP($D120,'人均GDP预测（当年人民币）'!$D:$AT,COLUMN(S120)-3,FALSE)*VLOOKUP($D120,'367市人口19-60预测'!$D:$AT,COLUMN(S120)-3,FALSE)/10^8</f>
        <v>10169.53994616365</v>
      </c>
      <c r="T120" s="23">
        <f>VLOOKUP($D120,'人均GDP预测（当年人民币）'!$D:$AT,COLUMN(T120)-3,FALSE)*VLOOKUP($D120,'367市人口19-60预测'!$D:$AT,COLUMN(T120)-3,FALSE)/10^8</f>
        <v>10658.510710682362</v>
      </c>
      <c r="U120" s="23">
        <f>VLOOKUP($D120,'人均GDP预测（当年人民币）'!$D:$AT,COLUMN(U120)-3,FALSE)*VLOOKUP($D120,'367市人口19-60预测'!$D:$AT,COLUMN(U120)-3,FALSE)/10^8</f>
        <v>11151.323055816181</v>
      </c>
      <c r="V120" s="23">
        <f>VLOOKUP($D120,'人均GDP预测（当年人民币）'!$D:$AT,COLUMN(V120)-3,FALSE)*VLOOKUP($D120,'367市人口19-60预测'!$D:$AT,COLUMN(V120)-3,FALSE)/10^8</f>
        <v>11661.763959661685</v>
      </c>
      <c r="W120" s="23">
        <f>VLOOKUP($D120,'人均GDP预测（当年人民币）'!$D:$AT,COLUMN(W120)-3,FALSE)*VLOOKUP($D120,'367市人口19-60预测'!$D:$AT,COLUMN(W120)-3,FALSE)/10^8</f>
        <v>12190.337256707402</v>
      </c>
      <c r="X120" s="23">
        <f>VLOOKUP($D120,'人均GDP预测（当年人民币）'!$D:$AT,COLUMN(X120)-3,FALSE)*VLOOKUP($D120,'367市人口19-60预测'!$D:$AT,COLUMN(X120)-3,FALSE)/10^8</f>
        <v>12722.727669409624</v>
      </c>
      <c r="Y120" s="23">
        <f>VLOOKUP($D120,'人均GDP预测（当年人民币）'!$D:$AT,COLUMN(Y120)-3,FALSE)*VLOOKUP($D120,'367市人口19-60预测'!$D:$AT,COLUMN(Y120)-3,FALSE)/10^8</f>
        <v>13273.054679850648</v>
      </c>
      <c r="Z120" s="23">
        <f>VLOOKUP($D120,'人均GDP预测（当年人民币）'!$D:$AT,COLUMN(Z120)-3,FALSE)*VLOOKUP($D120,'367市人口19-60预测'!$D:$AT,COLUMN(Z120)-3,FALSE)/10^8</f>
        <v>13841.857096416645</v>
      </c>
      <c r="AA120" s="23">
        <f>VLOOKUP($D120,'人均GDP预测（当年人民币）'!$D:$AT,COLUMN(AA120)-3,FALSE)*VLOOKUP($D120,'367市人口19-60预测'!$D:$AT,COLUMN(AA120)-3,FALSE)/10^8</f>
        <v>14414.599875980646</v>
      </c>
      <c r="AB120" s="23">
        <f>VLOOKUP($D120,'人均GDP预测（当年人民币）'!$D:$AT,COLUMN(AB120)-3,FALSE)*VLOOKUP($D120,'367市人口19-60预测'!$D:$AT,COLUMN(AB120)-3,FALSE)/10^8</f>
        <v>15005.78700540998</v>
      </c>
      <c r="AC120" s="23">
        <f>VLOOKUP($D120,'人均GDP预测（当年人民币）'!$D:$AT,COLUMN(AC120)-3,FALSE)*VLOOKUP($D120,'367市人口19-60预测'!$D:$AT,COLUMN(AC120)-3,FALSE)/10^8</f>
        <v>15616.05303287127</v>
      </c>
      <c r="AD120" s="23">
        <f>VLOOKUP($D120,'人均GDP预测（当年人民币）'!$D:$AT,COLUMN(AD120)-3,FALSE)*VLOOKUP($D120,'367市人口19-60预测'!$D:$AT,COLUMN(AD120)-3,FALSE)/10^8</f>
        <v>16230.67871351987</v>
      </c>
      <c r="AE120" s="23">
        <f>VLOOKUP($D120,'人均GDP预测（当年人民币）'!$D:$AT,COLUMN(AE120)-3,FALSE)*VLOOKUP($D120,'367市人口19-60预测'!$D:$AT,COLUMN(AE120)-3,FALSE)/10^8</f>
        <v>16864.629438653654</v>
      </c>
      <c r="AF120" s="23">
        <f>VLOOKUP($D120,'人均GDP预测（当年人民币）'!$D:$AT,COLUMN(AF120)-3,FALSE)*VLOOKUP($D120,'367市人口19-60预测'!$D:$AT,COLUMN(AF120)-3,FALSE)/10^8</f>
        <v>17518.699294488957</v>
      </c>
      <c r="AG120" s="23">
        <f>VLOOKUP($D120,'人均GDP预测（当年人民币）'!$D:$AT,COLUMN(AG120)-3,FALSE)*VLOOKUP($D120,'367市人口19-60预测'!$D:$AT,COLUMN(AG120)-3,FALSE)/10^8</f>
        <v>18178.040376008605</v>
      </c>
      <c r="AH120" s="23">
        <f>VLOOKUP($D120,'人均GDP预测（当年人民币）'!$D:$AT,COLUMN(AH120)-3,FALSE)*VLOOKUP($D120,'367市人口19-60预测'!$D:$AT,COLUMN(AH120)-3,FALSE)/10^8</f>
        <v>18858.177080983813</v>
      </c>
      <c r="AI120" s="23">
        <f>VLOOKUP($D120,'人均GDP预测（当年人民币）'!$D:$AT,COLUMN(AI120)-3,FALSE)*VLOOKUP($D120,'367市人口19-60预测'!$D:$AT,COLUMN(AI120)-3,FALSE)/10^8</f>
        <v>19560.145766284993</v>
      </c>
      <c r="AJ120" s="23">
        <f>VLOOKUP($D120,'人均GDP预测（当年人民币）'!$D:$AT,COLUMN(AJ120)-3,FALSE)*VLOOKUP($D120,'367市人口19-60预测'!$D:$AT,COLUMN(AJ120)-3,FALSE)/10^8</f>
        <v>20269.059951457562</v>
      </c>
      <c r="AK120" s="23">
        <f>VLOOKUP($D120,'人均GDP预测（当年人民币）'!$D:$AT,COLUMN(AK120)-3,FALSE)*VLOOKUP($D120,'367市人口19-60预测'!$D:$AT,COLUMN(AK120)-3,FALSE)/10^8</f>
        <v>21001.11415777573</v>
      </c>
      <c r="AL120" s="23">
        <f>VLOOKUP($D120,'人均GDP预测（当年人民币）'!$D:$AT,COLUMN(AL120)-3,FALSE)*VLOOKUP($D120,'367市人口19-60预测'!$D:$AT,COLUMN(AL120)-3,FALSE)/10^8</f>
        <v>21741.858422558187</v>
      </c>
      <c r="AM120" s="23">
        <f>VLOOKUP($D120,'人均GDP预测（当年人民币）'!$D:$AT,COLUMN(AM120)-3,FALSE)*VLOOKUP($D120,'367市人口19-60预测'!$D:$AT,COLUMN(AM120)-3,FALSE)/10^8</f>
        <v>22507.603654166429</v>
      </c>
      <c r="AN120" s="23">
        <f>VLOOKUP($D120,'人均GDP预测（当年人民币）'!$D:$AT,COLUMN(AN120)-3,FALSE)*VLOOKUP($D120,'367市人口19-60预测'!$D:$AT,COLUMN(AN120)-3,FALSE)/10^8</f>
        <v>23300.061857676978</v>
      </c>
      <c r="AO120" s="23">
        <f>VLOOKUP($D120,'人均GDP预测（当年人民币）'!$D:$AT,COLUMN(AO120)-3,FALSE)*VLOOKUP($D120,'367市人口19-60预测'!$D:$AT,COLUMN(AO120)-3,FALSE)/10^8</f>
        <v>24104.906007704754</v>
      </c>
      <c r="AP120" s="23">
        <f>VLOOKUP($D120,'人均GDP预测（当年人民币）'!$D:$AT,COLUMN(AP120)-3,FALSE)*VLOOKUP($D120,'367市人口19-60预测'!$D:$AT,COLUMN(AP120)-3,FALSE)/10^8</f>
        <v>24939.400163743692</v>
      </c>
      <c r="AQ120" s="23">
        <f>VLOOKUP($D120,'人均GDP预测（当年人民币）'!$D:$AT,COLUMN(AQ120)-3,FALSE)*VLOOKUP($D120,'367市人口19-60预测'!$D:$AT,COLUMN(AQ120)-3,FALSE)/10^8</f>
        <v>25805.893692877231</v>
      </c>
      <c r="AR120" s="23">
        <f>VLOOKUP($D120,'人均GDP预测（当年人民币）'!$D:$AT,COLUMN(AR120)-3,FALSE)*VLOOKUP($D120,'367市人口19-60预测'!$D:$AT,COLUMN(AR120)-3,FALSE)/10^8</f>
        <v>26690.305414756782</v>
      </c>
      <c r="AS120" s="23">
        <f>VLOOKUP($D120,'人均GDP预测（当年人民币）'!$D:$AT,COLUMN(AS120)-3,FALSE)*VLOOKUP($D120,'367市人口19-60预测'!$D:$AT,COLUMN(AS120)-3,FALSE)/10^8</f>
        <v>27611.111076333305</v>
      </c>
      <c r="AT120" s="23">
        <f>VLOOKUP($D120,'人均GDP预测（当年人民币）'!$D:$AT,COLUMN(AT120)-3,FALSE)*VLOOKUP($D120,'367市人口19-60预测'!$D:$AT,COLUMN(AT120)-3,FALSE)/10^8</f>
        <v>28571.504461818593</v>
      </c>
    </row>
    <row r="121" spans="1:46" ht="15.75" x14ac:dyDescent="0.25">
      <c r="A121" s="15">
        <v>120</v>
      </c>
      <c r="B121" s="16">
        <v>350700</v>
      </c>
      <c r="C121" s="16" t="s">
        <v>392</v>
      </c>
      <c r="D121" s="18" t="s">
        <v>159</v>
      </c>
      <c r="E121" s="23">
        <f>VLOOKUP($D121,'人均GDP预测（当年人民币）'!$D:$AT,COLUMN(E121)-3,FALSE)*VLOOKUP($D121,'367市人口19-60预测'!$D:$AT,COLUMN(E121)-3,FALSE)/10^8</f>
        <v>2008.1626072109336</v>
      </c>
      <c r="F121" s="23">
        <f>VLOOKUP($D121,'人均GDP预测（当年人民币）'!$D:$AT,COLUMN(F121)-3,FALSE)*VLOOKUP($D121,'367市人口19-60预测'!$D:$AT,COLUMN(F121)-3,FALSE)/10^8</f>
        <v>2134.5720582084464</v>
      </c>
      <c r="G121" s="23">
        <f>VLOOKUP($D121,'人均GDP预测（当年人民币）'!$D:$AT,COLUMN(G121)-3,FALSE)*VLOOKUP($D121,'367市人口19-60预测'!$D:$AT,COLUMN(G121)-3,FALSE)/10^8</f>
        <v>2261.8270371256908</v>
      </c>
      <c r="H121" s="23">
        <f>VLOOKUP($D121,'人均GDP预测（当年人民币）'!$D:$AT,COLUMN(H121)-3,FALSE)*VLOOKUP($D121,'367市人口19-60预测'!$D:$AT,COLUMN(H121)-3,FALSE)/10^8</f>
        <v>2397.1573846181414</v>
      </c>
      <c r="I121" s="23">
        <f>VLOOKUP($D121,'人均GDP预测（当年人民币）'!$D:$AT,COLUMN(I121)-3,FALSE)*VLOOKUP($D121,'367市人口19-60预测'!$D:$AT,COLUMN(I121)-3,FALSE)/10^8</f>
        <v>2540.880662059476</v>
      </c>
      <c r="J121" s="23">
        <f>VLOOKUP($D121,'人均GDP预测（当年人民币）'!$D:$AT,COLUMN(J121)-3,FALSE)*VLOOKUP($D121,'367市人口19-60预测'!$D:$AT,COLUMN(J121)-3,FALSE)/10^8</f>
        <v>2693.3143430984774</v>
      </c>
      <c r="K121" s="23">
        <f>VLOOKUP($D121,'人均GDP预测（当年人民币）'!$D:$AT,COLUMN(K121)-3,FALSE)*VLOOKUP($D121,'367市人口19-60预测'!$D:$AT,COLUMN(K121)-3,FALSE)/10^8</f>
        <v>2846.8295275512128</v>
      </c>
      <c r="L121" s="23">
        <f>VLOOKUP($D121,'人均GDP预测（当年人民币）'!$D:$AT,COLUMN(L121)-3,FALSE)*VLOOKUP($D121,'367市人口19-60预测'!$D:$AT,COLUMN(L121)-3,FALSE)/10^8</f>
        <v>3008.7631756511273</v>
      </c>
      <c r="M121" s="23">
        <f>VLOOKUP($D121,'人均GDP预测（当年人民币）'!$D:$AT,COLUMN(M121)-3,FALSE)*VLOOKUP($D121,'367市人口19-60预测'!$D:$AT,COLUMN(M121)-3,FALSE)/10^8</f>
        <v>3179.3504292720472</v>
      </c>
      <c r="N121" s="23">
        <f>VLOOKUP($D121,'人均GDP预测（当年人民币）'!$D:$AT,COLUMN(N121)-3,FALSE)*VLOOKUP($D121,'367市人口19-60预测'!$D:$AT,COLUMN(N121)-3,FALSE)/10^8</f>
        <v>3358.826869181828</v>
      </c>
      <c r="O121" s="23">
        <f>VLOOKUP($D121,'人均GDP预测（当年人民币）'!$D:$AT,COLUMN(O121)-3,FALSE)*VLOOKUP($D121,'367市人口19-60预测'!$D:$AT,COLUMN(O121)-3,FALSE)/10^8</f>
        <v>3539.2020326884999</v>
      </c>
      <c r="P121" s="23">
        <f>VLOOKUP($D121,'人均GDP预测（当年人民币）'!$D:$AT,COLUMN(P121)-3,FALSE)*VLOOKUP($D121,'367市人口19-60预测'!$D:$AT,COLUMN(P121)-3,FALSE)/10^8</f>
        <v>3728.0193897465119</v>
      </c>
      <c r="Q121" s="23">
        <f>VLOOKUP($D121,'人均GDP预测（当年人民币）'!$D:$AT,COLUMN(Q121)-3,FALSE)*VLOOKUP($D121,'367市人口19-60预测'!$D:$AT,COLUMN(Q121)-3,FALSE)/10^8</f>
        <v>3925.4309812927704</v>
      </c>
      <c r="R121" s="23">
        <f>VLOOKUP($D121,'人均GDP预测（当年人民币）'!$D:$AT,COLUMN(R121)-3,FALSE)*VLOOKUP($D121,'367市人口19-60预测'!$D:$AT,COLUMN(R121)-3,FALSE)/10^8</f>
        <v>4123.4681996783866</v>
      </c>
      <c r="S121" s="23">
        <f>VLOOKUP($D121,'人均GDP预测（当年人民币）'!$D:$AT,COLUMN(S121)-3,FALSE)*VLOOKUP($D121,'367市人口19-60预测'!$D:$AT,COLUMN(S121)-3,FALSE)/10^8</f>
        <v>4329.5636137404008</v>
      </c>
      <c r="T121" s="23">
        <f>VLOOKUP($D121,'人均GDP预测（当年人民币）'!$D:$AT,COLUMN(T121)-3,FALSE)*VLOOKUP($D121,'367市人口19-60预测'!$D:$AT,COLUMN(T121)-3,FALSE)/10^8</f>
        <v>4543.8066200162557</v>
      </c>
      <c r="U121" s="23">
        <f>VLOOKUP($D121,'人均GDP预测（当年人民币）'!$D:$AT,COLUMN(U121)-3,FALSE)*VLOOKUP($D121,'367市人口19-60预测'!$D:$AT,COLUMN(U121)-3,FALSE)/10^8</f>
        <v>4758.207049984092</v>
      </c>
      <c r="V121" s="23">
        <f>VLOOKUP($D121,'人均GDP预测（当年人民币）'!$D:$AT,COLUMN(V121)-3,FALSE)*VLOOKUP($D121,'367市人口19-60预测'!$D:$AT,COLUMN(V121)-3,FALSE)/10^8</f>
        <v>4980.1589614768391</v>
      </c>
      <c r="W121" s="23">
        <f>VLOOKUP($D121,'人均GDP预测（当年人民币）'!$D:$AT,COLUMN(W121)-3,FALSE)*VLOOKUP($D121,'367市人口19-60预测'!$D:$AT,COLUMN(W121)-3,FALSE)/10^8</f>
        <v>5209.7130864630271</v>
      </c>
      <c r="X121" s="23">
        <f>VLOOKUP($D121,'人均GDP预测（当年人民币）'!$D:$AT,COLUMN(X121)-3,FALSE)*VLOOKUP($D121,'367市人口19-60预测'!$D:$AT,COLUMN(X121)-3,FALSE)/10^8</f>
        <v>5446.9205841494359</v>
      </c>
      <c r="Y121" s="23">
        <f>VLOOKUP($D121,'人均GDP预测（当年人民币）'!$D:$AT,COLUMN(Y121)-3,FALSE)*VLOOKUP($D121,'367市人口19-60预测'!$D:$AT,COLUMN(Y121)-3,FALSE)/10^8</f>
        <v>5683.4243472146663</v>
      </c>
      <c r="Z121" s="23">
        <f>VLOOKUP($D121,'人均GDP预测（当年人民币）'!$D:$AT,COLUMN(Z121)-3,FALSE)*VLOOKUP($D121,'367市人口19-60预测'!$D:$AT,COLUMN(Z121)-3,FALSE)/10^8</f>
        <v>5926.9933201894737</v>
      </c>
      <c r="AA121" s="23">
        <f>VLOOKUP($D121,'人均GDP预测（当年人民币）'!$D:$AT,COLUMN(AA121)-3,FALSE)*VLOOKUP($D121,'367市人口19-60预测'!$D:$AT,COLUMN(AA121)-3,FALSE)/10^8</f>
        <v>6177.6977364012746</v>
      </c>
      <c r="AB121" s="23">
        <f>VLOOKUP($D121,'人均GDP预测（当年人民币）'!$D:$AT,COLUMN(AB121)-3,FALSE)*VLOOKUP($D121,'367市人口19-60预测'!$D:$AT,COLUMN(AB121)-3,FALSE)/10^8</f>
        <v>6427.2250581878561</v>
      </c>
      <c r="AC121" s="23">
        <f>VLOOKUP($D121,'人均GDP预测（当年人民币）'!$D:$AT,COLUMN(AC121)-3,FALSE)*VLOOKUP($D121,'367市人口19-60预测'!$D:$AT,COLUMN(AC121)-3,FALSE)/10^8</f>
        <v>6683.4387571841262</v>
      </c>
      <c r="AD121" s="23">
        <f>VLOOKUP($D121,'人均GDP预测（当年人民币）'!$D:$AT,COLUMN(AD121)-3,FALSE)*VLOOKUP($D121,'367市人口19-60预测'!$D:$AT,COLUMN(AD121)-3,FALSE)/10^8</f>
        <v>6946.4962190277256</v>
      </c>
      <c r="AE121" s="23">
        <f>VLOOKUP($D121,'人均GDP预测（当年人民币）'!$D:$AT,COLUMN(AE121)-3,FALSE)*VLOOKUP($D121,'367市人口19-60预测'!$D:$AT,COLUMN(AE121)-3,FALSE)/10^8</f>
        <v>7208.1958287111074</v>
      </c>
      <c r="AF121" s="23">
        <f>VLOOKUP($D121,'人均GDP预测（当年人民币）'!$D:$AT,COLUMN(AF121)-3,FALSE)*VLOOKUP($D121,'367市人口19-60预测'!$D:$AT,COLUMN(AF121)-3,FALSE)/10^8</f>
        <v>7476.5946346848914</v>
      </c>
      <c r="AG121" s="23">
        <f>VLOOKUP($D121,'人均GDP预测（当年人民币）'!$D:$AT,COLUMN(AG121)-3,FALSE)*VLOOKUP($D121,'367市人口19-60预测'!$D:$AT,COLUMN(AG121)-3,FALSE)/10^8</f>
        <v>7752.023731001229</v>
      </c>
      <c r="AH121" s="23">
        <f>VLOOKUP($D121,'人均GDP预测（当年人民币）'!$D:$AT,COLUMN(AH121)-3,FALSE)*VLOOKUP($D121,'367市人口19-60预测'!$D:$AT,COLUMN(AH121)-3,FALSE)/10^8</f>
        <v>8026.5015228936754</v>
      </c>
      <c r="AI121" s="23">
        <f>VLOOKUP($D121,'人均GDP预测（当年人民币）'!$D:$AT,COLUMN(AI121)-3,FALSE)*VLOOKUP($D121,'367市人口19-60预测'!$D:$AT,COLUMN(AI121)-3,FALSE)/10^8</f>
        <v>8308.3947424951293</v>
      </c>
      <c r="AJ121" s="23">
        <f>VLOOKUP($D121,'人均GDP预测（当年人民币）'!$D:$AT,COLUMN(AJ121)-3,FALSE)*VLOOKUP($D121,'367市人口19-60预测'!$D:$AT,COLUMN(AJ121)-3,FALSE)/10^8</f>
        <v>8598.3488086181696</v>
      </c>
      <c r="AK121" s="23">
        <f>VLOOKUP($D121,'人均GDP预测（当年人民币）'!$D:$AT,COLUMN(AK121)-3,FALSE)*VLOOKUP($D121,'367市人口19-60预测'!$D:$AT,COLUMN(AK121)-3,FALSE)/10^8</f>
        <v>8888.7313303553401</v>
      </c>
      <c r="AL121" s="23">
        <f>VLOOKUP($D121,'人均GDP预测（当年人民币）'!$D:$AT,COLUMN(AL121)-3,FALSE)*VLOOKUP($D121,'367市人口19-60预测'!$D:$AT,COLUMN(AL121)-3,FALSE)/10^8</f>
        <v>9188.3786531175429</v>
      </c>
      <c r="AM121" s="23">
        <f>VLOOKUP($D121,'人均GDP预测（当年人民币）'!$D:$AT,COLUMN(AM121)-3,FALSE)*VLOOKUP($D121,'367市人口19-60预测'!$D:$AT,COLUMN(AM121)-3,FALSE)/10^8</f>
        <v>9490.2250142594494</v>
      </c>
      <c r="AN121" s="23">
        <f>VLOOKUP($D121,'人均GDP预测（当年人民币）'!$D:$AT,COLUMN(AN121)-3,FALSE)*VLOOKUP($D121,'367市人口19-60预测'!$D:$AT,COLUMN(AN121)-3,FALSE)/10^8</f>
        <v>9803.3015539645658</v>
      </c>
      <c r="AO121" s="23">
        <f>VLOOKUP($D121,'人均GDP预测（当年人民币）'!$D:$AT,COLUMN(AO121)-3,FALSE)*VLOOKUP($D121,'367市人口19-60预测'!$D:$AT,COLUMN(AO121)-3,FALSE)/10^8</f>
        <v>10129.189348480933</v>
      </c>
      <c r="AP121" s="23">
        <f>VLOOKUP($D121,'人均GDP预测（当年人民币）'!$D:$AT,COLUMN(AP121)-3,FALSE)*VLOOKUP($D121,'367市人口19-60预测'!$D:$AT,COLUMN(AP121)-3,FALSE)/10^8</f>
        <v>10461.464198151541</v>
      </c>
      <c r="AQ121" s="23">
        <f>VLOOKUP($D121,'人均GDP预测（当年人民币）'!$D:$AT,COLUMN(AQ121)-3,FALSE)*VLOOKUP($D121,'367市人口19-60预测'!$D:$AT,COLUMN(AQ121)-3,FALSE)/10^8</f>
        <v>10810.036697250529</v>
      </c>
      <c r="AR121" s="23">
        <f>VLOOKUP($D121,'人均GDP预测（当年人民币）'!$D:$AT,COLUMN(AR121)-3,FALSE)*VLOOKUP($D121,'367市人口19-60预测'!$D:$AT,COLUMN(AR121)-3,FALSE)/10^8</f>
        <v>11177.402502687533</v>
      </c>
      <c r="AS121" s="23">
        <f>VLOOKUP($D121,'人均GDP预测（当年人民币）'!$D:$AT,COLUMN(AS121)-3,FALSE)*VLOOKUP($D121,'367市人口19-60预测'!$D:$AT,COLUMN(AS121)-3,FALSE)/10^8</f>
        <v>11558.008140955586</v>
      </c>
      <c r="AT121" s="23">
        <f>VLOOKUP($D121,'人均GDP预测（当年人民币）'!$D:$AT,COLUMN(AT121)-3,FALSE)*VLOOKUP($D121,'367市人口19-60预测'!$D:$AT,COLUMN(AT121)-3,FALSE)/10^8</f>
        <v>11963.007339700243</v>
      </c>
    </row>
    <row r="122" spans="1:46" ht="15.75" x14ac:dyDescent="0.25">
      <c r="A122" s="15">
        <v>121</v>
      </c>
      <c r="B122" s="16">
        <v>350800</v>
      </c>
      <c r="C122" s="16" t="s">
        <v>392</v>
      </c>
      <c r="D122" s="18" t="s">
        <v>148</v>
      </c>
      <c r="E122" s="23">
        <f>VLOOKUP($D122,'人均GDP预测（当年人民币）'!$D:$AT,COLUMN(E122)-3,FALSE)*VLOOKUP($D122,'367市人口19-60预测'!$D:$AT,COLUMN(E122)-3,FALSE)/10^8</f>
        <v>2705.3774211536647</v>
      </c>
      <c r="F122" s="23">
        <f>VLOOKUP($D122,'人均GDP预测（当年人民币）'!$D:$AT,COLUMN(F122)-3,FALSE)*VLOOKUP($D122,'367市人口19-60预测'!$D:$AT,COLUMN(F122)-3,FALSE)/10^8</f>
        <v>2867.0221388083669</v>
      </c>
      <c r="G122" s="23">
        <f>VLOOKUP($D122,'人均GDP预测（当年人民币）'!$D:$AT,COLUMN(G122)-3,FALSE)*VLOOKUP($D122,'367市人口19-60预测'!$D:$AT,COLUMN(G122)-3,FALSE)/10^8</f>
        <v>3030.8246421125928</v>
      </c>
      <c r="H122" s="23">
        <f>VLOOKUP($D122,'人均GDP预测（当年人民币）'!$D:$AT,COLUMN(H122)-3,FALSE)*VLOOKUP($D122,'367市人口19-60预测'!$D:$AT,COLUMN(H122)-3,FALSE)/10^8</f>
        <v>3203.3696860265727</v>
      </c>
      <c r="I122" s="23">
        <f>VLOOKUP($D122,'人均GDP预测（当年人民币）'!$D:$AT,COLUMN(I122)-3,FALSE)*VLOOKUP($D122,'367市人口19-60预测'!$D:$AT,COLUMN(I122)-3,FALSE)/10^8</f>
        <v>3384.9657527562804</v>
      </c>
      <c r="J122" s="23">
        <f>VLOOKUP($D122,'人均GDP预测（当年人民币）'!$D:$AT,COLUMN(J122)-3,FALSE)*VLOOKUP($D122,'367市人口19-60预测'!$D:$AT,COLUMN(J122)-3,FALSE)/10^8</f>
        <v>3568.9001127162373</v>
      </c>
      <c r="K122" s="23">
        <f>VLOOKUP($D122,'人均GDP预测（当年人民币）'!$D:$AT,COLUMN(K122)-3,FALSE)*VLOOKUP($D122,'367市人口19-60预测'!$D:$AT,COLUMN(K122)-3,FALSE)/10^8</f>
        <v>3761.7404540240918</v>
      </c>
      <c r="L122" s="23">
        <f>VLOOKUP($D122,'人均GDP预测（当年人民币）'!$D:$AT,COLUMN(L122)-3,FALSE)*VLOOKUP($D122,'367市人口19-60预测'!$D:$AT,COLUMN(L122)-3,FALSE)/10^8</f>
        <v>3963.748039852715</v>
      </c>
      <c r="M122" s="23">
        <f>VLOOKUP($D122,'人均GDP预测（当年人民币）'!$D:$AT,COLUMN(M122)-3,FALSE)*VLOOKUP($D122,'367市人口19-60预测'!$D:$AT,COLUMN(M122)-3,FALSE)/10^8</f>
        <v>4168.1096185301321</v>
      </c>
      <c r="N122" s="23">
        <f>VLOOKUP($D122,'人均GDP预测（当年人民币）'!$D:$AT,COLUMN(N122)-3,FALSE)*VLOOKUP($D122,'367市人口19-60预测'!$D:$AT,COLUMN(N122)-3,FALSE)/10^8</f>
        <v>4381.4282431680331</v>
      </c>
      <c r="O122" s="23">
        <f>VLOOKUP($D122,'人均GDP预测（当年人民币）'!$D:$AT,COLUMN(O122)-3,FALSE)*VLOOKUP($D122,'367市人口19-60预测'!$D:$AT,COLUMN(O122)-3,FALSE)/10^8</f>
        <v>4603.9165074344655</v>
      </c>
      <c r="P122" s="23">
        <f>VLOOKUP($D122,'人均GDP预测（当年人民币）'!$D:$AT,COLUMN(P122)-3,FALSE)*VLOOKUP($D122,'367市人口19-60预测'!$D:$AT,COLUMN(P122)-3,FALSE)/10^8</f>
        <v>4828.6341975066598</v>
      </c>
      <c r="Q122" s="23">
        <f>VLOOKUP($D122,'人均GDP预测（当年人民币）'!$D:$AT,COLUMN(Q122)-3,FALSE)*VLOOKUP($D122,'367市人口19-60预测'!$D:$AT,COLUMN(Q122)-3,FALSE)/10^8</f>
        <v>5062.2500940913596</v>
      </c>
      <c r="R122" s="23">
        <f>VLOOKUP($D122,'人均GDP预测（当年人民币）'!$D:$AT,COLUMN(R122)-3,FALSE)*VLOOKUP($D122,'367市人口19-60预测'!$D:$AT,COLUMN(R122)-3,FALSE)/10^8</f>
        <v>5304.9404827399194</v>
      </c>
      <c r="S122" s="23">
        <f>VLOOKUP($D122,'人均GDP预测（当年人民币）'!$D:$AT,COLUMN(S122)-3,FALSE)*VLOOKUP($D122,'367市人口19-60预测'!$D:$AT,COLUMN(S122)-3,FALSE)/10^8</f>
        <v>5556.8813968726781</v>
      </c>
      <c r="T122" s="23">
        <f>VLOOKUP($D122,'人均GDP预测（当年人民币）'!$D:$AT,COLUMN(T122)-3,FALSE)*VLOOKUP($D122,'367市人口19-60预测'!$D:$AT,COLUMN(T122)-3,FALSE)/10^8</f>
        <v>5810.6467528202547</v>
      </c>
      <c r="U122" s="23">
        <f>VLOOKUP($D122,'人均GDP预测（当年人民币）'!$D:$AT,COLUMN(U122)-3,FALSE)*VLOOKUP($D122,'367市人口19-60预测'!$D:$AT,COLUMN(U122)-3,FALSE)/10^8</f>
        <v>6073.3268030445206</v>
      </c>
      <c r="V122" s="23">
        <f>VLOOKUP($D122,'人均GDP预测（当年人民币）'!$D:$AT,COLUMN(V122)-3,FALSE)*VLOOKUP($D122,'367市人口19-60预测'!$D:$AT,COLUMN(V122)-3,FALSE)/10^8</f>
        <v>6345.0767187000756</v>
      </c>
      <c r="W122" s="23">
        <f>VLOOKUP($D122,'人均GDP预测（当年人民币）'!$D:$AT,COLUMN(W122)-3,FALSE)*VLOOKUP($D122,'367市人口19-60预测'!$D:$AT,COLUMN(W122)-3,FALSE)/10^8</f>
        <v>6618.3305747553904</v>
      </c>
      <c r="X122" s="23">
        <f>VLOOKUP($D122,'人均GDP预测（当年人民币）'!$D:$AT,COLUMN(X122)-3,FALSE)*VLOOKUP($D122,'367市人口19-60预测'!$D:$AT,COLUMN(X122)-3,FALSE)/10^8</f>
        <v>6900.3199554066332</v>
      </c>
      <c r="Y122" s="23">
        <f>VLOOKUP($D122,'人均GDP预测（当年人民币）'!$D:$AT,COLUMN(Y122)-3,FALSE)*VLOOKUP($D122,'367市人口19-60预测'!$D:$AT,COLUMN(Y122)-3,FALSE)/10^8</f>
        <v>7191.1964780121671</v>
      </c>
      <c r="Z122" s="23">
        <f>VLOOKUP($D122,'人均GDP预测（当年人民币）'!$D:$AT,COLUMN(Z122)-3,FALSE)*VLOOKUP($D122,'367市人口19-60预测'!$D:$AT,COLUMN(Z122)-3,FALSE)/10^8</f>
        <v>7483.2777879068162</v>
      </c>
      <c r="AA122" s="23">
        <f>VLOOKUP($D122,'人均GDP预测（当年人民币）'!$D:$AT,COLUMN(AA122)-3,FALSE)*VLOOKUP($D122,'367市人口19-60预测'!$D:$AT,COLUMN(AA122)-3,FALSE)/10^8</f>
        <v>7783.9706477426444</v>
      </c>
      <c r="AB122" s="23">
        <f>VLOOKUP($D122,'人均GDP预测（当年人民币）'!$D:$AT,COLUMN(AB122)-3,FALSE)*VLOOKUP($D122,'367市人口19-60预测'!$D:$AT,COLUMN(AB122)-3,FALSE)/10^8</f>
        <v>8085.7809019290953</v>
      </c>
      <c r="AC122" s="23">
        <f>VLOOKUP($D122,'人均GDP预测（当年人民币）'!$D:$AT,COLUMN(AC122)-3,FALSE)*VLOOKUP($D122,'367市人口19-60预测'!$D:$AT,COLUMN(AC122)-3,FALSE)/10^8</f>
        <v>8396.0092546506676</v>
      </c>
      <c r="AD122" s="23">
        <f>VLOOKUP($D122,'人均GDP预测（当年人民币）'!$D:$AT,COLUMN(AD122)-3,FALSE)*VLOOKUP($D122,'367市人口19-60预测'!$D:$AT,COLUMN(AD122)-3,FALSE)/10^8</f>
        <v>8714.8923803812613</v>
      </c>
      <c r="AE122" s="23">
        <f>VLOOKUP($D122,'人均GDP预测（当年人民币）'!$D:$AT,COLUMN(AE122)-3,FALSE)*VLOOKUP($D122,'367市人口19-60预测'!$D:$AT,COLUMN(AE122)-3,FALSE)/10^8</f>
        <v>9034.8819150236686</v>
      </c>
      <c r="AF122" s="23">
        <f>VLOOKUP($D122,'人均GDP预测（当年人民币）'!$D:$AT,COLUMN(AF122)-3,FALSE)*VLOOKUP($D122,'367市人口19-60预测'!$D:$AT,COLUMN(AF122)-3,FALSE)/10^8</f>
        <v>9363.546104205212</v>
      </c>
      <c r="AG122" s="23">
        <f>VLOOKUP($D122,'人均GDP预测（当年人民币）'!$D:$AT,COLUMN(AG122)-3,FALSE)*VLOOKUP($D122,'367市人口19-60预测'!$D:$AT,COLUMN(AG122)-3,FALSE)/10^8</f>
        <v>9701.2455414922988</v>
      </c>
      <c r="AH122" s="23">
        <f>VLOOKUP($D122,'人均GDP预测（当年人民币）'!$D:$AT,COLUMN(AH122)-3,FALSE)*VLOOKUP($D122,'367市人口19-60预测'!$D:$AT,COLUMN(AH122)-3,FALSE)/10^8</f>
        <v>10040.445820626101</v>
      </c>
      <c r="AI122" s="23">
        <f>VLOOKUP($D122,'人均GDP预测（当年人民币）'!$D:$AT,COLUMN(AI122)-3,FALSE)*VLOOKUP($D122,'367市人口19-60预测'!$D:$AT,COLUMN(AI122)-3,FALSE)/10^8</f>
        <v>10389.054092339988</v>
      </c>
      <c r="AJ122" s="23">
        <f>VLOOKUP($D122,'人均GDP预测（当年人民币）'!$D:$AT,COLUMN(AJ122)-3,FALSE)*VLOOKUP($D122,'367市人口19-60预测'!$D:$AT,COLUMN(AJ122)-3,FALSE)/10^8</f>
        <v>10747.639519249979</v>
      </c>
      <c r="AK122" s="23">
        <f>VLOOKUP($D122,'人均GDP预测（当年人民币）'!$D:$AT,COLUMN(AK122)-3,FALSE)*VLOOKUP($D122,'367市人口19-60预测'!$D:$AT,COLUMN(AK122)-3,FALSE)/10^8</f>
        <v>11108.774907842899</v>
      </c>
      <c r="AL122" s="23">
        <f>VLOOKUP($D122,'人均GDP预测（当年人民币）'!$D:$AT,COLUMN(AL122)-3,FALSE)*VLOOKUP($D122,'367市人口19-60预测'!$D:$AT,COLUMN(AL122)-3,FALSE)/10^8</f>
        <v>11480.794409170112</v>
      </c>
      <c r="AM122" s="23">
        <f>VLOOKUP($D122,'人均GDP预测（当年人民币）'!$D:$AT,COLUMN(AM122)-3,FALSE)*VLOOKUP($D122,'367市人口19-60预测'!$D:$AT,COLUMN(AM122)-3,FALSE)/10^8</f>
        <v>11864.587542433243</v>
      </c>
      <c r="AN122" s="23">
        <f>VLOOKUP($D122,'人均GDP预测（当年人民币）'!$D:$AT,COLUMN(AN122)-3,FALSE)*VLOOKUP($D122,'367市人口19-60预测'!$D:$AT,COLUMN(AN122)-3,FALSE)/10^8</f>
        <v>12252.932072003421</v>
      </c>
      <c r="AO122" s="23">
        <f>VLOOKUP($D122,'人均GDP预测（当年人民币）'!$D:$AT,COLUMN(AO122)-3,FALSE)*VLOOKUP($D122,'367市人口19-60预测'!$D:$AT,COLUMN(AO122)-3,FALSE)/10^8</f>
        <v>12654.735052428872</v>
      </c>
      <c r="AP122" s="23">
        <f>VLOOKUP($D122,'人均GDP预测（当年人民币）'!$D:$AT,COLUMN(AP122)-3,FALSE)*VLOOKUP($D122,'367市人口19-60预测'!$D:$AT,COLUMN(AP122)-3,FALSE)/10^8</f>
        <v>13063.177058390718</v>
      </c>
      <c r="AQ122" s="23">
        <f>VLOOKUP($D122,'人均GDP预测（当年人民币）'!$D:$AT,COLUMN(AQ122)-3,FALSE)*VLOOKUP($D122,'367市人口19-60预测'!$D:$AT,COLUMN(AQ122)-3,FALSE)/10^8</f>
        <v>13487.433392275198</v>
      </c>
      <c r="AR122" s="23">
        <f>VLOOKUP($D122,'人均GDP预测（当年人民币）'!$D:$AT,COLUMN(AR122)-3,FALSE)*VLOOKUP($D122,'367市人口19-60预测'!$D:$AT,COLUMN(AR122)-3,FALSE)/10^8</f>
        <v>13929.258065052882</v>
      </c>
      <c r="AS122" s="23">
        <f>VLOOKUP($D122,'人均GDP预测（当年人民币）'!$D:$AT,COLUMN(AS122)-3,FALSE)*VLOOKUP($D122,'367市人口19-60预测'!$D:$AT,COLUMN(AS122)-3,FALSE)/10^8</f>
        <v>14382.250178345026</v>
      </c>
      <c r="AT122" s="23">
        <f>VLOOKUP($D122,'人均GDP预测（当年人民币）'!$D:$AT,COLUMN(AT122)-3,FALSE)*VLOOKUP($D122,'367市人口19-60预测'!$D:$AT,COLUMN(AT122)-3,FALSE)/10^8</f>
        <v>14856.486722394719</v>
      </c>
    </row>
    <row r="123" spans="1:46" ht="15.75" x14ac:dyDescent="0.25">
      <c r="A123" s="15">
        <v>122</v>
      </c>
      <c r="B123" s="16">
        <v>350900</v>
      </c>
      <c r="C123" s="16" t="s">
        <v>392</v>
      </c>
      <c r="D123" s="18" t="s">
        <v>162</v>
      </c>
      <c r="E123" s="23">
        <f>VLOOKUP($D123,'人均GDP预测（当年人民币）'!$D:$AT,COLUMN(E123)-3,FALSE)*VLOOKUP($D123,'367市人口19-60预测'!$D:$AT,COLUMN(E123)-3,FALSE)/10^8</f>
        <v>2481.1806508098161</v>
      </c>
      <c r="F123" s="23">
        <f>VLOOKUP($D123,'人均GDP预测（当年人民币）'!$D:$AT,COLUMN(F123)-3,FALSE)*VLOOKUP($D123,'367市人口19-60预测'!$D:$AT,COLUMN(F123)-3,FALSE)/10^8</f>
        <v>2642.5248124153322</v>
      </c>
      <c r="G123" s="23">
        <f>VLOOKUP($D123,'人均GDP预测（当年人民币）'!$D:$AT,COLUMN(G123)-3,FALSE)*VLOOKUP($D123,'367市人口19-60预测'!$D:$AT,COLUMN(G123)-3,FALSE)/10^8</f>
        <v>2813.2404420177836</v>
      </c>
      <c r="H123" s="23">
        <f>VLOOKUP($D123,'人均GDP预测（当年人民币）'!$D:$AT,COLUMN(H123)-3,FALSE)*VLOOKUP($D123,'367市人口19-60预测'!$D:$AT,COLUMN(H123)-3,FALSE)/10^8</f>
        <v>2993.7428613068932</v>
      </c>
      <c r="I123" s="23">
        <f>VLOOKUP($D123,'人均GDP预测（当年人民币）'!$D:$AT,COLUMN(I123)-3,FALSE)*VLOOKUP($D123,'367市人口19-60预测'!$D:$AT,COLUMN(I123)-3,FALSE)/10^8</f>
        <v>3184.4581197930897</v>
      </c>
      <c r="J123" s="23">
        <f>VLOOKUP($D123,'人均GDP预测（当年人民币）'!$D:$AT,COLUMN(J123)-3,FALSE)*VLOOKUP($D123,'367市人口19-60预测'!$D:$AT,COLUMN(J123)-3,FALSE)/10^8</f>
        <v>3376.4035015354038</v>
      </c>
      <c r="K123" s="23">
        <f>VLOOKUP($D123,'人均GDP预测（当年人民币）'!$D:$AT,COLUMN(K123)-3,FALSE)*VLOOKUP($D123,'367市人口19-60预测'!$D:$AT,COLUMN(K123)-3,FALSE)/10^8</f>
        <v>3578.2981884059541</v>
      </c>
      <c r="L123" s="23">
        <f>VLOOKUP($D123,'人均GDP预测（当年人民币）'!$D:$AT,COLUMN(L123)-3,FALSE)*VLOOKUP($D123,'367市人口19-60预测'!$D:$AT,COLUMN(L123)-3,FALSE)/10^8</f>
        <v>3790.5170702689175</v>
      </c>
      <c r="M123" s="23">
        <f>VLOOKUP($D123,'人均GDP预测（当年人民币）'!$D:$AT,COLUMN(M123)-3,FALSE)*VLOOKUP($D123,'367市人口19-60预测'!$D:$AT,COLUMN(M123)-3,FALSE)/10^8</f>
        <v>4004.1487602553875</v>
      </c>
      <c r="N123" s="23">
        <f>VLOOKUP($D123,'人均GDP预测（当年人民币）'!$D:$AT,COLUMN(N123)-3,FALSE)*VLOOKUP($D123,'367市人口19-60预测'!$D:$AT,COLUMN(N123)-3,FALSE)/10^8</f>
        <v>4227.8179620353385</v>
      </c>
      <c r="O123" s="23">
        <f>VLOOKUP($D123,'人均GDP预测（当年人民币）'!$D:$AT,COLUMN(O123)-3,FALSE)*VLOOKUP($D123,'367市人口19-60预测'!$D:$AT,COLUMN(O123)-3,FALSE)/10^8</f>
        <v>4461.8544727063936</v>
      </c>
      <c r="P123" s="23">
        <f>VLOOKUP($D123,'人均GDP预测（当年人民币）'!$D:$AT,COLUMN(P123)-3,FALSE)*VLOOKUP($D123,'367市人口19-60预测'!$D:$AT,COLUMN(P123)-3,FALSE)/10^8</f>
        <v>4706.5904130240788</v>
      </c>
      <c r="Q123" s="23">
        <f>VLOOKUP($D123,'人均GDP预测（当年人民币）'!$D:$AT,COLUMN(Q123)-3,FALSE)*VLOOKUP($D123,'367市人口19-60预测'!$D:$AT,COLUMN(Q123)-3,FALSE)/10^8</f>
        <v>4952.6222110816898</v>
      </c>
      <c r="R123" s="23">
        <f>VLOOKUP($D123,'人均GDP预测（当年人民币）'!$D:$AT,COLUMN(R123)-3,FALSE)*VLOOKUP($D123,'367市人口19-60预测'!$D:$AT,COLUMN(R123)-3,FALSE)/10^8</f>
        <v>5209.0246821479877</v>
      </c>
      <c r="S123" s="23">
        <f>VLOOKUP($D123,'人均GDP预测（当年人民币）'!$D:$AT,COLUMN(S123)-3,FALSE)*VLOOKUP($D123,'367市人口19-60预测'!$D:$AT,COLUMN(S123)-3,FALSE)/10^8</f>
        <v>5476.0979291577414</v>
      </c>
      <c r="T123" s="23">
        <f>VLOOKUP($D123,'人均GDP预测（当年人民币）'!$D:$AT,COLUMN(T123)-3,FALSE)*VLOOKUP($D123,'367市人口19-60预测'!$D:$AT,COLUMN(T123)-3,FALSE)/10^8</f>
        <v>5744.4071628532729</v>
      </c>
      <c r="U123" s="23">
        <f>VLOOKUP($D123,'人均GDP预测（当年人民币）'!$D:$AT,COLUMN(U123)-3,FALSE)*VLOOKUP($D123,'367市人口19-60预测'!$D:$AT,COLUMN(U123)-3,FALSE)/10^8</f>
        <v>6023.0636691154496</v>
      </c>
      <c r="V123" s="23">
        <f>VLOOKUP($D123,'人均GDP预测（当年人民币）'!$D:$AT,COLUMN(V123)-3,FALSE)*VLOOKUP($D123,'367市人口19-60预测'!$D:$AT,COLUMN(V123)-3,FALSE)/10^8</f>
        <v>6312.3515629097628</v>
      </c>
      <c r="W123" s="23">
        <f>VLOOKUP($D123,'人均GDP预测（当年人民币）'!$D:$AT,COLUMN(W123)-3,FALSE)*VLOOKUP($D123,'367市人口19-60预测'!$D:$AT,COLUMN(W123)-3,FALSE)/10^8</f>
        <v>6602.7854025769848</v>
      </c>
      <c r="X123" s="23">
        <f>VLOOKUP($D123,'人均GDP预测（当年人民币）'!$D:$AT,COLUMN(X123)-3,FALSE)*VLOOKUP($D123,'367市人口19-60预测'!$D:$AT,COLUMN(X123)-3,FALSE)/10^8</f>
        <v>6903.5692308400903</v>
      </c>
      <c r="Y123" s="23">
        <f>VLOOKUP($D123,'人均GDP预测（当年人民币）'!$D:$AT,COLUMN(Y123)-3,FALSE)*VLOOKUP($D123,'367市人口19-60预测'!$D:$AT,COLUMN(Y123)-3,FALSE)/10^8</f>
        <v>7214.9982922411746</v>
      </c>
      <c r="Z123" s="23">
        <f>VLOOKUP($D123,'人均GDP预测（当年人民币）'!$D:$AT,COLUMN(Z123)-3,FALSE)*VLOOKUP($D123,'367市人口19-60预测'!$D:$AT,COLUMN(Z123)-3,FALSE)/10^8</f>
        <v>7527.5430493134963</v>
      </c>
      <c r="AA123" s="23">
        <f>VLOOKUP($D123,'人均GDP预测（当年人民币）'!$D:$AT,COLUMN(AA123)-3,FALSE)*VLOOKUP($D123,'367市人口19-60预测'!$D:$AT,COLUMN(AA123)-3,FALSE)/10^8</f>
        <v>7850.5499260782335</v>
      </c>
      <c r="AB123" s="23">
        <f>VLOOKUP($D123,'人均GDP预测（当年人民币）'!$D:$AT,COLUMN(AB123)-3,FALSE)*VLOOKUP($D123,'367市人口19-60预测'!$D:$AT,COLUMN(AB123)-3,FALSE)/10^8</f>
        <v>8184.365973188389</v>
      </c>
      <c r="AC123" s="23">
        <f>VLOOKUP($D123,'人均GDP预测（当年人民币）'!$D:$AT,COLUMN(AC123)-3,FALSE)*VLOOKUP($D123,'367市人口19-60预测'!$D:$AT,COLUMN(AC123)-3,FALSE)/10^8</f>
        <v>8519.4344868459229</v>
      </c>
      <c r="AD123" s="23">
        <f>VLOOKUP($D123,'人均GDP预测（当年人民币）'!$D:$AT,COLUMN(AD123)-3,FALSE)*VLOOKUP($D123,'367市人口19-60预测'!$D:$AT,COLUMN(AD123)-3,FALSE)/10^8</f>
        <v>8865.3190150502305</v>
      </c>
      <c r="AE123" s="23">
        <f>VLOOKUP($D123,'人均GDP预测（当年人民币）'!$D:$AT,COLUMN(AE123)-3,FALSE)*VLOOKUP($D123,'367市人口19-60预测'!$D:$AT,COLUMN(AE123)-3,FALSE)/10^8</f>
        <v>9222.4642127023435</v>
      </c>
      <c r="AF123" s="23">
        <f>VLOOKUP($D123,'人均GDP预测（当年人民币）'!$D:$AT,COLUMN(AF123)-3,FALSE)*VLOOKUP($D123,'367市人口19-60预测'!$D:$AT,COLUMN(AF123)-3,FALSE)/10^8</f>
        <v>9581.3315747221368</v>
      </c>
      <c r="AG123" s="23">
        <f>VLOOKUP($D123,'人均GDP预测（当年人民币）'!$D:$AT,COLUMN(AG123)-3,FALSE)*VLOOKUP($D123,'367市人口19-60预测'!$D:$AT,COLUMN(AG123)-3,FALSE)/10^8</f>
        <v>9951.7652349178825</v>
      </c>
      <c r="AH123" s="23">
        <f>VLOOKUP($D123,'人均GDP预测（当年人民币）'!$D:$AT,COLUMN(AH123)-3,FALSE)*VLOOKUP($D123,'367市人口19-60预测'!$D:$AT,COLUMN(AH123)-3,FALSE)/10^8</f>
        <v>10334.389141976597</v>
      </c>
      <c r="AI123" s="23">
        <f>VLOOKUP($D123,'人均GDP预测（当年人民币）'!$D:$AT,COLUMN(AI123)-3,FALSE)*VLOOKUP($D123,'367市人口19-60预测'!$D:$AT,COLUMN(AI123)-3,FALSE)/10^8</f>
        <v>10719.738904863396</v>
      </c>
      <c r="AJ123" s="23">
        <f>VLOOKUP($D123,'人均GDP预测（当年人民币）'!$D:$AT,COLUMN(AJ123)-3,FALSE)*VLOOKUP($D123,'367市人口19-60预测'!$D:$AT,COLUMN(AJ123)-3,FALSE)/10^8</f>
        <v>11118.04244569705</v>
      </c>
      <c r="AK123" s="23">
        <f>VLOOKUP($D123,'人均GDP预测（当年人民币）'!$D:$AT,COLUMN(AK123)-3,FALSE)*VLOOKUP($D123,'367市人口19-60预测'!$D:$AT,COLUMN(AK123)-3,FALSE)/10^8</f>
        <v>11530.187529141709</v>
      </c>
      <c r="AL123" s="23">
        <f>VLOOKUP($D123,'人均GDP预测（当年人民币）'!$D:$AT,COLUMN(AL123)-3,FALSE)*VLOOKUP($D123,'367市人口19-60预测'!$D:$AT,COLUMN(AL123)-3,FALSE)/10^8</f>
        <v>11946.864359030729</v>
      </c>
      <c r="AM123" s="23">
        <f>VLOOKUP($D123,'人均GDP预测（当年人民币）'!$D:$AT,COLUMN(AM123)-3,FALSE)*VLOOKUP($D123,'367市人口19-60预测'!$D:$AT,COLUMN(AM123)-3,FALSE)/10^8</f>
        <v>12378.811391756743</v>
      </c>
      <c r="AN123" s="23">
        <f>VLOOKUP($D123,'人均GDP预测（当年人民币）'!$D:$AT,COLUMN(AN123)-3,FALSE)*VLOOKUP($D123,'367市人口19-60预测'!$D:$AT,COLUMN(AN123)-3,FALSE)/10^8</f>
        <v>12827.304434570478</v>
      </c>
      <c r="AO123" s="23">
        <f>VLOOKUP($D123,'人均GDP预测（当年人民币）'!$D:$AT,COLUMN(AO123)-3,FALSE)*VLOOKUP($D123,'367市人口19-60预测'!$D:$AT,COLUMN(AO123)-3,FALSE)/10^8</f>
        <v>13283.281812539506</v>
      </c>
      <c r="AP123" s="23">
        <f>VLOOKUP($D123,'人均GDP预测（当年人民币）'!$D:$AT,COLUMN(AP123)-3,FALSE)*VLOOKUP($D123,'367市人口19-60预测'!$D:$AT,COLUMN(AP123)-3,FALSE)/10^8</f>
        <v>13758.157776406399</v>
      </c>
      <c r="AQ123" s="23">
        <f>VLOOKUP($D123,'人均GDP预测（当年人民币）'!$D:$AT,COLUMN(AQ123)-3,FALSE)*VLOOKUP($D123,'367市人口19-60预测'!$D:$AT,COLUMN(AQ123)-3,FALSE)/10^8</f>
        <v>14253.755312309218</v>
      </c>
      <c r="AR123" s="23">
        <f>VLOOKUP($D123,'人均GDP预测（当年人民币）'!$D:$AT,COLUMN(AR123)-3,FALSE)*VLOOKUP($D123,'367市人口19-60预测'!$D:$AT,COLUMN(AR123)-3,FALSE)/10^8</f>
        <v>14761.368603958015</v>
      </c>
      <c r="AS123" s="23">
        <f>VLOOKUP($D123,'人均GDP预测（当年人民币）'!$D:$AT,COLUMN(AS123)-3,FALSE)*VLOOKUP($D123,'367市人口19-60预测'!$D:$AT,COLUMN(AS123)-3,FALSE)/10^8</f>
        <v>15293.312321846301</v>
      </c>
      <c r="AT123" s="23">
        <f>VLOOKUP($D123,'人均GDP预测（当年人民币）'!$D:$AT,COLUMN(AT123)-3,FALSE)*VLOOKUP($D123,'367市人口19-60预测'!$D:$AT,COLUMN(AT123)-3,FALSE)/10^8</f>
        <v>15841.460940915693</v>
      </c>
    </row>
    <row r="124" spans="1:46" ht="15.75" x14ac:dyDescent="0.25">
      <c r="A124" s="15">
        <v>123</v>
      </c>
      <c r="B124" s="16">
        <v>360100</v>
      </c>
      <c r="C124" s="16" t="s">
        <v>393</v>
      </c>
      <c r="D124" s="18" t="s">
        <v>29</v>
      </c>
      <c r="E124" s="23">
        <f>VLOOKUP($D124,'人均GDP预测（当年人民币）'!$D:$AT,COLUMN(E124)-3,FALSE)*VLOOKUP($D124,'367市人口19-60预测'!$D:$AT,COLUMN(E124)-3,FALSE)/10^8</f>
        <v>5685.276695358365</v>
      </c>
      <c r="F124" s="23">
        <f>VLOOKUP($D124,'人均GDP预测（当年人民币）'!$D:$AT,COLUMN(F124)-3,FALSE)*VLOOKUP($D124,'367市人口19-60预测'!$D:$AT,COLUMN(F124)-3,FALSE)/10^8</f>
        <v>6300.7342977476601</v>
      </c>
      <c r="G124" s="23">
        <f>VLOOKUP($D124,'人均GDP预测（当年人民币）'!$D:$AT,COLUMN(G124)-3,FALSE)*VLOOKUP($D124,'367市人口19-60预测'!$D:$AT,COLUMN(G124)-3,FALSE)/10^8</f>
        <v>6977.0195642050185</v>
      </c>
      <c r="H124" s="23">
        <f>VLOOKUP($D124,'人均GDP预测（当年人民币）'!$D:$AT,COLUMN(H124)-3,FALSE)*VLOOKUP($D124,'367市人口19-60预测'!$D:$AT,COLUMN(H124)-3,FALSE)/10^8</f>
        <v>7665.5967472225148</v>
      </c>
      <c r="I124" s="23">
        <f>VLOOKUP($D124,'人均GDP预测（当年人民币）'!$D:$AT,COLUMN(I124)-3,FALSE)*VLOOKUP($D124,'367市人口19-60预测'!$D:$AT,COLUMN(I124)-3,FALSE)/10^8</f>
        <v>8367.2976719381022</v>
      </c>
      <c r="J124" s="23">
        <f>VLOOKUP($D124,'人均GDP预测（当年人民币）'!$D:$AT,COLUMN(J124)-3,FALSE)*VLOOKUP($D124,'367市人口19-60预测'!$D:$AT,COLUMN(J124)-3,FALSE)/10^8</f>
        <v>9126.3977605218897</v>
      </c>
      <c r="K124" s="23">
        <f>VLOOKUP($D124,'人均GDP预测（当年人民币）'!$D:$AT,COLUMN(K124)-3,FALSE)*VLOOKUP($D124,'367市人口19-60预测'!$D:$AT,COLUMN(K124)-3,FALSE)/10^8</f>
        <v>9899.5196598614366</v>
      </c>
      <c r="L124" s="23">
        <f>VLOOKUP($D124,'人均GDP预测（当年人民币）'!$D:$AT,COLUMN(L124)-3,FALSE)*VLOOKUP($D124,'367市人口19-60预测'!$D:$AT,COLUMN(L124)-3,FALSE)/10^8</f>
        <v>10687.074270531773</v>
      </c>
      <c r="M124" s="23">
        <f>VLOOKUP($D124,'人均GDP预测（当年人民币）'!$D:$AT,COLUMN(M124)-3,FALSE)*VLOOKUP($D124,'367市人口19-60预测'!$D:$AT,COLUMN(M124)-3,FALSE)/10^8</f>
        <v>11529.4916972176</v>
      </c>
      <c r="N124" s="23">
        <f>VLOOKUP($D124,'人均GDP预测（当年人民币）'!$D:$AT,COLUMN(N124)-3,FALSE)*VLOOKUP($D124,'367市人口19-60预测'!$D:$AT,COLUMN(N124)-3,FALSE)/10^8</f>
        <v>12386.891105952192</v>
      </c>
      <c r="O124" s="23">
        <f>VLOOKUP($D124,'人均GDP预测（当年人民币）'!$D:$AT,COLUMN(O124)-3,FALSE)*VLOOKUP($D124,'367市人口19-60预测'!$D:$AT,COLUMN(O124)-3,FALSE)/10^8</f>
        <v>13299.667933542929</v>
      </c>
      <c r="P124" s="23">
        <f>VLOOKUP($D124,'人均GDP预测（当年人民币）'!$D:$AT,COLUMN(P124)-3,FALSE)*VLOOKUP($D124,'367市人口19-60预测'!$D:$AT,COLUMN(P124)-3,FALSE)/10^8</f>
        <v>14227.871413072331</v>
      </c>
      <c r="Q124" s="23">
        <f>VLOOKUP($D124,'人均GDP预测（当年人民币）'!$D:$AT,COLUMN(Q124)-3,FALSE)*VLOOKUP($D124,'367市人口19-60预测'!$D:$AT,COLUMN(Q124)-3,FALSE)/10^8</f>
        <v>15171.619529000227</v>
      </c>
      <c r="R124" s="23">
        <f>VLOOKUP($D124,'人均GDP预测（当年人民币）'!$D:$AT,COLUMN(R124)-3,FALSE)*VLOOKUP($D124,'367市人口19-60预测'!$D:$AT,COLUMN(R124)-3,FALSE)/10^8</f>
        <v>16168.848368630259</v>
      </c>
      <c r="S124" s="23">
        <f>VLOOKUP($D124,'人均GDP预测（当年人民币）'!$D:$AT,COLUMN(S124)-3,FALSE)*VLOOKUP($D124,'367市人口19-60预测'!$D:$AT,COLUMN(S124)-3,FALSE)/10^8</f>
        <v>17181.941416636215</v>
      </c>
      <c r="T124" s="23">
        <f>VLOOKUP($D124,'人均GDP预测（当年人民币）'!$D:$AT,COLUMN(T124)-3,FALSE)*VLOOKUP($D124,'367市人口19-60预测'!$D:$AT,COLUMN(T124)-3,FALSE)/10^8</f>
        <v>18249.015368684471</v>
      </c>
      <c r="U124" s="23">
        <f>VLOOKUP($D124,'人均GDP预测（当年人民币）'!$D:$AT,COLUMN(U124)-3,FALSE)*VLOOKUP($D124,'367市人口19-60预测'!$D:$AT,COLUMN(U124)-3,FALSE)/10^8</f>
        <v>19332.308468597301</v>
      </c>
      <c r="V124" s="23">
        <f>VLOOKUP($D124,'人均GDP预测（当年人民币）'!$D:$AT,COLUMN(V124)-3,FALSE)*VLOOKUP($D124,'367市人口19-60预测'!$D:$AT,COLUMN(V124)-3,FALSE)/10^8</f>
        <v>20431.914709601646</v>
      </c>
      <c r="W124" s="23">
        <f>VLOOKUP($D124,'人均GDP预测（当年人民币）'!$D:$AT,COLUMN(W124)-3,FALSE)*VLOOKUP($D124,'367市人口19-60预测'!$D:$AT,COLUMN(W124)-3,FALSE)/10^8</f>
        <v>21584.28532718464</v>
      </c>
      <c r="X124" s="23">
        <f>VLOOKUP($D124,'人均GDP预测（当年人民币）'!$D:$AT,COLUMN(X124)-3,FALSE)*VLOOKUP($D124,'367市人口19-60预测'!$D:$AT,COLUMN(X124)-3,FALSE)/10^8</f>
        <v>22753.466697678374</v>
      </c>
      <c r="Y124" s="23">
        <f>VLOOKUP($D124,'人均GDP预测（当年人民币）'!$D:$AT,COLUMN(Y124)-3,FALSE)*VLOOKUP($D124,'367市人口19-60预测'!$D:$AT,COLUMN(Y124)-3,FALSE)/10^8</f>
        <v>23939.655621057271</v>
      </c>
      <c r="Z124" s="23">
        <f>VLOOKUP($D124,'人均GDP预测（当年人民币）'!$D:$AT,COLUMN(Z124)-3,FALSE)*VLOOKUP($D124,'367市人口19-60预测'!$D:$AT,COLUMN(Z124)-3,FALSE)/10^8</f>
        <v>25178.082757170421</v>
      </c>
      <c r="AA124" s="23">
        <f>VLOOKUP($D124,'人均GDP预测（当年人民币）'!$D:$AT,COLUMN(AA124)-3,FALSE)*VLOOKUP($D124,'367市人口19-60预测'!$D:$AT,COLUMN(AA124)-3,FALSE)/10^8</f>
        <v>26434.381342057975</v>
      </c>
      <c r="AB124" s="23">
        <f>VLOOKUP($D124,'人均GDP预测（当年人民币）'!$D:$AT,COLUMN(AB124)-3,FALSE)*VLOOKUP($D124,'367市人口19-60预测'!$D:$AT,COLUMN(AB124)-3,FALSE)/10^8</f>
        <v>27744.214683231836</v>
      </c>
      <c r="AC124" s="23">
        <f>VLOOKUP($D124,'人均GDP预测（当年人民币）'!$D:$AT,COLUMN(AC124)-3,FALSE)*VLOOKUP($D124,'367市人口19-60预测'!$D:$AT,COLUMN(AC124)-3,FALSE)/10^8</f>
        <v>29073.175919893998</v>
      </c>
      <c r="AD124" s="23">
        <f>VLOOKUP($D124,'人均GDP预测（当年人民币）'!$D:$AT,COLUMN(AD124)-3,FALSE)*VLOOKUP($D124,'367市人口19-60预测'!$D:$AT,COLUMN(AD124)-3,FALSE)/10^8</f>
        <v>30421.942085985498</v>
      </c>
      <c r="AE124" s="23">
        <f>VLOOKUP($D124,'人均GDP预测（当年人民币）'!$D:$AT,COLUMN(AE124)-3,FALSE)*VLOOKUP($D124,'367市人口19-60预测'!$D:$AT,COLUMN(AE124)-3,FALSE)/10^8</f>
        <v>31825.506340780063</v>
      </c>
      <c r="AF124" s="23">
        <f>VLOOKUP($D124,'人均GDP预测（当年人民币）'!$D:$AT,COLUMN(AF124)-3,FALSE)*VLOOKUP($D124,'367市人口19-60预测'!$D:$AT,COLUMN(AF124)-3,FALSE)/10^8</f>
        <v>33250.967991929087</v>
      </c>
      <c r="AG124" s="23">
        <f>VLOOKUP($D124,'人均GDP预测（当年人民币）'!$D:$AT,COLUMN(AG124)-3,FALSE)*VLOOKUP($D124,'367市人口19-60预测'!$D:$AT,COLUMN(AG124)-3,FALSE)/10^8</f>
        <v>34733.995285721161</v>
      </c>
      <c r="AH124" s="23">
        <f>VLOOKUP($D124,'人均GDP预测（当年人民币）'!$D:$AT,COLUMN(AH124)-3,FALSE)*VLOOKUP($D124,'367市人口19-60预测'!$D:$AT,COLUMN(AH124)-3,FALSE)/10^8</f>
        <v>36241.807560319205</v>
      </c>
      <c r="AI124" s="23">
        <f>VLOOKUP($D124,'人均GDP预测（当年人民币）'!$D:$AT,COLUMN(AI124)-3,FALSE)*VLOOKUP($D124,'367市人口19-60预测'!$D:$AT,COLUMN(AI124)-3,FALSE)/10^8</f>
        <v>37776.034061209626</v>
      </c>
      <c r="AJ124" s="23">
        <f>VLOOKUP($D124,'人均GDP预测（当年人民币）'!$D:$AT,COLUMN(AJ124)-3,FALSE)*VLOOKUP($D124,'367市人口19-60预测'!$D:$AT,COLUMN(AJ124)-3,FALSE)/10^8</f>
        <v>39372.258731814763</v>
      </c>
      <c r="AK124" s="23">
        <f>VLOOKUP($D124,'人均GDP预测（当年人民币）'!$D:$AT,COLUMN(AK124)-3,FALSE)*VLOOKUP($D124,'367市人口19-60预测'!$D:$AT,COLUMN(AK124)-3,FALSE)/10^8</f>
        <v>40999.314340737234</v>
      </c>
      <c r="AL124" s="23">
        <f>VLOOKUP($D124,'人均GDP预测（当年人民币）'!$D:$AT,COLUMN(AL124)-3,FALSE)*VLOOKUP($D124,'367市人口19-60预测'!$D:$AT,COLUMN(AL124)-3,FALSE)/10^8</f>
        <v>42659.697977543918</v>
      </c>
      <c r="AM124" s="23">
        <f>VLOOKUP($D124,'人均GDP预测（当年人民币）'!$D:$AT,COLUMN(AM124)-3,FALSE)*VLOOKUP($D124,'367市人口19-60预测'!$D:$AT,COLUMN(AM124)-3,FALSE)/10^8</f>
        <v>44389.362978725418</v>
      </c>
      <c r="AN124" s="23">
        <f>VLOOKUP($D124,'人均GDP预测（当年人民币）'!$D:$AT,COLUMN(AN124)-3,FALSE)*VLOOKUP($D124,'367市人口19-60预测'!$D:$AT,COLUMN(AN124)-3,FALSE)/10^8</f>
        <v>46158.850155707863</v>
      </c>
      <c r="AO124" s="23">
        <f>VLOOKUP($D124,'人均GDP预测（当年人民币）'!$D:$AT,COLUMN(AO124)-3,FALSE)*VLOOKUP($D124,'367市人口19-60预测'!$D:$AT,COLUMN(AO124)-3,FALSE)/10^8</f>
        <v>48005.348863063584</v>
      </c>
      <c r="AP124" s="23">
        <f>VLOOKUP($D124,'人均GDP预测（当年人民币）'!$D:$AT,COLUMN(AP124)-3,FALSE)*VLOOKUP($D124,'367市人口19-60预测'!$D:$AT,COLUMN(AP124)-3,FALSE)/10^8</f>
        <v>49899.939786331379</v>
      </c>
      <c r="AQ124" s="23">
        <f>VLOOKUP($D124,'人均GDP预测（当年人民币）'!$D:$AT,COLUMN(AQ124)-3,FALSE)*VLOOKUP($D124,'367市人口19-60预测'!$D:$AT,COLUMN(AQ124)-3,FALSE)/10^8</f>
        <v>51847.2696588447</v>
      </c>
      <c r="AR124" s="23">
        <f>VLOOKUP($D124,'人均GDP预测（当年人民币）'!$D:$AT,COLUMN(AR124)-3,FALSE)*VLOOKUP($D124,'367市人口19-60预测'!$D:$AT,COLUMN(AR124)-3,FALSE)/10^8</f>
        <v>53885.752844498173</v>
      </c>
      <c r="AS124" s="23">
        <f>VLOOKUP($D124,'人均GDP预测（当年人民币）'!$D:$AT,COLUMN(AS124)-3,FALSE)*VLOOKUP($D124,'367市人口19-60预测'!$D:$AT,COLUMN(AS124)-3,FALSE)/10^8</f>
        <v>55988.516034247928</v>
      </c>
      <c r="AT124" s="23">
        <f>VLOOKUP($D124,'人均GDP预测（当年人民币）'!$D:$AT,COLUMN(AT124)-3,FALSE)*VLOOKUP($D124,'367市人口19-60预测'!$D:$AT,COLUMN(AT124)-3,FALSE)/10^8</f>
        <v>58195.815123137676</v>
      </c>
    </row>
    <row r="125" spans="1:46" ht="15.75" x14ac:dyDescent="0.25">
      <c r="A125" s="15">
        <v>124</v>
      </c>
      <c r="B125" s="16">
        <v>360200</v>
      </c>
      <c r="C125" s="16" t="s">
        <v>393</v>
      </c>
      <c r="D125" s="18" t="s">
        <v>131</v>
      </c>
      <c r="E125" s="23">
        <f>VLOOKUP($D125,'人均GDP预测（当年人民币）'!$D:$AT,COLUMN(E125)-3,FALSE)*VLOOKUP($D125,'367市人口19-60预测'!$D:$AT,COLUMN(E125)-3,FALSE)/10^8</f>
        <v>928.54304522792347</v>
      </c>
      <c r="F125" s="23">
        <f>VLOOKUP($D125,'人均GDP预测（当年人民币）'!$D:$AT,COLUMN(F125)-3,FALSE)*VLOOKUP($D125,'367市人口19-60预测'!$D:$AT,COLUMN(F125)-3,FALSE)/10^8</f>
        <v>997.66333254780716</v>
      </c>
      <c r="G125" s="23">
        <f>VLOOKUP($D125,'人均GDP预测（当年人民币）'!$D:$AT,COLUMN(G125)-3,FALSE)*VLOOKUP($D125,'367市人口19-60预测'!$D:$AT,COLUMN(G125)-3,FALSE)/10^8</f>
        <v>1071.8538446738044</v>
      </c>
      <c r="H125" s="23">
        <f>VLOOKUP($D125,'人均GDP预测（当年人民币）'!$D:$AT,COLUMN(H125)-3,FALSE)*VLOOKUP($D125,'367市人口19-60预测'!$D:$AT,COLUMN(H125)-3,FALSE)/10^8</f>
        <v>1151.4083710241266</v>
      </c>
      <c r="I125" s="23">
        <f>VLOOKUP($D125,'人均GDP预测（当年人民币）'!$D:$AT,COLUMN(I125)-3,FALSE)*VLOOKUP($D125,'367市人口19-60预测'!$D:$AT,COLUMN(I125)-3,FALSE)/10^8</f>
        <v>1236.6309507269939</v>
      </c>
      <c r="J125" s="23">
        <f>VLOOKUP($D125,'人均GDP预测（当年人民币）'!$D:$AT,COLUMN(J125)-3,FALSE)*VLOOKUP($D125,'367市人口19-60预测'!$D:$AT,COLUMN(J125)-3,FALSE)/10^8</f>
        <v>1322.0406634714932</v>
      </c>
      <c r="K125" s="23">
        <f>VLOOKUP($D125,'人均GDP预测（当年人民币）'!$D:$AT,COLUMN(K125)-3,FALSE)*VLOOKUP($D125,'367市人口19-60预测'!$D:$AT,COLUMN(K125)-3,FALSE)/10^8</f>
        <v>1412.9399560005409</v>
      </c>
      <c r="L125" s="23">
        <f>VLOOKUP($D125,'人均GDP预测（当年人民币）'!$D:$AT,COLUMN(L125)-3,FALSE)*VLOOKUP($D125,'367市人口19-60预测'!$D:$AT,COLUMN(L125)-3,FALSE)/10^8</f>
        <v>1509.588731097645</v>
      </c>
      <c r="M125" s="23">
        <f>VLOOKUP($D125,'人均GDP预测（当年人民币）'!$D:$AT,COLUMN(M125)-3,FALSE)*VLOOKUP($D125,'367市人口19-60预测'!$D:$AT,COLUMN(M125)-3,FALSE)/10^8</f>
        <v>1612.2562822317773</v>
      </c>
      <c r="N125" s="23">
        <f>VLOOKUP($D125,'人均GDP预测（当年人民币）'!$D:$AT,COLUMN(N125)-3,FALSE)*VLOOKUP($D125,'367市人口19-60预测'!$D:$AT,COLUMN(N125)-3,FALSE)/10^8</f>
        <v>1715.3125471967774</v>
      </c>
      <c r="O125" s="23">
        <f>VLOOKUP($D125,'人均GDP预测（当年人民币）'!$D:$AT,COLUMN(O125)-3,FALSE)*VLOOKUP($D125,'367市人口19-60预测'!$D:$AT,COLUMN(O125)-3,FALSE)/10^8</f>
        <v>1824.1754708218259</v>
      </c>
      <c r="P125" s="23">
        <f>VLOOKUP($D125,'人均GDP预测（当年人民币）'!$D:$AT,COLUMN(P125)-3,FALSE)*VLOOKUP($D125,'367市人口19-60预测'!$D:$AT,COLUMN(P125)-3,FALSE)/10^8</f>
        <v>1939.0696317231759</v>
      </c>
      <c r="Q125" s="23">
        <f>VLOOKUP($D125,'人均GDP预测（当年人民币）'!$D:$AT,COLUMN(Q125)-3,FALSE)*VLOOKUP($D125,'367市人口19-60预测'!$D:$AT,COLUMN(Q125)-3,FALSE)/10^8</f>
        <v>2054.4918910055935</v>
      </c>
      <c r="R125" s="23">
        <f>VLOOKUP($D125,'人均GDP预测（当年人民币）'!$D:$AT,COLUMN(R125)-3,FALSE)*VLOOKUP($D125,'367市人口19-60预测'!$D:$AT,COLUMN(R125)-3,FALSE)/10^8</f>
        <v>2175.7224266383259</v>
      </c>
      <c r="S125" s="23">
        <f>VLOOKUP($D125,'人均GDP预测（当年人民币）'!$D:$AT,COLUMN(S125)-3,FALSE)*VLOOKUP($D125,'367市人口19-60预测'!$D:$AT,COLUMN(S125)-3,FALSE)/10^8</f>
        <v>2302.9497659015087</v>
      </c>
      <c r="T125" s="23">
        <f>VLOOKUP($D125,'人均GDP预测（当年人民币）'!$D:$AT,COLUMN(T125)-3,FALSE)*VLOOKUP($D125,'367市人口19-60预测'!$D:$AT,COLUMN(T125)-3,FALSE)/10^8</f>
        <v>2436.3729066434375</v>
      </c>
      <c r="U125" s="23">
        <f>VLOOKUP($D125,'人均GDP预测（当年人民币）'!$D:$AT,COLUMN(U125)-3,FALSE)*VLOOKUP($D125,'367市人口19-60预测'!$D:$AT,COLUMN(U125)-3,FALSE)/10^8</f>
        <v>2570.2262797733742</v>
      </c>
      <c r="V125" s="23">
        <f>VLOOKUP($D125,'人均GDP预测（当年人民币）'!$D:$AT,COLUMN(V125)-3,FALSE)*VLOOKUP($D125,'367市人口19-60预测'!$D:$AT,COLUMN(V125)-3,FALSE)/10^8</f>
        <v>2710.0273075776413</v>
      </c>
      <c r="W125" s="23">
        <f>VLOOKUP($D125,'人均GDP预测（当年人民币）'!$D:$AT,COLUMN(W125)-3,FALSE)*VLOOKUP($D125,'367市人口19-60预测'!$D:$AT,COLUMN(W125)-3,FALSE)/10^8</f>
        <v>2855.9485378120271</v>
      </c>
      <c r="X125" s="23">
        <f>VLOOKUP($D125,'人均GDP预测（当年人民币）'!$D:$AT,COLUMN(X125)-3,FALSE)*VLOOKUP($D125,'367市人口19-60预测'!$D:$AT,COLUMN(X125)-3,FALSE)/10^8</f>
        <v>3002.2638398779536</v>
      </c>
      <c r="Y125" s="23">
        <f>VLOOKUP($D125,'人均GDP预测（当年人民币）'!$D:$AT,COLUMN(Y125)-3,FALSE)*VLOOKUP($D125,'367市人口19-60预测'!$D:$AT,COLUMN(Y125)-3,FALSE)/10^8</f>
        <v>3154.4733946175111</v>
      </c>
      <c r="Z125" s="23">
        <f>VLOOKUP($D125,'人均GDP预测（当年人民币）'!$D:$AT,COLUMN(Z125)-3,FALSE)*VLOOKUP($D125,'367市人口19-60预测'!$D:$AT,COLUMN(Z125)-3,FALSE)/10^8</f>
        <v>3312.7477826784625</v>
      </c>
      <c r="AA125" s="23">
        <f>VLOOKUP($D125,'人均GDP预测（当年人民币）'!$D:$AT,COLUMN(AA125)-3,FALSE)*VLOOKUP($D125,'367市人口19-60预测'!$D:$AT,COLUMN(AA125)-3,FALSE)/10^8</f>
        <v>3477.2810315202578</v>
      </c>
      <c r="AB125" s="23">
        <f>VLOOKUP($D125,'人均GDP预测（当年人民币）'!$D:$AT,COLUMN(AB125)-3,FALSE)*VLOOKUP($D125,'367市人口19-60预测'!$D:$AT,COLUMN(AB125)-3,FALSE)/10^8</f>
        <v>3642.0979967424178</v>
      </c>
      <c r="AC125" s="23">
        <f>VLOOKUP($D125,'人均GDP预测（当年人民币）'!$D:$AT,COLUMN(AC125)-3,FALSE)*VLOOKUP($D125,'367市人口19-60预测'!$D:$AT,COLUMN(AC125)-3,FALSE)/10^8</f>
        <v>3813.0262678150307</v>
      </c>
      <c r="AD125" s="23">
        <f>VLOOKUP($D125,'人均GDP预测（当年人民币）'!$D:$AT,COLUMN(AD125)-3,FALSE)*VLOOKUP($D125,'367市人口19-60预测'!$D:$AT,COLUMN(AD125)-3,FALSE)/10^8</f>
        <v>3990.2918184235377</v>
      </c>
      <c r="AE125" s="23">
        <f>VLOOKUP($D125,'人均GDP预测（当年人民币）'!$D:$AT,COLUMN(AE125)-3,FALSE)*VLOOKUP($D125,'367市人口19-60预测'!$D:$AT,COLUMN(AE125)-3,FALSE)/10^8</f>
        <v>4167.9785784998721</v>
      </c>
      <c r="AF125" s="23">
        <f>VLOOKUP($D125,'人均GDP预测（当年人民币）'!$D:$AT,COLUMN(AF125)-3,FALSE)*VLOOKUP($D125,'367市人口19-60预测'!$D:$AT,COLUMN(AF125)-3,FALSE)/10^8</f>
        <v>4352.0047806169669</v>
      </c>
      <c r="AG125" s="23">
        <f>VLOOKUP($D125,'人均GDP预测（当年人民币）'!$D:$AT,COLUMN(AG125)-3,FALSE)*VLOOKUP($D125,'367市人口19-60预测'!$D:$AT,COLUMN(AG125)-3,FALSE)/10^8</f>
        <v>4542.6810508382368</v>
      </c>
      <c r="AH125" s="23">
        <f>VLOOKUP($D125,'人均GDP预测（当年人民币）'!$D:$AT,COLUMN(AH125)-3,FALSE)*VLOOKUP($D125,'367市人口19-60预测'!$D:$AT,COLUMN(AH125)-3,FALSE)/10^8</f>
        <v>4734.1725078097643</v>
      </c>
      <c r="AI125" s="23">
        <f>VLOOKUP($D125,'人均GDP预测（当年人民币）'!$D:$AT,COLUMN(AI125)-3,FALSE)*VLOOKUP($D125,'367市人口19-60预测'!$D:$AT,COLUMN(AI125)-3,FALSE)/10^8</f>
        <v>4932.5668804212673</v>
      </c>
      <c r="AJ125" s="23">
        <f>VLOOKUP($D125,'人均GDP预测（当年人民币）'!$D:$AT,COLUMN(AJ125)-3,FALSE)*VLOOKUP($D125,'367市人口19-60预测'!$D:$AT,COLUMN(AJ125)-3,FALSE)/10^8</f>
        <v>5138.315554020025</v>
      </c>
      <c r="AK125" s="23">
        <f>VLOOKUP($D125,'人均GDP预测（当年人民币）'!$D:$AT,COLUMN(AK125)-3,FALSE)*VLOOKUP($D125,'367市人口19-60预测'!$D:$AT,COLUMN(AK125)-3,FALSE)/10^8</f>
        <v>5345.7070212802091</v>
      </c>
      <c r="AL125" s="23">
        <f>VLOOKUP($D125,'人均GDP预测（当年人民币）'!$D:$AT,COLUMN(AL125)-3,FALSE)*VLOOKUP($D125,'367市人口19-60预测'!$D:$AT,COLUMN(AL125)-3,FALSE)/10^8</f>
        <v>5561.086340771747</v>
      </c>
      <c r="AM125" s="23">
        <f>VLOOKUP($D125,'人均GDP预测（当年人民币）'!$D:$AT,COLUMN(AM125)-3,FALSE)*VLOOKUP($D125,'367市人口19-60预测'!$D:$AT,COLUMN(AM125)-3,FALSE)/10^8</f>
        <v>5785.1321056214601</v>
      </c>
      <c r="AN125" s="23">
        <f>VLOOKUP($D125,'人均GDP预测（当年人民币）'!$D:$AT,COLUMN(AN125)-3,FALSE)*VLOOKUP($D125,'367市人口19-60预测'!$D:$AT,COLUMN(AN125)-3,FALSE)/10^8</f>
        <v>6012.3181730381666</v>
      </c>
      <c r="AO125" s="23">
        <f>VLOOKUP($D125,'人均GDP预测（当年人民币）'!$D:$AT,COLUMN(AO125)-3,FALSE)*VLOOKUP($D125,'367市人口19-60预测'!$D:$AT,COLUMN(AO125)-3,FALSE)/10^8</f>
        <v>6249.3535061195907</v>
      </c>
      <c r="AP125" s="23">
        <f>VLOOKUP($D125,'人均GDP预测（当年人民币）'!$D:$AT,COLUMN(AP125)-3,FALSE)*VLOOKUP($D125,'367市人口19-60预测'!$D:$AT,COLUMN(AP125)-3,FALSE)/10^8</f>
        <v>6497.2494245188082</v>
      </c>
      <c r="AQ125" s="23">
        <f>VLOOKUP($D125,'人均GDP预测（当年人民币）'!$D:$AT,COLUMN(AQ125)-3,FALSE)*VLOOKUP($D125,'367市人口19-60预测'!$D:$AT,COLUMN(AQ125)-3,FALSE)/10^8</f>
        <v>6750.7519137479012</v>
      </c>
      <c r="AR125" s="23">
        <f>VLOOKUP($D125,'人均GDP预测（当年人民币）'!$D:$AT,COLUMN(AR125)-3,FALSE)*VLOOKUP($D125,'367市人口19-60预测'!$D:$AT,COLUMN(AR125)-3,FALSE)/10^8</f>
        <v>7017.0762848667819</v>
      </c>
      <c r="AS125" s="23">
        <f>VLOOKUP($D125,'人均GDP预测（当年人民币）'!$D:$AT,COLUMN(AS125)-3,FALSE)*VLOOKUP($D125,'367市人口19-60预测'!$D:$AT,COLUMN(AS125)-3,FALSE)/10^8</f>
        <v>7297.7024991814551</v>
      </c>
      <c r="AT125" s="23">
        <f>VLOOKUP($D125,'人均GDP预测（当年人民币）'!$D:$AT,COLUMN(AT125)-3,FALSE)*VLOOKUP($D125,'367市人口19-60预测'!$D:$AT,COLUMN(AT125)-3,FALSE)/10^8</f>
        <v>7587.7429170197238</v>
      </c>
    </row>
    <row r="126" spans="1:46" ht="15.75" x14ac:dyDescent="0.25">
      <c r="A126" s="15">
        <v>125</v>
      </c>
      <c r="B126" s="16">
        <v>360300</v>
      </c>
      <c r="C126" s="16" t="s">
        <v>393</v>
      </c>
      <c r="D126" s="18" t="s">
        <v>165</v>
      </c>
      <c r="E126" s="23">
        <f>VLOOKUP($D126,'人均GDP预测（当年人民币）'!$D:$AT,COLUMN(E126)-3,FALSE)*VLOOKUP($D126,'367市人口19-60预测'!$D:$AT,COLUMN(E126)-3,FALSE)/10^8</f>
        <v>930.69197309538959</v>
      </c>
      <c r="F126" s="23">
        <f>VLOOKUP($D126,'人均GDP预测（当年人民币）'!$D:$AT,COLUMN(F126)-3,FALSE)*VLOOKUP($D126,'367市人口19-60预测'!$D:$AT,COLUMN(F126)-3,FALSE)/10^8</f>
        <v>1002.978329657527</v>
      </c>
      <c r="G126" s="23">
        <f>VLOOKUP($D126,'人均GDP预测（当年人民币）'!$D:$AT,COLUMN(G126)-3,FALSE)*VLOOKUP($D126,'367市人口19-60预测'!$D:$AT,COLUMN(G126)-3,FALSE)/10^8</f>
        <v>1081.0961069064404</v>
      </c>
      <c r="H126" s="23">
        <f>VLOOKUP($D126,'人均GDP预测（当年人民币）'!$D:$AT,COLUMN(H126)-3,FALSE)*VLOOKUP($D126,'367市人口19-60预测'!$D:$AT,COLUMN(H126)-3,FALSE)/10^8</f>
        <v>1158.6504378922523</v>
      </c>
      <c r="I126" s="23">
        <f>VLOOKUP($D126,'人均GDP预测（当年人民币）'!$D:$AT,COLUMN(I126)-3,FALSE)*VLOOKUP($D126,'367市人口19-60预测'!$D:$AT,COLUMN(I126)-3,FALSE)/10^8</f>
        <v>1241.8036084652822</v>
      </c>
      <c r="J126" s="23">
        <f>VLOOKUP($D126,'人均GDP预测（当年人民币）'!$D:$AT,COLUMN(J126)-3,FALSE)*VLOOKUP($D126,'367市人口19-60预测'!$D:$AT,COLUMN(J126)-3,FALSE)/10^8</f>
        <v>1330.8609168338903</v>
      </c>
      <c r="K126" s="23">
        <f>VLOOKUP($D126,'人均GDP预测（当年人民币）'!$D:$AT,COLUMN(K126)-3,FALSE)*VLOOKUP($D126,'367市人口19-60预测'!$D:$AT,COLUMN(K126)-3,FALSE)/10^8</f>
        <v>1426.1385604246989</v>
      </c>
      <c r="L126" s="23">
        <f>VLOOKUP($D126,'人均GDP预测（当年人民币）'!$D:$AT,COLUMN(L126)-3,FALSE)*VLOOKUP($D126,'367市人口19-60预测'!$D:$AT,COLUMN(L126)-3,FALSE)/10^8</f>
        <v>1521.2894447773983</v>
      </c>
      <c r="M126" s="23">
        <f>VLOOKUP($D126,'人均GDP预测（当年人民币）'!$D:$AT,COLUMN(M126)-3,FALSE)*VLOOKUP($D126,'367市人口19-60预测'!$D:$AT,COLUMN(M126)-3,FALSE)/10^8</f>
        <v>1622.4038782065888</v>
      </c>
      <c r="N126" s="23">
        <f>VLOOKUP($D126,'人均GDP预测（当年人民币）'!$D:$AT,COLUMN(N126)-3,FALSE)*VLOOKUP($D126,'367市人口19-60预测'!$D:$AT,COLUMN(N126)-3,FALSE)/10^8</f>
        <v>1729.7408688944899</v>
      </c>
      <c r="O126" s="23">
        <f>VLOOKUP($D126,'人均GDP预测（当年人民币）'!$D:$AT,COLUMN(O126)-3,FALSE)*VLOOKUP($D126,'367市人口19-60预测'!$D:$AT,COLUMN(O126)-3,FALSE)/10^8</f>
        <v>1843.5623967526606</v>
      </c>
      <c r="P126" s="23">
        <f>VLOOKUP($D126,'人均GDP预测（当年人民币）'!$D:$AT,COLUMN(P126)-3,FALSE)*VLOOKUP($D126,'367市人口19-60预测'!$D:$AT,COLUMN(P126)-3,FALSE)/10^8</f>
        <v>1957.4035410831689</v>
      </c>
      <c r="Q126" s="23">
        <f>VLOOKUP($D126,'人均GDP预测（当年人民币）'!$D:$AT,COLUMN(Q126)-3,FALSE)*VLOOKUP($D126,'367市人口19-60预测'!$D:$AT,COLUMN(Q126)-3,FALSE)/10^8</f>
        <v>2077.4235746758059</v>
      </c>
      <c r="R126" s="23">
        <f>VLOOKUP($D126,'人均GDP预测（当年人民币）'!$D:$AT,COLUMN(R126)-3,FALSE)*VLOOKUP($D126,'367市人口19-60预测'!$D:$AT,COLUMN(R126)-3,FALSE)/10^8</f>
        <v>2203.8353117763127</v>
      </c>
      <c r="S126" s="23">
        <f>VLOOKUP($D126,'人均GDP预测（当年人民币）'!$D:$AT,COLUMN(S126)-3,FALSE)*VLOOKUP($D126,'367市人口19-60预测'!$D:$AT,COLUMN(S126)-3,FALSE)/10^8</f>
        <v>2336.8550845114387</v>
      </c>
      <c r="T126" s="23">
        <f>VLOOKUP($D126,'人均GDP预测（当年人民币）'!$D:$AT,COLUMN(T126)-3,FALSE)*VLOOKUP($D126,'367市人口19-60预测'!$D:$AT,COLUMN(T126)-3,FALSE)/10^8</f>
        <v>2469.8101506833159</v>
      </c>
      <c r="U126" s="23">
        <f>VLOOKUP($D126,'人均GDP预测（当年人民币）'!$D:$AT,COLUMN(U126)-3,FALSE)*VLOOKUP($D126,'367市人口19-60预测'!$D:$AT,COLUMN(U126)-3,FALSE)/10^8</f>
        <v>2609.0236631342577</v>
      </c>
      <c r="V126" s="23">
        <f>VLOOKUP($D126,'人均GDP预测（当年人民币）'!$D:$AT,COLUMN(V126)-3,FALSE)*VLOOKUP($D126,'367市人口19-60预测'!$D:$AT,COLUMN(V126)-3,FALSE)/10^8</f>
        <v>2754.6738331604424</v>
      </c>
      <c r="W126" s="23">
        <f>VLOOKUP($D126,'人均GDP预测（当年人民币）'!$D:$AT,COLUMN(W126)-3,FALSE)*VLOOKUP($D126,'367市人口19-60预测'!$D:$AT,COLUMN(W126)-3,FALSE)/10^8</f>
        <v>2900.2121519141601</v>
      </c>
      <c r="X126" s="23">
        <f>VLOOKUP($D126,'人均GDP预测（当年人民币）'!$D:$AT,COLUMN(X126)-3,FALSE)*VLOOKUP($D126,'367市人口19-60预测'!$D:$AT,COLUMN(X126)-3,FALSE)/10^8</f>
        <v>3051.8476837154021</v>
      </c>
      <c r="Y126" s="23">
        <f>VLOOKUP($D126,'人均GDP预测（当年人民币）'!$D:$AT,COLUMN(Y126)-3,FALSE)*VLOOKUP($D126,'367市人口19-60预测'!$D:$AT,COLUMN(Y126)-3,FALSE)/10^8</f>
        <v>3209.7388014680223</v>
      </c>
      <c r="Z126" s="23">
        <f>VLOOKUP($D126,'人均GDP预测（当年人民币）'!$D:$AT,COLUMN(Z126)-3,FALSE)*VLOOKUP($D126,'367市人口19-60预测'!$D:$AT,COLUMN(Z126)-3,FALSE)/10^8</f>
        <v>3367.4329666362842</v>
      </c>
      <c r="AA126" s="23">
        <f>VLOOKUP($D126,'人均GDP预测（当年人民币）'!$D:$AT,COLUMN(AA126)-3,FALSE)*VLOOKUP($D126,'367市人口19-60预测'!$D:$AT,COLUMN(AA126)-3,FALSE)/10^8</f>
        <v>3531.0928123333842</v>
      </c>
      <c r="AB126" s="23">
        <f>VLOOKUP($D126,'人均GDP预测（当年人民币）'!$D:$AT,COLUMN(AB126)-3,FALSE)*VLOOKUP($D126,'367市人口19-60预测'!$D:$AT,COLUMN(AB126)-3,FALSE)/10^8</f>
        <v>3700.894802231634</v>
      </c>
      <c r="AC126" s="23">
        <f>VLOOKUP($D126,'人均GDP预测（当年人民币）'!$D:$AT,COLUMN(AC126)-3,FALSE)*VLOOKUP($D126,'367市人口19-60预测'!$D:$AT,COLUMN(AC126)-3,FALSE)/10^8</f>
        <v>3877.0413825868336</v>
      </c>
      <c r="AD126" s="23">
        <f>VLOOKUP($D126,'人均GDP预测（当年人民币）'!$D:$AT,COLUMN(AD126)-3,FALSE)*VLOOKUP($D126,'367市人口19-60预测'!$D:$AT,COLUMN(AD126)-3,FALSE)/10^8</f>
        <v>4052.8863322395282</v>
      </c>
      <c r="AE126" s="23">
        <f>VLOOKUP($D126,'人均GDP预测（当年人民币）'!$D:$AT,COLUMN(AE126)-3,FALSE)*VLOOKUP($D126,'367市人口19-60预测'!$D:$AT,COLUMN(AE126)-3,FALSE)/10^8</f>
        <v>4234.9477355446725</v>
      </c>
      <c r="AF126" s="23">
        <f>VLOOKUP($D126,'人均GDP预测（当年人民币）'!$D:$AT,COLUMN(AF126)-3,FALSE)*VLOOKUP($D126,'367市人口19-60预测'!$D:$AT,COLUMN(AF126)-3,FALSE)/10^8</f>
        <v>4423.5040552759174</v>
      </c>
      <c r="AG126" s="23">
        <f>VLOOKUP($D126,'人均GDP预测（当年人民币）'!$D:$AT,COLUMN(AG126)-3,FALSE)*VLOOKUP($D126,'367市人口19-60预测'!$D:$AT,COLUMN(AG126)-3,FALSE)/10^8</f>
        <v>4612.0512392298569</v>
      </c>
      <c r="AH126" s="23">
        <f>VLOOKUP($D126,'人均GDP预测（当年人民币）'!$D:$AT,COLUMN(AH126)-3,FALSE)*VLOOKUP($D126,'367市人口19-60预测'!$D:$AT,COLUMN(AH126)-3,FALSE)/10^8</f>
        <v>4807.2251281008121</v>
      </c>
      <c r="AI126" s="23">
        <f>VLOOKUP($D126,'人均GDP预测（当年人民币）'!$D:$AT,COLUMN(AI126)-3,FALSE)*VLOOKUP($D126,'367市人口19-60预测'!$D:$AT,COLUMN(AI126)-3,FALSE)/10^8</f>
        <v>5009.4580711420531</v>
      </c>
      <c r="AJ126" s="23">
        <f>VLOOKUP($D126,'人均GDP预测（当年人民币）'!$D:$AT,COLUMN(AJ126)-3,FALSE)*VLOOKUP($D126,'367市人口19-60预测'!$D:$AT,COLUMN(AJ126)-3,FALSE)/10^8</f>
        <v>5212.4277969848508</v>
      </c>
      <c r="AK126" s="23">
        <f>VLOOKUP($D126,'人均GDP预测（当年人民币）'!$D:$AT,COLUMN(AK126)-3,FALSE)*VLOOKUP($D126,'367市人口19-60预测'!$D:$AT,COLUMN(AK126)-3,FALSE)/10^8</f>
        <v>5423.006062778758</v>
      </c>
      <c r="AL126" s="23">
        <f>VLOOKUP($D126,'人均GDP预测（当年人民币）'!$D:$AT,COLUMN(AL126)-3,FALSE)*VLOOKUP($D126,'367市人口19-60预测'!$D:$AT,COLUMN(AL126)-3,FALSE)/10^8</f>
        <v>5641.8573757251588</v>
      </c>
      <c r="AM126" s="23">
        <f>VLOOKUP($D126,'人均GDP预测（当年人民币）'!$D:$AT,COLUMN(AM126)-3,FALSE)*VLOOKUP($D126,'367市人口19-60预测'!$D:$AT,COLUMN(AM126)-3,FALSE)/10^8</f>
        <v>5862.9372298932249</v>
      </c>
      <c r="AN126" s="23">
        <f>VLOOKUP($D126,'人均GDP预测（当年人民币）'!$D:$AT,COLUMN(AN126)-3,FALSE)*VLOOKUP($D126,'367市人口19-60预测'!$D:$AT,COLUMN(AN126)-3,FALSE)/10^8</f>
        <v>6093.4573425427707</v>
      </c>
      <c r="AO126" s="23">
        <f>VLOOKUP($D126,'人均GDP预测（当年人民币）'!$D:$AT,COLUMN(AO126)-3,FALSE)*VLOOKUP($D126,'367市人口19-60预测'!$D:$AT,COLUMN(AO126)-3,FALSE)/10^8</f>
        <v>6334.4661924712145</v>
      </c>
      <c r="AP126" s="23">
        <f>VLOOKUP($D126,'人均GDP预测（当年人民币）'!$D:$AT,COLUMN(AP126)-3,FALSE)*VLOOKUP($D126,'367市人口19-60预测'!$D:$AT,COLUMN(AP126)-3,FALSE)/10^8</f>
        <v>6580.2687553291953</v>
      </c>
      <c r="AQ126" s="23">
        <f>VLOOKUP($D126,'人均GDP预测（当年人民币）'!$D:$AT,COLUMN(AQ126)-3,FALSE)*VLOOKUP($D126,'367市人口19-60预测'!$D:$AT,COLUMN(AQ126)-3,FALSE)/10^8</f>
        <v>6838.6193065647476</v>
      </c>
      <c r="AR126" s="23">
        <f>VLOOKUP($D126,'人均GDP预测（当年人民币）'!$D:$AT,COLUMN(AR126)-3,FALSE)*VLOOKUP($D126,'367市人口19-60预测'!$D:$AT,COLUMN(AR126)-3,FALSE)/10^8</f>
        <v>7111.085465107346</v>
      </c>
      <c r="AS126" s="23">
        <f>VLOOKUP($D126,'人均GDP预测（当年人民币）'!$D:$AT,COLUMN(AS126)-3,FALSE)*VLOOKUP($D126,'367市人口19-60预测'!$D:$AT,COLUMN(AS126)-3,FALSE)/10^8</f>
        <v>7392.4586500223031</v>
      </c>
      <c r="AT126" s="23">
        <f>VLOOKUP($D126,'人均GDP预测（当年人民币）'!$D:$AT,COLUMN(AT126)-3,FALSE)*VLOOKUP($D126,'367市人口19-60预测'!$D:$AT,COLUMN(AT126)-3,FALSE)/10^8</f>
        <v>7691.2493991595866</v>
      </c>
    </row>
    <row r="127" spans="1:46" ht="15.75" x14ac:dyDescent="0.25">
      <c r="A127" s="15">
        <v>126</v>
      </c>
      <c r="B127" s="16">
        <v>360400</v>
      </c>
      <c r="C127" s="16" t="s">
        <v>393</v>
      </c>
      <c r="D127" s="18" t="s">
        <v>132</v>
      </c>
      <c r="E127" s="23">
        <f>VLOOKUP($D127,'人均GDP预测（当年人民币）'!$D:$AT,COLUMN(E127)-3,FALSE)*VLOOKUP($D127,'367市人口19-60预测'!$D:$AT,COLUMN(E127)-3,FALSE)/10^8</f>
        <v>3115.2648643127309</v>
      </c>
      <c r="F127" s="23">
        <f>VLOOKUP($D127,'人均GDP预测（当年人民币）'!$D:$AT,COLUMN(F127)-3,FALSE)*VLOOKUP($D127,'367市人口19-60预测'!$D:$AT,COLUMN(F127)-3,FALSE)/10^8</f>
        <v>3331.6168907629894</v>
      </c>
      <c r="G127" s="23">
        <f>VLOOKUP($D127,'人均GDP预测（当年人民币）'!$D:$AT,COLUMN(G127)-3,FALSE)*VLOOKUP($D127,'367市人口19-60预测'!$D:$AT,COLUMN(G127)-3,FALSE)/10^8</f>
        <v>3563.2008872555007</v>
      </c>
      <c r="H127" s="23">
        <f>VLOOKUP($D127,'人均GDP预测（当年人民币）'!$D:$AT,COLUMN(H127)-3,FALSE)*VLOOKUP($D127,'367市人口19-60预测'!$D:$AT,COLUMN(H127)-3,FALSE)/10^8</f>
        <v>3810.8103449978485</v>
      </c>
      <c r="I127" s="23">
        <f>VLOOKUP($D127,'人均GDP预测（当年人民币）'!$D:$AT,COLUMN(I127)-3,FALSE)*VLOOKUP($D127,'367市人口19-60预测'!$D:$AT,COLUMN(I127)-3,FALSE)/10^8</f>
        <v>4075.2627337953968</v>
      </c>
      <c r="J127" s="23">
        <f>VLOOKUP($D127,'人均GDP预测（当年人民币）'!$D:$AT,COLUMN(J127)-3,FALSE)*VLOOKUP($D127,'367市人口19-60预测'!$D:$AT,COLUMN(J127)-3,FALSE)/10^8</f>
        <v>4342.4572198830183</v>
      </c>
      <c r="K127" s="23">
        <f>VLOOKUP($D127,'人均GDP预测（当年人民币）'!$D:$AT,COLUMN(K127)-3,FALSE)*VLOOKUP($D127,'367市人口19-60预测'!$D:$AT,COLUMN(K127)-3,FALSE)/10^8</f>
        <v>4626.1957721034432</v>
      </c>
      <c r="L127" s="23">
        <f>VLOOKUP($D127,'人均GDP预测（当年人民币）'!$D:$AT,COLUMN(L127)-3,FALSE)*VLOOKUP($D127,'367市人口19-60预测'!$D:$AT,COLUMN(L127)-3,FALSE)/10^8</f>
        <v>4927.1836143845867</v>
      </c>
      <c r="M127" s="23">
        <f>VLOOKUP($D127,'人均GDP预测（当年人民币）'!$D:$AT,COLUMN(M127)-3,FALSE)*VLOOKUP($D127,'367市人口19-60预测'!$D:$AT,COLUMN(M127)-3,FALSE)/10^8</f>
        <v>5231.5373414942178</v>
      </c>
      <c r="N127" s="23">
        <f>VLOOKUP($D127,'人均GDP预测（当年人民币）'!$D:$AT,COLUMN(N127)-3,FALSE)*VLOOKUP($D127,'367市人口19-60预测'!$D:$AT,COLUMN(N127)-3,FALSE)/10^8</f>
        <v>5552.7539858119089</v>
      </c>
      <c r="O127" s="23">
        <f>VLOOKUP($D127,'人均GDP预测（当年人民币）'!$D:$AT,COLUMN(O127)-3,FALSE)*VLOOKUP($D127,'367市人口19-60预测'!$D:$AT,COLUMN(O127)-3,FALSE)/10^8</f>
        <v>5891.4292695216927</v>
      </c>
      <c r="P127" s="23">
        <f>VLOOKUP($D127,'人均GDP预测（当年人民币）'!$D:$AT,COLUMN(P127)-3,FALSE)*VLOOKUP($D127,'367市人口19-60预测'!$D:$AT,COLUMN(P127)-3,FALSE)/10^8</f>
        <v>6248.1659700142873</v>
      </c>
      <c r="Q127" s="23">
        <f>VLOOKUP($D127,'人均GDP预测（当年人民币）'!$D:$AT,COLUMN(Q127)-3,FALSE)*VLOOKUP($D127,'367市人口19-60预测'!$D:$AT,COLUMN(Q127)-3,FALSE)/10^8</f>
        <v>6608.2430607689903</v>
      </c>
      <c r="R127" s="23">
        <f>VLOOKUP($D127,'人均GDP预测（当年人民币）'!$D:$AT,COLUMN(R127)-3,FALSE)*VLOOKUP($D127,'367市人口19-60预测'!$D:$AT,COLUMN(R127)-3,FALSE)/10^8</f>
        <v>6985.8330850399989</v>
      </c>
      <c r="S127" s="23">
        <f>VLOOKUP($D127,'人均GDP预测（当年人民币）'!$D:$AT,COLUMN(S127)-3,FALSE)*VLOOKUP($D127,'367市人口19-60预测'!$D:$AT,COLUMN(S127)-3,FALSE)/10^8</f>
        <v>7381.449116576443</v>
      </c>
      <c r="T127" s="23">
        <f>VLOOKUP($D127,'人均GDP预测（当年人民币）'!$D:$AT,COLUMN(T127)-3,FALSE)*VLOOKUP($D127,'367市人口19-60预测'!$D:$AT,COLUMN(T127)-3,FALSE)/10^8</f>
        <v>7780.2939744359901</v>
      </c>
      <c r="U127" s="23">
        <f>VLOOKUP($D127,'人均GDP预测（当年人民币）'!$D:$AT,COLUMN(U127)-3,FALSE)*VLOOKUP($D127,'367市人口19-60预测'!$D:$AT,COLUMN(U127)-3,FALSE)/10^8</f>
        <v>8196.5575757623137</v>
      </c>
      <c r="V127" s="23">
        <f>VLOOKUP($D127,'人均GDP预测（当年人民币）'!$D:$AT,COLUMN(V127)-3,FALSE)*VLOOKUP($D127,'367市人口19-60预测'!$D:$AT,COLUMN(V127)-3,FALSE)/10^8</f>
        <v>8630.6874341720741</v>
      </c>
      <c r="W127" s="23">
        <f>VLOOKUP($D127,'人均GDP预测（当年人民币）'!$D:$AT,COLUMN(W127)-3,FALSE)*VLOOKUP($D127,'367市人口19-60预测'!$D:$AT,COLUMN(W127)-3,FALSE)/10^8</f>
        <v>9083.1579690511371</v>
      </c>
      <c r="X127" s="23">
        <f>VLOOKUP($D127,'人均GDP预测（当年人民币）'!$D:$AT,COLUMN(X127)-3,FALSE)*VLOOKUP($D127,'367市人口19-60预测'!$D:$AT,COLUMN(X127)-3,FALSE)/10^8</f>
        <v>9538.2768970677207</v>
      </c>
      <c r="Y127" s="23">
        <f>VLOOKUP($D127,'人均GDP预测（当年人民币）'!$D:$AT,COLUMN(Y127)-3,FALSE)*VLOOKUP($D127,'367市人口19-60预测'!$D:$AT,COLUMN(Y127)-3,FALSE)/10^8</f>
        <v>10011.137895814585</v>
      </c>
      <c r="Z127" s="23">
        <f>VLOOKUP($D127,'人均GDP预测（当年人民币）'!$D:$AT,COLUMN(Z127)-3,FALSE)*VLOOKUP($D127,'367市人口19-60预测'!$D:$AT,COLUMN(Z127)-3,FALSE)/10^8</f>
        <v>10502.222427457547</v>
      </c>
      <c r="AA127" s="23">
        <f>VLOOKUP($D127,'人均GDP预测（当年人民币）'!$D:$AT,COLUMN(AA127)-3,FALSE)*VLOOKUP($D127,'367市人口19-60预测'!$D:$AT,COLUMN(AA127)-3,FALSE)/10^8</f>
        <v>10995.762740869714</v>
      </c>
      <c r="AB127" s="23">
        <f>VLOOKUP($D127,'人均GDP预测（当年人民币）'!$D:$AT,COLUMN(AB127)-3,FALSE)*VLOOKUP($D127,'367市人口19-60预测'!$D:$AT,COLUMN(AB127)-3,FALSE)/10^8</f>
        <v>11507.111886090659</v>
      </c>
      <c r="AC127" s="23">
        <f>VLOOKUP($D127,'人均GDP预测（当年人民币）'!$D:$AT,COLUMN(AC127)-3,FALSE)*VLOOKUP($D127,'367市人口19-60预测'!$D:$AT,COLUMN(AC127)-3,FALSE)/10^8</f>
        <v>12036.854279878371</v>
      </c>
      <c r="AD127" s="23">
        <f>VLOOKUP($D127,'人均GDP预测（当年人民币）'!$D:$AT,COLUMN(AD127)-3,FALSE)*VLOOKUP($D127,'367市人口19-60预测'!$D:$AT,COLUMN(AD127)-3,FALSE)/10^8</f>
        <v>12569.204783102339</v>
      </c>
      <c r="AE127" s="23">
        <f>VLOOKUP($D127,'人均GDP预测（当年人民币）'!$D:$AT,COLUMN(AE127)-3,FALSE)*VLOOKUP($D127,'367市人口19-60预测'!$D:$AT,COLUMN(AE127)-3,FALSE)/10^8</f>
        <v>13119.925575307563</v>
      </c>
      <c r="AF127" s="23">
        <f>VLOOKUP($D127,'人均GDP预测（当年人民币）'!$D:$AT,COLUMN(AF127)-3,FALSE)*VLOOKUP($D127,'367市人口19-60预测'!$D:$AT,COLUMN(AF127)-3,FALSE)/10^8</f>
        <v>13689.827646110014</v>
      </c>
      <c r="AG127" s="23">
        <f>VLOOKUP($D127,'人均GDP预测（当年人民币）'!$D:$AT,COLUMN(AG127)-3,FALSE)*VLOOKUP($D127,'367市人口19-60预测'!$D:$AT,COLUMN(AG127)-3,FALSE)/10^8</f>
        <v>14263.213059462903</v>
      </c>
      <c r="AH127" s="23">
        <f>VLOOKUP($D127,'人均GDP预测（当年人民币）'!$D:$AT,COLUMN(AH127)-3,FALSE)*VLOOKUP($D127,'367市人口19-60预测'!$D:$AT,COLUMN(AH127)-3,FALSE)/10^8</f>
        <v>14856.436825999212</v>
      </c>
      <c r="AI127" s="23">
        <f>VLOOKUP($D127,'人均GDP预测（当年人民币）'!$D:$AT,COLUMN(AI127)-3,FALSE)*VLOOKUP($D127,'367市人口19-60预测'!$D:$AT,COLUMN(AI127)-3,FALSE)/10^8</f>
        <v>15470.714186182864</v>
      </c>
      <c r="AJ127" s="23">
        <f>VLOOKUP($D127,'人均GDP预测（当年人民币）'!$D:$AT,COLUMN(AJ127)-3,FALSE)*VLOOKUP($D127,'367市人口19-60预测'!$D:$AT,COLUMN(AJ127)-3,FALSE)/10^8</f>
        <v>16090.59287920062</v>
      </c>
      <c r="AK127" s="23">
        <f>VLOOKUP($D127,'人均GDP预测（当年人民币）'!$D:$AT,COLUMN(AK127)-3,FALSE)*VLOOKUP($D127,'367市人口19-60预测'!$D:$AT,COLUMN(AK127)-3,FALSE)/10^8</f>
        <v>16733.25103154466</v>
      </c>
      <c r="AL127" s="23">
        <f>VLOOKUP($D127,'人均GDP预测（当年人民币）'!$D:$AT,COLUMN(AL127)-3,FALSE)*VLOOKUP($D127,'367市人口19-60预测'!$D:$AT,COLUMN(AL127)-3,FALSE)/10^8</f>
        <v>17400.545993799882</v>
      </c>
      <c r="AM127" s="23">
        <f>VLOOKUP($D127,'人均GDP预测（当年人民币）'!$D:$AT,COLUMN(AM127)-3,FALSE)*VLOOKUP($D127,'367市人口19-60预测'!$D:$AT,COLUMN(AM127)-3,FALSE)/10^8</f>
        <v>18077.469397797959</v>
      </c>
      <c r="AN127" s="23">
        <f>VLOOKUP($D127,'人均GDP预测（当年人民币）'!$D:$AT,COLUMN(AN127)-3,FALSE)*VLOOKUP($D127,'367市人口19-60预测'!$D:$AT,COLUMN(AN127)-3,FALSE)/10^8</f>
        <v>18782.337091555561</v>
      </c>
      <c r="AO127" s="23">
        <f>VLOOKUP($D127,'人均GDP预测（当年人民币）'!$D:$AT,COLUMN(AO127)-3,FALSE)*VLOOKUP($D127,'367市人口19-60预测'!$D:$AT,COLUMN(AO127)-3,FALSE)/10^8</f>
        <v>19517.960519248711</v>
      </c>
      <c r="AP127" s="23">
        <f>VLOOKUP($D127,'人均GDP预测（当年人民币）'!$D:$AT,COLUMN(AP127)-3,FALSE)*VLOOKUP($D127,'367市人口19-60预测'!$D:$AT,COLUMN(AP127)-3,FALSE)/10^8</f>
        <v>20270.031841568591</v>
      </c>
      <c r="AQ127" s="23">
        <f>VLOOKUP($D127,'人均GDP预测（当年人民币）'!$D:$AT,COLUMN(AQ127)-3,FALSE)*VLOOKUP($D127,'367市人口19-60预测'!$D:$AT,COLUMN(AQ127)-3,FALSE)/10^8</f>
        <v>21058.418340376978</v>
      </c>
      <c r="AR127" s="23">
        <f>VLOOKUP($D127,'人均GDP预测（当年人民币）'!$D:$AT,COLUMN(AR127)-3,FALSE)*VLOOKUP($D127,'367市人口19-60预测'!$D:$AT,COLUMN(AR127)-3,FALSE)/10^8</f>
        <v>21887.274587465043</v>
      </c>
      <c r="AS127" s="23">
        <f>VLOOKUP($D127,'人均GDP预测（当年人民币）'!$D:$AT,COLUMN(AS127)-3,FALSE)*VLOOKUP($D127,'367市人口19-60预测'!$D:$AT,COLUMN(AS127)-3,FALSE)/10^8</f>
        <v>22743.314820793799</v>
      </c>
      <c r="AT127" s="23">
        <f>VLOOKUP($D127,'人均GDP预测（当年人民币）'!$D:$AT,COLUMN(AT127)-3,FALSE)*VLOOKUP($D127,'367市人口19-60预测'!$D:$AT,COLUMN(AT127)-3,FALSE)/10^8</f>
        <v>23648.502112530441</v>
      </c>
    </row>
    <row r="128" spans="1:46" ht="15.75" x14ac:dyDescent="0.25">
      <c r="A128" s="15">
        <v>127</v>
      </c>
      <c r="B128" s="16">
        <v>360500</v>
      </c>
      <c r="C128" s="16" t="s">
        <v>393</v>
      </c>
      <c r="D128" s="18" t="s">
        <v>218</v>
      </c>
      <c r="E128" s="23">
        <f>VLOOKUP($D128,'人均GDP预测（当年人民币）'!$D:$AT,COLUMN(E128)-3,FALSE)*VLOOKUP($D128,'367市人口19-60预测'!$D:$AT,COLUMN(E128)-3,FALSE)/10^8</f>
        <v>979.41280402269501</v>
      </c>
      <c r="F128" s="23">
        <f>VLOOKUP($D128,'人均GDP预测（当年人民币）'!$D:$AT,COLUMN(F128)-3,FALSE)*VLOOKUP($D128,'367市人口19-60预测'!$D:$AT,COLUMN(F128)-3,FALSE)/10^8</f>
        <v>1041.9669643422901</v>
      </c>
      <c r="G128" s="23">
        <f>VLOOKUP($D128,'人均GDP预测（当年人民币）'!$D:$AT,COLUMN(G128)-3,FALSE)*VLOOKUP($D128,'367市人口19-60预测'!$D:$AT,COLUMN(G128)-3,FALSE)/10^8</f>
        <v>1108.5564001624828</v>
      </c>
      <c r="H128" s="23">
        <f>VLOOKUP($D128,'人均GDP预测（当年人民币）'!$D:$AT,COLUMN(H128)-3,FALSE)*VLOOKUP($D128,'367市人口19-60预测'!$D:$AT,COLUMN(H128)-3,FALSE)/10^8</f>
        <v>1179.3596770192851</v>
      </c>
      <c r="I128" s="23">
        <f>VLOOKUP($D128,'人均GDP预测（当年人民币）'!$D:$AT,COLUMN(I128)-3,FALSE)*VLOOKUP($D128,'367市人口19-60预测'!$D:$AT,COLUMN(I128)-3,FALSE)/10^8</f>
        <v>1251.0701924042619</v>
      </c>
      <c r="J128" s="23">
        <f>VLOOKUP($D128,'人均GDP预测（当年人民币）'!$D:$AT,COLUMN(J128)-3,FALSE)*VLOOKUP($D128,'367市人口19-60预测'!$D:$AT,COLUMN(J128)-3,FALSE)/10^8</f>
        <v>1326.9299590118421</v>
      </c>
      <c r="K128" s="23">
        <f>VLOOKUP($D128,'人均GDP预测（当年人民币）'!$D:$AT,COLUMN(K128)-3,FALSE)*VLOOKUP($D128,'367市人口19-60预测'!$D:$AT,COLUMN(K128)-3,FALSE)/10^8</f>
        <v>1407.0917172346044</v>
      </c>
      <c r="L128" s="23">
        <f>VLOOKUP($D128,'人均GDP预测（当年人民币）'!$D:$AT,COLUMN(L128)-3,FALSE)*VLOOKUP($D128,'367市人口19-60预测'!$D:$AT,COLUMN(L128)-3,FALSE)/10^8</f>
        <v>1488.2535513944183</v>
      </c>
      <c r="M128" s="23">
        <f>VLOOKUP($D128,'人均GDP预测（当年人民币）'!$D:$AT,COLUMN(M128)-3,FALSE)*VLOOKUP($D128,'367市人口19-60预测'!$D:$AT,COLUMN(M128)-3,FALSE)/10^8</f>
        <v>1573.6180595281769</v>
      </c>
      <c r="N128" s="23">
        <f>VLOOKUP($D128,'人均GDP预测（当年人民币）'!$D:$AT,COLUMN(N128)-3,FALSE)*VLOOKUP($D128,'367市人口19-60预测'!$D:$AT,COLUMN(N128)-3,FALSE)/10^8</f>
        <v>1663.3084015387585</v>
      </c>
      <c r="O128" s="23">
        <f>VLOOKUP($D128,'人均GDP预测（当年人民币）'!$D:$AT,COLUMN(O128)-3,FALSE)*VLOOKUP($D128,'367市人口19-60预测'!$D:$AT,COLUMN(O128)-3,FALSE)/10^8</f>
        <v>1757.4485200810529</v>
      </c>
      <c r="P128" s="23">
        <f>VLOOKUP($D128,'人均GDP预测（当年人民币）'!$D:$AT,COLUMN(P128)-3,FALSE)*VLOOKUP($D128,'367市人口19-60预测'!$D:$AT,COLUMN(P128)-3,FALSE)/10^8</f>
        <v>1852.5116864775659</v>
      </c>
      <c r="Q128" s="23">
        <f>VLOOKUP($D128,'人均GDP预测（当年人民币）'!$D:$AT,COLUMN(Q128)-3,FALSE)*VLOOKUP($D128,'367市人口19-60预测'!$D:$AT,COLUMN(Q128)-3,FALSE)/10^8</f>
        <v>1951.871113607938</v>
      </c>
      <c r="R128" s="23">
        <f>VLOOKUP($D128,'人均GDP预测（当年人民币）'!$D:$AT,COLUMN(R128)-3,FALSE)*VLOOKUP($D128,'367市人口19-60预测'!$D:$AT,COLUMN(R128)-3,FALSE)/10^8</f>
        <v>2055.6230369486962</v>
      </c>
      <c r="S128" s="23">
        <f>VLOOKUP($D128,'人均GDP预测（当年人民币）'!$D:$AT,COLUMN(S128)-3,FALSE)*VLOOKUP($D128,'367市人口19-60预测'!$D:$AT,COLUMN(S128)-3,FALSE)/10^8</f>
        <v>2160.1989404667174</v>
      </c>
      <c r="T128" s="23">
        <f>VLOOKUP($D128,'人均GDP预测（当年人民币）'!$D:$AT,COLUMN(T128)-3,FALSE)*VLOOKUP($D128,'367市人口19-60预测'!$D:$AT,COLUMN(T128)-3,FALSE)/10^8</f>
        <v>2268.9872700179517</v>
      </c>
      <c r="U128" s="23">
        <f>VLOOKUP($D128,'人均GDP预测（当年人民币）'!$D:$AT,COLUMN(U128)-3,FALSE)*VLOOKUP($D128,'367市人口19-60预测'!$D:$AT,COLUMN(U128)-3,FALSE)/10^8</f>
        <v>2382.064561123299</v>
      </c>
      <c r="V128" s="23">
        <f>VLOOKUP($D128,'人均GDP预测（当年人民币）'!$D:$AT,COLUMN(V128)-3,FALSE)*VLOOKUP($D128,'367市人口19-60预测'!$D:$AT,COLUMN(V128)-3,FALSE)/10^8</f>
        <v>2495.8132949152769</v>
      </c>
      <c r="W128" s="23">
        <f>VLOOKUP($D128,'人均GDP预测（当年人民币）'!$D:$AT,COLUMN(W128)-3,FALSE)*VLOOKUP($D128,'367市人口19-60预测'!$D:$AT,COLUMN(W128)-3,FALSE)/10^8</f>
        <v>2613.6592875419751</v>
      </c>
      <c r="X128" s="23">
        <f>VLOOKUP($D128,'人均GDP预测（当年人民币）'!$D:$AT,COLUMN(X128)-3,FALSE)*VLOOKUP($D128,'367市人口19-60预测'!$D:$AT,COLUMN(X128)-3,FALSE)/10^8</f>
        <v>2735.6729806674857</v>
      </c>
      <c r="Y128" s="23">
        <f>VLOOKUP($D128,'人均GDP预测（当年人民币）'!$D:$AT,COLUMN(Y128)-3,FALSE)*VLOOKUP($D128,'367市人口19-60预测'!$D:$AT,COLUMN(Y128)-3,FALSE)/10^8</f>
        <v>2858.189049061762</v>
      </c>
      <c r="Z128" s="23">
        <f>VLOOKUP($D128,'人均GDP预测（当年人民币）'!$D:$AT,COLUMN(Z128)-3,FALSE)*VLOOKUP($D128,'367市人口19-60预测'!$D:$AT,COLUMN(Z128)-3,FALSE)/10^8</f>
        <v>2984.6974032666417</v>
      </c>
      <c r="AA128" s="23">
        <f>VLOOKUP($D128,'人均GDP预测（当年人民币）'!$D:$AT,COLUMN(AA128)-3,FALSE)*VLOOKUP($D128,'367市人口19-60预测'!$D:$AT,COLUMN(AA128)-3,FALSE)/10^8</f>
        <v>3115.2811466559656</v>
      </c>
      <c r="AB128" s="23">
        <f>VLOOKUP($D128,'人均GDP预测（当年人民币）'!$D:$AT,COLUMN(AB128)-3,FALSE)*VLOOKUP($D128,'367市人口19-60预测'!$D:$AT,COLUMN(AB128)-3,FALSE)/10^8</f>
        <v>3246.2425305043203</v>
      </c>
      <c r="AC128" s="23">
        <f>VLOOKUP($D128,'人均GDP预测（当年人民币）'!$D:$AT,COLUMN(AC128)-3,FALSE)*VLOOKUP($D128,'367市人口19-60预测'!$D:$AT,COLUMN(AC128)-3,FALSE)/10^8</f>
        <v>3381.1603916786758</v>
      </c>
      <c r="AD128" s="23">
        <f>VLOOKUP($D128,'人均GDP预测（当年人民币）'!$D:$AT,COLUMN(AD128)-3,FALSE)*VLOOKUP($D128,'367市人口19-60预测'!$D:$AT,COLUMN(AD128)-3,FALSE)/10^8</f>
        <v>3520.1573387590743</v>
      </c>
      <c r="AE128" s="23">
        <f>VLOOKUP($D128,'人均GDP预测（当年人民币）'!$D:$AT,COLUMN(AE128)-3,FALSE)*VLOOKUP($D128,'367市人口19-60预测'!$D:$AT,COLUMN(AE128)-3,FALSE)/10^8</f>
        <v>3659.5289495187667</v>
      </c>
      <c r="AF128" s="23">
        <f>VLOOKUP($D128,'人均GDP预测（当年人民币）'!$D:$AT,COLUMN(AF128)-3,FALSE)*VLOOKUP($D128,'367市人口19-60预测'!$D:$AT,COLUMN(AF128)-3,FALSE)/10^8</f>
        <v>3802.9833022887792</v>
      </c>
      <c r="AG128" s="23">
        <f>VLOOKUP($D128,'人均GDP预测（当年人民币）'!$D:$AT,COLUMN(AG128)-3,FALSE)*VLOOKUP($D128,'367市人口19-60预测'!$D:$AT,COLUMN(AG128)-3,FALSE)/10^8</f>
        <v>3950.7076195004643</v>
      </c>
      <c r="AH128" s="23">
        <f>VLOOKUP($D128,'人均GDP预测（当年人民币）'!$D:$AT,COLUMN(AH128)-3,FALSE)*VLOOKUP($D128,'367市人口19-60预测'!$D:$AT,COLUMN(AH128)-3,FALSE)/10^8</f>
        <v>4099.0438109542429</v>
      </c>
      <c r="AI128" s="23">
        <f>VLOOKUP($D128,'人均GDP预测（当年人民币）'!$D:$AT,COLUMN(AI128)-3,FALSE)*VLOOKUP($D128,'367市人口19-60预测'!$D:$AT,COLUMN(AI128)-3,FALSE)/10^8</f>
        <v>4251.8599072057705</v>
      </c>
      <c r="AJ128" s="23">
        <f>VLOOKUP($D128,'人均GDP预测（当年人民币）'!$D:$AT,COLUMN(AJ128)-3,FALSE)*VLOOKUP($D128,'367市人口19-60预测'!$D:$AT,COLUMN(AJ128)-3,FALSE)/10^8</f>
        <v>4409.4762813530824</v>
      </c>
      <c r="AK128" s="23">
        <f>VLOOKUP($D128,'人均GDP预测（当年人民币）'!$D:$AT,COLUMN(AK128)-3,FALSE)*VLOOKUP($D128,'367市人口19-60预测'!$D:$AT,COLUMN(AK128)-3,FALSE)/10^8</f>
        <v>4568.3088349394475</v>
      </c>
      <c r="AL128" s="23">
        <f>VLOOKUP($D128,'人均GDP预测（当年人民币）'!$D:$AT,COLUMN(AL128)-3,FALSE)*VLOOKUP($D128,'367市人口19-60预测'!$D:$AT,COLUMN(AL128)-3,FALSE)/10^8</f>
        <v>4732.4633713170442</v>
      </c>
      <c r="AM128" s="23">
        <f>VLOOKUP($D128,'人均GDP预测（当年人民币）'!$D:$AT,COLUMN(AM128)-3,FALSE)*VLOOKUP($D128,'367市人口19-60预测'!$D:$AT,COLUMN(AM128)-3,FALSE)/10^8</f>
        <v>4902.4503381585109</v>
      </c>
      <c r="AN128" s="23">
        <f>VLOOKUP($D128,'人均GDP预测（当年人民币）'!$D:$AT,COLUMN(AN128)-3,FALSE)*VLOOKUP($D128,'367市人口19-60预测'!$D:$AT,COLUMN(AN128)-3,FALSE)/10^8</f>
        <v>5074.8273523947119</v>
      </c>
      <c r="AO128" s="23">
        <f>VLOOKUP($D128,'人均GDP预测（当年人民币）'!$D:$AT,COLUMN(AO128)-3,FALSE)*VLOOKUP($D128,'367市人口19-60预测'!$D:$AT,COLUMN(AO128)-3,FALSE)/10^8</f>
        <v>5254.0281597659014</v>
      </c>
      <c r="AP128" s="23">
        <f>VLOOKUP($D128,'人均GDP预测（当年人民币）'!$D:$AT,COLUMN(AP128)-3,FALSE)*VLOOKUP($D128,'367市人口19-60预测'!$D:$AT,COLUMN(AP128)-3,FALSE)/10^8</f>
        <v>5440.8210194213798</v>
      </c>
      <c r="AQ128" s="23">
        <f>VLOOKUP($D128,'人均GDP预测（当年人民币）'!$D:$AT,COLUMN(AQ128)-3,FALSE)*VLOOKUP($D128,'367市人口19-60预测'!$D:$AT,COLUMN(AQ128)-3,FALSE)/10^8</f>
        <v>5632.0039210755922</v>
      </c>
      <c r="AR128" s="23">
        <f>VLOOKUP($D128,'人均GDP预测（当年人民币）'!$D:$AT,COLUMN(AR128)-3,FALSE)*VLOOKUP($D128,'367市人口19-60预测'!$D:$AT,COLUMN(AR128)-3,FALSE)/10^8</f>
        <v>5832.4238362765345</v>
      </c>
      <c r="AS128" s="23">
        <f>VLOOKUP($D128,'人均GDP预测（当年人民币）'!$D:$AT,COLUMN(AS128)-3,FALSE)*VLOOKUP($D128,'367市人口19-60预测'!$D:$AT,COLUMN(AS128)-3,FALSE)/10^8</f>
        <v>6043.2476647324283</v>
      </c>
      <c r="AT128" s="23">
        <f>VLOOKUP($D128,'人均GDP预测（当年人民币）'!$D:$AT,COLUMN(AT128)-3,FALSE)*VLOOKUP($D128,'367市人口19-60预测'!$D:$AT,COLUMN(AT128)-3,FALSE)/10^8</f>
        <v>6261.5787030181828</v>
      </c>
    </row>
    <row r="129" spans="1:46" ht="15.75" x14ac:dyDescent="0.25">
      <c r="A129" s="15">
        <v>128</v>
      </c>
      <c r="B129" s="16">
        <v>360600</v>
      </c>
      <c r="C129" s="16" t="s">
        <v>393</v>
      </c>
      <c r="D129" s="18" t="s">
        <v>236</v>
      </c>
      <c r="E129" s="23">
        <f>VLOOKUP($D129,'人均GDP预测（当年人民币）'!$D:$AT,COLUMN(E129)-3,FALSE)*VLOOKUP($D129,'367市人口19-60预测'!$D:$AT,COLUMN(E129)-3,FALSE)/10^8</f>
        <v>947.26407855465663</v>
      </c>
      <c r="F129" s="23">
        <f>VLOOKUP($D129,'人均GDP预测（当年人民币）'!$D:$AT,COLUMN(F129)-3,FALSE)*VLOOKUP($D129,'367市人口19-60预测'!$D:$AT,COLUMN(F129)-3,FALSE)/10^8</f>
        <v>1006.6539556068701</v>
      </c>
      <c r="G129" s="23">
        <f>VLOOKUP($D129,'人均GDP预测（当年人民币）'!$D:$AT,COLUMN(G129)-3,FALSE)*VLOOKUP($D129,'367市人口19-60预测'!$D:$AT,COLUMN(G129)-3,FALSE)/10^8</f>
        <v>1070.2953981340522</v>
      </c>
      <c r="H129" s="23">
        <f>VLOOKUP($D129,'人均GDP预测（当年人民币）'!$D:$AT,COLUMN(H129)-3,FALSE)*VLOOKUP($D129,'367市人口19-60预测'!$D:$AT,COLUMN(H129)-3,FALSE)/10^8</f>
        <v>1138.3823597176925</v>
      </c>
      <c r="I129" s="23">
        <f>VLOOKUP($D129,'人均GDP预测（当年人民币）'!$D:$AT,COLUMN(I129)-3,FALSE)*VLOOKUP($D129,'367市人口19-60预测'!$D:$AT,COLUMN(I129)-3,FALSE)/10^8</f>
        <v>1207.7435719841098</v>
      </c>
      <c r="J129" s="23">
        <f>VLOOKUP($D129,'人均GDP预测（当年人民币）'!$D:$AT,COLUMN(J129)-3,FALSE)*VLOOKUP($D129,'367市人口19-60预测'!$D:$AT,COLUMN(J129)-3,FALSE)/10^8</f>
        <v>1281.5285087995214</v>
      </c>
      <c r="K129" s="23">
        <f>VLOOKUP($D129,'人均GDP预测（当年人民币）'!$D:$AT,COLUMN(K129)-3,FALSE)*VLOOKUP($D129,'367市人口19-60预测'!$D:$AT,COLUMN(K129)-3,FALSE)/10^8</f>
        <v>1359.8987352100041</v>
      </c>
      <c r="L129" s="23">
        <f>VLOOKUP($D129,'人均GDP预测（当年人民币）'!$D:$AT,COLUMN(L129)-3,FALSE)*VLOOKUP($D129,'367市人口19-60预测'!$D:$AT,COLUMN(L129)-3,FALSE)/10^8</f>
        <v>1439.6731387825337</v>
      </c>
      <c r="M129" s="23">
        <f>VLOOKUP($D129,'人均GDP预测（当年人民币）'!$D:$AT,COLUMN(M129)-3,FALSE)*VLOOKUP($D129,'367市人口19-60预测'!$D:$AT,COLUMN(M129)-3,FALSE)/10^8</f>
        <v>1523.9567677923972</v>
      </c>
      <c r="N129" s="23">
        <f>VLOOKUP($D129,'人均GDP预测（当年人民币）'!$D:$AT,COLUMN(N129)-3,FALSE)*VLOOKUP($D129,'367市人口19-60预测'!$D:$AT,COLUMN(N129)-3,FALSE)/10^8</f>
        <v>1612.8751662017398</v>
      </c>
      <c r="O129" s="23">
        <f>VLOOKUP($D129,'人均GDP预测（当年人民币）'!$D:$AT,COLUMN(O129)-3,FALSE)*VLOOKUP($D129,'367市人口19-60预测'!$D:$AT,COLUMN(O129)-3,FALSE)/10^8</f>
        <v>1703.2017056540412</v>
      </c>
      <c r="P129" s="23">
        <f>VLOOKUP($D129,'人均GDP预测（当年人民币）'!$D:$AT,COLUMN(P129)-3,FALSE)*VLOOKUP($D129,'367市人口19-60预测'!$D:$AT,COLUMN(P129)-3,FALSE)/10^8</f>
        <v>1798.0295187653385</v>
      </c>
      <c r="Q129" s="23">
        <f>VLOOKUP($D129,'人均GDP预测（当年人民币）'!$D:$AT,COLUMN(Q129)-3,FALSE)*VLOOKUP($D129,'367市人口19-60预测'!$D:$AT,COLUMN(Q129)-3,FALSE)/10^8</f>
        <v>1897.4551016851037</v>
      </c>
      <c r="R129" s="23">
        <f>VLOOKUP($D129,'人均GDP预测（当年人民币）'!$D:$AT,COLUMN(R129)-3,FALSE)*VLOOKUP($D129,'367市人口19-60预测'!$D:$AT,COLUMN(R129)-3,FALSE)/10^8</f>
        <v>2001.5661012987182</v>
      </c>
      <c r="S129" s="23">
        <f>VLOOKUP($D129,'人均GDP预测（当年人民币）'!$D:$AT,COLUMN(S129)-3,FALSE)*VLOOKUP($D129,'367市人口19-60预测'!$D:$AT,COLUMN(S129)-3,FALSE)/10^8</f>
        <v>2106.8782836675582</v>
      </c>
      <c r="T129" s="23">
        <f>VLOOKUP($D129,'人均GDP预测（当年人民币）'!$D:$AT,COLUMN(T129)-3,FALSE)*VLOOKUP($D129,'367市人口19-60预测'!$D:$AT,COLUMN(T129)-3,FALSE)/10^8</f>
        <v>2216.6764391243455</v>
      </c>
      <c r="U129" s="23">
        <f>VLOOKUP($D129,'人均GDP预测（当年人民币）'!$D:$AT,COLUMN(U129)-3,FALSE)*VLOOKUP($D129,'367市人口19-60预测'!$D:$AT,COLUMN(U129)-3,FALSE)/10^8</f>
        <v>2331.0237179560463</v>
      </c>
      <c r="V129" s="23">
        <f>VLOOKUP($D129,'人均GDP预测（当年人民币）'!$D:$AT,COLUMN(V129)-3,FALSE)*VLOOKUP($D129,'367市人口19-60预测'!$D:$AT,COLUMN(V129)-3,FALSE)/10^8</f>
        <v>2446.3625432974172</v>
      </c>
      <c r="W129" s="23">
        <f>VLOOKUP($D129,'人均GDP预测（当年人民币）'!$D:$AT,COLUMN(W129)-3,FALSE)*VLOOKUP($D129,'367市人口19-60预测'!$D:$AT,COLUMN(W129)-3,FALSE)/10^8</f>
        <v>2566.0232141079541</v>
      </c>
      <c r="X129" s="23">
        <f>VLOOKUP($D129,'人均GDP预测（当年人民币）'!$D:$AT,COLUMN(X129)-3,FALSE)*VLOOKUP($D129,'367市人口19-60预测'!$D:$AT,COLUMN(X129)-3,FALSE)/10^8</f>
        <v>2690.0610841462781</v>
      </c>
      <c r="Y129" s="23">
        <f>VLOOKUP($D129,'人均GDP预测（当年人民币）'!$D:$AT,COLUMN(Y129)-3,FALSE)*VLOOKUP($D129,'367市人口19-60预测'!$D:$AT,COLUMN(Y129)-3,FALSE)/10^8</f>
        <v>2814.8474704042646</v>
      </c>
      <c r="Z129" s="23">
        <f>VLOOKUP($D129,'人均GDP预测（当年人民币）'!$D:$AT,COLUMN(Z129)-3,FALSE)*VLOOKUP($D129,'367市人口19-60预测'!$D:$AT,COLUMN(Z129)-3,FALSE)/10^8</f>
        <v>2943.7907133530452</v>
      </c>
      <c r="AA129" s="23">
        <f>VLOOKUP($D129,'人均GDP预测（当年人民币）'!$D:$AT,COLUMN(AA129)-3,FALSE)*VLOOKUP($D129,'367市人口19-60预测'!$D:$AT,COLUMN(AA129)-3,FALSE)/10^8</f>
        <v>3076.954894366967</v>
      </c>
      <c r="AB129" s="23">
        <f>VLOOKUP($D129,'人均GDP预测（当年人民币）'!$D:$AT,COLUMN(AB129)-3,FALSE)*VLOOKUP($D129,'367市人口19-60预测'!$D:$AT,COLUMN(AB129)-3,FALSE)/10^8</f>
        <v>3210.6707747671435</v>
      </c>
      <c r="AC129" s="23">
        <f>VLOOKUP($D129,'人均GDP预测（当年人民币）'!$D:$AT,COLUMN(AC129)-3,FALSE)*VLOOKUP($D129,'367市人口19-60预测'!$D:$AT,COLUMN(AC129)-3,FALSE)/10^8</f>
        <v>3348.4501912687274</v>
      </c>
      <c r="AD129" s="23">
        <f>VLOOKUP($D129,'人均GDP预测（当年人民币）'!$D:$AT,COLUMN(AD129)-3,FALSE)*VLOOKUP($D129,'367市人口19-60预测'!$D:$AT,COLUMN(AD129)-3,FALSE)/10^8</f>
        <v>3490.4013335619061</v>
      </c>
      <c r="AE129" s="23">
        <f>VLOOKUP($D129,'人均GDP预测（当年人民币）'!$D:$AT,COLUMN(AE129)-3,FALSE)*VLOOKUP($D129,'367市人口19-60预测'!$D:$AT,COLUMN(AE129)-3,FALSE)/10^8</f>
        <v>3632.8456882216565</v>
      </c>
      <c r="AF129" s="23">
        <f>VLOOKUP($D129,'人均GDP预测（当年人民币）'!$D:$AT,COLUMN(AF129)-3,FALSE)*VLOOKUP($D129,'367市人口19-60预测'!$D:$AT,COLUMN(AF129)-3,FALSE)/10^8</f>
        <v>3779.4482013843708</v>
      </c>
      <c r="AG129" s="23">
        <f>VLOOKUP($D129,'人均GDP预测（当年人民币）'!$D:$AT,COLUMN(AG129)-3,FALSE)*VLOOKUP($D129,'367市人口19-60预测'!$D:$AT,COLUMN(AG129)-3,FALSE)/10^8</f>
        <v>3930.4056603385948</v>
      </c>
      <c r="AH129" s="23">
        <f>VLOOKUP($D129,'人均GDP预测（当年人民币）'!$D:$AT,COLUMN(AH129)-3,FALSE)*VLOOKUP($D129,'367市人口19-60预测'!$D:$AT,COLUMN(AH129)-3,FALSE)/10^8</f>
        <v>4082.0843505127027</v>
      </c>
      <c r="AI129" s="23">
        <f>VLOOKUP($D129,'人均GDP预测（当年人民币）'!$D:$AT,COLUMN(AI129)-3,FALSE)*VLOOKUP($D129,'367市人口19-60预测'!$D:$AT,COLUMN(AI129)-3,FALSE)/10^8</f>
        <v>4238.3539819789257</v>
      </c>
      <c r="AJ129" s="23">
        <f>VLOOKUP($D129,'人均GDP预测（当年人民币）'!$D:$AT,COLUMN(AJ129)-3,FALSE)*VLOOKUP($D129,'367市人口19-60预测'!$D:$AT,COLUMN(AJ129)-3,FALSE)/10^8</f>
        <v>4399.5634743866367</v>
      </c>
      <c r="AK129" s="23">
        <f>VLOOKUP($D129,'人均GDP预测（当年人民币）'!$D:$AT,COLUMN(AK129)-3,FALSE)*VLOOKUP($D129,'367市人口19-60预测'!$D:$AT,COLUMN(AK129)-3,FALSE)/10^8</f>
        <v>4562.1947898127755</v>
      </c>
      <c r="AL129" s="23">
        <f>VLOOKUP($D129,'人均GDP预测（当年人民币）'!$D:$AT,COLUMN(AL129)-3,FALSE)*VLOOKUP($D129,'367市人口19-60预测'!$D:$AT,COLUMN(AL129)-3,FALSE)/10^8</f>
        <v>4730.4003419118626</v>
      </c>
      <c r="AM129" s="23">
        <f>VLOOKUP($D129,'人均GDP预测（当年人民币）'!$D:$AT,COLUMN(AM129)-3,FALSE)*VLOOKUP($D129,'367市人口19-60预测'!$D:$AT,COLUMN(AM129)-3,FALSE)/10^8</f>
        <v>4904.7707169352698</v>
      </c>
      <c r="AN129" s="23">
        <f>VLOOKUP($D129,'人均GDP预测（当年人民币）'!$D:$AT,COLUMN(AN129)-3,FALSE)*VLOOKUP($D129,'367市人口19-60预测'!$D:$AT,COLUMN(AN129)-3,FALSE)/10^8</f>
        <v>5081.9766714127945</v>
      </c>
      <c r="AO129" s="23">
        <f>VLOOKUP($D129,'人均GDP预测（当年人民币）'!$D:$AT,COLUMN(AO129)-3,FALSE)*VLOOKUP($D129,'367市人口19-60预测'!$D:$AT,COLUMN(AO129)-3,FALSE)/10^8</f>
        <v>5266.5676176281868</v>
      </c>
      <c r="AP129" s="23">
        <f>VLOOKUP($D129,'人均GDP预测（当年人民币）'!$D:$AT,COLUMN(AP129)-3,FALSE)*VLOOKUP($D129,'367市人口19-60预测'!$D:$AT,COLUMN(AP129)-3,FALSE)/10^8</f>
        <v>5459.4885049548939</v>
      </c>
      <c r="AQ129" s="23">
        <f>VLOOKUP($D129,'人均GDP预测（当年人民币）'!$D:$AT,COLUMN(AQ129)-3,FALSE)*VLOOKUP($D129,'367市人口19-60预测'!$D:$AT,COLUMN(AQ129)-3,FALSE)/10^8</f>
        <v>5657.7006157177257</v>
      </c>
      <c r="AR129" s="23">
        <f>VLOOKUP($D129,'人均GDP预测（当年人民币）'!$D:$AT,COLUMN(AR129)-3,FALSE)*VLOOKUP($D129,'367市人口19-60预测'!$D:$AT,COLUMN(AR129)-3,FALSE)/10^8</f>
        <v>5866.3005325565337</v>
      </c>
      <c r="AS129" s="23">
        <f>VLOOKUP($D129,'人均GDP预测（当年人民币）'!$D:$AT,COLUMN(AS129)-3,FALSE)*VLOOKUP($D129,'367市人口19-60预测'!$D:$AT,COLUMN(AS129)-3,FALSE)/10^8</f>
        <v>6082.6157486680167</v>
      </c>
      <c r="AT129" s="23">
        <f>VLOOKUP($D129,'人均GDP预测（当年人民币）'!$D:$AT,COLUMN(AT129)-3,FALSE)*VLOOKUP($D129,'367市人口19-60预测'!$D:$AT,COLUMN(AT129)-3,FALSE)/10^8</f>
        <v>6312.0892328814243</v>
      </c>
    </row>
    <row r="130" spans="1:46" ht="15.75" x14ac:dyDescent="0.25">
      <c r="A130" s="15">
        <v>129</v>
      </c>
      <c r="B130" s="16">
        <v>360700</v>
      </c>
      <c r="C130" s="16" t="s">
        <v>393</v>
      </c>
      <c r="D130" s="18" t="s">
        <v>98</v>
      </c>
      <c r="E130" s="23">
        <f>VLOOKUP($D130,'人均GDP预测（当年人民币）'!$D:$AT,COLUMN(E130)-3,FALSE)*VLOOKUP($D130,'367市人口19-60预测'!$D:$AT,COLUMN(E130)-3,FALSE)/10^8</f>
        <v>3508.4264055101808</v>
      </c>
      <c r="F130" s="23">
        <f>VLOOKUP($D130,'人均GDP预测（当年人民币）'!$D:$AT,COLUMN(F130)-3,FALSE)*VLOOKUP($D130,'367市人口19-60预测'!$D:$AT,COLUMN(F130)-3,FALSE)/10^8</f>
        <v>3814.1468162878896</v>
      </c>
      <c r="G130" s="23">
        <f>VLOOKUP($D130,'人均GDP预测（当年人民币）'!$D:$AT,COLUMN(G130)-3,FALSE)*VLOOKUP($D130,'367市人口19-60预测'!$D:$AT,COLUMN(G130)-3,FALSE)/10^8</f>
        <v>4149.7390652911372</v>
      </c>
      <c r="H130" s="23">
        <f>VLOOKUP($D130,'人均GDP预测（当年人民币）'!$D:$AT,COLUMN(H130)-3,FALSE)*VLOOKUP($D130,'367市人口19-60预测'!$D:$AT,COLUMN(H130)-3,FALSE)/10^8</f>
        <v>4517.6261427651652</v>
      </c>
      <c r="I130" s="23">
        <f>VLOOKUP($D130,'人均GDP预测（当年人民币）'!$D:$AT,COLUMN(I130)-3,FALSE)*VLOOKUP($D130,'367市人口19-60预测'!$D:$AT,COLUMN(I130)-3,FALSE)/10^8</f>
        <v>4879.7106167129805</v>
      </c>
      <c r="J130" s="23">
        <f>VLOOKUP($D130,'人均GDP预测（当年人民币）'!$D:$AT,COLUMN(J130)-3,FALSE)*VLOOKUP($D130,'367市人口19-60预测'!$D:$AT,COLUMN(J130)-3,FALSE)/10^8</f>
        <v>5272.4677752176594</v>
      </c>
      <c r="K130" s="23">
        <f>VLOOKUP($D130,'人均GDP预测（当年人民币）'!$D:$AT,COLUMN(K130)-3,FALSE)*VLOOKUP($D130,'367市人口19-60预测'!$D:$AT,COLUMN(K130)-3,FALSE)/10^8</f>
        <v>5697.8693433223916</v>
      </c>
      <c r="L130" s="23">
        <f>VLOOKUP($D130,'人均GDP预测（当年人民币）'!$D:$AT,COLUMN(L130)-3,FALSE)*VLOOKUP($D130,'367市人口19-60预测'!$D:$AT,COLUMN(L130)-3,FALSE)/10^8</f>
        <v>6157.963714999456</v>
      </c>
      <c r="M130" s="23">
        <f>VLOOKUP($D130,'人均GDP预测（当年人民币）'!$D:$AT,COLUMN(M130)-3,FALSE)*VLOOKUP($D130,'367市人口19-60预测'!$D:$AT,COLUMN(M130)-3,FALSE)/10^8</f>
        <v>6616.1809837052169</v>
      </c>
      <c r="N130" s="23">
        <f>VLOOKUP($D130,'人均GDP预测（当年人民币）'!$D:$AT,COLUMN(N130)-3,FALSE)*VLOOKUP($D130,'367市人口19-60预测'!$D:$AT,COLUMN(N130)-3,FALSE)/10^8</f>
        <v>7107.4449714324746</v>
      </c>
      <c r="O130" s="23">
        <f>VLOOKUP($D130,'人均GDP预测（当年人民币）'!$D:$AT,COLUMN(O130)-3,FALSE)*VLOOKUP($D130,'367市人口19-60预测'!$D:$AT,COLUMN(O130)-3,FALSE)/10^8</f>
        <v>7633.3907515005449</v>
      </c>
      <c r="P130" s="23">
        <f>VLOOKUP($D130,'人均GDP预测（当年人民币）'!$D:$AT,COLUMN(P130)-3,FALSE)*VLOOKUP($D130,'367市人口19-60预测'!$D:$AT,COLUMN(P130)-3,FALSE)/10^8</f>
        <v>8195.692074217679</v>
      </c>
      <c r="Q130" s="23">
        <f>VLOOKUP($D130,'人均GDP预测（当年人民币）'!$D:$AT,COLUMN(Q130)-3,FALSE)*VLOOKUP($D130,'367市人口19-60预测'!$D:$AT,COLUMN(Q130)-3,FALSE)/10^8</f>
        <v>8757.6544284390329</v>
      </c>
      <c r="R130" s="23">
        <f>VLOOKUP($D130,'人均GDP预测（当年人民币）'!$D:$AT,COLUMN(R130)-3,FALSE)*VLOOKUP($D130,'367市人口19-60预测'!$D:$AT,COLUMN(R130)-3,FALSE)/10^8</f>
        <v>9354.0442244285332</v>
      </c>
      <c r="S130" s="23">
        <f>VLOOKUP($D130,'人均GDP预测（当年人民币）'!$D:$AT,COLUMN(S130)-3,FALSE)*VLOOKUP($D130,'367市人口19-60预测'!$D:$AT,COLUMN(S130)-3,FALSE)/10^8</f>
        <v>9986.1691523306599</v>
      </c>
      <c r="T130" s="23">
        <f>VLOOKUP($D130,'人均GDP预测（当年人民币）'!$D:$AT,COLUMN(T130)-3,FALSE)*VLOOKUP($D130,'367市人口19-60预测'!$D:$AT,COLUMN(T130)-3,FALSE)/10^8</f>
        <v>10655.363476655722</v>
      </c>
      <c r="U130" s="23">
        <f>VLOOKUP($D130,'人均GDP预测（当年人民币）'!$D:$AT,COLUMN(U130)-3,FALSE)*VLOOKUP($D130,'367市人口19-60预测'!$D:$AT,COLUMN(U130)-3,FALSE)/10^8</f>
        <v>11324.025656948788</v>
      </c>
      <c r="V130" s="23">
        <f>VLOOKUP($D130,'人均GDP预测（当年人民币）'!$D:$AT,COLUMN(V130)-3,FALSE)*VLOOKUP($D130,'367市人口19-60预测'!$D:$AT,COLUMN(V130)-3,FALSE)/10^8</f>
        <v>12027.560632461224</v>
      </c>
      <c r="W130" s="23">
        <f>VLOOKUP($D130,'人均GDP预测（当年人民币）'!$D:$AT,COLUMN(W130)-3,FALSE)*VLOOKUP($D130,'367市人口19-60预测'!$D:$AT,COLUMN(W130)-3,FALSE)/10^8</f>
        <v>12767.04247081731</v>
      </c>
      <c r="X130" s="23">
        <f>VLOOKUP($D130,'人均GDP预测（当年人民币）'!$D:$AT,COLUMN(X130)-3,FALSE)*VLOOKUP($D130,'367市人口19-60预测'!$D:$AT,COLUMN(X130)-3,FALSE)/10^8</f>
        <v>13543.596681526125</v>
      </c>
      <c r="Y130" s="23">
        <f>VLOOKUP($D130,'人均GDP预测（当年人民币）'!$D:$AT,COLUMN(Y130)-3,FALSE)*VLOOKUP($D130,'367市人口19-60预测'!$D:$AT,COLUMN(Y130)-3,FALSE)/10^8</f>
        <v>14318.45777788024</v>
      </c>
      <c r="Z130" s="23">
        <f>VLOOKUP($D130,'人均GDP预测（当年人民币）'!$D:$AT,COLUMN(Z130)-3,FALSE)*VLOOKUP($D130,'367市人口19-60预测'!$D:$AT,COLUMN(Z130)-3,FALSE)/10^8</f>
        <v>15128.23819430575</v>
      </c>
      <c r="AA130" s="23">
        <f>VLOOKUP($D130,'人均GDP预测（当年人民币）'!$D:$AT,COLUMN(AA130)-3,FALSE)*VLOOKUP($D130,'367市人口19-60预测'!$D:$AT,COLUMN(AA130)-3,FALSE)/10^8</f>
        <v>15974.015815817373</v>
      </c>
      <c r="AB130" s="23">
        <f>VLOOKUP($D130,'人均GDP预测（当年人民币）'!$D:$AT,COLUMN(AB130)-3,FALSE)*VLOOKUP($D130,'367市人口19-60预测'!$D:$AT,COLUMN(AB130)-3,FALSE)/10^8</f>
        <v>16817.968859029574</v>
      </c>
      <c r="AC130" s="23">
        <f>VLOOKUP($D130,'人均GDP预测（当年人民币）'!$D:$AT,COLUMN(AC130)-3,FALSE)*VLOOKUP($D130,'367市人口19-60预测'!$D:$AT,COLUMN(AC130)-3,FALSE)/10^8</f>
        <v>17696.331647043775</v>
      </c>
      <c r="AD130" s="23">
        <f>VLOOKUP($D130,'人均GDP预测（当年人民币）'!$D:$AT,COLUMN(AD130)-3,FALSE)*VLOOKUP($D130,'367市人口19-60预测'!$D:$AT,COLUMN(AD130)-3,FALSE)/10^8</f>
        <v>18610.417316798186</v>
      </c>
      <c r="AE130" s="23">
        <f>VLOOKUP($D130,'人均GDP预测（当年人民币）'!$D:$AT,COLUMN(AE130)-3,FALSE)*VLOOKUP($D130,'367市人口19-60预测'!$D:$AT,COLUMN(AE130)-3,FALSE)/10^8</f>
        <v>19561.769856581584</v>
      </c>
      <c r="AF130" s="23">
        <f>VLOOKUP($D130,'人均GDP预测（当年人民币）'!$D:$AT,COLUMN(AF130)-3,FALSE)*VLOOKUP($D130,'367市人口19-60预测'!$D:$AT,COLUMN(AF130)-3,FALSE)/10^8</f>
        <v>20511.829891652782</v>
      </c>
      <c r="AG130" s="23">
        <f>VLOOKUP($D130,'人均GDP预测（当年人民币）'!$D:$AT,COLUMN(AG130)-3,FALSE)*VLOOKUP($D130,'367市人口19-60预测'!$D:$AT,COLUMN(AG130)-3,FALSE)/10^8</f>
        <v>21499.180468385661</v>
      </c>
      <c r="AH130" s="23">
        <f>VLOOKUP($D130,'人均GDP预测（当年人民币）'!$D:$AT,COLUMN(AH130)-3,FALSE)*VLOOKUP($D130,'367市人口19-60预测'!$D:$AT,COLUMN(AH130)-3,FALSE)/10^8</f>
        <v>22526.146110041434</v>
      </c>
      <c r="AI130" s="23">
        <f>VLOOKUP($D130,'人均GDP预测（当年人民币）'!$D:$AT,COLUMN(AI130)-3,FALSE)*VLOOKUP($D130,'367市人口19-60预测'!$D:$AT,COLUMN(AI130)-3,FALSE)/10^8</f>
        <v>23555.538370281491</v>
      </c>
      <c r="AJ130" s="23">
        <f>VLOOKUP($D130,'人均GDP预测（当年人民币）'!$D:$AT,COLUMN(AJ130)-3,FALSE)*VLOOKUP($D130,'367市人口19-60预测'!$D:$AT,COLUMN(AJ130)-3,FALSE)/10^8</f>
        <v>24626.947582375084</v>
      </c>
      <c r="AK130" s="23">
        <f>VLOOKUP($D130,'人均GDP预测（当年人民币）'!$D:$AT,COLUMN(AK130)-3,FALSE)*VLOOKUP($D130,'367市人口19-60预测'!$D:$AT,COLUMN(AK130)-3,FALSE)/10^8</f>
        <v>25744.092131854697</v>
      </c>
      <c r="AL130" s="23">
        <f>VLOOKUP($D130,'人均GDP预测（当年人民币）'!$D:$AT,COLUMN(AL130)-3,FALSE)*VLOOKUP($D130,'367市人口19-60预测'!$D:$AT,COLUMN(AL130)-3,FALSE)/10^8</f>
        <v>26871.56192888381</v>
      </c>
      <c r="AM130" s="23">
        <f>VLOOKUP($D130,'人均GDP预测（当年人民币）'!$D:$AT,COLUMN(AM130)-3,FALSE)*VLOOKUP($D130,'367市人口19-60预测'!$D:$AT,COLUMN(AM130)-3,FALSE)/10^8</f>
        <v>28050.864507395225</v>
      </c>
      <c r="AN130" s="23">
        <f>VLOOKUP($D130,'人均GDP预测（当年人民币）'!$D:$AT,COLUMN(AN130)-3,FALSE)*VLOOKUP($D130,'367市人口19-60预测'!$D:$AT,COLUMN(AN130)-3,FALSE)/10^8</f>
        <v>29287.914485416466</v>
      </c>
      <c r="AO130" s="23">
        <f>VLOOKUP($D130,'人均GDP预测（当年人民币）'!$D:$AT,COLUMN(AO130)-3,FALSE)*VLOOKUP($D130,'367市人口19-60预测'!$D:$AT,COLUMN(AO130)-3,FALSE)/10^8</f>
        <v>30549.66809517454</v>
      </c>
      <c r="AP130" s="23">
        <f>VLOOKUP($D130,'人均GDP预测（当年人民币）'!$D:$AT,COLUMN(AP130)-3,FALSE)*VLOOKUP($D130,'367市人口19-60预测'!$D:$AT,COLUMN(AP130)-3,FALSE)/10^8</f>
        <v>31880.719191296484</v>
      </c>
      <c r="AQ130" s="23">
        <f>VLOOKUP($D130,'人均GDP预测（当年人民币）'!$D:$AT,COLUMN(AQ130)-3,FALSE)*VLOOKUP($D130,'367市人口19-60预测'!$D:$AT,COLUMN(AQ130)-3,FALSE)/10^8</f>
        <v>33290.238818298312</v>
      </c>
      <c r="AR130" s="23">
        <f>VLOOKUP($D130,'人均GDP预测（当年人民币）'!$D:$AT,COLUMN(AR130)-3,FALSE)*VLOOKUP($D130,'367市人口19-60预测'!$D:$AT,COLUMN(AR130)-3,FALSE)/10^8</f>
        <v>34748.309041359505</v>
      </c>
      <c r="AS130" s="23">
        <f>VLOOKUP($D130,'人均GDP预测（当年人民币）'!$D:$AT,COLUMN(AS130)-3,FALSE)*VLOOKUP($D130,'367市人口19-60预测'!$D:$AT,COLUMN(AS130)-3,FALSE)/10^8</f>
        <v>36304.12838244623</v>
      </c>
      <c r="AT130" s="23">
        <f>VLOOKUP($D130,'人均GDP预测（当年人民币）'!$D:$AT,COLUMN(AT130)-3,FALSE)*VLOOKUP($D130,'367市人口19-60预测'!$D:$AT,COLUMN(AT130)-3,FALSE)/10^8</f>
        <v>37971.491575468157</v>
      </c>
    </row>
    <row r="131" spans="1:46" ht="15.75" x14ac:dyDescent="0.25">
      <c r="A131" s="15">
        <v>130</v>
      </c>
      <c r="B131" s="16">
        <v>360800</v>
      </c>
      <c r="C131" s="16" t="s">
        <v>393</v>
      </c>
      <c r="D131" s="18" t="s">
        <v>120</v>
      </c>
      <c r="E131" s="23">
        <f>VLOOKUP($D131,'人均GDP预测（当年人民币）'!$D:$AT,COLUMN(E131)-3,FALSE)*VLOOKUP($D131,'367市人口19-60预测'!$D:$AT,COLUMN(E131)-3,FALSE)/10^8</f>
        <v>2075.5704903369383</v>
      </c>
      <c r="F131" s="23">
        <f>VLOOKUP($D131,'人均GDP预测（当年人民币）'!$D:$AT,COLUMN(F131)-3,FALSE)*VLOOKUP($D131,'367市人口19-60预测'!$D:$AT,COLUMN(F131)-3,FALSE)/10^8</f>
        <v>2238.1468853393253</v>
      </c>
      <c r="G131" s="23">
        <f>VLOOKUP($D131,'人均GDP预测（当年人民币）'!$D:$AT,COLUMN(G131)-3,FALSE)*VLOOKUP($D131,'367市人口19-60预测'!$D:$AT,COLUMN(G131)-3,FALSE)/10^8</f>
        <v>2414.3798365878501</v>
      </c>
      <c r="H131" s="23">
        <f>VLOOKUP($D131,'人均GDP预测（当年人民币）'!$D:$AT,COLUMN(H131)-3,FALSE)*VLOOKUP($D131,'367市人口19-60预测'!$D:$AT,COLUMN(H131)-3,FALSE)/10^8</f>
        <v>2605.2001323660597</v>
      </c>
      <c r="I131" s="23">
        <f>VLOOKUP($D131,'人均GDP预测（当年人民币）'!$D:$AT,COLUMN(I131)-3,FALSE)*VLOOKUP($D131,'367市人口19-60预测'!$D:$AT,COLUMN(I131)-3,FALSE)/10^8</f>
        <v>2811.5831638806212</v>
      </c>
      <c r="J131" s="23">
        <f>VLOOKUP($D131,'人均GDP预测（当年人民币）'!$D:$AT,COLUMN(J131)-3,FALSE)*VLOOKUP($D131,'367市人口19-60预测'!$D:$AT,COLUMN(J131)-3,FALSE)/10^8</f>
        <v>3016.903127804283</v>
      </c>
      <c r="K131" s="23">
        <f>VLOOKUP($D131,'人均GDP预测（当年人民币）'!$D:$AT,COLUMN(K131)-3,FALSE)*VLOOKUP($D131,'367市人口19-60预测'!$D:$AT,COLUMN(K131)-3,FALSE)/10^8</f>
        <v>3237.1890738439197</v>
      </c>
      <c r="L131" s="23">
        <f>VLOOKUP($D131,'人均GDP预测（当年人民币）'!$D:$AT,COLUMN(L131)-3,FALSE)*VLOOKUP($D131,'367市人口19-60预测'!$D:$AT,COLUMN(L131)-3,FALSE)/10^8</f>
        <v>3473.2562025351149</v>
      </c>
      <c r="M131" s="23">
        <f>VLOOKUP($D131,'人均GDP预测（当年人民币）'!$D:$AT,COLUMN(M131)-3,FALSE)*VLOOKUP($D131,'367市人口19-60预测'!$D:$AT,COLUMN(M131)-3,FALSE)/10^8</f>
        <v>3725.948351400802</v>
      </c>
      <c r="N131" s="23">
        <f>VLOOKUP($D131,'人均GDP预测（当年人民币）'!$D:$AT,COLUMN(N131)-3,FALSE)*VLOOKUP($D131,'367市人口19-60预测'!$D:$AT,COLUMN(N131)-3,FALSE)/10^8</f>
        <v>3978.6827687605846</v>
      </c>
      <c r="O131" s="23">
        <f>VLOOKUP($D131,'人均GDP预测（当年人民币）'!$D:$AT,COLUMN(O131)-3,FALSE)*VLOOKUP($D131,'367市人口19-60预测'!$D:$AT,COLUMN(O131)-3,FALSE)/10^8</f>
        <v>4247.3712485314509</v>
      </c>
      <c r="P131" s="23">
        <f>VLOOKUP($D131,'人均GDP预测（当年人民币）'!$D:$AT,COLUMN(P131)-3,FALSE)*VLOOKUP($D131,'367市人口19-60预测'!$D:$AT,COLUMN(P131)-3,FALSE)/10^8</f>
        <v>4532.7051344991733</v>
      </c>
      <c r="Q131" s="23">
        <f>VLOOKUP($D131,'人均GDP预测（当年人民币）'!$D:$AT,COLUMN(Q131)-3,FALSE)*VLOOKUP($D131,'367市人口19-60预测'!$D:$AT,COLUMN(Q131)-3,FALSE)/10^8</f>
        <v>4835.3900682619187</v>
      </c>
      <c r="R131" s="23">
        <f>VLOOKUP($D131,'人均GDP预测（当年人民币）'!$D:$AT,COLUMN(R131)-3,FALSE)*VLOOKUP($D131,'367市人口19-60预测'!$D:$AT,COLUMN(R131)-3,FALSE)/10^8</f>
        <v>5138.4673411347103</v>
      </c>
      <c r="S131" s="23">
        <f>VLOOKUP($D131,'人均GDP预测（当年人民币）'!$D:$AT,COLUMN(S131)-3,FALSE)*VLOOKUP($D131,'367市人口19-60预测'!$D:$AT,COLUMN(S131)-3,FALSE)/10^8</f>
        <v>5458.0994106269163</v>
      </c>
      <c r="T131" s="23">
        <f>VLOOKUP($D131,'人均GDP预测（当年人民币）'!$D:$AT,COLUMN(T131)-3,FALSE)*VLOOKUP($D131,'367市人口19-60预测'!$D:$AT,COLUMN(T131)-3,FALSE)/10^8</f>
        <v>5794.8598265757255</v>
      </c>
      <c r="U131" s="23">
        <f>VLOOKUP($D131,'人均GDP预测（当年人民币）'!$D:$AT,COLUMN(U131)-3,FALSE)*VLOOKUP($D131,'367市人口19-60预测'!$D:$AT,COLUMN(U131)-3,FALSE)/10^8</f>
        <v>6149.3395040459682</v>
      </c>
      <c r="V131" s="23">
        <f>VLOOKUP($D131,'人均GDP预测（当年人民币）'!$D:$AT,COLUMN(V131)-3,FALSE)*VLOOKUP($D131,'367市人口19-60预测'!$D:$AT,COLUMN(V131)-3,FALSE)/10^8</f>
        <v>6503.9912578952171</v>
      </c>
      <c r="W131" s="23">
        <f>VLOOKUP($D131,'人均GDP预测（当年人民币）'!$D:$AT,COLUMN(W131)-3,FALSE)*VLOOKUP($D131,'367市人口19-60预测'!$D:$AT,COLUMN(W131)-3,FALSE)/10^8</f>
        <v>6875.4703947533799</v>
      </c>
      <c r="X131" s="23">
        <f>VLOOKUP($D131,'人均GDP预测（当年人民币）'!$D:$AT,COLUMN(X131)-3,FALSE)*VLOOKUP($D131,'367市人口19-60预测'!$D:$AT,COLUMN(X131)-3,FALSE)/10^8</f>
        <v>7264.2773300574381</v>
      </c>
      <c r="Y131" s="23">
        <f>VLOOKUP($D131,'人均GDP预测（当年人民币）'!$D:$AT,COLUMN(Y131)-3,FALSE)*VLOOKUP($D131,'367市人口19-60预测'!$D:$AT,COLUMN(Y131)-3,FALSE)/10^8</f>
        <v>7653.1794442064538</v>
      </c>
      <c r="Z131" s="23">
        <f>VLOOKUP($D131,'人均GDP预测（当年人民币）'!$D:$AT,COLUMN(Z131)-3,FALSE)*VLOOKUP($D131,'367市人口19-60预测'!$D:$AT,COLUMN(Z131)-3,FALSE)/10^8</f>
        <v>8058.5784936230375</v>
      </c>
      <c r="AA131" s="23">
        <f>VLOOKUP($D131,'人均GDP预测（当年人民币）'!$D:$AT,COLUMN(AA131)-3,FALSE)*VLOOKUP($D131,'367市人口19-60预测'!$D:$AT,COLUMN(AA131)-3,FALSE)/10^8</f>
        <v>8480.953217643455</v>
      </c>
      <c r="AB131" s="23">
        <f>VLOOKUP($D131,'人均GDP预测（当年人民币）'!$D:$AT,COLUMN(AB131)-3,FALSE)*VLOOKUP($D131,'367市人口19-60预测'!$D:$AT,COLUMN(AB131)-3,FALSE)/10^8</f>
        <v>8920.836489344676</v>
      </c>
      <c r="AC131" s="23">
        <f>VLOOKUP($D131,'人均GDP预测（当年人民币）'!$D:$AT,COLUMN(AC131)-3,FALSE)*VLOOKUP($D131,'367市人口19-60预测'!$D:$AT,COLUMN(AC131)-3,FALSE)/10^8</f>
        <v>9360.3851610601323</v>
      </c>
      <c r="AD131" s="23">
        <f>VLOOKUP($D131,'人均GDP预测（当年人民币）'!$D:$AT,COLUMN(AD131)-3,FALSE)*VLOOKUP($D131,'367市人口19-60预测'!$D:$AT,COLUMN(AD131)-3,FALSE)/10^8</f>
        <v>9816.8579037171949</v>
      </c>
      <c r="AE131" s="23">
        <f>VLOOKUP($D131,'人均GDP预测（当年人民币）'!$D:$AT,COLUMN(AE131)-3,FALSE)*VLOOKUP($D131,'367市人口19-60预测'!$D:$AT,COLUMN(AE131)-3,FALSE)/10^8</f>
        <v>10290.896363174328</v>
      </c>
      <c r="AF131" s="23">
        <f>VLOOKUP($D131,'人均GDP预测（当年人民币）'!$D:$AT,COLUMN(AF131)-3,FALSE)*VLOOKUP($D131,'367市人口19-60预测'!$D:$AT,COLUMN(AF131)-3,FALSE)/10^8</f>
        <v>10764.977342813825</v>
      </c>
      <c r="AG131" s="23">
        <f>VLOOKUP($D131,'人均GDP预测（当年人民币）'!$D:$AT,COLUMN(AG131)-3,FALSE)*VLOOKUP($D131,'367市人口19-60预测'!$D:$AT,COLUMN(AG131)-3,FALSE)/10^8</f>
        <v>11256.531508544424</v>
      </c>
      <c r="AH131" s="23">
        <f>VLOOKUP($D131,'人均GDP预测（当年人民币）'!$D:$AT,COLUMN(AH131)-3,FALSE)*VLOOKUP($D131,'367市人口19-60预测'!$D:$AT,COLUMN(AH131)-3,FALSE)/10^8</f>
        <v>11766.472756401623</v>
      </c>
      <c r="AI131" s="23">
        <f>VLOOKUP($D131,'人均GDP预测（当年人民币）'!$D:$AT,COLUMN(AI131)-3,FALSE)*VLOOKUP($D131,'367市人口19-60预测'!$D:$AT,COLUMN(AI131)-3,FALSE)/10^8</f>
        <v>12277.680105115549</v>
      </c>
      <c r="AJ131" s="23">
        <f>VLOOKUP($D131,'人均GDP预测（当年人民币）'!$D:$AT,COLUMN(AJ131)-3,FALSE)*VLOOKUP($D131,'367市人口19-60预测'!$D:$AT,COLUMN(AJ131)-3,FALSE)/10^8</f>
        <v>12808.010220998362</v>
      </c>
      <c r="AK131" s="23">
        <f>VLOOKUP($D131,'人均GDP预测（当年人民币）'!$D:$AT,COLUMN(AK131)-3,FALSE)*VLOOKUP($D131,'367市人口19-60预测'!$D:$AT,COLUMN(AK131)-3,FALSE)/10^8</f>
        <v>13358.862867489381</v>
      </c>
      <c r="AL131" s="23">
        <f>VLOOKUP($D131,'人均GDP预测（当年人民币）'!$D:$AT,COLUMN(AL131)-3,FALSE)*VLOOKUP($D131,'367市人口19-60预测'!$D:$AT,COLUMN(AL131)-3,FALSE)/10^8</f>
        <v>13913.664949124013</v>
      </c>
      <c r="AM131" s="23">
        <f>VLOOKUP($D131,'人均GDP预测（当年人民币）'!$D:$AT,COLUMN(AM131)-3,FALSE)*VLOOKUP($D131,'367市人口19-60预测'!$D:$AT,COLUMN(AM131)-3,FALSE)/10^8</f>
        <v>14491.018973016413</v>
      </c>
      <c r="AN131" s="23">
        <f>VLOOKUP($D131,'人均GDP预测（当年人民币）'!$D:$AT,COLUMN(AN131)-3,FALSE)*VLOOKUP($D131,'367市人口19-60预测'!$D:$AT,COLUMN(AN131)-3,FALSE)/10^8</f>
        <v>15093.08911508981</v>
      </c>
      <c r="AO131" s="23">
        <f>VLOOKUP($D131,'人均GDP预测（当年人民币）'!$D:$AT,COLUMN(AO131)-3,FALSE)*VLOOKUP($D131,'367市人口19-60预测'!$D:$AT,COLUMN(AO131)-3,FALSE)/10^8</f>
        <v>15704.063079795596</v>
      </c>
      <c r="AP131" s="23">
        <f>VLOOKUP($D131,'人均GDP预测（当年人民币）'!$D:$AT,COLUMN(AP131)-3,FALSE)*VLOOKUP($D131,'367市人口19-60预测'!$D:$AT,COLUMN(AP131)-3,FALSE)/10^8</f>
        <v>16343.695290481379</v>
      </c>
      <c r="AQ131" s="23">
        <f>VLOOKUP($D131,'人均GDP预测（当年人民币）'!$D:$AT,COLUMN(AQ131)-3,FALSE)*VLOOKUP($D131,'367市人口19-60预测'!$D:$AT,COLUMN(AQ131)-3,FALSE)/10^8</f>
        <v>17015.281497378106</v>
      </c>
      <c r="AR131" s="23">
        <f>VLOOKUP($D131,'人均GDP预测（当年人民币）'!$D:$AT,COLUMN(AR131)-3,FALSE)*VLOOKUP($D131,'367市人口19-60预测'!$D:$AT,COLUMN(AR131)-3,FALSE)/10^8</f>
        <v>17704.054255139137</v>
      </c>
      <c r="AS131" s="23">
        <f>VLOOKUP($D131,'人均GDP预测（当年人民币）'!$D:$AT,COLUMN(AS131)-3,FALSE)*VLOOKUP($D131,'367市人口19-60预测'!$D:$AT,COLUMN(AS131)-3,FALSE)/10^8</f>
        <v>18431.438818856655</v>
      </c>
      <c r="AT131" s="23">
        <f>VLOOKUP($D131,'人均GDP预测（当年人民币）'!$D:$AT,COLUMN(AT131)-3,FALSE)*VLOOKUP($D131,'367市人口19-60预测'!$D:$AT,COLUMN(AT131)-3,FALSE)/10^8</f>
        <v>19202.33938912757</v>
      </c>
    </row>
    <row r="132" spans="1:46" ht="15.75" x14ac:dyDescent="0.25">
      <c r="A132" s="15">
        <v>131</v>
      </c>
      <c r="B132" s="16">
        <v>360900</v>
      </c>
      <c r="C132" s="16" t="s">
        <v>393</v>
      </c>
      <c r="D132" s="18" t="s">
        <v>233</v>
      </c>
      <c r="E132" s="23">
        <f>VLOOKUP($D132,'人均GDP预测（当年人民币）'!$D:$AT,COLUMN(E132)-3,FALSE)*VLOOKUP($D132,'367市人口19-60预测'!$D:$AT,COLUMN(E132)-3,FALSE)/10^8</f>
        <v>2672.59429303671</v>
      </c>
      <c r="F132" s="23">
        <f>VLOOKUP($D132,'人均GDP预测（当年人民币）'!$D:$AT,COLUMN(F132)-3,FALSE)*VLOOKUP($D132,'367市人口19-60预测'!$D:$AT,COLUMN(F132)-3,FALSE)/10^8</f>
        <v>2882.6990547022215</v>
      </c>
      <c r="G132" s="23">
        <f>VLOOKUP($D132,'人均GDP预测（当年人民币）'!$D:$AT,COLUMN(G132)-3,FALSE)*VLOOKUP($D132,'367市人口19-60预测'!$D:$AT,COLUMN(G132)-3,FALSE)/10^8</f>
        <v>3092.5696418530638</v>
      </c>
      <c r="H132" s="23">
        <f>VLOOKUP($D132,'人均GDP预测（当年人民币）'!$D:$AT,COLUMN(H132)-3,FALSE)*VLOOKUP($D132,'367市人口19-60预测'!$D:$AT,COLUMN(H132)-3,FALSE)/10^8</f>
        <v>3318.7370691667898</v>
      </c>
      <c r="I132" s="23">
        <f>VLOOKUP($D132,'人均GDP预测（当年人民币）'!$D:$AT,COLUMN(I132)-3,FALSE)*VLOOKUP($D132,'367市人口19-60预测'!$D:$AT,COLUMN(I132)-3,FALSE)/10^8</f>
        <v>3562.1297247377074</v>
      </c>
      <c r="J132" s="23">
        <f>VLOOKUP($D132,'人均GDP预测（当年人民币）'!$D:$AT,COLUMN(J132)-3,FALSE)*VLOOKUP($D132,'367市人口19-60预测'!$D:$AT,COLUMN(J132)-3,FALSE)/10^8</f>
        <v>3823.7058065243268</v>
      </c>
      <c r="K132" s="23">
        <f>VLOOKUP($D132,'人均GDP预测（当年人民币）'!$D:$AT,COLUMN(K132)-3,FALSE)*VLOOKUP($D132,'367市人口19-60预测'!$D:$AT,COLUMN(K132)-3,FALSE)/10^8</f>
        <v>4086.5251172212315</v>
      </c>
      <c r="L132" s="23">
        <f>VLOOKUP($D132,'人均GDP预测（当年人民币）'!$D:$AT,COLUMN(L132)-3,FALSE)*VLOOKUP($D132,'367市人口19-60预测'!$D:$AT,COLUMN(L132)-3,FALSE)/10^8</f>
        <v>4366.9851806924489</v>
      </c>
      <c r="M132" s="23">
        <f>VLOOKUP($D132,'人均GDP预测（当年人民币）'!$D:$AT,COLUMN(M132)-3,FALSE)*VLOOKUP($D132,'367市人口19-60预测'!$D:$AT,COLUMN(M132)-3,FALSE)/10^8</f>
        <v>4665.8712342387862</v>
      </c>
      <c r="N132" s="23">
        <f>VLOOKUP($D132,'人均GDP预测（当年人民币）'!$D:$AT,COLUMN(N132)-3,FALSE)*VLOOKUP($D132,'367市人口19-60预测'!$D:$AT,COLUMN(N132)-3,FALSE)/10^8</f>
        <v>4983.9807922891268</v>
      </c>
      <c r="O132" s="23">
        <f>VLOOKUP($D132,'人均GDP预测（当年人民币）'!$D:$AT,COLUMN(O132)-3,FALSE)*VLOOKUP($D132,'367市人口19-60预测'!$D:$AT,COLUMN(O132)-3,FALSE)/10^8</f>
        <v>5303.8734759956906</v>
      </c>
      <c r="P132" s="23">
        <f>VLOOKUP($D132,'人均GDP预测（当年人民币）'!$D:$AT,COLUMN(P132)-3,FALSE)*VLOOKUP($D132,'367市人口19-60预测'!$D:$AT,COLUMN(P132)-3,FALSE)/10^8</f>
        <v>5642.2334545438707</v>
      </c>
      <c r="Q132" s="23">
        <f>VLOOKUP($D132,'人均GDP预测（当年人民币）'!$D:$AT,COLUMN(Q132)-3,FALSE)*VLOOKUP($D132,'367市人口19-60预测'!$D:$AT,COLUMN(Q132)-3,FALSE)/10^8</f>
        <v>5999.6925846931908</v>
      </c>
      <c r="R132" s="23">
        <f>VLOOKUP($D132,'人均GDP预测（当年人民币）'!$D:$AT,COLUMN(R132)-3,FALSE)*VLOOKUP($D132,'367市人口19-60预测'!$D:$AT,COLUMN(R132)-3,FALSE)/10^8</f>
        <v>6376.8904018301791</v>
      </c>
      <c r="S132" s="23">
        <f>VLOOKUP($D132,'人均GDP预测（当年人民币）'!$D:$AT,COLUMN(S132)-3,FALSE)*VLOOKUP($D132,'367市人口19-60预测'!$D:$AT,COLUMN(S132)-3,FALSE)/10^8</f>
        <v>6755.621312400227</v>
      </c>
      <c r="T132" s="23">
        <f>VLOOKUP($D132,'人均GDP预测（当年人民币）'!$D:$AT,COLUMN(T132)-3,FALSE)*VLOOKUP($D132,'367市人口19-60预测'!$D:$AT,COLUMN(T132)-3,FALSE)/10^8</f>
        <v>7153.1248042810885</v>
      </c>
      <c r="U132" s="23">
        <f>VLOOKUP($D132,'人均GDP预测（当年人民币）'!$D:$AT,COLUMN(U132)-3,FALSE)*VLOOKUP($D132,'367市人口19-60预测'!$D:$AT,COLUMN(U132)-3,FALSE)/10^8</f>
        <v>7569.9079147897464</v>
      </c>
      <c r="V132" s="23">
        <f>VLOOKUP($D132,'人均GDP预测（当年人民币）'!$D:$AT,COLUMN(V132)-3,FALSE)*VLOOKUP($D132,'367市人口19-60预测'!$D:$AT,COLUMN(V132)-3,FALSE)/10^8</f>
        <v>7987.9467752020973</v>
      </c>
      <c r="W132" s="23">
        <f>VLOOKUP($D132,'人均GDP预测（当年人民币）'!$D:$AT,COLUMN(W132)-3,FALSE)*VLOOKUP($D132,'367市人口19-60预测'!$D:$AT,COLUMN(W132)-3,FALSE)/10^8</f>
        <v>8424.2537752601584</v>
      </c>
      <c r="X132" s="23">
        <f>VLOOKUP($D132,'人均GDP预测（当年人民币）'!$D:$AT,COLUMN(X132)-3,FALSE)*VLOOKUP($D132,'367市人口19-60预测'!$D:$AT,COLUMN(X132)-3,FALSE)/10^8</f>
        <v>8879.2600052912185</v>
      </c>
      <c r="Y132" s="23">
        <f>VLOOKUP($D132,'人均GDP预测（当年人民币）'!$D:$AT,COLUMN(Y132)-3,FALSE)*VLOOKUP($D132,'367市人口19-60预测'!$D:$AT,COLUMN(Y132)-3,FALSE)/10^8</f>
        <v>9353.4265395230777</v>
      </c>
      <c r="Z132" s="23">
        <f>VLOOKUP($D132,'人均GDP预测（当年人民币）'!$D:$AT,COLUMN(Z132)-3,FALSE)*VLOOKUP($D132,'367市人口19-60预测'!$D:$AT,COLUMN(Z132)-3,FALSE)/10^8</f>
        <v>9827.9114957787951</v>
      </c>
      <c r="AA132" s="23">
        <f>VLOOKUP($D132,'人均GDP预测（当年人民币）'!$D:$AT,COLUMN(AA132)-3,FALSE)*VLOOKUP($D132,'367市人口19-60预测'!$D:$AT,COLUMN(AA132)-3,FALSE)/10^8</f>
        <v>10320.642470235549</v>
      </c>
      <c r="AB132" s="23">
        <f>VLOOKUP($D132,'人均GDP预测（当年人民币）'!$D:$AT,COLUMN(AB132)-3,FALSE)*VLOOKUP($D132,'367市人口19-60预测'!$D:$AT,COLUMN(AB132)-3,FALSE)/10^8</f>
        <v>10832.135042006776</v>
      </c>
      <c r="AC132" s="23">
        <f>VLOOKUP($D132,'人均GDP预测（当年人民币）'!$D:$AT,COLUMN(AC132)-3,FALSE)*VLOOKUP($D132,'367市人口19-60预测'!$D:$AT,COLUMN(AC132)-3,FALSE)/10^8</f>
        <v>11343.734919921138</v>
      </c>
      <c r="AD132" s="23">
        <f>VLOOKUP($D132,'人均GDP预测（当年人民币）'!$D:$AT,COLUMN(AD132)-3,FALSE)*VLOOKUP($D132,'367市人口19-60预测'!$D:$AT,COLUMN(AD132)-3,FALSE)/10^8</f>
        <v>11873.557258015866</v>
      </c>
      <c r="AE132" s="23">
        <f>VLOOKUP($D132,'人均GDP预测（当年人民币）'!$D:$AT,COLUMN(AE132)-3,FALSE)*VLOOKUP($D132,'367市人口19-60预测'!$D:$AT,COLUMN(AE132)-3,FALSE)/10^8</f>
        <v>12422.326309973143</v>
      </c>
      <c r="AF132" s="23">
        <f>VLOOKUP($D132,'人均GDP预测（当年人民币）'!$D:$AT,COLUMN(AF132)-3,FALSE)*VLOOKUP($D132,'367市人口19-60预测'!$D:$AT,COLUMN(AF132)-3,FALSE)/10^8</f>
        <v>12971.671291557579</v>
      </c>
      <c r="AG132" s="23">
        <f>VLOOKUP($D132,'人均GDP预测（当年人民币）'!$D:$AT,COLUMN(AG132)-3,FALSE)*VLOOKUP($D132,'367市人口19-60预测'!$D:$AT,COLUMN(AG132)-3,FALSE)/10^8</f>
        <v>13540.144329758095</v>
      </c>
      <c r="AH132" s="23">
        <f>VLOOKUP($D132,'人均GDP预测（当年人民币）'!$D:$AT,COLUMN(AH132)-3,FALSE)*VLOOKUP($D132,'367市人口19-60预测'!$D:$AT,COLUMN(AH132)-3,FALSE)/10^8</f>
        <v>14128.887641637446</v>
      </c>
      <c r="AI132" s="23">
        <f>VLOOKUP($D132,'人均GDP预测（当年人民币）'!$D:$AT,COLUMN(AI132)-3,FALSE)*VLOOKUP($D132,'367市人口19-60预测'!$D:$AT,COLUMN(AI132)-3,FALSE)/10^8</f>
        <v>14739.272547025361</v>
      </c>
      <c r="AJ132" s="23">
        <f>VLOOKUP($D132,'人均GDP预测（当年人民币）'!$D:$AT,COLUMN(AJ132)-3,FALSE)*VLOOKUP($D132,'367市人口19-60预测'!$D:$AT,COLUMN(AJ132)-3,FALSE)/10^8</f>
        <v>15352.841806917288</v>
      </c>
      <c r="AK132" s="23">
        <f>VLOOKUP($D132,'人均GDP预测（当年人民币）'!$D:$AT,COLUMN(AK132)-3,FALSE)*VLOOKUP($D132,'367市人口19-60预测'!$D:$AT,COLUMN(AK132)-3,FALSE)/10^8</f>
        <v>15989.958820884973</v>
      </c>
      <c r="AL132" s="23">
        <f>VLOOKUP($D132,'人均GDP预测（当年人民币）'!$D:$AT,COLUMN(AL132)-3,FALSE)*VLOOKUP($D132,'367市人口19-60预测'!$D:$AT,COLUMN(AL132)-3,FALSE)/10^8</f>
        <v>16652.827473925103</v>
      </c>
      <c r="AM132" s="23">
        <f>VLOOKUP($D132,'人均GDP预测（当年人民币）'!$D:$AT,COLUMN(AM132)-3,FALSE)*VLOOKUP($D132,'367市人口19-60预测'!$D:$AT,COLUMN(AM132)-3,FALSE)/10^8</f>
        <v>17323.852155887569</v>
      </c>
      <c r="AN132" s="23">
        <f>VLOOKUP($D132,'人均GDP预测（当年人民币）'!$D:$AT,COLUMN(AN132)-3,FALSE)*VLOOKUP($D132,'367市人口19-60预测'!$D:$AT,COLUMN(AN132)-3,FALSE)/10^8</f>
        <v>18024.66498842954</v>
      </c>
      <c r="AO132" s="23">
        <f>VLOOKUP($D132,'人均GDP预测（当年人民币）'!$D:$AT,COLUMN(AO132)-3,FALSE)*VLOOKUP($D132,'367市人口19-60预测'!$D:$AT,COLUMN(AO132)-3,FALSE)/10^8</f>
        <v>18758.747557857223</v>
      </c>
      <c r="AP132" s="23">
        <f>VLOOKUP($D132,'人均GDP预测（当年人民币）'!$D:$AT,COLUMN(AP132)-3,FALSE)*VLOOKUP($D132,'367市人口19-60预测'!$D:$AT,COLUMN(AP132)-3,FALSE)/10^8</f>
        <v>19509.703815700224</v>
      </c>
      <c r="AQ132" s="23">
        <f>VLOOKUP($D132,'人均GDP预测（当年人民币）'!$D:$AT,COLUMN(AQ132)-3,FALSE)*VLOOKUP($D132,'367市人口19-60预测'!$D:$AT,COLUMN(AQ132)-3,FALSE)/10^8</f>
        <v>20301.036166286554</v>
      </c>
      <c r="AR132" s="23">
        <f>VLOOKUP($D132,'人均GDP预测（当年人民币）'!$D:$AT,COLUMN(AR132)-3,FALSE)*VLOOKUP($D132,'367市人口19-60预测'!$D:$AT,COLUMN(AR132)-3,FALSE)/10^8</f>
        <v>21138.068228500568</v>
      </c>
      <c r="AS132" s="23">
        <f>VLOOKUP($D132,'人均GDP预测（当年人民币）'!$D:$AT,COLUMN(AS132)-3,FALSE)*VLOOKUP($D132,'367市人口19-60预测'!$D:$AT,COLUMN(AS132)-3,FALSE)/10^8</f>
        <v>22006.02608053861</v>
      </c>
      <c r="AT132" s="23">
        <f>VLOOKUP($D132,'人均GDP预测（当年人民币）'!$D:$AT,COLUMN(AT132)-3,FALSE)*VLOOKUP($D132,'367市人口19-60预测'!$D:$AT,COLUMN(AT132)-3,FALSE)/10^8</f>
        <v>22931.078133119703</v>
      </c>
    </row>
    <row r="133" spans="1:46" ht="15.75" x14ac:dyDescent="0.25">
      <c r="A133" s="15">
        <v>132</v>
      </c>
      <c r="B133" s="16">
        <v>361000</v>
      </c>
      <c r="C133" s="16" t="s">
        <v>393</v>
      </c>
      <c r="D133" s="18" t="s">
        <v>96</v>
      </c>
      <c r="E133" s="23">
        <f>VLOOKUP($D133,'人均GDP预测（当年人民币）'!$D:$AT,COLUMN(E133)-3,FALSE)*VLOOKUP($D133,'367市人口19-60预测'!$D:$AT,COLUMN(E133)-3,FALSE)/10^8</f>
        <v>1500.4892482068703</v>
      </c>
      <c r="F133" s="23">
        <f>VLOOKUP($D133,'人均GDP预测（当年人民币）'!$D:$AT,COLUMN(F133)-3,FALSE)*VLOOKUP($D133,'367市人口19-60预测'!$D:$AT,COLUMN(F133)-3,FALSE)/10^8</f>
        <v>1634.1551447062759</v>
      </c>
      <c r="G133" s="23">
        <f>VLOOKUP($D133,'人均GDP预测（当年人民币）'!$D:$AT,COLUMN(G133)-3,FALSE)*VLOOKUP($D133,'367市人口19-60预测'!$D:$AT,COLUMN(G133)-3,FALSE)/10^8</f>
        <v>1780.1699493438525</v>
      </c>
      <c r="H133" s="23">
        <f>VLOOKUP($D133,'人均GDP预测（当年人民币）'!$D:$AT,COLUMN(H133)-3,FALSE)*VLOOKUP($D133,'367市人口19-60预测'!$D:$AT,COLUMN(H133)-3,FALSE)/10^8</f>
        <v>1923.4857377458725</v>
      </c>
      <c r="I133" s="23">
        <f>VLOOKUP($D133,'人均GDP预测（当年人民币）'!$D:$AT,COLUMN(I133)-3,FALSE)*VLOOKUP($D133,'367市人口19-60预测'!$D:$AT,COLUMN(I133)-3,FALSE)/10^8</f>
        <v>2078.450024972441</v>
      </c>
      <c r="J133" s="23">
        <f>VLOOKUP($D133,'人均GDP预测（当年人民币）'!$D:$AT,COLUMN(J133)-3,FALSE)*VLOOKUP($D133,'367市人口19-60预测'!$D:$AT,COLUMN(J133)-3,FALSE)/10^8</f>
        <v>2245.8265661605892</v>
      </c>
      <c r="K133" s="23">
        <f>VLOOKUP($D133,'人均GDP预测（当年人民币）'!$D:$AT,COLUMN(K133)-3,FALSE)*VLOOKUP($D133,'367市人口19-60预测'!$D:$AT,COLUMN(K133)-3,FALSE)/10^8</f>
        <v>2426.4140146332393</v>
      </c>
      <c r="L133" s="23">
        <f>VLOOKUP($D133,'人均GDP预测（当年人民币）'!$D:$AT,COLUMN(L133)-3,FALSE)*VLOOKUP($D133,'367市人口19-60预测'!$D:$AT,COLUMN(L133)-3,FALSE)/10^8</f>
        <v>2605.8059466014292</v>
      </c>
      <c r="M133" s="23">
        <f>VLOOKUP($D133,'人均GDP预测（当年人民币）'!$D:$AT,COLUMN(M133)-3,FALSE)*VLOOKUP($D133,'367市人口19-60预测'!$D:$AT,COLUMN(M133)-3,FALSE)/10^8</f>
        <v>2797.7791443672072</v>
      </c>
      <c r="N133" s="23">
        <f>VLOOKUP($D133,'人均GDP预测（当年人民币）'!$D:$AT,COLUMN(N133)-3,FALSE)*VLOOKUP($D133,'367市人口19-60预测'!$D:$AT,COLUMN(N133)-3,FALSE)/10^8</f>
        <v>3002.9929891038014</v>
      </c>
      <c r="O133" s="23">
        <f>VLOOKUP($D133,'人均GDP预测（当年人民币）'!$D:$AT,COLUMN(O133)-3,FALSE)*VLOOKUP($D133,'367市人口19-60预测'!$D:$AT,COLUMN(O133)-3,FALSE)/10^8</f>
        <v>3222.1316072311165</v>
      </c>
      <c r="P133" s="23">
        <f>VLOOKUP($D133,'人均GDP预测（当年人民币）'!$D:$AT,COLUMN(P133)-3,FALSE)*VLOOKUP($D133,'367市人口19-60预测'!$D:$AT,COLUMN(P133)-3,FALSE)/10^8</f>
        <v>3440.8092679869524</v>
      </c>
      <c r="Q133" s="23">
        <f>VLOOKUP($D133,'人均GDP预测（当年人民币）'!$D:$AT,COLUMN(Q133)-3,FALSE)*VLOOKUP($D133,'367市人口19-60预测'!$D:$AT,COLUMN(Q133)-3,FALSE)/10^8</f>
        <v>3672.7423964410518</v>
      </c>
      <c r="R133" s="23">
        <f>VLOOKUP($D133,'人均GDP预测（当年人民币）'!$D:$AT,COLUMN(R133)-3,FALSE)*VLOOKUP($D133,'367市人口19-60预测'!$D:$AT,COLUMN(R133)-3,FALSE)/10^8</f>
        <v>3918.4934832895606</v>
      </c>
      <c r="S133" s="23">
        <f>VLOOKUP($D133,'人均GDP预测（当年人民币）'!$D:$AT,COLUMN(S133)-3,FALSE)*VLOOKUP($D133,'367市人口19-60预测'!$D:$AT,COLUMN(S133)-3,FALSE)/10^8</f>
        <v>4178.6396761391379</v>
      </c>
      <c r="T133" s="23">
        <f>VLOOKUP($D133,'人均GDP预测（当年人民币）'!$D:$AT,COLUMN(T133)-3,FALSE)*VLOOKUP($D133,'367市人口19-60预测'!$D:$AT,COLUMN(T133)-3,FALSE)/10^8</f>
        <v>4438.4995369715934</v>
      </c>
      <c r="U133" s="23">
        <f>VLOOKUP($D133,'人均GDP预测（当年人民币）'!$D:$AT,COLUMN(U133)-3,FALSE)*VLOOKUP($D133,'367市人口19-60预测'!$D:$AT,COLUMN(U133)-3,FALSE)/10^8</f>
        <v>4712.0263735126591</v>
      </c>
      <c r="V133" s="23">
        <f>VLOOKUP($D133,'人均GDP预测（当年人民币）'!$D:$AT,COLUMN(V133)-3,FALSE)*VLOOKUP($D133,'367市人口19-60预测'!$D:$AT,COLUMN(V133)-3,FALSE)/10^8</f>
        <v>4999.7025143803694</v>
      </c>
      <c r="W133" s="23">
        <f>VLOOKUP($D133,'人均GDP预测（当年人民币）'!$D:$AT,COLUMN(W133)-3,FALSE)*VLOOKUP($D133,'367市人口19-60预测'!$D:$AT,COLUMN(W133)-3,FALSE)/10^8</f>
        <v>5302.0326437737858</v>
      </c>
      <c r="X133" s="23">
        <f>VLOOKUP($D133,'人均GDP预测（当年人民币）'!$D:$AT,COLUMN(X133)-3,FALSE)*VLOOKUP($D133,'367市人口19-60预测'!$D:$AT,COLUMN(X133)-3,FALSE)/10^8</f>
        <v>5603.9024805213712</v>
      </c>
      <c r="Y133" s="23">
        <f>VLOOKUP($D133,'人均GDP预测（当年人民币）'!$D:$AT,COLUMN(Y133)-3,FALSE)*VLOOKUP($D133,'367市人口19-60预测'!$D:$AT,COLUMN(Y133)-3,FALSE)/10^8</f>
        <v>5919.6980467632729</v>
      </c>
      <c r="Z133" s="23">
        <f>VLOOKUP($D133,'人均GDP预测（当年人民币）'!$D:$AT,COLUMN(Z133)-3,FALSE)*VLOOKUP($D133,'367市人口19-60预测'!$D:$AT,COLUMN(Z133)-3,FALSE)/10^8</f>
        <v>6249.8837542461952</v>
      </c>
      <c r="AA133" s="23">
        <f>VLOOKUP($D133,'人均GDP预测（当年人民币）'!$D:$AT,COLUMN(AA133)-3,FALSE)*VLOOKUP($D133,'367市人口19-60预测'!$D:$AT,COLUMN(AA133)-3,FALSE)/10^8</f>
        <v>6579.6859354349044</v>
      </c>
      <c r="AB133" s="23">
        <f>VLOOKUP($D133,'人均GDP预测（当年人民币）'!$D:$AT,COLUMN(AB133)-3,FALSE)*VLOOKUP($D133,'367市人口19-60预测'!$D:$AT,COLUMN(AB133)-3,FALSE)/10^8</f>
        <v>6923.29118611993</v>
      </c>
      <c r="AC133" s="23">
        <f>VLOOKUP($D133,'人均GDP预测（当年人民币）'!$D:$AT,COLUMN(AC133)-3,FALSE)*VLOOKUP($D133,'367市人口19-60预测'!$D:$AT,COLUMN(AC133)-3,FALSE)/10^8</f>
        <v>7281.1928990255628</v>
      </c>
      <c r="AD133" s="23">
        <f>VLOOKUP($D133,'人均GDP预测（当年人民币）'!$D:$AT,COLUMN(AD133)-3,FALSE)*VLOOKUP($D133,'367市人口19-60预测'!$D:$AT,COLUMN(AD133)-3,FALSE)/10^8</f>
        <v>7653.9452446443984</v>
      </c>
      <c r="AE133" s="23">
        <f>VLOOKUP($D133,'人均GDP预测（当年人民币）'!$D:$AT,COLUMN(AE133)-3,FALSE)*VLOOKUP($D133,'367市人口19-60预测'!$D:$AT,COLUMN(AE133)-3,FALSE)/10^8</f>
        <v>8026.3746485862985</v>
      </c>
      <c r="AF133" s="23">
        <f>VLOOKUP($D133,'人均GDP预测（当年人民币）'!$D:$AT,COLUMN(AF133)-3,FALSE)*VLOOKUP($D133,'367市人口19-60预测'!$D:$AT,COLUMN(AF133)-3,FALSE)/10^8</f>
        <v>8413.445248867778</v>
      </c>
      <c r="AG133" s="23">
        <f>VLOOKUP($D133,'人均GDP预测（当年人民币）'!$D:$AT,COLUMN(AG133)-3,FALSE)*VLOOKUP($D133,'367市人口19-60预测'!$D:$AT,COLUMN(AG133)-3,FALSE)/10^8</f>
        <v>8815.8774887772324</v>
      </c>
      <c r="AH133" s="23">
        <f>VLOOKUP($D133,'人均GDP预测（当年人民币）'!$D:$AT,COLUMN(AH133)-3,FALSE)*VLOOKUP($D133,'367市人口19-60预测'!$D:$AT,COLUMN(AH133)-3,FALSE)/10^8</f>
        <v>9218.8692698499053</v>
      </c>
      <c r="AI133" s="23">
        <f>VLOOKUP($D133,'人均GDP预测（当年人民币）'!$D:$AT,COLUMN(AI133)-3,FALSE)*VLOOKUP($D133,'367市人口19-60预测'!$D:$AT,COLUMN(AI133)-3,FALSE)/10^8</f>
        <v>9637.5956671190124</v>
      </c>
      <c r="AJ133" s="23">
        <f>VLOOKUP($D133,'人均GDP预测（当年人民币）'!$D:$AT,COLUMN(AJ133)-3,FALSE)*VLOOKUP($D133,'367市人口19-60预测'!$D:$AT,COLUMN(AJ133)-3,FALSE)/10^8</f>
        <v>10073.103857778337</v>
      </c>
      <c r="AK133" s="23">
        <f>VLOOKUP($D133,'人均GDP预测（当年人民币）'!$D:$AT,COLUMN(AK133)-3,FALSE)*VLOOKUP($D133,'367市人口19-60预测'!$D:$AT,COLUMN(AK133)-3,FALSE)/10^8</f>
        <v>10511.040866919917</v>
      </c>
      <c r="AL133" s="23">
        <f>VLOOKUP($D133,'人均GDP预测（当年人民币）'!$D:$AT,COLUMN(AL133)-3,FALSE)*VLOOKUP($D133,'367市人口19-60预测'!$D:$AT,COLUMN(AL133)-3,FALSE)/10^8</f>
        <v>10967.042656670155</v>
      </c>
      <c r="AM133" s="23">
        <f>VLOOKUP($D133,'人均GDP预测（当年人民币）'!$D:$AT,COLUMN(AM133)-3,FALSE)*VLOOKUP($D133,'367市人口19-60预测'!$D:$AT,COLUMN(AM133)-3,FALSE)/10^8</f>
        <v>11442.690413925355</v>
      </c>
      <c r="AN133" s="23">
        <f>VLOOKUP($D133,'人均GDP预测（当年人民币）'!$D:$AT,COLUMN(AN133)-3,FALSE)*VLOOKUP($D133,'367市人口19-60预测'!$D:$AT,COLUMN(AN133)-3,FALSE)/10^8</f>
        <v>11924.210624829553</v>
      </c>
      <c r="AO133" s="23">
        <f>VLOOKUP($D133,'人均GDP预测（当年人民币）'!$D:$AT,COLUMN(AO133)-3,FALSE)*VLOOKUP($D133,'367市人口19-60预测'!$D:$AT,COLUMN(AO133)-3,FALSE)/10^8</f>
        <v>12428.012455456263</v>
      </c>
      <c r="AP133" s="23">
        <f>VLOOKUP($D133,'人均GDP预测（当年人民币）'!$D:$AT,COLUMN(AP133)-3,FALSE)*VLOOKUP($D133,'367市人口19-60预测'!$D:$AT,COLUMN(AP133)-3,FALSE)/10^8</f>
        <v>12956.479743645921</v>
      </c>
      <c r="AQ133" s="23">
        <f>VLOOKUP($D133,'人均GDP预测（当年人民币）'!$D:$AT,COLUMN(AQ133)-3,FALSE)*VLOOKUP($D133,'367市人口19-60预测'!$D:$AT,COLUMN(AQ133)-3,FALSE)/10^8</f>
        <v>13496.609462402095</v>
      </c>
      <c r="AR133" s="23">
        <f>VLOOKUP($D133,'人均GDP预测（当年人民币）'!$D:$AT,COLUMN(AR133)-3,FALSE)*VLOOKUP($D133,'367市人口19-60预测'!$D:$AT,COLUMN(AR133)-3,FALSE)/10^8</f>
        <v>14065.977559144287</v>
      </c>
      <c r="AS133" s="23">
        <f>VLOOKUP($D133,'人均GDP预测（当年人民币）'!$D:$AT,COLUMN(AS133)-3,FALSE)*VLOOKUP($D133,'367市人口19-60预测'!$D:$AT,COLUMN(AS133)-3,FALSE)/10^8</f>
        <v>14668.117463681581</v>
      </c>
      <c r="AT133" s="23">
        <f>VLOOKUP($D133,'人均GDP预测（当年人民币）'!$D:$AT,COLUMN(AT133)-3,FALSE)*VLOOKUP($D133,'367市人口19-60预测'!$D:$AT,COLUMN(AT133)-3,FALSE)/10^8</f>
        <v>15291.029208697379</v>
      </c>
    </row>
    <row r="134" spans="1:46" ht="15.75" x14ac:dyDescent="0.25">
      <c r="A134" s="15">
        <v>133</v>
      </c>
      <c r="B134" s="16">
        <v>361100</v>
      </c>
      <c r="C134" s="16" t="s">
        <v>393</v>
      </c>
      <c r="D134" s="18" t="s">
        <v>184</v>
      </c>
      <c r="E134" s="23">
        <f>VLOOKUP($D134,'人均GDP预测（当年人民币）'!$D:$AT,COLUMN(E134)-3,FALSE)*VLOOKUP($D134,'367市人口19-60预测'!$D:$AT,COLUMN(E134)-3,FALSE)/10^8</f>
        <v>2517.1618404519236</v>
      </c>
      <c r="F134" s="23">
        <f>VLOOKUP($D134,'人均GDP预测（当年人民币）'!$D:$AT,COLUMN(F134)-3,FALSE)*VLOOKUP($D134,'367市人口19-60预测'!$D:$AT,COLUMN(F134)-3,FALSE)/10^8</f>
        <v>2736.6705440379515</v>
      </c>
      <c r="G134" s="23">
        <f>VLOOKUP($D134,'人均GDP预测（当年人民币）'!$D:$AT,COLUMN(G134)-3,FALSE)*VLOOKUP($D134,'367市人口19-60预测'!$D:$AT,COLUMN(G134)-3,FALSE)/10^8</f>
        <v>2977.1798162437831</v>
      </c>
      <c r="H134" s="23">
        <f>VLOOKUP($D134,'人均GDP预测（当年人民币）'!$D:$AT,COLUMN(H134)-3,FALSE)*VLOOKUP($D134,'367市人口19-60预测'!$D:$AT,COLUMN(H134)-3,FALSE)/10^8</f>
        <v>3240.3852477802147</v>
      </c>
      <c r="I134" s="23">
        <f>VLOOKUP($D134,'人均GDP预测（当年人民币）'!$D:$AT,COLUMN(I134)-3,FALSE)*VLOOKUP($D134,'367市人口19-60预测'!$D:$AT,COLUMN(I134)-3,FALSE)/10^8</f>
        <v>3498.9273208899785</v>
      </c>
      <c r="J134" s="23">
        <f>VLOOKUP($D134,'人均GDP预测（当年人民币）'!$D:$AT,COLUMN(J134)-3,FALSE)*VLOOKUP($D134,'367市人口19-60预测'!$D:$AT,COLUMN(J134)-3,FALSE)/10^8</f>
        <v>3778.947515052871</v>
      </c>
      <c r="K134" s="23">
        <f>VLOOKUP($D134,'人均GDP预测（当年人民币）'!$D:$AT,COLUMN(K134)-3,FALSE)*VLOOKUP($D134,'367市人口19-60预测'!$D:$AT,COLUMN(K134)-3,FALSE)/10^8</f>
        <v>4081.831018390978</v>
      </c>
      <c r="L134" s="23">
        <f>VLOOKUP($D134,'人均GDP预测（当年人民币）'!$D:$AT,COLUMN(L134)-3,FALSE)*VLOOKUP($D134,'367市人口19-60预测'!$D:$AT,COLUMN(L134)-3,FALSE)/10^8</f>
        <v>4409.0260154535681</v>
      </c>
      <c r="M134" s="23">
        <f>VLOOKUP($D134,'人均GDP预测（当年人民币）'!$D:$AT,COLUMN(M134)-3,FALSE)*VLOOKUP($D134,'367市人口19-60预测'!$D:$AT,COLUMN(M134)-3,FALSE)/10^8</f>
        <v>4734.343577701401</v>
      </c>
      <c r="N134" s="23">
        <f>VLOOKUP($D134,'人均GDP预测（当年人民币）'!$D:$AT,COLUMN(N134)-3,FALSE)*VLOOKUP($D134,'367市人口19-60预测'!$D:$AT,COLUMN(N134)-3,FALSE)/10^8</f>
        <v>5082.7984034873489</v>
      </c>
      <c r="O134" s="23">
        <f>VLOOKUP($D134,'人均GDP预测（当年人民币）'!$D:$AT,COLUMN(O134)-3,FALSE)*VLOOKUP($D134,'367市人口19-60预测'!$D:$AT,COLUMN(O134)-3,FALSE)/10^8</f>
        <v>5455.5589233741402</v>
      </c>
      <c r="P134" s="23">
        <f>VLOOKUP($D134,'人均GDP预测（当年人民币）'!$D:$AT,COLUMN(P134)-3,FALSE)*VLOOKUP($D134,'367市人口19-60预测'!$D:$AT,COLUMN(P134)-3,FALSE)/10^8</f>
        <v>5853.8279996921965</v>
      </c>
      <c r="Q134" s="23">
        <f>VLOOKUP($D134,'人均GDP预测（当年人民币）'!$D:$AT,COLUMN(Q134)-3,FALSE)*VLOOKUP($D134,'367市人口19-60预测'!$D:$AT,COLUMN(Q134)-3,FALSE)/10^8</f>
        <v>6251.4217952197241</v>
      </c>
      <c r="R134" s="23">
        <f>VLOOKUP($D134,'人均GDP预测（当年人民币）'!$D:$AT,COLUMN(R134)-3,FALSE)*VLOOKUP($D134,'367市人口19-60预测'!$D:$AT,COLUMN(R134)-3,FALSE)/10^8</f>
        <v>6673.2078750221608</v>
      </c>
      <c r="S134" s="23">
        <f>VLOOKUP($D134,'人均GDP预测（当年人民币）'!$D:$AT,COLUMN(S134)-3,FALSE)*VLOOKUP($D134,'367市人口19-60预测'!$D:$AT,COLUMN(S134)-3,FALSE)/10^8</f>
        <v>7120.1466016834947</v>
      </c>
      <c r="T134" s="23">
        <f>VLOOKUP($D134,'人均GDP预测（当年人民币）'!$D:$AT,COLUMN(T134)-3,FALSE)*VLOOKUP($D134,'367市人口19-60预测'!$D:$AT,COLUMN(T134)-3,FALSE)/10^8</f>
        <v>7593.2211510916086</v>
      </c>
      <c r="U134" s="23">
        <f>VLOOKUP($D134,'人均GDP预测（当年人民币）'!$D:$AT,COLUMN(U134)-3,FALSE)*VLOOKUP($D134,'367市人口19-60预测'!$D:$AT,COLUMN(U134)-3,FALSE)/10^8</f>
        <v>8065.6845319569029</v>
      </c>
      <c r="V134" s="23">
        <f>VLOOKUP($D134,'人均GDP预测（当年人民币）'!$D:$AT,COLUMN(V134)-3,FALSE)*VLOOKUP($D134,'367市人口19-60预测'!$D:$AT,COLUMN(V134)-3,FALSE)/10^8</f>
        <v>8562.8212214376654</v>
      </c>
      <c r="W134" s="23">
        <f>VLOOKUP($D134,'人均GDP预测（当年人民币）'!$D:$AT,COLUMN(W134)-3,FALSE)*VLOOKUP($D134,'367市人口19-60预测'!$D:$AT,COLUMN(W134)-3,FALSE)/10^8</f>
        <v>9085.4419501730554</v>
      </c>
      <c r="X134" s="23">
        <f>VLOOKUP($D134,'人均GDP预测（当年人民币）'!$D:$AT,COLUMN(X134)-3,FALSE)*VLOOKUP($D134,'367市人口19-60预测'!$D:$AT,COLUMN(X134)-3,FALSE)/10^8</f>
        <v>9634.3910668489971</v>
      </c>
      <c r="Y134" s="23">
        <f>VLOOKUP($D134,'人均GDP预测（当年人民币）'!$D:$AT,COLUMN(Y134)-3,FALSE)*VLOOKUP($D134,'367市人口19-60预测'!$D:$AT,COLUMN(Y134)-3,FALSE)/10^8</f>
        <v>10182.149992274071</v>
      </c>
      <c r="Z134" s="23">
        <f>VLOOKUP($D134,'人均GDP预测（当年人民币）'!$D:$AT,COLUMN(Z134)-3,FALSE)*VLOOKUP($D134,'367市人口19-60预测'!$D:$AT,COLUMN(Z134)-3,FALSE)/10^8</f>
        <v>10754.815952190436</v>
      </c>
      <c r="AA134" s="23">
        <f>VLOOKUP($D134,'人均GDP预测（当年人民币）'!$D:$AT,COLUMN(AA134)-3,FALSE)*VLOOKUP($D134,'367市人口19-60预测'!$D:$AT,COLUMN(AA134)-3,FALSE)/10^8</f>
        <v>11353.194780280694</v>
      </c>
      <c r="AB134" s="23">
        <f>VLOOKUP($D134,'人均GDP预测（当年人民币）'!$D:$AT,COLUMN(AB134)-3,FALSE)*VLOOKUP($D134,'367市人口19-60预测'!$D:$AT,COLUMN(AB134)-3,FALSE)/10^8</f>
        <v>11950.446391204747</v>
      </c>
      <c r="AC134" s="23">
        <f>VLOOKUP($D134,'人均GDP预测（当年人民币）'!$D:$AT,COLUMN(AC134)-3,FALSE)*VLOOKUP($D134,'367市人口19-60预测'!$D:$AT,COLUMN(AC134)-3,FALSE)/10^8</f>
        <v>12572.352501085288</v>
      </c>
      <c r="AD134" s="23">
        <f>VLOOKUP($D134,'人均GDP预测（当年人民币）'!$D:$AT,COLUMN(AD134)-3,FALSE)*VLOOKUP($D134,'367市人口19-60预测'!$D:$AT,COLUMN(AD134)-3,FALSE)/10^8</f>
        <v>13219.857092601147</v>
      </c>
      <c r="AE134" s="23">
        <f>VLOOKUP($D134,'人均GDP预测（当年人民币）'!$D:$AT,COLUMN(AE134)-3,FALSE)*VLOOKUP($D134,'367市人口19-60预测'!$D:$AT,COLUMN(AE134)-3,FALSE)/10^8</f>
        <v>13894.053190285636</v>
      </c>
      <c r="AF134" s="23">
        <f>VLOOKUP($D134,'人均GDP预测（当年人民币）'!$D:$AT,COLUMN(AF134)-3,FALSE)*VLOOKUP($D134,'367市人口19-60预测'!$D:$AT,COLUMN(AF134)-3,FALSE)/10^8</f>
        <v>14567.532039032632</v>
      </c>
      <c r="AG134" s="23">
        <f>VLOOKUP($D134,'人均GDP预测（当年人民币）'!$D:$AT,COLUMN(AG134)-3,FALSE)*VLOOKUP($D134,'367市人口19-60预测'!$D:$AT,COLUMN(AG134)-3,FALSE)/10^8</f>
        <v>15267.644684043777</v>
      </c>
      <c r="AH134" s="23">
        <f>VLOOKUP($D134,'人均GDP预测（当年人民币）'!$D:$AT,COLUMN(AH134)-3,FALSE)*VLOOKUP($D134,'367市人口19-60预测'!$D:$AT,COLUMN(AH134)-3,FALSE)/10^8</f>
        <v>15995.964658634257</v>
      </c>
      <c r="AI134" s="23">
        <f>VLOOKUP($D134,'人均GDP预测（当年人民币）'!$D:$AT,COLUMN(AI134)-3,FALSE)*VLOOKUP($D134,'367市人口19-60预测'!$D:$AT,COLUMN(AI134)-3,FALSE)/10^8</f>
        <v>16725.964684745013</v>
      </c>
      <c r="AJ134" s="23">
        <f>VLOOKUP($D134,'人均GDP预测（当年人民币）'!$D:$AT,COLUMN(AJ134)-3,FALSE)*VLOOKUP($D134,'367市人口19-60预测'!$D:$AT,COLUMN(AJ134)-3,FALSE)/10^8</f>
        <v>17485.602978996165</v>
      </c>
      <c r="AK134" s="23">
        <f>VLOOKUP($D134,'人均GDP预测（当年人民币）'!$D:$AT,COLUMN(AK134)-3,FALSE)*VLOOKUP($D134,'367市人口19-60预测'!$D:$AT,COLUMN(AK134)-3,FALSE)/10^8</f>
        <v>18277.308083960212</v>
      </c>
      <c r="AL134" s="23">
        <f>VLOOKUP($D134,'人均GDP预测（当年人民币）'!$D:$AT,COLUMN(AL134)-3,FALSE)*VLOOKUP($D134,'367市人口19-60预测'!$D:$AT,COLUMN(AL134)-3,FALSE)/10^8</f>
        <v>19075.672220890887</v>
      </c>
      <c r="AM134" s="23">
        <f>VLOOKUP($D134,'人均GDP预测（当年人民币）'!$D:$AT,COLUMN(AM134)-3,FALSE)*VLOOKUP($D134,'367市人口19-60预测'!$D:$AT,COLUMN(AM134)-3,FALSE)/10^8</f>
        <v>19909.834607544013</v>
      </c>
      <c r="AN134" s="23">
        <f>VLOOKUP($D134,'人均GDP预测（当年人民币）'!$D:$AT,COLUMN(AN134)-3,FALSE)*VLOOKUP($D134,'367市人口19-60预测'!$D:$AT,COLUMN(AN134)-3,FALSE)/10^8</f>
        <v>20783.588073905677</v>
      </c>
      <c r="AO134" s="23">
        <f>VLOOKUP($D134,'人均GDP预测（当年人民币）'!$D:$AT,COLUMN(AO134)-3,FALSE)*VLOOKUP($D134,'367市人口19-60预测'!$D:$AT,COLUMN(AO134)-3,FALSE)/10^8</f>
        <v>21701.369090188822</v>
      </c>
      <c r="AP134" s="23">
        <f>VLOOKUP($D134,'人均GDP预测（当年人民币）'!$D:$AT,COLUMN(AP134)-3,FALSE)*VLOOKUP($D134,'367市人口19-60预测'!$D:$AT,COLUMN(AP134)-3,FALSE)/10^8</f>
        <v>22638.720798025221</v>
      </c>
      <c r="AQ134" s="23">
        <f>VLOOKUP($D134,'人均GDP预测（当年人民币）'!$D:$AT,COLUMN(AQ134)-3,FALSE)*VLOOKUP($D134,'367市人口19-60预测'!$D:$AT,COLUMN(AQ134)-3,FALSE)/10^8</f>
        <v>23628.669014117342</v>
      </c>
      <c r="AR134" s="23">
        <f>VLOOKUP($D134,'人均GDP预测（当年人民币）'!$D:$AT,COLUMN(AR134)-3,FALSE)*VLOOKUP($D134,'367市人口19-60预测'!$D:$AT,COLUMN(AR134)-3,FALSE)/10^8</f>
        <v>24677.956775588114</v>
      </c>
      <c r="AS134" s="23">
        <f>VLOOKUP($D134,'人均GDP预测（当年人民币）'!$D:$AT,COLUMN(AS134)-3,FALSE)*VLOOKUP($D134,'367市人口19-60预测'!$D:$AT,COLUMN(AS134)-3,FALSE)/10^8</f>
        <v>25764.29828321997</v>
      </c>
      <c r="AT134" s="23">
        <f>VLOOKUP($D134,'人均GDP预测（当年人民币）'!$D:$AT,COLUMN(AT134)-3,FALSE)*VLOOKUP($D134,'367市人口19-60预测'!$D:$AT,COLUMN(AT134)-3,FALSE)/10^8</f>
        <v>26923.974764401377</v>
      </c>
    </row>
    <row r="135" spans="1:46" ht="15.75" x14ac:dyDescent="0.25">
      <c r="A135" s="15">
        <v>134</v>
      </c>
      <c r="B135" s="16">
        <v>370100</v>
      </c>
      <c r="C135" s="16" t="s">
        <v>394</v>
      </c>
      <c r="D135" s="18" t="s">
        <v>24</v>
      </c>
      <c r="E135" s="23">
        <f>VLOOKUP($D135,'人均GDP预测（当年人民币）'!$D:$AT,COLUMN(E135)-3,FALSE)*VLOOKUP($D135,'367市人口19-60预测'!$D:$AT,COLUMN(E135)-3,FALSE)/10^8</f>
        <v>9545.4293913645542</v>
      </c>
      <c r="F135" s="23">
        <f>VLOOKUP($D135,'人均GDP预测（当年人民币）'!$D:$AT,COLUMN(F135)-3,FALSE)*VLOOKUP($D135,'367市人口19-60预测'!$D:$AT,COLUMN(F135)-3,FALSE)/10^8</f>
        <v>10476.935154304227</v>
      </c>
      <c r="G135" s="23">
        <f>VLOOKUP($D135,'人均GDP预测（当年人民币）'!$D:$AT,COLUMN(G135)-3,FALSE)*VLOOKUP($D135,'367市人口19-60预测'!$D:$AT,COLUMN(G135)-3,FALSE)/10^8</f>
        <v>11418.108664838979</v>
      </c>
      <c r="H135" s="23">
        <f>VLOOKUP($D135,'人均GDP预测（当年人民币）'!$D:$AT,COLUMN(H135)-3,FALSE)*VLOOKUP($D135,'367市人口19-60预测'!$D:$AT,COLUMN(H135)-3,FALSE)/10^8</f>
        <v>12428.670247144966</v>
      </c>
      <c r="I135" s="23">
        <f>VLOOKUP($D135,'人均GDP预测（当年人民币）'!$D:$AT,COLUMN(I135)-3,FALSE)*VLOOKUP($D135,'367市人口19-60预测'!$D:$AT,COLUMN(I135)-3,FALSE)/10^8</f>
        <v>13448.85183592121</v>
      </c>
      <c r="J135" s="23">
        <f>VLOOKUP($D135,'人均GDP预测（当年人民币）'!$D:$AT,COLUMN(J135)-3,FALSE)*VLOOKUP($D135,'367市人口19-60预测'!$D:$AT,COLUMN(J135)-3,FALSE)/10^8</f>
        <v>14537.914633115239</v>
      </c>
      <c r="K135" s="23">
        <f>VLOOKUP($D135,'人均GDP预测（当年人民币）'!$D:$AT,COLUMN(K135)-3,FALSE)*VLOOKUP($D135,'367市人口19-60预测'!$D:$AT,COLUMN(K135)-3,FALSE)/10^8</f>
        <v>15636.753513207974</v>
      </c>
      <c r="L135" s="23">
        <f>VLOOKUP($D135,'人均GDP预测（当年人民币）'!$D:$AT,COLUMN(L135)-3,FALSE)*VLOOKUP($D135,'367市人口19-60预测'!$D:$AT,COLUMN(L135)-3,FALSE)/10^8</f>
        <v>16745.720953105545</v>
      </c>
      <c r="M135" s="23">
        <f>VLOOKUP($D135,'人均GDP预测（当年人民币）'!$D:$AT,COLUMN(M135)-3,FALSE)*VLOOKUP($D135,'367市人口19-60预测'!$D:$AT,COLUMN(M135)-3,FALSE)/10^8</f>
        <v>17919.330980260278</v>
      </c>
      <c r="N135" s="23">
        <f>VLOOKUP($D135,'人均GDP预测（当年人民币）'!$D:$AT,COLUMN(N135)-3,FALSE)*VLOOKUP($D135,'367市人口19-60预测'!$D:$AT,COLUMN(N135)-3,FALSE)/10^8</f>
        <v>19103.578235580215</v>
      </c>
      <c r="O135" s="23">
        <f>VLOOKUP($D135,'人均GDP预测（当年人民币）'!$D:$AT,COLUMN(O135)-3,FALSE)*VLOOKUP($D135,'367市人口19-60预测'!$D:$AT,COLUMN(O135)-3,FALSE)/10^8</f>
        <v>20352.871089049051</v>
      </c>
      <c r="P135" s="23">
        <f>VLOOKUP($D135,'人均GDP预测（当年人民币）'!$D:$AT,COLUMN(P135)-3,FALSE)*VLOOKUP($D135,'367市人口19-60预测'!$D:$AT,COLUMN(P135)-3,FALSE)/10^8</f>
        <v>21613.635755383875</v>
      </c>
      <c r="Q135" s="23">
        <f>VLOOKUP($D135,'人均GDP预测（当年人民币）'!$D:$AT,COLUMN(Q135)-3,FALSE)*VLOOKUP($D135,'367市人口19-60预测'!$D:$AT,COLUMN(Q135)-3,FALSE)/10^8</f>
        <v>22886.49711124086</v>
      </c>
      <c r="R135" s="23">
        <f>VLOOKUP($D135,'人均GDP预测（当年人民币）'!$D:$AT,COLUMN(R135)-3,FALSE)*VLOOKUP($D135,'367市人口19-60预测'!$D:$AT,COLUMN(R135)-3,FALSE)/10^8</f>
        <v>24222.607257397245</v>
      </c>
      <c r="S135" s="23">
        <f>VLOOKUP($D135,'人均GDP预测（当年人民币）'!$D:$AT,COLUMN(S135)-3,FALSE)*VLOOKUP($D135,'367市人口19-60预测'!$D:$AT,COLUMN(S135)-3,FALSE)/10^8</f>
        <v>25572.126689756591</v>
      </c>
      <c r="T135" s="23">
        <f>VLOOKUP($D135,'人均GDP预测（当年人民币）'!$D:$AT,COLUMN(T135)-3,FALSE)*VLOOKUP($D135,'367市人口19-60预测'!$D:$AT,COLUMN(T135)-3,FALSE)/10^8</f>
        <v>26935.86345695288</v>
      </c>
      <c r="U135" s="23">
        <f>VLOOKUP($D135,'人均GDP预测（当年人民币）'!$D:$AT,COLUMN(U135)-3,FALSE)*VLOOKUP($D135,'367市人口19-60预测'!$D:$AT,COLUMN(U135)-3,FALSE)/10^8</f>
        <v>28362.41760142292</v>
      </c>
      <c r="V135" s="23">
        <f>VLOOKUP($D135,'人均GDP预测（当年人民币）'!$D:$AT,COLUMN(V135)-3,FALSE)*VLOOKUP($D135,'367市人口19-60预测'!$D:$AT,COLUMN(V135)-3,FALSE)/10^8</f>
        <v>29804.965934291045</v>
      </c>
      <c r="W135" s="23">
        <f>VLOOKUP($D135,'人均GDP预测（当年人民币）'!$D:$AT,COLUMN(W135)-3,FALSE)*VLOOKUP($D135,'367市人口19-60预测'!$D:$AT,COLUMN(W135)-3,FALSE)/10^8</f>
        <v>31312.262112635133</v>
      </c>
      <c r="X135" s="23">
        <f>VLOOKUP($D135,'人均GDP预测（当年人民币）'!$D:$AT,COLUMN(X135)-3,FALSE)*VLOOKUP($D135,'367市人口19-60预测'!$D:$AT,COLUMN(X135)-3,FALSE)/10^8</f>
        <v>32837.620633075203</v>
      </c>
      <c r="Y135" s="23">
        <f>VLOOKUP($D135,'人均GDP预测（当年人民币）'!$D:$AT,COLUMN(Y135)-3,FALSE)*VLOOKUP($D135,'367市人口19-60预测'!$D:$AT,COLUMN(Y135)-3,FALSE)/10^8</f>
        <v>34382.124636501008</v>
      </c>
      <c r="Z135" s="23">
        <f>VLOOKUP($D135,'人均GDP预测（当年人民币）'!$D:$AT,COLUMN(Z135)-3,FALSE)*VLOOKUP($D135,'367市人口19-60预测'!$D:$AT,COLUMN(Z135)-3,FALSE)/10^8</f>
        <v>35992.581058639109</v>
      </c>
      <c r="AA135" s="23">
        <f>VLOOKUP($D135,'人均GDP预测（当年人民币）'!$D:$AT,COLUMN(AA135)-3,FALSE)*VLOOKUP($D135,'367市人口19-60预测'!$D:$AT,COLUMN(AA135)-3,FALSE)/10^8</f>
        <v>37624.524232224554</v>
      </c>
      <c r="AB135" s="23">
        <f>VLOOKUP($D135,'人均GDP预测（当年人民币）'!$D:$AT,COLUMN(AB135)-3,FALSE)*VLOOKUP($D135,'367市人口19-60预测'!$D:$AT,COLUMN(AB135)-3,FALSE)/10^8</f>
        <v>39279.074821857641</v>
      </c>
      <c r="AC135" s="23">
        <f>VLOOKUP($D135,'人均GDP预测（当年人民币）'!$D:$AT,COLUMN(AC135)-3,FALSE)*VLOOKUP($D135,'367市人口19-60预测'!$D:$AT,COLUMN(AC135)-3,FALSE)/10^8</f>
        <v>41001.375945196763</v>
      </c>
      <c r="AD135" s="23">
        <f>VLOOKUP($D135,'人均GDP预测（当年人民币）'!$D:$AT,COLUMN(AD135)-3,FALSE)*VLOOKUP($D135,'367市人口19-60预测'!$D:$AT,COLUMN(AD135)-3,FALSE)/10^8</f>
        <v>42748.645819597958</v>
      </c>
      <c r="AE135" s="23">
        <f>VLOOKUP($D135,'人均GDP预测（当年人民币）'!$D:$AT,COLUMN(AE135)-3,FALSE)*VLOOKUP($D135,'367市人口19-60预测'!$D:$AT,COLUMN(AE135)-3,FALSE)/10^8</f>
        <v>44566.160000863994</v>
      </c>
      <c r="AF135" s="23">
        <f>VLOOKUP($D135,'人均GDP预测（当年人民币）'!$D:$AT,COLUMN(AF135)-3,FALSE)*VLOOKUP($D135,'367市人口19-60预测'!$D:$AT,COLUMN(AF135)-3,FALSE)/10^8</f>
        <v>46410.8561832001</v>
      </c>
      <c r="AG135" s="23">
        <f>VLOOKUP($D135,'人均GDP预测（当年人民币）'!$D:$AT,COLUMN(AG135)-3,FALSE)*VLOOKUP($D135,'367市人口19-60预测'!$D:$AT,COLUMN(AG135)-3,FALSE)/10^8</f>
        <v>48283.588128629541</v>
      </c>
      <c r="AH135" s="23">
        <f>VLOOKUP($D135,'人均GDP预测（当年人民币）'!$D:$AT,COLUMN(AH135)-3,FALSE)*VLOOKUP($D135,'367市人口19-60预测'!$D:$AT,COLUMN(AH135)-3,FALSE)/10^8</f>
        <v>50228.05715681026</v>
      </c>
      <c r="AI135" s="23">
        <f>VLOOKUP($D135,'人均GDP预测（当年人民币）'!$D:$AT,COLUMN(AI135)-3,FALSE)*VLOOKUP($D135,'367市人口19-60预测'!$D:$AT,COLUMN(AI135)-3,FALSE)/10^8</f>
        <v>52202.104769001853</v>
      </c>
      <c r="AJ135" s="23">
        <f>VLOOKUP($D135,'人均GDP预测（当年人民币）'!$D:$AT,COLUMN(AJ135)-3,FALSE)*VLOOKUP($D135,'367市人口19-60预测'!$D:$AT,COLUMN(AJ135)-3,FALSE)/10^8</f>
        <v>54249.378896175498</v>
      </c>
      <c r="AK135" s="23">
        <f>VLOOKUP($D135,'人均GDP预测（当年人民币）'!$D:$AT,COLUMN(AK135)-3,FALSE)*VLOOKUP($D135,'367市人口19-60预测'!$D:$AT,COLUMN(AK135)-3,FALSE)/10^8</f>
        <v>56327.014571868574</v>
      </c>
      <c r="AL135" s="23">
        <f>VLOOKUP($D135,'人均GDP预测（当年人民币）'!$D:$AT,COLUMN(AL135)-3,FALSE)*VLOOKUP($D135,'367市人口19-60预测'!$D:$AT,COLUMN(AL135)-3,FALSE)/10^8</f>
        <v>58434.858129966633</v>
      </c>
      <c r="AM135" s="23">
        <f>VLOOKUP($D135,'人均GDP预测（当年人民币）'!$D:$AT,COLUMN(AM135)-3,FALSE)*VLOOKUP($D135,'367市人口19-60预测'!$D:$AT,COLUMN(AM135)-3,FALSE)/10^8</f>
        <v>60614.733653627081</v>
      </c>
      <c r="AN135" s="23">
        <f>VLOOKUP($D135,'人均GDP预测（当年人民币）'!$D:$AT,COLUMN(AN135)-3,FALSE)*VLOOKUP($D135,'367市人口19-60预测'!$D:$AT,COLUMN(AN135)-3,FALSE)/10^8</f>
        <v>62823.765291317606</v>
      </c>
      <c r="AO135" s="23">
        <f>VLOOKUP($D135,'人均GDP预测（当年人民币）'!$D:$AT,COLUMN(AO135)-3,FALSE)*VLOOKUP($D135,'367市人口19-60预测'!$D:$AT,COLUMN(AO135)-3,FALSE)/10^8</f>
        <v>65060.642848510615</v>
      </c>
      <c r="AP135" s="23">
        <f>VLOOKUP($D135,'人均GDP预测（当年人民币）'!$D:$AT,COLUMN(AP135)-3,FALSE)*VLOOKUP($D135,'367市人口19-60预测'!$D:$AT,COLUMN(AP135)-3,FALSE)/10^8</f>
        <v>67365.068626790744</v>
      </c>
      <c r="AQ135" s="23">
        <f>VLOOKUP($D135,'人均GDP预测（当年人民币）'!$D:$AT,COLUMN(AQ135)-3,FALSE)*VLOOKUP($D135,'367市人口19-60预测'!$D:$AT,COLUMN(AQ135)-3,FALSE)/10^8</f>
        <v>69693.471389288461</v>
      </c>
      <c r="AR135" s="23">
        <f>VLOOKUP($D135,'人均GDP预测（当年人民币）'!$D:$AT,COLUMN(AR135)-3,FALSE)*VLOOKUP($D135,'367市人口19-60预测'!$D:$AT,COLUMN(AR135)-3,FALSE)/10^8</f>
        <v>72084.705090010495</v>
      </c>
      <c r="AS135" s="23">
        <f>VLOOKUP($D135,'人均GDP预测（当年人民币）'!$D:$AT,COLUMN(AS135)-3,FALSE)*VLOOKUP($D135,'367市人口19-60预测'!$D:$AT,COLUMN(AS135)-3,FALSE)/10^8</f>
        <v>74493.491076630133</v>
      </c>
      <c r="AT135" s="23">
        <f>VLOOKUP($D135,'人均GDP预测（当年人民币）'!$D:$AT,COLUMN(AT135)-3,FALSE)*VLOOKUP($D135,'367市人口19-60预测'!$D:$AT,COLUMN(AT135)-3,FALSE)/10^8</f>
        <v>76915.300452759751</v>
      </c>
    </row>
    <row r="136" spans="1:46" ht="15.75" x14ac:dyDescent="0.25">
      <c r="A136" s="15">
        <v>135</v>
      </c>
      <c r="B136" s="16">
        <v>370200</v>
      </c>
      <c r="C136" s="16" t="s">
        <v>394</v>
      </c>
      <c r="D136" s="18" t="s">
        <v>33</v>
      </c>
      <c r="E136" s="23">
        <f>VLOOKUP($D136,'人均GDP预测（当年人民币）'!$D:$AT,COLUMN(E136)-3,FALSE)*VLOOKUP($D136,'367市人口19-60预测'!$D:$AT,COLUMN(E136)-3,FALSE)/10^8</f>
        <v>11909.124747158374</v>
      </c>
      <c r="F136" s="23">
        <f>VLOOKUP($D136,'人均GDP预测（当年人民币）'!$D:$AT,COLUMN(F136)-3,FALSE)*VLOOKUP($D136,'367市人口19-60预测'!$D:$AT,COLUMN(F136)-3,FALSE)/10^8</f>
        <v>12972.551165564051</v>
      </c>
      <c r="G136" s="23">
        <f>VLOOKUP($D136,'人均GDP预测（当年人民币）'!$D:$AT,COLUMN(G136)-3,FALSE)*VLOOKUP($D136,'367市人口19-60预测'!$D:$AT,COLUMN(G136)-3,FALSE)/10^8</f>
        <v>14047.701174958547</v>
      </c>
      <c r="H136" s="23">
        <f>VLOOKUP($D136,'人均GDP预测（当年人民币）'!$D:$AT,COLUMN(H136)-3,FALSE)*VLOOKUP($D136,'367市人口19-60预测'!$D:$AT,COLUMN(H136)-3,FALSE)/10^8</f>
        <v>15196.380278940243</v>
      </c>
      <c r="I136" s="23">
        <f>VLOOKUP($D136,'人均GDP预测（当年人民币）'!$D:$AT,COLUMN(I136)-3,FALSE)*VLOOKUP($D136,'367市人口19-60预测'!$D:$AT,COLUMN(I136)-3,FALSE)/10^8</f>
        <v>16356.719642500346</v>
      </c>
      <c r="J136" s="23">
        <f>VLOOKUP($D136,'人均GDP预测（当年人民币）'!$D:$AT,COLUMN(J136)-3,FALSE)*VLOOKUP($D136,'367市人口19-60预测'!$D:$AT,COLUMN(J136)-3,FALSE)/10^8</f>
        <v>17528.870096717754</v>
      </c>
      <c r="K136" s="23">
        <f>VLOOKUP($D136,'人均GDP预测（当年人民币）'!$D:$AT,COLUMN(K136)-3,FALSE)*VLOOKUP($D136,'367市人口19-60预测'!$D:$AT,COLUMN(K136)-3,FALSE)/10^8</f>
        <v>18769.683697357435</v>
      </c>
      <c r="L136" s="23">
        <f>VLOOKUP($D136,'人均GDP预测（当年人民币）'!$D:$AT,COLUMN(L136)-3,FALSE)*VLOOKUP($D136,'367市人口19-60预测'!$D:$AT,COLUMN(L136)-3,FALSE)/10^8</f>
        <v>20022.378255016094</v>
      </c>
      <c r="M136" s="23">
        <f>VLOOKUP($D136,'人均GDP预测（当年人民币）'!$D:$AT,COLUMN(M136)-3,FALSE)*VLOOKUP($D136,'367市人口19-60预测'!$D:$AT,COLUMN(M136)-3,FALSE)/10^8</f>
        <v>21287.123174062883</v>
      </c>
      <c r="N136" s="23">
        <f>VLOOKUP($D136,'人均GDP预测（当年人民币）'!$D:$AT,COLUMN(N136)-3,FALSE)*VLOOKUP($D136,'367市人口19-60预测'!$D:$AT,COLUMN(N136)-3,FALSE)/10^8</f>
        <v>22617.043227059967</v>
      </c>
      <c r="O136" s="23">
        <f>VLOOKUP($D136,'人均GDP预测（当年人民币）'!$D:$AT,COLUMN(O136)-3,FALSE)*VLOOKUP($D136,'367市人口19-60预测'!$D:$AT,COLUMN(O136)-3,FALSE)/10^8</f>
        <v>23959.343459169682</v>
      </c>
      <c r="P136" s="23">
        <f>VLOOKUP($D136,'人均GDP预测（当年人民币）'!$D:$AT,COLUMN(P136)-3,FALSE)*VLOOKUP($D136,'367市人口19-60预测'!$D:$AT,COLUMN(P136)-3,FALSE)/10^8</f>
        <v>25367.187434603646</v>
      </c>
      <c r="Q136" s="23">
        <f>VLOOKUP($D136,'人均GDP预测（当年人民币）'!$D:$AT,COLUMN(Q136)-3,FALSE)*VLOOKUP($D136,'367市人口19-60预测'!$D:$AT,COLUMN(Q136)-3,FALSE)/10^8</f>
        <v>26787.990909447388</v>
      </c>
      <c r="R136" s="23">
        <f>VLOOKUP($D136,'人均GDP预测（当年人民币）'!$D:$AT,COLUMN(R136)-3,FALSE)*VLOOKUP($D136,'367市人口19-60预测'!$D:$AT,COLUMN(R136)-3,FALSE)/10^8</f>
        <v>28222.14566657288</v>
      </c>
      <c r="S136" s="23">
        <f>VLOOKUP($D136,'人均GDP预测（当年人民币）'!$D:$AT,COLUMN(S136)-3,FALSE)*VLOOKUP($D136,'367市人口19-60预测'!$D:$AT,COLUMN(S136)-3,FALSE)/10^8</f>
        <v>29720.129747218183</v>
      </c>
      <c r="T136" s="23">
        <f>VLOOKUP($D136,'人均GDP预测（当年人民币）'!$D:$AT,COLUMN(T136)-3,FALSE)*VLOOKUP($D136,'367市人口19-60预测'!$D:$AT,COLUMN(T136)-3,FALSE)/10^8</f>
        <v>31232.413712004061</v>
      </c>
      <c r="U136" s="23">
        <f>VLOOKUP($D136,'人均GDP预测（当年人民币）'!$D:$AT,COLUMN(U136)-3,FALSE)*VLOOKUP($D136,'367市人口19-60预测'!$D:$AT,COLUMN(U136)-3,FALSE)/10^8</f>
        <v>32759.555294633639</v>
      </c>
      <c r="V136" s="23">
        <f>VLOOKUP($D136,'人均GDP预测（当年人民币）'!$D:$AT,COLUMN(V136)-3,FALSE)*VLOOKUP($D136,'367市人口19-60预测'!$D:$AT,COLUMN(V136)-3,FALSE)/10^8</f>
        <v>34349.859191767064</v>
      </c>
      <c r="W136" s="23">
        <f>VLOOKUP($D136,'人均GDP预测（当年人民币）'!$D:$AT,COLUMN(W136)-3,FALSE)*VLOOKUP($D136,'367市人口19-60预测'!$D:$AT,COLUMN(W136)-3,FALSE)/10^8</f>
        <v>35956.353762124018</v>
      </c>
      <c r="X136" s="23">
        <f>VLOOKUP($D136,'人均GDP预测（当年人民币）'!$D:$AT,COLUMN(X136)-3,FALSE)*VLOOKUP($D136,'367市人口19-60预测'!$D:$AT,COLUMN(X136)-3,FALSE)/10^8</f>
        <v>37627.546770973342</v>
      </c>
      <c r="Y136" s="23">
        <f>VLOOKUP($D136,'人均GDP预测（当年人民币）'!$D:$AT,COLUMN(Y136)-3,FALSE)*VLOOKUP($D136,'367市人口19-60预测'!$D:$AT,COLUMN(Y136)-3,FALSE)/10^8</f>
        <v>39316.514742457708</v>
      </c>
      <c r="Z136" s="23">
        <f>VLOOKUP($D136,'人均GDP预测（当年人民币）'!$D:$AT,COLUMN(Z136)-3,FALSE)*VLOOKUP($D136,'367市人口19-60预测'!$D:$AT,COLUMN(Z136)-3,FALSE)/10^8</f>
        <v>41024.088358594716</v>
      </c>
      <c r="AA136" s="23">
        <f>VLOOKUP($D136,'人均GDP预测（当年人民币）'!$D:$AT,COLUMN(AA136)-3,FALSE)*VLOOKUP($D136,'367市人口19-60预测'!$D:$AT,COLUMN(AA136)-3,FALSE)/10^8</f>
        <v>42797.083705363271</v>
      </c>
      <c r="AB136" s="23">
        <f>VLOOKUP($D136,'人均GDP预测（当年人民币）'!$D:$AT,COLUMN(AB136)-3,FALSE)*VLOOKUP($D136,'367市人口19-60预测'!$D:$AT,COLUMN(AB136)-3,FALSE)/10^8</f>
        <v>44590.56359759839</v>
      </c>
      <c r="AC136" s="23">
        <f>VLOOKUP($D136,'人均GDP预测（当年人民币）'!$D:$AT,COLUMN(AC136)-3,FALSE)*VLOOKUP($D136,'367市人口19-60预测'!$D:$AT,COLUMN(AC136)-3,FALSE)/10^8</f>
        <v>46405.453326109455</v>
      </c>
      <c r="AD136" s="23">
        <f>VLOOKUP($D136,'人均GDP预测（当年人民币）'!$D:$AT,COLUMN(AD136)-3,FALSE)*VLOOKUP($D136,'367市人口19-60预测'!$D:$AT,COLUMN(AD136)-3,FALSE)/10^8</f>
        <v>48287.114348080257</v>
      </c>
      <c r="AE136" s="23">
        <f>VLOOKUP($D136,'人均GDP预测（当年人民币）'!$D:$AT,COLUMN(AE136)-3,FALSE)*VLOOKUP($D136,'367市人口19-60预测'!$D:$AT,COLUMN(AE136)-3,FALSE)/10^8</f>
        <v>50192.22796841916</v>
      </c>
      <c r="AF136" s="23">
        <f>VLOOKUP($D136,'人均GDP预测（当年人民币）'!$D:$AT,COLUMN(AF136)-3,FALSE)*VLOOKUP($D136,'367市人口19-60预测'!$D:$AT,COLUMN(AF136)-3,FALSE)/10^8</f>
        <v>52166.365698982489</v>
      </c>
      <c r="AG136" s="23">
        <f>VLOOKUP($D136,'人均GDP预测（当年人民币）'!$D:$AT,COLUMN(AG136)-3,FALSE)*VLOOKUP($D136,'367市人口19-60预测'!$D:$AT,COLUMN(AG136)-3,FALSE)/10^8</f>
        <v>54166.011391587774</v>
      </c>
      <c r="AH136" s="23">
        <f>VLOOKUP($D136,'人均GDP预测（当年人民币）'!$D:$AT,COLUMN(AH136)-3,FALSE)*VLOOKUP($D136,'367市人口19-60预测'!$D:$AT,COLUMN(AH136)-3,FALSE)/10^8</f>
        <v>56192.051476565008</v>
      </c>
      <c r="AI136" s="23">
        <f>VLOOKUP($D136,'人均GDP预测（当年人民币）'!$D:$AT,COLUMN(AI136)-3,FALSE)*VLOOKUP($D136,'367市人口19-60预测'!$D:$AT,COLUMN(AI136)-3,FALSE)/10^8</f>
        <v>58288.745176667951</v>
      </c>
      <c r="AJ136" s="23">
        <f>VLOOKUP($D136,'人均GDP预测（当年人民币）'!$D:$AT,COLUMN(AJ136)-3,FALSE)*VLOOKUP($D136,'367市人口19-60预测'!$D:$AT,COLUMN(AJ136)-3,FALSE)/10^8</f>
        <v>60413.634411875013</v>
      </c>
      <c r="AK136" s="23">
        <f>VLOOKUP($D136,'人均GDP预测（当年人民币）'!$D:$AT,COLUMN(AK136)-3,FALSE)*VLOOKUP($D136,'367市人口19-60预测'!$D:$AT,COLUMN(AK136)-3,FALSE)/10^8</f>
        <v>62611.087423054872</v>
      </c>
      <c r="AL136" s="23">
        <f>VLOOKUP($D136,'人均GDP预测（当年人民币）'!$D:$AT,COLUMN(AL136)-3,FALSE)*VLOOKUP($D136,'367市人口19-60预测'!$D:$AT,COLUMN(AL136)-3,FALSE)/10^8</f>
        <v>64838.202655733083</v>
      </c>
      <c r="AM136" s="23">
        <f>VLOOKUP($D136,'人均GDP预测（当年人民币）'!$D:$AT,COLUMN(AM136)-3,FALSE)*VLOOKUP($D136,'367市人口19-60预测'!$D:$AT,COLUMN(AM136)-3,FALSE)/10^8</f>
        <v>67095.355528088301</v>
      </c>
      <c r="AN136" s="23">
        <f>VLOOKUP($D136,'人均GDP预测（当年人民币）'!$D:$AT,COLUMN(AN136)-3,FALSE)*VLOOKUP($D136,'367市人口19-60预测'!$D:$AT,COLUMN(AN136)-3,FALSE)/10^8</f>
        <v>69425.53583877343</v>
      </c>
      <c r="AO136" s="23">
        <f>VLOOKUP($D136,'人均GDP预测（当年人民币）'!$D:$AT,COLUMN(AO136)-3,FALSE)*VLOOKUP($D136,'367市人口19-60预测'!$D:$AT,COLUMN(AO136)-3,FALSE)/10^8</f>
        <v>71786.241355138598</v>
      </c>
      <c r="AP136" s="23">
        <f>VLOOKUP($D136,'人均GDP预测（当年人民币）'!$D:$AT,COLUMN(AP136)-3,FALSE)*VLOOKUP($D136,'367市人口19-60预测'!$D:$AT,COLUMN(AP136)-3,FALSE)/10^8</f>
        <v>74220.327614463386</v>
      </c>
      <c r="AQ136" s="23">
        <f>VLOOKUP($D136,'人均GDP预测（当年人民币）'!$D:$AT,COLUMN(AQ136)-3,FALSE)*VLOOKUP($D136,'367市人口19-60预测'!$D:$AT,COLUMN(AQ136)-3,FALSE)/10^8</f>
        <v>76684.476885678756</v>
      </c>
      <c r="AR136" s="23">
        <f>VLOOKUP($D136,'人均GDP预测（当年人民币）'!$D:$AT,COLUMN(AR136)-3,FALSE)*VLOOKUP($D136,'367市人口19-60预测'!$D:$AT,COLUMN(AR136)-3,FALSE)/10^8</f>
        <v>79177.806284264196</v>
      </c>
      <c r="AS136" s="23">
        <f>VLOOKUP($D136,'人均GDP预测（当年人民币）'!$D:$AT,COLUMN(AS136)-3,FALSE)*VLOOKUP($D136,'367市人口19-60预测'!$D:$AT,COLUMN(AS136)-3,FALSE)/10^8</f>
        <v>81741.452286828193</v>
      </c>
      <c r="AT136" s="23">
        <f>VLOOKUP($D136,'人均GDP预测（当年人民币）'!$D:$AT,COLUMN(AT136)-3,FALSE)*VLOOKUP($D136,'367市人口19-60预测'!$D:$AT,COLUMN(AT136)-3,FALSE)/10^8</f>
        <v>84331.697819363995</v>
      </c>
    </row>
    <row r="137" spans="1:46" ht="15.75" x14ac:dyDescent="0.25">
      <c r="A137" s="15">
        <v>136</v>
      </c>
      <c r="B137" s="16">
        <v>370300</v>
      </c>
      <c r="C137" s="16" t="s">
        <v>394</v>
      </c>
      <c r="D137" s="18" t="s">
        <v>254</v>
      </c>
      <c r="E137" s="23">
        <f>VLOOKUP($D137,'人均GDP预测（当年人民币）'!$D:$AT,COLUMN(E137)-3,FALSE)*VLOOKUP($D137,'367市人口19-60预测'!$D:$AT,COLUMN(E137)-3,FALSE)/10^8</f>
        <v>3664.6502658221525</v>
      </c>
      <c r="F137" s="23">
        <f>VLOOKUP($D137,'人均GDP预测（当年人民币）'!$D:$AT,COLUMN(F137)-3,FALSE)*VLOOKUP($D137,'367市人口19-60预测'!$D:$AT,COLUMN(F137)-3,FALSE)/10^8</f>
        <v>3899.8703136327063</v>
      </c>
      <c r="G137" s="23">
        <f>VLOOKUP($D137,'人均GDP预测（当年人民币）'!$D:$AT,COLUMN(G137)-3,FALSE)*VLOOKUP($D137,'367市人口19-60预测'!$D:$AT,COLUMN(G137)-3,FALSE)/10^8</f>
        <v>4147.0458630151015</v>
      </c>
      <c r="H137" s="23">
        <f>VLOOKUP($D137,'人均GDP预测（当年人民币）'!$D:$AT,COLUMN(H137)-3,FALSE)*VLOOKUP($D137,'367市人口19-60预测'!$D:$AT,COLUMN(H137)-3,FALSE)/10^8</f>
        <v>4406.6638221336507</v>
      </c>
      <c r="I137" s="23">
        <f>VLOOKUP($D137,'人均GDP预测（当年人民币）'!$D:$AT,COLUMN(I137)-3,FALSE)*VLOOKUP($D137,'367市人口19-60预测'!$D:$AT,COLUMN(I137)-3,FALSE)/10^8</f>
        <v>4679.2281186024993</v>
      </c>
      <c r="J137" s="23">
        <f>VLOOKUP($D137,'人均GDP预测（当年人民币）'!$D:$AT,COLUMN(J137)-3,FALSE)*VLOOKUP($D137,'367市人口19-60预测'!$D:$AT,COLUMN(J137)-3,FALSE)/10^8</f>
        <v>4951.4379070095738</v>
      </c>
      <c r="K137" s="23">
        <f>VLOOKUP($D137,'人均GDP预测（当年人民币）'!$D:$AT,COLUMN(K137)-3,FALSE)*VLOOKUP($D137,'367市人口19-60预测'!$D:$AT,COLUMN(K137)-3,FALSE)/10^8</f>
        <v>5236.0240192677065</v>
      </c>
      <c r="L137" s="23">
        <f>VLOOKUP($D137,'人均GDP预测（当年人民币）'!$D:$AT,COLUMN(L137)-3,FALSE)*VLOOKUP($D137,'367市人口19-60预测'!$D:$AT,COLUMN(L137)-3,FALSE)/10^8</f>
        <v>5533.4317990353784</v>
      </c>
      <c r="M137" s="23">
        <f>VLOOKUP($D137,'人均GDP预测（当年人民币）'!$D:$AT,COLUMN(M137)-3,FALSE)*VLOOKUP($D137,'367市人口19-60预测'!$D:$AT,COLUMN(M137)-3,FALSE)/10^8</f>
        <v>5844.1211832703711</v>
      </c>
      <c r="N137" s="23">
        <f>VLOOKUP($D137,'人均GDP预测（当年人民币）'!$D:$AT,COLUMN(N137)-3,FALSE)*VLOOKUP($D137,'367市人口19-60预测'!$D:$AT,COLUMN(N137)-3,FALSE)/10^8</f>
        <v>6154.2856973610533</v>
      </c>
      <c r="O137" s="23">
        <f>VLOOKUP($D137,'人均GDP预测（当年人民币）'!$D:$AT,COLUMN(O137)-3,FALSE)*VLOOKUP($D137,'367市人口19-60预测'!$D:$AT,COLUMN(O137)-3,FALSE)/10^8</f>
        <v>6477.1717912978647</v>
      </c>
      <c r="P137" s="23">
        <f>VLOOKUP($D137,'人均GDP预测（当年人民币）'!$D:$AT,COLUMN(P137)-3,FALSE)*VLOOKUP($D137,'367市人口19-60预测'!$D:$AT,COLUMN(P137)-3,FALSE)/10^8</f>
        <v>6813.1998254741684</v>
      </c>
      <c r="Q137" s="23">
        <f>VLOOKUP($D137,'人均GDP预测（当年人民币）'!$D:$AT,COLUMN(Q137)-3,FALSE)*VLOOKUP($D137,'367市人口19-60预测'!$D:$AT,COLUMN(Q137)-3,FALSE)/10^8</f>
        <v>7148.7302298390432</v>
      </c>
      <c r="R137" s="23">
        <f>VLOOKUP($D137,'人均GDP预测（当年人民币）'!$D:$AT,COLUMN(R137)-3,FALSE)*VLOOKUP($D137,'367市人口19-60预测'!$D:$AT,COLUMN(R137)-3,FALSE)/10^8</f>
        <v>7496.8966022676095</v>
      </c>
      <c r="S137" s="23">
        <f>VLOOKUP($D137,'人均GDP预测（当年人民币）'!$D:$AT,COLUMN(S137)-3,FALSE)*VLOOKUP($D137,'367市人口19-60预测'!$D:$AT,COLUMN(S137)-3,FALSE)/10^8</f>
        <v>7858.0957520865868</v>
      </c>
      <c r="T137" s="23">
        <f>VLOOKUP($D137,'人均GDP预测（当年人民币）'!$D:$AT,COLUMN(T137)-3,FALSE)*VLOOKUP($D137,'367市人口19-60预测'!$D:$AT,COLUMN(T137)-3,FALSE)/10^8</f>
        <v>8218.8011080782999</v>
      </c>
      <c r="U137" s="23">
        <f>VLOOKUP($D137,'人均GDP预测（当年人民币）'!$D:$AT,COLUMN(U137)-3,FALSE)*VLOOKUP($D137,'367市人口19-60预测'!$D:$AT,COLUMN(U137)-3,FALSE)/10^8</f>
        <v>8592.1103494569961</v>
      </c>
      <c r="V137" s="23">
        <f>VLOOKUP($D137,'人均GDP预测（当年人民币）'!$D:$AT,COLUMN(V137)-3,FALSE)*VLOOKUP($D137,'367市人口19-60预测'!$D:$AT,COLUMN(V137)-3,FALSE)/10^8</f>
        <v>8978.4263031404571</v>
      </c>
      <c r="W137" s="23">
        <f>VLOOKUP($D137,'人均GDP预测（当年人民币）'!$D:$AT,COLUMN(W137)-3,FALSE)*VLOOKUP($D137,'367市人口19-60预测'!$D:$AT,COLUMN(W137)-3,FALSE)/10^8</f>
        <v>9364.2975638151911</v>
      </c>
      <c r="X137" s="23">
        <f>VLOOKUP($D137,'人均GDP预测（当年人民币）'!$D:$AT,COLUMN(X137)-3,FALSE)*VLOOKUP($D137,'367市人口19-60预测'!$D:$AT,COLUMN(X137)-3,FALSE)/10^8</f>
        <v>9762.8679702468908</v>
      </c>
      <c r="Y137" s="23">
        <f>VLOOKUP($D137,'人均GDP预测（当年人民币）'!$D:$AT,COLUMN(Y137)-3,FALSE)*VLOOKUP($D137,'367市人口19-60预测'!$D:$AT,COLUMN(Y137)-3,FALSE)/10^8</f>
        <v>10174.571115693012</v>
      </c>
      <c r="Z137" s="23">
        <f>VLOOKUP($D137,'人均GDP预测（当年人民币）'!$D:$AT,COLUMN(Z137)-3,FALSE)*VLOOKUP($D137,'367市人口19-60预测'!$D:$AT,COLUMN(Z137)-3,FALSE)/10^8</f>
        <v>10599.885626034571</v>
      </c>
      <c r="AA137" s="23">
        <f>VLOOKUP($D137,'人均GDP预测（当年人民币）'!$D:$AT,COLUMN(AA137)-3,FALSE)*VLOOKUP($D137,'367市人口19-60预测'!$D:$AT,COLUMN(AA137)-3,FALSE)/10^8</f>
        <v>11024.896633123404</v>
      </c>
      <c r="AB137" s="23">
        <f>VLOOKUP($D137,'人均GDP预测（当年人民币）'!$D:$AT,COLUMN(AB137)-3,FALSE)*VLOOKUP($D137,'367市人口19-60预测'!$D:$AT,COLUMN(AB137)-3,FALSE)/10^8</f>
        <v>11463.442701658774</v>
      </c>
      <c r="AC137" s="23">
        <f>VLOOKUP($D137,'人均GDP预测（当年人民币）'!$D:$AT,COLUMN(AC137)-3,FALSE)*VLOOKUP($D137,'367市人口19-60预测'!$D:$AT,COLUMN(AC137)-3,FALSE)/10^8</f>
        <v>11916.088582286673</v>
      </c>
      <c r="AD137" s="23">
        <f>VLOOKUP($D137,'人均GDP预测（当年人民币）'!$D:$AT,COLUMN(AD137)-3,FALSE)*VLOOKUP($D137,'367市人口19-60预测'!$D:$AT,COLUMN(AD137)-3,FALSE)/10^8</f>
        <v>12369.03031807737</v>
      </c>
      <c r="AE137" s="23">
        <f>VLOOKUP($D137,'人均GDP预测（当年人民币）'!$D:$AT,COLUMN(AE137)-3,FALSE)*VLOOKUP($D137,'367市人口19-60预测'!$D:$AT,COLUMN(AE137)-3,FALSE)/10^8</f>
        <v>12836.289886312597</v>
      </c>
      <c r="AF137" s="23">
        <f>VLOOKUP($D137,'人均GDP预测（当年人民币）'!$D:$AT,COLUMN(AF137)-3,FALSE)*VLOOKUP($D137,'367市人口19-60预测'!$D:$AT,COLUMN(AF137)-3,FALSE)/10^8</f>
        <v>13318.585171439785</v>
      </c>
      <c r="AG137" s="23">
        <f>VLOOKUP($D137,'人均GDP预测（当年人民币）'!$D:$AT,COLUMN(AG137)-3,FALSE)*VLOOKUP($D137,'367市人口19-60预测'!$D:$AT,COLUMN(AG137)-3,FALSE)/10^8</f>
        <v>13802.239426821257</v>
      </c>
      <c r="AH137" s="23">
        <f>VLOOKUP($D137,'人均GDP预测（当年人民币）'!$D:$AT,COLUMN(AH137)-3,FALSE)*VLOOKUP($D137,'367市人口19-60预测'!$D:$AT,COLUMN(AH137)-3,FALSE)/10^8</f>
        <v>14301.562371193098</v>
      </c>
      <c r="AI137" s="23">
        <f>VLOOKUP($D137,'人均GDP预测（当年人民币）'!$D:$AT,COLUMN(AI137)-3,FALSE)*VLOOKUP($D137,'367市人口19-60预测'!$D:$AT,COLUMN(AI137)-3,FALSE)/10^8</f>
        <v>14803.434058373214</v>
      </c>
      <c r="AJ137" s="23">
        <f>VLOOKUP($D137,'人均GDP预测（当年人民币）'!$D:$AT,COLUMN(AJ137)-3,FALSE)*VLOOKUP($D137,'367市人口19-60预测'!$D:$AT,COLUMN(AJ137)-3,FALSE)/10^8</f>
        <v>15321.967447628664</v>
      </c>
      <c r="AK137" s="23">
        <f>VLOOKUP($D137,'人均GDP预测（当年人民币）'!$D:$AT,COLUMN(AK137)-3,FALSE)*VLOOKUP($D137,'367市人口19-60预测'!$D:$AT,COLUMN(AK137)-3,FALSE)/10^8</f>
        <v>15858.283071244026</v>
      </c>
      <c r="AL137" s="23">
        <f>VLOOKUP($D137,'人均GDP预测（当年人民币）'!$D:$AT,COLUMN(AL137)-3,FALSE)*VLOOKUP($D137,'367市人口19-60预测'!$D:$AT,COLUMN(AL137)-3,FALSE)/10^8</f>
        <v>16399.454623376405</v>
      </c>
      <c r="AM137" s="23">
        <f>VLOOKUP($D137,'人均GDP预测（当年人民币）'!$D:$AT,COLUMN(AM137)-3,FALSE)*VLOOKUP($D137,'367市人口19-60预测'!$D:$AT,COLUMN(AM137)-3,FALSE)/10^8</f>
        <v>16960.077900689859</v>
      </c>
      <c r="AN137" s="23">
        <f>VLOOKUP($D137,'人均GDP预测（当年人民币）'!$D:$AT,COLUMN(AN137)-3,FALSE)*VLOOKUP($D137,'367市人口19-60预测'!$D:$AT,COLUMN(AN137)-3,FALSE)/10^8</f>
        <v>17541.662742279685</v>
      </c>
      <c r="AO137" s="23">
        <f>VLOOKUP($D137,'人均GDP预测（当年人民币）'!$D:$AT,COLUMN(AO137)-3,FALSE)*VLOOKUP($D137,'367市人口19-60预测'!$D:$AT,COLUMN(AO137)-3,FALSE)/10^8</f>
        <v>18131.526955925678</v>
      </c>
      <c r="AP137" s="23">
        <f>VLOOKUP($D137,'人均GDP预测（当年人民币）'!$D:$AT,COLUMN(AP137)-3,FALSE)*VLOOKUP($D137,'367市人口19-60预测'!$D:$AT,COLUMN(AP137)-3,FALSE)/10^8</f>
        <v>18744.91576706685</v>
      </c>
      <c r="AQ137" s="23">
        <f>VLOOKUP($D137,'人均GDP预测（当年人民币）'!$D:$AT,COLUMN(AQ137)-3,FALSE)*VLOOKUP($D137,'367市人口19-60预测'!$D:$AT,COLUMN(AQ137)-3,FALSE)/10^8</f>
        <v>19383.859112002028</v>
      </c>
      <c r="AR137" s="23">
        <f>VLOOKUP($D137,'人均GDP预测（当年人民币）'!$D:$AT,COLUMN(AR137)-3,FALSE)*VLOOKUP($D137,'367市人口19-60预测'!$D:$AT,COLUMN(AR137)-3,FALSE)/10^8</f>
        <v>20035.976323990279</v>
      </c>
      <c r="AS137" s="23">
        <f>VLOOKUP($D137,'人均GDP预测（当年人民币）'!$D:$AT,COLUMN(AS137)-3,FALSE)*VLOOKUP($D137,'367市人口19-60预测'!$D:$AT,COLUMN(AS137)-3,FALSE)/10^8</f>
        <v>20717.378037468501</v>
      </c>
      <c r="AT137" s="23">
        <f>VLOOKUP($D137,'人均GDP预测（当年人民币）'!$D:$AT,COLUMN(AT137)-3,FALSE)*VLOOKUP($D137,'367市人口19-60预测'!$D:$AT,COLUMN(AT137)-3,FALSE)/10^8</f>
        <v>21430.742415451965</v>
      </c>
    </row>
    <row r="138" spans="1:46" ht="15.75" x14ac:dyDescent="0.25">
      <c r="A138" s="15">
        <v>137</v>
      </c>
      <c r="B138" s="16">
        <v>370400</v>
      </c>
      <c r="C138" s="16" t="s">
        <v>394</v>
      </c>
      <c r="D138" s="18" t="s">
        <v>241</v>
      </c>
      <c r="E138" s="23">
        <f>VLOOKUP($D138,'人均GDP预测（当年人民币）'!$D:$AT,COLUMN(E138)-3,FALSE)*VLOOKUP($D138,'367市人口19-60预测'!$D:$AT,COLUMN(E138)-3,FALSE)/10^8</f>
        <v>1699.885053367128</v>
      </c>
      <c r="F138" s="23">
        <f>VLOOKUP($D138,'人均GDP预测（当年人民币）'!$D:$AT,COLUMN(F138)-3,FALSE)*VLOOKUP($D138,'367市人口19-60预测'!$D:$AT,COLUMN(F138)-3,FALSE)/10^8</f>
        <v>1837.8279031165512</v>
      </c>
      <c r="G138" s="23">
        <f>VLOOKUP($D138,'人均GDP预测（当年人民币）'!$D:$AT,COLUMN(G138)-3,FALSE)*VLOOKUP($D138,'367市人口19-60预测'!$D:$AT,COLUMN(G138)-3,FALSE)/10^8</f>
        <v>1985.6725412966982</v>
      </c>
      <c r="H138" s="23">
        <f>VLOOKUP($D138,'人均GDP预测（当年人民币）'!$D:$AT,COLUMN(H138)-3,FALSE)*VLOOKUP($D138,'367市人口19-60预测'!$D:$AT,COLUMN(H138)-3,FALSE)/10^8</f>
        <v>2144.0532734957933</v>
      </c>
      <c r="I138" s="23">
        <f>VLOOKUP($D138,'人均GDP预测（当年人民币）'!$D:$AT,COLUMN(I138)-3,FALSE)*VLOOKUP($D138,'367市人口19-60预测'!$D:$AT,COLUMN(I138)-3,FALSE)/10^8</f>
        <v>2313.6429651481276</v>
      </c>
      <c r="J138" s="23">
        <f>VLOOKUP($D138,'人均GDP预测（当年人民币）'!$D:$AT,COLUMN(J138)-3,FALSE)*VLOOKUP($D138,'367市人口19-60预测'!$D:$AT,COLUMN(J138)-3,FALSE)/10^8</f>
        <v>2495.1526149306569</v>
      </c>
      <c r="K138" s="23">
        <f>VLOOKUP($D138,'人均GDP预测（当年人民币）'!$D:$AT,COLUMN(K138)-3,FALSE)*VLOOKUP($D138,'367市人口19-60预测'!$D:$AT,COLUMN(K138)-3,FALSE)/10^8</f>
        <v>2673.6953392927276</v>
      </c>
      <c r="L138" s="23">
        <f>VLOOKUP($D138,'人均GDP预测（当年人民币）'!$D:$AT,COLUMN(L138)-3,FALSE)*VLOOKUP($D138,'367市人口19-60预测'!$D:$AT,COLUMN(L138)-3,FALSE)/10^8</f>
        <v>2863.3923088563106</v>
      </c>
      <c r="M138" s="23">
        <f>VLOOKUP($D138,'人均GDP预测（当年人民币）'!$D:$AT,COLUMN(M138)-3,FALSE)*VLOOKUP($D138,'367市人口19-60预测'!$D:$AT,COLUMN(M138)-3,FALSE)/10^8</f>
        <v>3064.8597299978214</v>
      </c>
      <c r="N138" s="23">
        <f>VLOOKUP($D138,'人均GDP预测（当年人民币）'!$D:$AT,COLUMN(N138)-3,FALSE)*VLOOKUP($D138,'367市人口19-60预测'!$D:$AT,COLUMN(N138)-3,FALSE)/10^8</f>
        <v>3278.7463745669706</v>
      </c>
      <c r="O138" s="23">
        <f>VLOOKUP($D138,'人均GDP预测（当年人民币）'!$D:$AT,COLUMN(O138)-3,FALSE)*VLOOKUP($D138,'367市人口19-60预测'!$D:$AT,COLUMN(O138)-3,FALSE)/10^8</f>
        <v>3490.4244830643343</v>
      </c>
      <c r="P138" s="23">
        <f>VLOOKUP($D138,'人均GDP预测（当年人民币）'!$D:$AT,COLUMN(P138)-3,FALSE)*VLOOKUP($D138,'367市人口19-60预测'!$D:$AT,COLUMN(P138)-3,FALSE)/10^8</f>
        <v>3713.8921361318726</v>
      </c>
      <c r="Q138" s="23">
        <f>VLOOKUP($D138,'人均GDP预测（当年人民币）'!$D:$AT,COLUMN(Q138)-3,FALSE)*VLOOKUP($D138,'367市人口19-60预测'!$D:$AT,COLUMN(Q138)-3,FALSE)/10^8</f>
        <v>3949.730757770802</v>
      </c>
      <c r="R138" s="23">
        <f>VLOOKUP($D138,'人均GDP预测（当年人民币）'!$D:$AT,COLUMN(R138)-3,FALSE)*VLOOKUP($D138,'367市人口19-60预测'!$D:$AT,COLUMN(R138)-3,FALSE)/10^8</f>
        <v>4198.5517404845259</v>
      </c>
      <c r="S138" s="23">
        <f>VLOOKUP($D138,'人均GDP预测（当年人民币）'!$D:$AT,COLUMN(S138)-3,FALSE)*VLOOKUP($D138,'367市人口19-60预测'!$D:$AT,COLUMN(S138)-3,FALSE)/10^8</f>
        <v>4445.6949863100044</v>
      </c>
      <c r="T138" s="23">
        <f>VLOOKUP($D138,'人均GDP预测（当年人民币）'!$D:$AT,COLUMN(T138)-3,FALSE)*VLOOKUP($D138,'367市人口19-60预测'!$D:$AT,COLUMN(T138)-3,FALSE)/10^8</f>
        <v>4705.2954640035214</v>
      </c>
      <c r="U138" s="23">
        <f>VLOOKUP($D138,'人均GDP预测（当年人民币）'!$D:$AT,COLUMN(U138)-3,FALSE)*VLOOKUP($D138,'367市人口19-60预测'!$D:$AT,COLUMN(U138)-3,FALSE)/10^8</f>
        <v>4977.9199234174284</v>
      </c>
      <c r="V138" s="23">
        <f>VLOOKUP($D138,'人均GDP预测（当年人民币）'!$D:$AT,COLUMN(V138)-3,FALSE)*VLOOKUP($D138,'367市人口19-60预测'!$D:$AT,COLUMN(V138)-3,FALSE)/10^8</f>
        <v>5264.1687869606876</v>
      </c>
      <c r="W138" s="23">
        <f>VLOOKUP($D138,'人均GDP预测（当年人民币）'!$D:$AT,COLUMN(W138)-3,FALSE)*VLOOKUP($D138,'367市人口19-60预测'!$D:$AT,COLUMN(W138)-3,FALSE)/10^8</f>
        <v>5549.1835953995887</v>
      </c>
      <c r="X138" s="23">
        <f>VLOOKUP($D138,'人均GDP预测（当年人民币）'!$D:$AT,COLUMN(X138)-3,FALSE)*VLOOKUP($D138,'367市人口19-60预测'!$D:$AT,COLUMN(X138)-3,FALSE)/10^8</f>
        <v>5847.4099899257735</v>
      </c>
      <c r="Y138" s="23">
        <f>VLOOKUP($D138,'人均GDP预测（当年人民币）'!$D:$AT,COLUMN(Y138)-3,FALSE)*VLOOKUP($D138,'367市人口19-60预测'!$D:$AT,COLUMN(Y138)-3,FALSE)/10^8</f>
        <v>6159.4355644644947</v>
      </c>
      <c r="Z138" s="23">
        <f>VLOOKUP($D138,'人均GDP预测（当年人民币）'!$D:$AT,COLUMN(Z138)-3,FALSE)*VLOOKUP($D138,'367市人口19-60预测'!$D:$AT,COLUMN(Z138)-3,FALSE)/10^8</f>
        <v>6470.8600174918993</v>
      </c>
      <c r="AA138" s="23">
        <f>VLOOKUP($D138,'人均GDP预测（当年人民币）'!$D:$AT,COLUMN(AA138)-3,FALSE)*VLOOKUP($D138,'367市人口19-60预测'!$D:$AT,COLUMN(AA138)-3,FALSE)/10^8</f>
        <v>6795.8194971381763</v>
      </c>
      <c r="AB138" s="23">
        <f>VLOOKUP($D138,'人均GDP预测（当年人民币）'!$D:$AT,COLUMN(AB138)-3,FALSE)*VLOOKUP($D138,'367市人口19-60预测'!$D:$AT,COLUMN(AB138)-3,FALSE)/10^8</f>
        <v>7134.9160476296765</v>
      </c>
      <c r="AC138" s="23">
        <f>VLOOKUP($D138,'人均GDP预测（当年人民币）'!$D:$AT,COLUMN(AC138)-3,FALSE)*VLOOKUP($D138,'367市人口19-60预测'!$D:$AT,COLUMN(AC138)-3,FALSE)/10^8</f>
        <v>7488.7961885428585</v>
      </c>
      <c r="AD138" s="23">
        <f>VLOOKUP($D138,'人均GDP预测（当年人民币）'!$D:$AT,COLUMN(AD138)-3,FALSE)*VLOOKUP($D138,'367市人口19-60预测'!$D:$AT,COLUMN(AD138)-3,FALSE)/10^8</f>
        <v>7842.7106970601108</v>
      </c>
      <c r="AE138" s="23">
        <f>VLOOKUP($D138,'人均GDP预测（当年人民币）'!$D:$AT,COLUMN(AE138)-3,FALSE)*VLOOKUP($D138,'367市人口19-60预测'!$D:$AT,COLUMN(AE138)-3,FALSE)/10^8</f>
        <v>8211.3669456088519</v>
      </c>
      <c r="AF138" s="23">
        <f>VLOOKUP($D138,'人均GDP预测（当年人民币）'!$D:$AT,COLUMN(AF138)-3,FALSE)*VLOOKUP($D138,'367市人口19-60预测'!$D:$AT,COLUMN(AF138)-3,FALSE)/10^8</f>
        <v>8595.4738206982111</v>
      </c>
      <c r="AG138" s="23">
        <f>VLOOKUP($D138,'人均GDP预测（当年人民币）'!$D:$AT,COLUMN(AG138)-3,FALSE)*VLOOKUP($D138,'367市人口19-60预测'!$D:$AT,COLUMN(AG138)-3,FALSE)/10^8</f>
        <v>8980.5630665323552</v>
      </c>
      <c r="AH138" s="23">
        <f>VLOOKUP($D138,'人均GDP预测（当年人民币）'!$D:$AT,COLUMN(AH138)-3,FALSE)*VLOOKUP($D138,'367市人口19-60预测'!$D:$AT,COLUMN(AH138)-3,FALSE)/10^8</f>
        <v>9381.3283973028756</v>
      </c>
      <c r="AI138" s="23">
        <f>VLOOKUP($D138,'人均GDP预测（当年人民币）'!$D:$AT,COLUMN(AI138)-3,FALSE)*VLOOKUP($D138,'367市人口19-60预测'!$D:$AT,COLUMN(AI138)-3,FALSE)/10^8</f>
        <v>9798.5969303295951</v>
      </c>
      <c r="AJ138" s="23">
        <f>VLOOKUP($D138,'人均GDP预测（当年人民币）'!$D:$AT,COLUMN(AJ138)-3,FALSE)*VLOOKUP($D138,'367市人口19-60预测'!$D:$AT,COLUMN(AJ138)-3,FALSE)/10^8</f>
        <v>10218.126297477171</v>
      </c>
      <c r="AK138" s="23">
        <f>VLOOKUP($D138,'人均GDP预测（当年人民币）'!$D:$AT,COLUMN(AK138)-3,FALSE)*VLOOKUP($D138,'367市人口19-60预测'!$D:$AT,COLUMN(AK138)-3,FALSE)/10^8</f>
        <v>10654.738083030426</v>
      </c>
      <c r="AL138" s="23">
        <f>VLOOKUP($D138,'人均GDP预测（当年人民币）'!$D:$AT,COLUMN(AL138)-3,FALSE)*VLOOKUP($D138,'367市人口19-60预测'!$D:$AT,COLUMN(AL138)-3,FALSE)/10^8</f>
        <v>11109.437879932735</v>
      </c>
      <c r="AM138" s="23">
        <f>VLOOKUP($D138,'人均GDP预测（当年人民币）'!$D:$AT,COLUMN(AM138)-3,FALSE)*VLOOKUP($D138,'367市人口19-60预测'!$D:$AT,COLUMN(AM138)-3,FALSE)/10^8</f>
        <v>11568.187042572681</v>
      </c>
      <c r="AN138" s="23">
        <f>VLOOKUP($D138,'人均GDP预测（当年人民币）'!$D:$AT,COLUMN(AN138)-3,FALSE)*VLOOKUP($D138,'367市人口19-60预测'!$D:$AT,COLUMN(AN138)-3,FALSE)/10^8</f>
        <v>12046.078678070944</v>
      </c>
      <c r="AO138" s="23">
        <f>VLOOKUP($D138,'人均GDP预测（当年人民币）'!$D:$AT,COLUMN(AO138)-3,FALSE)*VLOOKUP($D138,'367市人口19-60预测'!$D:$AT,COLUMN(AO138)-3,FALSE)/10^8</f>
        <v>12544.371510721387</v>
      </c>
      <c r="AP138" s="23">
        <f>VLOOKUP($D138,'人均GDP预测（当年人民币）'!$D:$AT,COLUMN(AP138)-3,FALSE)*VLOOKUP($D138,'367市人口19-60预测'!$D:$AT,COLUMN(AP138)-3,FALSE)/10^8</f>
        <v>13049.22676982572</v>
      </c>
      <c r="AQ138" s="23">
        <f>VLOOKUP($D138,'人均GDP预测（当年人民币）'!$D:$AT,COLUMN(AQ138)-3,FALSE)*VLOOKUP($D138,'367市人口19-60预测'!$D:$AT,COLUMN(AQ138)-3,FALSE)/10^8</f>
        <v>13576.170648496702</v>
      </c>
      <c r="AR138" s="23">
        <f>VLOOKUP($D138,'人均GDP预测（当年人民币）'!$D:$AT,COLUMN(AR138)-3,FALSE)*VLOOKUP($D138,'367市人口19-60预测'!$D:$AT,COLUMN(AR138)-3,FALSE)/10^8</f>
        <v>14126.811209003767</v>
      </c>
      <c r="AS138" s="23">
        <f>VLOOKUP($D138,'人均GDP预测（当年人民币）'!$D:$AT,COLUMN(AS138)-3,FALSE)*VLOOKUP($D138,'367市人口19-60预测'!$D:$AT,COLUMN(AS138)-3,FALSE)/10^8</f>
        <v>14687.52720457519</v>
      </c>
      <c r="AT138" s="23">
        <f>VLOOKUP($D138,'人均GDP预测（当年人民币）'!$D:$AT,COLUMN(AT138)-3,FALSE)*VLOOKUP($D138,'367市人口19-60预测'!$D:$AT,COLUMN(AT138)-3,FALSE)/10^8</f>
        <v>15274.445317636795</v>
      </c>
    </row>
    <row r="139" spans="1:46" ht="15.75" x14ac:dyDescent="0.25">
      <c r="A139" s="15">
        <v>138</v>
      </c>
      <c r="B139" s="16">
        <v>370500</v>
      </c>
      <c r="C139" s="16" t="s">
        <v>394</v>
      </c>
      <c r="D139" s="18" t="s">
        <v>271</v>
      </c>
      <c r="E139" s="23">
        <f>VLOOKUP($D139,'人均GDP预测（当年人民币）'!$D:$AT,COLUMN(E139)-3,FALSE)*VLOOKUP($D139,'367市人口19-60预测'!$D:$AT,COLUMN(E139)-3,FALSE)/10^8</f>
        <v>2942.1415832606385</v>
      </c>
      <c r="F139" s="23">
        <f>VLOOKUP($D139,'人均GDP预测（当年人民币）'!$D:$AT,COLUMN(F139)-3,FALSE)*VLOOKUP($D139,'367市人口19-60预测'!$D:$AT,COLUMN(F139)-3,FALSE)/10^8</f>
        <v>3075.8272484824229</v>
      </c>
      <c r="G139" s="23">
        <f>VLOOKUP($D139,'人均GDP预测（当年人民币）'!$D:$AT,COLUMN(G139)-3,FALSE)*VLOOKUP($D139,'367市人口19-60预测'!$D:$AT,COLUMN(G139)-3,FALSE)/10^8</f>
        <v>3213.0346043976378</v>
      </c>
      <c r="H139" s="23">
        <f>VLOOKUP($D139,'人均GDP预测（当年人民币）'!$D:$AT,COLUMN(H139)-3,FALSE)*VLOOKUP($D139,'367市人口19-60预测'!$D:$AT,COLUMN(H139)-3,FALSE)/10^8</f>
        <v>3353.8313639332855</v>
      </c>
      <c r="I139" s="23">
        <f>VLOOKUP($D139,'人均GDP预测（当年人民币）'!$D:$AT,COLUMN(I139)-3,FALSE)*VLOOKUP($D139,'367市人口19-60预测'!$D:$AT,COLUMN(I139)-3,FALSE)/10^8</f>
        <v>3498.2887985518109</v>
      </c>
      <c r="J139" s="23">
        <f>VLOOKUP($D139,'人均GDP预测（当年人民币）'!$D:$AT,COLUMN(J139)-3,FALSE)*VLOOKUP($D139,'367市人口19-60预测'!$D:$AT,COLUMN(J139)-3,FALSE)/10^8</f>
        <v>3643.2142956138505</v>
      </c>
      <c r="K139" s="23">
        <f>VLOOKUP($D139,'人均GDP预测（当年人民币）'!$D:$AT,COLUMN(K139)-3,FALSE)*VLOOKUP($D139,'367市人口19-60预测'!$D:$AT,COLUMN(K139)-3,FALSE)/10^8</f>
        <v>3791.6794416195612</v>
      </c>
      <c r="L139" s="23">
        <f>VLOOKUP($D139,'人均GDP预测（当年人民币）'!$D:$AT,COLUMN(L139)-3,FALSE)*VLOOKUP($D139,'367市人口19-60预测'!$D:$AT,COLUMN(L139)-3,FALSE)/10^8</f>
        <v>3943.7512478641002</v>
      </c>
      <c r="M139" s="23">
        <f>VLOOKUP($D139,'人均GDP预测（当年人民币）'!$D:$AT,COLUMN(M139)-3,FALSE)*VLOOKUP($D139,'367市人口19-60预测'!$D:$AT,COLUMN(M139)-3,FALSE)/10^8</f>
        <v>4099.5010274871456</v>
      </c>
      <c r="N139" s="23">
        <f>VLOOKUP($D139,'人均GDP预测（当年人民币）'!$D:$AT,COLUMN(N139)-3,FALSE)*VLOOKUP($D139,'367市人口19-60预测'!$D:$AT,COLUMN(N139)-3,FALSE)/10^8</f>
        <v>4259.0030495194278</v>
      </c>
      <c r="O139" s="23">
        <f>VLOOKUP($D139,'人均GDP预测（当年人民币）'!$D:$AT,COLUMN(O139)-3,FALSE)*VLOOKUP($D139,'367市人口19-60预测'!$D:$AT,COLUMN(O139)-3,FALSE)/10^8</f>
        <v>4418.8102226937253</v>
      </c>
      <c r="P139" s="23">
        <f>VLOOKUP($D139,'人均GDP预测（当年人民币）'!$D:$AT,COLUMN(P139)-3,FALSE)*VLOOKUP($D139,'367市人口19-60预测'!$D:$AT,COLUMN(P139)-3,FALSE)/10^8</f>
        <v>4582.2664366805766</v>
      </c>
      <c r="Q139" s="23">
        <f>VLOOKUP($D139,'人均GDP预测（当年人民币）'!$D:$AT,COLUMN(Q139)-3,FALSE)*VLOOKUP($D139,'367市人口19-60预测'!$D:$AT,COLUMN(Q139)-3,FALSE)/10^8</f>
        <v>4749.4495128994558</v>
      </c>
      <c r="R139" s="23">
        <f>VLOOKUP($D139,'人均GDP预测（当年人民币）'!$D:$AT,COLUMN(R139)-3,FALSE)*VLOOKUP($D139,'367市人口19-60预测'!$D:$AT,COLUMN(R139)-3,FALSE)/10^8</f>
        <v>4920.4458102527578</v>
      </c>
      <c r="S139" s="23">
        <f>VLOOKUP($D139,'人均GDP预测（当年人民币）'!$D:$AT,COLUMN(S139)-3,FALSE)*VLOOKUP($D139,'367市人口19-60预测'!$D:$AT,COLUMN(S139)-3,FALSE)/10^8</f>
        <v>5091.6829275062364</v>
      </c>
      <c r="T139" s="23">
        <f>VLOOKUP($D139,'人均GDP预测（当年人民币）'!$D:$AT,COLUMN(T139)-3,FALSE)*VLOOKUP($D139,'367市人口19-60预测'!$D:$AT,COLUMN(T139)-3,FALSE)/10^8</f>
        <v>5266.657652480284</v>
      </c>
      <c r="U139" s="23">
        <f>VLOOKUP($D139,'人均GDP预测（当年人民币）'!$D:$AT,COLUMN(U139)-3,FALSE)*VLOOKUP($D139,'367市人口19-60预测'!$D:$AT,COLUMN(U139)-3,FALSE)/10^8</f>
        <v>5445.4608798128902</v>
      </c>
      <c r="V139" s="23">
        <f>VLOOKUP($D139,'人均GDP预测（当年人民币）'!$D:$AT,COLUMN(V139)-3,FALSE)*VLOOKUP($D139,'367市人口19-60预测'!$D:$AT,COLUMN(V139)-3,FALSE)/10^8</f>
        <v>5628.1892180397681</v>
      </c>
      <c r="W139" s="23">
        <f>VLOOKUP($D139,'人均GDP预测（当年人民币）'!$D:$AT,COLUMN(W139)-3,FALSE)*VLOOKUP($D139,'367市人口19-60预测'!$D:$AT,COLUMN(W139)-3,FALSE)/10^8</f>
        <v>5814.9427801081883</v>
      </c>
      <c r="X139" s="23">
        <f>VLOOKUP($D139,'人均GDP预测（当年人民币）'!$D:$AT,COLUMN(X139)-3,FALSE)*VLOOKUP($D139,'367市人口19-60预测'!$D:$AT,COLUMN(X139)-3,FALSE)/10^8</f>
        <v>6001.9360433989868</v>
      </c>
      <c r="Y139" s="23">
        <f>VLOOKUP($D139,'人均GDP预测（当年人民币）'!$D:$AT,COLUMN(Y139)-3,FALSE)*VLOOKUP($D139,'367市人口19-60预测'!$D:$AT,COLUMN(Y139)-3,FALSE)/10^8</f>
        <v>6192.9350798973037</v>
      </c>
      <c r="Z139" s="23">
        <f>VLOOKUP($D139,'人均GDP预测（当年人民币）'!$D:$AT,COLUMN(Z139)-3,FALSE)*VLOOKUP($D139,'367市人口19-60预测'!$D:$AT,COLUMN(Z139)-3,FALSE)/10^8</f>
        <v>6388.0590201547902</v>
      </c>
      <c r="AA139" s="23">
        <f>VLOOKUP($D139,'人均GDP预测（当年人民币）'!$D:$AT,COLUMN(AA139)-3,FALSE)*VLOOKUP($D139,'367市人口19-60预测'!$D:$AT,COLUMN(AA139)-3,FALSE)/10^8</f>
        <v>6587.4353097612684</v>
      </c>
      <c r="AB139" s="23">
        <f>VLOOKUP($D139,'人均GDP预测（当年人民币）'!$D:$AT,COLUMN(AB139)-3,FALSE)*VLOOKUP($D139,'367市人口19-60预测'!$D:$AT,COLUMN(AB139)-3,FALSE)/10^8</f>
        <v>6787.1888824628923</v>
      </c>
      <c r="AC139" s="23">
        <f>VLOOKUP($D139,'人均GDP预测（当年人民币）'!$D:$AT,COLUMN(AC139)-3,FALSE)*VLOOKUP($D139,'367市人口19-60预测'!$D:$AT,COLUMN(AC139)-3,FALSE)/10^8</f>
        <v>6991.2334991025891</v>
      </c>
      <c r="AD139" s="23">
        <f>VLOOKUP($D139,'人均GDP预测（当年人民币）'!$D:$AT,COLUMN(AD139)-3,FALSE)*VLOOKUP($D139,'367市人口19-60预测'!$D:$AT,COLUMN(AD139)-3,FALSE)/10^8</f>
        <v>7199.7273818340764</v>
      </c>
      <c r="AE139" s="23">
        <f>VLOOKUP($D139,'人均GDP预测（当年人民币）'!$D:$AT,COLUMN(AE139)-3,FALSE)*VLOOKUP($D139,'367市人口19-60预测'!$D:$AT,COLUMN(AE139)-3,FALSE)/10^8</f>
        <v>7412.8336912930154</v>
      </c>
      <c r="AF139" s="23">
        <f>VLOOKUP($D139,'人均GDP预测（当年人民币）'!$D:$AT,COLUMN(AF139)-3,FALSE)*VLOOKUP($D139,'367市人口19-60预测'!$D:$AT,COLUMN(AF139)-3,FALSE)/10^8</f>
        <v>7626.5881656263527</v>
      </c>
      <c r="AG139" s="23">
        <f>VLOOKUP($D139,'人均GDP预测（当年人民币）'!$D:$AT,COLUMN(AG139)-3,FALSE)*VLOOKUP($D139,'367市人口19-60预测'!$D:$AT,COLUMN(AG139)-3,FALSE)/10^8</f>
        <v>7845.0818350872205</v>
      </c>
      <c r="AH139" s="23">
        <f>VLOOKUP($D139,'人均GDP预测（当年人民币）'!$D:$AT,COLUMN(AH139)-3,FALSE)*VLOOKUP($D139,'367市人口19-60预测'!$D:$AT,COLUMN(AH139)-3,FALSE)/10^8</f>
        <v>8068.5039340946805</v>
      </c>
      <c r="AI139" s="23">
        <f>VLOOKUP($D139,'人均GDP预测（当年人民币）'!$D:$AT,COLUMN(AI139)-3,FALSE)*VLOOKUP($D139,'367市人口19-60预测'!$D:$AT,COLUMN(AI139)-3,FALSE)/10^8</f>
        <v>8297.0731759037299</v>
      </c>
      <c r="AJ139" s="23">
        <f>VLOOKUP($D139,'人均GDP预测（当年人民币）'!$D:$AT,COLUMN(AJ139)-3,FALSE)*VLOOKUP($D139,'367市人口19-60预测'!$D:$AT,COLUMN(AJ139)-3,FALSE)/10^8</f>
        <v>8531.0121211359965</v>
      </c>
      <c r="AK139" s="23">
        <f>VLOOKUP($D139,'人均GDP预测（当年人民币）'!$D:$AT,COLUMN(AK139)-3,FALSE)*VLOOKUP($D139,'367市人口19-60预测'!$D:$AT,COLUMN(AK139)-3,FALSE)/10^8</f>
        <v>8766.1917588937413</v>
      </c>
      <c r="AL139" s="23">
        <f>VLOOKUP($D139,'人均GDP预测（当年人民币）'!$D:$AT,COLUMN(AL139)-3,FALSE)*VLOOKUP($D139,'367市人口19-60预测'!$D:$AT,COLUMN(AL139)-3,FALSE)/10^8</f>
        <v>9007.0101587817608</v>
      </c>
      <c r="AM139" s="23">
        <f>VLOOKUP($D139,'人均GDP预测（当年人民币）'!$D:$AT,COLUMN(AM139)-3,FALSE)*VLOOKUP($D139,'367市人口19-60预测'!$D:$AT,COLUMN(AM139)-3,FALSE)/10^8</f>
        <v>9253.7374308754916</v>
      </c>
      <c r="AN139" s="23">
        <f>VLOOKUP($D139,'人均GDP预测（当年人民币）'!$D:$AT,COLUMN(AN139)-3,FALSE)*VLOOKUP($D139,'367市人口19-60预测'!$D:$AT,COLUMN(AN139)-3,FALSE)/10^8</f>
        <v>9506.667391341547</v>
      </c>
      <c r="AO139" s="23">
        <f>VLOOKUP($D139,'人均GDP预测（当年人民币）'!$D:$AT,COLUMN(AO139)-3,FALSE)*VLOOKUP($D139,'367市人口19-60预测'!$D:$AT,COLUMN(AO139)-3,FALSE)/10^8</f>
        <v>9761.6188159987905</v>
      </c>
      <c r="AP139" s="23">
        <f>VLOOKUP($D139,'人均GDP预测（当年人民币）'!$D:$AT,COLUMN(AP139)-3,FALSE)*VLOOKUP($D139,'367市人口19-60预测'!$D:$AT,COLUMN(AP139)-3,FALSE)/10^8</f>
        <v>10023.186050242854</v>
      </c>
      <c r="AQ139" s="23">
        <f>VLOOKUP($D139,'人均GDP预测（当年人民币）'!$D:$AT,COLUMN(AQ139)-3,FALSE)*VLOOKUP($D139,'367市人口19-60预测'!$D:$AT,COLUMN(AQ139)-3,FALSE)/10^8</f>
        <v>10291.724712299452</v>
      </c>
      <c r="AR139" s="23">
        <f>VLOOKUP($D139,'人均GDP预测（当年人民币）'!$D:$AT,COLUMN(AR139)-3,FALSE)*VLOOKUP($D139,'367市人口19-60预测'!$D:$AT,COLUMN(AR139)-3,FALSE)/10^8</f>
        <v>10567.620462974426</v>
      </c>
      <c r="AS139" s="23">
        <f>VLOOKUP($D139,'人均GDP预测（当年人民币）'!$D:$AT,COLUMN(AS139)-3,FALSE)*VLOOKUP($D139,'367市人口19-60预测'!$D:$AT,COLUMN(AS139)-3,FALSE)/10^8</f>
        <v>10846.626573040523</v>
      </c>
      <c r="AT139" s="23">
        <f>VLOOKUP($D139,'人均GDP预测（当年人民币）'!$D:$AT,COLUMN(AT139)-3,FALSE)*VLOOKUP($D139,'367市人口19-60预测'!$D:$AT,COLUMN(AT139)-3,FALSE)/10^8</f>
        <v>11133.588050355685</v>
      </c>
    </row>
    <row r="140" spans="1:46" ht="15.75" x14ac:dyDescent="0.25">
      <c r="A140" s="15">
        <v>139</v>
      </c>
      <c r="B140" s="16">
        <v>370600</v>
      </c>
      <c r="C140" s="16" t="s">
        <v>394</v>
      </c>
      <c r="D140" s="18" t="s">
        <v>48</v>
      </c>
      <c r="E140" s="23">
        <f>VLOOKUP($D140,'人均GDP预测（当年人民币）'!$D:$AT,COLUMN(E140)-3,FALSE)*VLOOKUP($D140,'367市人口19-60预测'!$D:$AT,COLUMN(E140)-3,FALSE)/10^8</f>
        <v>7679.7893777501149</v>
      </c>
      <c r="F140" s="23">
        <f>VLOOKUP($D140,'人均GDP预测（当年人民币）'!$D:$AT,COLUMN(F140)-3,FALSE)*VLOOKUP($D140,'367市人口19-60预测'!$D:$AT,COLUMN(F140)-3,FALSE)/10^8</f>
        <v>8406.1054810276801</v>
      </c>
      <c r="G140" s="23">
        <f>VLOOKUP($D140,'人均GDP预测（当年人民币）'!$D:$AT,COLUMN(G140)-3,FALSE)*VLOOKUP($D140,'367市人口19-60预测'!$D:$AT,COLUMN(G140)-3,FALSE)/10^8</f>
        <v>9135.7732817397246</v>
      </c>
      <c r="H140" s="23">
        <f>VLOOKUP($D140,'人均GDP预测（当年人民币）'!$D:$AT,COLUMN(H140)-3,FALSE)*VLOOKUP($D140,'367市人口19-60预测'!$D:$AT,COLUMN(H140)-3,FALSE)/10^8</f>
        <v>9868.7105638810754</v>
      </c>
      <c r="I140" s="23">
        <f>VLOOKUP($D140,'人均GDP预测（当年人民币）'!$D:$AT,COLUMN(I140)-3,FALSE)*VLOOKUP($D140,'367市人口19-60预测'!$D:$AT,COLUMN(I140)-3,FALSE)/10^8</f>
        <v>10647.960107559549</v>
      </c>
      <c r="J140" s="23">
        <f>VLOOKUP($D140,'人均GDP预测（当年人民币）'!$D:$AT,COLUMN(J140)-3,FALSE)*VLOOKUP($D140,'367市人口19-60预测'!$D:$AT,COLUMN(J140)-3,FALSE)/10^8</f>
        <v>11429.690976702903</v>
      </c>
      <c r="K140" s="23">
        <f>VLOOKUP($D140,'人均GDP预测（当年人民币）'!$D:$AT,COLUMN(K140)-3,FALSE)*VLOOKUP($D140,'367市人口19-60预测'!$D:$AT,COLUMN(K140)-3,FALSE)/10^8</f>
        <v>12256.485375802866</v>
      </c>
      <c r="L140" s="23">
        <f>VLOOKUP($D140,'人均GDP预测（当年人民币）'!$D:$AT,COLUMN(L140)-3,FALSE)*VLOOKUP($D140,'367市人口19-60预测'!$D:$AT,COLUMN(L140)-3,FALSE)/10^8</f>
        <v>13085.103737939136</v>
      </c>
      <c r="M140" s="23">
        <f>VLOOKUP($D140,'人均GDP预测（当年人民币）'!$D:$AT,COLUMN(M140)-3,FALSE)*VLOOKUP($D140,'367市人口19-60预测'!$D:$AT,COLUMN(M140)-3,FALSE)/10^8</f>
        <v>13915.500007883025</v>
      </c>
      <c r="N140" s="23">
        <f>VLOOKUP($D140,'人均GDP预测（当年人民币）'!$D:$AT,COLUMN(N140)-3,FALSE)*VLOOKUP($D140,'367市人口19-60预测'!$D:$AT,COLUMN(N140)-3,FALSE)/10^8</f>
        <v>14786.815533535513</v>
      </c>
      <c r="O140" s="23">
        <f>VLOOKUP($D140,'人均GDP预测（当年人民币）'!$D:$AT,COLUMN(O140)-3,FALSE)*VLOOKUP($D140,'367市人口19-60预测'!$D:$AT,COLUMN(O140)-3,FALSE)/10^8</f>
        <v>15659.531276640448</v>
      </c>
      <c r="P140" s="23">
        <f>VLOOKUP($D140,'人均GDP预测（当年人民币）'!$D:$AT,COLUMN(P140)-3,FALSE)*VLOOKUP($D140,'367市人口19-60预测'!$D:$AT,COLUMN(P140)-3,FALSE)/10^8</f>
        <v>16533.714414313639</v>
      </c>
      <c r="Q140" s="23">
        <f>VLOOKUP($D140,'人均GDP预测（当年人民币）'!$D:$AT,COLUMN(Q140)-3,FALSE)*VLOOKUP($D140,'367市人口19-60预测'!$D:$AT,COLUMN(Q140)-3,FALSE)/10^8</f>
        <v>17445.844958342957</v>
      </c>
      <c r="R140" s="23">
        <f>VLOOKUP($D140,'人均GDP预测（当年人民币）'!$D:$AT,COLUMN(R140)-3,FALSE)*VLOOKUP($D140,'367市人口19-60预测'!$D:$AT,COLUMN(R140)-3,FALSE)/10^8</f>
        <v>18359.447720707409</v>
      </c>
      <c r="S140" s="23">
        <f>VLOOKUP($D140,'人均GDP预测（当年人民币）'!$D:$AT,COLUMN(S140)-3,FALSE)*VLOOKUP($D140,'367市人口19-60预测'!$D:$AT,COLUMN(S140)-3,FALSE)/10^8</f>
        <v>19310.849738706947</v>
      </c>
      <c r="T140" s="23">
        <f>VLOOKUP($D140,'人均GDP预测（当年人民币）'!$D:$AT,COLUMN(T140)-3,FALSE)*VLOOKUP($D140,'367市人口19-60预测'!$D:$AT,COLUMN(T140)-3,FALSE)/10^8</f>
        <v>20264.026408056441</v>
      </c>
      <c r="U140" s="23">
        <f>VLOOKUP($D140,'人均GDP预测（当年人民币）'!$D:$AT,COLUMN(U140)-3,FALSE)*VLOOKUP($D140,'367市人口19-60预测'!$D:$AT,COLUMN(U140)-3,FALSE)/10^8</f>
        <v>21219.384358935517</v>
      </c>
      <c r="V140" s="23">
        <f>VLOOKUP($D140,'人均GDP预测（当年人民币）'!$D:$AT,COLUMN(V140)-3,FALSE)*VLOOKUP($D140,'367市人口19-60预测'!$D:$AT,COLUMN(V140)-3,FALSE)/10^8</f>
        <v>22211.268449701816</v>
      </c>
      <c r="W140" s="23">
        <f>VLOOKUP($D140,'人均GDP预测（当年人民币）'!$D:$AT,COLUMN(W140)-3,FALSE)*VLOOKUP($D140,'367市人口19-60预测'!$D:$AT,COLUMN(W140)-3,FALSE)/10^8</f>
        <v>23206.116310841102</v>
      </c>
      <c r="X140" s="23">
        <f>VLOOKUP($D140,'人均GDP预测（当年人民币）'!$D:$AT,COLUMN(X140)-3,FALSE)*VLOOKUP($D140,'367市人口19-60预测'!$D:$AT,COLUMN(X140)-3,FALSE)/10^8</f>
        <v>24238.2212863356</v>
      </c>
      <c r="Y140" s="23">
        <f>VLOOKUP($D140,'人均GDP预测（当年人民币）'!$D:$AT,COLUMN(Y140)-3,FALSE)*VLOOKUP($D140,'367市人口19-60预测'!$D:$AT,COLUMN(Y140)-3,FALSE)/10^8</f>
        <v>25274.4176180902</v>
      </c>
      <c r="Z140" s="23">
        <f>VLOOKUP($D140,'人均GDP预测（当年人民币）'!$D:$AT,COLUMN(Z140)-3,FALSE)*VLOOKUP($D140,'367市人口19-60预测'!$D:$AT,COLUMN(Z140)-3,FALSE)/10^8</f>
        <v>26315.491402954565</v>
      </c>
      <c r="AA140" s="23">
        <f>VLOOKUP($D140,'人均GDP预测（当年人民币）'!$D:$AT,COLUMN(AA140)-3,FALSE)*VLOOKUP($D140,'367市人口19-60预测'!$D:$AT,COLUMN(AA140)-3,FALSE)/10^8</f>
        <v>27394.221924479814</v>
      </c>
      <c r="AB140" s="23">
        <f>VLOOKUP($D140,'人均GDP预测（当年人民币）'!$D:$AT,COLUMN(AB140)-3,FALSE)*VLOOKUP($D140,'367市人口19-60预测'!$D:$AT,COLUMN(AB140)-3,FALSE)/10^8</f>
        <v>28479.443951628593</v>
      </c>
      <c r="AC140" s="23">
        <f>VLOOKUP($D140,'人均GDP预测（当年人民币）'!$D:$AT,COLUMN(AC140)-3,FALSE)*VLOOKUP($D140,'367市人口19-60预测'!$D:$AT,COLUMN(AC140)-3,FALSE)/10^8</f>
        <v>29572.145230624883</v>
      </c>
      <c r="AD140" s="23">
        <f>VLOOKUP($D140,'人均GDP预测（当年人民币）'!$D:$AT,COLUMN(AD140)-3,FALSE)*VLOOKUP($D140,'367市人口19-60预测'!$D:$AT,COLUMN(AD140)-3,FALSE)/10^8</f>
        <v>30703.85832071125</v>
      </c>
      <c r="AE140" s="23">
        <f>VLOOKUP($D140,'人均GDP预测（当年人民币）'!$D:$AT,COLUMN(AE140)-3,FALSE)*VLOOKUP($D140,'367市人口19-60预测'!$D:$AT,COLUMN(AE140)-3,FALSE)/10^8</f>
        <v>31845.096272559116</v>
      </c>
      <c r="AF140" s="23">
        <f>VLOOKUP($D140,'人均GDP预测（当年人民币）'!$D:$AT,COLUMN(AF140)-3,FALSE)*VLOOKUP($D140,'367市人口19-60预测'!$D:$AT,COLUMN(AF140)-3,FALSE)/10^8</f>
        <v>33027.424950971159</v>
      </c>
      <c r="AG140" s="23">
        <f>VLOOKUP($D140,'人均GDP预测（当年人民币）'!$D:$AT,COLUMN(AG140)-3,FALSE)*VLOOKUP($D140,'367市人口19-60预测'!$D:$AT,COLUMN(AG140)-3,FALSE)/10^8</f>
        <v>34221.573458244318</v>
      </c>
      <c r="AH140" s="23">
        <f>VLOOKUP($D140,'人均GDP预测（当年人民币）'!$D:$AT,COLUMN(AH140)-3,FALSE)*VLOOKUP($D140,'367市人口19-60预测'!$D:$AT,COLUMN(AH140)-3,FALSE)/10^8</f>
        <v>35428.786315185062</v>
      </c>
      <c r="AI140" s="23">
        <f>VLOOKUP($D140,'人均GDP预测（当年人民币）'!$D:$AT,COLUMN(AI140)-3,FALSE)*VLOOKUP($D140,'367市人口19-60预测'!$D:$AT,COLUMN(AI140)-3,FALSE)/10^8</f>
        <v>36679.566527698313</v>
      </c>
      <c r="AJ140" s="23">
        <f>VLOOKUP($D140,'人均GDP预测（当年人民币）'!$D:$AT,COLUMN(AJ140)-3,FALSE)*VLOOKUP($D140,'367市人口19-60预测'!$D:$AT,COLUMN(AJ140)-3,FALSE)/10^8</f>
        <v>37945.898269677913</v>
      </c>
      <c r="AK140" s="23">
        <f>VLOOKUP($D140,'人均GDP预测（当年人民币）'!$D:$AT,COLUMN(AK140)-3,FALSE)*VLOOKUP($D140,'367市人口19-60预测'!$D:$AT,COLUMN(AK140)-3,FALSE)/10^8</f>
        <v>39258.317819571952</v>
      </c>
      <c r="AL140" s="23">
        <f>VLOOKUP($D140,'人均GDP预测（当年人民币）'!$D:$AT,COLUMN(AL140)-3,FALSE)*VLOOKUP($D140,'367市人口19-60预测'!$D:$AT,COLUMN(AL140)-3,FALSE)/10^8</f>
        <v>40588.807158246615</v>
      </c>
      <c r="AM140" s="23">
        <f>VLOOKUP($D140,'人均GDP预测（当年人民币）'!$D:$AT,COLUMN(AM140)-3,FALSE)*VLOOKUP($D140,'367市人口19-60预测'!$D:$AT,COLUMN(AM140)-3,FALSE)/10^8</f>
        <v>41938.568170668375</v>
      </c>
      <c r="AN140" s="23">
        <f>VLOOKUP($D140,'人均GDP预测（当年人民币）'!$D:$AT,COLUMN(AN140)-3,FALSE)*VLOOKUP($D140,'367市人口19-60预测'!$D:$AT,COLUMN(AN140)-3,FALSE)/10^8</f>
        <v>43337.139163963104</v>
      </c>
      <c r="AO140" s="23">
        <f>VLOOKUP($D140,'人均GDP预测（当年人民币）'!$D:$AT,COLUMN(AO140)-3,FALSE)*VLOOKUP($D140,'367市人口19-60预测'!$D:$AT,COLUMN(AO140)-3,FALSE)/10^8</f>
        <v>44757.238208653798</v>
      </c>
      <c r="AP140" s="23">
        <f>VLOOKUP($D140,'人均GDP预测（当年人民币）'!$D:$AT,COLUMN(AP140)-3,FALSE)*VLOOKUP($D140,'367市人口19-60预测'!$D:$AT,COLUMN(AP140)-3,FALSE)/10^8</f>
        <v>46228.311713886149</v>
      </c>
      <c r="AQ140" s="23">
        <f>VLOOKUP($D140,'人均GDP预测（当年人民币）'!$D:$AT,COLUMN(AQ140)-3,FALSE)*VLOOKUP($D140,'367市人口19-60预测'!$D:$AT,COLUMN(AQ140)-3,FALSE)/10^8</f>
        <v>47722.778305148284</v>
      </c>
      <c r="AR140" s="23">
        <f>VLOOKUP($D140,'人均GDP预测（当年人民币）'!$D:$AT,COLUMN(AR140)-3,FALSE)*VLOOKUP($D140,'367市人口19-60预测'!$D:$AT,COLUMN(AR140)-3,FALSE)/10^8</f>
        <v>49241.297483718437</v>
      </c>
      <c r="AS140" s="23">
        <f>VLOOKUP($D140,'人均GDP预测（当年人民币）'!$D:$AT,COLUMN(AS140)-3,FALSE)*VLOOKUP($D140,'367市人口19-60预测'!$D:$AT,COLUMN(AS140)-3,FALSE)/10^8</f>
        <v>50812.176363134895</v>
      </c>
      <c r="AT140" s="23">
        <f>VLOOKUP($D140,'人均GDP预测（当年人民币）'!$D:$AT,COLUMN(AT140)-3,FALSE)*VLOOKUP($D140,'367市人口19-60预测'!$D:$AT,COLUMN(AT140)-3,FALSE)/10^8</f>
        <v>52407.915178161813</v>
      </c>
    </row>
    <row r="141" spans="1:46" ht="15.75" x14ac:dyDescent="0.25">
      <c r="A141" s="15">
        <v>140</v>
      </c>
      <c r="B141" s="16">
        <v>370700</v>
      </c>
      <c r="C141" s="16" t="s">
        <v>394</v>
      </c>
      <c r="D141" s="18" t="s">
        <v>202</v>
      </c>
      <c r="E141" s="23">
        <f>VLOOKUP($D141,'人均GDP预测（当年人民币）'!$D:$AT,COLUMN(E141)-3,FALSE)*VLOOKUP($D141,'367市人口19-60预测'!$D:$AT,COLUMN(E141)-3,FALSE)/10^8</f>
        <v>5719.4152495682383</v>
      </c>
      <c r="F141" s="23">
        <f>VLOOKUP($D141,'人均GDP预测（当年人民币）'!$D:$AT,COLUMN(F141)-3,FALSE)*VLOOKUP($D141,'367市人口19-60预测'!$D:$AT,COLUMN(F141)-3,FALSE)/10^8</f>
        <v>6135.285712351686</v>
      </c>
      <c r="G141" s="23">
        <f>VLOOKUP($D141,'人均GDP预测（当年人民币）'!$D:$AT,COLUMN(G141)-3,FALSE)*VLOOKUP($D141,'367市人口19-60预测'!$D:$AT,COLUMN(G141)-3,FALSE)/10^8</f>
        <v>6576.7096000216516</v>
      </c>
      <c r="H141" s="23">
        <f>VLOOKUP($D141,'人均GDP预测（当年人民币）'!$D:$AT,COLUMN(H141)-3,FALSE)*VLOOKUP($D141,'367市人口19-60预测'!$D:$AT,COLUMN(H141)-3,FALSE)/10^8</f>
        <v>7014.2832480206071</v>
      </c>
      <c r="I141" s="23">
        <f>VLOOKUP($D141,'人均GDP预测（当年人民币）'!$D:$AT,COLUMN(I141)-3,FALSE)*VLOOKUP($D141,'367市人口19-60预测'!$D:$AT,COLUMN(I141)-3,FALSE)/10^8</f>
        <v>7476.0106682232445</v>
      </c>
      <c r="J141" s="23">
        <f>VLOOKUP($D141,'人均GDP预测（当年人民币）'!$D:$AT,COLUMN(J141)-3,FALSE)*VLOOKUP($D141,'367市人口19-60预测'!$D:$AT,COLUMN(J141)-3,FALSE)/10^8</f>
        <v>7963.0316613548439</v>
      </c>
      <c r="K141" s="23">
        <f>VLOOKUP($D141,'人均GDP预测（当年人民币）'!$D:$AT,COLUMN(K141)-3,FALSE)*VLOOKUP($D141,'367市人口19-60预测'!$D:$AT,COLUMN(K141)-3,FALSE)/10^8</f>
        <v>8476.5346342206849</v>
      </c>
      <c r="L141" s="23">
        <f>VLOOKUP($D141,'人均GDP预测（当年人民币）'!$D:$AT,COLUMN(L141)-3,FALSE)*VLOOKUP($D141,'367市人口19-60预测'!$D:$AT,COLUMN(L141)-3,FALSE)/10^8</f>
        <v>8986.8343015700211</v>
      </c>
      <c r="M141" s="23">
        <f>VLOOKUP($D141,'人均GDP预测（当年人民币）'!$D:$AT,COLUMN(M141)-3,FALSE)*VLOOKUP($D141,'367市人口19-60预测'!$D:$AT,COLUMN(M141)-3,FALSE)/10^8</f>
        <v>9522.3576011787463</v>
      </c>
      <c r="N141" s="23">
        <f>VLOOKUP($D141,'人均GDP预测（当年人民币）'!$D:$AT,COLUMN(N141)-3,FALSE)*VLOOKUP($D141,'367市人口19-60预测'!$D:$AT,COLUMN(N141)-3,FALSE)/10^8</f>
        <v>10084.17408374454</v>
      </c>
      <c r="O141" s="23">
        <f>VLOOKUP($D141,'人均GDP预测（当年人民币）'!$D:$AT,COLUMN(O141)-3,FALSE)*VLOOKUP($D141,'367市人口19-60预测'!$D:$AT,COLUMN(O141)-3,FALSE)/10^8</f>
        <v>10673.396585590857</v>
      </c>
      <c r="P141" s="23">
        <f>VLOOKUP($D141,'人均GDP预测（当年人民币）'!$D:$AT,COLUMN(P141)-3,FALSE)*VLOOKUP($D141,'367市人口19-60预测'!$D:$AT,COLUMN(P141)-3,FALSE)/10^8</f>
        <v>11259.764382772544</v>
      </c>
      <c r="Q141" s="23">
        <f>VLOOKUP($D141,'人均GDP预测（当年人民币）'!$D:$AT,COLUMN(Q141)-3,FALSE)*VLOOKUP($D141,'367市人口19-60预测'!$D:$AT,COLUMN(Q141)-3,FALSE)/10^8</f>
        <v>11872.410033241653</v>
      </c>
      <c r="R141" s="23">
        <f>VLOOKUP($D141,'人均GDP预测（当年人民币）'!$D:$AT,COLUMN(R141)-3,FALSE)*VLOOKUP($D141,'367市人口19-60预测'!$D:$AT,COLUMN(R141)-3,FALSE)/10^8</f>
        <v>12512.370092986934</v>
      </c>
      <c r="S141" s="23">
        <f>VLOOKUP($D141,'人均GDP预测（当年人民币）'!$D:$AT,COLUMN(S141)-3,FALSE)*VLOOKUP($D141,'367市人口19-60预测'!$D:$AT,COLUMN(S141)-3,FALSE)/10^8</f>
        <v>13180.728730148521</v>
      </c>
      <c r="T141" s="23">
        <f>VLOOKUP($D141,'人均GDP预测（当年人民币）'!$D:$AT,COLUMN(T141)-3,FALSE)*VLOOKUP($D141,'367市人口19-60预测'!$D:$AT,COLUMN(T141)-3,FALSE)/10^8</f>
        <v>13846.490172807078</v>
      </c>
      <c r="U141" s="23">
        <f>VLOOKUP($D141,'人均GDP预测（当年人民币）'!$D:$AT,COLUMN(U141)-3,FALSE)*VLOOKUP($D141,'367市人口19-60预测'!$D:$AT,COLUMN(U141)-3,FALSE)/10^8</f>
        <v>14539.702610699702</v>
      </c>
      <c r="V141" s="23">
        <f>VLOOKUP($D141,'人均GDP预测（当年人民币）'!$D:$AT,COLUMN(V141)-3,FALSE)*VLOOKUP($D141,'367市人口19-60预测'!$D:$AT,COLUMN(V141)-3,FALSE)/10^8</f>
        <v>15261.425381584697</v>
      </c>
      <c r="W141" s="23">
        <f>VLOOKUP($D141,'人均GDP预测（当年人民币）'!$D:$AT,COLUMN(W141)-3,FALSE)*VLOOKUP($D141,'367市人口19-60预测'!$D:$AT,COLUMN(W141)-3,FALSE)/10^8</f>
        <v>15981.322986380623</v>
      </c>
      <c r="X141" s="23">
        <f>VLOOKUP($D141,'人均GDP预测（当年人民币）'!$D:$AT,COLUMN(X141)-3,FALSE)*VLOOKUP($D141,'367市人口19-60预测'!$D:$AT,COLUMN(X141)-3,FALSE)/10^8</f>
        <v>16729.045676961057</v>
      </c>
      <c r="Y141" s="23">
        <f>VLOOKUP($D141,'人均GDP预测（当年人民币）'!$D:$AT,COLUMN(Y141)-3,FALSE)*VLOOKUP($D141,'367市人口19-60预测'!$D:$AT,COLUMN(Y141)-3,FALSE)/10^8</f>
        <v>17505.694156116224</v>
      </c>
      <c r="Z141" s="23">
        <f>VLOOKUP($D141,'人均GDP预测（当年人民币）'!$D:$AT,COLUMN(Z141)-3,FALSE)*VLOOKUP($D141,'367市人口19-60预测'!$D:$AT,COLUMN(Z141)-3,FALSE)/10^8</f>
        <v>18281.419481277753</v>
      </c>
      <c r="AA141" s="23">
        <f>VLOOKUP($D141,'人均GDP预测（当年人民币）'!$D:$AT,COLUMN(AA141)-3,FALSE)*VLOOKUP($D141,'367市人口19-60预测'!$D:$AT,COLUMN(AA141)-3,FALSE)/10^8</f>
        <v>19085.726096582759</v>
      </c>
      <c r="AB141" s="23">
        <f>VLOOKUP($D141,'人均GDP预测（当年人民币）'!$D:$AT,COLUMN(AB141)-3,FALSE)*VLOOKUP($D141,'367市人口19-60预测'!$D:$AT,COLUMN(AB141)-3,FALSE)/10^8</f>
        <v>19919.817911309685</v>
      </c>
      <c r="AC141" s="23">
        <f>VLOOKUP($D141,'人均GDP预测（当年人民币）'!$D:$AT,COLUMN(AC141)-3,FALSE)*VLOOKUP($D141,'367市人口19-60预测'!$D:$AT,COLUMN(AC141)-3,FALSE)/10^8</f>
        <v>20785.007421491122</v>
      </c>
      <c r="AD141" s="23">
        <f>VLOOKUP($D141,'人均GDP预测（当年人民币）'!$D:$AT,COLUMN(AD141)-3,FALSE)*VLOOKUP($D141,'367市人口19-60预测'!$D:$AT,COLUMN(AD141)-3,FALSE)/10^8</f>
        <v>21650.614817667378</v>
      </c>
      <c r="AE141" s="23">
        <f>VLOOKUP($D141,'人均GDP预测（当年人民币）'!$D:$AT,COLUMN(AE141)-3,FALSE)*VLOOKUP($D141,'367市人口19-60预测'!$D:$AT,COLUMN(AE141)-3,FALSE)/10^8</f>
        <v>22547.57930345702</v>
      </c>
      <c r="AF141" s="23">
        <f>VLOOKUP($D141,'人均GDP预测（当年人民币）'!$D:$AT,COLUMN(AF141)-3,FALSE)*VLOOKUP($D141,'367市人口19-60预测'!$D:$AT,COLUMN(AF141)-3,FALSE)/10^8</f>
        <v>23477.434164849004</v>
      </c>
      <c r="AG141" s="23">
        <f>VLOOKUP($D141,'人均GDP预测（当年人民币）'!$D:$AT,COLUMN(AG141)-3,FALSE)*VLOOKUP($D141,'367市人口19-60预测'!$D:$AT,COLUMN(AG141)-3,FALSE)/10^8</f>
        <v>24409.91021537513</v>
      </c>
      <c r="AH141" s="23">
        <f>VLOOKUP($D141,'人均GDP预测（当年人民币）'!$D:$AT,COLUMN(AH141)-3,FALSE)*VLOOKUP($D141,'367市人口19-60预测'!$D:$AT,COLUMN(AH141)-3,FALSE)/10^8</f>
        <v>25376.240724777264</v>
      </c>
      <c r="AI141" s="23">
        <f>VLOOKUP($D141,'人均GDP预测（当年人民币）'!$D:$AT,COLUMN(AI141)-3,FALSE)*VLOOKUP($D141,'367市人口19-60预测'!$D:$AT,COLUMN(AI141)-3,FALSE)/10^8</f>
        <v>26378.315943675465</v>
      </c>
      <c r="AJ141" s="23">
        <f>VLOOKUP($D141,'人均GDP预测（当年人民币）'!$D:$AT,COLUMN(AJ141)-3,FALSE)*VLOOKUP($D141,'367市人口19-60预测'!$D:$AT,COLUMN(AJ141)-3,FALSE)/10^8</f>
        <v>27386.259497643783</v>
      </c>
      <c r="AK141" s="23">
        <f>VLOOKUP($D141,'人均GDP预测（当年人民币）'!$D:$AT,COLUMN(AK141)-3,FALSE)*VLOOKUP($D141,'367市人口19-60预测'!$D:$AT,COLUMN(AK141)-3,FALSE)/10^8</f>
        <v>28431.855835042708</v>
      </c>
      <c r="AL141" s="23">
        <f>VLOOKUP($D141,'人均GDP预测（当年人民币）'!$D:$AT,COLUMN(AL141)-3,FALSE)*VLOOKUP($D141,'367市人口19-60预测'!$D:$AT,COLUMN(AL141)-3,FALSE)/10^8</f>
        <v>29517.503177386119</v>
      </c>
      <c r="AM141" s="23">
        <f>VLOOKUP($D141,'人均GDP预测（当年人民币）'!$D:$AT,COLUMN(AM141)-3,FALSE)*VLOOKUP($D141,'367市人口19-60预测'!$D:$AT,COLUMN(AM141)-3,FALSE)/10^8</f>
        <v>30613.733208335845</v>
      </c>
      <c r="AN141" s="23">
        <f>VLOOKUP($D141,'人均GDP预测（当年人民币）'!$D:$AT,COLUMN(AN141)-3,FALSE)*VLOOKUP($D141,'367市人口19-60预测'!$D:$AT,COLUMN(AN141)-3,FALSE)/10^8</f>
        <v>31753.167768103893</v>
      </c>
      <c r="AO141" s="23">
        <f>VLOOKUP($D141,'人均GDP预测（当年人民币）'!$D:$AT,COLUMN(AO141)-3,FALSE)*VLOOKUP($D141,'367市人口19-60预测'!$D:$AT,COLUMN(AO141)-3,FALSE)/10^8</f>
        <v>32907.645894420457</v>
      </c>
      <c r="AP141" s="23">
        <f>VLOOKUP($D141,'人均GDP预测（当年人民币）'!$D:$AT,COLUMN(AP141)-3,FALSE)*VLOOKUP($D141,'367市人口19-60预测'!$D:$AT,COLUMN(AP141)-3,FALSE)/10^8</f>
        <v>34109.526602036764</v>
      </c>
      <c r="AQ141" s="23">
        <f>VLOOKUP($D141,'人均GDP预测（当年人民币）'!$D:$AT,COLUMN(AQ141)-3,FALSE)*VLOOKUP($D141,'367市人口19-60预测'!$D:$AT,COLUMN(AQ141)-3,FALSE)/10^8</f>
        <v>35362.439468206227</v>
      </c>
      <c r="AR141" s="23">
        <f>VLOOKUP($D141,'人均GDP预测（当年人民币）'!$D:$AT,COLUMN(AR141)-3,FALSE)*VLOOKUP($D141,'367市人口19-60预测'!$D:$AT,COLUMN(AR141)-3,FALSE)/10^8</f>
        <v>36638.701818667614</v>
      </c>
      <c r="AS141" s="23">
        <f>VLOOKUP($D141,'人均GDP预测（当年人民币）'!$D:$AT,COLUMN(AS141)-3,FALSE)*VLOOKUP($D141,'367市人口19-60预测'!$D:$AT,COLUMN(AS141)-3,FALSE)/10^8</f>
        <v>37972.111382667186</v>
      </c>
      <c r="AT141" s="23">
        <f>VLOOKUP($D141,'人均GDP预测（当年人民币）'!$D:$AT,COLUMN(AT141)-3,FALSE)*VLOOKUP($D141,'367市人口19-60预测'!$D:$AT,COLUMN(AT141)-3,FALSE)/10^8</f>
        <v>39367.395454654499</v>
      </c>
    </row>
    <row r="142" spans="1:46" ht="15.75" x14ac:dyDescent="0.25">
      <c r="A142" s="15">
        <v>141</v>
      </c>
      <c r="B142" s="16">
        <v>370800</v>
      </c>
      <c r="C142" s="16" t="s">
        <v>394</v>
      </c>
      <c r="D142" s="18" t="s">
        <v>121</v>
      </c>
      <c r="E142" s="23">
        <f>VLOOKUP($D142,'人均GDP预测（当年人民币）'!$D:$AT,COLUMN(E142)-3,FALSE)*VLOOKUP($D142,'367市人口19-60预测'!$D:$AT,COLUMN(E142)-3,FALSE)/10^8</f>
        <v>4396.7686174914152</v>
      </c>
      <c r="F142" s="23">
        <f>VLOOKUP($D142,'人均GDP预测（当年人民币）'!$D:$AT,COLUMN(F142)-3,FALSE)*VLOOKUP($D142,'367市人口19-60预测'!$D:$AT,COLUMN(F142)-3,FALSE)/10^8</f>
        <v>4741.5331569518003</v>
      </c>
      <c r="G142" s="23">
        <f>VLOOKUP($D142,'人均GDP预测（当年人民币）'!$D:$AT,COLUMN(G142)-3,FALSE)*VLOOKUP($D142,'367市人口19-60预测'!$D:$AT,COLUMN(G142)-3,FALSE)/10^8</f>
        <v>5081.7329350095006</v>
      </c>
      <c r="H142" s="23">
        <f>VLOOKUP($D142,'人均GDP预测（当年人民币）'!$D:$AT,COLUMN(H142)-3,FALSE)*VLOOKUP($D142,'367市人口19-60预测'!$D:$AT,COLUMN(H142)-3,FALSE)/10^8</f>
        <v>5444.3104671598003</v>
      </c>
      <c r="I142" s="23">
        <f>VLOOKUP($D142,'人均GDP预测（当年人民币）'!$D:$AT,COLUMN(I142)-3,FALSE)*VLOOKUP($D142,'367市人口19-60预测'!$D:$AT,COLUMN(I142)-3,FALSE)/10^8</f>
        <v>5830.5487444280407</v>
      </c>
      <c r="J142" s="23">
        <f>VLOOKUP($D142,'人均GDP预测（当年人民币）'!$D:$AT,COLUMN(J142)-3,FALSE)*VLOOKUP($D142,'367市人口19-60预测'!$D:$AT,COLUMN(J142)-3,FALSE)/10^8</f>
        <v>6241.7943540145225</v>
      </c>
      <c r="K142" s="23">
        <f>VLOOKUP($D142,'人均GDP预测（当年人民币）'!$D:$AT,COLUMN(K142)-3,FALSE)*VLOOKUP($D142,'367市人口19-60预测'!$D:$AT,COLUMN(K142)-3,FALSE)/10^8</f>
        <v>6679.4590641833947</v>
      </c>
      <c r="L142" s="23">
        <f>VLOOKUP($D142,'人均GDP预测（当年人民币）'!$D:$AT,COLUMN(L142)-3,FALSE)*VLOOKUP($D142,'367市人口19-60预测'!$D:$AT,COLUMN(L142)-3,FALSE)/10^8</f>
        <v>7113.8211648058596</v>
      </c>
      <c r="M142" s="23">
        <f>VLOOKUP($D142,'人均GDP预测（当年人民币）'!$D:$AT,COLUMN(M142)-3,FALSE)*VLOOKUP($D142,'367市人口19-60预测'!$D:$AT,COLUMN(M142)-3,FALSE)/10^8</f>
        <v>7573.4608927522713</v>
      </c>
      <c r="N142" s="23">
        <f>VLOOKUP($D142,'人均GDP预测（当年人民币）'!$D:$AT,COLUMN(N142)-3,FALSE)*VLOOKUP($D142,'367市人口19-60预测'!$D:$AT,COLUMN(N142)-3,FALSE)/10^8</f>
        <v>8059.6317881343039</v>
      </c>
      <c r="O142" s="23">
        <f>VLOOKUP($D142,'人均GDP预测（当年人民币）'!$D:$AT,COLUMN(O142)-3,FALSE)*VLOOKUP($D142,'367市人口19-60预测'!$D:$AT,COLUMN(O142)-3,FALSE)/10^8</f>
        <v>8544.2323196819743</v>
      </c>
      <c r="P142" s="23">
        <f>VLOOKUP($D142,'人均GDP预测（当年人民币）'!$D:$AT,COLUMN(P142)-3,FALSE)*VLOOKUP($D142,'367市人口19-60预测'!$D:$AT,COLUMN(P142)-3,FALSE)/10^8</f>
        <v>9054.417269731357</v>
      </c>
      <c r="Q142" s="23">
        <f>VLOOKUP($D142,'人均GDP预测（当年人民币）'!$D:$AT,COLUMN(Q142)-3,FALSE)*VLOOKUP($D142,'367市人口19-60预测'!$D:$AT,COLUMN(Q142)-3,FALSE)/10^8</f>
        <v>9591.3132465630297</v>
      </c>
      <c r="R142" s="23">
        <f>VLOOKUP($D142,'人均GDP预测（当年人民币）'!$D:$AT,COLUMN(R142)-3,FALSE)*VLOOKUP($D142,'367市人口19-60预测'!$D:$AT,COLUMN(R142)-3,FALSE)/10^8</f>
        <v>10156.096635292901</v>
      </c>
      <c r="S142" s="23">
        <f>VLOOKUP($D142,'人均GDP预测（当年人民币）'!$D:$AT,COLUMN(S142)-3,FALSE)*VLOOKUP($D142,'367市人口19-60预测'!$D:$AT,COLUMN(S142)-3,FALSE)/10^8</f>
        <v>10720.072843820035</v>
      </c>
      <c r="T142" s="23">
        <f>VLOOKUP($D142,'人均GDP预测（当年人民币）'!$D:$AT,COLUMN(T142)-3,FALSE)*VLOOKUP($D142,'367市人口19-60预测'!$D:$AT,COLUMN(T142)-3,FALSE)/10^8</f>
        <v>11311.049375379713</v>
      </c>
      <c r="U142" s="23">
        <f>VLOOKUP($D142,'人均GDP预测（当年人民币）'!$D:$AT,COLUMN(U142)-3,FALSE)*VLOOKUP($D142,'367市人口19-60预测'!$D:$AT,COLUMN(U142)-3,FALSE)/10^8</f>
        <v>11930.112298767674</v>
      </c>
      <c r="V142" s="23">
        <f>VLOOKUP($D142,'人均GDP预测（当年人民币）'!$D:$AT,COLUMN(V142)-3,FALSE)*VLOOKUP($D142,'367市人口19-60预测'!$D:$AT,COLUMN(V142)-3,FALSE)/10^8</f>
        <v>12578.392550111957</v>
      </c>
      <c r="W142" s="23">
        <f>VLOOKUP($D142,'人均GDP预测（当年人民币）'!$D:$AT,COLUMN(W142)-3,FALSE)*VLOOKUP($D142,'367市人口19-60预测'!$D:$AT,COLUMN(W142)-3,FALSE)/10^8</f>
        <v>13226.374816928343</v>
      </c>
      <c r="X142" s="23">
        <f>VLOOKUP($D142,'人均GDP预测（当年人民币）'!$D:$AT,COLUMN(X142)-3,FALSE)*VLOOKUP($D142,'367市人口19-60预测'!$D:$AT,COLUMN(X142)-3,FALSE)/10^8</f>
        <v>13902.78374210019</v>
      </c>
      <c r="Y142" s="23">
        <f>VLOOKUP($D142,'人均GDP预测（当年人民币）'!$D:$AT,COLUMN(Y142)-3,FALSE)*VLOOKUP($D142,'367市人口19-60预测'!$D:$AT,COLUMN(Y142)-3,FALSE)/10^8</f>
        <v>14608.706922813815</v>
      </c>
      <c r="Z142" s="23">
        <f>VLOOKUP($D142,'人均GDP预测（当年人民币）'!$D:$AT,COLUMN(Z142)-3,FALSE)*VLOOKUP($D142,'367市人口19-60预测'!$D:$AT,COLUMN(Z142)-3,FALSE)/10^8</f>
        <v>15315.138353554636</v>
      </c>
      <c r="AA142" s="23">
        <f>VLOOKUP($D142,'人均GDP预测（当年人民币）'!$D:$AT,COLUMN(AA142)-3,FALSE)*VLOOKUP($D142,'367市人口19-60预测'!$D:$AT,COLUMN(AA142)-3,FALSE)/10^8</f>
        <v>16050.484326162841</v>
      </c>
      <c r="AB142" s="23">
        <f>VLOOKUP($D142,'人均GDP预测（当年人民币）'!$D:$AT,COLUMN(AB142)-3,FALSE)*VLOOKUP($D142,'367市人口19-60预测'!$D:$AT,COLUMN(AB142)-3,FALSE)/10^8</f>
        <v>16815.846027040207</v>
      </c>
      <c r="AC142" s="23">
        <f>VLOOKUP($D142,'人均GDP预测（当年人民币）'!$D:$AT,COLUMN(AC142)-3,FALSE)*VLOOKUP($D142,'367市人口19-60预测'!$D:$AT,COLUMN(AC142)-3,FALSE)/10^8</f>
        <v>17612.397932424366</v>
      </c>
      <c r="AD142" s="23">
        <f>VLOOKUP($D142,'人均GDP预测（当年人民币）'!$D:$AT,COLUMN(AD142)-3,FALSE)*VLOOKUP($D142,'367市人口19-60预测'!$D:$AT,COLUMN(AD142)-3,FALSE)/10^8</f>
        <v>18410.150970028466</v>
      </c>
      <c r="AE142" s="23">
        <f>VLOOKUP($D142,'人均GDP预测（当年人民币）'!$D:$AT,COLUMN(AE142)-3,FALSE)*VLOOKUP($D142,'367市人口19-60预测'!$D:$AT,COLUMN(AE142)-3,FALSE)/10^8</f>
        <v>19238.832071725523</v>
      </c>
      <c r="AF142" s="23">
        <f>VLOOKUP($D142,'人均GDP预测（当年人民币）'!$D:$AT,COLUMN(AF142)-3,FALSE)*VLOOKUP($D142,'367市人口19-60预测'!$D:$AT,COLUMN(AF142)-3,FALSE)/10^8</f>
        <v>20099.724187812822</v>
      </c>
      <c r="AG142" s="23">
        <f>VLOOKUP($D142,'人均GDP预测（当年人民币）'!$D:$AT,COLUMN(AG142)-3,FALSE)*VLOOKUP($D142,'367市人口19-60预测'!$D:$AT,COLUMN(AG142)-3,FALSE)/10^8</f>
        <v>20963.153316147564</v>
      </c>
      <c r="AH142" s="23">
        <f>VLOOKUP($D142,'人均GDP预测（当年人民币）'!$D:$AT,COLUMN(AH142)-3,FALSE)*VLOOKUP($D142,'367市人口19-60预测'!$D:$AT,COLUMN(AH142)-3,FALSE)/10^8</f>
        <v>21859.004413945506</v>
      </c>
      <c r="AI142" s="23">
        <f>VLOOKUP($D142,'人均GDP预测（当年人民币）'!$D:$AT,COLUMN(AI142)-3,FALSE)*VLOOKUP($D142,'367市人口19-60预测'!$D:$AT,COLUMN(AI142)-3,FALSE)/10^8</f>
        <v>22788.786260024393</v>
      </c>
      <c r="AJ142" s="23">
        <f>VLOOKUP($D142,'人均GDP预测（当年人民币）'!$D:$AT,COLUMN(AJ142)-3,FALSE)*VLOOKUP($D142,'367市人口19-60预测'!$D:$AT,COLUMN(AJ142)-3,FALSE)/10^8</f>
        <v>23723.094530863651</v>
      </c>
      <c r="AK142" s="23">
        <f>VLOOKUP($D142,'人均GDP预测（当年人民币）'!$D:$AT,COLUMN(AK142)-3,FALSE)*VLOOKUP($D142,'367市人口19-60预测'!$D:$AT,COLUMN(AK142)-3,FALSE)/10^8</f>
        <v>24692.230442303502</v>
      </c>
      <c r="AL142" s="23">
        <f>VLOOKUP($D142,'人均GDP预测（当年人民币）'!$D:$AT,COLUMN(AL142)-3,FALSE)*VLOOKUP($D142,'367市人口19-60预测'!$D:$AT,COLUMN(AL142)-3,FALSE)/10^8</f>
        <v>25698.055424848833</v>
      </c>
      <c r="AM142" s="23">
        <f>VLOOKUP($D142,'人均GDP预测（当年人民币）'!$D:$AT,COLUMN(AM142)-3,FALSE)*VLOOKUP($D142,'367市人口19-60预测'!$D:$AT,COLUMN(AM142)-3,FALSE)/10^8</f>
        <v>26711.462599392427</v>
      </c>
      <c r="AN142" s="23">
        <f>VLOOKUP($D142,'人均GDP预测（当年人民币）'!$D:$AT,COLUMN(AN142)-3,FALSE)*VLOOKUP($D142,'367市人口19-60预测'!$D:$AT,COLUMN(AN142)-3,FALSE)/10^8</f>
        <v>27763.427220140897</v>
      </c>
      <c r="AO142" s="23">
        <f>VLOOKUP($D142,'人均GDP预测（当年人民币）'!$D:$AT,COLUMN(AO142)-3,FALSE)*VLOOKUP($D142,'367市人口19-60预测'!$D:$AT,COLUMN(AO142)-3,FALSE)/10^8</f>
        <v>28856.355117223691</v>
      </c>
      <c r="AP142" s="23">
        <f>VLOOKUP($D142,'人均GDP预测（当年人民币）'!$D:$AT,COLUMN(AP142)-3,FALSE)*VLOOKUP($D142,'367市人口19-60预测'!$D:$AT,COLUMN(AP142)-3,FALSE)/10^8</f>
        <v>29961.492921994155</v>
      </c>
      <c r="AQ142" s="23">
        <f>VLOOKUP($D142,'人均GDP预测（当年人民币）'!$D:$AT,COLUMN(AQ142)-3,FALSE)*VLOOKUP($D142,'367市人口19-60预测'!$D:$AT,COLUMN(AQ142)-3,FALSE)/10^8</f>
        <v>31110.805742639761</v>
      </c>
      <c r="AR142" s="23">
        <f>VLOOKUP($D142,'人均GDP预测（当年人民币）'!$D:$AT,COLUMN(AR142)-3,FALSE)*VLOOKUP($D142,'367市人口19-60预测'!$D:$AT,COLUMN(AR142)-3,FALSE)/10^8</f>
        <v>32307.466842255511</v>
      </c>
      <c r="AS142" s="23">
        <f>VLOOKUP($D142,'人均GDP预测（当年人民币）'!$D:$AT,COLUMN(AS142)-3,FALSE)*VLOOKUP($D142,'367市人口19-60预测'!$D:$AT,COLUMN(AS142)-3,FALSE)/10^8</f>
        <v>33523.182198914139</v>
      </c>
      <c r="AT142" s="23">
        <f>VLOOKUP($D142,'人均GDP预测（当年人民币）'!$D:$AT,COLUMN(AT142)-3,FALSE)*VLOOKUP($D142,'367市人口19-60预测'!$D:$AT,COLUMN(AT142)-3,FALSE)/10^8</f>
        <v>34791.289339080082</v>
      </c>
    </row>
    <row r="143" spans="1:46" ht="15.75" x14ac:dyDescent="0.25">
      <c r="A143" s="15">
        <v>142</v>
      </c>
      <c r="B143" s="16">
        <v>370900</v>
      </c>
      <c r="C143" s="16" t="s">
        <v>394</v>
      </c>
      <c r="D143" s="18" t="s">
        <v>194</v>
      </c>
      <c r="E143" s="23">
        <f>VLOOKUP($D143,'人均GDP预测（当年人民币）'!$D:$AT,COLUMN(E143)-3,FALSE)*VLOOKUP($D143,'367市人口19-60预测'!$D:$AT,COLUMN(E143)-3,FALSE)/10^8</f>
        <v>2671.6050590619107</v>
      </c>
      <c r="F143" s="23">
        <f>VLOOKUP($D143,'人均GDP预测（当年人民币）'!$D:$AT,COLUMN(F143)-3,FALSE)*VLOOKUP($D143,'367市人口19-60预测'!$D:$AT,COLUMN(F143)-3,FALSE)/10^8</f>
        <v>2879.2604167287996</v>
      </c>
      <c r="G143" s="23">
        <f>VLOOKUP($D143,'人均GDP预测（当年人民币）'!$D:$AT,COLUMN(G143)-3,FALSE)*VLOOKUP($D143,'367市人口19-60预测'!$D:$AT,COLUMN(G143)-3,FALSE)/10^8</f>
        <v>3101.025045424622</v>
      </c>
      <c r="H143" s="23">
        <f>VLOOKUP($D143,'人均GDP预测（当年人民币）'!$D:$AT,COLUMN(H143)-3,FALSE)*VLOOKUP($D143,'367市人口19-60预测'!$D:$AT,COLUMN(H143)-3,FALSE)/10^8</f>
        <v>3337.7737601994395</v>
      </c>
      <c r="I143" s="23">
        <f>VLOOKUP($D143,'人均GDP预测（当年人民币）'!$D:$AT,COLUMN(I143)-3,FALSE)*VLOOKUP($D143,'367市人口19-60预测'!$D:$AT,COLUMN(I143)-3,FALSE)/10^8</f>
        <v>3569.5554200291231</v>
      </c>
      <c r="J143" s="23">
        <f>VLOOKUP($D143,'人均GDP预测（当年人民币）'!$D:$AT,COLUMN(J143)-3,FALSE)*VLOOKUP($D143,'367市人口19-60预测'!$D:$AT,COLUMN(J143)-3,FALSE)/10^8</f>
        <v>3815.2277247517104</v>
      </c>
      <c r="K143" s="23">
        <f>VLOOKUP($D143,'人均GDP预测（当年人民币）'!$D:$AT,COLUMN(K143)-3,FALSE)*VLOOKUP($D143,'367市人口19-60预测'!$D:$AT,COLUMN(K143)-3,FALSE)/10^8</f>
        <v>4075.5466854933484</v>
      </c>
      <c r="L143" s="23">
        <f>VLOOKUP($D143,'人均GDP预测（当年人民币）'!$D:$AT,COLUMN(L143)-3,FALSE)*VLOOKUP($D143,'367市人口19-60预测'!$D:$AT,COLUMN(L143)-3,FALSE)/10^8</f>
        <v>4351.3085092252913</v>
      </c>
      <c r="M143" s="23">
        <f>VLOOKUP($D143,'人均GDP预测（当年人民币）'!$D:$AT,COLUMN(M143)-3,FALSE)*VLOOKUP($D143,'367市人口19-60预测'!$D:$AT,COLUMN(M143)-3,FALSE)/10^8</f>
        <v>4623.0734048927634</v>
      </c>
      <c r="N143" s="23">
        <f>VLOOKUP($D143,'人均GDP预测（当年人民币）'!$D:$AT,COLUMN(N143)-3,FALSE)*VLOOKUP($D143,'367市人口19-60预测'!$D:$AT,COLUMN(N143)-3,FALSE)/10^8</f>
        <v>4909.396103734196</v>
      </c>
      <c r="O143" s="23">
        <f>VLOOKUP($D143,'人均GDP预测（当年人民币）'!$D:$AT,COLUMN(O143)-3,FALSE)*VLOOKUP($D143,'367市人口19-60预测'!$D:$AT,COLUMN(O143)-3,FALSE)/10^8</f>
        <v>5210.987005205825</v>
      </c>
      <c r="P143" s="23">
        <f>VLOOKUP($D143,'人均GDP预测（当年人民币）'!$D:$AT,COLUMN(P143)-3,FALSE)*VLOOKUP($D143,'367市人口19-60预测'!$D:$AT,COLUMN(P143)-3,FALSE)/10^8</f>
        <v>5528.5940145514696</v>
      </c>
      <c r="Q143" s="23">
        <f>VLOOKUP($D143,'人均GDP预测（当年人民币）'!$D:$AT,COLUMN(Q143)-3,FALSE)*VLOOKUP($D143,'367市人口19-60预测'!$D:$AT,COLUMN(Q143)-3,FALSE)/10^8</f>
        <v>5842.8909409758407</v>
      </c>
      <c r="R143" s="23">
        <f>VLOOKUP($D143,'人均GDP预测（当年人民币）'!$D:$AT,COLUMN(R143)-3,FALSE)*VLOOKUP($D143,'367市人口19-60预测'!$D:$AT,COLUMN(R143)-3,FALSE)/10^8</f>
        <v>6172.4683825757729</v>
      </c>
      <c r="S143" s="23">
        <f>VLOOKUP($D143,'人均GDP预测（当年人民币）'!$D:$AT,COLUMN(S143)-3,FALSE)*VLOOKUP($D143,'367市人口19-60预测'!$D:$AT,COLUMN(S143)-3,FALSE)/10^8</f>
        <v>6518.0148215135105</v>
      </c>
      <c r="T143" s="23">
        <f>VLOOKUP($D143,'人均GDP预测（当年人民币）'!$D:$AT,COLUMN(T143)-3,FALSE)*VLOOKUP($D143,'367市人口19-60预测'!$D:$AT,COLUMN(T143)-3,FALSE)/10^8</f>
        <v>6880.2520623067458</v>
      </c>
      <c r="U143" s="23">
        <f>VLOOKUP($D143,'人均GDP预测（当年人民币）'!$D:$AT,COLUMN(U143)-3,FALSE)*VLOOKUP($D143,'367市人口19-60预测'!$D:$AT,COLUMN(U143)-3,FALSE)/10^8</f>
        <v>7239.7310136263295</v>
      </c>
      <c r="V143" s="23">
        <f>VLOOKUP($D143,'人均GDP预测（当年人民币）'!$D:$AT,COLUMN(V143)-3,FALSE)*VLOOKUP($D143,'367市人口19-60预测'!$D:$AT,COLUMN(V143)-3,FALSE)/10^8</f>
        <v>7615.2988048470424</v>
      </c>
      <c r="W143" s="23">
        <f>VLOOKUP($D143,'人均GDP预测（当年人民币）'!$D:$AT,COLUMN(W143)-3,FALSE)*VLOOKUP($D143,'367市人口19-60预测'!$D:$AT,COLUMN(W143)-3,FALSE)/10^8</f>
        <v>8007.6443510619665</v>
      </c>
      <c r="X143" s="23">
        <f>VLOOKUP($D143,'人均GDP预测（当年人民币）'!$D:$AT,COLUMN(X143)-3,FALSE)*VLOOKUP($D143,'367市人口19-60预测'!$D:$AT,COLUMN(X143)-3,FALSE)/10^8</f>
        <v>8397.9958944962564</v>
      </c>
      <c r="Y143" s="23">
        <f>VLOOKUP($D143,'人均GDP预测（当年人民币）'!$D:$AT,COLUMN(Y143)-3,FALSE)*VLOOKUP($D143,'367市人口19-60预测'!$D:$AT,COLUMN(Y143)-3,FALSE)/10^8</f>
        <v>8804.6731478358943</v>
      </c>
      <c r="Z143" s="23">
        <f>VLOOKUP($D143,'人均GDP预测（当年人民币）'!$D:$AT,COLUMN(Z143)-3,FALSE)*VLOOKUP($D143,'367市人口19-60预测'!$D:$AT,COLUMN(Z143)-3,FALSE)/10^8</f>
        <v>9228.3538857503645</v>
      </c>
      <c r="AA143" s="23">
        <f>VLOOKUP($D143,'人均GDP预测（当年人民币）'!$D:$AT,COLUMN(AA143)-3,FALSE)*VLOOKUP($D143,'367市人口19-60预测'!$D:$AT,COLUMN(AA143)-3,FALSE)/10^8</f>
        <v>9669.7486902567689</v>
      </c>
      <c r="AB143" s="23">
        <f>VLOOKUP($D143,'人均GDP预测（当年人民币）'!$D:$AT,COLUMN(AB143)-3,FALSE)*VLOOKUP($D143,'367市人口19-60预测'!$D:$AT,COLUMN(AB143)-3,FALSE)/10^8</f>
        <v>10109.709424120951</v>
      </c>
      <c r="AC143" s="23">
        <f>VLOOKUP($D143,'人均GDP预测（当年人民币）'!$D:$AT,COLUMN(AC143)-3,FALSE)*VLOOKUP($D143,'367市人口19-60预测'!$D:$AT,COLUMN(AC143)-3,FALSE)/10^8</f>
        <v>10567.093085057064</v>
      </c>
      <c r="AD143" s="23">
        <f>VLOOKUP($D143,'人均GDP预测（当年人民币）'!$D:$AT,COLUMN(AD143)-3,FALSE)*VLOOKUP($D143,'367市人口19-60预测'!$D:$AT,COLUMN(AD143)-3,FALSE)/10^8</f>
        <v>11042.632771571587</v>
      </c>
      <c r="AE143" s="23">
        <f>VLOOKUP($D143,'人均GDP预测（当年人民币）'!$D:$AT,COLUMN(AE143)-3,FALSE)*VLOOKUP($D143,'367市人口19-60预测'!$D:$AT,COLUMN(AE143)-3,FALSE)/10^8</f>
        <v>11517.556641432075</v>
      </c>
      <c r="AF143" s="23">
        <f>VLOOKUP($D143,'人均GDP预测（当年人民币）'!$D:$AT,COLUMN(AF143)-3,FALSE)*VLOOKUP($D143,'367市人口19-60预测'!$D:$AT,COLUMN(AF143)-3,FALSE)/10^8</f>
        <v>12010.530284290115</v>
      </c>
      <c r="AG143" s="23">
        <f>VLOOKUP($D143,'人均GDP预测（当年人民币）'!$D:$AT,COLUMN(AG143)-3,FALSE)*VLOOKUP($D143,'367市人口19-60预测'!$D:$AT,COLUMN(AG143)-3,FALSE)/10^8</f>
        <v>12522.324904490037</v>
      </c>
      <c r="AH143" s="23">
        <f>VLOOKUP($D143,'人均GDP预测（当年人民币）'!$D:$AT,COLUMN(AH143)-3,FALSE)*VLOOKUP($D143,'367市人口19-60预测'!$D:$AT,COLUMN(AH143)-3,FALSE)/10^8</f>
        <v>13034.450048325118</v>
      </c>
      <c r="AI143" s="23">
        <f>VLOOKUP($D143,'人均GDP预测（当年人民币）'!$D:$AT,COLUMN(AI143)-3,FALSE)*VLOOKUP($D143,'367市人口19-60预测'!$D:$AT,COLUMN(AI143)-3,FALSE)/10^8</f>
        <v>13565.506229555756</v>
      </c>
      <c r="AJ143" s="23">
        <f>VLOOKUP($D143,'人均GDP预测（当年人民币）'!$D:$AT,COLUMN(AJ143)-3,FALSE)*VLOOKUP($D143,'367市人口19-60预测'!$D:$AT,COLUMN(AJ143)-3,FALSE)/10^8</f>
        <v>14116.347858275311</v>
      </c>
      <c r="AK143" s="23">
        <f>VLOOKUP($D143,'人均GDP预测（当年人民币）'!$D:$AT,COLUMN(AK143)-3,FALSE)*VLOOKUP($D143,'367市人口19-60预测'!$D:$AT,COLUMN(AK143)-3,FALSE)/10^8</f>
        <v>14668.67964001574</v>
      </c>
      <c r="AL143" s="23">
        <f>VLOOKUP($D143,'人均GDP预测（当年人民币）'!$D:$AT,COLUMN(AL143)-3,FALSE)*VLOOKUP($D143,'367市人口19-60预测'!$D:$AT,COLUMN(AL143)-3,FALSE)/10^8</f>
        <v>15241.16140874855</v>
      </c>
      <c r="AM143" s="23">
        <f>VLOOKUP($D143,'人均GDP预测（当年人民币）'!$D:$AT,COLUMN(AM143)-3,FALSE)*VLOOKUP($D143,'367市人口19-60预测'!$D:$AT,COLUMN(AM143)-3,FALSE)/10^8</f>
        <v>15834.759622021094</v>
      </c>
      <c r="AN143" s="23">
        <f>VLOOKUP($D143,'人均GDP预测（当年人民币）'!$D:$AT,COLUMN(AN143)-3,FALSE)*VLOOKUP($D143,'367市人口19-60预测'!$D:$AT,COLUMN(AN143)-3,FALSE)/10^8</f>
        <v>16431.333945567108</v>
      </c>
      <c r="AO143" s="23">
        <f>VLOOKUP($D143,'人均GDP预测（当年人民币）'!$D:$AT,COLUMN(AO143)-3,FALSE)*VLOOKUP($D143,'367市人口19-60预测'!$D:$AT,COLUMN(AO143)-3,FALSE)/10^8</f>
        <v>17049.711830535594</v>
      </c>
      <c r="AP143" s="23">
        <f>VLOOKUP($D143,'人均GDP预测（当年人民币）'!$D:$AT,COLUMN(AP143)-3,FALSE)*VLOOKUP($D143,'367市人口19-60预测'!$D:$AT,COLUMN(AP143)-3,FALSE)/10^8</f>
        <v>17691.014332622835</v>
      </c>
      <c r="AQ143" s="23">
        <f>VLOOKUP($D143,'人均GDP预测（当年人民币）'!$D:$AT,COLUMN(AQ143)-3,FALSE)*VLOOKUP($D143,'367市人口19-60预测'!$D:$AT,COLUMN(AQ143)-3,FALSE)/10^8</f>
        <v>18337.21111237217</v>
      </c>
      <c r="AR143" s="23">
        <f>VLOOKUP($D143,'人均GDP预测（当年人民币）'!$D:$AT,COLUMN(AR143)-3,FALSE)*VLOOKUP($D143,'367市人口19-60预测'!$D:$AT,COLUMN(AR143)-3,FALSE)/10^8</f>
        <v>19007.418305837757</v>
      </c>
      <c r="AS143" s="23">
        <f>VLOOKUP($D143,'人均GDP预测（当年人民币）'!$D:$AT,COLUMN(AS143)-3,FALSE)*VLOOKUP($D143,'367市人口19-60预测'!$D:$AT,COLUMN(AS143)-3,FALSE)/10^8</f>
        <v>19702.957445149525</v>
      </c>
      <c r="AT143" s="23">
        <f>VLOOKUP($D143,'人均GDP预测（当年人民币）'!$D:$AT,COLUMN(AT143)-3,FALSE)*VLOOKUP($D143,'367市人口19-60预测'!$D:$AT,COLUMN(AT143)-3,FALSE)/10^8</f>
        <v>20405.887987180085</v>
      </c>
    </row>
    <row r="144" spans="1:46" ht="15.75" x14ac:dyDescent="0.25">
      <c r="A144" s="15">
        <v>143</v>
      </c>
      <c r="B144" s="16">
        <v>371000</v>
      </c>
      <c r="C144" s="16" t="s">
        <v>394</v>
      </c>
      <c r="D144" s="18" t="s">
        <v>307</v>
      </c>
      <c r="E144" s="23">
        <f>VLOOKUP($D144,'人均GDP预测（当年人民币）'!$D:$AT,COLUMN(E144)-3,FALSE)*VLOOKUP($D144,'367市人口19-60预测'!$D:$AT,COLUMN(E144)-3,FALSE)/10^8</f>
        <v>2977.6712698673077</v>
      </c>
      <c r="F144" s="23">
        <f>VLOOKUP($D144,'人均GDP预测（当年人民币）'!$D:$AT,COLUMN(F144)-3,FALSE)*VLOOKUP($D144,'367市人口19-60预测'!$D:$AT,COLUMN(F144)-3,FALSE)/10^8</f>
        <v>3125.0910160230683</v>
      </c>
      <c r="G144" s="23">
        <f>VLOOKUP($D144,'人均GDP预测（当年人民币）'!$D:$AT,COLUMN(G144)-3,FALSE)*VLOOKUP($D144,'367市人口19-60预测'!$D:$AT,COLUMN(G144)-3,FALSE)/10^8</f>
        <v>3274.7454533971904</v>
      </c>
      <c r="H144" s="23">
        <f>VLOOKUP($D144,'人均GDP预测（当年人民币）'!$D:$AT,COLUMN(H144)-3,FALSE)*VLOOKUP($D144,'367市人口19-60预测'!$D:$AT,COLUMN(H144)-3,FALSE)/10^8</f>
        <v>3426.6938600579238</v>
      </c>
      <c r="I144" s="23">
        <f>VLOOKUP($D144,'人均GDP预测（当年人民币）'!$D:$AT,COLUMN(I144)-3,FALSE)*VLOOKUP($D144,'367市人口19-60预测'!$D:$AT,COLUMN(I144)-3,FALSE)/10^8</f>
        <v>3581.0082169817329</v>
      </c>
      <c r="J144" s="23">
        <f>VLOOKUP($D144,'人均GDP预测（当年人民币）'!$D:$AT,COLUMN(J144)-3,FALSE)*VLOOKUP($D144,'367市人口19-60预测'!$D:$AT,COLUMN(J144)-3,FALSE)/10^8</f>
        <v>3732.7413969219765</v>
      </c>
      <c r="K144" s="23">
        <f>VLOOKUP($D144,'人均GDP预测（当年人民币）'!$D:$AT,COLUMN(K144)-3,FALSE)*VLOOKUP($D144,'367市人口19-60预测'!$D:$AT,COLUMN(K144)-3,FALSE)/10^8</f>
        <v>3886.5940121017406</v>
      </c>
      <c r="L144" s="23">
        <f>VLOOKUP($D144,'人均GDP预测（当年人民币）'!$D:$AT,COLUMN(L144)-3,FALSE)*VLOOKUP($D144,'367市人口19-60预测'!$D:$AT,COLUMN(L144)-3,FALSE)/10^8</f>
        <v>4042.6646538337945</v>
      </c>
      <c r="M144" s="23">
        <f>VLOOKUP($D144,'人均GDP预测（当年人民币）'!$D:$AT,COLUMN(M144)-3,FALSE)*VLOOKUP($D144,'367市人口19-60预测'!$D:$AT,COLUMN(M144)-3,FALSE)/10^8</f>
        <v>4201.0652651778537</v>
      </c>
      <c r="N144" s="23">
        <f>VLOOKUP($D144,'人均GDP预测（当年人民币）'!$D:$AT,COLUMN(N144)-3,FALSE)*VLOOKUP($D144,'367市人口19-60预测'!$D:$AT,COLUMN(N144)-3,FALSE)/10^8</f>
        <v>4361.9203949809826</v>
      </c>
      <c r="O144" s="23">
        <f>VLOOKUP($D144,'人均GDP预测（当年人民币）'!$D:$AT,COLUMN(O144)-3,FALSE)*VLOOKUP($D144,'367市人口19-60预测'!$D:$AT,COLUMN(O144)-3,FALSE)/10^8</f>
        <v>4520.122001870136</v>
      </c>
      <c r="P144" s="23">
        <f>VLOOKUP($D144,'人均GDP预测（当年人民币）'!$D:$AT,COLUMN(P144)-3,FALSE)*VLOOKUP($D144,'367市人口19-60预测'!$D:$AT,COLUMN(P144)-3,FALSE)/10^8</f>
        <v>4680.6990823774531</v>
      </c>
      <c r="Q144" s="23">
        <f>VLOOKUP($D144,'人均GDP预测（当年人民币）'!$D:$AT,COLUMN(Q144)-3,FALSE)*VLOOKUP($D144,'367市人口19-60预测'!$D:$AT,COLUMN(Q144)-3,FALSE)/10^8</f>
        <v>4843.8116004258409</v>
      </c>
      <c r="R144" s="23">
        <f>VLOOKUP($D144,'人均GDP预测（当年人民币）'!$D:$AT,COLUMN(R144)-3,FALSE)*VLOOKUP($D144,'367市人口19-60预测'!$D:$AT,COLUMN(R144)-3,FALSE)/10^8</f>
        <v>5009.640262007666</v>
      </c>
      <c r="S144" s="23">
        <f>VLOOKUP($D144,'人均GDP预测（当年人民币）'!$D:$AT,COLUMN(S144)-3,FALSE)*VLOOKUP($D144,'367市人口19-60预测'!$D:$AT,COLUMN(S144)-3,FALSE)/10^8</f>
        <v>5178.3861787611595</v>
      </c>
      <c r="T144" s="23">
        <f>VLOOKUP($D144,'人均GDP预测（当年人民币）'!$D:$AT,COLUMN(T144)-3,FALSE)*VLOOKUP($D144,'367市人口19-60预测'!$D:$AT,COLUMN(T144)-3,FALSE)/10^8</f>
        <v>5344.8382972006502</v>
      </c>
      <c r="U144" s="23">
        <f>VLOOKUP($D144,'人均GDP预测（当年人民币）'!$D:$AT,COLUMN(U144)-3,FALSE)*VLOOKUP($D144,'367市人口19-60预测'!$D:$AT,COLUMN(U144)-3,FALSE)/10^8</f>
        <v>5514.303546066436</v>
      </c>
      <c r="V144" s="23">
        <f>VLOOKUP($D144,'人均GDP预测（当年人民币）'!$D:$AT,COLUMN(V144)-3,FALSE)*VLOOKUP($D144,'367市人口19-60预测'!$D:$AT,COLUMN(V144)-3,FALSE)/10^8</f>
        <v>5687.0237226251174</v>
      </c>
      <c r="W144" s="23">
        <f>VLOOKUP($D144,'人均GDP预测（当年人民币）'!$D:$AT,COLUMN(W144)-3,FALSE)*VLOOKUP($D144,'367市人口19-60预测'!$D:$AT,COLUMN(W144)-3,FALSE)/10^8</f>
        <v>5863.2535339345541</v>
      </c>
      <c r="X144" s="23">
        <f>VLOOKUP($D144,'人均GDP预测（当年人民币）'!$D:$AT,COLUMN(X144)-3,FALSE)*VLOOKUP($D144,'367市人口19-60预测'!$D:$AT,COLUMN(X144)-3,FALSE)/10^8</f>
        <v>6037.8608382407838</v>
      </c>
      <c r="Y144" s="23">
        <f>VLOOKUP($D144,'人均GDP预测（当年人民币）'!$D:$AT,COLUMN(Y144)-3,FALSE)*VLOOKUP($D144,'367市人口19-60预测'!$D:$AT,COLUMN(Y144)-3,FALSE)/10^8</f>
        <v>6216.2236660206017</v>
      </c>
      <c r="Z144" s="23">
        <f>VLOOKUP($D144,'人均GDP预测（当年人民币）'!$D:$AT,COLUMN(Z144)-3,FALSE)*VLOOKUP($D144,'367市人口19-60预测'!$D:$AT,COLUMN(Z144)-3,FALSE)/10^8</f>
        <v>6398.6399079729408</v>
      </c>
      <c r="AA144" s="23">
        <f>VLOOKUP($D144,'人均GDP预测（当年人民币）'!$D:$AT,COLUMN(AA144)-3,FALSE)*VLOOKUP($D144,'367市人口19-60预测'!$D:$AT,COLUMN(AA144)-3,FALSE)/10^8</f>
        <v>6585.4222349411875</v>
      </c>
      <c r="AB144" s="23">
        <f>VLOOKUP($D144,'人均GDP预测（当年人民币）'!$D:$AT,COLUMN(AB144)-3,FALSE)*VLOOKUP($D144,'367市人口19-60预测'!$D:$AT,COLUMN(AB144)-3,FALSE)/10^8</f>
        <v>6776.8998115418017</v>
      </c>
      <c r="AC144" s="23">
        <f>VLOOKUP($D144,'人均GDP预测（当年人民币）'!$D:$AT,COLUMN(AC144)-3,FALSE)*VLOOKUP($D144,'367市人口19-60预测'!$D:$AT,COLUMN(AC144)-3,FALSE)/10^8</f>
        <v>6967.8483349466223</v>
      </c>
      <c r="AD144" s="23">
        <f>VLOOKUP($D144,'人均GDP预测（当年人民币）'!$D:$AT,COLUMN(AD144)-3,FALSE)*VLOOKUP($D144,'367市人口19-60预测'!$D:$AT,COLUMN(AD144)-3,FALSE)/10^8</f>
        <v>7163.8736334536061</v>
      </c>
      <c r="AE144" s="23">
        <f>VLOOKUP($D144,'人均GDP预测（当年人民币）'!$D:$AT,COLUMN(AE144)-3,FALSE)*VLOOKUP($D144,'367市人口19-60预测'!$D:$AT,COLUMN(AE144)-3,FALSE)/10^8</f>
        <v>7365.3212693381383</v>
      </c>
      <c r="AF144" s="23">
        <f>VLOOKUP($D144,'人均GDP预测（当年人民币）'!$D:$AT,COLUMN(AF144)-3,FALSE)*VLOOKUP($D144,'367市人口19-60预测'!$D:$AT,COLUMN(AF144)-3,FALSE)/10^8</f>
        <v>7572.5520009208785</v>
      </c>
      <c r="AG144" s="23">
        <f>VLOOKUP($D144,'人均GDP预测（当年人民币）'!$D:$AT,COLUMN(AG144)-3,FALSE)*VLOOKUP($D144,'367市人口19-60预测'!$D:$AT,COLUMN(AG144)-3,FALSE)/10^8</f>
        <v>7780.3502297341875</v>
      </c>
      <c r="AH144" s="23">
        <f>VLOOKUP($D144,'人均GDP预测（当年人民币）'!$D:$AT,COLUMN(AH144)-3,FALSE)*VLOOKUP($D144,'367市人口19-60预测'!$D:$AT,COLUMN(AH144)-3,FALSE)/10^8</f>
        <v>7994.3513627384327</v>
      </c>
      <c r="AI144" s="23">
        <f>VLOOKUP($D144,'人均GDP预测（当年人民币）'!$D:$AT,COLUMN(AI144)-3,FALSE)*VLOOKUP($D144,'367市人口19-60预测'!$D:$AT,COLUMN(AI144)-3,FALSE)/10^8</f>
        <v>8214.9114119258957</v>
      </c>
      <c r="AJ144" s="23">
        <f>VLOOKUP($D144,'人均GDP预测（当年人民币）'!$D:$AT,COLUMN(AJ144)-3,FALSE)*VLOOKUP($D144,'367市人口19-60预测'!$D:$AT,COLUMN(AJ144)-3,FALSE)/10^8</f>
        <v>8442.3814243847773</v>
      </c>
      <c r="AK144" s="23">
        <f>VLOOKUP($D144,'人均GDP预测（当年人民币）'!$D:$AT,COLUMN(AK144)-3,FALSE)*VLOOKUP($D144,'367市人口19-60预测'!$D:$AT,COLUMN(AK144)-3,FALSE)/10^8</f>
        <v>8677.0962052778268</v>
      </c>
      <c r="AL144" s="23">
        <f>VLOOKUP($D144,'人均GDP预测（当年人民币）'!$D:$AT,COLUMN(AL144)-3,FALSE)*VLOOKUP($D144,'367市人口19-60预测'!$D:$AT,COLUMN(AL144)-3,FALSE)/10^8</f>
        <v>8913.5911241849753</v>
      </c>
      <c r="AM144" s="23">
        <f>VLOOKUP($D144,'人均GDP预测（当年人民币）'!$D:$AT,COLUMN(AM144)-3,FALSE)*VLOOKUP($D144,'367市人口19-60预测'!$D:$AT,COLUMN(AM144)-3,FALSE)/10^8</f>
        <v>9157.6496383466128</v>
      </c>
      <c r="AN144" s="23">
        <f>VLOOKUP($D144,'人均GDP预测（当年人民币）'!$D:$AT,COLUMN(AN144)-3,FALSE)*VLOOKUP($D144,'367市人口19-60预测'!$D:$AT,COLUMN(AN144)-3,FALSE)/10^8</f>
        <v>9409.5361924074205</v>
      </c>
      <c r="AO144" s="23">
        <f>VLOOKUP($D144,'人均GDP预测（当年人民币）'!$D:$AT,COLUMN(AO144)-3,FALSE)*VLOOKUP($D144,'367市人口19-60预测'!$D:$AT,COLUMN(AO144)-3,FALSE)/10^8</f>
        <v>9669.486664963375</v>
      </c>
      <c r="AP144" s="23">
        <f>VLOOKUP($D144,'人均GDP预测（当年人民币）'!$D:$AT,COLUMN(AP144)-3,FALSE)*VLOOKUP($D144,'367市人口19-60预测'!$D:$AT,COLUMN(AP144)-3,FALSE)/10^8</f>
        <v>9931.8268157816183</v>
      </c>
      <c r="AQ144" s="23">
        <f>VLOOKUP($D144,'人均GDP预测（当年人民币）'!$D:$AT,COLUMN(AQ144)-3,FALSE)*VLOOKUP($D144,'367市人口19-60预测'!$D:$AT,COLUMN(AQ144)-3,FALSE)/10^8</f>
        <v>10202.257543613057</v>
      </c>
      <c r="AR144" s="23">
        <f>VLOOKUP($D144,'人均GDP预测（当年人民币）'!$D:$AT,COLUMN(AR144)-3,FALSE)*VLOOKUP($D144,'367市人口19-60预测'!$D:$AT,COLUMN(AR144)-3,FALSE)/10^8</f>
        <v>10480.861520228809</v>
      </c>
      <c r="AS144" s="23">
        <f>VLOOKUP($D144,'人均GDP预测（当年人民币）'!$D:$AT,COLUMN(AS144)-3,FALSE)*VLOOKUP($D144,'367市人口19-60预测'!$D:$AT,COLUMN(AS144)-3,FALSE)/10^8</f>
        <v>10767.660336742856</v>
      </c>
      <c r="AT144" s="23">
        <f>VLOOKUP($D144,'人均GDP预测（当年人民币）'!$D:$AT,COLUMN(AT144)-3,FALSE)*VLOOKUP($D144,'367市人口19-60预测'!$D:$AT,COLUMN(AT144)-3,FALSE)/10^8</f>
        <v>11056.599215542426</v>
      </c>
    </row>
    <row r="145" spans="1:46" ht="15.75" x14ac:dyDescent="0.25">
      <c r="A145" s="15">
        <v>144</v>
      </c>
      <c r="B145" s="16">
        <v>371100</v>
      </c>
      <c r="C145" s="16" t="s">
        <v>394</v>
      </c>
      <c r="D145" s="18" t="s">
        <v>297</v>
      </c>
      <c r="E145" s="23">
        <f>VLOOKUP($D145,'人均GDP预测（当年人民币）'!$D:$AT,COLUMN(E145)-3,FALSE)*VLOOKUP($D145,'367市人口19-60预测'!$D:$AT,COLUMN(E145)-3,FALSE)/10^8</f>
        <v>1967.6589698093694</v>
      </c>
      <c r="F145" s="23">
        <f>VLOOKUP($D145,'人均GDP预测（当年人民币）'!$D:$AT,COLUMN(F145)-3,FALSE)*VLOOKUP($D145,'367市人口19-60预测'!$D:$AT,COLUMN(F145)-3,FALSE)/10^8</f>
        <v>2072.0553622617786</v>
      </c>
      <c r="G145" s="23">
        <f>VLOOKUP($D145,'人均GDP预测（当年人民币）'!$D:$AT,COLUMN(G145)-3,FALSE)*VLOOKUP($D145,'367市人口19-60预测'!$D:$AT,COLUMN(G145)-3,FALSE)/10^8</f>
        <v>2181.1310408344657</v>
      </c>
      <c r="H145" s="23">
        <f>VLOOKUP($D145,'人均GDP预测（当年人民币）'!$D:$AT,COLUMN(H145)-3,FALSE)*VLOOKUP($D145,'367市人口19-60预测'!$D:$AT,COLUMN(H145)-3,FALSE)/10^8</f>
        <v>2295.0155400188492</v>
      </c>
      <c r="I145" s="23">
        <f>VLOOKUP($D145,'人均GDP预测（当年人民币）'!$D:$AT,COLUMN(I145)-3,FALSE)*VLOOKUP($D145,'367市人口19-60预测'!$D:$AT,COLUMN(I145)-3,FALSE)/10^8</f>
        <v>2413.8397491981323</v>
      </c>
      <c r="J145" s="23">
        <f>VLOOKUP($D145,'人均GDP预测（当年人民币）'!$D:$AT,COLUMN(J145)-3,FALSE)*VLOOKUP($D145,'367市人口19-60预测'!$D:$AT,COLUMN(J145)-3,FALSE)/10^8</f>
        <v>2537.7336571873052</v>
      </c>
      <c r="K145" s="23">
        <f>VLOOKUP($D145,'人均GDP预测（当年人民币）'!$D:$AT,COLUMN(K145)-3,FALSE)*VLOOKUP($D145,'367市人口19-60预测'!$D:$AT,COLUMN(K145)-3,FALSE)/10^8</f>
        <v>2666.8287593283103</v>
      </c>
      <c r="L145" s="23">
        <f>VLOOKUP($D145,'人均GDP预测（当年人民币）'!$D:$AT,COLUMN(L145)-3,FALSE)*VLOOKUP($D145,'367市人口19-60预测'!$D:$AT,COLUMN(L145)-3,FALSE)/10^8</f>
        <v>2794.6705656710469</v>
      </c>
      <c r="M145" s="23">
        <f>VLOOKUP($D145,'人均GDP预测（当年人民币）'!$D:$AT,COLUMN(M145)-3,FALSE)*VLOOKUP($D145,'367市人口19-60预测'!$D:$AT,COLUMN(M145)-3,FALSE)/10^8</f>
        <v>2927.3381229335082</v>
      </c>
      <c r="N145" s="23">
        <f>VLOOKUP($D145,'人均GDP预测（当年人民币）'!$D:$AT,COLUMN(N145)-3,FALSE)*VLOOKUP($D145,'367市人口19-60预测'!$D:$AT,COLUMN(N145)-3,FALSE)/10^8</f>
        <v>3064.9306663845591</v>
      </c>
      <c r="O145" s="23">
        <f>VLOOKUP($D145,'人均GDP预测（当年人民币）'!$D:$AT,COLUMN(O145)-3,FALSE)*VLOOKUP($D145,'367市人口19-60预测'!$D:$AT,COLUMN(O145)-3,FALSE)/10^8</f>
        <v>3207.5486125321531</v>
      </c>
      <c r="P145" s="23">
        <f>VLOOKUP($D145,'人均GDP预测（当年人民币）'!$D:$AT,COLUMN(P145)-3,FALSE)*VLOOKUP($D145,'367市人口19-60预测'!$D:$AT,COLUMN(P145)-3,FALSE)/10^8</f>
        <v>3355.2930272257959</v>
      </c>
      <c r="Q145" s="23">
        <f>VLOOKUP($D145,'人均GDP预测（当年人民币）'!$D:$AT,COLUMN(Q145)-3,FALSE)*VLOOKUP($D145,'367市人口19-60预测'!$D:$AT,COLUMN(Q145)-3,FALSE)/10^8</f>
        <v>3508.2684142433759</v>
      </c>
      <c r="R145" s="23">
        <f>VLOOKUP($D145,'人均GDP预测（当年人民币）'!$D:$AT,COLUMN(R145)-3,FALSE)*VLOOKUP($D145,'367市人口19-60预测'!$D:$AT,COLUMN(R145)-3,FALSE)/10^8</f>
        <v>3659.5865561530736</v>
      </c>
      <c r="S145" s="23">
        <f>VLOOKUP($D145,'人均GDP预测（当年人民币）'!$D:$AT,COLUMN(S145)-3,FALSE)*VLOOKUP($D145,'367市人口19-60预测'!$D:$AT,COLUMN(S145)-3,FALSE)/10^8</f>
        <v>3815.7433538247578</v>
      </c>
      <c r="T145" s="23">
        <f>VLOOKUP($D145,'人均GDP预测（当年人民币）'!$D:$AT,COLUMN(T145)-3,FALSE)*VLOOKUP($D145,'367市人口19-60预测'!$D:$AT,COLUMN(T145)-3,FALSE)/10^8</f>
        <v>3976.8249177294847</v>
      </c>
      <c r="U145" s="23">
        <f>VLOOKUP($D145,'人均GDP预测（当年人民币）'!$D:$AT,COLUMN(U145)-3,FALSE)*VLOOKUP($D145,'367市人口19-60预测'!$D:$AT,COLUMN(U145)-3,FALSE)/10^8</f>
        <v>4142.9231932332796</v>
      </c>
      <c r="V145" s="23">
        <f>VLOOKUP($D145,'人均GDP预测（当年人民币）'!$D:$AT,COLUMN(V145)-3,FALSE)*VLOOKUP($D145,'367市人口19-60预测'!$D:$AT,COLUMN(V145)-3,FALSE)/10^8</f>
        <v>4314.1403942767693</v>
      </c>
      <c r="W145" s="23">
        <f>VLOOKUP($D145,'人均GDP预测（当年人民币）'!$D:$AT,COLUMN(W145)-3,FALSE)*VLOOKUP($D145,'367市人口19-60预测'!$D:$AT,COLUMN(W145)-3,FALSE)/10^8</f>
        <v>4483.4608274348811</v>
      </c>
      <c r="X145" s="23">
        <f>VLOOKUP($D145,'人均GDP预测（当年人民币）'!$D:$AT,COLUMN(X145)-3,FALSE)*VLOOKUP($D145,'367市人口19-60预测'!$D:$AT,COLUMN(X145)-3,FALSE)/10^8</f>
        <v>4657.5670048680813</v>
      </c>
      <c r="Y145" s="23">
        <f>VLOOKUP($D145,'人均GDP预测（当年人民币）'!$D:$AT,COLUMN(Y145)-3,FALSE)*VLOOKUP($D145,'367市人口19-60预测'!$D:$AT,COLUMN(Y145)-3,FALSE)/10^8</f>
        <v>4836.5663724622518</v>
      </c>
      <c r="Z145" s="23">
        <f>VLOOKUP($D145,'人均GDP预测（当年人民币）'!$D:$AT,COLUMN(Z145)-3,FALSE)*VLOOKUP($D145,'367市人口19-60预测'!$D:$AT,COLUMN(Z145)-3,FALSE)/10^8</f>
        <v>5020.5847602402046</v>
      </c>
      <c r="AA145" s="23">
        <f>VLOOKUP($D145,'人均GDP预测（当年人民币）'!$D:$AT,COLUMN(AA145)-3,FALSE)*VLOOKUP($D145,'367市人口19-60预测'!$D:$AT,COLUMN(AA145)-3,FALSE)/10^8</f>
        <v>5209.7681102871456</v>
      </c>
      <c r="AB145" s="23">
        <f>VLOOKUP($D145,'人均GDP预测（当年人民币）'!$D:$AT,COLUMN(AB145)-3,FALSE)*VLOOKUP($D145,'367市人口19-60预测'!$D:$AT,COLUMN(AB145)-3,FALSE)/10^8</f>
        <v>5397.0068958465299</v>
      </c>
      <c r="AC145" s="23">
        <f>VLOOKUP($D145,'人均GDP预测（当年人民币）'!$D:$AT,COLUMN(AC145)-3,FALSE)*VLOOKUP($D145,'367市人口19-60预测'!$D:$AT,COLUMN(AC145)-3,FALSE)/10^8</f>
        <v>5589.2390514238932</v>
      </c>
      <c r="AD145" s="23">
        <f>VLOOKUP($D145,'人均GDP预测（当年人民币）'!$D:$AT,COLUMN(AD145)-3,FALSE)*VLOOKUP($D145,'367市人口19-60预测'!$D:$AT,COLUMN(AD145)-3,FALSE)/10^8</f>
        <v>5786.6605879478966</v>
      </c>
      <c r="AE145" s="23">
        <f>VLOOKUP($D145,'人均GDP预测（当年人民币）'!$D:$AT,COLUMN(AE145)-3,FALSE)*VLOOKUP($D145,'367市人口19-60预测'!$D:$AT,COLUMN(AE145)-3,FALSE)/10^8</f>
        <v>5989.5016236277124</v>
      </c>
      <c r="AF145" s="23">
        <f>VLOOKUP($D145,'人均GDP预测（当年人民币）'!$D:$AT,COLUMN(AF145)-3,FALSE)*VLOOKUP($D145,'367市人口19-60预测'!$D:$AT,COLUMN(AF145)-3,FALSE)/10^8</f>
        <v>6198.0293348583164</v>
      </c>
      <c r="AG145" s="23">
        <f>VLOOKUP($D145,'人均GDP预测（当年人民币）'!$D:$AT,COLUMN(AG145)-3,FALSE)*VLOOKUP($D145,'367市人口19-60预测'!$D:$AT,COLUMN(AG145)-3,FALSE)/10^8</f>
        <v>6405.1179430360462</v>
      </c>
      <c r="AH145" s="23">
        <f>VLOOKUP($D145,'人均GDP预测（当年人民币）'!$D:$AT,COLUMN(AH145)-3,FALSE)*VLOOKUP($D145,'367市人口19-60预测'!$D:$AT,COLUMN(AH145)-3,FALSE)/10^8</f>
        <v>6618.057153258771</v>
      </c>
      <c r="AI145" s="23">
        <f>VLOOKUP($D145,'人均GDP预测（当年人民币）'!$D:$AT,COLUMN(AI145)-3,FALSE)*VLOOKUP($D145,'367市人口19-60预测'!$D:$AT,COLUMN(AI145)-3,FALSE)/10^8</f>
        <v>6837.239140971782</v>
      </c>
      <c r="AJ145" s="23">
        <f>VLOOKUP($D145,'人均GDP预测（当年人民币）'!$D:$AT,COLUMN(AJ145)-3,FALSE)*VLOOKUP($D145,'367市人口19-60预测'!$D:$AT,COLUMN(AJ145)-3,FALSE)/10^8</f>
        <v>7063.1135156391956</v>
      </c>
      <c r="AK145" s="23">
        <f>VLOOKUP($D145,'人均GDP预测（当年人民币）'!$D:$AT,COLUMN(AK145)-3,FALSE)*VLOOKUP($D145,'367市人口19-60预测'!$D:$AT,COLUMN(AK145)-3,FALSE)/10^8</f>
        <v>7296.1996991118449</v>
      </c>
      <c r="AL145" s="23">
        <f>VLOOKUP($D145,'人均GDP预测（当年人民币）'!$D:$AT,COLUMN(AL145)-3,FALSE)*VLOOKUP($D145,'367市人口19-60预测'!$D:$AT,COLUMN(AL145)-3,FALSE)/10^8</f>
        <v>7529.4541391405619</v>
      </c>
      <c r="AM145" s="23">
        <f>VLOOKUP($D145,'人均GDP预测（当年人民币）'!$D:$AT,COLUMN(AM145)-3,FALSE)*VLOOKUP($D145,'367市人口19-60预测'!$D:$AT,COLUMN(AM145)-3,FALSE)/10^8</f>
        <v>7770.689292513116</v>
      </c>
      <c r="AN145" s="23">
        <f>VLOOKUP($D145,'人均GDP预测（当年人民币）'!$D:$AT,COLUMN(AN145)-3,FALSE)*VLOOKUP($D145,'367市人口19-60预测'!$D:$AT,COLUMN(AN145)-3,FALSE)/10^8</f>
        <v>8020.6545112962685</v>
      </c>
      <c r="AO145" s="23">
        <f>VLOOKUP($D145,'人均GDP预测（当年人民币）'!$D:$AT,COLUMN(AO145)-3,FALSE)*VLOOKUP($D145,'367市人口19-60预测'!$D:$AT,COLUMN(AO145)-3,FALSE)/10^8</f>
        <v>8280.1984885748789</v>
      </c>
      <c r="AP145" s="23">
        <f>VLOOKUP($D145,'人均GDP预测（当年人民币）'!$D:$AT,COLUMN(AP145)-3,FALSE)*VLOOKUP($D145,'367市人口19-60预测'!$D:$AT,COLUMN(AP145)-3,FALSE)/10^8</f>
        <v>8550.2766991234057</v>
      </c>
      <c r="AQ145" s="23">
        <f>VLOOKUP($D145,'人均GDP预测（当年人民币）'!$D:$AT,COLUMN(AQ145)-3,FALSE)*VLOOKUP($D145,'367市人口19-60预测'!$D:$AT,COLUMN(AQ145)-3,FALSE)/10^8</f>
        <v>8824.0728667716739</v>
      </c>
      <c r="AR145" s="23">
        <f>VLOOKUP($D145,'人均GDP预测（当年人民币）'!$D:$AT,COLUMN(AR145)-3,FALSE)*VLOOKUP($D145,'367市人口19-60预测'!$D:$AT,COLUMN(AR145)-3,FALSE)/10^8</f>
        <v>9110.199778153672</v>
      </c>
      <c r="AS145" s="23">
        <f>VLOOKUP($D145,'人均GDP预测（当年人民币）'!$D:$AT,COLUMN(AS145)-3,FALSE)*VLOOKUP($D145,'367市人口19-60预测'!$D:$AT,COLUMN(AS145)-3,FALSE)/10^8</f>
        <v>9409.9925815530187</v>
      </c>
      <c r="AT145" s="23">
        <f>VLOOKUP($D145,'人均GDP预测（当年人民币）'!$D:$AT,COLUMN(AT145)-3,FALSE)*VLOOKUP($D145,'367市人口19-60预测'!$D:$AT,COLUMN(AT145)-3,FALSE)/10^8</f>
        <v>9724.9569943550141</v>
      </c>
    </row>
    <row r="146" spans="1:46" ht="15.75" x14ac:dyDescent="0.25">
      <c r="A146" s="15">
        <v>145</v>
      </c>
      <c r="B146" s="16">
        <v>371300</v>
      </c>
      <c r="C146" s="16" t="s">
        <v>394</v>
      </c>
      <c r="D146" s="18" t="s">
        <v>144</v>
      </c>
      <c r="E146" s="23">
        <f>VLOOKUP($D146,'人均GDP预测（当年人民币）'!$D:$AT,COLUMN(E146)-3,FALSE)*VLOOKUP($D146,'367市人口19-60预测'!$D:$AT,COLUMN(E146)-3,FALSE)/10^8</f>
        <v>4660.3279333365481</v>
      </c>
      <c r="F146" s="23">
        <f>VLOOKUP($D146,'人均GDP预测（当年人民币）'!$D:$AT,COLUMN(F146)-3,FALSE)*VLOOKUP($D146,'367市人口19-60预测'!$D:$AT,COLUMN(F146)-3,FALSE)/10^8</f>
        <v>5061.0869410986043</v>
      </c>
      <c r="G146" s="23">
        <f>VLOOKUP($D146,'人均GDP预测（当年人民币）'!$D:$AT,COLUMN(G146)-3,FALSE)*VLOOKUP($D146,'367市人口19-60预测'!$D:$AT,COLUMN(G146)-3,FALSE)/10^8</f>
        <v>5450.3983914728078</v>
      </c>
      <c r="H146" s="23">
        <f>VLOOKUP($D146,'人均GDP预测（当年人民币）'!$D:$AT,COLUMN(H146)-3,FALSE)*VLOOKUP($D146,'367市人口19-60预测'!$D:$AT,COLUMN(H146)-3,FALSE)/10^8</f>
        <v>5868.9072484359831</v>
      </c>
      <c r="I146" s="23">
        <f>VLOOKUP($D146,'人均GDP预测（当年人民币）'!$D:$AT,COLUMN(I146)-3,FALSE)*VLOOKUP($D146,'367市人口19-60预测'!$D:$AT,COLUMN(I146)-3,FALSE)/10^8</f>
        <v>6318.5171343509937</v>
      </c>
      <c r="J146" s="23">
        <f>VLOOKUP($D146,'人均GDP预测（当年人民币）'!$D:$AT,COLUMN(J146)-3,FALSE)*VLOOKUP($D146,'367市人口19-60预测'!$D:$AT,COLUMN(J146)-3,FALSE)/10^8</f>
        <v>6801.233754427145</v>
      </c>
      <c r="K146" s="23">
        <f>VLOOKUP($D146,'人均GDP预测（当年人民币）'!$D:$AT,COLUMN(K146)-3,FALSE)*VLOOKUP($D146,'367市人口19-60预测'!$D:$AT,COLUMN(K146)-3,FALSE)/10^8</f>
        <v>7319.1689109592135</v>
      </c>
      <c r="L146" s="23">
        <f>VLOOKUP($D146,'人均GDP预测（当年人民币）'!$D:$AT,COLUMN(L146)-3,FALSE)*VLOOKUP($D146,'367市人口19-60预测'!$D:$AT,COLUMN(L146)-3,FALSE)/10^8</f>
        <v>7828.754069431775</v>
      </c>
      <c r="M146" s="23">
        <f>VLOOKUP($D146,'人均GDP预测（当年人民币）'!$D:$AT,COLUMN(M146)-3,FALSE)*VLOOKUP($D146,'367市人口19-60预测'!$D:$AT,COLUMN(M146)-3,FALSE)/10^8</f>
        <v>8371.4889018485592</v>
      </c>
      <c r="N146" s="23">
        <f>VLOOKUP($D146,'人均GDP预测（当年人民币）'!$D:$AT,COLUMN(N146)-3,FALSE)*VLOOKUP($D146,'367市人口19-60预测'!$D:$AT,COLUMN(N146)-3,FALSE)/10^8</f>
        <v>8949.1661408082964</v>
      </c>
      <c r="O146" s="23">
        <f>VLOOKUP($D146,'人均GDP预测（当年人民币）'!$D:$AT,COLUMN(O146)-3,FALSE)*VLOOKUP($D146,'367市人口19-60预测'!$D:$AT,COLUMN(O146)-3,FALSE)/10^8</f>
        <v>9563.6551784441763</v>
      </c>
      <c r="P146" s="23">
        <f>VLOOKUP($D146,'人均GDP预测（当年人民币）'!$D:$AT,COLUMN(P146)-3,FALSE)*VLOOKUP($D146,'367市人口19-60预测'!$D:$AT,COLUMN(P146)-3,FALSE)/10^8</f>
        <v>10172.290354716533</v>
      </c>
      <c r="Q146" s="23">
        <f>VLOOKUP($D146,'人均GDP预测（当年人民币）'!$D:$AT,COLUMN(Q146)-3,FALSE)*VLOOKUP($D146,'367市人口19-60预测'!$D:$AT,COLUMN(Q146)-3,FALSE)/10^8</f>
        <v>10815.875716009197</v>
      </c>
      <c r="R146" s="23">
        <f>VLOOKUP($D146,'人均GDP预测（当年人民币）'!$D:$AT,COLUMN(R146)-3,FALSE)*VLOOKUP($D146,'367市人口19-60预测'!$D:$AT,COLUMN(R146)-3,FALSE)/10^8</f>
        <v>11496.023342277902</v>
      </c>
      <c r="S146" s="23">
        <f>VLOOKUP($D146,'人均GDP预测（当年人民币）'!$D:$AT,COLUMN(S146)-3,FALSE)*VLOOKUP($D146,'367市人口19-60预测'!$D:$AT,COLUMN(S146)-3,FALSE)/10^8</f>
        <v>12214.410049387798</v>
      </c>
      <c r="T146" s="23">
        <f>VLOOKUP($D146,'人均GDP预测（当年人民币）'!$D:$AT,COLUMN(T146)-3,FALSE)*VLOOKUP($D146,'367市人口19-60预测'!$D:$AT,COLUMN(T146)-3,FALSE)/10^8</f>
        <v>12928.288033463008</v>
      </c>
      <c r="U146" s="23">
        <f>VLOOKUP($D146,'人均GDP预测（当年人民币）'!$D:$AT,COLUMN(U146)-3,FALSE)*VLOOKUP($D146,'367市人口19-60预测'!$D:$AT,COLUMN(U146)-3,FALSE)/10^8</f>
        <v>13678.648175030452</v>
      </c>
      <c r="V146" s="23">
        <f>VLOOKUP($D146,'人均GDP预测（当年人民币）'!$D:$AT,COLUMN(V146)-3,FALSE)*VLOOKUP($D146,'367市人口19-60预测'!$D:$AT,COLUMN(V146)-3,FALSE)/10^8</f>
        <v>14466.978109628901</v>
      </c>
      <c r="W146" s="23">
        <f>VLOOKUP($D146,'人均GDP预测（当年人民币）'!$D:$AT,COLUMN(W146)-3,FALSE)*VLOOKUP($D146,'367市人口19-60预测'!$D:$AT,COLUMN(W146)-3,FALSE)/10^8</f>
        <v>15252.265680431557</v>
      </c>
      <c r="X146" s="23">
        <f>VLOOKUP($D146,'人均GDP预测（当年人民币）'!$D:$AT,COLUMN(X146)-3,FALSE)*VLOOKUP($D146,'367市人口19-60预测'!$D:$AT,COLUMN(X146)-3,FALSE)/10^8</f>
        <v>16074.002116834561</v>
      </c>
      <c r="Y146" s="23">
        <f>VLOOKUP($D146,'人均GDP预测（当年人民币）'!$D:$AT,COLUMN(Y146)-3,FALSE)*VLOOKUP($D146,'367市人口19-60预测'!$D:$AT,COLUMN(Y146)-3,FALSE)/10^8</f>
        <v>16933.573301628632</v>
      </c>
      <c r="Z146" s="23">
        <f>VLOOKUP($D146,'人均GDP预测（当年人民币）'!$D:$AT,COLUMN(Z146)-3,FALSE)*VLOOKUP($D146,'367市人口19-60预测'!$D:$AT,COLUMN(Z146)-3,FALSE)/10^8</f>
        <v>17832.450474824178</v>
      </c>
      <c r="AA146" s="23">
        <f>VLOOKUP($D146,'人均GDP预测（当年人民币）'!$D:$AT,COLUMN(AA146)-3,FALSE)*VLOOKUP($D146,'367市人口19-60预测'!$D:$AT,COLUMN(AA146)-3,FALSE)/10^8</f>
        <v>18728.72457468466</v>
      </c>
      <c r="AB146" s="23">
        <f>VLOOKUP($D146,'人均GDP预测（当年人民币）'!$D:$AT,COLUMN(AB146)-3,FALSE)*VLOOKUP($D146,'367市人口19-60预测'!$D:$AT,COLUMN(AB146)-3,FALSE)/10^8</f>
        <v>19663.102095407481</v>
      </c>
      <c r="AC146" s="23">
        <f>VLOOKUP($D146,'人均GDP预测（当年人民币）'!$D:$AT,COLUMN(AC146)-3,FALSE)*VLOOKUP($D146,'367市人口19-60预测'!$D:$AT,COLUMN(AC146)-3,FALSE)/10^8</f>
        <v>20637.095201699631</v>
      </c>
      <c r="AD146" s="23">
        <f>VLOOKUP($D146,'人均GDP预测（当年人民币）'!$D:$AT,COLUMN(AD146)-3,FALSE)*VLOOKUP($D146,'367市人口19-60预测'!$D:$AT,COLUMN(AD146)-3,FALSE)/10^8</f>
        <v>21609.802188791549</v>
      </c>
      <c r="AE146" s="23">
        <f>VLOOKUP($D146,'人均GDP预测（当年人民币）'!$D:$AT,COLUMN(AE146)-3,FALSE)*VLOOKUP($D146,'367市人口19-60预测'!$D:$AT,COLUMN(AE146)-3,FALSE)/10^8</f>
        <v>22621.502674454623</v>
      </c>
      <c r="AF146" s="23">
        <f>VLOOKUP($D146,'人均GDP预测（当年人民币）'!$D:$AT,COLUMN(AF146)-3,FALSE)*VLOOKUP($D146,'367市人口19-60预测'!$D:$AT,COLUMN(AF146)-3,FALSE)/10^8</f>
        <v>23673.919910842069</v>
      </c>
      <c r="AG146" s="23">
        <f>VLOOKUP($D146,'人均GDP预测（当年人民币）'!$D:$AT,COLUMN(AG146)-3,FALSE)*VLOOKUP($D146,'367市人口19-60预测'!$D:$AT,COLUMN(AG146)-3,FALSE)/10^8</f>
        <v>24768.97851250599</v>
      </c>
      <c r="AH146" s="23">
        <f>VLOOKUP($D146,'人均GDP预测（当年人民币）'!$D:$AT,COLUMN(AH146)-3,FALSE)*VLOOKUP($D146,'367市人口19-60预测'!$D:$AT,COLUMN(AH146)-3,FALSE)/10^8</f>
        <v>25864.919585626158</v>
      </c>
      <c r="AI146" s="23">
        <f>VLOOKUP($D146,'人均GDP预测（当年人民币）'!$D:$AT,COLUMN(AI146)-3,FALSE)*VLOOKUP($D146,'367市人口19-60预测'!$D:$AT,COLUMN(AI146)-3,FALSE)/10^8</f>
        <v>27004.093243235697</v>
      </c>
      <c r="AJ146" s="23">
        <f>VLOOKUP($D146,'人均GDP预测（当年人民币）'!$D:$AT,COLUMN(AJ146)-3,FALSE)*VLOOKUP($D146,'367市人口19-60预测'!$D:$AT,COLUMN(AJ146)-3,FALSE)/10^8</f>
        <v>28188.9463521039</v>
      </c>
      <c r="AK146" s="23">
        <f>VLOOKUP($D146,'人均GDP预测（当年人民币）'!$D:$AT,COLUMN(AK146)-3,FALSE)*VLOOKUP($D146,'367市人口19-60预测'!$D:$AT,COLUMN(AK146)-3,FALSE)/10^8</f>
        <v>29378.699715896182</v>
      </c>
      <c r="AL146" s="23">
        <f>VLOOKUP($D146,'人均GDP预测（当年人民币）'!$D:$AT,COLUMN(AL146)-3,FALSE)*VLOOKUP($D146,'367市人口19-60预测'!$D:$AT,COLUMN(AL146)-3,FALSE)/10^8</f>
        <v>30616.298693992037</v>
      </c>
      <c r="AM146" s="23">
        <f>VLOOKUP($D146,'人均GDP预测（当年人民币）'!$D:$AT,COLUMN(AM146)-3,FALSE)*VLOOKUP($D146,'367市人口19-60预测'!$D:$AT,COLUMN(AM146)-3,FALSE)/10^8</f>
        <v>31905.051997165454</v>
      </c>
      <c r="AN146" s="23">
        <f>VLOOKUP($D146,'人均GDP预测（当年人民币）'!$D:$AT,COLUMN(AN146)-3,FALSE)*VLOOKUP($D146,'367市人口19-60预测'!$D:$AT,COLUMN(AN146)-3,FALSE)/10^8</f>
        <v>33205.252551170022</v>
      </c>
      <c r="AO146" s="23">
        <f>VLOOKUP($D146,'人均GDP预测（当年人民币）'!$D:$AT,COLUMN(AO146)-3,FALSE)*VLOOKUP($D146,'367市人口19-60预测'!$D:$AT,COLUMN(AO146)-3,FALSE)/10^8</f>
        <v>34561.031917575456</v>
      </c>
      <c r="AP146" s="23">
        <f>VLOOKUP($D146,'人均GDP预测（当年人民币）'!$D:$AT,COLUMN(AP146)-3,FALSE)*VLOOKUP($D146,'367市人口19-60预测'!$D:$AT,COLUMN(AP146)-3,FALSE)/10^8</f>
        <v>35976.999457347643</v>
      </c>
      <c r="AQ146" s="23">
        <f>VLOOKUP($D146,'人均GDP预测（当年人民币）'!$D:$AT,COLUMN(AQ146)-3,FALSE)*VLOOKUP($D146,'367市人口19-60预测'!$D:$AT,COLUMN(AQ146)-3,FALSE)/10^8</f>
        <v>37414.718395080818</v>
      </c>
      <c r="AR146" s="23">
        <f>VLOOKUP($D146,'人均GDP预测（当年人民币）'!$D:$AT,COLUMN(AR146)-3,FALSE)*VLOOKUP($D146,'367市人口19-60预测'!$D:$AT,COLUMN(AR146)-3,FALSE)/10^8</f>
        <v>38920.222129666967</v>
      </c>
      <c r="AS146" s="23">
        <f>VLOOKUP($D146,'人均GDP预测（当年人民币）'!$D:$AT,COLUMN(AS146)-3,FALSE)*VLOOKUP($D146,'367市人口19-60预测'!$D:$AT,COLUMN(AS146)-3,FALSE)/10^8</f>
        <v>40499.970474814269</v>
      </c>
      <c r="AT146" s="23">
        <f>VLOOKUP($D146,'人均GDP预测（当年人民币）'!$D:$AT,COLUMN(AT146)-3,FALSE)*VLOOKUP($D146,'367市人口19-60预测'!$D:$AT,COLUMN(AT146)-3,FALSE)/10^8</f>
        <v>42117.08672795289</v>
      </c>
    </row>
    <row r="147" spans="1:46" ht="15.75" x14ac:dyDescent="0.25">
      <c r="A147" s="15">
        <v>146</v>
      </c>
      <c r="B147" s="16">
        <v>371400</v>
      </c>
      <c r="C147" s="16" t="s">
        <v>394</v>
      </c>
      <c r="D147" s="18" t="s">
        <v>92</v>
      </c>
      <c r="E147" s="23">
        <f>VLOOKUP($D147,'人均GDP预测（当年人民币）'!$D:$AT,COLUMN(E147)-3,FALSE)*VLOOKUP($D147,'367市人口19-60预测'!$D:$AT,COLUMN(E147)-3,FALSE)/10^8</f>
        <v>3035.177070442292</v>
      </c>
      <c r="F147" s="23">
        <f>VLOOKUP($D147,'人均GDP预测（当年人民币）'!$D:$AT,COLUMN(F147)-3,FALSE)*VLOOKUP($D147,'367市人口19-60预测'!$D:$AT,COLUMN(F147)-3,FALSE)/10^8</f>
        <v>3270.8425497250237</v>
      </c>
      <c r="G147" s="23">
        <f>VLOOKUP($D147,'人均GDP预测（当年人民币）'!$D:$AT,COLUMN(G147)-3,FALSE)*VLOOKUP($D147,'367市人口19-60预测'!$D:$AT,COLUMN(G147)-3,FALSE)/10^8</f>
        <v>3502.9511119529193</v>
      </c>
      <c r="H147" s="23">
        <f>VLOOKUP($D147,'人均GDP预测（当年人民币）'!$D:$AT,COLUMN(H147)-3,FALSE)*VLOOKUP($D147,'367市人口19-60预测'!$D:$AT,COLUMN(H147)-3,FALSE)/10^8</f>
        <v>3750.066386944015</v>
      </c>
      <c r="I147" s="23">
        <f>VLOOKUP($D147,'人均GDP预测（当年人民币）'!$D:$AT,COLUMN(I147)-3,FALSE)*VLOOKUP($D147,'367市人口19-60预测'!$D:$AT,COLUMN(I147)-3,FALSE)/10^8</f>
        <v>4013.0361836873049</v>
      </c>
      <c r="J147" s="23">
        <f>VLOOKUP($D147,'人均GDP预测（当年人民币）'!$D:$AT,COLUMN(J147)-3,FALSE)*VLOOKUP($D147,'367市人口19-60预测'!$D:$AT,COLUMN(J147)-3,FALSE)/10^8</f>
        <v>4292.7499175381345</v>
      </c>
      <c r="K147" s="23">
        <f>VLOOKUP($D147,'人均GDP预测（当年人民币）'!$D:$AT,COLUMN(K147)-3,FALSE)*VLOOKUP($D147,'367市人口19-60预测'!$D:$AT,COLUMN(K147)-3,FALSE)/10^8</f>
        <v>4570.0935946699674</v>
      </c>
      <c r="L147" s="23">
        <f>VLOOKUP($D147,'人均GDP预测（当年人民币）'!$D:$AT,COLUMN(L147)-3,FALSE)*VLOOKUP($D147,'367市人口19-60预测'!$D:$AT,COLUMN(L147)-3,FALSE)/10^8</f>
        <v>4863.4245085555849</v>
      </c>
      <c r="M147" s="23">
        <f>VLOOKUP($D147,'人均GDP预测（当年人民币）'!$D:$AT,COLUMN(M147)-3,FALSE)*VLOOKUP($D147,'367市人口19-60预测'!$D:$AT,COLUMN(M147)-3,FALSE)/10^8</f>
        <v>5173.5277710312284</v>
      </c>
      <c r="N147" s="23">
        <f>VLOOKUP($D147,'人均GDP预测（当年人民币）'!$D:$AT,COLUMN(N147)-3,FALSE)*VLOOKUP($D147,'367市人口19-60预测'!$D:$AT,COLUMN(N147)-3,FALSE)/10^8</f>
        <v>5501.2231251797612</v>
      </c>
      <c r="O147" s="23">
        <f>VLOOKUP($D147,'人均GDP预测（当年人民币）'!$D:$AT,COLUMN(O147)-3,FALSE)*VLOOKUP($D147,'367市人口19-60预测'!$D:$AT,COLUMN(O147)-3,FALSE)/10^8</f>
        <v>5827.308430425117</v>
      </c>
      <c r="P147" s="23">
        <f>VLOOKUP($D147,'人均GDP预测（当年人民币）'!$D:$AT,COLUMN(P147)-3,FALSE)*VLOOKUP($D147,'367市人口19-60预测'!$D:$AT,COLUMN(P147)-3,FALSE)/10^8</f>
        <v>6170.2981688182372</v>
      </c>
      <c r="Q147" s="23">
        <f>VLOOKUP($D147,'人均GDP预测（当年人民币）'!$D:$AT,COLUMN(Q147)-3,FALSE)*VLOOKUP($D147,'367市人口19-60预测'!$D:$AT,COLUMN(Q147)-3,FALSE)/10^8</f>
        <v>6530.9266735542105</v>
      </c>
      <c r="R147" s="23">
        <f>VLOOKUP($D147,'人均GDP预测（当年人民币）'!$D:$AT,COLUMN(R147)-3,FALSE)*VLOOKUP($D147,'367市人口19-60预测'!$D:$AT,COLUMN(R147)-3,FALSE)/10^8</f>
        <v>6909.9582453786852</v>
      </c>
      <c r="S147" s="23">
        <f>VLOOKUP($D147,'人均GDP预测（当年人民币）'!$D:$AT,COLUMN(S147)-3,FALSE)*VLOOKUP($D147,'367市人口19-60预测'!$D:$AT,COLUMN(S147)-3,FALSE)/10^8</f>
        <v>7287.846090862904</v>
      </c>
      <c r="T147" s="23">
        <f>VLOOKUP($D147,'人均GDP预测（当年人民币）'!$D:$AT,COLUMN(T147)-3,FALSE)*VLOOKUP($D147,'367市人口19-60预测'!$D:$AT,COLUMN(T147)-3,FALSE)/10^8</f>
        <v>7683.4944699281905</v>
      </c>
      <c r="U147" s="23">
        <f>VLOOKUP($D147,'人均GDP预测（当年人民币）'!$D:$AT,COLUMN(U147)-3,FALSE)*VLOOKUP($D147,'367市人口19-60预测'!$D:$AT,COLUMN(U147)-3,FALSE)/10^8</f>
        <v>8097.6029387527278</v>
      </c>
      <c r="V147" s="23">
        <f>VLOOKUP($D147,'人均GDP预测（当年人民币）'!$D:$AT,COLUMN(V147)-3,FALSE)*VLOOKUP($D147,'367市人口19-60预测'!$D:$AT,COLUMN(V147)-3,FALSE)/10^8</f>
        <v>8511.1480600396062</v>
      </c>
      <c r="W147" s="23">
        <f>VLOOKUP($D147,'人均GDP预测（当年人民币）'!$D:$AT,COLUMN(W147)-3,FALSE)*VLOOKUP($D147,'367市人口19-60预测'!$D:$AT,COLUMN(W147)-3,FALSE)/10^8</f>
        <v>8942.5980325018827</v>
      </c>
      <c r="X147" s="23">
        <f>VLOOKUP($D147,'人均GDP预测（当年人民币）'!$D:$AT,COLUMN(X147)-3,FALSE)*VLOOKUP($D147,'367市人口19-60预测'!$D:$AT,COLUMN(X147)-3,FALSE)/10^8</f>
        <v>9392.6158308244812</v>
      </c>
      <c r="Y147" s="23">
        <f>VLOOKUP($D147,'人均GDP预测（当年人民币）'!$D:$AT,COLUMN(Y147)-3,FALSE)*VLOOKUP($D147,'367市人口19-60预测'!$D:$AT,COLUMN(Y147)-3,FALSE)/10^8</f>
        <v>9861.8999690690671</v>
      </c>
      <c r="Z147" s="23">
        <f>VLOOKUP($D147,'人均GDP预测（当年人民币）'!$D:$AT,COLUMN(Z147)-3,FALSE)*VLOOKUP($D147,'367市人口19-60预测'!$D:$AT,COLUMN(Z147)-3,FALSE)/10^8</f>
        <v>10330.841234979107</v>
      </c>
      <c r="AA147" s="23">
        <f>VLOOKUP($D147,'人均GDP预测（当年人民币）'!$D:$AT,COLUMN(AA147)-3,FALSE)*VLOOKUP($D147,'367市人口19-60预测'!$D:$AT,COLUMN(AA147)-3,FALSE)/10^8</f>
        <v>10818.594324563284</v>
      </c>
      <c r="AB147" s="23">
        <f>VLOOKUP($D147,'人均GDP预测（当年人民币）'!$D:$AT,COLUMN(AB147)-3,FALSE)*VLOOKUP($D147,'367市人口19-60预测'!$D:$AT,COLUMN(AB147)-3,FALSE)/10^8</f>
        <v>11325.856625943785</v>
      </c>
      <c r="AC147" s="23">
        <f>VLOOKUP($D147,'人均GDP预测（当年人民币）'!$D:$AT,COLUMN(AC147)-3,FALSE)*VLOOKUP($D147,'367市人口19-60预测'!$D:$AT,COLUMN(AC147)-3,FALSE)/10^8</f>
        <v>11833.293643933594</v>
      </c>
      <c r="AD147" s="23">
        <f>VLOOKUP($D147,'人均GDP预测（当年人民币）'!$D:$AT,COLUMN(AD147)-3,FALSE)*VLOOKUP($D147,'367市人口19-60预测'!$D:$AT,COLUMN(AD147)-3,FALSE)/10^8</f>
        <v>12359.957058070819</v>
      </c>
      <c r="AE147" s="23">
        <f>VLOOKUP($D147,'人均GDP预测（当年人民币）'!$D:$AT,COLUMN(AE147)-3,FALSE)*VLOOKUP($D147,'367市人口19-60预测'!$D:$AT,COLUMN(AE147)-3,FALSE)/10^8</f>
        <v>12906.596248337053</v>
      </c>
      <c r="AF147" s="23">
        <f>VLOOKUP($D147,'人均GDP预测（当年人民币）'!$D:$AT,COLUMN(AF147)-3,FALSE)*VLOOKUP($D147,'367市人口19-60预测'!$D:$AT,COLUMN(AF147)-3,FALSE)/10^8</f>
        <v>13454.076553779914</v>
      </c>
      <c r="AG147" s="23">
        <f>VLOOKUP($D147,'人均GDP预测（当年人民币）'!$D:$AT,COLUMN(AG147)-3,FALSE)*VLOOKUP($D147,'367市人口19-60预测'!$D:$AT,COLUMN(AG147)-3,FALSE)/10^8</f>
        <v>14021.503730683213</v>
      </c>
      <c r="AH147" s="23">
        <f>VLOOKUP($D147,'人均GDP预测（当年人民币）'!$D:$AT,COLUMN(AH147)-3,FALSE)*VLOOKUP($D147,'367市人口19-60预测'!$D:$AT,COLUMN(AH147)-3,FALSE)/10^8</f>
        <v>14609.735316439177</v>
      </c>
      <c r="AI147" s="23">
        <f>VLOOKUP($D147,'人均GDP预测（当年人民币）'!$D:$AT,COLUMN(AI147)-3,FALSE)*VLOOKUP($D147,'367市人口19-60预测'!$D:$AT,COLUMN(AI147)-3,FALSE)/10^8</f>
        <v>15199.807318050003</v>
      </c>
      <c r="AJ147" s="23">
        <f>VLOOKUP($D147,'人均GDP预测（当年人民币）'!$D:$AT,COLUMN(AJ147)-3,FALSE)*VLOOKUP($D147,'367市人口19-60预测'!$D:$AT,COLUMN(AJ147)-3,FALSE)/10^8</f>
        <v>15811.021899625508</v>
      </c>
      <c r="AK147" s="23">
        <f>VLOOKUP($D147,'人均GDP预测（当年人民币）'!$D:$AT,COLUMN(AK147)-3,FALSE)*VLOOKUP($D147,'367市人口19-60预测'!$D:$AT,COLUMN(AK147)-3,FALSE)/10^8</f>
        <v>16444.418816662725</v>
      </c>
      <c r="AL147" s="23">
        <f>VLOOKUP($D147,'人均GDP预测（当年人民币）'!$D:$AT,COLUMN(AL147)-3,FALSE)*VLOOKUP($D147,'367市人口19-60预测'!$D:$AT,COLUMN(AL147)-3,FALSE)/10^8</f>
        <v>17081.219315927454</v>
      </c>
      <c r="AM147" s="23">
        <f>VLOOKUP($D147,'人均GDP预测（当年人民币）'!$D:$AT,COLUMN(AM147)-3,FALSE)*VLOOKUP($D147,'367市人口19-60预测'!$D:$AT,COLUMN(AM147)-3,FALSE)/10^8</f>
        <v>17741.064104471036</v>
      </c>
      <c r="AN147" s="23">
        <f>VLOOKUP($D147,'人均GDP预测（当年人民币）'!$D:$AT,COLUMN(AN147)-3,FALSE)*VLOOKUP($D147,'367市人口19-60预测'!$D:$AT,COLUMN(AN147)-3,FALSE)/10^8</f>
        <v>18425.287651160099</v>
      </c>
      <c r="AO147" s="23">
        <f>VLOOKUP($D147,'人均GDP预测（当年人民币）'!$D:$AT,COLUMN(AO147)-3,FALSE)*VLOOKUP($D147,'367市人口19-60预测'!$D:$AT,COLUMN(AO147)-3,FALSE)/10^8</f>
        <v>19115.308027748288</v>
      </c>
      <c r="AP147" s="23">
        <f>VLOOKUP($D147,'人均GDP预测（当年人民币）'!$D:$AT,COLUMN(AP147)-3,FALSE)*VLOOKUP($D147,'367市人口19-60预测'!$D:$AT,COLUMN(AP147)-3,FALSE)/10^8</f>
        <v>19831.303890125968</v>
      </c>
      <c r="AQ147" s="23">
        <f>VLOOKUP($D147,'人均GDP预测（当年人民币）'!$D:$AT,COLUMN(AQ147)-3,FALSE)*VLOOKUP($D147,'367市人口19-60预测'!$D:$AT,COLUMN(AQ147)-3,FALSE)/10^8</f>
        <v>20575.015895559838</v>
      </c>
      <c r="AR147" s="23">
        <f>VLOOKUP($D147,'人均GDP预测（当年人民币）'!$D:$AT,COLUMN(AR147)-3,FALSE)*VLOOKUP($D147,'367市人口19-60预测'!$D:$AT,COLUMN(AR147)-3,FALSE)/10^8</f>
        <v>21328.123209966245</v>
      </c>
      <c r="AS147" s="23">
        <f>VLOOKUP($D147,'人均GDP预测（当年人民币）'!$D:$AT,COLUMN(AS147)-3,FALSE)*VLOOKUP($D147,'367市人口19-60预测'!$D:$AT,COLUMN(AS147)-3,FALSE)/10^8</f>
        <v>22111.545046646261</v>
      </c>
      <c r="AT147" s="23">
        <f>VLOOKUP($D147,'人均GDP预测（当年人民币）'!$D:$AT,COLUMN(AT147)-3,FALSE)*VLOOKUP($D147,'367市人口19-60预测'!$D:$AT,COLUMN(AT147)-3,FALSE)/10^8</f>
        <v>22927.591106364474</v>
      </c>
    </row>
    <row r="148" spans="1:46" ht="15.75" x14ac:dyDescent="0.25">
      <c r="A148" s="15">
        <v>147</v>
      </c>
      <c r="B148" s="16">
        <v>371500</v>
      </c>
      <c r="C148" s="16" t="s">
        <v>394</v>
      </c>
      <c r="D148" s="18" t="s">
        <v>141</v>
      </c>
      <c r="E148" s="23">
        <f>VLOOKUP($D148,'人均GDP预测（当年人民币）'!$D:$AT,COLUMN(E148)-3,FALSE)*VLOOKUP($D148,'367市人口19-60预测'!$D:$AT,COLUMN(E148)-3,FALSE)/10^8</f>
        <v>2272.220086598677</v>
      </c>
      <c r="F148" s="23">
        <f>VLOOKUP($D148,'人均GDP预测（当年人民币）'!$D:$AT,COLUMN(F148)-3,FALSE)*VLOOKUP($D148,'367市人口19-60预测'!$D:$AT,COLUMN(F148)-3,FALSE)/10^8</f>
        <v>2470.9040409751733</v>
      </c>
      <c r="G148" s="23">
        <f>VLOOKUP($D148,'人均GDP预测（当年人民币）'!$D:$AT,COLUMN(G148)-3,FALSE)*VLOOKUP($D148,'367市人口19-60预测'!$D:$AT,COLUMN(G148)-3,FALSE)/10^8</f>
        <v>2685.9379473390136</v>
      </c>
      <c r="H148" s="23">
        <f>VLOOKUP($D148,'人均GDP预测（当年人民币）'!$D:$AT,COLUMN(H148)-3,FALSE)*VLOOKUP($D148,'367市人口19-60预测'!$D:$AT,COLUMN(H148)-3,FALSE)/10^8</f>
        <v>2918.572586431148</v>
      </c>
      <c r="I148" s="23">
        <f>VLOOKUP($D148,'人均GDP预测（当年人民币）'!$D:$AT,COLUMN(I148)-3,FALSE)*VLOOKUP($D148,'367市人口19-60预测'!$D:$AT,COLUMN(I148)-3,FALSE)/10^8</f>
        <v>3143.9442580545879</v>
      </c>
      <c r="J148" s="23">
        <f>VLOOKUP($D148,'人均GDP预测（当年人民币）'!$D:$AT,COLUMN(J148)-3,FALSE)*VLOOKUP($D148,'367市人口19-60预测'!$D:$AT,COLUMN(J148)-3,FALSE)/10^8</f>
        <v>3385.4280665243195</v>
      </c>
      <c r="K148" s="23">
        <f>VLOOKUP($D148,'人均GDP预测（当年人民币）'!$D:$AT,COLUMN(K148)-3,FALSE)*VLOOKUP($D148,'367市人口19-60预测'!$D:$AT,COLUMN(K148)-3,FALSE)/10^8</f>
        <v>3644.0735155497496</v>
      </c>
      <c r="L148" s="23">
        <f>VLOOKUP($D148,'人均GDP预测（当年人民币）'!$D:$AT,COLUMN(L148)-3,FALSE)*VLOOKUP($D148,'367市人口19-60预测'!$D:$AT,COLUMN(L148)-3,FALSE)/10^8</f>
        <v>3920.9924123162941</v>
      </c>
      <c r="M148" s="23">
        <f>VLOOKUP($D148,'人均GDP预测（当年人民币）'!$D:$AT,COLUMN(M148)-3,FALSE)*VLOOKUP($D148,'367市人口19-60预测'!$D:$AT,COLUMN(M148)-3,FALSE)/10^8</f>
        <v>4192.8361994648976</v>
      </c>
      <c r="N148" s="23">
        <f>VLOOKUP($D148,'人均GDP预测（当年人民币）'!$D:$AT,COLUMN(N148)-3,FALSE)*VLOOKUP($D148,'367市人口19-60预测'!$D:$AT,COLUMN(N148)-3,FALSE)/10^8</f>
        <v>4481.8431790984605</v>
      </c>
      <c r="O148" s="23">
        <f>VLOOKUP($D148,'人均GDP预测（当年人民币）'!$D:$AT,COLUMN(O148)-3,FALSE)*VLOOKUP($D148,'367市人口19-60预测'!$D:$AT,COLUMN(O148)-3,FALSE)/10^8</f>
        <v>4788.9858504980784</v>
      </c>
      <c r="P148" s="23">
        <f>VLOOKUP($D148,'人均GDP预测（当年人民币）'!$D:$AT,COLUMN(P148)-3,FALSE)*VLOOKUP($D148,'367市人口19-60预测'!$D:$AT,COLUMN(P148)-3,FALSE)/10^8</f>
        <v>5115.2847859067397</v>
      </c>
      <c r="Q148" s="23">
        <f>VLOOKUP($D148,'人均GDP预测（当年人民币）'!$D:$AT,COLUMN(Q148)-3,FALSE)*VLOOKUP($D148,'367市人口19-60预测'!$D:$AT,COLUMN(Q148)-3,FALSE)/10^8</f>
        <v>5461.8150862130733</v>
      </c>
      <c r="R148" s="23">
        <f>VLOOKUP($D148,'人均GDP预测（当年人民币）'!$D:$AT,COLUMN(R148)-3,FALSE)*VLOOKUP($D148,'367市人口19-60预测'!$D:$AT,COLUMN(R148)-3,FALSE)/10^8</f>
        <v>5804.2473101209098</v>
      </c>
      <c r="S148" s="23">
        <f>VLOOKUP($D148,'人均GDP预测（当年人民币）'!$D:$AT,COLUMN(S148)-3,FALSE)*VLOOKUP($D148,'367市人口19-60预测'!$D:$AT,COLUMN(S148)-3,FALSE)/10^8</f>
        <v>6165.940049836332</v>
      </c>
      <c r="T148" s="23">
        <f>VLOOKUP($D148,'人均GDP预测（当年人民币）'!$D:$AT,COLUMN(T148)-3,FALSE)*VLOOKUP($D148,'367市人口19-60预测'!$D:$AT,COLUMN(T148)-3,FALSE)/10^8</f>
        <v>6547.859175443783</v>
      </c>
      <c r="U148" s="23">
        <f>VLOOKUP($D148,'人均GDP预测（当年人民币）'!$D:$AT,COLUMN(U148)-3,FALSE)*VLOOKUP($D148,'367市人口19-60预测'!$D:$AT,COLUMN(U148)-3,FALSE)/10^8</f>
        <v>6927.1764883726528</v>
      </c>
      <c r="V148" s="23">
        <f>VLOOKUP($D148,'人均GDP预测（当年人民币）'!$D:$AT,COLUMN(V148)-3,FALSE)*VLOOKUP($D148,'367市人口19-60预测'!$D:$AT,COLUMN(V148)-3,FALSE)/10^8</f>
        <v>7325.9625786873648</v>
      </c>
      <c r="W148" s="23">
        <f>VLOOKUP($D148,'人均GDP预测（当年人民币）'!$D:$AT,COLUMN(W148)-3,FALSE)*VLOOKUP($D148,'367市人口19-60预测'!$D:$AT,COLUMN(W148)-3,FALSE)/10^8</f>
        <v>7745.1102189207995</v>
      </c>
      <c r="X148" s="23">
        <f>VLOOKUP($D148,'人均GDP预测（当年人民币）'!$D:$AT,COLUMN(X148)-3,FALSE)*VLOOKUP($D148,'367市人口19-60预测'!$D:$AT,COLUMN(X148)-3,FALSE)/10^8</f>
        <v>8185.5512506736313</v>
      </c>
      <c r="Y148" s="23">
        <f>VLOOKUP($D148,'人均GDP预测（当年人民币）'!$D:$AT,COLUMN(Y148)-3,FALSE)*VLOOKUP($D148,'367市人口19-60预测'!$D:$AT,COLUMN(Y148)-3,FALSE)/10^8</f>
        <v>8624.1982685823932</v>
      </c>
      <c r="Z148" s="23">
        <f>VLOOKUP($D148,'人均GDP预测（当年人民币）'!$D:$AT,COLUMN(Z148)-3,FALSE)*VLOOKUP($D148,'367市人口19-60预测'!$D:$AT,COLUMN(Z148)-3,FALSE)/10^8</f>
        <v>9083.5145070855142</v>
      </c>
      <c r="AA148" s="23">
        <f>VLOOKUP($D148,'人均GDP预测（当年人民币）'!$D:$AT,COLUMN(AA148)-3,FALSE)*VLOOKUP($D148,'367市人口19-60预测'!$D:$AT,COLUMN(AA148)-3,FALSE)/10^8</f>
        <v>9564.3966953221243</v>
      </c>
      <c r="AB148" s="23">
        <f>VLOOKUP($D148,'人均GDP预测（当年人民币）'!$D:$AT,COLUMN(AB148)-3,FALSE)*VLOOKUP($D148,'367市人口19-60预测'!$D:$AT,COLUMN(AB148)-3,FALSE)/10^8</f>
        <v>10067.782896721899</v>
      </c>
      <c r="AC148" s="23">
        <f>VLOOKUP($D148,'人均GDP预测（当年人民币）'!$D:$AT,COLUMN(AC148)-3,FALSE)*VLOOKUP($D148,'367市人口19-60预测'!$D:$AT,COLUMN(AC148)-3,FALSE)/10^8</f>
        <v>10570.135199716595</v>
      </c>
      <c r="AD148" s="23">
        <f>VLOOKUP($D148,'人均GDP预测（当年人民币）'!$D:$AT,COLUMN(AD148)-3,FALSE)*VLOOKUP($D148,'367市人口19-60预测'!$D:$AT,COLUMN(AD148)-3,FALSE)/10^8</f>
        <v>11094.543882076621</v>
      </c>
      <c r="AE148" s="23">
        <f>VLOOKUP($D148,'人均GDP预测（当年人民币）'!$D:$AT,COLUMN(AE148)-3,FALSE)*VLOOKUP($D148,'367市人口19-60预测'!$D:$AT,COLUMN(AE148)-3,FALSE)/10^8</f>
        <v>11641.954611247314</v>
      </c>
      <c r="AF148" s="23">
        <f>VLOOKUP($D148,'人均GDP预测（当年人民币）'!$D:$AT,COLUMN(AF148)-3,FALSE)*VLOOKUP($D148,'367市人口19-60预测'!$D:$AT,COLUMN(AF148)-3,FALSE)/10^8</f>
        <v>12189.37270487424</v>
      </c>
      <c r="AG148" s="23">
        <f>VLOOKUP($D148,'人均GDP预测（当年人民币）'!$D:$AT,COLUMN(AG148)-3,FALSE)*VLOOKUP($D148,'367市人口19-60预测'!$D:$AT,COLUMN(AG148)-3,FALSE)/10^8</f>
        <v>12759.578111311925</v>
      </c>
      <c r="AH148" s="23">
        <f>VLOOKUP($D148,'人均GDP预测（当年人民币）'!$D:$AT,COLUMN(AH148)-3,FALSE)*VLOOKUP($D148,'367市人口19-60预测'!$D:$AT,COLUMN(AH148)-3,FALSE)/10^8</f>
        <v>13353.565421619296</v>
      </c>
      <c r="AI148" s="23">
        <f>VLOOKUP($D148,'人均GDP预测（当年人民币）'!$D:$AT,COLUMN(AI148)-3,FALSE)*VLOOKUP($D148,'367市人口19-60预测'!$D:$AT,COLUMN(AI148)-3,FALSE)/10^8</f>
        <v>13972.410470367202</v>
      </c>
      <c r="AJ148" s="23">
        <f>VLOOKUP($D148,'人均GDP预测（当年人民币）'!$D:$AT,COLUMN(AJ148)-3,FALSE)*VLOOKUP($D148,'367市人口19-60预测'!$D:$AT,COLUMN(AJ148)-3,FALSE)/10^8</f>
        <v>14592.500560025057</v>
      </c>
      <c r="AK148" s="23">
        <f>VLOOKUP($D148,'人均GDP预测（当年人民币）'!$D:$AT,COLUMN(AK148)-3,FALSE)*VLOOKUP($D148,'367市人口19-60预测'!$D:$AT,COLUMN(AK148)-3,FALSE)/10^8</f>
        <v>15237.609982921947</v>
      </c>
      <c r="AL148" s="23">
        <f>VLOOKUP($D148,'人均GDP预测（当年人民币）'!$D:$AT,COLUMN(AL148)-3,FALSE)*VLOOKUP($D148,'367市人口19-60预测'!$D:$AT,COLUMN(AL148)-3,FALSE)/10^8</f>
        <v>15908.950723478272</v>
      </c>
      <c r="AM148" s="23">
        <f>VLOOKUP($D148,'人均GDP预测（当年人民币）'!$D:$AT,COLUMN(AM148)-3,FALSE)*VLOOKUP($D148,'367市人口19-60预测'!$D:$AT,COLUMN(AM148)-3,FALSE)/10^8</f>
        <v>16583.254379613809</v>
      </c>
      <c r="AN148" s="23">
        <f>VLOOKUP($D148,'人均GDP预测（当年人民币）'!$D:$AT,COLUMN(AN148)-3,FALSE)*VLOOKUP($D148,'367市人口19-60预测'!$D:$AT,COLUMN(AN148)-3,FALSE)/10^8</f>
        <v>17284.40569791714</v>
      </c>
      <c r="AO148" s="23">
        <f>VLOOKUP($D148,'人均GDP预测（当年人民币）'!$D:$AT,COLUMN(AO148)-3,FALSE)*VLOOKUP($D148,'367市人口19-60预测'!$D:$AT,COLUMN(AO148)-3,FALSE)/10^8</f>
        <v>18013.840147692667</v>
      </c>
      <c r="AP148" s="23">
        <f>VLOOKUP($D148,'人均GDP预测（当年人民币）'!$D:$AT,COLUMN(AP148)-3,FALSE)*VLOOKUP($D148,'367市人口19-60预测'!$D:$AT,COLUMN(AP148)-3,FALSE)/10^8</f>
        <v>18748.574078099668</v>
      </c>
      <c r="AQ148" s="23">
        <f>VLOOKUP($D148,'人均GDP预测（当年人民币）'!$D:$AT,COLUMN(AQ148)-3,FALSE)*VLOOKUP($D148,'367市人口19-60预测'!$D:$AT,COLUMN(AQ148)-3,FALSE)/10^8</f>
        <v>19512.831341053912</v>
      </c>
      <c r="AR148" s="23">
        <f>VLOOKUP($D148,'人均GDP预测（当年人民币）'!$D:$AT,COLUMN(AR148)-3,FALSE)*VLOOKUP($D148,'367市人口19-60预测'!$D:$AT,COLUMN(AR148)-3,FALSE)/10^8</f>
        <v>20308.3614280865</v>
      </c>
      <c r="AS148" s="23">
        <f>VLOOKUP($D148,'人均GDP预测（当年人民币）'!$D:$AT,COLUMN(AS148)-3,FALSE)*VLOOKUP($D148,'367市人口19-60预测'!$D:$AT,COLUMN(AS148)-3,FALSE)/10^8</f>
        <v>21112.457188458538</v>
      </c>
      <c r="AT148" s="23">
        <f>VLOOKUP($D148,'人均GDP预测（当年人民币）'!$D:$AT,COLUMN(AT148)-3,FALSE)*VLOOKUP($D148,'367市人口19-60预测'!$D:$AT,COLUMN(AT148)-3,FALSE)/10^8</f>
        <v>21949.902022314262</v>
      </c>
    </row>
    <row r="149" spans="1:46" ht="15.75" x14ac:dyDescent="0.25">
      <c r="A149" s="15">
        <v>148</v>
      </c>
      <c r="B149" s="16">
        <v>371600</v>
      </c>
      <c r="C149" s="16" t="s">
        <v>394</v>
      </c>
      <c r="D149" s="18" t="s">
        <v>79</v>
      </c>
      <c r="E149" s="23">
        <f>VLOOKUP($D149,'人均GDP预测（当年人民币）'!$D:$AT,COLUMN(E149)-3,FALSE)*VLOOKUP($D149,'367市人口19-60预测'!$D:$AT,COLUMN(E149)-3,FALSE)/10^8</f>
        <v>2476.9165445621807</v>
      </c>
      <c r="F149" s="23">
        <f>VLOOKUP($D149,'人均GDP预测（当年人民币）'!$D:$AT,COLUMN(F149)-3,FALSE)*VLOOKUP($D149,'367市人口19-60预测'!$D:$AT,COLUMN(F149)-3,FALSE)/10^8</f>
        <v>2653.9262665637984</v>
      </c>
      <c r="G149" s="23">
        <f>VLOOKUP($D149,'人均GDP预测（当年人民币）'!$D:$AT,COLUMN(G149)-3,FALSE)*VLOOKUP($D149,'367市人口19-60预测'!$D:$AT,COLUMN(G149)-3,FALSE)/10^8</f>
        <v>2842.124771152226</v>
      </c>
      <c r="H149" s="23">
        <f>VLOOKUP($D149,'人均GDP预测（当年人民币）'!$D:$AT,COLUMN(H149)-3,FALSE)*VLOOKUP($D149,'367市人口19-60预测'!$D:$AT,COLUMN(H149)-3,FALSE)/10^8</f>
        <v>3028.8401924927107</v>
      </c>
      <c r="I149" s="23">
        <f>VLOOKUP($D149,'人均GDP预测（当年人民币）'!$D:$AT,COLUMN(I149)-3,FALSE)*VLOOKUP($D149,'367市人口19-60预测'!$D:$AT,COLUMN(I149)-3,FALSE)/10^8</f>
        <v>3226.2055770108659</v>
      </c>
      <c r="J149" s="23">
        <f>VLOOKUP($D149,'人均GDP预测（当年人民币）'!$D:$AT,COLUMN(J149)-3,FALSE)*VLOOKUP($D149,'367市人口19-60预测'!$D:$AT,COLUMN(J149)-3,FALSE)/10^8</f>
        <v>3434.7337507958168</v>
      </c>
      <c r="K149" s="23">
        <f>VLOOKUP($D149,'人均GDP预测（当年人民币）'!$D:$AT,COLUMN(K149)-3,FALSE)*VLOOKUP($D149,'367市人口19-60预测'!$D:$AT,COLUMN(K149)-3,FALSE)/10^8</f>
        <v>3642.4237650906221</v>
      </c>
      <c r="L149" s="23">
        <f>VLOOKUP($D149,'人均GDP预测（当年人民币）'!$D:$AT,COLUMN(L149)-3,FALSE)*VLOOKUP($D149,'367市人口19-60预测'!$D:$AT,COLUMN(L149)-3,FALSE)/10^8</f>
        <v>3860.819159903524</v>
      </c>
      <c r="M149" s="23">
        <f>VLOOKUP($D149,'人均GDP预测（当年人民币）'!$D:$AT,COLUMN(M149)-3,FALSE)*VLOOKUP($D149,'367市人口19-60预测'!$D:$AT,COLUMN(M149)-3,FALSE)/10^8</f>
        <v>4090.3755046267547</v>
      </c>
      <c r="N149" s="23">
        <f>VLOOKUP($D149,'人均GDP预测（当年人民币）'!$D:$AT,COLUMN(N149)-3,FALSE)*VLOOKUP($D149,'367市人口19-60预测'!$D:$AT,COLUMN(N149)-3,FALSE)/10^8</f>
        <v>4331.5667444902592</v>
      </c>
      <c r="O149" s="23">
        <f>VLOOKUP($D149,'人均GDP预测（当年人民币）'!$D:$AT,COLUMN(O149)-3,FALSE)*VLOOKUP($D149,'367市人口19-60预测'!$D:$AT,COLUMN(O149)-3,FALSE)/10^8</f>
        <v>4572.1256412197881</v>
      </c>
      <c r="P149" s="23">
        <f>VLOOKUP($D149,'人均GDP预测（当年人民币）'!$D:$AT,COLUMN(P149)-3,FALSE)*VLOOKUP($D149,'367市人口19-60预测'!$D:$AT,COLUMN(P149)-3,FALSE)/10^8</f>
        <v>4823.8830120314296</v>
      </c>
      <c r="Q149" s="23">
        <f>VLOOKUP($D149,'人均GDP预测（当年人民币）'!$D:$AT,COLUMN(Q149)-3,FALSE)*VLOOKUP($D149,'367市人口19-60预测'!$D:$AT,COLUMN(Q149)-3,FALSE)/10^8</f>
        <v>5087.2681341612197</v>
      </c>
      <c r="R149" s="23">
        <f>VLOOKUP($D149,'人均GDP预测（当年人民币）'!$D:$AT,COLUMN(R149)-3,FALSE)*VLOOKUP($D149,'367市人口19-60预测'!$D:$AT,COLUMN(R149)-3,FALSE)/10^8</f>
        <v>5362.7289201668636</v>
      </c>
      <c r="S149" s="23">
        <f>VLOOKUP($D149,'人均GDP预测（当年人民币）'!$D:$AT,COLUMN(S149)-3,FALSE)*VLOOKUP($D149,'367市人口19-60预测'!$D:$AT,COLUMN(S149)-3,FALSE)/10^8</f>
        <v>5637.6484203904411</v>
      </c>
      <c r="T149" s="23">
        <f>VLOOKUP($D149,'人均GDP预测（当年人民币）'!$D:$AT,COLUMN(T149)-3,FALSE)*VLOOKUP($D149,'367市人口19-60预测'!$D:$AT,COLUMN(T149)-3,FALSE)/10^8</f>
        <v>5924.2382164823575</v>
      </c>
      <c r="U149" s="23">
        <f>VLOOKUP($D149,'人均GDP预测（当年人民币）'!$D:$AT,COLUMN(U149)-3,FALSE)*VLOOKUP($D149,'367市人口19-60预测'!$D:$AT,COLUMN(U149)-3,FALSE)/10^8</f>
        <v>6222.917718049086</v>
      </c>
      <c r="V149" s="23">
        <f>VLOOKUP($D149,'人均GDP预测（当年人民币）'!$D:$AT,COLUMN(V149)-3,FALSE)*VLOOKUP($D149,'367市人口19-60预测'!$D:$AT,COLUMN(V149)-3,FALSE)/10^8</f>
        <v>6521.2921071871351</v>
      </c>
      <c r="W149" s="23">
        <f>VLOOKUP($D149,'人均GDP预测（当年人民币）'!$D:$AT,COLUMN(W149)-3,FALSE)*VLOOKUP($D149,'367市人口19-60预测'!$D:$AT,COLUMN(W149)-3,FALSE)/10^8</f>
        <v>6831.4207304241081</v>
      </c>
      <c r="X149" s="23">
        <f>VLOOKUP($D149,'人均GDP预测（当年人民币）'!$D:$AT,COLUMN(X149)-3,FALSE)*VLOOKUP($D149,'367市人口19-60预测'!$D:$AT,COLUMN(X149)-3,FALSE)/10^8</f>
        <v>7153.7199684797315</v>
      </c>
      <c r="Y149" s="23">
        <f>VLOOKUP($D149,'人均GDP预测（当年人民币）'!$D:$AT,COLUMN(Y149)-3,FALSE)*VLOOKUP($D149,'367市人口19-60预测'!$D:$AT,COLUMN(Y149)-3,FALSE)/10^8</f>
        <v>7475.9482822662767</v>
      </c>
      <c r="Z149" s="23">
        <f>VLOOKUP($D149,'人均GDP预测（当年人民币）'!$D:$AT,COLUMN(Z149)-3,FALSE)*VLOOKUP($D149,'367市人口19-60预测'!$D:$AT,COLUMN(Z149)-3,FALSE)/10^8</f>
        <v>7810.1085054825271</v>
      </c>
      <c r="AA149" s="23">
        <f>VLOOKUP($D149,'人均GDP预测（当年人民币）'!$D:$AT,COLUMN(AA149)-3,FALSE)*VLOOKUP($D149,'367市人口19-60预测'!$D:$AT,COLUMN(AA149)-3,FALSE)/10^8</f>
        <v>8156.6418568209556</v>
      </c>
      <c r="AB149" s="23">
        <f>VLOOKUP($D149,'人均GDP预测（当年人民币）'!$D:$AT,COLUMN(AB149)-3,FALSE)*VLOOKUP($D149,'367市人口19-60预测'!$D:$AT,COLUMN(AB149)-3,FALSE)/10^8</f>
        <v>8516.0218306113475</v>
      </c>
      <c r="AC149" s="23">
        <f>VLOOKUP($D149,'人均GDP预测（当年人民币）'!$D:$AT,COLUMN(AC149)-3,FALSE)*VLOOKUP($D149,'367市人口19-60预测'!$D:$AT,COLUMN(AC149)-3,FALSE)/10^8</f>
        <v>8875.6088763061089</v>
      </c>
      <c r="AD149" s="23">
        <f>VLOOKUP($D149,'人均GDP预测（当年人民币）'!$D:$AT,COLUMN(AD149)-3,FALSE)*VLOOKUP($D149,'367市人口19-60预测'!$D:$AT,COLUMN(AD149)-3,FALSE)/10^8</f>
        <v>9247.9895970438956</v>
      </c>
      <c r="AE149" s="23">
        <f>VLOOKUP($D149,'人均GDP预测（当年人民币）'!$D:$AT,COLUMN(AE149)-3,FALSE)*VLOOKUP($D149,'367市人口19-60预测'!$D:$AT,COLUMN(AE149)-3,FALSE)/10^8</f>
        <v>9633.7162054514392</v>
      </c>
      <c r="AF149" s="23">
        <f>VLOOKUP($D149,'人均GDP预测（当年人民币）'!$D:$AT,COLUMN(AF149)-3,FALSE)*VLOOKUP($D149,'367市人口19-60预测'!$D:$AT,COLUMN(AF149)-3,FALSE)/10^8</f>
        <v>10020.263501437399</v>
      </c>
      <c r="AG149" s="23">
        <f>VLOOKUP($D149,'人均GDP预测（当年人民币）'!$D:$AT,COLUMN(AG149)-3,FALSE)*VLOOKUP($D149,'367市人口19-60预测'!$D:$AT,COLUMN(AG149)-3,FALSE)/10^8</f>
        <v>10420.34686785317</v>
      </c>
      <c r="AH149" s="23">
        <f>VLOOKUP($D149,'人均GDP预测（当年人民币）'!$D:$AT,COLUMN(AH149)-3,FALSE)*VLOOKUP($D149,'367市人口19-60预测'!$D:$AT,COLUMN(AH149)-3,FALSE)/10^8</f>
        <v>10834.633506712735</v>
      </c>
      <c r="AI149" s="23">
        <f>VLOOKUP($D149,'人均GDP预测（当年人民币）'!$D:$AT,COLUMN(AI149)-3,FALSE)*VLOOKUP($D149,'367市人口19-60预测'!$D:$AT,COLUMN(AI149)-3,FALSE)/10^8</f>
        <v>11250.733878265844</v>
      </c>
      <c r="AJ149" s="23">
        <f>VLOOKUP($D149,'人均GDP预测（当年人民币）'!$D:$AT,COLUMN(AJ149)-3,FALSE)*VLOOKUP($D149,'367市人口19-60预测'!$D:$AT,COLUMN(AJ149)-3,FALSE)/10^8</f>
        <v>11681.581509213389</v>
      </c>
      <c r="AK149" s="23">
        <f>VLOOKUP($D149,'人均GDP预测（当年人民币）'!$D:$AT,COLUMN(AK149)-3,FALSE)*VLOOKUP($D149,'367市人口19-60预测'!$D:$AT,COLUMN(AK149)-3,FALSE)/10^8</f>
        <v>12128.03144429134</v>
      </c>
      <c r="AL149" s="23">
        <f>VLOOKUP($D149,'人均GDP预测（当年人民币）'!$D:$AT,COLUMN(AL149)-3,FALSE)*VLOOKUP($D149,'367市人口19-60预测'!$D:$AT,COLUMN(AL149)-3,FALSE)/10^8</f>
        <v>12577.840351409071</v>
      </c>
      <c r="AM149" s="23">
        <f>VLOOKUP($D149,'人均GDP预测（当年人民币）'!$D:$AT,COLUMN(AM149)-3,FALSE)*VLOOKUP($D149,'367市人口19-60预测'!$D:$AT,COLUMN(AM149)-3,FALSE)/10^8</f>
        <v>13044.275589457224</v>
      </c>
      <c r="AN149" s="23">
        <f>VLOOKUP($D149,'人均GDP预测（当年人民币）'!$D:$AT,COLUMN(AN149)-3,FALSE)*VLOOKUP($D149,'367市人口19-60预测'!$D:$AT,COLUMN(AN149)-3,FALSE)/10^8</f>
        <v>13528.466595988364</v>
      </c>
      <c r="AO149" s="23">
        <f>VLOOKUP($D149,'人均GDP预测（当年人民币）'!$D:$AT,COLUMN(AO149)-3,FALSE)*VLOOKUP($D149,'367市人口19-60预测'!$D:$AT,COLUMN(AO149)-3,FALSE)/10^8</f>
        <v>14018.352327793667</v>
      </c>
      <c r="AP149" s="23">
        <f>VLOOKUP($D149,'人均GDP预测（当年人民币）'!$D:$AT,COLUMN(AP149)-3,FALSE)*VLOOKUP($D149,'367市人口19-60预测'!$D:$AT,COLUMN(AP149)-3,FALSE)/10^8</f>
        <v>14527.674390660552</v>
      </c>
      <c r="AQ149" s="23">
        <f>VLOOKUP($D149,'人均GDP预测（当年人民币）'!$D:$AT,COLUMN(AQ149)-3,FALSE)*VLOOKUP($D149,'367市人口19-60预测'!$D:$AT,COLUMN(AQ149)-3,FALSE)/10^8</f>
        <v>15057.92967218631</v>
      </c>
      <c r="AR149" s="23">
        <f>VLOOKUP($D149,'人均GDP预测（当年人民币）'!$D:$AT,COLUMN(AR149)-3,FALSE)*VLOOKUP($D149,'367市人口19-60预测'!$D:$AT,COLUMN(AR149)-3,FALSE)/10^8</f>
        <v>15597.302626710125</v>
      </c>
      <c r="AS149" s="23">
        <f>VLOOKUP($D149,'人均GDP预测（当年人民币）'!$D:$AT,COLUMN(AS149)-3,FALSE)*VLOOKUP($D149,'367市人口19-60预测'!$D:$AT,COLUMN(AS149)-3,FALSE)/10^8</f>
        <v>16160.163695462099</v>
      </c>
      <c r="AT149" s="23">
        <f>VLOOKUP($D149,'人均GDP预测（当年人民币）'!$D:$AT,COLUMN(AT149)-3,FALSE)*VLOOKUP($D149,'367市人口19-60预测'!$D:$AT,COLUMN(AT149)-3,FALSE)/10^8</f>
        <v>16735.269183501685</v>
      </c>
    </row>
    <row r="150" spans="1:46" ht="15.75" x14ac:dyDescent="0.25">
      <c r="A150" s="15">
        <v>149</v>
      </c>
      <c r="B150" s="16">
        <v>371700</v>
      </c>
      <c r="C150" s="16" t="s">
        <v>394</v>
      </c>
      <c r="D150" s="18" t="s">
        <v>106</v>
      </c>
      <c r="E150" s="23">
        <f>VLOOKUP($D150,'人均GDP预测（当年人民币）'!$D:$AT,COLUMN(E150)-3,FALSE)*VLOOKUP($D150,'367市人口19-60预测'!$D:$AT,COLUMN(E150)-3,FALSE)/10^8</f>
        <v>3448.8376201397259</v>
      </c>
      <c r="F150" s="23">
        <f>VLOOKUP($D150,'人均GDP预测（当年人民币）'!$D:$AT,COLUMN(F150)-3,FALSE)*VLOOKUP($D150,'367市人口19-60预测'!$D:$AT,COLUMN(F150)-3,FALSE)/10^8</f>
        <v>3739.8020991109515</v>
      </c>
      <c r="G150" s="23">
        <f>VLOOKUP($D150,'人均GDP预测（当年人民币）'!$D:$AT,COLUMN(G150)-3,FALSE)*VLOOKUP($D150,'367市人口19-60预测'!$D:$AT,COLUMN(G150)-3,FALSE)/10^8</f>
        <v>4057.3277294477471</v>
      </c>
      <c r="H150" s="23">
        <f>VLOOKUP($D150,'人均GDP预测（当年人民币）'!$D:$AT,COLUMN(H150)-3,FALSE)*VLOOKUP($D150,'367市人口19-60预测'!$D:$AT,COLUMN(H150)-3,FALSE)/10^8</f>
        <v>4403.5348276182513</v>
      </c>
      <c r="I150" s="23">
        <f>VLOOKUP($D150,'人均GDP预测（当年人民币）'!$D:$AT,COLUMN(I150)-3,FALSE)*VLOOKUP($D150,'367市人口19-60预测'!$D:$AT,COLUMN(I150)-3,FALSE)/10^8</f>
        <v>4741.1646256254453</v>
      </c>
      <c r="J150" s="23">
        <f>VLOOKUP($D150,'人均GDP预测（当年人民币）'!$D:$AT,COLUMN(J150)-3,FALSE)*VLOOKUP($D150,'367市人口19-60预测'!$D:$AT,COLUMN(J150)-3,FALSE)/10^8</f>
        <v>5105.6965930890683</v>
      </c>
      <c r="K150" s="23">
        <f>VLOOKUP($D150,'人均GDP预测（当年人民币）'!$D:$AT,COLUMN(K150)-3,FALSE)*VLOOKUP($D150,'367市人口19-60预测'!$D:$AT,COLUMN(K150)-3,FALSE)/10^8</f>
        <v>5498.8758943155381</v>
      </c>
      <c r="L150" s="23">
        <f>VLOOKUP($D150,'人均GDP预测（当年人民币）'!$D:$AT,COLUMN(L150)-3,FALSE)*VLOOKUP($D150,'367市人口19-60预测'!$D:$AT,COLUMN(L150)-3,FALSE)/10^8</f>
        <v>5922.5267163867675</v>
      </c>
      <c r="M150" s="23">
        <f>VLOOKUP($D150,'人均GDP预测（当年人民币）'!$D:$AT,COLUMN(M150)-3,FALSE)*VLOOKUP($D150,'367市人口19-60预测'!$D:$AT,COLUMN(M150)-3,FALSE)/10^8</f>
        <v>6341.4635853904538</v>
      </c>
      <c r="N150" s="23">
        <f>VLOOKUP($D150,'人均GDP预测（当年人民币）'!$D:$AT,COLUMN(N150)-3,FALSE)*VLOOKUP($D150,'367市人口19-60预测'!$D:$AT,COLUMN(N150)-3,FALSE)/10^8</f>
        <v>6789.304322601085</v>
      </c>
      <c r="O150" s="23">
        <f>VLOOKUP($D150,'人均GDP预测（当年人民币）'!$D:$AT,COLUMN(O150)-3,FALSE)*VLOOKUP($D150,'367市人口19-60预测'!$D:$AT,COLUMN(O150)-3,FALSE)/10^8</f>
        <v>7267.5503560885136</v>
      </c>
      <c r="P150" s="23">
        <f>VLOOKUP($D150,'人均GDP预测（当年人民币）'!$D:$AT,COLUMN(P150)-3,FALSE)*VLOOKUP($D150,'367市人口19-60预测'!$D:$AT,COLUMN(P150)-3,FALSE)/10^8</f>
        <v>7777.7530729690625</v>
      </c>
      <c r="Q150" s="23">
        <f>VLOOKUP($D150,'人均GDP预测（当年人民币）'!$D:$AT,COLUMN(Q150)-3,FALSE)*VLOOKUP($D150,'367市人口19-60预测'!$D:$AT,COLUMN(Q150)-3,FALSE)/10^8</f>
        <v>8285.1738625866146</v>
      </c>
      <c r="R150" s="23">
        <f>VLOOKUP($D150,'人均GDP预测（当年人民币）'!$D:$AT,COLUMN(R150)-3,FALSE)*VLOOKUP($D150,'367市人口19-60预测'!$D:$AT,COLUMN(R150)-3,FALSE)/10^8</f>
        <v>8822.9258346612969</v>
      </c>
      <c r="S150" s="23">
        <f>VLOOKUP($D150,'人均GDP预测（当年人民币）'!$D:$AT,COLUMN(S150)-3,FALSE)*VLOOKUP($D150,'367市人口19-60预测'!$D:$AT,COLUMN(S150)-3,FALSE)/10^8</f>
        <v>9392.2804866299139</v>
      </c>
      <c r="T150" s="23">
        <f>VLOOKUP($D150,'人均GDP预测（当年人民币）'!$D:$AT,COLUMN(T150)-3,FALSE)*VLOOKUP($D150,'367市人口19-60预测'!$D:$AT,COLUMN(T150)-3,FALSE)/10^8</f>
        <v>9994.5421506691036</v>
      </c>
      <c r="U150" s="23">
        <f>VLOOKUP($D150,'人均GDP预测（当年人民币）'!$D:$AT,COLUMN(U150)-3,FALSE)*VLOOKUP($D150,'367市人口19-60预测'!$D:$AT,COLUMN(U150)-3,FALSE)/10^8</f>
        <v>10594.5978044573</v>
      </c>
      <c r="V150" s="23">
        <f>VLOOKUP($D150,'人均GDP预测（当年人民币）'!$D:$AT,COLUMN(V150)-3,FALSE)*VLOOKUP($D150,'367市人口19-60预测'!$D:$AT,COLUMN(V150)-3,FALSE)/10^8</f>
        <v>11225.82908755457</v>
      </c>
      <c r="W150" s="23">
        <f>VLOOKUP($D150,'人均GDP预测（当年人民币）'!$D:$AT,COLUMN(W150)-3,FALSE)*VLOOKUP($D150,'367市人口19-60预测'!$D:$AT,COLUMN(W150)-3,FALSE)/10^8</f>
        <v>11889.330736078142</v>
      </c>
      <c r="X150" s="23">
        <f>VLOOKUP($D150,'人均GDP预测（当年人民币）'!$D:$AT,COLUMN(X150)-3,FALSE)*VLOOKUP($D150,'367市人口19-60预测'!$D:$AT,COLUMN(X150)-3,FALSE)/10^8</f>
        <v>12586.248214467187</v>
      </c>
      <c r="Y150" s="23">
        <f>VLOOKUP($D150,'人均GDP预测（当年人民币）'!$D:$AT,COLUMN(Y150)-3,FALSE)*VLOOKUP($D150,'367市人口19-60预测'!$D:$AT,COLUMN(Y150)-3,FALSE)/10^8</f>
        <v>13280.713660128646</v>
      </c>
      <c r="Z150" s="23">
        <f>VLOOKUP($D150,'人均GDP预测（当年人民币）'!$D:$AT,COLUMN(Z150)-3,FALSE)*VLOOKUP($D150,'367市人口19-60预测'!$D:$AT,COLUMN(Z150)-3,FALSE)/10^8</f>
        <v>14006.906517572148</v>
      </c>
      <c r="AA150" s="23">
        <f>VLOOKUP($D150,'人均GDP预测（当年人民币）'!$D:$AT,COLUMN(AA150)-3,FALSE)*VLOOKUP($D150,'367市人口19-60预测'!$D:$AT,COLUMN(AA150)-3,FALSE)/10^8</f>
        <v>14765.892829838052</v>
      </c>
      <c r="AB150" s="23">
        <f>VLOOKUP($D150,'人均GDP预测（当年人民币）'!$D:$AT,COLUMN(AB150)-3,FALSE)*VLOOKUP($D150,'367市人口19-60预测'!$D:$AT,COLUMN(AB150)-3,FALSE)/10^8</f>
        <v>15522.803983084343</v>
      </c>
      <c r="AC150" s="23">
        <f>VLOOKUP($D150,'人均GDP预测（当年人民币）'!$D:$AT,COLUMN(AC150)-3,FALSE)*VLOOKUP($D150,'367市人口19-60预测'!$D:$AT,COLUMN(AC150)-3,FALSE)/10^8</f>
        <v>16311.191113732717</v>
      </c>
      <c r="AD150" s="23">
        <f>VLOOKUP($D150,'人均GDP预测（当年人民币）'!$D:$AT,COLUMN(AD150)-3,FALSE)*VLOOKUP($D150,'367市人口19-60预测'!$D:$AT,COLUMN(AD150)-3,FALSE)/10^8</f>
        <v>17132.222932751112</v>
      </c>
      <c r="AE150" s="23">
        <f>VLOOKUP($D150,'人均GDP预测（当年人民币）'!$D:$AT,COLUMN(AE150)-3,FALSE)*VLOOKUP($D150,'367市人口19-60预测'!$D:$AT,COLUMN(AE150)-3,FALSE)/10^8</f>
        <v>17987.214779458114</v>
      </c>
      <c r="AF150" s="23">
        <f>VLOOKUP($D150,'人均GDP预测（当年人民币）'!$D:$AT,COLUMN(AF150)-3,FALSE)*VLOOKUP($D150,'367市人口19-60预测'!$D:$AT,COLUMN(AF150)-3,FALSE)/10^8</f>
        <v>18840.573478030077</v>
      </c>
      <c r="AG150" s="23">
        <f>VLOOKUP($D150,'人均GDP预测（当年人民币）'!$D:$AT,COLUMN(AG150)-3,FALSE)*VLOOKUP($D150,'367市人口19-60预测'!$D:$AT,COLUMN(AG150)-3,FALSE)/10^8</f>
        <v>19727.539622419823</v>
      </c>
      <c r="AH150" s="23">
        <f>VLOOKUP($D150,'人均GDP预测（当年人民币）'!$D:$AT,COLUMN(AH150)-3,FALSE)*VLOOKUP($D150,'367市人口19-60预测'!$D:$AT,COLUMN(AH150)-3,FALSE)/10^8</f>
        <v>20649.873982159606</v>
      </c>
      <c r="AI150" s="23">
        <f>VLOOKUP($D150,'人均GDP预测（当年人民币）'!$D:$AT,COLUMN(AI150)-3,FALSE)*VLOOKUP($D150,'367市人口19-60预测'!$D:$AT,COLUMN(AI150)-3,FALSE)/10^8</f>
        <v>21573.008546913978</v>
      </c>
      <c r="AJ150" s="23">
        <f>VLOOKUP($D150,'人均GDP预测（当年人民币）'!$D:$AT,COLUMN(AJ150)-3,FALSE)*VLOOKUP($D150,'367市人口19-60预测'!$D:$AT,COLUMN(AJ150)-3,FALSE)/10^8</f>
        <v>22532.614306594725</v>
      </c>
      <c r="AK150" s="23">
        <f>VLOOKUP($D150,'人均GDP预测（当年人民币）'!$D:$AT,COLUMN(AK150)-3,FALSE)*VLOOKUP($D150,'367市人口19-60预测'!$D:$AT,COLUMN(AK150)-3,FALSE)/10^8</f>
        <v>23531.266539315107</v>
      </c>
      <c r="AL150" s="23">
        <f>VLOOKUP($D150,'人均GDP预测（当年人民币）'!$D:$AT,COLUMN(AL150)-3,FALSE)*VLOOKUP($D150,'367市人口19-60预测'!$D:$AT,COLUMN(AL150)-3,FALSE)/10^8</f>
        <v>24535.606324916695</v>
      </c>
      <c r="AM150" s="23">
        <f>VLOOKUP($D150,'人均GDP预测（当年人民币）'!$D:$AT,COLUMN(AM150)-3,FALSE)*VLOOKUP($D150,'367市人口19-60预测'!$D:$AT,COLUMN(AM150)-3,FALSE)/10^8</f>
        <v>25582.363390109811</v>
      </c>
      <c r="AN150" s="23">
        <f>VLOOKUP($D150,'人均GDP预测（当年人民币）'!$D:$AT,COLUMN(AN150)-3,FALSE)*VLOOKUP($D150,'367市人口19-60预测'!$D:$AT,COLUMN(AN150)-3,FALSE)/10^8</f>
        <v>26675.427295952471</v>
      </c>
      <c r="AO150" s="23">
        <f>VLOOKUP($D150,'人均GDP预测（当年人民币）'!$D:$AT,COLUMN(AO150)-3,FALSE)*VLOOKUP($D150,'367市人口19-60预测'!$D:$AT,COLUMN(AO150)-3,FALSE)/10^8</f>
        <v>27782.963772413641</v>
      </c>
      <c r="AP150" s="23">
        <f>VLOOKUP($D150,'人均GDP预测（当年人民币）'!$D:$AT,COLUMN(AP150)-3,FALSE)*VLOOKUP($D150,'367市人口19-60预测'!$D:$AT,COLUMN(AP150)-3,FALSE)/10^8</f>
        <v>28943.521428236912</v>
      </c>
      <c r="AQ150" s="23">
        <f>VLOOKUP($D150,'人均GDP预测（当年人民币）'!$D:$AT,COLUMN(AQ150)-3,FALSE)*VLOOKUP($D150,'367市人口19-60预测'!$D:$AT,COLUMN(AQ150)-3,FALSE)/10^8</f>
        <v>30162.97223276713</v>
      </c>
      <c r="AR150" s="23">
        <f>VLOOKUP($D150,'人均GDP预测（当年人民币）'!$D:$AT,COLUMN(AR150)-3,FALSE)*VLOOKUP($D150,'367市人口19-60预测'!$D:$AT,COLUMN(AR150)-3,FALSE)/10^8</f>
        <v>31411.437985250395</v>
      </c>
      <c r="AS150" s="23">
        <f>VLOOKUP($D150,'人均GDP预测（当年人民币）'!$D:$AT,COLUMN(AS150)-3,FALSE)*VLOOKUP($D150,'367市人口19-60预测'!$D:$AT,COLUMN(AS150)-3,FALSE)/10^8</f>
        <v>32730.274704519947</v>
      </c>
      <c r="AT150" s="23">
        <f>VLOOKUP($D150,'人均GDP预测（当年人民币）'!$D:$AT,COLUMN(AT150)-3,FALSE)*VLOOKUP($D150,'367市人口19-60预测'!$D:$AT,COLUMN(AT150)-3,FALSE)/10^8</f>
        <v>34128.179376919667</v>
      </c>
    </row>
    <row r="151" spans="1:46" ht="15.75" x14ac:dyDescent="0.25">
      <c r="A151" s="15">
        <v>150</v>
      </c>
      <c r="B151" s="16">
        <v>410100</v>
      </c>
      <c r="C151" s="16" t="s">
        <v>395</v>
      </c>
      <c r="D151" s="18" t="s">
        <v>51</v>
      </c>
      <c r="E151" s="23">
        <f>VLOOKUP($D151,'人均GDP预测（当年人民币）'!$D:$AT,COLUMN(E151)-3,FALSE)*VLOOKUP($D151,'367市人口19-60预测'!$D:$AT,COLUMN(E151)-3,FALSE)/10^8</f>
        <v>11913.427261606179</v>
      </c>
      <c r="F151" s="23">
        <f>VLOOKUP($D151,'人均GDP预测（当年人民币）'!$D:$AT,COLUMN(F151)-3,FALSE)*VLOOKUP($D151,'367市人口19-60预测'!$D:$AT,COLUMN(F151)-3,FALSE)/10^8</f>
        <v>13212.566780426905</v>
      </c>
      <c r="G151" s="23">
        <f>VLOOKUP($D151,'人均GDP预测（当年人民币）'!$D:$AT,COLUMN(G151)-3,FALSE)*VLOOKUP($D151,'367市人口19-60预测'!$D:$AT,COLUMN(G151)-3,FALSE)/10^8</f>
        <v>14532.6925944831</v>
      </c>
      <c r="H151" s="23">
        <f>VLOOKUP($D151,'人均GDP预测（当年人民币）'!$D:$AT,COLUMN(H151)-3,FALSE)*VLOOKUP($D151,'367市人口19-60预测'!$D:$AT,COLUMN(H151)-3,FALSE)/10^8</f>
        <v>15966.552735509649</v>
      </c>
      <c r="I151" s="23">
        <f>VLOOKUP($D151,'人均GDP预测（当年人民币）'!$D:$AT,COLUMN(I151)-3,FALSE)*VLOOKUP($D151,'367市人口19-60预测'!$D:$AT,COLUMN(I151)-3,FALSE)/10^8</f>
        <v>17422.937855213106</v>
      </c>
      <c r="J151" s="23">
        <f>VLOOKUP($D151,'人均GDP预测（当年人民币）'!$D:$AT,COLUMN(J151)-3,FALSE)*VLOOKUP($D151,'367市人口19-60预测'!$D:$AT,COLUMN(J151)-3,FALSE)/10^8</f>
        <v>18902.861911567736</v>
      </c>
      <c r="K151" s="23">
        <f>VLOOKUP($D151,'人均GDP预测（当年人民币）'!$D:$AT,COLUMN(K151)-3,FALSE)*VLOOKUP($D151,'367市人口19-60预测'!$D:$AT,COLUMN(K151)-3,FALSE)/10^8</f>
        <v>20490.273713056591</v>
      </c>
      <c r="L151" s="23">
        <f>VLOOKUP($D151,'人均GDP预测（当年人民币）'!$D:$AT,COLUMN(L151)-3,FALSE)*VLOOKUP($D151,'367市人口19-60预测'!$D:$AT,COLUMN(L151)-3,FALSE)/10^8</f>
        <v>22102.721402451738</v>
      </c>
      <c r="M151" s="23">
        <f>VLOOKUP($D151,'人均GDP预测（当年人民币）'!$D:$AT,COLUMN(M151)-3,FALSE)*VLOOKUP($D151,'367市人口19-60预测'!$D:$AT,COLUMN(M151)-3,FALSE)/10^8</f>
        <v>23824.045028305831</v>
      </c>
      <c r="N151" s="23">
        <f>VLOOKUP($D151,'人均GDP预测（当年人民币）'!$D:$AT,COLUMN(N151)-3,FALSE)*VLOOKUP($D151,'367市人口19-60预测'!$D:$AT,COLUMN(N151)-3,FALSE)/10^8</f>
        <v>25572.118285921162</v>
      </c>
      <c r="O151" s="23">
        <f>VLOOKUP($D151,'人均GDP预测（当年人民币）'!$D:$AT,COLUMN(O151)-3,FALSE)*VLOOKUP($D151,'367市人口19-60预测'!$D:$AT,COLUMN(O151)-3,FALSE)/10^8</f>
        <v>27347.859777253321</v>
      </c>
      <c r="P151" s="23">
        <f>VLOOKUP($D151,'人均GDP预测（当年人民币）'!$D:$AT,COLUMN(P151)-3,FALSE)*VLOOKUP($D151,'367市人口19-60预测'!$D:$AT,COLUMN(P151)-3,FALSE)/10^8</f>
        <v>29229.584932985395</v>
      </c>
      <c r="Q151" s="23">
        <f>VLOOKUP($D151,'人均GDP预测（当年人民币）'!$D:$AT,COLUMN(Q151)-3,FALSE)*VLOOKUP($D151,'367市人口19-60预测'!$D:$AT,COLUMN(Q151)-3,FALSE)/10^8</f>
        <v>31140.981046275807</v>
      </c>
      <c r="R151" s="23">
        <f>VLOOKUP($D151,'人均GDP预测（当年人民币）'!$D:$AT,COLUMN(R151)-3,FALSE)*VLOOKUP($D151,'367市人口19-60预测'!$D:$AT,COLUMN(R151)-3,FALSE)/10^8</f>
        <v>33083.021148527783</v>
      </c>
      <c r="S151" s="23">
        <f>VLOOKUP($D151,'人均GDP预测（当年人民币）'!$D:$AT,COLUMN(S151)-3,FALSE)*VLOOKUP($D151,'367市人口19-60预测'!$D:$AT,COLUMN(S151)-3,FALSE)/10^8</f>
        <v>35129.912173108591</v>
      </c>
      <c r="T151" s="23">
        <f>VLOOKUP($D151,'人均GDP预测（当年人民币）'!$D:$AT,COLUMN(T151)-3,FALSE)*VLOOKUP($D151,'367市人口19-60预测'!$D:$AT,COLUMN(T151)-3,FALSE)/10^8</f>
        <v>37209.819553125235</v>
      </c>
      <c r="U151" s="23">
        <f>VLOOKUP($D151,'人均GDP预测（当年人民币）'!$D:$AT,COLUMN(U151)-3,FALSE)*VLOOKUP($D151,'367市人口19-60预测'!$D:$AT,COLUMN(U151)-3,FALSE)/10^8</f>
        <v>39397.446636412344</v>
      </c>
      <c r="V151" s="23">
        <f>VLOOKUP($D151,'人均GDP预测（当年人民币）'!$D:$AT,COLUMN(V151)-3,FALSE)*VLOOKUP($D151,'367市人口19-60预测'!$D:$AT,COLUMN(V151)-3,FALSE)/10^8</f>
        <v>41620.777023244511</v>
      </c>
      <c r="W151" s="23">
        <f>VLOOKUP($D151,'人均GDP预测（当年人民币）'!$D:$AT,COLUMN(W151)-3,FALSE)*VLOOKUP($D151,'367市人口19-60预测'!$D:$AT,COLUMN(W151)-3,FALSE)/10^8</f>
        <v>43881.027927181283</v>
      </c>
      <c r="X151" s="23">
        <f>VLOOKUP($D151,'人均GDP预测（当年人民币）'!$D:$AT,COLUMN(X151)-3,FALSE)*VLOOKUP($D151,'367市人口19-60预测'!$D:$AT,COLUMN(X151)-3,FALSE)/10^8</f>
        <v>46249.987804071163</v>
      </c>
      <c r="Y151" s="23">
        <f>VLOOKUP($D151,'人均GDP预测（当年人民币）'!$D:$AT,COLUMN(Y151)-3,FALSE)*VLOOKUP($D151,'367市人口19-60预测'!$D:$AT,COLUMN(Y151)-3,FALSE)/10^8</f>
        <v>48658.882111473613</v>
      </c>
      <c r="Z151" s="23">
        <f>VLOOKUP($D151,'人均GDP预测（当年人民币）'!$D:$AT,COLUMN(Z151)-3,FALSE)*VLOOKUP($D151,'367市人口19-60预测'!$D:$AT,COLUMN(Z151)-3,FALSE)/10^8</f>
        <v>51109.014273481647</v>
      </c>
      <c r="AA151" s="23">
        <f>VLOOKUP($D151,'人均GDP预测（当年人民币）'!$D:$AT,COLUMN(AA151)-3,FALSE)*VLOOKUP($D151,'367市人口19-60预测'!$D:$AT,COLUMN(AA151)-3,FALSE)/10^8</f>
        <v>53669.844897483643</v>
      </c>
      <c r="AB151" s="23">
        <f>VLOOKUP($D151,'人均GDP预测（当年人民币）'!$D:$AT,COLUMN(AB151)-3,FALSE)*VLOOKUP($D151,'367市人口19-60预测'!$D:$AT,COLUMN(AB151)-3,FALSE)/10^8</f>
        <v>56275.127067741523</v>
      </c>
      <c r="AC151" s="23">
        <f>VLOOKUP($D151,'人均GDP预测（当年人民币）'!$D:$AT,COLUMN(AC151)-3,FALSE)*VLOOKUP($D151,'367市人口19-60预测'!$D:$AT,COLUMN(AC151)-3,FALSE)/10^8</f>
        <v>58994.968178992429</v>
      </c>
      <c r="AD151" s="23">
        <f>VLOOKUP($D151,'人均GDP预测（当年人民币）'!$D:$AT,COLUMN(AD151)-3,FALSE)*VLOOKUP($D151,'367市人口19-60预测'!$D:$AT,COLUMN(AD151)-3,FALSE)/10^8</f>
        <v>61762.541934470508</v>
      </c>
      <c r="AE151" s="23">
        <f>VLOOKUP($D151,'人均GDP预测（当年人民币）'!$D:$AT,COLUMN(AE151)-3,FALSE)*VLOOKUP($D151,'367市人口19-60预测'!$D:$AT,COLUMN(AE151)-3,FALSE)/10^8</f>
        <v>64579.125008995798</v>
      </c>
      <c r="AF151" s="23">
        <f>VLOOKUP($D151,'人均GDP预测（当年人民币）'!$D:$AT,COLUMN(AF151)-3,FALSE)*VLOOKUP($D151,'367市人口19-60预测'!$D:$AT,COLUMN(AF151)-3,FALSE)/10^8</f>
        <v>67512.948335329173</v>
      </c>
      <c r="AG151" s="23">
        <f>VLOOKUP($D151,'人均GDP预测（当年人民币）'!$D:$AT,COLUMN(AG151)-3,FALSE)*VLOOKUP($D151,'367市人口19-60预测'!$D:$AT,COLUMN(AG151)-3,FALSE)/10^8</f>
        <v>70498.823577980205</v>
      </c>
      <c r="AH151" s="23">
        <f>VLOOKUP($D151,'人均GDP预测（当年人民币）'!$D:$AT,COLUMN(AH151)-3,FALSE)*VLOOKUP($D151,'367市人口19-60预测'!$D:$AT,COLUMN(AH151)-3,FALSE)/10^8</f>
        <v>73605.537958480621</v>
      </c>
      <c r="AI151" s="23">
        <f>VLOOKUP($D151,'人均GDP预测（当年人民币）'!$D:$AT,COLUMN(AI151)-3,FALSE)*VLOOKUP($D151,'367市人口19-60预测'!$D:$AT,COLUMN(AI151)-3,FALSE)/10^8</f>
        <v>76766.999719880361</v>
      </c>
      <c r="AJ151" s="23">
        <f>VLOOKUP($D151,'人均GDP预测（当年人民币）'!$D:$AT,COLUMN(AJ151)-3,FALSE)*VLOOKUP($D151,'367市人口19-60预测'!$D:$AT,COLUMN(AJ151)-3,FALSE)/10^8</f>
        <v>79983.970471684734</v>
      </c>
      <c r="AK151" s="23">
        <f>VLOOKUP($D151,'人均GDP预测（当年人民币）'!$D:$AT,COLUMN(AK151)-3,FALSE)*VLOOKUP($D151,'367市人口19-60预测'!$D:$AT,COLUMN(AK151)-3,FALSE)/10^8</f>
        <v>83323.455927881616</v>
      </c>
      <c r="AL151" s="23">
        <f>VLOOKUP($D151,'人均GDP预测（当年人民币）'!$D:$AT,COLUMN(AL151)-3,FALSE)*VLOOKUP($D151,'367市人口19-60预测'!$D:$AT,COLUMN(AL151)-3,FALSE)/10^8</f>
        <v>86720.094372580133</v>
      </c>
      <c r="AM151" s="23">
        <f>VLOOKUP($D151,'人均GDP预测（当年人民币）'!$D:$AT,COLUMN(AM151)-3,FALSE)*VLOOKUP($D151,'367市人口19-60预测'!$D:$AT,COLUMN(AM151)-3,FALSE)/10^8</f>
        <v>90173.925813213646</v>
      </c>
      <c r="AN151" s="23">
        <f>VLOOKUP($D151,'人均GDP预测（当年人民币）'!$D:$AT,COLUMN(AN151)-3,FALSE)*VLOOKUP($D151,'367市人口19-60预测'!$D:$AT,COLUMN(AN151)-3,FALSE)/10^8</f>
        <v>93750.137846406404</v>
      </c>
      <c r="AO151" s="23">
        <f>VLOOKUP($D151,'人均GDP预测（当年人民币）'!$D:$AT,COLUMN(AO151)-3,FALSE)*VLOOKUP($D151,'367市人口19-60预测'!$D:$AT,COLUMN(AO151)-3,FALSE)/10^8</f>
        <v>97383.433877032279</v>
      </c>
      <c r="AP151" s="23">
        <f>VLOOKUP($D151,'人均GDP预测（当年人民币）'!$D:$AT,COLUMN(AP151)-3,FALSE)*VLOOKUP($D151,'367市人口19-60预测'!$D:$AT,COLUMN(AP151)-3,FALSE)/10^8</f>
        <v>101139.0535849741</v>
      </c>
      <c r="AQ151" s="23">
        <f>VLOOKUP($D151,'人均GDP预测（当年人民币）'!$D:$AT,COLUMN(AQ151)-3,FALSE)*VLOOKUP($D151,'367市人口19-60预测'!$D:$AT,COLUMN(AQ151)-3,FALSE)/10^8</f>
        <v>104950.00598784671</v>
      </c>
      <c r="AR151" s="23">
        <f>VLOOKUP($D151,'人均GDP预测（当年人民币）'!$D:$AT,COLUMN(AR151)-3,FALSE)*VLOOKUP($D151,'367市人口19-60预测'!$D:$AT,COLUMN(AR151)-3,FALSE)/10^8</f>
        <v>108814.21576301999</v>
      </c>
      <c r="AS151" s="23">
        <f>VLOOKUP($D151,'人均GDP预测（当年人民币）'!$D:$AT,COLUMN(AS151)-3,FALSE)*VLOOKUP($D151,'367市人口19-60预测'!$D:$AT,COLUMN(AS151)-3,FALSE)/10^8</f>
        <v>112794.52841622157</v>
      </c>
      <c r="AT151" s="23">
        <f>VLOOKUP($D151,'人均GDP预测（当年人民币）'!$D:$AT,COLUMN(AT151)-3,FALSE)*VLOOKUP($D151,'367市人口19-60预测'!$D:$AT,COLUMN(AT151)-3,FALSE)/10^8</f>
        <v>116822.89968496472</v>
      </c>
    </row>
    <row r="152" spans="1:46" ht="15.75" x14ac:dyDescent="0.25">
      <c r="A152" s="15">
        <v>151</v>
      </c>
      <c r="B152" s="16">
        <v>410200</v>
      </c>
      <c r="C152" s="16" t="s">
        <v>395</v>
      </c>
      <c r="D152" s="18" t="s">
        <v>134</v>
      </c>
      <c r="E152" s="23">
        <f>VLOOKUP($D152,'人均GDP预测（当年人民币）'!$D:$AT,COLUMN(E152)-3,FALSE)*VLOOKUP($D152,'367市人口19-60预测'!$D:$AT,COLUMN(E152)-3,FALSE)/10^8</f>
        <v>2375.2609355164573</v>
      </c>
      <c r="F152" s="23">
        <f>VLOOKUP($D152,'人均GDP预测（当年人民币）'!$D:$AT,COLUMN(F152)-3,FALSE)*VLOOKUP($D152,'367市人口19-60预测'!$D:$AT,COLUMN(F152)-3,FALSE)/10^8</f>
        <v>2564.4218960729622</v>
      </c>
      <c r="G152" s="23">
        <f>VLOOKUP($D152,'人均GDP预测（当年人民币）'!$D:$AT,COLUMN(G152)-3,FALSE)*VLOOKUP($D152,'367市人口19-60预测'!$D:$AT,COLUMN(G152)-3,FALSE)/10^8</f>
        <v>2769.0794088069952</v>
      </c>
      <c r="H152" s="23">
        <f>VLOOKUP($D152,'人均GDP预测（当年人民币）'!$D:$AT,COLUMN(H152)-3,FALSE)*VLOOKUP($D152,'367市人口19-60预测'!$D:$AT,COLUMN(H152)-3,FALSE)/10^8</f>
        <v>2990.2878949921337</v>
      </c>
      <c r="I152" s="23">
        <f>VLOOKUP($D152,'人均GDP预测（当年人民币）'!$D:$AT,COLUMN(I152)-3,FALSE)*VLOOKUP($D152,'367市人口19-60预测'!$D:$AT,COLUMN(I152)-3,FALSE)/10^8</f>
        <v>3210.3763292110698</v>
      </c>
      <c r="J152" s="23">
        <f>VLOOKUP($D152,'人均GDP预测（当年人民币）'!$D:$AT,COLUMN(J152)-3,FALSE)*VLOOKUP($D152,'367市人口19-60预测'!$D:$AT,COLUMN(J152)-3,FALSE)/10^8</f>
        <v>3446.4106954608483</v>
      </c>
      <c r="K152" s="23">
        <f>VLOOKUP($D152,'人均GDP预测（当年人民币）'!$D:$AT,COLUMN(K152)-3,FALSE)*VLOOKUP($D152,'367市人口19-60预测'!$D:$AT,COLUMN(K152)-3,FALSE)/10^8</f>
        <v>3699.2936684948181</v>
      </c>
      <c r="L152" s="23">
        <f>VLOOKUP($D152,'人均GDP预测（当年人民币）'!$D:$AT,COLUMN(L152)-3,FALSE)*VLOOKUP($D152,'367市人口19-60预测'!$D:$AT,COLUMN(L152)-3,FALSE)/10^8</f>
        <v>3969.9627954323296</v>
      </c>
      <c r="M152" s="23">
        <f>VLOOKUP($D152,'人均GDP预测（当年人民币）'!$D:$AT,COLUMN(M152)-3,FALSE)*VLOOKUP($D152,'367市人口19-60预测'!$D:$AT,COLUMN(M152)-3,FALSE)/10^8</f>
        <v>4240.7922464863377</v>
      </c>
      <c r="N152" s="23">
        <f>VLOOKUP($D152,'人均GDP预测（当年人民币）'!$D:$AT,COLUMN(N152)-3,FALSE)*VLOOKUP($D152,'367市人口19-60预测'!$D:$AT,COLUMN(N152)-3,FALSE)/10^8</f>
        <v>4528.7839703847112</v>
      </c>
      <c r="O152" s="23">
        <f>VLOOKUP($D152,'人均GDP预测（当年人民币）'!$D:$AT,COLUMN(O152)-3,FALSE)*VLOOKUP($D152,'367市人口19-60预测'!$D:$AT,COLUMN(O152)-3,FALSE)/10^8</f>
        <v>4834.7395075761542</v>
      </c>
      <c r="P152" s="23">
        <f>VLOOKUP($D152,'人均GDP预测（当年人民币）'!$D:$AT,COLUMN(P152)-3,FALSE)*VLOOKUP($D152,'367市人口19-60预测'!$D:$AT,COLUMN(P152)-3,FALSE)/10^8</f>
        <v>5159.4835610506298</v>
      </c>
      <c r="Q152" s="23">
        <f>VLOOKUP($D152,'人均GDP预测（当年人民币）'!$D:$AT,COLUMN(Q152)-3,FALSE)*VLOOKUP($D152,'367市人口19-60预测'!$D:$AT,COLUMN(Q152)-3,FALSE)/10^8</f>
        <v>5484.9961528846834</v>
      </c>
      <c r="R152" s="23">
        <f>VLOOKUP($D152,'人均GDP预测（当年人民币）'!$D:$AT,COLUMN(R152)-3,FALSE)*VLOOKUP($D152,'367市人口19-60预测'!$D:$AT,COLUMN(R152)-3,FALSE)/10^8</f>
        <v>5828.6044389204862</v>
      </c>
      <c r="S152" s="23">
        <f>VLOOKUP($D152,'人均GDP预测（当年人民币）'!$D:$AT,COLUMN(S152)-3,FALSE)*VLOOKUP($D152,'367市人口19-60预测'!$D:$AT,COLUMN(S152)-3,FALSE)/10^8</f>
        <v>6191.0203985943481</v>
      </c>
      <c r="T152" s="23">
        <f>VLOOKUP($D152,'人均GDP预测（当年人民币）'!$D:$AT,COLUMN(T152)-3,FALSE)*VLOOKUP($D152,'367市人口19-60预测'!$D:$AT,COLUMN(T152)-3,FALSE)/10^8</f>
        <v>6554.6884553968575</v>
      </c>
      <c r="U152" s="23">
        <f>VLOOKUP($D152,'人均GDP预测（当年人民币）'!$D:$AT,COLUMN(U152)-3,FALSE)*VLOOKUP($D152,'367市人口19-60预测'!$D:$AT,COLUMN(U152)-3,FALSE)/10^8</f>
        <v>6936.4863254454704</v>
      </c>
      <c r="V152" s="23">
        <f>VLOOKUP($D152,'人均GDP预测（当年人民币）'!$D:$AT,COLUMN(V152)-3,FALSE)*VLOOKUP($D152,'367市人口19-60预测'!$D:$AT,COLUMN(V152)-3,FALSE)/10^8</f>
        <v>7337.0490892215548</v>
      </c>
      <c r="W152" s="23">
        <f>VLOOKUP($D152,'人均GDP预测（当年人民币）'!$D:$AT,COLUMN(W152)-3,FALSE)*VLOOKUP($D152,'367市人口19-60预测'!$D:$AT,COLUMN(W152)-3,FALSE)/10^8</f>
        <v>7757.0464833860733</v>
      </c>
      <c r="X152" s="23">
        <f>VLOOKUP($D152,'人均GDP预测（当年人民币）'!$D:$AT,COLUMN(X152)-3,FALSE)*VLOOKUP($D152,'367市人口19-60预测'!$D:$AT,COLUMN(X152)-3,FALSE)/10^8</f>
        <v>8178.2029966071359</v>
      </c>
      <c r="Y152" s="23">
        <f>VLOOKUP($D152,'人均GDP预测（当年人民币）'!$D:$AT,COLUMN(Y152)-3,FALSE)*VLOOKUP($D152,'367市人口19-60预测'!$D:$AT,COLUMN(Y152)-3,FALSE)/10^8</f>
        <v>8618.1649262939263</v>
      </c>
      <c r="Z152" s="23">
        <f>VLOOKUP($D152,'人均GDP预测（当年人民币）'!$D:$AT,COLUMN(Z152)-3,FALSE)*VLOOKUP($D152,'367市人口19-60预测'!$D:$AT,COLUMN(Z152)-3,FALSE)/10^8</f>
        <v>9077.6021341361356</v>
      </c>
      <c r="AA152" s="23">
        <f>VLOOKUP($D152,'人均GDP预测（当年人民币）'!$D:$AT,COLUMN(AA152)-3,FALSE)*VLOOKUP($D152,'367市人口19-60预测'!$D:$AT,COLUMN(AA152)-3,FALSE)/10^8</f>
        <v>9538.4579003440012</v>
      </c>
      <c r="AB152" s="23">
        <f>VLOOKUP($D152,'人均GDP预测（当年人民币）'!$D:$AT,COLUMN(AB152)-3,FALSE)*VLOOKUP($D152,'367市人口19-60预测'!$D:$AT,COLUMN(AB152)-3,FALSE)/10^8</f>
        <v>10018.382938517414</v>
      </c>
      <c r="AC152" s="23">
        <f>VLOOKUP($D152,'人均GDP预测（当年人民币）'!$D:$AT,COLUMN(AC152)-3,FALSE)*VLOOKUP($D152,'367市人口19-60预测'!$D:$AT,COLUMN(AC152)-3,FALSE)/10^8</f>
        <v>10518.131567590668</v>
      </c>
      <c r="AD152" s="23">
        <f>VLOOKUP($D152,'人均GDP预测（当年人民币）'!$D:$AT,COLUMN(AD152)-3,FALSE)*VLOOKUP($D152,'367市人口19-60预测'!$D:$AT,COLUMN(AD152)-3,FALSE)/10^8</f>
        <v>11038.560319421013</v>
      </c>
      <c r="AE152" s="23">
        <f>VLOOKUP($D152,'人均GDP预测（当年人民币）'!$D:$AT,COLUMN(AE152)-3,FALSE)*VLOOKUP($D152,'367市人口19-60预测'!$D:$AT,COLUMN(AE152)-3,FALSE)/10^8</f>
        <v>11561.004438206068</v>
      </c>
      <c r="AF152" s="23">
        <f>VLOOKUP($D152,'人均GDP预测（当年人民币）'!$D:$AT,COLUMN(AF152)-3,FALSE)*VLOOKUP($D152,'367市人口19-60预测'!$D:$AT,COLUMN(AF152)-3,FALSE)/10^8</f>
        <v>12104.298029694361</v>
      </c>
      <c r="AG152" s="23">
        <f>VLOOKUP($D152,'人均GDP预测（当年人民币）'!$D:$AT,COLUMN(AG152)-3,FALSE)*VLOOKUP($D152,'367市人口19-60预测'!$D:$AT,COLUMN(AG152)-3,FALSE)/10^8</f>
        <v>12669.568131627713</v>
      </c>
      <c r="AH152" s="23">
        <f>VLOOKUP($D152,'人均GDP预测（当年人民币）'!$D:$AT,COLUMN(AH152)-3,FALSE)*VLOOKUP($D152,'367市人口19-60预测'!$D:$AT,COLUMN(AH152)-3,FALSE)/10^8</f>
        <v>13238.480025234499</v>
      </c>
      <c r="AI152" s="23">
        <f>VLOOKUP($D152,'人均GDP预测（当年人民币）'!$D:$AT,COLUMN(AI152)-3,FALSE)*VLOOKUP($D152,'367市人口19-60预测'!$D:$AT,COLUMN(AI152)-3,FALSE)/10^8</f>
        <v>13830.359488891107</v>
      </c>
      <c r="AJ152" s="23">
        <f>VLOOKUP($D152,'人均GDP预测（当年人民币）'!$D:$AT,COLUMN(AJ152)-3,FALSE)*VLOOKUP($D152,'367市人口19-60预测'!$D:$AT,COLUMN(AJ152)-3,FALSE)/10^8</f>
        <v>14446.81004583524</v>
      </c>
      <c r="AK152" s="23">
        <f>VLOOKUP($D152,'人均GDP预测（当年人民币）'!$D:$AT,COLUMN(AK152)-3,FALSE)*VLOOKUP($D152,'367市人口19-60预测'!$D:$AT,COLUMN(AK152)-3,FALSE)/10^8</f>
        <v>15069.942105028738</v>
      </c>
      <c r="AL152" s="23">
        <f>VLOOKUP($D152,'人均GDP预测（当年人民币）'!$D:$AT,COLUMN(AL152)-3,FALSE)*VLOOKUP($D152,'367市人口19-60预测'!$D:$AT,COLUMN(AL152)-3,FALSE)/10^8</f>
        <v>15719.889091268877</v>
      </c>
      <c r="AM152" s="23">
        <f>VLOOKUP($D152,'人均GDP预测（当年人民币）'!$D:$AT,COLUMN(AM152)-3,FALSE)*VLOOKUP($D152,'367市人口19-60预测'!$D:$AT,COLUMN(AM152)-3,FALSE)/10^8</f>
        <v>16398.983790437087</v>
      </c>
      <c r="AN152" s="23">
        <f>VLOOKUP($D152,'人均GDP预测（当年人民币）'!$D:$AT,COLUMN(AN152)-3,FALSE)*VLOOKUP($D152,'367市人口19-60预测'!$D:$AT,COLUMN(AN152)-3,FALSE)/10^8</f>
        <v>17089.975660176358</v>
      </c>
      <c r="AO152" s="23">
        <f>VLOOKUP($D152,'人均GDP预测（当年人民币）'!$D:$AT,COLUMN(AO152)-3,FALSE)*VLOOKUP($D152,'367市人口19-60预测'!$D:$AT,COLUMN(AO152)-3,FALSE)/10^8</f>
        <v>17814.185716788583</v>
      </c>
      <c r="AP152" s="23">
        <f>VLOOKUP($D152,'人均GDP预测（当年人民币）'!$D:$AT,COLUMN(AP152)-3,FALSE)*VLOOKUP($D152,'367市人口19-60预测'!$D:$AT,COLUMN(AP152)-3,FALSE)/10^8</f>
        <v>18575.032594879489</v>
      </c>
      <c r="AQ152" s="23">
        <f>VLOOKUP($D152,'人均GDP预测（当年人民币）'!$D:$AT,COLUMN(AQ152)-3,FALSE)*VLOOKUP($D152,'367市人口19-60预测'!$D:$AT,COLUMN(AQ152)-3,FALSE)/10^8</f>
        <v>19356.127102033239</v>
      </c>
      <c r="AR152" s="23">
        <f>VLOOKUP($D152,'人均GDP预测（当年人民币）'!$D:$AT,COLUMN(AR152)-3,FALSE)*VLOOKUP($D152,'367市人口19-60预测'!$D:$AT,COLUMN(AR152)-3,FALSE)/10^8</f>
        <v>20180.495155827859</v>
      </c>
      <c r="AS152" s="23">
        <f>VLOOKUP($D152,'人均GDP预测（当年人民币）'!$D:$AT,COLUMN(AS152)-3,FALSE)*VLOOKUP($D152,'367市人口19-60预测'!$D:$AT,COLUMN(AS152)-3,FALSE)/10^8</f>
        <v>21053.082210109733</v>
      </c>
      <c r="AT152" s="23">
        <f>VLOOKUP($D152,'人均GDP预测（当年人民币）'!$D:$AT,COLUMN(AT152)-3,FALSE)*VLOOKUP($D152,'367市人口19-60预测'!$D:$AT,COLUMN(AT152)-3,FALSE)/10^8</f>
        <v>21958.651838829661</v>
      </c>
    </row>
    <row r="153" spans="1:46" ht="15.75" x14ac:dyDescent="0.25">
      <c r="A153" s="15">
        <v>152</v>
      </c>
      <c r="B153" s="16">
        <v>410300</v>
      </c>
      <c r="C153" s="16" t="s">
        <v>395</v>
      </c>
      <c r="D153" s="18" t="s">
        <v>151</v>
      </c>
      <c r="E153" s="23">
        <f>VLOOKUP($D153,'人均GDP预测（当年人民币）'!$D:$AT,COLUMN(E153)-3,FALSE)*VLOOKUP($D153,'367市人口19-60预测'!$D:$AT,COLUMN(E153)-3,FALSE)/10^8</f>
        <v>5070.370063797528</v>
      </c>
      <c r="F153" s="23">
        <f>VLOOKUP($D153,'人均GDP预测（当年人民币）'!$D:$AT,COLUMN(F153)-3,FALSE)*VLOOKUP($D153,'367市人口19-60预测'!$D:$AT,COLUMN(F153)-3,FALSE)/10^8</f>
        <v>5428.5407257302286</v>
      </c>
      <c r="G153" s="23">
        <f>VLOOKUP($D153,'人均GDP预测（当年人民币）'!$D:$AT,COLUMN(G153)-3,FALSE)*VLOOKUP($D153,'367市人口19-60预测'!$D:$AT,COLUMN(G153)-3,FALSE)/10^8</f>
        <v>5811.0012324829959</v>
      </c>
      <c r="H153" s="23">
        <f>VLOOKUP($D153,'人均GDP预测（当年人民币）'!$D:$AT,COLUMN(H153)-3,FALSE)*VLOOKUP($D153,'367市人口19-60预测'!$D:$AT,COLUMN(H153)-3,FALSE)/10^8</f>
        <v>6197.6292891650883</v>
      </c>
      <c r="I153" s="23">
        <f>VLOOKUP($D153,'人均GDP预测（当年人民币）'!$D:$AT,COLUMN(I153)-3,FALSE)*VLOOKUP($D153,'367市人口19-60预测'!$D:$AT,COLUMN(I153)-3,FALSE)/10^8</f>
        <v>6608.0915607481884</v>
      </c>
      <c r="J153" s="23">
        <f>VLOOKUP($D153,'人均GDP预测（当年人民币）'!$D:$AT,COLUMN(J153)-3,FALSE)*VLOOKUP($D153,'367市人口19-60预测'!$D:$AT,COLUMN(J153)-3,FALSE)/10^8</f>
        <v>7043.3911803217179</v>
      </c>
      <c r="K153" s="23">
        <f>VLOOKUP($D153,'人均GDP预测（当年人民币）'!$D:$AT,COLUMN(K153)-3,FALSE)*VLOOKUP($D153,'367市人口19-60预测'!$D:$AT,COLUMN(K153)-3,FALSE)/10^8</f>
        <v>7504.5533012092237</v>
      </c>
      <c r="L153" s="23">
        <f>VLOOKUP($D153,'人均GDP预测（当年人民币）'!$D:$AT,COLUMN(L153)-3,FALSE)*VLOOKUP($D153,'367市人口19-60预测'!$D:$AT,COLUMN(L153)-3,FALSE)/10^8</f>
        <v>7970.3763769563111</v>
      </c>
      <c r="M153" s="23">
        <f>VLOOKUP($D153,'人均GDP预测（当年人民币）'!$D:$AT,COLUMN(M153)-3,FALSE)*VLOOKUP($D153,'367市人口19-60预测'!$D:$AT,COLUMN(M153)-3,FALSE)/10^8</f>
        <v>8461.365209987247</v>
      </c>
      <c r="N153" s="23">
        <f>VLOOKUP($D153,'人均GDP预测（当年人民币）'!$D:$AT,COLUMN(N153)-3,FALSE)*VLOOKUP($D153,'367市人口19-60预测'!$D:$AT,COLUMN(N153)-3,FALSE)/10^8</f>
        <v>8978.3787136809224</v>
      </c>
      <c r="O153" s="23">
        <f>VLOOKUP($D153,'人均GDP预测（当年人民币）'!$D:$AT,COLUMN(O153)-3,FALSE)*VLOOKUP($D153,'367市人口19-60预测'!$D:$AT,COLUMN(O153)-3,FALSE)/10^8</f>
        <v>9522.2927254705901</v>
      </c>
      <c r="P153" s="23">
        <f>VLOOKUP($D153,'人均GDP预测（当年人民币）'!$D:$AT,COLUMN(P153)-3,FALSE)*VLOOKUP($D153,'367市人口19-60预测'!$D:$AT,COLUMN(P153)-3,FALSE)/10^8</f>
        <v>10070.620352205591</v>
      </c>
      <c r="Q153" s="23">
        <f>VLOOKUP($D153,'人均GDP预测（当年人民币）'!$D:$AT,COLUMN(Q153)-3,FALSE)*VLOOKUP($D153,'367市人口19-60预测'!$D:$AT,COLUMN(Q153)-3,FALSE)/10^8</f>
        <v>10644.926305460147</v>
      </c>
      <c r="R153" s="23">
        <f>VLOOKUP($D153,'人均GDP预测（当年人民币）'!$D:$AT,COLUMN(R153)-3,FALSE)*VLOOKUP($D153,'367市人口19-60预测'!$D:$AT,COLUMN(R153)-3,FALSE)/10^8</f>
        <v>11245.950089003247</v>
      </c>
      <c r="S153" s="23">
        <f>VLOOKUP($D153,'人均GDP预测（当年人民币）'!$D:$AT,COLUMN(S153)-3,FALSE)*VLOOKUP($D153,'367市人口19-60预测'!$D:$AT,COLUMN(S153)-3,FALSE)/10^8</f>
        <v>11851.116266552393</v>
      </c>
      <c r="T153" s="23">
        <f>VLOOKUP($D153,'人均GDP预测（当年人民币）'!$D:$AT,COLUMN(T153)-3,FALSE)*VLOOKUP($D153,'367市人口19-60预测'!$D:$AT,COLUMN(T153)-3,FALSE)/10^8</f>
        <v>12482.018094502297</v>
      </c>
      <c r="U153" s="23">
        <f>VLOOKUP($D153,'人均GDP预测（当年人民币）'!$D:$AT,COLUMN(U153)-3,FALSE)*VLOOKUP($D153,'367市人口19-60预测'!$D:$AT,COLUMN(U153)-3,FALSE)/10^8</f>
        <v>13139.315366450559</v>
      </c>
      <c r="V153" s="23">
        <f>VLOOKUP($D153,'人均GDP预测（当年人民币）'!$D:$AT,COLUMN(V153)-3,FALSE)*VLOOKUP($D153,'367市人口19-60预测'!$D:$AT,COLUMN(V153)-3,FALSE)/10^8</f>
        <v>13800.285450979827</v>
      </c>
      <c r="W153" s="23">
        <f>VLOOKUP($D153,'人均GDP预测（当年人民币）'!$D:$AT,COLUMN(W153)-3,FALSE)*VLOOKUP($D153,'367市人口19-60预测'!$D:$AT,COLUMN(W153)-3,FALSE)/10^8</f>
        <v>14486.72611711309</v>
      </c>
      <c r="X153" s="23">
        <f>VLOOKUP($D153,'人均GDP预测（当年人民币）'!$D:$AT,COLUMN(X153)-3,FALSE)*VLOOKUP($D153,'367市人口19-60预测'!$D:$AT,COLUMN(X153)-3,FALSE)/10^8</f>
        <v>15199.308005969426</v>
      </c>
      <c r="Y153" s="23">
        <f>VLOOKUP($D153,'人均GDP预测（当年人民币）'!$D:$AT,COLUMN(Y153)-3,FALSE)*VLOOKUP($D153,'367市人口19-60预测'!$D:$AT,COLUMN(Y153)-3,FALSE)/10^8</f>
        <v>15915.176286639165</v>
      </c>
      <c r="Z153" s="23">
        <f>VLOOKUP($D153,'人均GDP预测（当年人民币）'!$D:$AT,COLUMN(Z153)-3,FALSE)*VLOOKUP($D153,'367市人口19-60预测'!$D:$AT,COLUMN(Z153)-3,FALSE)/10^8</f>
        <v>16656.516424625024</v>
      </c>
      <c r="AA153" s="23">
        <f>VLOOKUP($D153,'人均GDP预测（当年人民币）'!$D:$AT,COLUMN(AA153)-3,FALSE)*VLOOKUP($D153,'367市人口19-60预测'!$D:$AT,COLUMN(AA153)-3,FALSE)/10^8</f>
        <v>17424.135282133793</v>
      </c>
      <c r="AB153" s="23">
        <f>VLOOKUP($D153,'人均GDP预测（当年人民币）'!$D:$AT,COLUMN(AB153)-3,FALSE)*VLOOKUP($D153,'367市人口19-60预测'!$D:$AT,COLUMN(AB153)-3,FALSE)/10^8</f>
        <v>18218.956837036927</v>
      </c>
      <c r="AC153" s="23">
        <f>VLOOKUP($D153,'人均GDP预测（当年人民币）'!$D:$AT,COLUMN(AC153)-3,FALSE)*VLOOKUP($D153,'367市人口19-60预测'!$D:$AT,COLUMN(AC153)-3,FALSE)/10^8</f>
        <v>19017.156195492378</v>
      </c>
      <c r="AD153" s="23">
        <f>VLOOKUP($D153,'人均GDP预测（当年人民币）'!$D:$AT,COLUMN(AD153)-3,FALSE)*VLOOKUP($D153,'367市人口19-60预测'!$D:$AT,COLUMN(AD153)-3,FALSE)/10^8</f>
        <v>19842.670043840644</v>
      </c>
      <c r="AE153" s="23">
        <f>VLOOKUP($D153,'人均GDP预测（当年人民币）'!$D:$AT,COLUMN(AE153)-3,FALSE)*VLOOKUP($D153,'367市人口19-60预测'!$D:$AT,COLUMN(AE153)-3,FALSE)/10^8</f>
        <v>20696.821763760407</v>
      </c>
      <c r="AF153" s="23">
        <f>VLOOKUP($D153,'人均GDP预测（当年人民币）'!$D:$AT,COLUMN(AF153)-3,FALSE)*VLOOKUP($D153,'367市人口19-60预测'!$D:$AT,COLUMN(AF153)-3,FALSE)/10^8</f>
        <v>21555.994594514937</v>
      </c>
      <c r="AG153" s="23">
        <f>VLOOKUP($D153,'人均GDP预测（当年人民币）'!$D:$AT,COLUMN(AG153)-3,FALSE)*VLOOKUP($D153,'367市人口19-60预测'!$D:$AT,COLUMN(AG153)-3,FALSE)/10^8</f>
        <v>22445.052750265917</v>
      </c>
      <c r="AH153" s="23">
        <f>VLOOKUP($D153,'人均GDP预测（当年人民币）'!$D:$AT,COLUMN(AH153)-3,FALSE)*VLOOKUP($D153,'367市人口19-60预测'!$D:$AT,COLUMN(AH153)-3,FALSE)/10^8</f>
        <v>23365.981943429251</v>
      </c>
      <c r="AI153" s="23">
        <f>VLOOKUP($D153,'人均GDP预测（当年人民币）'!$D:$AT,COLUMN(AI153)-3,FALSE)*VLOOKUP($D153,'367市人口19-60预测'!$D:$AT,COLUMN(AI153)-3,FALSE)/10^8</f>
        <v>24295.631979436694</v>
      </c>
      <c r="AJ153" s="23">
        <f>VLOOKUP($D153,'人均GDP预测（当年人民币）'!$D:$AT,COLUMN(AJ153)-3,FALSE)*VLOOKUP($D153,'367市人口19-60预测'!$D:$AT,COLUMN(AJ153)-3,FALSE)/10^8</f>
        <v>25260.157242931851</v>
      </c>
      <c r="AK153" s="23">
        <f>VLOOKUP($D153,'人均GDP预测（当年人民币）'!$D:$AT,COLUMN(AK153)-3,FALSE)*VLOOKUP($D153,'367市人口19-60预测'!$D:$AT,COLUMN(AK153)-3,FALSE)/10^8</f>
        <v>26237.672637908217</v>
      </c>
      <c r="AL153" s="23">
        <f>VLOOKUP($D153,'人均GDP预测（当年人民币）'!$D:$AT,COLUMN(AL153)-3,FALSE)*VLOOKUP($D153,'367市人口19-60预测'!$D:$AT,COLUMN(AL153)-3,FALSE)/10^8</f>
        <v>27254.667948725531</v>
      </c>
      <c r="AM153" s="23">
        <f>VLOOKUP($D153,'人均GDP预测（当年人民币）'!$D:$AT,COLUMN(AM153)-3,FALSE)*VLOOKUP($D153,'367市人口19-60预测'!$D:$AT,COLUMN(AM153)-3,FALSE)/10^8</f>
        <v>28315.094854014151</v>
      </c>
      <c r="AN153" s="23">
        <f>VLOOKUP($D153,'人均GDP预测（当年人民币）'!$D:$AT,COLUMN(AN153)-3,FALSE)*VLOOKUP($D153,'367市人口19-60预测'!$D:$AT,COLUMN(AN153)-3,FALSE)/10^8</f>
        <v>29398.085770045182</v>
      </c>
      <c r="AO153" s="23">
        <f>VLOOKUP($D153,'人均GDP预测（当年人民币）'!$D:$AT,COLUMN(AO153)-3,FALSE)*VLOOKUP($D153,'367市人口19-60预测'!$D:$AT,COLUMN(AO153)-3,FALSE)/10^8</f>
        <v>30532.327523907643</v>
      </c>
      <c r="AP153" s="23">
        <f>VLOOKUP($D153,'人均GDP预测（当年人民币）'!$D:$AT,COLUMN(AP153)-3,FALSE)*VLOOKUP($D153,'367市人口19-60预测'!$D:$AT,COLUMN(AP153)-3,FALSE)/10^8</f>
        <v>31723.682491692613</v>
      </c>
      <c r="AQ153" s="23">
        <f>VLOOKUP($D153,'人均GDP预测（当年人民币）'!$D:$AT,COLUMN(AQ153)-3,FALSE)*VLOOKUP($D153,'367市人口19-60预测'!$D:$AT,COLUMN(AQ153)-3,FALSE)/10^8</f>
        <v>32952.741452585607</v>
      </c>
      <c r="AR153" s="23">
        <f>VLOOKUP($D153,'人均GDP预测（当年人民币）'!$D:$AT,COLUMN(AR153)-3,FALSE)*VLOOKUP($D153,'367市人口19-60预测'!$D:$AT,COLUMN(AR153)-3,FALSE)/10^8</f>
        <v>34251.167242193944</v>
      </c>
      <c r="AS153" s="23">
        <f>VLOOKUP($D153,'人均GDP预测（当年人民币）'!$D:$AT,COLUMN(AS153)-3,FALSE)*VLOOKUP($D153,'367市人口19-60预测'!$D:$AT,COLUMN(AS153)-3,FALSE)/10^8</f>
        <v>35627.457370300959</v>
      </c>
      <c r="AT153" s="23">
        <f>VLOOKUP($D153,'人均GDP预测（当年人民币）'!$D:$AT,COLUMN(AT153)-3,FALSE)*VLOOKUP($D153,'367市人口19-60预测'!$D:$AT,COLUMN(AT153)-3,FALSE)/10^8</f>
        <v>37064.199291894474</v>
      </c>
    </row>
    <row r="154" spans="1:46" ht="15.75" x14ac:dyDescent="0.25">
      <c r="A154" s="15">
        <v>153</v>
      </c>
      <c r="B154" s="16">
        <v>410400</v>
      </c>
      <c r="C154" s="16" t="s">
        <v>395</v>
      </c>
      <c r="D154" s="18" t="s">
        <v>164</v>
      </c>
      <c r="E154" s="23">
        <f>VLOOKUP($D154,'人均GDP预测（当年人民币）'!$D:$AT,COLUMN(E154)-3,FALSE)*VLOOKUP($D154,'367市人口19-60预测'!$D:$AT,COLUMN(E154)-3,FALSE)/10^8</f>
        <v>2387.0651671998176</v>
      </c>
      <c r="F154" s="23">
        <f>VLOOKUP($D154,'人均GDP预测（当年人民币）'!$D:$AT,COLUMN(F154)-3,FALSE)*VLOOKUP($D154,'367市人口19-60预测'!$D:$AT,COLUMN(F154)-3,FALSE)/10^8</f>
        <v>2570.0550199651575</v>
      </c>
      <c r="G154" s="23">
        <f>VLOOKUP($D154,'人均GDP预测（当年人民币）'!$D:$AT,COLUMN(G154)-3,FALSE)*VLOOKUP($D154,'367市人口19-60预测'!$D:$AT,COLUMN(G154)-3,FALSE)/10^8</f>
        <v>2768.1592004460772</v>
      </c>
      <c r="H154" s="23">
        <f>VLOOKUP($D154,'人均GDP预测（当年人民币）'!$D:$AT,COLUMN(H154)-3,FALSE)*VLOOKUP($D154,'367市人口19-60预测'!$D:$AT,COLUMN(H154)-3,FALSE)/10^8</f>
        <v>2982.4149911917671</v>
      </c>
      <c r="I154" s="23">
        <f>VLOOKUP($D154,'人均GDP预测（当年人民币）'!$D:$AT,COLUMN(I154)-3,FALSE)*VLOOKUP($D154,'367市人口19-60预测'!$D:$AT,COLUMN(I154)-3,FALSE)/10^8</f>
        <v>3195.2234138721997</v>
      </c>
      <c r="J154" s="23">
        <f>VLOOKUP($D154,'人均GDP预测（当年人民币）'!$D:$AT,COLUMN(J154)-3,FALSE)*VLOOKUP($D154,'367市人口19-60预测'!$D:$AT,COLUMN(J154)-3,FALSE)/10^8</f>
        <v>3423.6294214222444</v>
      </c>
      <c r="K154" s="23">
        <f>VLOOKUP($D154,'人均GDP预测（当年人民币）'!$D:$AT,COLUMN(K154)-3,FALSE)*VLOOKUP($D154,'367市人口19-60预测'!$D:$AT,COLUMN(K154)-3,FALSE)/10^8</f>
        <v>3668.5201891547381</v>
      </c>
      <c r="L154" s="23">
        <f>VLOOKUP($D154,'人均GDP预测（当年人民币）'!$D:$AT,COLUMN(L154)-3,FALSE)*VLOOKUP($D154,'367市人口19-60预测'!$D:$AT,COLUMN(L154)-3,FALSE)/10^8</f>
        <v>3930.812997570581</v>
      </c>
      <c r="M154" s="23">
        <f>VLOOKUP($D154,'人均GDP预测（当年人民币）'!$D:$AT,COLUMN(M154)-3,FALSE)*VLOOKUP($D154,'367市人口19-60预测'!$D:$AT,COLUMN(M154)-3,FALSE)/10^8</f>
        <v>4211.4607838011088</v>
      </c>
      <c r="N154" s="23">
        <f>VLOOKUP($D154,'人均GDP预测（当年人民币）'!$D:$AT,COLUMN(N154)-3,FALSE)*VLOOKUP($D154,'367市人口19-60预测'!$D:$AT,COLUMN(N154)-3,FALSE)/10^8</f>
        <v>4491.7450922232101</v>
      </c>
      <c r="O154" s="23">
        <f>VLOOKUP($D154,'人均GDP预测（当年人民币）'!$D:$AT,COLUMN(O154)-3,FALSE)*VLOOKUP($D154,'367市人口19-60预测'!$D:$AT,COLUMN(O154)-3,FALSE)/10^8</f>
        <v>4789.6863629421096</v>
      </c>
      <c r="P154" s="23">
        <f>VLOOKUP($D154,'人均GDP预测（当年人民币）'!$D:$AT,COLUMN(P154)-3,FALSE)*VLOOKUP($D154,'367市人口19-60预测'!$D:$AT,COLUMN(P154)-3,FALSE)/10^8</f>
        <v>5106.078406287369</v>
      </c>
      <c r="Q154" s="23">
        <f>VLOOKUP($D154,'人均GDP预测（当年人民币）'!$D:$AT,COLUMN(Q154)-3,FALSE)*VLOOKUP($D154,'367市人口19-60预测'!$D:$AT,COLUMN(Q154)-3,FALSE)/10^8</f>
        <v>5423.0760223471425</v>
      </c>
      <c r="R154" s="23">
        <f>VLOOKUP($D154,'人均GDP预测（当年人民币）'!$D:$AT,COLUMN(R154)-3,FALSE)*VLOOKUP($D154,'367市人口19-60预测'!$D:$AT,COLUMN(R154)-3,FALSE)/10^8</f>
        <v>5757.8106091662557</v>
      </c>
      <c r="S154" s="23">
        <f>VLOOKUP($D154,'人均GDP预测（当年人民币）'!$D:$AT,COLUMN(S154)-3,FALSE)*VLOOKUP($D154,'367市人口19-60预测'!$D:$AT,COLUMN(S154)-3,FALSE)/10^8</f>
        <v>6110.9457971064685</v>
      </c>
      <c r="T154" s="23">
        <f>VLOOKUP($D154,'人均GDP预测（当年人民币）'!$D:$AT,COLUMN(T154)-3,FALSE)*VLOOKUP($D154,'367市人口19-60预测'!$D:$AT,COLUMN(T154)-3,FALSE)/10^8</f>
        <v>6483.1609261797685</v>
      </c>
      <c r="U154" s="23">
        <f>VLOOKUP($D154,'人均GDP预测（当年人民币）'!$D:$AT,COLUMN(U154)-3,FALSE)*VLOOKUP($D154,'367市人口19-60预测'!$D:$AT,COLUMN(U154)-3,FALSE)/10^8</f>
        <v>6856.0180484292978</v>
      </c>
      <c r="V154" s="23">
        <f>VLOOKUP($D154,'人均GDP预测（当年人民币）'!$D:$AT,COLUMN(V154)-3,FALSE)*VLOOKUP($D154,'367市人口19-60预测'!$D:$AT,COLUMN(V154)-3,FALSE)/10^8</f>
        <v>7247.1329858831823</v>
      </c>
      <c r="W154" s="23">
        <f>VLOOKUP($D154,'人均GDP预测（当年人民币）'!$D:$AT,COLUMN(W154)-3,FALSE)*VLOOKUP($D154,'367市人口19-60预测'!$D:$AT,COLUMN(W154)-3,FALSE)/10^8</f>
        <v>7657.086765631555</v>
      </c>
      <c r="X154" s="23">
        <f>VLOOKUP($D154,'人均GDP预测（当年人民币）'!$D:$AT,COLUMN(X154)-3,FALSE)*VLOOKUP($D154,'367市人口19-60预测'!$D:$AT,COLUMN(X154)-3,FALSE)/10^8</f>
        <v>8086.4806906154654</v>
      </c>
      <c r="Y154" s="23">
        <f>VLOOKUP($D154,'人均GDP预测（当年人民币）'!$D:$AT,COLUMN(Y154)-3,FALSE)*VLOOKUP($D154,'367市人口19-60预测'!$D:$AT,COLUMN(Y154)-3,FALSE)/10^8</f>
        <v>8516.1857324810699</v>
      </c>
      <c r="Z154" s="23">
        <f>VLOOKUP($D154,'人均GDP预测（当年人民币）'!$D:$AT,COLUMN(Z154)-3,FALSE)*VLOOKUP($D154,'367市人口19-60预测'!$D:$AT,COLUMN(Z154)-3,FALSE)/10^8</f>
        <v>8964.5070083762839</v>
      </c>
      <c r="AA154" s="23">
        <f>VLOOKUP($D154,'人均GDP预测（当年人民币）'!$D:$AT,COLUMN(AA154)-3,FALSE)*VLOOKUP($D154,'367市人口19-60预测'!$D:$AT,COLUMN(AA154)-3,FALSE)/10^8</f>
        <v>9432.0237357510705</v>
      </c>
      <c r="AB154" s="23">
        <f>VLOOKUP($D154,'人均GDP预测（当年人民币）'!$D:$AT,COLUMN(AB154)-3,FALSE)*VLOOKUP($D154,'367市人口19-60预测'!$D:$AT,COLUMN(AB154)-3,FALSE)/10^8</f>
        <v>9899.868352113459</v>
      </c>
      <c r="AC154" s="23">
        <f>VLOOKUP($D154,'人均GDP预测（当年人民币）'!$D:$AT,COLUMN(AC154)-3,FALSE)*VLOOKUP($D154,'367市人口19-60预测'!$D:$AT,COLUMN(AC154)-3,FALSE)/10^8</f>
        <v>10386.26251110565</v>
      </c>
      <c r="AD154" s="23">
        <f>VLOOKUP($D154,'人均GDP预测（当年人民币）'!$D:$AT,COLUMN(AD154)-3,FALSE)*VLOOKUP($D154,'367市人口19-60预测'!$D:$AT,COLUMN(AD154)-3,FALSE)/10^8</f>
        <v>10891.850850499013</v>
      </c>
      <c r="AE154" s="23">
        <f>VLOOKUP($D154,'人均GDP预测（当年人民币）'!$D:$AT,COLUMN(AE154)-3,FALSE)*VLOOKUP($D154,'367市人口19-60预测'!$D:$AT,COLUMN(AE154)-3,FALSE)/10^8</f>
        <v>11398.012081293899</v>
      </c>
      <c r="AF154" s="23">
        <f>VLOOKUP($D154,'人均GDP预测（当年人民币）'!$D:$AT,COLUMN(AF154)-3,FALSE)*VLOOKUP($D154,'367市人口19-60预测'!$D:$AT,COLUMN(AF154)-3,FALSE)/10^8</f>
        <v>11923.09835364157</v>
      </c>
      <c r="AG154" s="23">
        <f>VLOOKUP($D154,'人均GDP预测（当年人民币）'!$D:$AT,COLUMN(AG154)-3,FALSE)*VLOOKUP($D154,'367市人口19-60预测'!$D:$AT,COLUMN(AG154)-3,FALSE)/10^8</f>
        <v>12467.946768493734</v>
      </c>
      <c r="AH154" s="23">
        <f>VLOOKUP($D154,'人均GDP预测（当年人民币）'!$D:$AT,COLUMN(AH154)-3,FALSE)*VLOOKUP($D154,'367市人口19-60预测'!$D:$AT,COLUMN(AH154)-3,FALSE)/10^8</f>
        <v>13033.534269251862</v>
      </c>
      <c r="AI154" s="23">
        <f>VLOOKUP($D154,'人均GDP预测（当年人民币）'!$D:$AT,COLUMN(AI154)-3,FALSE)*VLOOKUP($D154,'367市人口19-60预测'!$D:$AT,COLUMN(AI154)-3,FALSE)/10^8</f>
        <v>13600.831350661749</v>
      </c>
      <c r="AJ154" s="23">
        <f>VLOOKUP($D154,'人均GDP预测（当年人民币）'!$D:$AT,COLUMN(AJ154)-3,FALSE)*VLOOKUP($D154,'367市人口19-60预测'!$D:$AT,COLUMN(AJ154)-3,FALSE)/10^8</f>
        <v>14189.53668986541</v>
      </c>
      <c r="AK154" s="23">
        <f>VLOOKUP($D154,'人均GDP预测（当年人民币）'!$D:$AT,COLUMN(AK154)-3,FALSE)*VLOOKUP($D154,'367市人口19-60预测'!$D:$AT,COLUMN(AK154)-3,FALSE)/10^8</f>
        <v>14801.078118699883</v>
      </c>
      <c r="AL154" s="23">
        <f>VLOOKUP($D154,'人均GDP预测（当年人民币）'!$D:$AT,COLUMN(AL154)-3,FALSE)*VLOOKUP($D154,'367市人口19-60预测'!$D:$AT,COLUMN(AL154)-3,FALSE)/10^8</f>
        <v>15416.941539220712</v>
      </c>
      <c r="AM154" s="23">
        <f>VLOOKUP($D154,'人均GDP预测（当年人民币）'!$D:$AT,COLUMN(AM154)-3,FALSE)*VLOOKUP($D154,'367市人口19-60预测'!$D:$AT,COLUMN(AM154)-3,FALSE)/10^8</f>
        <v>16057.545941985753</v>
      </c>
      <c r="AN154" s="23">
        <f>VLOOKUP($D154,'人均GDP预测（当年人民币）'!$D:$AT,COLUMN(AN154)-3,FALSE)*VLOOKUP($D154,'367市人口19-60预测'!$D:$AT,COLUMN(AN154)-3,FALSE)/10^8</f>
        <v>16725.05157163215</v>
      </c>
      <c r="AO154" s="23">
        <f>VLOOKUP($D154,'人均GDP预测（当年人民币）'!$D:$AT,COLUMN(AO154)-3,FALSE)*VLOOKUP($D154,'367市人口19-60预测'!$D:$AT,COLUMN(AO154)-3,FALSE)/10^8</f>
        <v>17401.646903663121</v>
      </c>
      <c r="AP154" s="23">
        <f>VLOOKUP($D154,'人均GDP预测（当年人民币）'!$D:$AT,COLUMN(AP154)-3,FALSE)*VLOOKUP($D154,'367市人口19-60预测'!$D:$AT,COLUMN(AP154)-3,FALSE)/10^8</f>
        <v>18108.877729794855</v>
      </c>
      <c r="AQ154" s="23">
        <f>VLOOKUP($D154,'人均GDP预测（当年人民币）'!$D:$AT,COLUMN(AQ154)-3,FALSE)*VLOOKUP($D154,'367市人口19-60预测'!$D:$AT,COLUMN(AQ154)-3,FALSE)/10^8</f>
        <v>18849.97787232574</v>
      </c>
      <c r="AR154" s="23">
        <f>VLOOKUP($D154,'人均GDP预测（当年人民币）'!$D:$AT,COLUMN(AR154)-3,FALSE)*VLOOKUP($D154,'367市人口19-60预测'!$D:$AT,COLUMN(AR154)-3,FALSE)/10^8</f>
        <v>19608.111593147547</v>
      </c>
      <c r="AS154" s="23">
        <f>VLOOKUP($D154,'人均GDP预测（当年人民币）'!$D:$AT,COLUMN(AS154)-3,FALSE)*VLOOKUP($D154,'367市人口19-60预测'!$D:$AT,COLUMN(AS154)-3,FALSE)/10^8</f>
        <v>20406.454553693748</v>
      </c>
      <c r="AT154" s="23">
        <f>VLOOKUP($D154,'人均GDP预测（当年人民币）'!$D:$AT,COLUMN(AT154)-3,FALSE)*VLOOKUP($D154,'367市人口19-60预测'!$D:$AT,COLUMN(AT154)-3,FALSE)/10^8</f>
        <v>21249.789473733483</v>
      </c>
    </row>
    <row r="155" spans="1:46" ht="15.75" x14ac:dyDescent="0.25">
      <c r="A155" s="15">
        <v>154</v>
      </c>
      <c r="B155" s="16">
        <v>410500</v>
      </c>
      <c r="C155" s="16" t="s">
        <v>395</v>
      </c>
      <c r="D155" s="18" t="s">
        <v>70</v>
      </c>
      <c r="E155" s="23">
        <f>VLOOKUP($D155,'人均GDP预测（当年人民币）'!$D:$AT,COLUMN(E155)-3,FALSE)*VLOOKUP($D155,'367市人口19-60预测'!$D:$AT,COLUMN(E155)-3,FALSE)/10^8</f>
        <v>2249.0174933957555</v>
      </c>
      <c r="F155" s="23">
        <f>VLOOKUP($D155,'人均GDP预测（当年人民币）'!$D:$AT,COLUMN(F155)-3,FALSE)*VLOOKUP($D155,'367市人口19-60预测'!$D:$AT,COLUMN(F155)-3,FALSE)/10^8</f>
        <v>2444.5072593960158</v>
      </c>
      <c r="G155" s="23">
        <f>VLOOKUP($D155,'人均GDP预测（当年人民币）'!$D:$AT,COLUMN(G155)-3,FALSE)*VLOOKUP($D155,'367市人口19-60预测'!$D:$AT,COLUMN(G155)-3,FALSE)/10^8</f>
        <v>2658.0622650160731</v>
      </c>
      <c r="H155" s="23">
        <f>VLOOKUP($D155,'人均GDP预测（当年人民币）'!$D:$AT,COLUMN(H155)-3,FALSE)*VLOOKUP($D155,'367市人口19-60预测'!$D:$AT,COLUMN(H155)-3,FALSE)/10^8</f>
        <v>2867.2372688035803</v>
      </c>
      <c r="I155" s="23">
        <f>VLOOKUP($D155,'人均GDP预测（当年人民币）'!$D:$AT,COLUMN(I155)-3,FALSE)*VLOOKUP($D155,'367市人口19-60预测'!$D:$AT,COLUMN(I155)-3,FALSE)/10^8</f>
        <v>3093.487448756483</v>
      </c>
      <c r="J155" s="23">
        <f>VLOOKUP($D155,'人均GDP预测（当年人民币）'!$D:$AT,COLUMN(J155)-3,FALSE)*VLOOKUP($D155,'367市人口19-60预测'!$D:$AT,COLUMN(J155)-3,FALSE)/10^8</f>
        <v>3337.9469530774577</v>
      </c>
      <c r="K155" s="23">
        <f>VLOOKUP($D155,'人均GDP预测（当年人民币）'!$D:$AT,COLUMN(K155)-3,FALSE)*VLOOKUP($D155,'367市人口19-60预测'!$D:$AT,COLUMN(K155)-3,FALSE)/10^8</f>
        <v>3601.8062201872881</v>
      </c>
      <c r="L155" s="23">
        <f>VLOOKUP($D155,'人均GDP预测（当年人民币）'!$D:$AT,COLUMN(L155)-3,FALSE)*VLOOKUP($D155,'367市人口19-60预测'!$D:$AT,COLUMN(L155)-3,FALSE)/10^8</f>
        <v>3863.7106497363684</v>
      </c>
      <c r="M155" s="23">
        <f>VLOOKUP($D155,'人均GDP预测（当年人民币）'!$D:$AT,COLUMN(M155)-3,FALSE)*VLOOKUP($D155,'367市人口19-60预测'!$D:$AT,COLUMN(M155)-3,FALSE)/10^8</f>
        <v>4144.144107656085</v>
      </c>
      <c r="N155" s="23">
        <f>VLOOKUP($D155,'人均GDP预测（当年人民币）'!$D:$AT,COLUMN(N155)-3,FALSE)*VLOOKUP($D155,'367市人口19-60预测'!$D:$AT,COLUMN(N155)-3,FALSE)/10^8</f>
        <v>4444.1009293935658</v>
      </c>
      <c r="O155" s="23">
        <f>VLOOKUP($D155,'人均GDP预测（当年人民币）'!$D:$AT,COLUMN(O155)-3,FALSE)*VLOOKUP($D155,'367市人口19-60预测'!$D:$AT,COLUMN(O155)-3,FALSE)/10^8</f>
        <v>4764.6074268582261</v>
      </c>
      <c r="P155" s="23">
        <f>VLOOKUP($D155,'人均GDP预测（当年人民币）'!$D:$AT,COLUMN(P155)-3,FALSE)*VLOOKUP($D155,'367市人口19-60预测'!$D:$AT,COLUMN(P155)-3,FALSE)/10^8</f>
        <v>5084.4278780634877</v>
      </c>
      <c r="Q155" s="23">
        <f>VLOOKUP($D155,'人均GDP预测（当年人民币）'!$D:$AT,COLUMN(Q155)-3,FALSE)*VLOOKUP($D155,'367市人口19-60预测'!$D:$AT,COLUMN(Q155)-3,FALSE)/10^8</f>
        <v>5423.8847758426764</v>
      </c>
      <c r="R155" s="23">
        <f>VLOOKUP($D155,'人均GDP预测（当年人民币）'!$D:$AT,COLUMN(R155)-3,FALSE)*VLOOKUP($D155,'367市人口19-60预测'!$D:$AT,COLUMN(R155)-3,FALSE)/10^8</f>
        <v>5783.8340403978109</v>
      </c>
      <c r="S155" s="23">
        <f>VLOOKUP($D155,'人均GDP预测（当年人民币）'!$D:$AT,COLUMN(S155)-3,FALSE)*VLOOKUP($D155,'367市人口19-60预测'!$D:$AT,COLUMN(S155)-3,FALSE)/10^8</f>
        <v>6165.1555687105347</v>
      </c>
      <c r="T155" s="23">
        <f>VLOOKUP($D155,'人均GDP预测（当年人民币）'!$D:$AT,COLUMN(T155)-3,FALSE)*VLOOKUP($D155,'367市人口19-60预测'!$D:$AT,COLUMN(T155)-3,FALSE)/10^8</f>
        <v>6546.2300871573607</v>
      </c>
      <c r="U155" s="23">
        <f>VLOOKUP($D155,'人均GDP预测（当年人民币）'!$D:$AT,COLUMN(U155)-3,FALSE)*VLOOKUP($D155,'367市人口19-60预测'!$D:$AT,COLUMN(U155)-3,FALSE)/10^8</f>
        <v>6947.6848895339072</v>
      </c>
      <c r="V155" s="23">
        <f>VLOOKUP($D155,'人均GDP预测（当年人民币）'!$D:$AT,COLUMN(V155)-3,FALSE)*VLOOKUP($D155,'367市人口19-60预测'!$D:$AT,COLUMN(V155)-3,FALSE)/10^8</f>
        <v>7370.2678994828902</v>
      </c>
      <c r="W155" s="23">
        <f>VLOOKUP($D155,'人均GDP预测（当年人民币）'!$D:$AT,COLUMN(W155)-3,FALSE)*VLOOKUP($D155,'367市人口19-60预测'!$D:$AT,COLUMN(W155)-3,FALSE)/10^8</f>
        <v>7814.7576486993494</v>
      </c>
      <c r="X155" s="23">
        <f>VLOOKUP($D155,'人均GDP预测（当年人民币）'!$D:$AT,COLUMN(X155)-3,FALSE)*VLOOKUP($D155,'367市人口19-60预测'!$D:$AT,COLUMN(X155)-3,FALSE)/10^8</f>
        <v>8258.9213226115189</v>
      </c>
      <c r="Y155" s="23">
        <f>VLOOKUP($D155,'人均GDP预测（当年人民币）'!$D:$AT,COLUMN(Y155)-3,FALSE)*VLOOKUP($D155,'367市人口19-60预测'!$D:$AT,COLUMN(Y155)-3,FALSE)/10^8</f>
        <v>8724.0059480076598</v>
      </c>
      <c r="Z155" s="23">
        <f>VLOOKUP($D155,'人均GDP预测（当年人民币）'!$D:$AT,COLUMN(Z155)-3,FALSE)*VLOOKUP($D155,'367市人口19-60预测'!$D:$AT,COLUMN(Z155)-3,FALSE)/10^8</f>
        <v>9210.7370644150578</v>
      </c>
      <c r="AA155" s="23">
        <f>VLOOKUP($D155,'人均GDP预测（当年人民币）'!$D:$AT,COLUMN(AA155)-3,FALSE)*VLOOKUP($D155,'367市人口19-60预测'!$D:$AT,COLUMN(AA155)-3,FALSE)/10^8</f>
        <v>9697.3873343768119</v>
      </c>
      <c r="AB155" s="23">
        <f>VLOOKUP($D155,'人均GDP预测（当年人民币）'!$D:$AT,COLUMN(AB155)-3,FALSE)*VLOOKUP($D155,'367市人口19-60预测'!$D:$AT,COLUMN(AB155)-3,FALSE)/10^8</f>
        <v>10204.903129013101</v>
      </c>
      <c r="AC155" s="23">
        <f>VLOOKUP($D155,'人均GDP预测（当年人民币）'!$D:$AT,COLUMN(AC155)-3,FALSE)*VLOOKUP($D155,'367市人口19-60预测'!$D:$AT,COLUMN(AC155)-3,FALSE)/10^8</f>
        <v>10734.059478455374</v>
      </c>
      <c r="AD155" s="23">
        <f>VLOOKUP($D155,'人均GDP预测（当年人民币）'!$D:$AT,COLUMN(AD155)-3,FALSE)*VLOOKUP($D155,'367市人口19-60预测'!$D:$AT,COLUMN(AD155)-3,FALSE)/10^8</f>
        <v>11285.718029969948</v>
      </c>
      <c r="AE155" s="23">
        <f>VLOOKUP($D155,'人均GDP预测（当年人民币）'!$D:$AT,COLUMN(AE155)-3,FALSE)*VLOOKUP($D155,'367市人口19-60预测'!$D:$AT,COLUMN(AE155)-3,FALSE)/10^8</f>
        <v>11837.549457067662</v>
      </c>
      <c r="AF155" s="23">
        <f>VLOOKUP($D155,'人均GDP预测（当年人民币）'!$D:$AT,COLUMN(AF155)-3,FALSE)*VLOOKUP($D155,'367市人口19-60预测'!$D:$AT,COLUMN(AF155)-3,FALSE)/10^8</f>
        <v>12411.657764234187</v>
      </c>
      <c r="AG155" s="23">
        <f>VLOOKUP($D155,'人均GDP预测（当年人民币）'!$D:$AT,COLUMN(AG155)-3,FALSE)*VLOOKUP($D155,'367市人口19-60预测'!$D:$AT,COLUMN(AG155)-3,FALSE)/10^8</f>
        <v>13009.153253127804</v>
      </c>
      <c r="AH155" s="23">
        <f>VLOOKUP($D155,'人均GDP预测（当年人民币）'!$D:$AT,COLUMN(AH155)-3,FALSE)*VLOOKUP($D155,'367市人口19-60预测'!$D:$AT,COLUMN(AH155)-3,FALSE)/10^8</f>
        <v>13608.235880732163</v>
      </c>
      <c r="AI155" s="23">
        <f>VLOOKUP($D155,'人均GDP预测（当年人民币）'!$D:$AT,COLUMN(AI155)-3,FALSE)*VLOOKUP($D155,'367市人口19-60预测'!$D:$AT,COLUMN(AI155)-3,FALSE)/10^8</f>
        <v>14231.331997485726</v>
      </c>
      <c r="AJ155" s="23">
        <f>VLOOKUP($D155,'人均GDP预测（当年人民币）'!$D:$AT,COLUMN(AJ155)-3,FALSE)*VLOOKUP($D155,'367市人口19-60预测'!$D:$AT,COLUMN(AJ155)-3,FALSE)/10^8</f>
        <v>14880.035466115285</v>
      </c>
      <c r="AK155" s="23">
        <f>VLOOKUP($D155,'人均GDP预测（当年人民币）'!$D:$AT,COLUMN(AK155)-3,FALSE)*VLOOKUP($D155,'367市人口19-60预测'!$D:$AT,COLUMN(AK155)-3,FALSE)/10^8</f>
        <v>15533.173590265877</v>
      </c>
      <c r="AL155" s="23">
        <f>VLOOKUP($D155,'人均GDP预测（当年人民币）'!$D:$AT,COLUMN(AL155)-3,FALSE)*VLOOKUP($D155,'367市人口19-60预测'!$D:$AT,COLUMN(AL155)-3,FALSE)/10^8</f>
        <v>16213.880423491602</v>
      </c>
      <c r="AM155" s="23">
        <f>VLOOKUP($D155,'人均GDP预测（当年人民币）'!$D:$AT,COLUMN(AM155)-3,FALSE)*VLOOKUP($D155,'367市人口19-60预测'!$D:$AT,COLUMN(AM155)-3,FALSE)/10^8</f>
        <v>16924.523708257773</v>
      </c>
      <c r="AN155" s="23">
        <f>VLOOKUP($D155,'人均GDP预测（当年人民币）'!$D:$AT,COLUMN(AN155)-3,FALSE)*VLOOKUP($D155,'367市人口19-60预测'!$D:$AT,COLUMN(AN155)-3,FALSE)/10^8</f>
        <v>17667.86021802586</v>
      </c>
      <c r="AO155" s="23">
        <f>VLOOKUP($D155,'人均GDP预测（当年人民币）'!$D:$AT,COLUMN(AO155)-3,FALSE)*VLOOKUP($D155,'367市人口19-60预测'!$D:$AT,COLUMN(AO155)-3,FALSE)/10^8</f>
        <v>18422.96992672528</v>
      </c>
      <c r="AP155" s="23">
        <f>VLOOKUP($D155,'人均GDP预测（当年人民币）'!$D:$AT,COLUMN(AP155)-3,FALSE)*VLOOKUP($D155,'367市人口19-60预测'!$D:$AT,COLUMN(AP155)-3,FALSE)/10^8</f>
        <v>19215.557827820121</v>
      </c>
      <c r="AQ155" s="23">
        <f>VLOOKUP($D155,'人均GDP预测（当年人民币）'!$D:$AT,COLUMN(AQ155)-3,FALSE)*VLOOKUP($D155,'367市人口19-60预测'!$D:$AT,COLUMN(AQ155)-3,FALSE)/10^8</f>
        <v>20049.725244293393</v>
      </c>
      <c r="AR155" s="23">
        <f>VLOOKUP($D155,'人均GDP预测（当年人民币）'!$D:$AT,COLUMN(AR155)-3,FALSE)*VLOOKUP($D155,'367市人口19-60预测'!$D:$AT,COLUMN(AR155)-3,FALSE)/10^8</f>
        <v>20905.791142267095</v>
      </c>
      <c r="AS155" s="23">
        <f>VLOOKUP($D155,'人均GDP预测（当年人民币）'!$D:$AT,COLUMN(AS155)-3,FALSE)*VLOOKUP($D155,'367市人口19-60预测'!$D:$AT,COLUMN(AS155)-3,FALSE)/10^8</f>
        <v>21811.434241899853</v>
      </c>
      <c r="AT155" s="23">
        <f>VLOOKUP($D155,'人均GDP预测（当年人民币）'!$D:$AT,COLUMN(AT155)-3,FALSE)*VLOOKUP($D155,'367市人口19-60预测'!$D:$AT,COLUMN(AT155)-3,FALSE)/10^8</f>
        <v>22772.667981998024</v>
      </c>
    </row>
    <row r="156" spans="1:46" ht="15.75" x14ac:dyDescent="0.25">
      <c r="A156" s="15">
        <v>155</v>
      </c>
      <c r="B156" s="16">
        <v>410600</v>
      </c>
      <c r="C156" s="16" t="s">
        <v>395</v>
      </c>
      <c r="D156" s="18" t="s">
        <v>108</v>
      </c>
      <c r="E156" s="23">
        <f>VLOOKUP($D156,'人均GDP预测（当年人民币）'!$D:$AT,COLUMN(E156)-3,FALSE)*VLOOKUP($D156,'367市人口19-60预测'!$D:$AT,COLUMN(E156)-3,FALSE)/10^8</f>
        <v>989.27541269345488</v>
      </c>
      <c r="F156" s="23">
        <f>VLOOKUP($D156,'人均GDP预测（当年人民币）'!$D:$AT,COLUMN(F156)-3,FALSE)*VLOOKUP($D156,'367市人口19-60预测'!$D:$AT,COLUMN(F156)-3,FALSE)/10^8</f>
        <v>1062.7770308721522</v>
      </c>
      <c r="G156" s="23">
        <f>VLOOKUP($D156,'人均GDP预测（当年人民币）'!$D:$AT,COLUMN(G156)-3,FALSE)*VLOOKUP($D156,'367市人口19-60预测'!$D:$AT,COLUMN(G156)-3,FALSE)/10^8</f>
        <v>1142.0062113653535</v>
      </c>
      <c r="H156" s="23">
        <f>VLOOKUP($D156,'人均GDP预测（当年人民币）'!$D:$AT,COLUMN(H156)-3,FALSE)*VLOOKUP($D156,'367市人口19-60预测'!$D:$AT,COLUMN(H156)-3,FALSE)/10^8</f>
        <v>1221.9386211784072</v>
      </c>
      <c r="I156" s="23">
        <f>VLOOKUP($D156,'人均GDP预测（当年人民币）'!$D:$AT,COLUMN(I156)-3,FALSE)*VLOOKUP($D156,'367市人口19-60预测'!$D:$AT,COLUMN(I156)-3,FALSE)/10^8</f>
        <v>1307.5086035596307</v>
      </c>
      <c r="J156" s="23">
        <f>VLOOKUP($D156,'人均GDP预测（当年人民币）'!$D:$AT,COLUMN(J156)-3,FALSE)*VLOOKUP($D156,'367市人口19-60预测'!$D:$AT,COLUMN(J156)-3,FALSE)/10^8</f>
        <v>1398.9936453950963</v>
      </c>
      <c r="K156" s="23">
        <f>VLOOKUP($D156,'人均GDP预测（当年人民币）'!$D:$AT,COLUMN(K156)-3,FALSE)*VLOOKUP($D156,'367市人口19-60预测'!$D:$AT,COLUMN(K156)-3,FALSE)/10^8</f>
        <v>1491.5448584442886</v>
      </c>
      <c r="L156" s="23">
        <f>VLOOKUP($D156,'人均GDP预测（当年人民币）'!$D:$AT,COLUMN(L156)-3,FALSE)*VLOOKUP($D156,'367市人口19-60预测'!$D:$AT,COLUMN(L156)-3,FALSE)/10^8</f>
        <v>1589.8924206470338</v>
      </c>
      <c r="M156" s="23">
        <f>VLOOKUP($D156,'人均GDP预测（当年人民币）'!$D:$AT,COLUMN(M156)-3,FALSE)*VLOOKUP($D156,'367市人口19-60预测'!$D:$AT,COLUMN(M156)-3,FALSE)/10^8</f>
        <v>1694.2683756170363</v>
      </c>
      <c r="N156" s="23">
        <f>VLOOKUP($D156,'人均GDP预测（当年人民币）'!$D:$AT,COLUMN(N156)-3,FALSE)*VLOOKUP($D156,'367市人口19-60预测'!$D:$AT,COLUMN(N156)-3,FALSE)/10^8</f>
        <v>1804.9095411526491</v>
      </c>
      <c r="O156" s="23">
        <f>VLOOKUP($D156,'人均GDP预测（当年人民币）'!$D:$AT,COLUMN(O156)-3,FALSE)*VLOOKUP($D156,'367市人口19-60预测'!$D:$AT,COLUMN(O156)-3,FALSE)/10^8</f>
        <v>1916.7039119396413</v>
      </c>
      <c r="P156" s="23">
        <f>VLOOKUP($D156,'人均GDP预测（当年人民币）'!$D:$AT,COLUMN(P156)-3,FALSE)*VLOOKUP($D156,'367市人口19-60预测'!$D:$AT,COLUMN(P156)-3,FALSE)/10^8</f>
        <v>2034.5724866424894</v>
      </c>
      <c r="Q156" s="23">
        <f>VLOOKUP($D156,'人均GDP预测（当年人民币）'!$D:$AT,COLUMN(Q156)-3,FALSE)*VLOOKUP($D156,'367市人口19-60预测'!$D:$AT,COLUMN(Q156)-3,FALSE)/10^8</f>
        <v>2158.7078248287035</v>
      </c>
      <c r="R156" s="23">
        <f>VLOOKUP($D156,'人均GDP预测（当年人民币）'!$D:$AT,COLUMN(R156)-3,FALSE)*VLOOKUP($D156,'367市人口19-60预测'!$D:$AT,COLUMN(R156)-3,FALSE)/10^8</f>
        <v>2289.3015846096937</v>
      </c>
      <c r="S156" s="23">
        <f>VLOOKUP($D156,'人均GDP预测（当年人民币）'!$D:$AT,COLUMN(S156)-3,FALSE)*VLOOKUP($D156,'367市人口19-60预测'!$D:$AT,COLUMN(S156)-3,FALSE)/10^8</f>
        <v>2420.9352597239485</v>
      </c>
      <c r="T156" s="23">
        <f>VLOOKUP($D156,'人均GDP预测（当年人民币）'!$D:$AT,COLUMN(T156)-3,FALSE)*VLOOKUP($D156,'367市人口19-60预测'!$D:$AT,COLUMN(T156)-3,FALSE)/10^8</f>
        <v>2558.7747881861974</v>
      </c>
      <c r="U156" s="23">
        <f>VLOOKUP($D156,'人均GDP预测（当年人民币）'!$D:$AT,COLUMN(U156)-3,FALSE)*VLOOKUP($D156,'367市人口19-60预测'!$D:$AT,COLUMN(U156)-3,FALSE)/10^8</f>
        <v>2702.9847447136781</v>
      </c>
      <c r="V156" s="23">
        <f>VLOOKUP($D156,'人均GDP预测（当年人民币）'!$D:$AT,COLUMN(V156)-3,FALSE)*VLOOKUP($D156,'367市人口19-60预测'!$D:$AT,COLUMN(V156)-3,FALSE)/10^8</f>
        <v>2848.1209014126448</v>
      </c>
      <c r="W156" s="23">
        <f>VLOOKUP($D156,'人均GDP预测（当年人民币）'!$D:$AT,COLUMN(W156)-3,FALSE)*VLOOKUP($D156,'367市人口19-60预测'!$D:$AT,COLUMN(W156)-3,FALSE)/10^8</f>
        <v>2999.3620672971697</v>
      </c>
      <c r="X156" s="23">
        <f>VLOOKUP($D156,'人均GDP预测（当年人民币）'!$D:$AT,COLUMN(X156)-3,FALSE)*VLOOKUP($D156,'367市人口19-60预测'!$D:$AT,COLUMN(X156)-3,FALSE)/10^8</f>
        <v>3156.8522813446139</v>
      </c>
      <c r="Y156" s="23">
        <f>VLOOKUP($D156,'人均GDP预测（当年人民币）'!$D:$AT,COLUMN(Y156)-3,FALSE)*VLOOKUP($D156,'367市人口19-60预测'!$D:$AT,COLUMN(Y156)-3,FALSE)/10^8</f>
        <v>3315.1275266923781</v>
      </c>
      <c r="Z156" s="23">
        <f>VLOOKUP($D156,'人均GDP预测（当年人民币）'!$D:$AT,COLUMN(Z156)-3,FALSE)*VLOOKUP($D156,'367市人口19-60预测'!$D:$AT,COLUMN(Z156)-3,FALSE)/10^8</f>
        <v>3479.4173152353169</v>
      </c>
      <c r="AA156" s="23">
        <f>VLOOKUP($D156,'人均GDP预测（当年人民币）'!$D:$AT,COLUMN(AA156)-3,FALSE)*VLOOKUP($D156,'367市人口19-60预测'!$D:$AT,COLUMN(AA156)-3,FALSE)/10^8</f>
        <v>3649.8837181660729</v>
      </c>
      <c r="AB156" s="23">
        <f>VLOOKUP($D156,'人均GDP预测（当年人民币）'!$D:$AT,COLUMN(AB156)-3,FALSE)*VLOOKUP($D156,'367市人口19-60预测'!$D:$AT,COLUMN(AB156)-3,FALSE)/10^8</f>
        <v>3826.7128726694555</v>
      </c>
      <c r="AC156" s="23">
        <f>VLOOKUP($D156,'人均GDP预测（当年人民币）'!$D:$AT,COLUMN(AC156)-3,FALSE)*VLOOKUP($D156,'367市人口19-60预测'!$D:$AT,COLUMN(AC156)-3,FALSE)/10^8</f>
        <v>4004.1755733732525</v>
      </c>
      <c r="AD156" s="23">
        <f>VLOOKUP($D156,'人均GDP预测（当年人民币）'!$D:$AT,COLUMN(AD156)-3,FALSE)*VLOOKUP($D156,'367市人口19-60预测'!$D:$AT,COLUMN(AD156)-3,FALSE)/10^8</f>
        <v>4187.9011367328349</v>
      </c>
      <c r="AE156" s="23">
        <f>VLOOKUP($D156,'人均GDP预测（当年人民币）'!$D:$AT,COLUMN(AE156)-3,FALSE)*VLOOKUP($D156,'367市人口19-60预测'!$D:$AT,COLUMN(AE156)-3,FALSE)/10^8</f>
        <v>4378.1469865589215</v>
      </c>
      <c r="AF156" s="23">
        <f>VLOOKUP($D156,'人均GDP预测（当年人民币）'!$D:$AT,COLUMN(AF156)-3,FALSE)*VLOOKUP($D156,'367市人口19-60预测'!$D:$AT,COLUMN(AF156)-3,FALSE)/10^8</f>
        <v>4569.2316900351898</v>
      </c>
      <c r="AG156" s="23">
        <f>VLOOKUP($D156,'人均GDP预测（当年人民币）'!$D:$AT,COLUMN(AG156)-3,FALSE)*VLOOKUP($D156,'367市人口19-60预测'!$D:$AT,COLUMN(AG156)-3,FALSE)/10^8</f>
        <v>4766.9734608365634</v>
      </c>
      <c r="AH156" s="23">
        <f>VLOOKUP($D156,'人均GDP预测（当年人民币）'!$D:$AT,COLUMN(AH156)-3,FALSE)*VLOOKUP($D156,'367市人口19-60预测'!$D:$AT,COLUMN(AH156)-3,FALSE)/10^8</f>
        <v>4971.7612654694613</v>
      </c>
      <c r="AI156" s="23">
        <f>VLOOKUP($D156,'人均GDP预测（当年人民币）'!$D:$AT,COLUMN(AI156)-3,FALSE)*VLOOKUP($D156,'367市人口19-60预测'!$D:$AT,COLUMN(AI156)-3,FALSE)/10^8</f>
        <v>5178.023630962035</v>
      </c>
      <c r="AJ156" s="23">
        <f>VLOOKUP($D156,'人均GDP预测（当年人民币）'!$D:$AT,COLUMN(AJ156)-3,FALSE)*VLOOKUP($D156,'367市人口19-60预测'!$D:$AT,COLUMN(AJ156)-3,FALSE)/10^8</f>
        <v>5391.8544328277458</v>
      </c>
      <c r="AK156" s="23">
        <f>VLOOKUP($D156,'人均GDP预测（当年人民币）'!$D:$AT,COLUMN(AK156)-3,FALSE)*VLOOKUP($D156,'367市人口19-60预测'!$D:$AT,COLUMN(AK156)-3,FALSE)/10^8</f>
        <v>5613.8679218277257</v>
      </c>
      <c r="AL156" s="23">
        <f>VLOOKUP($D156,'人均GDP预测（当年人民币）'!$D:$AT,COLUMN(AL156)-3,FALSE)*VLOOKUP($D156,'367市人口19-60预测'!$D:$AT,COLUMN(AL156)-3,FALSE)/10^8</f>
        <v>5838.6807178492345</v>
      </c>
      <c r="AM156" s="23">
        <f>VLOOKUP($D156,'人均GDP预测（当年人民币）'!$D:$AT,COLUMN(AM156)-3,FALSE)*VLOOKUP($D156,'367市人口19-60预测'!$D:$AT,COLUMN(AM156)-3,FALSE)/10^8</f>
        <v>6072.7769541756679</v>
      </c>
      <c r="AN156" s="23">
        <f>VLOOKUP($D156,'人均GDP预测（当年人民币）'!$D:$AT,COLUMN(AN156)-3,FALSE)*VLOOKUP($D156,'367市人口19-60预测'!$D:$AT,COLUMN(AN156)-3,FALSE)/10^8</f>
        <v>6317.1249464443126</v>
      </c>
      <c r="AO156" s="23">
        <f>VLOOKUP($D156,'人均GDP预测（当年人民币）'!$D:$AT,COLUMN(AO156)-3,FALSE)*VLOOKUP($D156,'367市人口19-60预测'!$D:$AT,COLUMN(AO156)-3,FALSE)/10^8</f>
        <v>6566.6166925516882</v>
      </c>
      <c r="AP156" s="23">
        <f>VLOOKUP($D156,'人均GDP预测（当年人民币）'!$D:$AT,COLUMN(AP156)-3,FALSE)*VLOOKUP($D156,'367市人口19-60预测'!$D:$AT,COLUMN(AP156)-3,FALSE)/10^8</f>
        <v>6828.2906084093711</v>
      </c>
      <c r="AQ156" s="23">
        <f>VLOOKUP($D156,'人均GDP预测（当年人民币）'!$D:$AT,COLUMN(AQ156)-3,FALSE)*VLOOKUP($D156,'367市人口19-60预测'!$D:$AT,COLUMN(AQ156)-3,FALSE)/10^8</f>
        <v>7097.4807936551088</v>
      </c>
      <c r="AR156" s="23">
        <f>VLOOKUP($D156,'人均GDP预测（当年人民币）'!$D:$AT,COLUMN(AR156)-3,FALSE)*VLOOKUP($D156,'367市人口19-60预测'!$D:$AT,COLUMN(AR156)-3,FALSE)/10^8</f>
        <v>7381.5188710891343</v>
      </c>
      <c r="AS156" s="23">
        <f>VLOOKUP($D156,'人均GDP预测（当年人民币）'!$D:$AT,COLUMN(AS156)-3,FALSE)*VLOOKUP($D156,'367市人口19-60预测'!$D:$AT,COLUMN(AS156)-3,FALSE)/10^8</f>
        <v>7682.2992296989187</v>
      </c>
      <c r="AT156" s="23">
        <f>VLOOKUP($D156,'人均GDP预测（当年人民币）'!$D:$AT,COLUMN(AT156)-3,FALSE)*VLOOKUP($D156,'367市人口19-60预测'!$D:$AT,COLUMN(AT156)-3,FALSE)/10^8</f>
        <v>7995.6581231098862</v>
      </c>
    </row>
    <row r="157" spans="1:46" ht="15.75" x14ac:dyDescent="0.25">
      <c r="A157" s="15">
        <v>156</v>
      </c>
      <c r="B157" s="16">
        <v>410700</v>
      </c>
      <c r="C157" s="16" t="s">
        <v>395</v>
      </c>
      <c r="D157" s="18" t="s">
        <v>217</v>
      </c>
      <c r="E157" s="23">
        <f>VLOOKUP($D157,'人均GDP预测（当年人民币）'!$D:$AT,COLUMN(E157)-3,FALSE)*VLOOKUP($D157,'367市人口19-60预测'!$D:$AT,COLUMN(E157)-3,FALSE)/10^8</f>
        <v>2948.8448424240273</v>
      </c>
      <c r="F157" s="23">
        <f>VLOOKUP($D157,'人均GDP预测（当年人民币）'!$D:$AT,COLUMN(F157)-3,FALSE)*VLOOKUP($D157,'367市人口19-60预测'!$D:$AT,COLUMN(F157)-3,FALSE)/10^8</f>
        <v>3183.460777187478</v>
      </c>
      <c r="G157" s="23">
        <f>VLOOKUP($D157,'人均GDP预测（当年人民币）'!$D:$AT,COLUMN(G157)-3,FALSE)*VLOOKUP($D157,'367市人口19-60预测'!$D:$AT,COLUMN(G157)-3,FALSE)/10^8</f>
        <v>3437.1716517166569</v>
      </c>
      <c r="H157" s="23">
        <f>VLOOKUP($D157,'人均GDP预测（当年人民币）'!$D:$AT,COLUMN(H157)-3,FALSE)*VLOOKUP($D157,'367市人口19-60预测'!$D:$AT,COLUMN(H157)-3,FALSE)/10^8</f>
        <v>3711.2778155796814</v>
      </c>
      <c r="I157" s="23">
        <f>VLOOKUP($D157,'人均GDP预测（当年人民币）'!$D:$AT,COLUMN(I157)-3,FALSE)*VLOOKUP($D157,'367市人口19-60预测'!$D:$AT,COLUMN(I157)-3,FALSE)/10^8</f>
        <v>4007.1489438739891</v>
      </c>
      <c r="J157" s="23">
        <f>VLOOKUP($D157,'人均GDP预测（当年人民币）'!$D:$AT,COLUMN(J157)-3,FALSE)*VLOOKUP($D157,'367市人口19-60预测'!$D:$AT,COLUMN(J157)-3,FALSE)/10^8</f>
        <v>4301.0644988328395</v>
      </c>
      <c r="K157" s="23">
        <f>VLOOKUP($D157,'人均GDP预测（当年人民币）'!$D:$AT,COLUMN(K157)-3,FALSE)*VLOOKUP($D157,'367市人口19-60预测'!$D:$AT,COLUMN(K157)-3,FALSE)/10^8</f>
        <v>4615.8574702687511</v>
      </c>
      <c r="L157" s="23">
        <f>VLOOKUP($D157,'人均GDP预测（当年人民币）'!$D:$AT,COLUMN(L157)-3,FALSE)*VLOOKUP($D157,'367市人口19-60预测'!$D:$AT,COLUMN(L157)-3,FALSE)/10^8</f>
        <v>4952.6947253569424</v>
      </c>
      <c r="M157" s="23">
        <f>VLOOKUP($D157,'人均GDP预测（当年人民币）'!$D:$AT,COLUMN(M157)-3,FALSE)*VLOOKUP($D157,'367市人口19-60预测'!$D:$AT,COLUMN(M157)-3,FALSE)/10^8</f>
        <v>5312.7921312281442</v>
      </c>
      <c r="N157" s="23">
        <f>VLOOKUP($D157,'人均GDP预测（当年人民币）'!$D:$AT,COLUMN(N157)-3,FALSE)*VLOOKUP($D157,'367市人口19-60预测'!$D:$AT,COLUMN(N157)-3,FALSE)/10^8</f>
        <v>5672.529998417609</v>
      </c>
      <c r="O157" s="23">
        <f>VLOOKUP($D157,'人均GDP预测（当年人民币）'!$D:$AT,COLUMN(O157)-3,FALSE)*VLOOKUP($D157,'367市人口19-60预测'!$D:$AT,COLUMN(O157)-3,FALSE)/10^8</f>
        <v>6054.636484397096</v>
      </c>
      <c r="P157" s="23">
        <f>VLOOKUP($D157,'人均GDP预测（当年人民币）'!$D:$AT,COLUMN(P157)-3,FALSE)*VLOOKUP($D157,'367市人口19-60预测'!$D:$AT,COLUMN(P157)-3,FALSE)/10^8</f>
        <v>6460.146231871674</v>
      </c>
      <c r="Q157" s="23">
        <f>VLOOKUP($D157,'人均GDP预测（当年人民币）'!$D:$AT,COLUMN(Q157)-3,FALSE)*VLOOKUP($D157,'367市人口19-60预测'!$D:$AT,COLUMN(Q157)-3,FALSE)/10^8</f>
        <v>6890.1296021044864</v>
      </c>
      <c r="R157" s="23">
        <f>VLOOKUP($D157,'人均GDP预测（当年人民币）'!$D:$AT,COLUMN(R157)-3,FALSE)*VLOOKUP($D157,'367市人口19-60预测'!$D:$AT,COLUMN(R157)-3,FALSE)/10^8</f>
        <v>7320.5010741328333</v>
      </c>
      <c r="S157" s="23">
        <f>VLOOKUP($D157,'人均GDP预测（当年人民币）'!$D:$AT,COLUMN(S157)-3,FALSE)*VLOOKUP($D157,'367市人口19-60预测'!$D:$AT,COLUMN(S157)-3,FALSE)/10^8</f>
        <v>7774.3869576699208</v>
      </c>
      <c r="T157" s="23">
        <f>VLOOKUP($D157,'人均GDP预测（当年人民币）'!$D:$AT,COLUMN(T157)-3,FALSE)*VLOOKUP($D157,'367市人口19-60预测'!$D:$AT,COLUMN(T157)-3,FALSE)/10^8</f>
        <v>8252.7092677887576</v>
      </c>
      <c r="U157" s="23">
        <f>VLOOKUP($D157,'人均GDP预测（当年人民币）'!$D:$AT,COLUMN(U157)-3,FALSE)*VLOOKUP($D157,'367市人口19-60预测'!$D:$AT,COLUMN(U157)-3,FALSE)/10^8</f>
        <v>8732.0583091585959</v>
      </c>
      <c r="V157" s="23">
        <f>VLOOKUP($D157,'人均GDP预测（当年人民币）'!$D:$AT,COLUMN(V157)-3,FALSE)*VLOOKUP($D157,'367市人口19-60预测'!$D:$AT,COLUMN(V157)-3,FALSE)/10^8</f>
        <v>9234.9225648861775</v>
      </c>
      <c r="W157" s="23">
        <f>VLOOKUP($D157,'人均GDP预测（当年人民币）'!$D:$AT,COLUMN(W157)-3,FALSE)*VLOOKUP($D157,'367市人口19-60预测'!$D:$AT,COLUMN(W157)-3,FALSE)/10^8</f>
        <v>9762.1334517069845</v>
      </c>
      <c r="X157" s="23">
        <f>VLOOKUP($D157,'人均GDP预测（当年人民币）'!$D:$AT,COLUMN(X157)-3,FALSE)*VLOOKUP($D157,'367市人口19-60预测'!$D:$AT,COLUMN(X157)-3,FALSE)/10^8</f>
        <v>10314.560250575898</v>
      </c>
      <c r="Y157" s="23">
        <f>VLOOKUP($D157,'人均GDP预测（当年人民币）'!$D:$AT,COLUMN(Y157)-3,FALSE)*VLOOKUP($D157,'367市人口19-60预测'!$D:$AT,COLUMN(Y157)-3,FALSE)/10^8</f>
        <v>10867.904595184718</v>
      </c>
      <c r="Z157" s="23">
        <f>VLOOKUP($D157,'人均GDP预测（当年人民币）'!$D:$AT,COLUMN(Z157)-3,FALSE)*VLOOKUP($D157,'367市人口19-60预测'!$D:$AT,COLUMN(Z157)-3,FALSE)/10^8</f>
        <v>11445.632733046748</v>
      </c>
      <c r="AA157" s="23">
        <f>VLOOKUP($D157,'人均GDP预测（当年人民币）'!$D:$AT,COLUMN(AA157)-3,FALSE)*VLOOKUP($D157,'367市人口19-60预测'!$D:$AT,COLUMN(AA157)-3,FALSE)/10^8</f>
        <v>12048.616761842222</v>
      </c>
      <c r="AB157" s="23">
        <f>VLOOKUP($D157,'人均GDP预测（当年人民币）'!$D:$AT,COLUMN(AB157)-3,FALSE)*VLOOKUP($D157,'367市人口19-60预测'!$D:$AT,COLUMN(AB157)-3,FALSE)/10^8</f>
        <v>12652.897819819971</v>
      </c>
      <c r="AC157" s="23">
        <f>VLOOKUP($D157,'人均GDP预测（当年人民币）'!$D:$AT,COLUMN(AC157)-3,FALSE)*VLOOKUP($D157,'367市人口19-60预测'!$D:$AT,COLUMN(AC157)-3,FALSE)/10^8</f>
        <v>13281.900653708279</v>
      </c>
      <c r="AD157" s="23">
        <f>VLOOKUP($D157,'人均GDP预测（当年人民币）'!$D:$AT,COLUMN(AD157)-3,FALSE)*VLOOKUP($D157,'367市人口19-60预测'!$D:$AT,COLUMN(AD157)-3,FALSE)/10^8</f>
        <v>13936.620298158361</v>
      </c>
      <c r="AE157" s="23">
        <f>VLOOKUP($D157,'人均GDP预测（当年人民币）'!$D:$AT,COLUMN(AE157)-3,FALSE)*VLOOKUP($D157,'367市人口19-60预测'!$D:$AT,COLUMN(AE157)-3,FALSE)/10^8</f>
        <v>14618.172916351203</v>
      </c>
      <c r="AF157" s="23">
        <f>VLOOKUP($D157,'人均GDP预测（当年人民币）'!$D:$AT,COLUMN(AF157)-3,FALSE)*VLOOKUP($D157,'367市人口19-60预测'!$D:$AT,COLUMN(AF157)-3,FALSE)/10^8</f>
        <v>15301.843810349263</v>
      </c>
      <c r="AG157" s="23">
        <f>VLOOKUP($D157,'人均GDP预测（当年人民币）'!$D:$AT,COLUMN(AG157)-3,FALSE)*VLOOKUP($D157,'367市人口19-60预测'!$D:$AT,COLUMN(AG157)-3,FALSE)/10^8</f>
        <v>16012.56706506551</v>
      </c>
      <c r="AH157" s="23">
        <f>VLOOKUP($D157,'人均GDP预测（当年人民币）'!$D:$AT,COLUMN(AH157)-3,FALSE)*VLOOKUP($D157,'367市人口19-60预测'!$D:$AT,COLUMN(AH157)-3,FALSE)/10^8</f>
        <v>16751.812398122431</v>
      </c>
      <c r="AI157" s="23">
        <f>VLOOKUP($D157,'人均GDP预测（当年人民币）'!$D:$AT,COLUMN(AI157)-3,FALSE)*VLOOKUP($D157,'367市人口19-60预测'!$D:$AT,COLUMN(AI157)-3,FALSE)/10^8</f>
        <v>17495.326417699667</v>
      </c>
      <c r="AJ157" s="23">
        <f>VLOOKUP($D157,'人均GDP预测（当年人民币）'!$D:$AT,COLUMN(AJ157)-3,FALSE)*VLOOKUP($D157,'367市人口19-60预测'!$D:$AT,COLUMN(AJ157)-3,FALSE)/10^8</f>
        <v>18268.639357708234</v>
      </c>
      <c r="AK157" s="23">
        <f>VLOOKUP($D157,'人均GDP预测（当年人民币）'!$D:$AT,COLUMN(AK157)-3,FALSE)*VLOOKUP($D157,'367市人口19-60预测'!$D:$AT,COLUMN(AK157)-3,FALSE)/10^8</f>
        <v>19073.823827349617</v>
      </c>
      <c r="AL157" s="23">
        <f>VLOOKUP($D157,'人均GDP预测（当年人民币）'!$D:$AT,COLUMN(AL157)-3,FALSE)*VLOOKUP($D157,'367市人口19-60预测'!$D:$AT,COLUMN(AL157)-3,FALSE)/10^8</f>
        <v>19887.233688785065</v>
      </c>
      <c r="AM157" s="23">
        <f>VLOOKUP($D157,'人均GDP预测（当年人民币）'!$D:$AT,COLUMN(AM157)-3,FALSE)*VLOOKUP($D157,'367市人口19-60预测'!$D:$AT,COLUMN(AM157)-3,FALSE)/10^8</f>
        <v>20735.396515314009</v>
      </c>
      <c r="AN157" s="23">
        <f>VLOOKUP($D157,'人均GDP预测（当年人民币）'!$D:$AT,COLUMN(AN157)-3,FALSE)*VLOOKUP($D157,'367市人口19-60预测'!$D:$AT,COLUMN(AN157)-3,FALSE)/10^8</f>
        <v>21621.324373877887</v>
      </c>
      <c r="AO157" s="23">
        <f>VLOOKUP($D157,'人均GDP预测（当年人民币）'!$D:$AT,COLUMN(AO157)-3,FALSE)*VLOOKUP($D157,'367市人口19-60预测'!$D:$AT,COLUMN(AO157)-3,FALSE)/10^8</f>
        <v>22522.183538748461</v>
      </c>
      <c r="AP157" s="23">
        <f>VLOOKUP($D157,'人均GDP预测（当年人民币）'!$D:$AT,COLUMN(AP157)-3,FALSE)*VLOOKUP($D157,'367市人口19-60预测'!$D:$AT,COLUMN(AP157)-3,FALSE)/10^8</f>
        <v>23466.001934161548</v>
      </c>
      <c r="AQ157" s="23">
        <f>VLOOKUP($D157,'人均GDP预测（当年人民币）'!$D:$AT,COLUMN(AQ157)-3,FALSE)*VLOOKUP($D157,'367市人口19-60预测'!$D:$AT,COLUMN(AQ157)-3,FALSE)/10^8</f>
        <v>24457.164779958603</v>
      </c>
      <c r="AR157" s="23">
        <f>VLOOKUP($D157,'人均GDP预测（当年人民币）'!$D:$AT,COLUMN(AR157)-3,FALSE)*VLOOKUP($D157,'367市人口19-60预测'!$D:$AT,COLUMN(AR157)-3,FALSE)/10^8</f>
        <v>25473.949937456324</v>
      </c>
      <c r="AS157" s="23">
        <f>VLOOKUP($D157,'人均GDP预测（当年人民币）'!$D:$AT,COLUMN(AS157)-3,FALSE)*VLOOKUP($D157,'367市人口19-60预测'!$D:$AT,COLUMN(AS157)-3,FALSE)/10^8</f>
        <v>26546.520017810824</v>
      </c>
      <c r="AT157" s="23">
        <f>VLOOKUP($D157,'人均GDP预测（当年人民币）'!$D:$AT,COLUMN(AT157)-3,FALSE)*VLOOKUP($D157,'367市人口19-60预测'!$D:$AT,COLUMN(AT157)-3,FALSE)/10^8</f>
        <v>27681.186084581572</v>
      </c>
    </row>
    <row r="158" spans="1:46" ht="15.75" x14ac:dyDescent="0.25">
      <c r="A158" s="15">
        <v>157</v>
      </c>
      <c r="B158" s="16">
        <v>410800</v>
      </c>
      <c r="C158" s="16" t="s">
        <v>395</v>
      </c>
      <c r="D158" s="18" t="s">
        <v>124</v>
      </c>
      <c r="E158" s="23">
        <f>VLOOKUP($D158,'人均GDP预测（当年人民币）'!$D:$AT,COLUMN(E158)-3,FALSE)*VLOOKUP($D158,'367市人口19-60预测'!$D:$AT,COLUMN(E158)-3,FALSE)/10^8</f>
        <v>2754.1999568015594</v>
      </c>
      <c r="F158" s="23">
        <f>VLOOKUP($D158,'人均GDP预测（当年人民币）'!$D:$AT,COLUMN(F158)-3,FALSE)*VLOOKUP($D158,'367市人口19-60预测'!$D:$AT,COLUMN(F158)-3,FALSE)/10^8</f>
        <v>2943.8613334682259</v>
      </c>
      <c r="G158" s="23">
        <f>VLOOKUP($D158,'人均GDP预测（当年人民币）'!$D:$AT,COLUMN(G158)-3,FALSE)*VLOOKUP($D158,'367市人口19-60预测'!$D:$AT,COLUMN(G158)-3,FALSE)/10^8</f>
        <v>3144.904044093777</v>
      </c>
      <c r="H158" s="23">
        <f>VLOOKUP($D158,'人均GDP预测（当年人民币）'!$D:$AT,COLUMN(H158)-3,FALSE)*VLOOKUP($D158,'367市人口19-60预测'!$D:$AT,COLUMN(H158)-3,FALSE)/10^8</f>
        <v>3357.8287656345487</v>
      </c>
      <c r="I158" s="23">
        <f>VLOOKUP($D158,'人均GDP预测（当年人民币）'!$D:$AT,COLUMN(I158)-3,FALSE)*VLOOKUP($D158,'367市人口19-60预测'!$D:$AT,COLUMN(I158)-3,FALSE)/10^8</f>
        <v>3583.1509459700633</v>
      </c>
      <c r="J158" s="23">
        <f>VLOOKUP($D158,'人均GDP预测（当年人民币）'!$D:$AT,COLUMN(J158)-3,FALSE)*VLOOKUP($D158,'367市人口19-60预测'!$D:$AT,COLUMN(J158)-3,FALSE)/10^8</f>
        <v>3810.7613974901387</v>
      </c>
      <c r="K158" s="23">
        <f>VLOOKUP($D158,'人均GDP预测（当年人民币）'!$D:$AT,COLUMN(K158)-3,FALSE)*VLOOKUP($D158,'367市人口19-60预测'!$D:$AT,COLUMN(K158)-3,FALSE)/10^8</f>
        <v>4050.4721515305382</v>
      </c>
      <c r="L158" s="23">
        <f>VLOOKUP($D158,'人均GDP预测（当年人民币）'!$D:$AT,COLUMN(L158)-3,FALSE)*VLOOKUP($D158,'367市人口19-60预测'!$D:$AT,COLUMN(L158)-3,FALSE)/10^8</f>
        <v>4302.7316855599556</v>
      </c>
      <c r="M158" s="23">
        <f>VLOOKUP($D158,'人均GDP预测（当年人民币）'!$D:$AT,COLUMN(M158)-3,FALSE)*VLOOKUP($D158,'367市人口19-60预测'!$D:$AT,COLUMN(M158)-3,FALSE)/10^8</f>
        <v>4557.4200495835757</v>
      </c>
      <c r="N158" s="23">
        <f>VLOOKUP($D158,'人均GDP预测（当年人民币）'!$D:$AT,COLUMN(N158)-3,FALSE)*VLOOKUP($D158,'367市人口19-60预测'!$D:$AT,COLUMN(N158)-3,FALSE)/10^8</f>
        <v>4824.3230109289671</v>
      </c>
      <c r="O158" s="23">
        <f>VLOOKUP($D158,'人均GDP预测（当年人民币）'!$D:$AT,COLUMN(O158)-3,FALSE)*VLOOKUP($D158,'367市人口19-60预测'!$D:$AT,COLUMN(O158)-3,FALSE)/10^8</f>
        <v>5103.8344114317479</v>
      </c>
      <c r="P158" s="23">
        <f>VLOOKUP($D158,'人均GDP预测（当年人民币）'!$D:$AT,COLUMN(P158)-3,FALSE)*VLOOKUP($D158,'367市人口19-60预测'!$D:$AT,COLUMN(P158)-3,FALSE)/10^8</f>
        <v>5396.3577548515768</v>
      </c>
      <c r="Q158" s="23">
        <f>VLOOKUP($D158,'人均GDP预测（当年人民币）'!$D:$AT,COLUMN(Q158)-3,FALSE)*VLOOKUP($D158,'367市人口19-60预测'!$D:$AT,COLUMN(Q158)-3,FALSE)/10^8</f>
        <v>5691.1024722440015</v>
      </c>
      <c r="R158" s="23">
        <f>VLOOKUP($D158,'人均GDP预测（当年人民币）'!$D:$AT,COLUMN(R158)-3,FALSE)*VLOOKUP($D158,'367市人口19-60预测'!$D:$AT,COLUMN(R158)-3,FALSE)/10^8</f>
        <v>5998.4757724900883</v>
      </c>
      <c r="S158" s="23">
        <f>VLOOKUP($D158,'人均GDP预测（当年人民币）'!$D:$AT,COLUMN(S158)-3,FALSE)*VLOOKUP($D158,'367市人口19-60预测'!$D:$AT,COLUMN(S158)-3,FALSE)/10^8</f>
        <v>6318.8445670412284</v>
      </c>
      <c r="T158" s="23">
        <f>VLOOKUP($D158,'人均GDP预测（当年人民币）'!$D:$AT,COLUMN(T158)-3,FALSE)*VLOOKUP($D158,'367市人口19-60预测'!$D:$AT,COLUMN(T158)-3,FALSE)/10^8</f>
        <v>6641.3235216942758</v>
      </c>
      <c r="U158" s="23">
        <f>VLOOKUP($D158,'人均GDP预测（当年人民币）'!$D:$AT,COLUMN(U158)-3,FALSE)*VLOOKUP($D158,'367市人口19-60预测'!$D:$AT,COLUMN(U158)-3,FALSE)/10^8</f>
        <v>6976.4385625491232</v>
      </c>
      <c r="V158" s="23">
        <f>VLOOKUP($D158,'人均GDP预测（当年人民币）'!$D:$AT,COLUMN(V158)-3,FALSE)*VLOOKUP($D158,'367市人口19-60预测'!$D:$AT,COLUMN(V158)-3,FALSE)/10^8</f>
        <v>7324.5494238431202</v>
      </c>
      <c r="W158" s="23">
        <f>VLOOKUP($D158,'人均GDP预测（当年人民币）'!$D:$AT,COLUMN(W158)-3,FALSE)*VLOOKUP($D158,'367市人口19-60预测'!$D:$AT,COLUMN(W158)-3,FALSE)/10^8</f>
        <v>7674.6762165642531</v>
      </c>
      <c r="X158" s="23">
        <f>VLOOKUP($D158,'人均GDP预测（当年人民币）'!$D:$AT,COLUMN(X158)-3,FALSE)*VLOOKUP($D158,'367市人口19-60预测'!$D:$AT,COLUMN(X158)-3,FALSE)/10^8</f>
        <v>8037.5257467848605</v>
      </c>
      <c r="Y158" s="23">
        <f>VLOOKUP($D158,'人均GDP预测（当年人民币）'!$D:$AT,COLUMN(Y158)-3,FALSE)*VLOOKUP($D158,'367市人口19-60预测'!$D:$AT,COLUMN(Y158)-3,FALSE)/10^8</f>
        <v>8413.4999566396073</v>
      </c>
      <c r="Z158" s="23">
        <f>VLOOKUP($D158,'人均GDP预测（当年人民币）'!$D:$AT,COLUMN(Z158)-3,FALSE)*VLOOKUP($D158,'367市人口19-60预测'!$D:$AT,COLUMN(Z158)-3,FALSE)/10^8</f>
        <v>8791.539321235512</v>
      </c>
      <c r="AA158" s="23">
        <f>VLOOKUP($D158,'人均GDP预测（当年人民币）'!$D:$AT,COLUMN(AA158)-3,FALSE)*VLOOKUP($D158,'367市人口19-60预测'!$D:$AT,COLUMN(AA158)-3,FALSE)/10^8</f>
        <v>9182.613063813018</v>
      </c>
      <c r="AB158" s="23">
        <f>VLOOKUP($D158,'人均GDP预测（当年人民币）'!$D:$AT,COLUMN(AB158)-3,FALSE)*VLOOKUP($D158,'367市人口19-60预测'!$D:$AT,COLUMN(AB158)-3,FALSE)/10^8</f>
        <v>9587.225896150363</v>
      </c>
      <c r="AC158" s="23">
        <f>VLOOKUP($D158,'人均GDP预测（当年人民币）'!$D:$AT,COLUMN(AC158)-3,FALSE)*VLOOKUP($D158,'367市人口19-60预测'!$D:$AT,COLUMN(AC158)-3,FALSE)/10^8</f>
        <v>9994.2821949515001</v>
      </c>
      <c r="AD158" s="23">
        <f>VLOOKUP($D158,'人均GDP预测（当年人民币）'!$D:$AT,COLUMN(AD158)-3,FALSE)*VLOOKUP($D158,'367市人口19-60预测'!$D:$AT,COLUMN(AD158)-3,FALSE)/10^8</f>
        <v>10415.103707262189</v>
      </c>
      <c r="AE158" s="23">
        <f>VLOOKUP($D158,'人均GDP预测（当年人民币）'!$D:$AT,COLUMN(AE158)-3,FALSE)*VLOOKUP($D158,'367市人口19-60预测'!$D:$AT,COLUMN(AE158)-3,FALSE)/10^8</f>
        <v>10850.382405112945</v>
      </c>
      <c r="AF158" s="23">
        <f>VLOOKUP($D158,'人均GDP预测（当年人民币）'!$D:$AT,COLUMN(AF158)-3,FALSE)*VLOOKUP($D158,'367市人口19-60预测'!$D:$AT,COLUMN(AF158)-3,FALSE)/10^8</f>
        <v>11289.058836250681</v>
      </c>
      <c r="AG158" s="23">
        <f>VLOOKUP($D158,'人均GDP预测（当年人民币）'!$D:$AT,COLUMN(AG158)-3,FALSE)*VLOOKUP($D158,'367市人口19-60预测'!$D:$AT,COLUMN(AG158)-3,FALSE)/10^8</f>
        <v>11742.925953984966</v>
      </c>
      <c r="AH158" s="23">
        <f>VLOOKUP($D158,'人均GDP预测（当年人民币）'!$D:$AT,COLUMN(AH158)-3,FALSE)*VLOOKUP($D158,'367市人口19-60预测'!$D:$AT,COLUMN(AH158)-3,FALSE)/10^8</f>
        <v>12212.966372767271</v>
      </c>
      <c r="AI158" s="23">
        <f>VLOOKUP($D158,'人均GDP预测（当年人民币）'!$D:$AT,COLUMN(AI158)-3,FALSE)*VLOOKUP($D158,'367市人口19-60预测'!$D:$AT,COLUMN(AI158)-3,FALSE)/10^8</f>
        <v>12688.261318355608</v>
      </c>
      <c r="AJ158" s="23">
        <f>VLOOKUP($D158,'人均GDP预测（当年人民币）'!$D:$AT,COLUMN(AJ158)-3,FALSE)*VLOOKUP($D158,'367市人口19-60预测'!$D:$AT,COLUMN(AJ158)-3,FALSE)/10^8</f>
        <v>13181.212873054092</v>
      </c>
      <c r="AK158" s="23">
        <f>VLOOKUP($D158,'人均GDP预测（当年人民币）'!$D:$AT,COLUMN(AK158)-3,FALSE)*VLOOKUP($D158,'367市人口19-60预测'!$D:$AT,COLUMN(AK158)-3,FALSE)/10^8</f>
        <v>13693.249391395299</v>
      </c>
      <c r="AL158" s="23">
        <f>VLOOKUP($D158,'人均GDP预测（当年人民币）'!$D:$AT,COLUMN(AL158)-3,FALSE)*VLOOKUP($D158,'367市人口19-60预测'!$D:$AT,COLUMN(AL158)-3,FALSE)/10^8</f>
        <v>14213.716077464009</v>
      </c>
      <c r="AM158" s="23">
        <f>VLOOKUP($D158,'人均GDP预测（当年人民币）'!$D:$AT,COLUMN(AM158)-3,FALSE)*VLOOKUP($D158,'367市人口19-60预测'!$D:$AT,COLUMN(AM158)-3,FALSE)/10^8</f>
        <v>14755.820231069136</v>
      </c>
      <c r="AN158" s="23">
        <f>VLOOKUP($D158,'人均GDP预测（当年人民币）'!$D:$AT,COLUMN(AN158)-3,FALSE)*VLOOKUP($D158,'367市人口19-60预测'!$D:$AT,COLUMN(AN158)-3,FALSE)/10^8</f>
        <v>15321.625787804716</v>
      </c>
      <c r="AO158" s="23">
        <f>VLOOKUP($D158,'人均GDP预测（当年人民币）'!$D:$AT,COLUMN(AO158)-3,FALSE)*VLOOKUP($D158,'367市人口19-60预测'!$D:$AT,COLUMN(AO158)-3,FALSE)/10^8</f>
        <v>15900.884044188459</v>
      </c>
      <c r="AP158" s="23">
        <f>VLOOKUP($D158,'人均GDP预测（当年人民币）'!$D:$AT,COLUMN(AP158)-3,FALSE)*VLOOKUP($D158,'367市人口19-60预测'!$D:$AT,COLUMN(AP158)-3,FALSE)/10^8</f>
        <v>16507.873168250782</v>
      </c>
      <c r="AQ158" s="23">
        <f>VLOOKUP($D158,'人均GDP预测（当年人民币）'!$D:$AT,COLUMN(AQ158)-3,FALSE)*VLOOKUP($D158,'367市人口19-60预测'!$D:$AT,COLUMN(AQ158)-3,FALSE)/10^8</f>
        <v>17145.533947791668</v>
      </c>
      <c r="AR158" s="23">
        <f>VLOOKUP($D158,'人均GDP预测（当年人民币）'!$D:$AT,COLUMN(AR158)-3,FALSE)*VLOOKUP($D158,'367市人口19-60预测'!$D:$AT,COLUMN(AR158)-3,FALSE)/10^8</f>
        <v>17804.192078088297</v>
      </c>
      <c r="AS158" s="23">
        <f>VLOOKUP($D158,'人均GDP预测（当年人民币）'!$D:$AT,COLUMN(AS158)-3,FALSE)*VLOOKUP($D158,'367市人口19-60预测'!$D:$AT,COLUMN(AS158)-3,FALSE)/10^8</f>
        <v>18499.548480806796</v>
      </c>
      <c r="AT158" s="23">
        <f>VLOOKUP($D158,'人均GDP预测（当年人民币）'!$D:$AT,COLUMN(AT158)-3,FALSE)*VLOOKUP($D158,'367市人口19-60预测'!$D:$AT,COLUMN(AT158)-3,FALSE)/10^8</f>
        <v>19235.713696716302</v>
      </c>
    </row>
    <row r="159" spans="1:46" ht="15.75" x14ac:dyDescent="0.25">
      <c r="A159" s="15">
        <v>158</v>
      </c>
      <c r="B159" s="16">
        <v>410900</v>
      </c>
      <c r="C159" s="16" t="s">
        <v>395</v>
      </c>
      <c r="D159" s="18" t="s">
        <v>167</v>
      </c>
      <c r="E159" s="23">
        <f>VLOOKUP($D159,'人均GDP预测（当年人民币）'!$D:$AT,COLUMN(E159)-3,FALSE)*VLOOKUP($D159,'367市人口19-60预测'!$D:$AT,COLUMN(E159)-3,FALSE)/10^8</f>
        <v>1591.6932320610431</v>
      </c>
      <c r="F159" s="23">
        <f>VLOOKUP($D159,'人均GDP预测（当年人民币）'!$D:$AT,COLUMN(F159)-3,FALSE)*VLOOKUP($D159,'367市人口19-60预测'!$D:$AT,COLUMN(F159)-3,FALSE)/10^8</f>
        <v>1732.4821644656458</v>
      </c>
      <c r="G159" s="23">
        <f>VLOOKUP($D159,'人均GDP预测（当年人民币）'!$D:$AT,COLUMN(G159)-3,FALSE)*VLOOKUP($D159,'367市人口19-60预测'!$D:$AT,COLUMN(G159)-3,FALSE)/10^8</f>
        <v>1870.6262876361791</v>
      </c>
      <c r="H159" s="23">
        <f>VLOOKUP($D159,'人均GDP预测（当年人民币）'!$D:$AT,COLUMN(H159)-3,FALSE)*VLOOKUP($D159,'367市人口19-60预测'!$D:$AT,COLUMN(H159)-3,FALSE)/10^8</f>
        <v>2020.1193643158133</v>
      </c>
      <c r="I159" s="23">
        <f>VLOOKUP($D159,'人均GDP预测（当年人民币）'!$D:$AT,COLUMN(I159)-3,FALSE)*VLOOKUP($D159,'367市人口19-60预测'!$D:$AT,COLUMN(I159)-3,FALSE)/10^8</f>
        <v>2181.7265912287189</v>
      </c>
      <c r="J159" s="23">
        <f>VLOOKUP($D159,'人均GDP预测（当年人民币）'!$D:$AT,COLUMN(J159)-3,FALSE)*VLOOKUP($D159,'367市人口19-60预测'!$D:$AT,COLUMN(J159)-3,FALSE)/10^8</f>
        <v>2356.2530569281566</v>
      </c>
      <c r="K159" s="23">
        <f>VLOOKUP($D159,'人均GDP预测（当年人民币）'!$D:$AT,COLUMN(K159)-3,FALSE)*VLOOKUP($D159,'367市人口19-60预测'!$D:$AT,COLUMN(K159)-3,FALSE)/10^8</f>
        <v>2544.5437287934942</v>
      </c>
      <c r="L159" s="23">
        <f>VLOOKUP($D159,'人均GDP预测（当年人民币）'!$D:$AT,COLUMN(L159)-3,FALSE)*VLOOKUP($D159,'367市人口19-60预测'!$D:$AT,COLUMN(L159)-3,FALSE)/10^8</f>
        <v>2731.5054298392206</v>
      </c>
      <c r="M159" s="23">
        <f>VLOOKUP($D159,'人均GDP预测（当年人民币）'!$D:$AT,COLUMN(M159)-3,FALSE)*VLOOKUP($D159,'367市人口19-60预测'!$D:$AT,COLUMN(M159)-3,FALSE)/10^8</f>
        <v>2931.6061649672615</v>
      </c>
      <c r="N159" s="23">
        <f>VLOOKUP($D159,'人均GDP预测（当年人民币）'!$D:$AT,COLUMN(N159)-3,FALSE)*VLOOKUP($D159,'367市人口19-60预测'!$D:$AT,COLUMN(N159)-3,FALSE)/10^8</f>
        <v>3145.55449256271</v>
      </c>
      <c r="O159" s="23">
        <f>VLOOKUP($D159,'人均GDP预测（当年人民币）'!$D:$AT,COLUMN(O159)-3,FALSE)*VLOOKUP($D159,'367市人口19-60预测'!$D:$AT,COLUMN(O159)-3,FALSE)/10^8</f>
        <v>3374.0862069804607</v>
      </c>
      <c r="P159" s="23">
        <f>VLOOKUP($D159,'人均GDP预测（当年人民币）'!$D:$AT,COLUMN(P159)-3,FALSE)*VLOOKUP($D159,'367市人口19-60预测'!$D:$AT,COLUMN(P159)-3,FALSE)/10^8</f>
        <v>3602.1670724559813</v>
      </c>
      <c r="Q159" s="23">
        <f>VLOOKUP($D159,'人均GDP预测（当年人民币）'!$D:$AT,COLUMN(Q159)-3,FALSE)*VLOOKUP($D159,'367市人口19-60预测'!$D:$AT,COLUMN(Q159)-3,FALSE)/10^8</f>
        <v>3844.19384780255</v>
      </c>
      <c r="R159" s="23">
        <f>VLOOKUP($D159,'人均GDP预测（当年人民币）'!$D:$AT,COLUMN(R159)-3,FALSE)*VLOOKUP($D159,'367市人口19-60预测'!$D:$AT,COLUMN(R159)-3,FALSE)/10^8</f>
        <v>4100.7874144924135</v>
      </c>
      <c r="S159" s="23">
        <f>VLOOKUP($D159,'人均GDP预测（当年人民币）'!$D:$AT,COLUMN(S159)-3,FALSE)*VLOOKUP($D159,'367市人口19-60预测'!$D:$AT,COLUMN(S159)-3,FALSE)/10^8</f>
        <v>4372.589832873251</v>
      </c>
      <c r="T159" s="23">
        <f>VLOOKUP($D159,'人均GDP预测（当年人民币）'!$D:$AT,COLUMN(T159)-3,FALSE)*VLOOKUP($D159,'367市人口19-60预测'!$D:$AT,COLUMN(T159)-3,FALSE)/10^8</f>
        <v>4644.282593568033</v>
      </c>
      <c r="U159" s="23">
        <f>VLOOKUP($D159,'人均GDP预测（当年人民币）'!$D:$AT,COLUMN(U159)-3,FALSE)*VLOOKUP($D159,'367市人口19-60预测'!$D:$AT,COLUMN(U159)-3,FALSE)/10^8</f>
        <v>4930.5164685692271</v>
      </c>
      <c r="V159" s="23">
        <f>VLOOKUP($D159,'人均GDP预测（当年人民币）'!$D:$AT,COLUMN(V159)-3,FALSE)*VLOOKUP($D159,'367市人口19-60预测'!$D:$AT,COLUMN(V159)-3,FALSE)/10^8</f>
        <v>5231.8454867635746</v>
      </c>
      <c r="W159" s="23">
        <f>VLOOKUP($D159,'人均GDP预测（当年人民币）'!$D:$AT,COLUMN(W159)-3,FALSE)*VLOOKUP($D159,'367市人口19-60预测'!$D:$AT,COLUMN(W159)-3,FALSE)/10^8</f>
        <v>5533.4097046838879</v>
      </c>
      <c r="X159" s="23">
        <f>VLOOKUP($D159,'人均GDP预测（当年人民币）'!$D:$AT,COLUMN(X159)-3,FALSE)*VLOOKUP($D159,'367市人口19-60预测'!$D:$AT,COLUMN(X159)-3,FALSE)/10^8</f>
        <v>5849.4590904252782</v>
      </c>
      <c r="Y159" s="23">
        <f>VLOOKUP($D159,'人均GDP预测（当年人民币）'!$D:$AT,COLUMN(Y159)-3,FALSE)*VLOOKUP($D159,'367市人口19-60预测'!$D:$AT,COLUMN(Y159)-3,FALSE)/10^8</f>
        <v>6180.5091546608483</v>
      </c>
      <c r="Z159" s="23">
        <f>VLOOKUP($D159,'人均GDP预测（当年人民币）'!$D:$AT,COLUMN(Z159)-3,FALSE)*VLOOKUP($D159,'367市人口19-60预测'!$D:$AT,COLUMN(Z159)-3,FALSE)/10^8</f>
        <v>6527.1123894018174</v>
      </c>
      <c r="AA159" s="23">
        <f>VLOOKUP($D159,'人均GDP预测（当年人民币）'!$D:$AT,COLUMN(AA159)-3,FALSE)*VLOOKUP($D159,'367市人口19-60预测'!$D:$AT,COLUMN(AA159)-3,FALSE)/10^8</f>
        <v>6873.9160835780922</v>
      </c>
      <c r="AB159" s="23">
        <f>VLOOKUP($D159,'人均GDP预测（当年人民币）'!$D:$AT,COLUMN(AB159)-3,FALSE)*VLOOKUP($D159,'367市人口19-60预测'!$D:$AT,COLUMN(AB159)-3,FALSE)/10^8</f>
        <v>7235.8026902436686</v>
      </c>
      <c r="AC159" s="23">
        <f>VLOOKUP($D159,'人均GDP预测（当年人民币）'!$D:$AT,COLUMN(AC159)-3,FALSE)*VLOOKUP($D159,'367市人口19-60预测'!$D:$AT,COLUMN(AC159)-3,FALSE)/10^8</f>
        <v>7613.3758753654065</v>
      </c>
      <c r="AD159" s="23">
        <f>VLOOKUP($D159,'人均GDP预测（当年人民币）'!$D:$AT,COLUMN(AD159)-3,FALSE)*VLOOKUP($D159,'367市人口19-60预测'!$D:$AT,COLUMN(AD159)-3,FALSE)/10^8</f>
        <v>7991.5655637489799</v>
      </c>
      <c r="AE159" s="23">
        <f>VLOOKUP($D159,'人均GDP预测（当年人民币）'!$D:$AT,COLUMN(AE159)-3,FALSE)*VLOOKUP($D159,'367市人口19-60预测'!$D:$AT,COLUMN(AE159)-3,FALSE)/10^8</f>
        <v>8385.2763301058931</v>
      </c>
      <c r="AF159" s="23">
        <f>VLOOKUP($D159,'人均GDP预测（当年人民币）'!$D:$AT,COLUMN(AF159)-3,FALSE)*VLOOKUP($D159,'367市人口19-60预测'!$D:$AT,COLUMN(AF159)-3,FALSE)/10^8</f>
        <v>8795.2542815827801</v>
      </c>
      <c r="AG159" s="23">
        <f>VLOOKUP($D159,'人均GDP预测（当年人民币）'!$D:$AT,COLUMN(AG159)-3,FALSE)*VLOOKUP($D159,'367市人口19-60预测'!$D:$AT,COLUMN(AG159)-3,FALSE)/10^8</f>
        <v>9222.3513434855176</v>
      </c>
      <c r="AH159" s="23">
        <f>VLOOKUP($D159,'人均GDP预测（当年人民币）'!$D:$AT,COLUMN(AH159)-3,FALSE)*VLOOKUP($D159,'367市人口19-60预测'!$D:$AT,COLUMN(AH159)-3,FALSE)/10^8</f>
        <v>9651.1690366000876</v>
      </c>
      <c r="AI159" s="23">
        <f>VLOOKUP($D159,'人均GDP预测（当年人民币）'!$D:$AT,COLUMN(AI159)-3,FALSE)*VLOOKUP($D159,'367市人口19-60预测'!$D:$AT,COLUMN(AI159)-3,FALSE)/10^8</f>
        <v>10097.668238253027</v>
      </c>
      <c r="AJ159" s="23">
        <f>VLOOKUP($D159,'人均GDP预测（当年人民币）'!$D:$AT,COLUMN(AJ159)-3,FALSE)*VLOOKUP($D159,'367市人口19-60预测'!$D:$AT,COLUMN(AJ159)-3,FALSE)/10^8</f>
        <v>10563.044149884347</v>
      </c>
      <c r="AK159" s="23">
        <f>VLOOKUP($D159,'人均GDP预测（当年人民币）'!$D:$AT,COLUMN(AK159)-3,FALSE)*VLOOKUP($D159,'367市人口19-60预测'!$D:$AT,COLUMN(AK159)-3,FALSE)/10^8</f>
        <v>11032.327268220151</v>
      </c>
      <c r="AL159" s="23">
        <f>VLOOKUP($D159,'人均GDP预测（当年人民币）'!$D:$AT,COLUMN(AL159)-3,FALSE)*VLOOKUP($D159,'367市人口19-60预测'!$D:$AT,COLUMN(AL159)-3,FALSE)/10^8</f>
        <v>11521.992598253195</v>
      </c>
      <c r="AM159" s="23">
        <f>VLOOKUP($D159,'人均GDP预测（当年人民币）'!$D:$AT,COLUMN(AM159)-3,FALSE)*VLOOKUP($D159,'367市人口19-60预测'!$D:$AT,COLUMN(AM159)-3,FALSE)/10^8</f>
        <v>12033.789338146911</v>
      </c>
      <c r="AN159" s="23">
        <f>VLOOKUP($D159,'人均GDP预测（当年人民币）'!$D:$AT,COLUMN(AN159)-3,FALSE)*VLOOKUP($D159,'367市人口19-60预测'!$D:$AT,COLUMN(AN159)-3,FALSE)/10^8</f>
        <v>12553.300068292212</v>
      </c>
      <c r="AO159" s="23">
        <f>VLOOKUP($D159,'人均GDP预测（当年人民币）'!$D:$AT,COLUMN(AO159)-3,FALSE)*VLOOKUP($D159,'367市人口19-60预测'!$D:$AT,COLUMN(AO159)-3,FALSE)/10^8</f>
        <v>13097.838490831249</v>
      </c>
      <c r="AP159" s="23">
        <f>VLOOKUP($D159,'人均GDP预测（当年人民币）'!$D:$AT,COLUMN(AP159)-3,FALSE)*VLOOKUP($D159,'367市人口19-60预测'!$D:$AT,COLUMN(AP159)-3,FALSE)/10^8</f>
        <v>13669.978117431985</v>
      </c>
      <c r="AQ159" s="23">
        <f>VLOOKUP($D159,'人均GDP预测（当年人民币）'!$D:$AT,COLUMN(AQ159)-3,FALSE)*VLOOKUP($D159,'367市人口19-60预测'!$D:$AT,COLUMN(AQ159)-3,FALSE)/10^8</f>
        <v>14256.031563749499</v>
      </c>
      <c r="AR159" s="23">
        <f>VLOOKUP($D159,'人均GDP预测（当年人民币）'!$D:$AT,COLUMN(AR159)-3,FALSE)*VLOOKUP($D159,'367市人口19-60预测'!$D:$AT,COLUMN(AR159)-3,FALSE)/10^8</f>
        <v>14874.552803809092</v>
      </c>
      <c r="AS159" s="23">
        <f>VLOOKUP($D159,'人均GDP预测（当年人民币）'!$D:$AT,COLUMN(AS159)-3,FALSE)*VLOOKUP($D159,'367市人口19-60预测'!$D:$AT,COLUMN(AS159)-3,FALSE)/10^8</f>
        <v>15529.295079403977</v>
      </c>
      <c r="AT159" s="23">
        <f>VLOOKUP($D159,'人均GDP预测（当年人民币）'!$D:$AT,COLUMN(AT159)-3,FALSE)*VLOOKUP($D159,'367市人口19-60预测'!$D:$AT,COLUMN(AT159)-3,FALSE)/10^8</f>
        <v>16207.522693508432</v>
      </c>
    </row>
    <row r="160" spans="1:46" ht="15.75" x14ac:dyDescent="0.25">
      <c r="A160" s="15">
        <v>159</v>
      </c>
      <c r="B160" s="16">
        <v>411000</v>
      </c>
      <c r="C160" s="16" t="s">
        <v>395</v>
      </c>
      <c r="D160" s="18" t="s">
        <v>222</v>
      </c>
      <c r="E160" s="23">
        <f>VLOOKUP($D160,'人均GDP预测（当年人民币）'!$D:$AT,COLUMN(E160)-3,FALSE)*VLOOKUP($D160,'367市人口19-60预测'!$D:$AT,COLUMN(E160)-3,FALSE)/10^8</f>
        <v>3411.5176021181687</v>
      </c>
      <c r="F160" s="23">
        <f>VLOOKUP($D160,'人均GDP预测（当年人民币）'!$D:$AT,COLUMN(F160)-3,FALSE)*VLOOKUP($D160,'367市人口19-60预测'!$D:$AT,COLUMN(F160)-3,FALSE)/10^8</f>
        <v>3628.3590160386016</v>
      </c>
      <c r="G160" s="23">
        <f>VLOOKUP($D160,'人均GDP预测（当年人民币）'!$D:$AT,COLUMN(G160)-3,FALSE)*VLOOKUP($D160,'367市人口19-60预测'!$D:$AT,COLUMN(G160)-3,FALSE)/10^8</f>
        <v>3859.5878614487237</v>
      </c>
      <c r="H160" s="23">
        <f>VLOOKUP($D160,'人均GDP预测（当年人民币）'!$D:$AT,COLUMN(H160)-3,FALSE)*VLOOKUP($D160,'367市人口19-60预测'!$D:$AT,COLUMN(H160)-3,FALSE)/10^8</f>
        <v>4105.8673961512523</v>
      </c>
      <c r="I160" s="23">
        <f>VLOOKUP($D160,'人均GDP预测（当年人民币）'!$D:$AT,COLUMN(I160)-3,FALSE)*VLOOKUP($D160,'367市人口19-60预测'!$D:$AT,COLUMN(I160)-3,FALSE)/10^8</f>
        <v>4367.8732848414329</v>
      </c>
      <c r="J160" s="23">
        <f>VLOOKUP($D160,'人均GDP预测（当年人民币）'!$D:$AT,COLUMN(J160)-3,FALSE)*VLOOKUP($D160,'367市人口19-60预测'!$D:$AT,COLUMN(J160)-3,FALSE)/10^8</f>
        <v>4633.363214671369</v>
      </c>
      <c r="K160" s="23">
        <f>VLOOKUP($D160,'人均GDP预测（当年人民币）'!$D:$AT,COLUMN(K160)-3,FALSE)*VLOOKUP($D160,'367市人口19-60预测'!$D:$AT,COLUMN(K160)-3,FALSE)/10^8</f>
        <v>4914.3658252633068</v>
      </c>
      <c r="L160" s="23">
        <f>VLOOKUP($D160,'人均GDP预测（当年人民币）'!$D:$AT,COLUMN(L160)-3,FALSE)*VLOOKUP($D160,'367市人口19-60预测'!$D:$AT,COLUMN(L160)-3,FALSE)/10^8</f>
        <v>5211.4549206416368</v>
      </c>
      <c r="M160" s="23">
        <f>VLOOKUP($D160,'人均GDP预测（当年人民币）'!$D:$AT,COLUMN(M160)-3,FALSE)*VLOOKUP($D160,'367市人口19-60预测'!$D:$AT,COLUMN(M160)-3,FALSE)/10^8</f>
        <v>5525.2124884265604</v>
      </c>
      <c r="N160" s="23">
        <f>VLOOKUP($D160,'人均GDP预测（当年人民币）'!$D:$AT,COLUMN(N160)-3,FALSE)*VLOOKUP($D160,'367市人口19-60预测'!$D:$AT,COLUMN(N160)-3,FALSE)/10^8</f>
        <v>5842.6656789920407</v>
      </c>
      <c r="O160" s="23">
        <f>VLOOKUP($D160,'人均GDP预测（当年人民币）'!$D:$AT,COLUMN(O160)-3,FALSE)*VLOOKUP($D160,'367市人口19-60预测'!$D:$AT,COLUMN(O160)-3,FALSE)/10^8</f>
        <v>6176.3875750689394</v>
      </c>
      <c r="P160" s="23">
        <f>VLOOKUP($D160,'人均GDP预测（当年人民币）'!$D:$AT,COLUMN(P160)-3,FALSE)*VLOOKUP($D160,'367市人口19-60预测'!$D:$AT,COLUMN(P160)-3,FALSE)/10^8</f>
        <v>6526.8605748458949</v>
      </c>
      <c r="Q160" s="23">
        <f>VLOOKUP($D160,'人均GDP预测（当年人民币）'!$D:$AT,COLUMN(Q160)-3,FALSE)*VLOOKUP($D160,'367市人口19-60预测'!$D:$AT,COLUMN(Q160)-3,FALSE)/10^8</f>
        <v>6881.0220465527909</v>
      </c>
      <c r="R160" s="23">
        <f>VLOOKUP($D160,'人均GDP预测（当年人民币）'!$D:$AT,COLUMN(R160)-3,FALSE)*VLOOKUP($D160,'367市人口19-60预测'!$D:$AT,COLUMN(R160)-3,FALSE)/10^8</f>
        <v>7251.4279196473899</v>
      </c>
      <c r="S160" s="23">
        <f>VLOOKUP($D160,'人均GDP预测（当年人民币）'!$D:$AT,COLUMN(S160)-3,FALSE)*VLOOKUP($D160,'367市人口19-60预测'!$D:$AT,COLUMN(S160)-3,FALSE)/10^8</f>
        <v>7638.4788239516911</v>
      </c>
      <c r="T160" s="23">
        <f>VLOOKUP($D160,'人均GDP预测（当年人民币）'!$D:$AT,COLUMN(T160)-3,FALSE)*VLOOKUP($D160,'367市人口19-60预测'!$D:$AT,COLUMN(T160)-3,FALSE)/10^8</f>
        <v>8028.9541023974134</v>
      </c>
      <c r="U160" s="23">
        <f>VLOOKUP($D160,'人均GDP预测（当年人民币）'!$D:$AT,COLUMN(U160)-3,FALSE)*VLOOKUP($D160,'367市人口19-60预测'!$D:$AT,COLUMN(U160)-3,FALSE)/10^8</f>
        <v>8435.4996834021094</v>
      </c>
      <c r="V160" s="23">
        <f>VLOOKUP($D160,'人均GDP预测（当年人民币）'!$D:$AT,COLUMN(V160)-3,FALSE)*VLOOKUP($D160,'367市人口19-60预测'!$D:$AT,COLUMN(V160)-3,FALSE)/10^8</f>
        <v>8858.4674691744804</v>
      </c>
      <c r="W160" s="23">
        <f>VLOOKUP($D160,'人均GDP预测（当年人民币）'!$D:$AT,COLUMN(W160)-3,FALSE)*VLOOKUP($D160,'367市人口19-60预测'!$D:$AT,COLUMN(W160)-3,FALSE)/10^8</f>
        <v>9284.4641748706745</v>
      </c>
      <c r="X160" s="23">
        <f>VLOOKUP($D160,'人均GDP预测（当年人民币）'!$D:$AT,COLUMN(X160)-3,FALSE)*VLOOKUP($D160,'367市人口19-60预测'!$D:$AT,COLUMN(X160)-3,FALSE)/10^8</f>
        <v>9726.3197941516191</v>
      </c>
      <c r="Y160" s="23">
        <f>VLOOKUP($D160,'人均GDP预测（当年人民币）'!$D:$AT,COLUMN(Y160)-3,FALSE)*VLOOKUP($D160,'367市人口19-60预测'!$D:$AT,COLUMN(Y160)-3,FALSE)/10^8</f>
        <v>10184.389195288288</v>
      </c>
      <c r="Z160" s="23">
        <f>VLOOKUP($D160,'人均GDP预测（当年人民币）'!$D:$AT,COLUMN(Z160)-3,FALSE)*VLOOKUP($D160,'367市人口19-60预测'!$D:$AT,COLUMN(Z160)-3,FALSE)/10^8</f>
        <v>10659.07348409051</v>
      </c>
      <c r="AA160" s="23">
        <f>VLOOKUP($D160,'人均GDP预测（当年人民币）'!$D:$AT,COLUMN(AA160)-3,FALSE)*VLOOKUP($D160,'367市人口19-60预测'!$D:$AT,COLUMN(AA160)-3,FALSE)/10^8</f>
        <v>11136.237845715079</v>
      </c>
      <c r="AB160" s="23">
        <f>VLOOKUP($D160,'人均GDP预测（当年人民币）'!$D:$AT,COLUMN(AB160)-3,FALSE)*VLOOKUP($D160,'367市人口19-60预测'!$D:$AT,COLUMN(AB160)-3,FALSE)/10^8</f>
        <v>11629.66177937606</v>
      </c>
      <c r="AC160" s="23">
        <f>VLOOKUP($D160,'人均GDP预测（当年人民币）'!$D:$AT,COLUMN(AC160)-3,FALSE)*VLOOKUP($D160,'367市人口19-60预测'!$D:$AT,COLUMN(AC160)-3,FALSE)/10^8</f>
        <v>12139.861452758794</v>
      </c>
      <c r="AD160" s="23">
        <f>VLOOKUP($D160,'人均GDP预测（当年人民币）'!$D:$AT,COLUMN(AD160)-3,FALSE)*VLOOKUP($D160,'367市人口19-60预测'!$D:$AT,COLUMN(AD160)-3,FALSE)/10^8</f>
        <v>12652.67414972022</v>
      </c>
      <c r="AE160" s="23">
        <f>VLOOKUP($D160,'人均GDP预测（当年人民币）'!$D:$AT,COLUMN(AE160)-3,FALSE)*VLOOKUP($D160,'367市人口19-60预测'!$D:$AT,COLUMN(AE160)-3,FALSE)/10^8</f>
        <v>13182.322181645224</v>
      </c>
      <c r="AF160" s="23">
        <f>VLOOKUP($D160,'人均GDP预测（当年人民币）'!$D:$AT,COLUMN(AF160)-3,FALSE)*VLOOKUP($D160,'367市人口19-60预测'!$D:$AT,COLUMN(AF160)-3,FALSE)/10^8</f>
        <v>13729.575589197431</v>
      </c>
      <c r="AG160" s="23">
        <f>VLOOKUP($D160,'人均GDP预测（当年人民币）'!$D:$AT,COLUMN(AG160)-3,FALSE)*VLOOKUP($D160,'367市人口19-60预测'!$D:$AT,COLUMN(AG160)-3,FALSE)/10^8</f>
        <v>14280.359138595848</v>
      </c>
      <c r="AH160" s="23">
        <f>VLOOKUP($D160,'人均GDP预测（当年人民币）'!$D:$AT,COLUMN(AH160)-3,FALSE)*VLOOKUP($D160,'367市人口19-60预测'!$D:$AT,COLUMN(AH160)-3,FALSE)/10^8</f>
        <v>14849.522823684885</v>
      </c>
      <c r="AI160" s="23">
        <f>VLOOKUP($D160,'人均GDP预测（当年人民币）'!$D:$AT,COLUMN(AI160)-3,FALSE)*VLOOKUP($D160,'367市人口19-60预测'!$D:$AT,COLUMN(AI160)-3,FALSE)/10^8</f>
        <v>15423.617064027419</v>
      </c>
      <c r="AJ160" s="23">
        <f>VLOOKUP($D160,'人均GDP预测（当年人民币）'!$D:$AT,COLUMN(AJ160)-3,FALSE)*VLOOKUP($D160,'367市人口19-60预测'!$D:$AT,COLUMN(AJ160)-3,FALSE)/10^8</f>
        <v>16017.557222049545</v>
      </c>
      <c r="AK160" s="23">
        <f>VLOOKUP($D160,'人均GDP预测（当年人民币）'!$D:$AT,COLUMN(AK160)-3,FALSE)*VLOOKUP($D160,'367市人口19-60预测'!$D:$AT,COLUMN(AK160)-3,FALSE)/10^8</f>
        <v>16632.945185856719</v>
      </c>
      <c r="AL160" s="23">
        <f>VLOOKUP($D160,'人均GDP预测（当年人民币）'!$D:$AT,COLUMN(AL160)-3,FALSE)*VLOOKUP($D160,'367市人口19-60预测'!$D:$AT,COLUMN(AL160)-3,FALSE)/10^8</f>
        <v>17256.723298494562</v>
      </c>
      <c r="AM160" s="23">
        <f>VLOOKUP($D160,'人均GDP预测（当年人民币）'!$D:$AT,COLUMN(AM160)-3,FALSE)*VLOOKUP($D160,'367市人口19-60预测'!$D:$AT,COLUMN(AM160)-3,FALSE)/10^8</f>
        <v>17904.861123748837</v>
      </c>
      <c r="AN160" s="23">
        <f>VLOOKUP($D160,'人均GDP预测（当年人民币）'!$D:$AT,COLUMN(AN160)-3,FALSE)*VLOOKUP($D160,'367市人口19-60预测'!$D:$AT,COLUMN(AN160)-3,FALSE)/10^8</f>
        <v>18579.8222736182</v>
      </c>
      <c r="AO160" s="23">
        <f>VLOOKUP($D160,'人均GDP预测（当年人民币）'!$D:$AT,COLUMN(AO160)-3,FALSE)*VLOOKUP($D160,'367市人口19-60预测'!$D:$AT,COLUMN(AO160)-3,FALSE)/10^8</f>
        <v>19269.194356256954</v>
      </c>
      <c r="AP160" s="23">
        <f>VLOOKUP($D160,'人均GDP预测（当年人民币）'!$D:$AT,COLUMN(AP160)-3,FALSE)*VLOOKUP($D160,'367市人口19-60预测'!$D:$AT,COLUMN(AP160)-3,FALSE)/10^8</f>
        <v>19990.377367872115</v>
      </c>
      <c r="AQ160" s="23">
        <f>VLOOKUP($D160,'人均GDP预测（当年人民币）'!$D:$AT,COLUMN(AQ160)-3,FALSE)*VLOOKUP($D160,'367市人口19-60预测'!$D:$AT,COLUMN(AQ160)-3,FALSE)/10^8</f>
        <v>20747.062863554282</v>
      </c>
      <c r="AR160" s="23">
        <f>VLOOKUP($D160,'人均GDP预测（当年人民币）'!$D:$AT,COLUMN(AR160)-3,FALSE)*VLOOKUP($D160,'367市人口19-60预测'!$D:$AT,COLUMN(AR160)-3,FALSE)/10^8</f>
        <v>21527.792585760257</v>
      </c>
      <c r="AS160" s="23">
        <f>VLOOKUP($D160,'人均GDP预测（当年人民币）'!$D:$AT,COLUMN(AS160)-3,FALSE)*VLOOKUP($D160,'367市人口19-60预测'!$D:$AT,COLUMN(AS160)-3,FALSE)/10^8</f>
        <v>22351.879521886742</v>
      </c>
      <c r="AT160" s="23">
        <f>VLOOKUP($D160,'人均GDP预测（当年人民币）'!$D:$AT,COLUMN(AT160)-3,FALSE)*VLOOKUP($D160,'367市人口19-60预测'!$D:$AT,COLUMN(AT160)-3,FALSE)/10^8</f>
        <v>23224.72515018814</v>
      </c>
    </row>
    <row r="161" spans="1:46" ht="15.75" x14ac:dyDescent="0.25">
      <c r="A161" s="15">
        <v>160</v>
      </c>
      <c r="B161" s="16">
        <v>411100</v>
      </c>
      <c r="C161" s="16" t="s">
        <v>395</v>
      </c>
      <c r="D161" s="18" t="s">
        <v>152</v>
      </c>
      <c r="E161" s="23">
        <f>VLOOKUP($D161,'人均GDP预测（当年人民币）'!$D:$AT,COLUMN(E161)-3,FALSE)*VLOOKUP($D161,'367市人口19-60预测'!$D:$AT,COLUMN(E161)-3,FALSE)/10^8</f>
        <v>1568.877797213773</v>
      </c>
      <c r="F161" s="23">
        <f>VLOOKUP($D161,'人均GDP预测（当年人民币）'!$D:$AT,COLUMN(F161)-3,FALSE)*VLOOKUP($D161,'367市人口19-60预测'!$D:$AT,COLUMN(F161)-3,FALSE)/10^8</f>
        <v>1676.9862236172178</v>
      </c>
      <c r="G161" s="23">
        <f>VLOOKUP($D161,'人均GDP预测（当年人民币）'!$D:$AT,COLUMN(G161)-3,FALSE)*VLOOKUP($D161,'367市人口19-60预测'!$D:$AT,COLUMN(G161)-3,FALSE)/10^8</f>
        <v>1792.0521855189054</v>
      </c>
      <c r="H161" s="23">
        <f>VLOOKUP($D161,'人均GDP预测（当年人民币）'!$D:$AT,COLUMN(H161)-3,FALSE)*VLOOKUP($D161,'367市人口19-60预测'!$D:$AT,COLUMN(H161)-3,FALSE)/10^8</f>
        <v>1914.4272457297063</v>
      </c>
      <c r="I161" s="23">
        <f>VLOOKUP($D161,'人均GDP预测（当年人民币）'!$D:$AT,COLUMN(I161)-3,FALSE)*VLOOKUP($D161,'367市人口19-60预测'!$D:$AT,COLUMN(I161)-3,FALSE)/10^8</f>
        <v>2044.476164617517</v>
      </c>
      <c r="J161" s="23">
        <f>VLOOKUP($D161,'人均GDP预测（当年人民币）'!$D:$AT,COLUMN(J161)-3,FALSE)*VLOOKUP($D161,'367市人口19-60预测'!$D:$AT,COLUMN(J161)-3,FALSE)/10^8</f>
        <v>2175.0889242406788</v>
      </c>
      <c r="K161" s="23">
        <f>VLOOKUP($D161,'人均GDP预测（当年人民币）'!$D:$AT,COLUMN(K161)-3,FALSE)*VLOOKUP($D161,'367市人口19-60预测'!$D:$AT,COLUMN(K161)-3,FALSE)/10^8</f>
        <v>2313.1643473242502</v>
      </c>
      <c r="L161" s="23">
        <f>VLOOKUP($D161,'人均GDP预测（当年人民币）'!$D:$AT,COLUMN(L161)-3,FALSE)*VLOOKUP($D161,'367市人口19-60预测'!$D:$AT,COLUMN(L161)-3,FALSE)/10^8</f>
        <v>2459.0204286353264</v>
      </c>
      <c r="M161" s="23">
        <f>VLOOKUP($D161,'人均GDP预测（当年人民币）'!$D:$AT,COLUMN(M161)-3,FALSE)*VLOOKUP($D161,'367市人口19-60预测'!$D:$AT,COLUMN(M161)-3,FALSE)/10^8</f>
        <v>2612.9864791292375</v>
      </c>
      <c r="N161" s="23">
        <f>VLOOKUP($D161,'人均GDP预测（当年人民币）'!$D:$AT,COLUMN(N161)-3,FALSE)*VLOOKUP($D161,'367市人口19-60预测'!$D:$AT,COLUMN(N161)-3,FALSE)/10^8</f>
        <v>2767.675051724073</v>
      </c>
      <c r="O161" s="23">
        <f>VLOOKUP($D161,'人均GDP预测（当年人民币）'!$D:$AT,COLUMN(O161)-3,FALSE)*VLOOKUP($D161,'367市人口19-60预测'!$D:$AT,COLUMN(O161)-3,FALSE)/10^8</f>
        <v>2930.2306359907225</v>
      </c>
      <c r="P161" s="23">
        <f>VLOOKUP($D161,'人均GDP预测（当年人民币）'!$D:$AT,COLUMN(P161)-3,FALSE)*VLOOKUP($D161,'367市人口19-60预测'!$D:$AT,COLUMN(P161)-3,FALSE)/10^8</f>
        <v>3100.938870238896</v>
      </c>
      <c r="Q161" s="23">
        <f>VLOOKUP($D161,'人均GDP预测（当年人民币）'!$D:$AT,COLUMN(Q161)-3,FALSE)*VLOOKUP($D161,'367市人口19-60预测'!$D:$AT,COLUMN(Q161)-3,FALSE)/10^8</f>
        <v>3280.0989349673755</v>
      </c>
      <c r="R161" s="23">
        <f>VLOOKUP($D161,'人均GDP预测（当年人民币）'!$D:$AT,COLUMN(R161)-3,FALSE)*VLOOKUP($D161,'367市人口19-60预测'!$D:$AT,COLUMN(R161)-3,FALSE)/10^8</f>
        <v>3459.988078426913</v>
      </c>
      <c r="S161" s="23">
        <f>VLOOKUP($D161,'人均GDP预测（当年人民币）'!$D:$AT,COLUMN(S161)-3,FALSE)*VLOOKUP($D161,'367市人口19-60预测'!$D:$AT,COLUMN(S161)-3,FALSE)/10^8</f>
        <v>3648.0597409892853</v>
      </c>
      <c r="T161" s="23">
        <f>VLOOKUP($D161,'人均GDP预测（当年人民币）'!$D:$AT,COLUMN(T161)-3,FALSE)*VLOOKUP($D161,'367市人口19-60预测'!$D:$AT,COLUMN(T161)-3,FALSE)/10^8</f>
        <v>3844.5869820823382</v>
      </c>
      <c r="U161" s="23">
        <f>VLOOKUP($D161,'人均GDP预测（当年人民币）'!$D:$AT,COLUMN(U161)-3,FALSE)*VLOOKUP($D161,'367市人口19-60预测'!$D:$AT,COLUMN(U161)-3,FALSE)/10^8</f>
        <v>4041.8925653929618</v>
      </c>
      <c r="V161" s="23">
        <f>VLOOKUP($D161,'人均GDP预测（当年人民币）'!$D:$AT,COLUMN(V161)-3,FALSE)*VLOOKUP($D161,'367市人口19-60预测'!$D:$AT,COLUMN(V161)-3,FALSE)/10^8</f>
        <v>4247.4069958758819</v>
      </c>
      <c r="W161" s="23">
        <f>VLOOKUP($D161,'人均GDP预测（当年人民币）'!$D:$AT,COLUMN(W161)-3,FALSE)*VLOOKUP($D161,'367市人口19-60预测'!$D:$AT,COLUMN(W161)-3,FALSE)/10^8</f>
        <v>4461.3874708790299</v>
      </c>
      <c r="X161" s="23">
        <f>VLOOKUP($D161,'人均GDP预测（当年人民币）'!$D:$AT,COLUMN(X161)-3,FALSE)*VLOOKUP($D161,'367市人口19-60预测'!$D:$AT,COLUMN(X161)-3,FALSE)/10^8</f>
        <v>4676.1792223146203</v>
      </c>
      <c r="Y161" s="23">
        <f>VLOOKUP($D161,'人均GDP预测（当年人民币）'!$D:$AT,COLUMN(Y161)-3,FALSE)*VLOOKUP($D161,'367市人口19-60预测'!$D:$AT,COLUMN(Y161)-3,FALSE)/10^8</f>
        <v>4899.2454174787699</v>
      </c>
      <c r="Z161" s="23">
        <f>VLOOKUP($D161,'人均GDP预测（当年人民币）'!$D:$AT,COLUMN(Z161)-3,FALSE)*VLOOKUP($D161,'367市人口19-60预测'!$D:$AT,COLUMN(Z161)-3,FALSE)/10^8</f>
        <v>5130.8629485547044</v>
      </c>
      <c r="AA161" s="23">
        <f>VLOOKUP($D161,'人均GDP预测（当年人民币）'!$D:$AT,COLUMN(AA161)-3,FALSE)*VLOOKUP($D161,'367市人口19-60预测'!$D:$AT,COLUMN(AA161)-3,FALSE)/10^8</f>
        <v>5371.3370237368081</v>
      </c>
      <c r="AB161" s="23">
        <f>VLOOKUP($D161,'人均GDP预测（当年人民币）'!$D:$AT,COLUMN(AB161)-3,FALSE)*VLOOKUP($D161,'367市人口19-60预测'!$D:$AT,COLUMN(AB161)-3,FALSE)/10^8</f>
        <v>5612.686540766912</v>
      </c>
      <c r="AC161" s="23">
        <f>VLOOKUP($D161,'人均GDP预测（当年人民币）'!$D:$AT,COLUMN(AC161)-3,FALSE)*VLOOKUP($D161,'367市人口19-60预测'!$D:$AT,COLUMN(AC161)-3,FALSE)/10^8</f>
        <v>5862.8451644387023</v>
      </c>
      <c r="AD161" s="23">
        <f>VLOOKUP($D161,'人均GDP预测（当年人民币）'!$D:$AT,COLUMN(AD161)-3,FALSE)*VLOOKUP($D161,'367市人口19-60预测'!$D:$AT,COLUMN(AD161)-3,FALSE)/10^8</f>
        <v>6122.1879813192081</v>
      </c>
      <c r="AE161" s="23">
        <f>VLOOKUP($D161,'人均GDP预测（当年人民币）'!$D:$AT,COLUMN(AE161)-3,FALSE)*VLOOKUP($D161,'367市人口19-60预测'!$D:$AT,COLUMN(AE161)-3,FALSE)/10^8</f>
        <v>6382.7813545021118</v>
      </c>
      <c r="AF161" s="23">
        <f>VLOOKUP($D161,'人均GDP预测（当年人民币）'!$D:$AT,COLUMN(AF161)-3,FALSE)*VLOOKUP($D161,'367市人口19-60预测'!$D:$AT,COLUMN(AF161)-3,FALSE)/10^8</f>
        <v>6652.7346291269359</v>
      </c>
      <c r="AG161" s="23">
        <f>VLOOKUP($D161,'人均GDP预测（当年人民币）'!$D:$AT,COLUMN(AG161)-3,FALSE)*VLOOKUP($D161,'367市人口19-60预测'!$D:$AT,COLUMN(AG161)-3,FALSE)/10^8</f>
        <v>6932.5470553659898</v>
      </c>
      <c r="AH161" s="23">
        <f>VLOOKUP($D161,'人均GDP预测（当年人民币）'!$D:$AT,COLUMN(AH161)-3,FALSE)*VLOOKUP($D161,'367市人口19-60预测'!$D:$AT,COLUMN(AH161)-3,FALSE)/10^8</f>
        <v>7214.369800352948</v>
      </c>
      <c r="AI161" s="23">
        <f>VLOOKUP($D161,'人均GDP预测（当年人民币）'!$D:$AT,COLUMN(AI161)-3,FALSE)*VLOOKUP($D161,'367市人口19-60预测'!$D:$AT,COLUMN(AI161)-3,FALSE)/10^8</f>
        <v>7506.5730952397353</v>
      </c>
      <c r="AJ161" s="23">
        <f>VLOOKUP($D161,'人均GDP预测（当年人民币）'!$D:$AT,COLUMN(AJ161)-3,FALSE)*VLOOKUP($D161,'367市人口19-60预测'!$D:$AT,COLUMN(AJ161)-3,FALSE)/10^8</f>
        <v>7809.8550826520241</v>
      </c>
      <c r="AK161" s="23">
        <f>VLOOKUP($D161,'人均GDP预测（当年人民币）'!$D:$AT,COLUMN(AK161)-3,FALSE)*VLOOKUP($D161,'367市人口19-60预测'!$D:$AT,COLUMN(AK161)-3,FALSE)/10^8</f>
        <v>8116.5049209692161</v>
      </c>
      <c r="AL161" s="23">
        <f>VLOOKUP($D161,'人均GDP预测（当年人民币）'!$D:$AT,COLUMN(AL161)-3,FALSE)*VLOOKUP($D161,'367市人口19-60预测'!$D:$AT,COLUMN(AL161)-3,FALSE)/10^8</f>
        <v>8435.2631777440129</v>
      </c>
      <c r="AM161" s="23">
        <f>VLOOKUP($D161,'人均GDP预测（当年人民币）'!$D:$AT,COLUMN(AM161)-3,FALSE)*VLOOKUP($D161,'367市人口19-60预测'!$D:$AT,COLUMN(AM161)-3,FALSE)/10^8</f>
        <v>8767.1283213477127</v>
      </c>
      <c r="AN161" s="23">
        <f>VLOOKUP($D161,'人均GDP预测（当年人民币）'!$D:$AT,COLUMN(AN161)-3,FALSE)*VLOOKUP($D161,'367市人口19-60预测'!$D:$AT,COLUMN(AN161)-3,FALSE)/10^8</f>
        <v>9104.5953861529742</v>
      </c>
      <c r="AO161" s="23">
        <f>VLOOKUP($D161,'人均GDP预测（当年人民币）'!$D:$AT,COLUMN(AO161)-3,FALSE)*VLOOKUP($D161,'367市人口19-60预测'!$D:$AT,COLUMN(AO161)-3,FALSE)/10^8</f>
        <v>9456.9197280423414</v>
      </c>
      <c r="AP161" s="23">
        <f>VLOOKUP($D161,'人均GDP预测（当年人民币）'!$D:$AT,COLUMN(AP161)-3,FALSE)*VLOOKUP($D161,'367市人口19-60预测'!$D:$AT,COLUMN(AP161)-3,FALSE)/10^8</f>
        <v>9817.0306841588226</v>
      </c>
      <c r="AQ161" s="23">
        <f>VLOOKUP($D161,'人均GDP预测（当年人民币）'!$D:$AT,COLUMN(AQ161)-3,FALSE)*VLOOKUP($D161,'367市人口19-60预测'!$D:$AT,COLUMN(AQ161)-3,FALSE)/10^8</f>
        <v>10194.372192978493</v>
      </c>
      <c r="AR161" s="23">
        <f>VLOOKUP($D161,'人均GDP预测（当年人民币）'!$D:$AT,COLUMN(AR161)-3,FALSE)*VLOOKUP($D161,'367市人口19-60预测'!$D:$AT,COLUMN(AR161)-3,FALSE)/10^8</f>
        <v>10590.722914064667</v>
      </c>
      <c r="AS161" s="23">
        <f>VLOOKUP($D161,'人均GDP预测（当年人民币）'!$D:$AT,COLUMN(AS161)-3,FALSE)*VLOOKUP($D161,'367市人口19-60预测'!$D:$AT,COLUMN(AS161)-3,FALSE)/10^8</f>
        <v>10999.366655230184</v>
      </c>
      <c r="AT161" s="23">
        <f>VLOOKUP($D161,'人均GDP预测（当年人民币）'!$D:$AT,COLUMN(AT161)-3,FALSE)*VLOOKUP($D161,'367市人口19-60预测'!$D:$AT,COLUMN(AT161)-3,FALSE)/10^8</f>
        <v>11430.591407285334</v>
      </c>
    </row>
    <row r="162" spans="1:46" ht="15.75" x14ac:dyDescent="0.25">
      <c r="A162" s="15">
        <v>161</v>
      </c>
      <c r="B162" s="16">
        <v>411200</v>
      </c>
      <c r="C162" s="16" t="s">
        <v>395</v>
      </c>
      <c r="D162" s="18" t="s">
        <v>178</v>
      </c>
      <c r="E162" s="23">
        <f>VLOOKUP($D162,'人均GDP预测（当年人民币）'!$D:$AT,COLUMN(E162)-3,FALSE)*VLOOKUP($D162,'367市人口19-60预测'!$D:$AT,COLUMN(E162)-3,FALSE)/10^8</f>
        <v>1427.8809853445878</v>
      </c>
      <c r="F162" s="23">
        <f>VLOOKUP($D162,'人均GDP预测（当年人民币）'!$D:$AT,COLUMN(F162)-3,FALSE)*VLOOKUP($D162,'367市人口19-60预测'!$D:$AT,COLUMN(F162)-3,FALSE)/10^8</f>
        <v>1530.5614273401586</v>
      </c>
      <c r="G162" s="23">
        <f>VLOOKUP($D162,'人均GDP预测（当年人民币）'!$D:$AT,COLUMN(G162)-3,FALSE)*VLOOKUP($D162,'367市人口19-60预测'!$D:$AT,COLUMN(G162)-3,FALSE)/10^8</f>
        <v>1639.1807744346445</v>
      </c>
      <c r="H162" s="23">
        <f>VLOOKUP($D162,'人均GDP预测（当年人民币）'!$D:$AT,COLUMN(H162)-3,FALSE)*VLOOKUP($D162,'367市人口19-60预测'!$D:$AT,COLUMN(H162)-3,FALSE)/10^8</f>
        <v>1754.0250085897512</v>
      </c>
      <c r="I162" s="23">
        <f>VLOOKUP($D162,'人均GDP预测（当年人民币）'!$D:$AT,COLUMN(I162)-3,FALSE)*VLOOKUP($D162,'367市人口19-60预测'!$D:$AT,COLUMN(I162)-3,FALSE)/10^8</f>
        <v>1868.9559219289936</v>
      </c>
      <c r="J162" s="23">
        <f>VLOOKUP($D162,'人均GDP预测（当年人民币）'!$D:$AT,COLUMN(J162)-3,FALSE)*VLOOKUP($D162,'367市人口19-60预测'!$D:$AT,COLUMN(J162)-3,FALSE)/10^8</f>
        <v>1989.8602329106416</v>
      </c>
      <c r="K162" s="23">
        <f>VLOOKUP($D162,'人均GDP预测（当年人民币）'!$D:$AT,COLUMN(K162)-3,FALSE)*VLOOKUP($D162,'367市人口19-60预测'!$D:$AT,COLUMN(K162)-3,FALSE)/10^8</f>
        <v>2116.9901896806564</v>
      </c>
      <c r="L162" s="23">
        <f>VLOOKUP($D162,'人均GDP预测（当年人民币）'!$D:$AT,COLUMN(L162)-3,FALSE)*VLOOKUP($D162,'367市人口19-60预测'!$D:$AT,COLUMN(L162)-3,FALSE)/10^8</f>
        <v>2250.6091926120421</v>
      </c>
      <c r="M162" s="23">
        <f>VLOOKUP($D162,'人均GDP预测（当年人民币）'!$D:$AT,COLUMN(M162)-3,FALSE)*VLOOKUP($D162,'367市人口19-60预测'!$D:$AT,COLUMN(M162)-3,FALSE)/10^8</f>
        <v>2384.3358242543281</v>
      </c>
      <c r="N162" s="23">
        <f>VLOOKUP($D162,'人均GDP预测（当年人民币）'!$D:$AT,COLUMN(N162)-3,FALSE)*VLOOKUP($D162,'367市人口19-60预测'!$D:$AT,COLUMN(N162)-3,FALSE)/10^8</f>
        <v>2524.3101276252337</v>
      </c>
      <c r="O162" s="23">
        <f>VLOOKUP($D162,'人均GDP预测（当年人民币）'!$D:$AT,COLUMN(O162)-3,FALSE)*VLOOKUP($D162,'367市人口19-60预测'!$D:$AT,COLUMN(O162)-3,FALSE)/10^8</f>
        <v>2670.7710454978728</v>
      </c>
      <c r="P162" s="23">
        <f>VLOOKUP($D162,'人均GDP预测（当年人民币）'!$D:$AT,COLUMN(P162)-3,FALSE)*VLOOKUP($D162,'367市人口19-60预测'!$D:$AT,COLUMN(P162)-3,FALSE)/10^8</f>
        <v>2817.4284800271753</v>
      </c>
      <c r="Q162" s="23">
        <f>VLOOKUP($D162,'人均GDP预测（当年人民币）'!$D:$AT,COLUMN(Q162)-3,FALSE)*VLOOKUP($D162,'367市人口19-60预测'!$D:$AT,COLUMN(Q162)-3,FALSE)/10^8</f>
        <v>2970.3569448677508</v>
      </c>
      <c r="R162" s="23">
        <f>VLOOKUP($D162,'人均GDP预测（当年人民币）'!$D:$AT,COLUMN(R162)-3,FALSE)*VLOOKUP($D162,'367市人口19-60预测'!$D:$AT,COLUMN(R162)-3,FALSE)/10^8</f>
        <v>3129.7837594781377</v>
      </c>
      <c r="S162" s="23">
        <f>VLOOKUP($D162,'人均GDP预测（当年人民币）'!$D:$AT,COLUMN(S162)-3,FALSE)*VLOOKUP($D162,'367市人口19-60预测'!$D:$AT,COLUMN(S162)-3,FALSE)/10^8</f>
        <v>3289.4654635029419</v>
      </c>
      <c r="T162" s="23">
        <f>VLOOKUP($D162,'人均GDP预测（当年人民币）'!$D:$AT,COLUMN(T162)-3,FALSE)*VLOOKUP($D162,'367市人口19-60预测'!$D:$AT,COLUMN(T162)-3,FALSE)/10^8</f>
        <v>3455.4635561154669</v>
      </c>
      <c r="U162" s="23">
        <f>VLOOKUP($D162,'人均GDP预测（当年人民币）'!$D:$AT,COLUMN(U162)-3,FALSE)*VLOOKUP($D162,'367市人口19-60预测'!$D:$AT,COLUMN(U162)-3,FALSE)/10^8</f>
        <v>3627.9992872968587</v>
      </c>
      <c r="V162" s="23">
        <f>VLOOKUP($D162,'人均GDP预测（当年人民币）'!$D:$AT,COLUMN(V162)-3,FALSE)*VLOOKUP($D162,'367市人口19-60预测'!$D:$AT,COLUMN(V162)-3,FALSE)/10^8</f>
        <v>3807.3096447684957</v>
      </c>
      <c r="W162" s="23">
        <f>VLOOKUP($D162,'人均GDP预测（当年人民币）'!$D:$AT,COLUMN(W162)-3,FALSE)*VLOOKUP($D162,'367市人口19-60预测'!$D:$AT,COLUMN(W162)-3,FALSE)/10^8</f>
        <v>3986.8777926951029</v>
      </c>
      <c r="X162" s="23">
        <f>VLOOKUP($D162,'人均GDP预测（当年人民币）'!$D:$AT,COLUMN(X162)-3,FALSE)*VLOOKUP($D162,'367市人口19-60预测'!$D:$AT,COLUMN(X162)-3,FALSE)/10^8</f>
        <v>4173.0947821575628</v>
      </c>
      <c r="Y162" s="23">
        <f>VLOOKUP($D162,'人均GDP预测（当年人民币）'!$D:$AT,COLUMN(Y162)-3,FALSE)*VLOOKUP($D162,'367市人口19-60预测'!$D:$AT,COLUMN(Y162)-3,FALSE)/10^8</f>
        <v>4366.2109437861463</v>
      </c>
      <c r="Z162" s="23">
        <f>VLOOKUP($D162,'人均GDP预测（当年人民币）'!$D:$AT,COLUMN(Z162)-3,FALSE)*VLOOKUP($D162,'367市人口19-60预测'!$D:$AT,COLUMN(Z162)-3,FALSE)/10^8</f>
        <v>4559.7404251208536</v>
      </c>
      <c r="AA162" s="23">
        <f>VLOOKUP($D162,'人均GDP预测（当年人民币）'!$D:$AT,COLUMN(AA162)-3,FALSE)*VLOOKUP($D162,'367市人口19-60预测'!$D:$AT,COLUMN(AA162)-3,FALSE)/10^8</f>
        <v>4760.1323494410599</v>
      </c>
      <c r="AB162" s="23">
        <f>VLOOKUP($D162,'人均GDP预测（当年人民币）'!$D:$AT,COLUMN(AB162)-3,FALSE)*VLOOKUP($D162,'367市人口19-60预测'!$D:$AT,COLUMN(AB162)-3,FALSE)/10^8</f>
        <v>4967.669971381345</v>
      </c>
      <c r="AC162" s="23">
        <f>VLOOKUP($D162,'人均GDP预测（当年人民币）'!$D:$AT,COLUMN(AC162)-3,FALSE)*VLOOKUP($D162,'367市人口19-60预测'!$D:$AT,COLUMN(AC162)-3,FALSE)/10^8</f>
        <v>5175.89271948444</v>
      </c>
      <c r="AD162" s="23">
        <f>VLOOKUP($D162,'人均GDP预测（当年人民币）'!$D:$AT,COLUMN(AD162)-3,FALSE)*VLOOKUP($D162,'367市人口19-60预测'!$D:$AT,COLUMN(AD162)-3,FALSE)/10^8</f>
        <v>5391.345121769612</v>
      </c>
      <c r="AE162" s="23">
        <f>VLOOKUP($D162,'人均GDP预测（当年人民币）'!$D:$AT,COLUMN(AE162)-3,FALSE)*VLOOKUP($D162,'367市人口19-60预测'!$D:$AT,COLUMN(AE162)-3,FALSE)/10^8</f>
        <v>5614.3784143514113</v>
      </c>
      <c r="AF162" s="23">
        <f>VLOOKUP($D162,'人均GDP预测（当年人民币）'!$D:$AT,COLUMN(AF162)-3,FALSE)*VLOOKUP($D162,'367市人口19-60预测'!$D:$AT,COLUMN(AF162)-3,FALSE)/10^8</f>
        <v>5838.5557724900491</v>
      </c>
      <c r="AG162" s="23">
        <f>VLOOKUP($D162,'人均GDP预测（当年人民币）'!$D:$AT,COLUMN(AG162)-3,FALSE)*VLOOKUP($D162,'367市人口19-60预测'!$D:$AT,COLUMN(AG162)-3,FALSE)/10^8</f>
        <v>6070.5726556041591</v>
      </c>
      <c r="AH162" s="23">
        <f>VLOOKUP($D162,'人均GDP预测（当年人民币）'!$D:$AT,COLUMN(AH162)-3,FALSE)*VLOOKUP($D162,'367市人口19-60预测'!$D:$AT,COLUMN(AH162)-3,FALSE)/10^8</f>
        <v>6310.8620145436853</v>
      </c>
      <c r="AI162" s="23">
        <f>VLOOKUP($D162,'人均GDP预测（当年人民币）'!$D:$AT,COLUMN(AI162)-3,FALSE)*VLOOKUP($D162,'367市人口19-60预测'!$D:$AT,COLUMN(AI162)-3,FALSE)/10^8</f>
        <v>6553.0436565084001</v>
      </c>
      <c r="AJ162" s="23">
        <f>VLOOKUP($D162,'人均GDP预测（当年人民币）'!$D:$AT,COLUMN(AJ162)-3,FALSE)*VLOOKUP($D162,'367市人口19-60预测'!$D:$AT,COLUMN(AJ162)-3,FALSE)/10^8</f>
        <v>6804.0030308514206</v>
      </c>
      <c r="AK162" s="23">
        <f>VLOOKUP($D162,'人均GDP预测（当年人民币）'!$D:$AT,COLUMN(AK162)-3,FALSE)*VLOOKUP($D162,'367市人口19-60预测'!$D:$AT,COLUMN(AK162)-3,FALSE)/10^8</f>
        <v>7064.3093943607055</v>
      </c>
      <c r="AL162" s="23">
        <f>VLOOKUP($D162,'人均GDP预测（当年人民币）'!$D:$AT,COLUMN(AL162)-3,FALSE)*VLOOKUP($D162,'367市人口19-60预测'!$D:$AT,COLUMN(AL162)-3,FALSE)/10^8</f>
        <v>7327.6419605923838</v>
      </c>
      <c r="AM162" s="23">
        <f>VLOOKUP($D162,'人均GDP预测（当年人民币）'!$D:$AT,COLUMN(AM162)-3,FALSE)*VLOOKUP($D162,'367市人口19-60预测'!$D:$AT,COLUMN(AM162)-3,FALSE)/10^8</f>
        <v>7601.152821018467</v>
      </c>
      <c r="AN162" s="23">
        <f>VLOOKUP($D162,'人均GDP预测（当年人民币）'!$D:$AT,COLUMN(AN162)-3,FALSE)*VLOOKUP($D162,'367市人口19-60预测'!$D:$AT,COLUMN(AN162)-3,FALSE)/10^8</f>
        <v>7885.5917911730703</v>
      </c>
      <c r="AO162" s="23">
        <f>VLOOKUP($D162,'人均GDP预测（当年人民币）'!$D:$AT,COLUMN(AO162)-3,FALSE)*VLOOKUP($D162,'367市人口19-60预测'!$D:$AT,COLUMN(AO162)-3,FALSE)/10^8</f>
        <v>8174.7389627357406</v>
      </c>
      <c r="AP162" s="23">
        <f>VLOOKUP($D162,'人均GDP预测（当年人民币）'!$D:$AT,COLUMN(AP162)-3,FALSE)*VLOOKUP($D162,'367市人口19-60预测'!$D:$AT,COLUMN(AP162)-3,FALSE)/10^8</f>
        <v>8476.0739032264191</v>
      </c>
      <c r="AQ162" s="23">
        <f>VLOOKUP($D162,'人均GDP预测（当年人民币）'!$D:$AT,COLUMN(AQ162)-3,FALSE)*VLOOKUP($D162,'367市人口19-60预测'!$D:$AT,COLUMN(AQ162)-3,FALSE)/10^8</f>
        <v>8790.6020981428446</v>
      </c>
      <c r="AR162" s="23">
        <f>VLOOKUP($D162,'人均GDP预测（当年人民币）'!$D:$AT,COLUMN(AR162)-3,FALSE)*VLOOKUP($D162,'367市人口19-60预测'!$D:$AT,COLUMN(AR162)-3,FALSE)/10^8</f>
        <v>9112.2257473330719</v>
      </c>
      <c r="AS162" s="23">
        <f>VLOOKUP($D162,'人均GDP预测（当年人民币）'!$D:$AT,COLUMN(AS162)-3,FALSE)*VLOOKUP($D162,'367市人口19-60预测'!$D:$AT,COLUMN(AS162)-3,FALSE)/10^8</f>
        <v>9448.866715509479</v>
      </c>
      <c r="AT162" s="23">
        <f>VLOOKUP($D162,'人均GDP预测（当年人民币）'!$D:$AT,COLUMN(AT162)-3,FALSE)*VLOOKUP($D162,'367市人口19-60预测'!$D:$AT,COLUMN(AT162)-3,FALSE)/10^8</f>
        <v>9801.851923693499</v>
      </c>
    </row>
    <row r="163" spans="1:46" ht="15.75" x14ac:dyDescent="0.25">
      <c r="A163" s="15">
        <v>162</v>
      </c>
      <c r="B163" s="16">
        <v>411300</v>
      </c>
      <c r="C163" s="16" t="s">
        <v>395</v>
      </c>
      <c r="D163" s="18" t="s">
        <v>160</v>
      </c>
      <c r="E163" s="23">
        <f>VLOOKUP($D163,'人均GDP预测（当年人民币）'!$D:$AT,COLUMN(E163)-3,FALSE)*VLOOKUP($D163,'367市人口19-60预测'!$D:$AT,COLUMN(E163)-3,FALSE)/10^8</f>
        <v>3816.3359129669084</v>
      </c>
      <c r="F163" s="23">
        <f>VLOOKUP($D163,'人均GDP预测（当年人民币）'!$D:$AT,COLUMN(F163)-3,FALSE)*VLOOKUP($D163,'367市人口19-60预测'!$D:$AT,COLUMN(F163)-3,FALSE)/10^8</f>
        <v>4136.5779018504272</v>
      </c>
      <c r="G163" s="23">
        <f>VLOOKUP($D163,'人均GDP预测（当年人民币）'!$D:$AT,COLUMN(G163)-3,FALSE)*VLOOKUP($D163,'367市人口19-60预测'!$D:$AT,COLUMN(G163)-3,FALSE)/10^8</f>
        <v>4487.3426031580566</v>
      </c>
      <c r="H163" s="23">
        <f>VLOOKUP($D163,'人均GDP预测（当年人民币）'!$D:$AT,COLUMN(H163)-3,FALSE)*VLOOKUP($D163,'367市人口19-60预测'!$D:$AT,COLUMN(H163)-3,FALSE)/10^8</f>
        <v>4871.1144375822769</v>
      </c>
      <c r="I163" s="23">
        <f>VLOOKUP($D163,'人均GDP预测（当年人民币）'!$D:$AT,COLUMN(I163)-3,FALSE)*VLOOKUP($D163,'367市人口19-60预测'!$D:$AT,COLUMN(I163)-3,FALSE)/10^8</f>
        <v>5246.805238220516</v>
      </c>
      <c r="J163" s="23">
        <f>VLOOKUP($D163,'人均GDP预测（当年人民币）'!$D:$AT,COLUMN(J163)-3,FALSE)*VLOOKUP($D163,'367市人口19-60预测'!$D:$AT,COLUMN(J163)-3,FALSE)/10^8</f>
        <v>5653.7662061664896</v>
      </c>
      <c r="K163" s="23">
        <f>VLOOKUP($D163,'人均GDP预测（当年人民币）'!$D:$AT,COLUMN(K163)-3,FALSE)*VLOOKUP($D163,'367市人口19-60预测'!$D:$AT,COLUMN(K163)-3,FALSE)/10^8</f>
        <v>6094.0370387826442</v>
      </c>
      <c r="L163" s="23">
        <f>VLOOKUP($D163,'人均GDP预测（当年人民币）'!$D:$AT,COLUMN(L163)-3,FALSE)*VLOOKUP($D163,'367市人口19-60预测'!$D:$AT,COLUMN(L163)-3,FALSE)/10^8</f>
        <v>6569.7441084563943</v>
      </c>
      <c r="M163" s="23">
        <f>VLOOKUP($D163,'人均GDP预测（当年人民币）'!$D:$AT,COLUMN(M163)-3,FALSE)*VLOOKUP($D163,'367市人口19-60预测'!$D:$AT,COLUMN(M163)-3,FALSE)/10^8</f>
        <v>7041.9113352636441</v>
      </c>
      <c r="N163" s="23">
        <f>VLOOKUP($D163,'人均GDP预测（当年人民币）'!$D:$AT,COLUMN(N163)-3,FALSE)*VLOOKUP($D163,'367市人口19-60预测'!$D:$AT,COLUMN(N163)-3,FALSE)/10^8</f>
        <v>7547.860331899773</v>
      </c>
      <c r="O163" s="23">
        <f>VLOOKUP($D163,'人均GDP预测（当年人民币）'!$D:$AT,COLUMN(O163)-3,FALSE)*VLOOKUP($D163,'367市人口19-60预测'!$D:$AT,COLUMN(O163)-3,FALSE)/10^8</f>
        <v>8089.3129007224061</v>
      </c>
      <c r="P163" s="23">
        <f>VLOOKUP($D163,'人均GDP预测（当年人民币）'!$D:$AT,COLUMN(P163)-3,FALSE)*VLOOKUP($D163,'367市人口19-60预测'!$D:$AT,COLUMN(P163)-3,FALSE)/10^8</f>
        <v>8668.0363904603328</v>
      </c>
      <c r="Q163" s="23">
        <f>VLOOKUP($D163,'人均GDP预测（当年人民币）'!$D:$AT,COLUMN(Q163)-3,FALSE)*VLOOKUP($D163,'367市人口19-60预测'!$D:$AT,COLUMN(Q163)-3,FALSE)/10^8</f>
        <v>9245.2947840998149</v>
      </c>
      <c r="R163" s="23">
        <f>VLOOKUP($D163,'人均GDP预测（当年人民币）'!$D:$AT,COLUMN(R163)-3,FALSE)*VLOOKUP($D163,'367市人口19-60预测'!$D:$AT,COLUMN(R163)-3,FALSE)/10^8</f>
        <v>9857.9460294497221</v>
      </c>
      <c r="S163" s="23">
        <f>VLOOKUP($D163,'人均GDP预测（当年人民币）'!$D:$AT,COLUMN(S163)-3,FALSE)*VLOOKUP($D163,'367市人口19-60预测'!$D:$AT,COLUMN(S163)-3,FALSE)/10^8</f>
        <v>10507.391915813663</v>
      </c>
      <c r="T163" s="23">
        <f>VLOOKUP($D163,'人均GDP预测（当年人民币）'!$D:$AT,COLUMN(T163)-3,FALSE)*VLOOKUP($D163,'367市人口19-60预测'!$D:$AT,COLUMN(T163)-3,FALSE)/10^8</f>
        <v>11195.06185660988</v>
      </c>
      <c r="U163" s="23">
        <f>VLOOKUP($D163,'人均GDP预测（当年人民币）'!$D:$AT,COLUMN(U163)-3,FALSE)*VLOOKUP($D163,'367市人口19-60预测'!$D:$AT,COLUMN(U163)-3,FALSE)/10^8</f>
        <v>11881.532391369967</v>
      </c>
      <c r="V163" s="23">
        <f>VLOOKUP($D163,'人均GDP预测（当年人民币）'!$D:$AT,COLUMN(V163)-3,FALSE)*VLOOKUP($D163,'367市人口19-60预测'!$D:$AT,COLUMN(V163)-3,FALSE)/10^8</f>
        <v>12604.082870651042</v>
      </c>
      <c r="W163" s="23">
        <f>VLOOKUP($D163,'人均GDP预测（当年人民币）'!$D:$AT,COLUMN(W163)-3,FALSE)*VLOOKUP($D163,'367市人口19-60预测'!$D:$AT,COLUMN(W163)-3,FALSE)/10^8</f>
        <v>13363.860453549736</v>
      </c>
      <c r="X163" s="23">
        <f>VLOOKUP($D163,'人均GDP预测（当年人民币）'!$D:$AT,COLUMN(X163)-3,FALSE)*VLOOKUP($D163,'367市人口19-60预测'!$D:$AT,COLUMN(X163)-3,FALSE)/10^8</f>
        <v>14162.059866772252</v>
      </c>
      <c r="Y163" s="23">
        <f>VLOOKUP($D163,'人均GDP预测（当年人民币）'!$D:$AT,COLUMN(Y163)-3,FALSE)*VLOOKUP($D163,'367市人口19-60预测'!$D:$AT,COLUMN(Y163)-3,FALSE)/10^8</f>
        <v>14958.18624698673</v>
      </c>
      <c r="Z163" s="23">
        <f>VLOOKUP($D163,'人均GDP预测（当年人民币）'!$D:$AT,COLUMN(Z163)-3,FALSE)*VLOOKUP($D163,'367市人口19-60预测'!$D:$AT,COLUMN(Z163)-3,FALSE)/10^8</f>
        <v>15790.546521887023</v>
      </c>
      <c r="AA163" s="23">
        <f>VLOOKUP($D163,'人均GDP预测（当年人民币）'!$D:$AT,COLUMN(AA163)-3,FALSE)*VLOOKUP($D163,'367市人口19-60预测'!$D:$AT,COLUMN(AA163)-3,FALSE)/10^8</f>
        <v>16660.229719479728</v>
      </c>
      <c r="AB163" s="23">
        <f>VLOOKUP($D163,'人均GDP预测（当年人民币）'!$D:$AT,COLUMN(AB163)-3,FALSE)*VLOOKUP($D163,'367市人口19-60预测'!$D:$AT,COLUMN(AB163)-3,FALSE)/10^8</f>
        <v>17527.747322264524</v>
      </c>
      <c r="AC163" s="23">
        <f>VLOOKUP($D163,'人均GDP预测（当年人民币）'!$D:$AT,COLUMN(AC163)-3,FALSE)*VLOOKUP($D163,'367市人口19-60预测'!$D:$AT,COLUMN(AC163)-3,FALSE)/10^8</f>
        <v>18430.819979621789</v>
      </c>
      <c r="AD163" s="23">
        <f>VLOOKUP($D163,'人均GDP预测（当年人民币）'!$D:$AT,COLUMN(AD163)-3,FALSE)*VLOOKUP($D163,'367市人口19-60预测'!$D:$AT,COLUMN(AD163)-3,FALSE)/10^8</f>
        <v>19370.66967692758</v>
      </c>
      <c r="AE163" s="23">
        <f>VLOOKUP($D163,'人均GDP预测（当年人民币）'!$D:$AT,COLUMN(AE163)-3,FALSE)*VLOOKUP($D163,'367市人口19-60预测'!$D:$AT,COLUMN(AE163)-3,FALSE)/10^8</f>
        <v>20348.704947183316</v>
      </c>
      <c r="AF163" s="23">
        <f>VLOOKUP($D163,'人均GDP预测（当年人民币）'!$D:$AT,COLUMN(AF163)-3,FALSE)*VLOOKUP($D163,'367市人口19-60预测'!$D:$AT,COLUMN(AF163)-3,FALSE)/10^8</f>
        <v>21324.584602152318</v>
      </c>
      <c r="AG163" s="23">
        <f>VLOOKUP($D163,'人均GDP预测（当年人民币）'!$D:$AT,COLUMN(AG163)-3,FALSE)*VLOOKUP($D163,'367市人口19-60预测'!$D:$AT,COLUMN(AG163)-3,FALSE)/10^8</f>
        <v>22338.139088934517</v>
      </c>
      <c r="AH163" s="23">
        <f>VLOOKUP($D163,'人均GDP预测（当年人民币）'!$D:$AT,COLUMN(AH163)-3,FALSE)*VLOOKUP($D163,'367市人口19-60预测'!$D:$AT,COLUMN(AH163)-3,FALSE)/10^8</f>
        <v>23391.37888516163</v>
      </c>
      <c r="AI163" s="23">
        <f>VLOOKUP($D163,'人均GDP预测（当年人民币）'!$D:$AT,COLUMN(AI163)-3,FALSE)*VLOOKUP($D163,'367市人口19-60预测'!$D:$AT,COLUMN(AI163)-3,FALSE)/10^8</f>
        <v>24445.209923241095</v>
      </c>
      <c r="AJ163" s="23">
        <f>VLOOKUP($D163,'人均GDP预测（当年人民币）'!$D:$AT,COLUMN(AJ163)-3,FALSE)*VLOOKUP($D163,'367市人口19-60预测'!$D:$AT,COLUMN(AJ163)-3,FALSE)/10^8</f>
        <v>25540.172466691231</v>
      </c>
      <c r="AK163" s="23">
        <f>VLOOKUP($D163,'人均GDP预测（当年人民币）'!$D:$AT,COLUMN(AK163)-3,FALSE)*VLOOKUP($D163,'367市人口19-60预测'!$D:$AT,COLUMN(AK163)-3,FALSE)/10^8</f>
        <v>26679.397741015309</v>
      </c>
      <c r="AL163" s="23">
        <f>VLOOKUP($D163,'人均GDP预测（当年人民币）'!$D:$AT,COLUMN(AL163)-3,FALSE)*VLOOKUP($D163,'367市人口19-60预测'!$D:$AT,COLUMN(AL163)-3,FALSE)/10^8</f>
        <v>27825.372220123041</v>
      </c>
      <c r="AM163" s="23">
        <f>VLOOKUP($D163,'人均GDP预测（当年人民币）'!$D:$AT,COLUMN(AM163)-3,FALSE)*VLOOKUP($D163,'367市人口19-60预测'!$D:$AT,COLUMN(AM163)-3,FALSE)/10^8</f>
        <v>29020.149865677977</v>
      </c>
      <c r="AN163" s="23">
        <f>VLOOKUP($D163,'人均GDP预测（当年人民币）'!$D:$AT,COLUMN(AN163)-3,FALSE)*VLOOKUP($D163,'367市人口19-60预测'!$D:$AT,COLUMN(AN163)-3,FALSE)/10^8</f>
        <v>30268.693071309808</v>
      </c>
      <c r="AO163" s="23">
        <f>VLOOKUP($D163,'人均GDP预测（当年人民币）'!$D:$AT,COLUMN(AO163)-3,FALSE)*VLOOKUP($D163,'367市人口19-60预测'!$D:$AT,COLUMN(AO163)-3,FALSE)/10^8</f>
        <v>31535.554454046578</v>
      </c>
      <c r="AP163" s="23">
        <f>VLOOKUP($D163,'人均GDP预测（当年人民币）'!$D:$AT,COLUMN(AP163)-3,FALSE)*VLOOKUP($D163,'367市人口19-60预测'!$D:$AT,COLUMN(AP163)-3,FALSE)/10^8</f>
        <v>32865.333103572171</v>
      </c>
      <c r="AQ163" s="23">
        <f>VLOOKUP($D163,'人均GDP预测（当年人民币）'!$D:$AT,COLUMN(AQ163)-3,FALSE)*VLOOKUP($D163,'367市人口19-60预测'!$D:$AT,COLUMN(AQ163)-3,FALSE)/10^8</f>
        <v>34265.74531695318</v>
      </c>
      <c r="AR163" s="23">
        <f>VLOOKUP($D163,'人均GDP预测（当年人民币）'!$D:$AT,COLUMN(AR163)-3,FALSE)*VLOOKUP($D163,'367市人口19-60预测'!$D:$AT,COLUMN(AR163)-3,FALSE)/10^8</f>
        <v>35704.085750150363</v>
      </c>
      <c r="AS163" s="23">
        <f>VLOOKUP($D163,'人均GDP预测（当年人民币）'!$D:$AT,COLUMN(AS163)-3,FALSE)*VLOOKUP($D163,'367市人口19-60预测'!$D:$AT,COLUMN(AS163)-3,FALSE)/10^8</f>
        <v>37228.817684115813</v>
      </c>
      <c r="AT163" s="23">
        <f>VLOOKUP($D163,'人均GDP预测（当年人民币）'!$D:$AT,COLUMN(AT163)-3,FALSE)*VLOOKUP($D163,'367市人口19-60预测'!$D:$AT,COLUMN(AT163)-3,FALSE)/10^8</f>
        <v>38851.605646951131</v>
      </c>
    </row>
    <row r="164" spans="1:46" ht="15.75" x14ac:dyDescent="0.25">
      <c r="A164" s="15">
        <v>163</v>
      </c>
      <c r="B164" s="16">
        <v>411400</v>
      </c>
      <c r="C164" s="16" t="s">
        <v>395</v>
      </c>
      <c r="D164" s="18" t="s">
        <v>183</v>
      </c>
      <c r="E164" s="23">
        <f>VLOOKUP($D164,'人均GDP预测（当年人民币）'!$D:$AT,COLUMN(E164)-3,FALSE)*VLOOKUP($D164,'367市人口19-60预测'!$D:$AT,COLUMN(E164)-3,FALSE)/10^8</f>
        <v>2922.6171855634248</v>
      </c>
      <c r="F164" s="23">
        <f>VLOOKUP($D164,'人均GDP预测（当年人民币）'!$D:$AT,COLUMN(F164)-3,FALSE)*VLOOKUP($D164,'367市人口19-60预测'!$D:$AT,COLUMN(F164)-3,FALSE)/10^8</f>
        <v>3192.9273818788374</v>
      </c>
      <c r="G164" s="23">
        <f>VLOOKUP($D164,'人均GDP预测（当年人民币）'!$D:$AT,COLUMN(G164)-3,FALSE)*VLOOKUP($D164,'367市人口19-60预测'!$D:$AT,COLUMN(G164)-3,FALSE)/10^8</f>
        <v>3487.3125324980683</v>
      </c>
      <c r="H164" s="23">
        <f>VLOOKUP($D164,'人均GDP预测（当年人民币）'!$D:$AT,COLUMN(H164)-3,FALSE)*VLOOKUP($D164,'367市人口19-60预测'!$D:$AT,COLUMN(H164)-3,FALSE)/10^8</f>
        <v>3807.632969571815</v>
      </c>
      <c r="I164" s="23">
        <f>VLOOKUP($D164,'人均GDP预测（当年人民币）'!$D:$AT,COLUMN(I164)-3,FALSE)*VLOOKUP($D164,'367市人口19-60预测'!$D:$AT,COLUMN(I164)-3,FALSE)/10^8</f>
        <v>4121.519168148855</v>
      </c>
      <c r="J164" s="23">
        <f>VLOOKUP($D164,'人均GDP预测（当年人民币）'!$D:$AT,COLUMN(J164)-3,FALSE)*VLOOKUP($D164,'367市人口19-60预测'!$D:$AT,COLUMN(J164)-3,FALSE)/10^8</f>
        <v>4459.4871445510507</v>
      </c>
      <c r="K164" s="23">
        <f>VLOOKUP($D164,'人均GDP预测（当年人民币）'!$D:$AT,COLUMN(K164)-3,FALSE)*VLOOKUP($D164,'367市人口19-60预测'!$D:$AT,COLUMN(K164)-3,FALSE)/10^8</f>
        <v>4823.061964991959</v>
      </c>
      <c r="L164" s="23">
        <f>VLOOKUP($D164,'人均GDP预测（当年人民币）'!$D:$AT,COLUMN(L164)-3,FALSE)*VLOOKUP($D164,'367市人口19-60预测'!$D:$AT,COLUMN(L164)-3,FALSE)/10^8</f>
        <v>5213.847324095078</v>
      </c>
      <c r="M164" s="23">
        <f>VLOOKUP($D164,'人均GDP预测（当年人民币）'!$D:$AT,COLUMN(M164)-3,FALSE)*VLOOKUP($D164,'367市人口19-60预测'!$D:$AT,COLUMN(M164)-3,FALSE)/10^8</f>
        <v>5633.5280051555856</v>
      </c>
      <c r="N164" s="23">
        <f>VLOOKUP($D164,'人均GDP预测（当年人民币）'!$D:$AT,COLUMN(N164)-3,FALSE)*VLOOKUP($D164,'367市人口19-60预测'!$D:$AT,COLUMN(N164)-3,FALSE)/10^8</f>
        <v>6048.4961916233133</v>
      </c>
      <c r="O164" s="23">
        <f>VLOOKUP($D164,'人均GDP预测（当年人民币）'!$D:$AT,COLUMN(O164)-3,FALSE)*VLOOKUP($D164,'367市人口19-60预测'!$D:$AT,COLUMN(O164)-3,FALSE)/10^8</f>
        <v>6490.60380247186</v>
      </c>
      <c r="P164" s="23">
        <f>VLOOKUP($D164,'人均GDP预测（当年人民币）'!$D:$AT,COLUMN(P164)-3,FALSE)*VLOOKUP($D164,'367市人口19-60预测'!$D:$AT,COLUMN(P164)-3,FALSE)/10^8</f>
        <v>6961.2652220581786</v>
      </c>
      <c r="Q164" s="23">
        <f>VLOOKUP($D164,'人均GDP预测（当年人民币）'!$D:$AT,COLUMN(Q164)-3,FALSE)*VLOOKUP($D164,'367市人口19-60预测'!$D:$AT,COLUMN(Q164)-3,FALSE)/10^8</f>
        <v>7461.9576524827089</v>
      </c>
      <c r="R164" s="23">
        <f>VLOOKUP($D164,'人均GDP预测（当年人民币）'!$D:$AT,COLUMN(R164)-3,FALSE)*VLOOKUP($D164,'367市人口19-60预测'!$D:$AT,COLUMN(R164)-3,FALSE)/10^8</f>
        <v>7959.3181154743188</v>
      </c>
      <c r="S164" s="23">
        <f>VLOOKUP($D164,'人均GDP预测（当年人民币）'!$D:$AT,COLUMN(S164)-3,FALSE)*VLOOKUP($D164,'367市人口19-60预测'!$D:$AT,COLUMN(S164)-3,FALSE)/10^8</f>
        <v>8485.1113483707195</v>
      </c>
      <c r="T164" s="23">
        <f>VLOOKUP($D164,'人均GDP预测（当年人民币）'!$D:$AT,COLUMN(T164)-3,FALSE)*VLOOKUP($D164,'367市人口19-60预测'!$D:$AT,COLUMN(T164)-3,FALSE)/10^8</f>
        <v>9040.6267130348097</v>
      </c>
      <c r="U164" s="23">
        <f>VLOOKUP($D164,'人均GDP预测（当年人民币）'!$D:$AT,COLUMN(U164)-3,FALSE)*VLOOKUP($D164,'367市人口19-60预测'!$D:$AT,COLUMN(U164)-3,FALSE)/10^8</f>
        <v>9627.2220416545551</v>
      </c>
      <c r="V164" s="23">
        <f>VLOOKUP($D164,'人均GDP预测（当年人民币）'!$D:$AT,COLUMN(V164)-3,FALSE)*VLOOKUP($D164,'367市人口19-60预测'!$D:$AT,COLUMN(V164)-3,FALSE)/10^8</f>
        <v>10211.189942565125</v>
      </c>
      <c r="W164" s="23">
        <f>VLOOKUP($D164,'人均GDP预测（当年人民币）'!$D:$AT,COLUMN(W164)-3,FALSE)*VLOOKUP($D164,'367市人口19-60预测'!$D:$AT,COLUMN(W164)-3,FALSE)/10^8</f>
        <v>10824.84713531156</v>
      </c>
      <c r="X164" s="23">
        <f>VLOOKUP($D164,'人均GDP预测（当年人民币）'!$D:$AT,COLUMN(X164)-3,FALSE)*VLOOKUP($D164,'367市人口19-60预测'!$D:$AT,COLUMN(X164)-3,FALSE)/10^8</f>
        <v>11469.479151968932</v>
      </c>
      <c r="Y164" s="23">
        <f>VLOOKUP($D164,'人均GDP预测（当年人民币）'!$D:$AT,COLUMN(Y164)-3,FALSE)*VLOOKUP($D164,'367市人口19-60预测'!$D:$AT,COLUMN(Y164)-3,FALSE)/10^8</f>
        <v>12112.659417789662</v>
      </c>
      <c r="Z164" s="23">
        <f>VLOOKUP($D164,'人均GDP预测（当年人民币）'!$D:$AT,COLUMN(Z164)-3,FALSE)*VLOOKUP($D164,'367市人口19-60预测'!$D:$AT,COLUMN(Z164)-3,FALSE)/10^8</f>
        <v>12785.835907903316</v>
      </c>
      <c r="AA164" s="23">
        <f>VLOOKUP($D164,'人均GDP预测（当年人民币）'!$D:$AT,COLUMN(AA164)-3,FALSE)*VLOOKUP($D164,'367市人口19-60预测'!$D:$AT,COLUMN(AA164)-3,FALSE)/10^8</f>
        <v>13490.356820121719</v>
      </c>
      <c r="AB164" s="23">
        <f>VLOOKUP($D164,'人均GDP预测（当年人民币）'!$D:$AT,COLUMN(AB164)-3,FALSE)*VLOOKUP($D164,'367市人口19-60预测'!$D:$AT,COLUMN(AB164)-3,FALSE)/10^8</f>
        <v>14227.708987896975</v>
      </c>
      <c r="AC164" s="23">
        <f>VLOOKUP($D164,'人均GDP预测（当年人民币）'!$D:$AT,COLUMN(AC164)-3,FALSE)*VLOOKUP($D164,'367市人口19-60预测'!$D:$AT,COLUMN(AC164)-3,FALSE)/10^8</f>
        <v>14964.807187655369</v>
      </c>
      <c r="AD164" s="23">
        <f>VLOOKUP($D164,'人均GDP预测（当年人民币）'!$D:$AT,COLUMN(AD164)-3,FALSE)*VLOOKUP($D164,'367市人口19-60预测'!$D:$AT,COLUMN(AD164)-3,FALSE)/10^8</f>
        <v>15734.561921507528</v>
      </c>
      <c r="AE164" s="23">
        <f>VLOOKUP($D164,'人均GDP预测（当年人民币）'!$D:$AT,COLUMN(AE164)-3,FALSE)*VLOOKUP($D164,'367市人口19-60预测'!$D:$AT,COLUMN(AE164)-3,FALSE)/10^8</f>
        <v>16538.772560082609</v>
      </c>
      <c r="AF164" s="23">
        <f>VLOOKUP($D164,'人均GDP预测（当年人民币）'!$D:$AT,COLUMN(AF164)-3,FALSE)*VLOOKUP($D164,'367市人口19-60预测'!$D:$AT,COLUMN(AF164)-3,FALSE)/10^8</f>
        <v>17345.323194217348</v>
      </c>
      <c r="AG164" s="23">
        <f>VLOOKUP($D164,'人均GDP预测（当年人民币）'!$D:$AT,COLUMN(AG164)-3,FALSE)*VLOOKUP($D164,'367市人口19-60预测'!$D:$AT,COLUMN(AG164)-3,FALSE)/10^8</f>
        <v>18187.281565474244</v>
      </c>
      <c r="AH164" s="23">
        <f>VLOOKUP($D164,'人均GDP预测（当年人民币）'!$D:$AT,COLUMN(AH164)-3,FALSE)*VLOOKUP($D164,'367市人口19-60预测'!$D:$AT,COLUMN(AH164)-3,FALSE)/10^8</f>
        <v>19067.03621212309</v>
      </c>
      <c r="AI164" s="23">
        <f>VLOOKUP($D164,'人均GDP预测（当年人民币）'!$D:$AT,COLUMN(AI164)-3,FALSE)*VLOOKUP($D164,'367市人口19-60预测'!$D:$AT,COLUMN(AI164)-3,FALSE)/10^8</f>
        <v>19987.308022699646</v>
      </c>
      <c r="AJ164" s="23">
        <f>VLOOKUP($D164,'人均GDP预测（当年人民币）'!$D:$AT,COLUMN(AJ164)-3,FALSE)*VLOOKUP($D164,'367市人口19-60预测'!$D:$AT,COLUMN(AJ164)-3,FALSE)/10^8</f>
        <v>20915.709576190937</v>
      </c>
      <c r="AK164" s="23">
        <f>VLOOKUP($D164,'人均GDP预测（当年人民币）'!$D:$AT,COLUMN(AK164)-3,FALSE)*VLOOKUP($D164,'367市人口19-60预测'!$D:$AT,COLUMN(AK164)-3,FALSE)/10^8</f>
        <v>21887.930343055596</v>
      </c>
      <c r="AL164" s="23">
        <f>VLOOKUP($D164,'人均GDP预测（当年人民币）'!$D:$AT,COLUMN(AL164)-3,FALSE)*VLOOKUP($D164,'367市人口19-60预测'!$D:$AT,COLUMN(AL164)-3,FALSE)/10^8</f>
        <v>22907.782721785254</v>
      </c>
      <c r="AM164" s="23">
        <f>VLOOKUP($D164,'人均GDP预测（当年人民币）'!$D:$AT,COLUMN(AM164)-3,FALSE)*VLOOKUP($D164,'367市人口19-60预测'!$D:$AT,COLUMN(AM164)-3,FALSE)/10^8</f>
        <v>23944.131320050601</v>
      </c>
      <c r="AN164" s="23">
        <f>VLOOKUP($D164,'人均GDP预测（当年人民币）'!$D:$AT,COLUMN(AN164)-3,FALSE)*VLOOKUP($D164,'367市人口19-60预测'!$D:$AT,COLUMN(AN164)-3,FALSE)/10^8</f>
        <v>25034.160886169298</v>
      </c>
      <c r="AO164" s="23">
        <f>VLOOKUP($D164,'人均GDP预测（当年人民币）'!$D:$AT,COLUMN(AO164)-3,FALSE)*VLOOKUP($D164,'367市人口19-60预测'!$D:$AT,COLUMN(AO164)-3,FALSE)/10^8</f>
        <v>26183.282338440804</v>
      </c>
      <c r="AP164" s="23">
        <f>VLOOKUP($D164,'人均GDP预测（当年人民币）'!$D:$AT,COLUMN(AP164)-3,FALSE)*VLOOKUP($D164,'367市人口19-60预测'!$D:$AT,COLUMN(AP164)-3,FALSE)/10^8</f>
        <v>27361.839094917679</v>
      </c>
      <c r="AQ164" s="23">
        <f>VLOOKUP($D164,'人均GDP预测（当年人民币）'!$D:$AT,COLUMN(AQ164)-3,FALSE)*VLOOKUP($D164,'367市人口19-60预测'!$D:$AT,COLUMN(AQ164)-3,FALSE)/10^8</f>
        <v>28609.354912462335</v>
      </c>
      <c r="AR164" s="23">
        <f>VLOOKUP($D164,'人均GDP预测（当年人民币）'!$D:$AT,COLUMN(AR164)-3,FALSE)*VLOOKUP($D164,'367市人口19-60预测'!$D:$AT,COLUMN(AR164)-3,FALSE)/10^8</f>
        <v>29933.496646897125</v>
      </c>
      <c r="AS164" s="23">
        <f>VLOOKUP($D164,'人均GDP预测（当年人民币）'!$D:$AT,COLUMN(AS164)-3,FALSE)*VLOOKUP($D164,'367市人口19-60预测'!$D:$AT,COLUMN(AS164)-3,FALSE)/10^8</f>
        <v>31306.412878604711</v>
      </c>
      <c r="AT164" s="23">
        <f>VLOOKUP($D164,'人均GDP预测（当年人民币）'!$D:$AT,COLUMN(AT164)-3,FALSE)*VLOOKUP($D164,'367市人口19-60预测'!$D:$AT,COLUMN(AT164)-3,FALSE)/10^8</f>
        <v>32771.014995894686</v>
      </c>
    </row>
    <row r="165" spans="1:46" ht="15.75" x14ac:dyDescent="0.25">
      <c r="A165" s="15">
        <v>164</v>
      </c>
      <c r="B165" s="16">
        <v>411500</v>
      </c>
      <c r="C165" s="16" t="s">
        <v>395</v>
      </c>
      <c r="D165" s="18" t="s">
        <v>219</v>
      </c>
      <c r="E165" s="23">
        <f>VLOOKUP($D165,'人均GDP预测（当年人民币）'!$D:$AT,COLUMN(E165)-3,FALSE)*VLOOKUP($D165,'367市人口19-60预测'!$D:$AT,COLUMN(E165)-3,FALSE)/10^8</f>
        <v>2775.6975291682702</v>
      </c>
      <c r="F165" s="23">
        <f>VLOOKUP($D165,'人均GDP预测（当年人民币）'!$D:$AT,COLUMN(F165)-3,FALSE)*VLOOKUP($D165,'367市人口19-60预测'!$D:$AT,COLUMN(F165)-3,FALSE)/10^8</f>
        <v>2989.0995163794983</v>
      </c>
      <c r="G165" s="23">
        <f>VLOOKUP($D165,'人均GDP预测（当年人民币）'!$D:$AT,COLUMN(G165)-3,FALSE)*VLOOKUP($D165,'367市人口19-60预测'!$D:$AT,COLUMN(G165)-3,FALSE)/10^8</f>
        <v>3221.3043050030387</v>
      </c>
      <c r="H165" s="23">
        <f>VLOOKUP($D165,'人均GDP预测（当年人民币）'!$D:$AT,COLUMN(H165)-3,FALSE)*VLOOKUP($D165,'367市人口19-60预测'!$D:$AT,COLUMN(H165)-3,FALSE)/10^8</f>
        <v>3473.5597276529461</v>
      </c>
      <c r="I165" s="23">
        <f>VLOOKUP($D165,'人均GDP预测（当年人民币）'!$D:$AT,COLUMN(I165)-3,FALSE)*VLOOKUP($D165,'367市人口19-60预测'!$D:$AT,COLUMN(I165)-3,FALSE)/10^8</f>
        <v>3747.1612883053003</v>
      </c>
      <c r="J165" s="23">
        <f>VLOOKUP($D165,'人均GDP预测（当年人民币）'!$D:$AT,COLUMN(J165)-3,FALSE)*VLOOKUP($D165,'367市人口19-60预测'!$D:$AT,COLUMN(J165)-3,FALSE)/10^8</f>
        <v>4043.4543144918212</v>
      </c>
      <c r="K165" s="23">
        <f>VLOOKUP($D165,'人均GDP预测（当年人民币）'!$D:$AT,COLUMN(K165)-3,FALSE)*VLOOKUP($D165,'367市人口19-60预测'!$D:$AT,COLUMN(K165)-3,FALSE)/10^8</f>
        <v>4338.4557359723422</v>
      </c>
      <c r="L165" s="23">
        <f>VLOOKUP($D165,'人均GDP预测（当年人民币）'!$D:$AT,COLUMN(L165)-3,FALSE)*VLOOKUP($D165,'367市人口19-60预测'!$D:$AT,COLUMN(L165)-3,FALSE)/10^8</f>
        <v>4655.1238636801672</v>
      </c>
      <c r="M165" s="23">
        <f>VLOOKUP($D165,'人均GDP预测（当年人民币）'!$D:$AT,COLUMN(M165)-3,FALSE)*VLOOKUP($D165,'367市人口19-60预测'!$D:$AT,COLUMN(M165)-3,FALSE)/10^8</f>
        <v>4994.518120479047</v>
      </c>
      <c r="N165" s="23">
        <f>VLOOKUP($D165,'人均GDP预测（当年人民币）'!$D:$AT,COLUMN(N165)-3,FALSE)*VLOOKUP($D165,'367市人口19-60预测'!$D:$AT,COLUMN(N165)-3,FALSE)/10^8</f>
        <v>5357.7196520957623</v>
      </c>
      <c r="O165" s="23">
        <f>VLOOKUP($D165,'人均GDP预测（当年人民币）'!$D:$AT,COLUMN(O165)-3,FALSE)*VLOOKUP($D165,'367市人口19-60预测'!$D:$AT,COLUMN(O165)-3,FALSE)/10^8</f>
        <v>5720.7341960251351</v>
      </c>
      <c r="P165" s="23">
        <f>VLOOKUP($D165,'人均GDP预测（当年人民币）'!$D:$AT,COLUMN(P165)-3,FALSE)*VLOOKUP($D165,'367市人口19-60预测'!$D:$AT,COLUMN(P165)-3,FALSE)/10^8</f>
        <v>6106.2800167374917</v>
      </c>
      <c r="Q165" s="23">
        <f>VLOOKUP($D165,'人均GDP预测（当年人民币）'!$D:$AT,COLUMN(Q165)-3,FALSE)*VLOOKUP($D165,'367市人口19-60预测'!$D:$AT,COLUMN(Q165)-3,FALSE)/10^8</f>
        <v>6515.170811705565</v>
      </c>
      <c r="R165" s="23">
        <f>VLOOKUP($D165,'人均GDP预测（当年人民币）'!$D:$AT,COLUMN(R165)-3,FALSE)*VLOOKUP($D165,'367市人口19-60预测'!$D:$AT,COLUMN(R165)-3,FALSE)/10^8</f>
        <v>6948.2312434317919</v>
      </c>
      <c r="S165" s="23">
        <f>VLOOKUP($D165,'人均GDP预测（当年人民币）'!$D:$AT,COLUMN(S165)-3,FALSE)*VLOOKUP($D165,'367市人口19-60预测'!$D:$AT,COLUMN(S165)-3,FALSE)/10^8</f>
        <v>7380.8930074326399</v>
      </c>
      <c r="T165" s="23">
        <f>VLOOKUP($D165,'人均GDP预测（当年人民币）'!$D:$AT,COLUMN(T165)-3,FALSE)*VLOOKUP($D165,'367市人口19-60预测'!$D:$AT,COLUMN(T165)-3,FALSE)/10^8</f>
        <v>7836.1841205647343</v>
      </c>
      <c r="U165" s="23">
        <f>VLOOKUP($D165,'人均GDP预测（当年人民币）'!$D:$AT,COLUMN(U165)-3,FALSE)*VLOOKUP($D165,'367市人口19-60预测'!$D:$AT,COLUMN(U165)-3,FALSE)/10^8</f>
        <v>8314.7231365118205</v>
      </c>
      <c r="V165" s="23">
        <f>VLOOKUP($D165,'人均GDP预测（当年人民币）'!$D:$AT,COLUMN(V165)-3,FALSE)*VLOOKUP($D165,'367市人口19-60预测'!$D:$AT,COLUMN(V165)-3,FALSE)/10^8</f>
        <v>8817.1474149431997</v>
      </c>
      <c r="W165" s="23">
        <f>VLOOKUP($D165,'人均GDP预测（当年人民币）'!$D:$AT,COLUMN(W165)-3,FALSE)*VLOOKUP($D165,'367市人口19-60预测'!$D:$AT,COLUMN(W165)-3,FALSE)/10^8</f>
        <v>9318.1193769555794</v>
      </c>
      <c r="X165" s="23">
        <f>VLOOKUP($D165,'人均GDP预测（当年人民币）'!$D:$AT,COLUMN(X165)-3,FALSE)*VLOOKUP($D165,'367市人口19-60预测'!$D:$AT,COLUMN(X165)-3,FALSE)/10^8</f>
        <v>9841.3591431251698</v>
      </c>
      <c r="Y165" s="23">
        <f>VLOOKUP($D165,'人均GDP预测（当年人民币）'!$D:$AT,COLUMN(Y165)-3,FALSE)*VLOOKUP($D165,'367市人口19-60预测'!$D:$AT,COLUMN(Y165)-3,FALSE)/10^8</f>
        <v>10387.43104551035</v>
      </c>
      <c r="Z165" s="23">
        <f>VLOOKUP($D165,'人均GDP预测（当年人民币）'!$D:$AT,COLUMN(Z165)-3,FALSE)*VLOOKUP($D165,'367市人口19-60预测'!$D:$AT,COLUMN(Z165)-3,FALSE)/10^8</f>
        <v>10931.594604626682</v>
      </c>
      <c r="AA165" s="23">
        <f>VLOOKUP($D165,'人均GDP预测（当年人民币）'!$D:$AT,COLUMN(AA165)-3,FALSE)*VLOOKUP($D165,'367市人口19-60预测'!$D:$AT,COLUMN(AA165)-3,FALSE)/10^8</f>
        <v>11497.257123503838</v>
      </c>
      <c r="AB165" s="23">
        <f>VLOOKUP($D165,'人均GDP预测（当年人民币）'!$D:$AT,COLUMN(AB165)-3,FALSE)*VLOOKUP($D165,'367市人口19-60预测'!$D:$AT,COLUMN(AB165)-3,FALSE)/10^8</f>
        <v>12085.084976860206</v>
      </c>
      <c r="AC165" s="23">
        <f>VLOOKUP($D165,'人均GDP预测（当年人民币）'!$D:$AT,COLUMN(AC165)-3,FALSE)*VLOOKUP($D165,'367市人口19-60预测'!$D:$AT,COLUMN(AC165)-3,FALSE)/10^8</f>
        <v>12670.932271286811</v>
      </c>
      <c r="AD165" s="23">
        <f>VLOOKUP($D165,'人均GDP预测（当年人民币）'!$D:$AT,COLUMN(AD165)-3,FALSE)*VLOOKUP($D165,'367市人口19-60预测'!$D:$AT,COLUMN(AD165)-3,FALSE)/10^8</f>
        <v>13278.275718498437</v>
      </c>
      <c r="AE165" s="23">
        <f>VLOOKUP($D165,'人均GDP预测（当年人民币）'!$D:$AT,COLUMN(AE165)-3,FALSE)*VLOOKUP($D165,'367市人口19-60预测'!$D:$AT,COLUMN(AE165)-3,FALSE)/10^8</f>
        <v>13908.137998025737</v>
      </c>
      <c r="AF165" s="23">
        <f>VLOOKUP($D165,'人均GDP预测（当年人民币）'!$D:$AT,COLUMN(AF165)-3,FALSE)*VLOOKUP($D165,'367市人口19-60预测'!$D:$AT,COLUMN(AF165)-3,FALSE)/10^8</f>
        <v>14561.78673497321</v>
      </c>
      <c r="AG165" s="23">
        <f>VLOOKUP($D165,'人均GDP预测（当年人民币）'!$D:$AT,COLUMN(AG165)-3,FALSE)*VLOOKUP($D165,'367市人口19-60预测'!$D:$AT,COLUMN(AG165)-3,FALSE)/10^8</f>
        <v>15214.938567758089</v>
      </c>
      <c r="AH165" s="23">
        <f>VLOOKUP($D165,'人均GDP预测（当年人民币）'!$D:$AT,COLUMN(AH165)-3,FALSE)*VLOOKUP($D165,'367市人口19-60预测'!$D:$AT,COLUMN(AH165)-3,FALSE)/10^8</f>
        <v>15892.946694094004</v>
      </c>
      <c r="AI165" s="23">
        <f>VLOOKUP($D165,'人均GDP预测（当年人民币）'!$D:$AT,COLUMN(AI165)-3,FALSE)*VLOOKUP($D165,'367市人口19-60预测'!$D:$AT,COLUMN(AI165)-3,FALSE)/10^8</f>
        <v>16597.933315239748</v>
      </c>
      <c r="AJ165" s="23">
        <f>VLOOKUP($D165,'人均GDP预测（当年人民币）'!$D:$AT,COLUMN(AJ165)-3,FALSE)*VLOOKUP($D165,'367市人口19-60预测'!$D:$AT,COLUMN(AJ165)-3,FALSE)/10^8</f>
        <v>17306.812956464702</v>
      </c>
      <c r="AK165" s="23">
        <f>VLOOKUP($D165,'人均GDP预测（当年人民币）'!$D:$AT,COLUMN(AK165)-3,FALSE)*VLOOKUP($D165,'367市人口19-60预测'!$D:$AT,COLUMN(AK165)-3,FALSE)/10^8</f>
        <v>18046.09175243121</v>
      </c>
      <c r="AL165" s="23">
        <f>VLOOKUP($D165,'人均GDP预测（当年人民币）'!$D:$AT,COLUMN(AL165)-3,FALSE)*VLOOKUP($D165,'367市人口19-60预测'!$D:$AT,COLUMN(AL165)-3,FALSE)/10^8</f>
        <v>18819.293025776657</v>
      </c>
      <c r="AM165" s="23">
        <f>VLOOKUP($D165,'人均GDP预测（当年人民币）'!$D:$AT,COLUMN(AM165)-3,FALSE)*VLOOKUP($D165,'367市人口19-60预测'!$D:$AT,COLUMN(AM165)-3,FALSE)/10^8</f>
        <v>19604.942954548507</v>
      </c>
      <c r="AN165" s="23">
        <f>VLOOKUP($D165,'人均GDP预测（当年人民币）'!$D:$AT,COLUMN(AN165)-3,FALSE)*VLOOKUP($D165,'367市人口19-60预测'!$D:$AT,COLUMN(AN165)-3,FALSE)/10^8</f>
        <v>20431.451162037181</v>
      </c>
      <c r="AO165" s="23">
        <f>VLOOKUP($D165,'人均GDP预测（当年人民币）'!$D:$AT,COLUMN(AO165)-3,FALSE)*VLOOKUP($D165,'367市人口19-60预测'!$D:$AT,COLUMN(AO165)-3,FALSE)/10^8</f>
        <v>21304.461339863625</v>
      </c>
      <c r="AP165" s="23">
        <f>VLOOKUP($D165,'人均GDP预测（当年人民币）'!$D:$AT,COLUMN(AP165)-3,FALSE)*VLOOKUP($D165,'367市人口19-60预测'!$D:$AT,COLUMN(AP165)-3,FALSE)/10^8</f>
        <v>22204.63582938103</v>
      </c>
      <c r="AQ165" s="23">
        <f>VLOOKUP($D165,'人均GDP预测（当年人民币）'!$D:$AT,COLUMN(AQ165)-3,FALSE)*VLOOKUP($D165,'367市人口19-60预测'!$D:$AT,COLUMN(AQ165)-3,FALSE)/10^8</f>
        <v>23163.308278297267</v>
      </c>
      <c r="AR165" s="23">
        <f>VLOOKUP($D165,'人均GDP预测（当年人民币）'!$D:$AT,COLUMN(AR165)-3,FALSE)*VLOOKUP($D165,'367市人口19-60预测'!$D:$AT,COLUMN(AR165)-3,FALSE)/10^8</f>
        <v>24189.132692380812</v>
      </c>
      <c r="AS165" s="23">
        <f>VLOOKUP($D165,'人均GDP预测（当年人民币）'!$D:$AT,COLUMN(AS165)-3,FALSE)*VLOOKUP($D165,'367市人口19-60预测'!$D:$AT,COLUMN(AS165)-3,FALSE)/10^8</f>
        <v>25265.60562114005</v>
      </c>
      <c r="AT165" s="23">
        <f>VLOOKUP($D165,'人均GDP预测（当年人民币）'!$D:$AT,COLUMN(AT165)-3,FALSE)*VLOOKUP($D165,'367市人口19-60预测'!$D:$AT,COLUMN(AT165)-3,FALSE)/10^8</f>
        <v>26428.263881205094</v>
      </c>
    </row>
    <row r="166" spans="1:46" ht="15.75" x14ac:dyDescent="0.25">
      <c r="A166" s="15">
        <v>165</v>
      </c>
      <c r="B166" s="16">
        <v>411600</v>
      </c>
      <c r="C166" s="16" t="s">
        <v>395</v>
      </c>
      <c r="D166" s="18" t="s">
        <v>250</v>
      </c>
      <c r="E166" s="23">
        <f>VLOOKUP($D166,'人均GDP预测（当年人民币）'!$D:$AT,COLUMN(E166)-3,FALSE)*VLOOKUP($D166,'367市人口19-60预测'!$D:$AT,COLUMN(E166)-3,FALSE)/10^8</f>
        <v>3200.0051385063293</v>
      </c>
      <c r="F166" s="23">
        <f>VLOOKUP($D166,'人均GDP预测（当年人民币）'!$D:$AT,COLUMN(F166)-3,FALSE)*VLOOKUP($D166,'367市人口19-60预测'!$D:$AT,COLUMN(F166)-3,FALSE)/10^8</f>
        <v>3490.4864042036434</v>
      </c>
      <c r="G166" s="23">
        <f>VLOOKUP($D166,'人均GDP预测（当年人民币）'!$D:$AT,COLUMN(G166)-3,FALSE)*VLOOKUP($D166,'367市人口19-60预测'!$D:$AT,COLUMN(G166)-3,FALSE)/10^8</f>
        <v>3808.2012824830731</v>
      </c>
      <c r="H166" s="23">
        <f>VLOOKUP($D166,'人均GDP预测（当年人民币）'!$D:$AT,COLUMN(H166)-3,FALSE)*VLOOKUP($D166,'367市人口19-60预测'!$D:$AT,COLUMN(H166)-3,FALSE)/10^8</f>
        <v>4155.2931651062881</v>
      </c>
      <c r="I166" s="23">
        <f>VLOOKUP($D166,'人均GDP预测（当年人民币）'!$D:$AT,COLUMN(I166)-3,FALSE)*VLOOKUP($D166,'367市人口19-60预测'!$D:$AT,COLUMN(I166)-3,FALSE)/10^8</f>
        <v>4534.037039989601</v>
      </c>
      <c r="J166" s="23">
        <f>VLOOKUP($D166,'人均GDP预测（当年人民币）'!$D:$AT,COLUMN(J166)-3,FALSE)*VLOOKUP($D166,'367市人口19-60预测'!$D:$AT,COLUMN(J166)-3,FALSE)/10^8</f>
        <v>4905.9598048535163</v>
      </c>
      <c r="K166" s="23">
        <f>VLOOKUP($D166,'人均GDP预测（当年人民币）'!$D:$AT,COLUMN(K166)-3,FALSE)*VLOOKUP($D166,'367市人口19-60预测'!$D:$AT,COLUMN(K166)-3,FALSE)/10^8</f>
        <v>5307.4443816233252</v>
      </c>
      <c r="L166" s="23">
        <f>VLOOKUP($D166,'人均GDP预测（当年人民币）'!$D:$AT,COLUMN(L166)-3,FALSE)*VLOOKUP($D166,'367市人口19-60预测'!$D:$AT,COLUMN(L166)-3,FALSE)/10^8</f>
        <v>5740.3230477621291</v>
      </c>
      <c r="M166" s="23">
        <f>VLOOKUP($D166,'人均GDP预测（当年人民币）'!$D:$AT,COLUMN(M166)-3,FALSE)*VLOOKUP($D166,'367市人口19-60预测'!$D:$AT,COLUMN(M166)-3,FALSE)/10^8</f>
        <v>6206.5084344812722</v>
      </c>
      <c r="N166" s="23">
        <f>VLOOKUP($D166,'人均GDP预测（当年人民币）'!$D:$AT,COLUMN(N166)-3,FALSE)*VLOOKUP($D166,'367市人口19-60预测'!$D:$AT,COLUMN(N166)-3,FALSE)/10^8</f>
        <v>6707.9983347929165</v>
      </c>
      <c r="O166" s="23">
        <f>VLOOKUP($D166,'人均GDP预测（当年人民币）'!$D:$AT,COLUMN(O166)-3,FALSE)*VLOOKUP($D166,'367市人口19-60预测'!$D:$AT,COLUMN(O166)-3,FALSE)/10^8</f>
        <v>7204.734318308947</v>
      </c>
      <c r="P166" s="23">
        <f>VLOOKUP($D166,'人均GDP预测（当年人民币）'!$D:$AT,COLUMN(P166)-3,FALSE)*VLOOKUP($D166,'367市人口19-60预测'!$D:$AT,COLUMN(P166)-3,FALSE)/10^8</f>
        <v>7734.5824180980753</v>
      </c>
      <c r="Q166" s="23">
        <f>VLOOKUP($D166,'人均GDP预测（当年人民币）'!$D:$AT,COLUMN(Q166)-3,FALSE)*VLOOKUP($D166,'367市人口19-60预测'!$D:$AT,COLUMN(Q166)-3,FALSE)/10^8</f>
        <v>8299.1561377474372</v>
      </c>
      <c r="R166" s="23">
        <f>VLOOKUP($D166,'人均GDP预测（当年人民币）'!$D:$AT,COLUMN(R166)-3,FALSE)*VLOOKUP($D166,'367市人口19-60预测'!$D:$AT,COLUMN(R166)-3,FALSE)/10^8</f>
        <v>8900.1359206560519</v>
      </c>
      <c r="S166" s="23">
        <f>VLOOKUP($D166,'人均GDP预测（当年人民币）'!$D:$AT,COLUMN(S166)-3,FALSE)*VLOOKUP($D166,'367市人口19-60预测'!$D:$AT,COLUMN(S166)-3,FALSE)/10^8</f>
        <v>9497.6088185809294</v>
      </c>
      <c r="T166" s="23">
        <f>VLOOKUP($D166,'人均GDP预测（当年人民币）'!$D:$AT,COLUMN(T166)-3,FALSE)*VLOOKUP($D166,'367市人口19-60预测'!$D:$AT,COLUMN(T166)-3,FALSE)/10^8</f>
        <v>10129.32672041031</v>
      </c>
      <c r="U166" s="23">
        <f>VLOOKUP($D166,'人均GDP预测（当年人民币）'!$D:$AT,COLUMN(U166)-3,FALSE)*VLOOKUP($D166,'367市人口19-60预测'!$D:$AT,COLUMN(U166)-3,FALSE)/10^8</f>
        <v>10796.700107609535</v>
      </c>
      <c r="V166" s="23">
        <f>VLOOKUP($D166,'人均GDP预测（当年人民币）'!$D:$AT,COLUMN(V166)-3,FALSE)*VLOOKUP($D166,'367市人口19-60预测'!$D:$AT,COLUMN(V166)-3,FALSE)/10^8</f>
        <v>11501.212299935762</v>
      </c>
      <c r="W166" s="23">
        <f>VLOOKUP($D166,'人均GDP预测（当年人民币）'!$D:$AT,COLUMN(W166)-3,FALSE)*VLOOKUP($D166,'367市人口19-60预测'!$D:$AT,COLUMN(W166)-3,FALSE)/10^8</f>
        <v>12202.43963413344</v>
      </c>
      <c r="X166" s="23">
        <f>VLOOKUP($D166,'人均GDP预测（当年人民币）'!$D:$AT,COLUMN(X166)-3,FALSE)*VLOOKUP($D166,'367市人口19-60预测'!$D:$AT,COLUMN(X166)-3,FALSE)/10^8</f>
        <v>12938.834450363331</v>
      </c>
      <c r="Y166" s="23">
        <f>VLOOKUP($D166,'人均GDP预测（当年人民币）'!$D:$AT,COLUMN(Y166)-3,FALSE)*VLOOKUP($D166,'367市人口19-60预测'!$D:$AT,COLUMN(Y166)-3,FALSE)/10^8</f>
        <v>13711.794948252276</v>
      </c>
      <c r="Z166" s="23">
        <f>VLOOKUP($D166,'人均GDP预测（当年人民币）'!$D:$AT,COLUMN(Z166)-3,FALSE)*VLOOKUP($D166,'367市人口19-60预测'!$D:$AT,COLUMN(Z166)-3,FALSE)/10^8</f>
        <v>14482.431125599731</v>
      </c>
      <c r="AA166" s="23">
        <f>VLOOKUP($D166,'人均GDP预测（当年人民币）'!$D:$AT,COLUMN(AA166)-3,FALSE)*VLOOKUP($D166,'367市人口19-60预测'!$D:$AT,COLUMN(AA166)-3,FALSE)/10^8</f>
        <v>15288.230017865744</v>
      </c>
      <c r="AB166" s="23">
        <f>VLOOKUP($D166,'人均GDP预测（当年人民币）'!$D:$AT,COLUMN(AB166)-3,FALSE)*VLOOKUP($D166,'367市人口19-60预测'!$D:$AT,COLUMN(AB166)-3,FALSE)/10^8</f>
        <v>16130.736804124692</v>
      </c>
      <c r="AC166" s="23">
        <f>VLOOKUP($D166,'人均GDP预测（当年人民币）'!$D:$AT,COLUMN(AC166)-3,FALSE)*VLOOKUP($D166,'367市人口19-60预测'!$D:$AT,COLUMN(AC166)-3,FALSE)/10^8</f>
        <v>17011.702698220532</v>
      </c>
      <c r="AD166" s="23">
        <f>VLOOKUP($D166,'人均GDP预测（当年人民币）'!$D:$AT,COLUMN(AD166)-3,FALSE)*VLOOKUP($D166,'367市人口19-60预测'!$D:$AT,COLUMN(AD166)-3,FALSE)/10^8</f>
        <v>17891.590467979408</v>
      </c>
      <c r="AE166" s="23">
        <f>VLOOKUP($D166,'人均GDP预测（当年人民币）'!$D:$AT,COLUMN(AE166)-3,FALSE)*VLOOKUP($D166,'367市人口19-60预测'!$D:$AT,COLUMN(AE166)-3,FALSE)/10^8</f>
        <v>18809.850774684488</v>
      </c>
      <c r="AF166" s="23">
        <f>VLOOKUP($D166,'人均GDP预测（当年人民币）'!$D:$AT,COLUMN(AF166)-3,FALSE)*VLOOKUP($D166,'367市人口19-60预测'!$D:$AT,COLUMN(AF166)-3,FALSE)/10^8</f>
        <v>19768.814242236993</v>
      </c>
      <c r="AG166" s="23">
        <f>VLOOKUP($D166,'人均GDP预测（当年人民币）'!$D:$AT,COLUMN(AG166)-3,FALSE)*VLOOKUP($D166,'367市人口19-60预测'!$D:$AT,COLUMN(AG166)-3,FALSE)/10^8</f>
        <v>20730.372909894777</v>
      </c>
      <c r="AH166" s="23">
        <f>VLOOKUP($D166,'人均GDP预测（当年人民币）'!$D:$AT,COLUMN(AH166)-3,FALSE)*VLOOKUP($D166,'367市人口19-60预测'!$D:$AT,COLUMN(AH166)-3,FALSE)/10^8</f>
        <v>21734.457049475735</v>
      </c>
      <c r="AI166" s="23">
        <f>VLOOKUP($D166,'人均GDP预测（当年人民币）'!$D:$AT,COLUMN(AI166)-3,FALSE)*VLOOKUP($D166,'367市人口19-60预测'!$D:$AT,COLUMN(AI166)-3,FALSE)/10^8</f>
        <v>22784.458395706381</v>
      </c>
      <c r="AJ166" s="23">
        <f>VLOOKUP($D166,'人均GDP预测（当年人民币）'!$D:$AT,COLUMN(AJ166)-3,FALSE)*VLOOKUP($D166,'367市人口19-60预测'!$D:$AT,COLUMN(AJ166)-3,FALSE)/10^8</f>
        <v>23884.332230006232</v>
      </c>
      <c r="AK166" s="23">
        <f>VLOOKUP($D166,'人均GDP预测（当年人民币）'!$D:$AT,COLUMN(AK166)-3,FALSE)*VLOOKUP($D166,'367市人口19-60预测'!$D:$AT,COLUMN(AK166)-3,FALSE)/10^8</f>
        <v>24996.27526621956</v>
      </c>
      <c r="AL166" s="23">
        <f>VLOOKUP($D166,'人均GDP预测（当年人民币）'!$D:$AT,COLUMN(AL166)-3,FALSE)*VLOOKUP($D166,'367市人口19-60预测'!$D:$AT,COLUMN(AL166)-3,FALSE)/10^8</f>
        <v>26164.041678117988</v>
      </c>
      <c r="AM166" s="23">
        <f>VLOOKUP($D166,'人均GDP预测（当年人民币）'!$D:$AT,COLUMN(AM166)-3,FALSE)*VLOOKUP($D166,'367市人口19-60预测'!$D:$AT,COLUMN(AM166)-3,FALSE)/10^8</f>
        <v>27393.558697654069</v>
      </c>
      <c r="AN166" s="23">
        <f>VLOOKUP($D166,'人均GDP预测（当年人民币）'!$D:$AT,COLUMN(AN166)-3,FALSE)*VLOOKUP($D166,'367市人口19-60预测'!$D:$AT,COLUMN(AN166)-3,FALSE)/10^8</f>
        <v>28649.217843100898</v>
      </c>
      <c r="AO166" s="23">
        <f>VLOOKUP($D166,'人均GDP预测（当年人民币）'!$D:$AT,COLUMN(AO166)-3,FALSE)*VLOOKUP($D166,'367市人口19-60预测'!$D:$AT,COLUMN(AO166)-3,FALSE)/10^8</f>
        <v>29977.434691838942</v>
      </c>
      <c r="AP166" s="23">
        <f>VLOOKUP($D166,'人均GDP预测（当年人民币）'!$D:$AT,COLUMN(AP166)-3,FALSE)*VLOOKUP($D166,'367市人口19-60预测'!$D:$AT,COLUMN(AP166)-3,FALSE)/10^8</f>
        <v>31387.00679689314</v>
      </c>
      <c r="AQ166" s="23">
        <f>VLOOKUP($D166,'人均GDP预测（当年人民币）'!$D:$AT,COLUMN(AQ166)-3,FALSE)*VLOOKUP($D166,'367市人口19-60预测'!$D:$AT,COLUMN(AQ166)-3,FALSE)/10^8</f>
        <v>32845.066192581573</v>
      </c>
      <c r="AR166" s="23">
        <f>VLOOKUP($D166,'人均GDP预测（当年人民币）'!$D:$AT,COLUMN(AR166)-3,FALSE)*VLOOKUP($D166,'367市人口19-60预测'!$D:$AT,COLUMN(AR166)-3,FALSE)/10^8</f>
        <v>34402.094673468302</v>
      </c>
      <c r="AS166" s="23">
        <f>VLOOKUP($D166,'人均GDP预测（当年人民币）'!$D:$AT,COLUMN(AS166)-3,FALSE)*VLOOKUP($D166,'367市人口19-60预测'!$D:$AT,COLUMN(AS166)-3,FALSE)/10^8</f>
        <v>36070.958449993021</v>
      </c>
      <c r="AT166" s="23">
        <f>VLOOKUP($D166,'人均GDP预测（当年人民币）'!$D:$AT,COLUMN(AT166)-3,FALSE)*VLOOKUP($D166,'367市人口19-60预测'!$D:$AT,COLUMN(AT166)-3,FALSE)/10^8</f>
        <v>37822.191065495623</v>
      </c>
    </row>
    <row r="167" spans="1:46" ht="15.75" x14ac:dyDescent="0.25">
      <c r="A167" s="15">
        <v>166</v>
      </c>
      <c r="B167" s="16">
        <v>411700</v>
      </c>
      <c r="C167" s="16" t="s">
        <v>395</v>
      </c>
      <c r="D167" s="18" t="s">
        <v>252</v>
      </c>
      <c r="E167" s="23">
        <f>VLOOKUP($D167,'人均GDP预测（当年人民币）'!$D:$AT,COLUMN(E167)-3,FALSE)*VLOOKUP($D167,'367市人口19-60预测'!$D:$AT,COLUMN(E167)-3,FALSE)/10^8</f>
        <v>2485.798452341282</v>
      </c>
      <c r="F167" s="23">
        <f>VLOOKUP($D167,'人均GDP预测（当年人民币）'!$D:$AT,COLUMN(F167)-3,FALSE)*VLOOKUP($D167,'367市人口19-60预测'!$D:$AT,COLUMN(F167)-3,FALSE)/10^8</f>
        <v>2701.3694580255992</v>
      </c>
      <c r="G167" s="23">
        <f>VLOOKUP($D167,'人均GDP预测（当年人民币）'!$D:$AT,COLUMN(G167)-3,FALSE)*VLOOKUP($D167,'367市人口19-60预测'!$D:$AT,COLUMN(G167)-3,FALSE)/10^8</f>
        <v>2937.3201752840159</v>
      </c>
      <c r="H167" s="23">
        <f>VLOOKUP($D167,'人均GDP预测（当年人民币）'!$D:$AT,COLUMN(H167)-3,FALSE)*VLOOKUP($D167,'367市人口19-60预测'!$D:$AT,COLUMN(H167)-3,FALSE)/10^8</f>
        <v>3195.2554278236375</v>
      </c>
      <c r="I167" s="23">
        <f>VLOOKUP($D167,'人均GDP预测（当年人民币）'!$D:$AT,COLUMN(I167)-3,FALSE)*VLOOKUP($D167,'367市人口19-60预测'!$D:$AT,COLUMN(I167)-3,FALSE)/10^8</f>
        <v>3476.8736495905782</v>
      </c>
      <c r="J167" s="23">
        <f>VLOOKUP($D167,'人均GDP预测（当年人民币）'!$D:$AT,COLUMN(J167)-3,FALSE)*VLOOKUP($D167,'367市人口19-60预测'!$D:$AT,COLUMN(J167)-3,FALSE)/10^8</f>
        <v>3752.6952715946063</v>
      </c>
      <c r="K167" s="23">
        <f>VLOOKUP($D167,'人均GDP预测（当年人民币）'!$D:$AT,COLUMN(K167)-3,FALSE)*VLOOKUP($D167,'367市人口19-60预测'!$D:$AT,COLUMN(K167)-3,FALSE)/10^8</f>
        <v>4050.6465723269721</v>
      </c>
      <c r="L167" s="23">
        <f>VLOOKUP($D167,'人均GDP预测（当年人民币）'!$D:$AT,COLUMN(L167)-3,FALSE)*VLOOKUP($D167,'367市人口19-60预测'!$D:$AT,COLUMN(L167)-3,FALSE)/10^8</f>
        <v>4372.0721723944207</v>
      </c>
      <c r="M167" s="23">
        <f>VLOOKUP($D167,'人均GDP预测（当年人民币）'!$D:$AT,COLUMN(M167)-3,FALSE)*VLOOKUP($D167,'367市人口19-60预测'!$D:$AT,COLUMN(M167)-3,FALSE)/10^8</f>
        <v>4718.3713662037326</v>
      </c>
      <c r="N167" s="23">
        <f>VLOOKUP($D167,'人均GDP预测（当年人民币）'!$D:$AT,COLUMN(N167)-3,FALSE)*VLOOKUP($D167,'367市人口19-60预测'!$D:$AT,COLUMN(N167)-3,FALSE)/10^8</f>
        <v>5090.9937040198784</v>
      </c>
      <c r="O167" s="23">
        <f>VLOOKUP($D167,'人均GDP预测（当年人民币）'!$D:$AT,COLUMN(O167)-3,FALSE)*VLOOKUP($D167,'367市人口19-60预测'!$D:$AT,COLUMN(O167)-3,FALSE)/10^8</f>
        <v>5459.509970029796</v>
      </c>
      <c r="P167" s="23">
        <f>VLOOKUP($D167,'人均GDP预测（当年人民币）'!$D:$AT,COLUMN(P167)-3,FALSE)*VLOOKUP($D167,'367市人口19-60预测'!$D:$AT,COLUMN(P167)-3,FALSE)/10^8</f>
        <v>5852.6183596496412</v>
      </c>
      <c r="Q167" s="23">
        <f>VLOOKUP($D167,'人均GDP预测（当年人民币）'!$D:$AT,COLUMN(Q167)-3,FALSE)*VLOOKUP($D167,'367市人口19-60预测'!$D:$AT,COLUMN(Q167)-3,FALSE)/10^8</f>
        <v>6271.4469948704846</v>
      </c>
      <c r="R167" s="23">
        <f>VLOOKUP($D167,'人均GDP预测（当年人民币）'!$D:$AT,COLUMN(R167)-3,FALSE)*VLOOKUP($D167,'367市人口19-60预测'!$D:$AT,COLUMN(R167)-3,FALSE)/10^8</f>
        <v>6717.1548436204348</v>
      </c>
      <c r="S167" s="23">
        <f>VLOOKUP($D167,'人均GDP预测（当年人民币）'!$D:$AT,COLUMN(S167)-3,FALSE)*VLOOKUP($D167,'367市人口19-60预测'!$D:$AT,COLUMN(S167)-3,FALSE)/10^8</f>
        <v>7159.5296839988987</v>
      </c>
      <c r="T167" s="23">
        <f>VLOOKUP($D167,'人均GDP预测（当年人民币）'!$D:$AT,COLUMN(T167)-3,FALSE)*VLOOKUP($D167,'367市人口19-60预测'!$D:$AT,COLUMN(T167)-3,FALSE)/10^8</f>
        <v>7626.9618450016487</v>
      </c>
      <c r="U167" s="23">
        <f>VLOOKUP($D167,'人均GDP预测（当年人民币）'!$D:$AT,COLUMN(U167)-3,FALSE)*VLOOKUP($D167,'367市人口19-60预测'!$D:$AT,COLUMN(U167)-3,FALSE)/10^8</f>
        <v>8120.3613260402171</v>
      </c>
      <c r="V167" s="23">
        <f>VLOOKUP($D167,'人均GDP预测（当年人民币）'!$D:$AT,COLUMN(V167)-3,FALSE)*VLOOKUP($D167,'367市人口19-60预测'!$D:$AT,COLUMN(V167)-3,FALSE)/10^8</f>
        <v>8640.6700150041379</v>
      </c>
      <c r="W167" s="23">
        <f>VLOOKUP($D167,'人均GDP预测（当年人民币）'!$D:$AT,COLUMN(W167)-3,FALSE)*VLOOKUP($D167,'367市人口19-60预测'!$D:$AT,COLUMN(W167)-3,FALSE)/10^8</f>
        <v>9157.35970506999</v>
      </c>
      <c r="X167" s="23">
        <f>VLOOKUP($D167,'人均GDP预测（当年人民币）'!$D:$AT,COLUMN(X167)-3,FALSE)*VLOOKUP($D167,'367市人口19-60预测'!$D:$AT,COLUMN(X167)-3,FALSE)/10^8</f>
        <v>9699.1443859114352</v>
      </c>
      <c r="Y167" s="23">
        <f>VLOOKUP($D167,'人均GDP预测（当年人民币）'!$D:$AT,COLUMN(Y167)-3,FALSE)*VLOOKUP($D167,'367市人口19-60预测'!$D:$AT,COLUMN(Y167)-3,FALSE)/10^8</f>
        <v>10266.848688443701</v>
      </c>
      <c r="Z167" s="23">
        <f>VLOOKUP($D167,'人均GDP预测（当年人民币）'!$D:$AT,COLUMN(Z167)-3,FALSE)*VLOOKUP($D167,'367市人口19-60预测'!$D:$AT,COLUMN(Z167)-3,FALSE)/10^8</f>
        <v>10831.135848701972</v>
      </c>
      <c r="AA167" s="23">
        <f>VLOOKUP($D167,'人均GDP预测（当年人民币）'!$D:$AT,COLUMN(AA167)-3,FALSE)*VLOOKUP($D167,'367市人口19-60预测'!$D:$AT,COLUMN(AA167)-3,FALSE)/10^8</f>
        <v>11419.851665179227</v>
      </c>
      <c r="AB167" s="23">
        <f>VLOOKUP($D167,'人均GDP预测（当年人民币）'!$D:$AT,COLUMN(AB167)-3,FALSE)*VLOOKUP($D167,'367市人口19-60预测'!$D:$AT,COLUMN(AB167)-3,FALSE)/10^8</f>
        <v>12033.869707266622</v>
      </c>
      <c r="AC167" s="23">
        <f>VLOOKUP($D167,'人均GDP预测（当年人民币）'!$D:$AT,COLUMN(AC167)-3,FALSE)*VLOOKUP($D167,'367市人口19-60预测'!$D:$AT,COLUMN(AC167)-3,FALSE)/10^8</f>
        <v>12674.195888660159</v>
      </c>
      <c r="AD167" s="23">
        <f>VLOOKUP($D167,'人均GDP预测（当年人民币）'!$D:$AT,COLUMN(AD167)-3,FALSE)*VLOOKUP($D167,'367市人口19-60预测'!$D:$AT,COLUMN(AD167)-3,FALSE)/10^8</f>
        <v>13311.093762557388</v>
      </c>
      <c r="AE167" s="23">
        <f>VLOOKUP($D167,'人均GDP预测（当年人民币）'!$D:$AT,COLUMN(AE167)-3,FALSE)*VLOOKUP($D167,'367市人口19-60预测'!$D:$AT,COLUMN(AE167)-3,FALSE)/10^8</f>
        <v>13973.664726006802</v>
      </c>
      <c r="AF167" s="23">
        <f>VLOOKUP($D167,'人均GDP预测（当年人民币）'!$D:$AT,COLUMN(AF167)-3,FALSE)*VLOOKUP($D167,'367市人口19-60预测'!$D:$AT,COLUMN(AF167)-3,FALSE)/10^8</f>
        <v>14663.296660753645</v>
      </c>
      <c r="AG167" s="23">
        <f>VLOOKUP($D167,'人均GDP预测（当年人民币）'!$D:$AT,COLUMN(AG167)-3,FALSE)*VLOOKUP($D167,'367市人口19-60预测'!$D:$AT,COLUMN(AG167)-3,FALSE)/10^8</f>
        <v>15351.415006385512</v>
      </c>
      <c r="AH167" s="23">
        <f>VLOOKUP($D167,'人均GDP预测（当年人民币）'!$D:$AT,COLUMN(AH167)-3,FALSE)*VLOOKUP($D167,'367市人口19-60预测'!$D:$AT,COLUMN(AH167)-3,FALSE)/10^8</f>
        <v>16067.32491423459</v>
      </c>
      <c r="AI167" s="23">
        <f>VLOOKUP($D167,'人均GDP预测（当年人民币）'!$D:$AT,COLUMN(AI167)-3,FALSE)*VLOOKUP($D167,'367市人口19-60预测'!$D:$AT,COLUMN(AI167)-3,FALSE)/10^8</f>
        <v>16813.170502197372</v>
      </c>
      <c r="AJ167" s="23">
        <f>VLOOKUP($D167,'人均GDP预测（当年人民币）'!$D:$AT,COLUMN(AJ167)-3,FALSE)*VLOOKUP($D167,'367市人口19-60预测'!$D:$AT,COLUMN(AJ167)-3,FALSE)/10^8</f>
        <v>17591.505584703071</v>
      </c>
      <c r="AK167" s="23">
        <f>VLOOKUP($D167,'人均GDP预测（当年人民币）'!$D:$AT,COLUMN(AK167)-3,FALSE)*VLOOKUP($D167,'367市人口19-60预测'!$D:$AT,COLUMN(AK167)-3,FALSE)/10^8</f>
        <v>18374.183399188671</v>
      </c>
      <c r="AL167" s="23">
        <f>VLOOKUP($D167,'人均GDP预测（当年人民币）'!$D:$AT,COLUMN(AL167)-3,FALSE)*VLOOKUP($D167,'367市人口19-60预测'!$D:$AT,COLUMN(AL167)-3,FALSE)/10^8</f>
        <v>19193.140969572032</v>
      </c>
      <c r="AM167" s="23">
        <f>VLOOKUP($D167,'人均GDP预测（当年人民币）'!$D:$AT,COLUMN(AM167)-3,FALSE)*VLOOKUP($D167,'367市人口19-60预测'!$D:$AT,COLUMN(AM167)-3,FALSE)/10^8</f>
        <v>20052.403961264808</v>
      </c>
      <c r="AN167" s="23">
        <f>VLOOKUP($D167,'人均GDP预测（当年人民币）'!$D:$AT,COLUMN(AN167)-3,FALSE)*VLOOKUP($D167,'367市人口19-60预测'!$D:$AT,COLUMN(AN167)-3,FALSE)/10^8</f>
        <v>20925.680640317121</v>
      </c>
      <c r="AO167" s="23">
        <f>VLOOKUP($D167,'人均GDP预测（当年人民币）'!$D:$AT,COLUMN(AO167)-3,FALSE)*VLOOKUP($D167,'367市人口19-60预测'!$D:$AT,COLUMN(AO167)-3,FALSE)/10^8</f>
        <v>21846.752219901871</v>
      </c>
      <c r="AP167" s="23">
        <f>VLOOKUP($D167,'人均GDP预测（当年人民币）'!$D:$AT,COLUMN(AP167)-3,FALSE)*VLOOKUP($D167,'367市人口19-60预测'!$D:$AT,COLUMN(AP167)-3,FALSE)/10^8</f>
        <v>22821.840391597329</v>
      </c>
      <c r="AQ167" s="23">
        <f>VLOOKUP($D167,'人均GDP预测（当年人民币）'!$D:$AT,COLUMN(AQ167)-3,FALSE)*VLOOKUP($D167,'367市人口19-60预测'!$D:$AT,COLUMN(AQ167)-3,FALSE)/10^8</f>
        <v>23826.982238180797</v>
      </c>
      <c r="AR167" s="23">
        <f>VLOOKUP($D167,'人均GDP预测（当年人民币）'!$D:$AT,COLUMN(AR167)-3,FALSE)*VLOOKUP($D167,'367市人口19-60预测'!$D:$AT,COLUMN(AR167)-3,FALSE)/10^8</f>
        <v>24898.901148425412</v>
      </c>
      <c r="AS167" s="23">
        <f>VLOOKUP($D167,'人均GDP预测（当年人民币）'!$D:$AT,COLUMN(AS167)-3,FALSE)*VLOOKUP($D167,'367市人口19-60预测'!$D:$AT,COLUMN(AS167)-3,FALSE)/10^8</f>
        <v>26046.956298313798</v>
      </c>
      <c r="AT167" s="23">
        <f>VLOOKUP($D167,'人均GDP预测（当年人民币）'!$D:$AT,COLUMN(AT167)-3,FALSE)*VLOOKUP($D167,'367市人口19-60预测'!$D:$AT,COLUMN(AT167)-3,FALSE)/10^8</f>
        <v>27250.110869853197</v>
      </c>
    </row>
    <row r="168" spans="1:46" ht="15.75" x14ac:dyDescent="0.25">
      <c r="A168" s="15">
        <v>167</v>
      </c>
      <c r="B168" s="19">
        <v>419001</v>
      </c>
      <c r="C168" s="16" t="s">
        <v>395</v>
      </c>
      <c r="D168" s="20" t="s">
        <v>122</v>
      </c>
      <c r="E168" s="23">
        <f>VLOOKUP($D168,'人均GDP预测（当年人民币）'!$D:$AT,COLUMN(E168)-3,FALSE)*VLOOKUP($D168,'367市人口19-60预测'!$D:$AT,COLUMN(E168)-3,FALSE)/10^8</f>
        <v>690.44981474284123</v>
      </c>
      <c r="F168" s="23">
        <f>VLOOKUP($D168,'人均GDP预测（当年人民币）'!$D:$AT,COLUMN(F168)-3,FALSE)*VLOOKUP($D168,'367市人口19-60预测'!$D:$AT,COLUMN(F168)-3,FALSE)/10^8</f>
        <v>736.0066255308102</v>
      </c>
      <c r="G168" s="23">
        <f>VLOOKUP($D168,'人均GDP预测（当年人民币）'!$D:$AT,COLUMN(G168)-3,FALSE)*VLOOKUP($D168,'367市人口19-60预测'!$D:$AT,COLUMN(G168)-3,FALSE)/10^8</f>
        <v>783.98829218777985</v>
      </c>
      <c r="H168" s="23">
        <f>VLOOKUP($D168,'人均GDP预测（当年人民币）'!$D:$AT,COLUMN(H168)-3,FALSE)*VLOOKUP($D168,'367市人口19-60预测'!$D:$AT,COLUMN(H168)-3,FALSE)/10^8</f>
        <v>832.56105652360782</v>
      </c>
      <c r="I168" s="23">
        <f>VLOOKUP($D168,'人均GDP预测（当年人民币）'!$D:$AT,COLUMN(I168)-3,FALSE)*VLOOKUP($D168,'367市人口19-60预测'!$D:$AT,COLUMN(I168)-3,FALSE)/10^8</f>
        <v>883.51525705301219</v>
      </c>
      <c r="J168" s="23">
        <f>VLOOKUP($D168,'人均GDP预测（当年人民币）'!$D:$AT,COLUMN(J168)-3,FALSE)*VLOOKUP($D168,'367市人口19-60预测'!$D:$AT,COLUMN(J168)-3,FALSE)/10^8</f>
        <v>936.93575361942044</v>
      </c>
      <c r="K168" s="23">
        <f>VLOOKUP($D168,'人均GDP预测（当年人民币）'!$D:$AT,COLUMN(K168)-3,FALSE)*VLOOKUP($D168,'367市人口19-60预测'!$D:$AT,COLUMN(K168)-3,FALSE)/10^8</f>
        <v>990.96084645799726</v>
      </c>
      <c r="L168" s="23">
        <f>VLOOKUP($D168,'人均GDP预测（当年人民币）'!$D:$AT,COLUMN(L168)-3,FALSE)*VLOOKUP($D168,'367市人口19-60预测'!$D:$AT,COLUMN(L168)-3,FALSE)/10^8</f>
        <v>1047.4031182159606</v>
      </c>
      <c r="M168" s="23">
        <f>VLOOKUP($D168,'人均GDP预测（当年人民币）'!$D:$AT,COLUMN(M168)-3,FALSE)*VLOOKUP($D168,'367市人口19-60预测'!$D:$AT,COLUMN(M168)-3,FALSE)/10^8</f>
        <v>1106.3426192164472</v>
      </c>
      <c r="N168" s="23">
        <f>VLOOKUP($D168,'人均GDP预测（当年人民币）'!$D:$AT,COLUMN(N168)-3,FALSE)*VLOOKUP($D168,'367市人口19-60预测'!$D:$AT,COLUMN(N168)-3,FALSE)/10^8</f>
        <v>1165.8771334171261</v>
      </c>
      <c r="O168" s="23">
        <f>VLOOKUP($D168,'人均GDP预测（当年人民币）'!$D:$AT,COLUMN(O168)-3,FALSE)*VLOOKUP($D168,'367市人口19-60预测'!$D:$AT,COLUMN(O168)-3,FALSE)/10^8</f>
        <v>1227.857321367627</v>
      </c>
      <c r="P168" s="23">
        <f>VLOOKUP($D168,'人均GDP预测（当年人民币）'!$D:$AT,COLUMN(P168)-3,FALSE)*VLOOKUP($D168,'367市人口19-60预测'!$D:$AT,COLUMN(P168)-3,FALSE)/10^8</f>
        <v>1292.3539530469991</v>
      </c>
      <c r="Q168" s="23">
        <f>VLOOKUP($D168,'人均GDP预测（当年人民币）'!$D:$AT,COLUMN(Q168)-3,FALSE)*VLOOKUP($D168,'367市人口19-60预测'!$D:$AT,COLUMN(Q168)-3,FALSE)/10^8</f>
        <v>1359.4398789686022</v>
      </c>
      <c r="R168" s="23">
        <f>VLOOKUP($D168,'人均GDP预测（当年人民币）'!$D:$AT,COLUMN(R168)-3,FALSE)*VLOOKUP($D168,'367市人口19-60预测'!$D:$AT,COLUMN(R168)-3,FALSE)/10^8</f>
        <v>1427.0823490742321</v>
      </c>
      <c r="S168" s="23">
        <f>VLOOKUP($D168,'人均GDP预测（当年人民币）'!$D:$AT,COLUMN(S168)-3,FALSE)*VLOOKUP($D168,'367市人口19-60预测'!$D:$AT,COLUMN(S168)-3,FALSE)/10^8</f>
        <v>1497.264448654855</v>
      </c>
      <c r="T168" s="23">
        <f>VLOOKUP($D168,'人均GDP预测（当年人民币）'!$D:$AT,COLUMN(T168)-3,FALSE)*VLOOKUP($D168,'367市人口19-60预测'!$D:$AT,COLUMN(T168)-3,FALSE)/10^8</f>
        <v>1570.062468319041</v>
      </c>
      <c r="U168" s="23">
        <f>VLOOKUP($D168,'人均GDP预测（当年人民币）'!$D:$AT,COLUMN(U168)-3,FALSE)*VLOOKUP($D168,'367市人口19-60预测'!$D:$AT,COLUMN(U168)-3,FALSE)/10^8</f>
        <v>1643.4013848625461</v>
      </c>
      <c r="V168" s="23">
        <f>VLOOKUP($D168,'人均GDP预测（当年人民币）'!$D:$AT,COLUMN(V168)-3,FALSE)*VLOOKUP($D168,'367市人口19-60预测'!$D:$AT,COLUMN(V168)-3,FALSE)/10^8</f>
        <v>1719.3183340119785</v>
      </c>
      <c r="W168" s="23">
        <f>VLOOKUP($D168,'人均GDP预测（当年人民币）'!$D:$AT,COLUMN(W168)-3,FALSE)*VLOOKUP($D168,'367市人口19-60预测'!$D:$AT,COLUMN(W168)-3,FALSE)/10^8</f>
        <v>1797.8937232333958</v>
      </c>
      <c r="X168" s="23">
        <f>VLOOKUP($D168,'人均GDP预测（当年人民币）'!$D:$AT,COLUMN(X168)-3,FALSE)*VLOOKUP($D168,'367市人口19-60预测'!$D:$AT,COLUMN(X168)-3,FALSE)/10^8</f>
        <v>1877.0208610309051</v>
      </c>
      <c r="Y168" s="23">
        <f>VLOOKUP($D168,'人均GDP预测（当年人民币）'!$D:$AT,COLUMN(Y168)-3,FALSE)*VLOOKUP($D168,'367市人口19-60预测'!$D:$AT,COLUMN(Y168)-3,FALSE)/10^8</f>
        <v>1958.7929141632926</v>
      </c>
      <c r="Z168" s="23">
        <f>VLOOKUP($D168,'人均GDP预测（当年人民币）'!$D:$AT,COLUMN(Z168)-3,FALSE)*VLOOKUP($D168,'367市人口19-60预测'!$D:$AT,COLUMN(Z168)-3,FALSE)/10^8</f>
        <v>2043.304416416956</v>
      </c>
      <c r="AA168" s="23">
        <f>VLOOKUP($D168,'人均GDP预测（当年人民币）'!$D:$AT,COLUMN(AA168)-3,FALSE)*VLOOKUP($D168,'367市人口19-60预测'!$D:$AT,COLUMN(AA168)-3,FALSE)/10^8</f>
        <v>2128.4234389608937</v>
      </c>
      <c r="AB168" s="23">
        <f>VLOOKUP($D168,'人均GDP预测（当年人民币）'!$D:$AT,COLUMN(AB168)-3,FALSE)*VLOOKUP($D168,'367市人口19-60预测'!$D:$AT,COLUMN(AB168)-3,FALSE)/10^8</f>
        <v>2216.3159774141404</v>
      </c>
      <c r="AC168" s="23">
        <f>VLOOKUP($D168,'人均GDP预测（当年人民币）'!$D:$AT,COLUMN(AC168)-3,FALSE)*VLOOKUP($D168,'367市人口19-60预测'!$D:$AT,COLUMN(AC168)-3,FALSE)/10^8</f>
        <v>2307.099506301613</v>
      </c>
      <c r="AD168" s="23">
        <f>VLOOKUP($D168,'人均GDP预测（当年人民币）'!$D:$AT,COLUMN(AD168)-3,FALSE)*VLOOKUP($D168,'367市人口19-60预测'!$D:$AT,COLUMN(AD168)-3,FALSE)/10^8</f>
        <v>2398.6235036089247</v>
      </c>
      <c r="AE168" s="23">
        <f>VLOOKUP($D168,'人均GDP预测（当年人民币）'!$D:$AT,COLUMN(AE168)-3,FALSE)*VLOOKUP($D168,'367市人口19-60预测'!$D:$AT,COLUMN(AE168)-3,FALSE)/10^8</f>
        <v>2493.1425439924446</v>
      </c>
      <c r="AF168" s="23">
        <f>VLOOKUP($D168,'人均GDP预测（当年人民币）'!$D:$AT,COLUMN(AF168)-3,FALSE)*VLOOKUP($D168,'367市人口19-60预测'!$D:$AT,COLUMN(AF168)-3,FALSE)/10^8</f>
        <v>2590.8075765065496</v>
      </c>
      <c r="AG168" s="23">
        <f>VLOOKUP($D168,'人均GDP预测（当年人民币）'!$D:$AT,COLUMN(AG168)-3,FALSE)*VLOOKUP($D168,'367市人口19-60预测'!$D:$AT,COLUMN(AG168)-3,FALSE)/10^8</f>
        <v>2689.4787899965831</v>
      </c>
      <c r="AH168" s="23">
        <f>VLOOKUP($D168,'人均GDP预测（当年人民币）'!$D:$AT,COLUMN(AH168)-3,FALSE)*VLOOKUP($D168,'367市人口19-60预测'!$D:$AT,COLUMN(AH168)-3,FALSE)/10^8</f>
        <v>2791.4990265297233</v>
      </c>
      <c r="AI168" s="23">
        <f>VLOOKUP($D168,'人均GDP预测（当年人民币）'!$D:$AT,COLUMN(AI168)-3,FALSE)*VLOOKUP($D168,'367市人口19-60预测'!$D:$AT,COLUMN(AI168)-3,FALSE)/10^8</f>
        <v>2894.7911090786024</v>
      </c>
      <c r="AJ168" s="23">
        <f>VLOOKUP($D168,'人均GDP预测（当年人民币）'!$D:$AT,COLUMN(AJ168)-3,FALSE)*VLOOKUP($D168,'367市人口19-60预测'!$D:$AT,COLUMN(AJ168)-3,FALSE)/10^8</f>
        <v>3001.7326573210225</v>
      </c>
      <c r="AK168" s="23">
        <f>VLOOKUP($D168,'人均GDP预测（当年人民币）'!$D:$AT,COLUMN(AK168)-3,FALSE)*VLOOKUP($D168,'367市人口19-60预测'!$D:$AT,COLUMN(AK168)-3,FALSE)/10^8</f>
        <v>3112.5798605298528</v>
      </c>
      <c r="AL168" s="23">
        <f>VLOOKUP($D168,'人均GDP预测（当年人民币）'!$D:$AT,COLUMN(AL168)-3,FALSE)*VLOOKUP($D168,'367市人口19-60预测'!$D:$AT,COLUMN(AL168)-3,FALSE)/10^8</f>
        <v>3225.2895569464404</v>
      </c>
      <c r="AM168" s="23">
        <f>VLOOKUP($D168,'人均GDP预测（当年人民币）'!$D:$AT,COLUMN(AM168)-3,FALSE)*VLOOKUP($D168,'367市人口19-60预测'!$D:$AT,COLUMN(AM168)-3,FALSE)/10^8</f>
        <v>3342.3790230619802</v>
      </c>
      <c r="AN168" s="23">
        <f>VLOOKUP($D168,'人均GDP预测（当年人民币）'!$D:$AT,COLUMN(AN168)-3,FALSE)*VLOOKUP($D168,'367市人口19-60预测'!$D:$AT,COLUMN(AN168)-3,FALSE)/10^8</f>
        <v>3464.210852811429</v>
      </c>
      <c r="AO168" s="23">
        <f>VLOOKUP($D168,'人均GDP预测（当年人民币）'!$D:$AT,COLUMN(AO168)-3,FALSE)*VLOOKUP($D168,'367市人口19-60预测'!$D:$AT,COLUMN(AO168)-3,FALSE)/10^8</f>
        <v>3588.7905502642284</v>
      </c>
      <c r="AP168" s="23">
        <f>VLOOKUP($D168,'人均GDP预测（当年人民币）'!$D:$AT,COLUMN(AP168)-3,FALSE)*VLOOKUP($D168,'367市人口19-60预测'!$D:$AT,COLUMN(AP168)-3,FALSE)/10^8</f>
        <v>3718.8260159071961</v>
      </c>
      <c r="AQ168" s="23">
        <f>VLOOKUP($D168,'人均GDP预测（当年人民币）'!$D:$AT,COLUMN(AQ168)-3,FALSE)*VLOOKUP($D168,'367市人口19-60预测'!$D:$AT,COLUMN(AQ168)-3,FALSE)/10^8</f>
        <v>3854.8186427839591</v>
      </c>
      <c r="AR168" s="23">
        <f>VLOOKUP($D168,'人均GDP预测（当年人民币）'!$D:$AT,COLUMN(AR168)-3,FALSE)*VLOOKUP($D168,'367市人口19-60预测'!$D:$AT,COLUMN(AR168)-3,FALSE)/10^8</f>
        <v>3994.8434634611885</v>
      </c>
      <c r="AS168" s="23">
        <f>VLOOKUP($D168,'人均GDP预测（当年人民币）'!$D:$AT,COLUMN(AS168)-3,FALSE)*VLOOKUP($D168,'367市人口19-60预测'!$D:$AT,COLUMN(AS168)-3,FALSE)/10^8</f>
        <v>4141.8436133216801</v>
      </c>
      <c r="AT168" s="23">
        <f>VLOOKUP($D168,'人均GDP预测（当年人民币）'!$D:$AT,COLUMN(AT168)-3,FALSE)*VLOOKUP($D168,'367市人口19-60预测'!$D:$AT,COLUMN(AT168)-3,FALSE)/10^8</f>
        <v>4294.0177092306176</v>
      </c>
    </row>
    <row r="169" spans="1:46" ht="15.75" x14ac:dyDescent="0.25">
      <c r="A169" s="15">
        <v>168</v>
      </c>
      <c r="B169" s="16">
        <v>420100</v>
      </c>
      <c r="C169" s="16" t="s">
        <v>396</v>
      </c>
      <c r="D169" s="18" t="s">
        <v>45</v>
      </c>
      <c r="E169" s="23">
        <f>VLOOKUP($D169,'人均GDP预测（当年人民币）'!$D:$AT,COLUMN(E169)-3,FALSE)*VLOOKUP($D169,'367市人口19-60预测'!$D:$AT,COLUMN(E169)-3,FALSE)/10^8</f>
        <v>16457.592336608202</v>
      </c>
      <c r="F169" s="23">
        <f>VLOOKUP($D169,'人均GDP预测（当年人民币）'!$D:$AT,COLUMN(F169)-3,FALSE)*VLOOKUP($D169,'367市人口19-60预测'!$D:$AT,COLUMN(F169)-3,FALSE)/10^8</f>
        <v>17896.819675270872</v>
      </c>
      <c r="G169" s="23">
        <f>VLOOKUP($D169,'人均GDP预测（当年人民币）'!$D:$AT,COLUMN(G169)-3,FALSE)*VLOOKUP($D169,'367市人口19-60预测'!$D:$AT,COLUMN(G169)-3,FALSE)/10^8</f>
        <v>19417.420866093016</v>
      </c>
      <c r="H169" s="23">
        <f>VLOOKUP($D169,'人均GDP预测（当年人民币）'!$D:$AT,COLUMN(H169)-3,FALSE)*VLOOKUP($D169,'367市人口19-60预测'!$D:$AT,COLUMN(H169)-3,FALSE)/10^8</f>
        <v>20950.849530230364</v>
      </c>
      <c r="I169" s="23">
        <f>VLOOKUP($D169,'人均GDP预测（当年人民币）'!$D:$AT,COLUMN(I169)-3,FALSE)*VLOOKUP($D169,'367市人口19-60预测'!$D:$AT,COLUMN(I169)-3,FALSE)/10^8</f>
        <v>22495.665299324344</v>
      </c>
      <c r="J169" s="23">
        <f>VLOOKUP($D169,'人均GDP预测（当年人民币）'!$D:$AT,COLUMN(J169)-3,FALSE)*VLOOKUP($D169,'367市人口19-60预测'!$D:$AT,COLUMN(J169)-3,FALSE)/10^8</f>
        <v>24114.652059200118</v>
      </c>
      <c r="K169" s="23">
        <f>VLOOKUP($D169,'人均GDP预测（当年人民币）'!$D:$AT,COLUMN(K169)-3,FALSE)*VLOOKUP($D169,'367市人口19-60预测'!$D:$AT,COLUMN(K169)-3,FALSE)/10^8</f>
        <v>25743.627893776051</v>
      </c>
      <c r="L169" s="23">
        <f>VLOOKUP($D169,'人均GDP预测（当年人民币）'!$D:$AT,COLUMN(L169)-3,FALSE)*VLOOKUP($D169,'367市人口19-60预测'!$D:$AT,COLUMN(L169)-3,FALSE)/10^8</f>
        <v>27446.361013438935</v>
      </c>
      <c r="M169" s="23">
        <f>VLOOKUP($D169,'人均GDP预测（当年人民币）'!$D:$AT,COLUMN(M169)-3,FALSE)*VLOOKUP($D169,'367市人口19-60预测'!$D:$AT,COLUMN(M169)-3,FALSE)/10^8</f>
        <v>29158.74892683878</v>
      </c>
      <c r="N169" s="23">
        <f>VLOOKUP($D169,'人均GDP预测（当年人民币）'!$D:$AT,COLUMN(N169)-3,FALSE)*VLOOKUP($D169,'367市人口19-60预测'!$D:$AT,COLUMN(N169)-3,FALSE)/10^8</f>
        <v>30880.901280505786</v>
      </c>
      <c r="O169" s="23">
        <f>VLOOKUP($D169,'人均GDP预测（当年人民币）'!$D:$AT,COLUMN(O169)-3,FALSE)*VLOOKUP($D169,'367市人口19-60预测'!$D:$AT,COLUMN(O169)-3,FALSE)/10^8</f>
        <v>32674.279553019798</v>
      </c>
      <c r="P169" s="23">
        <f>VLOOKUP($D169,'人均GDP预测（当年人民币）'!$D:$AT,COLUMN(P169)-3,FALSE)*VLOOKUP($D169,'367市人口19-60预测'!$D:$AT,COLUMN(P169)-3,FALSE)/10^8</f>
        <v>34478.819180260311</v>
      </c>
      <c r="Q169" s="23">
        <f>VLOOKUP($D169,'人均GDP预测（当年人民币）'!$D:$AT,COLUMN(Q169)-3,FALSE)*VLOOKUP($D169,'367市人口19-60预测'!$D:$AT,COLUMN(Q169)-3,FALSE)/10^8</f>
        <v>36295.535172094547</v>
      </c>
      <c r="R169" s="23">
        <f>VLOOKUP($D169,'人均GDP预测（当年人民币）'!$D:$AT,COLUMN(R169)-3,FALSE)*VLOOKUP($D169,'367市人口19-60预测'!$D:$AT,COLUMN(R169)-3,FALSE)/10^8</f>
        <v>38183.985277238513</v>
      </c>
      <c r="S169" s="23">
        <f>VLOOKUP($D169,'人均GDP预测（当年人民币）'!$D:$AT,COLUMN(S169)-3,FALSE)*VLOOKUP($D169,'367市人口19-60预测'!$D:$AT,COLUMN(S169)-3,FALSE)/10^8</f>
        <v>40087.692888816877</v>
      </c>
      <c r="T169" s="23">
        <f>VLOOKUP($D169,'人均GDP预测（当年人民币）'!$D:$AT,COLUMN(T169)-3,FALSE)*VLOOKUP($D169,'367市人口19-60预测'!$D:$AT,COLUMN(T169)-3,FALSE)/10^8</f>
        <v>42066.934864100476</v>
      </c>
      <c r="U169" s="23">
        <f>VLOOKUP($D169,'人均GDP预测（当年人民币）'!$D:$AT,COLUMN(U169)-3,FALSE)*VLOOKUP($D169,'367市人口19-60预测'!$D:$AT,COLUMN(U169)-3,FALSE)/10^8</f>
        <v>44065.552809086512</v>
      </c>
      <c r="V169" s="23">
        <f>VLOOKUP($D169,'人均GDP预测（当年人民币）'!$D:$AT,COLUMN(V169)-3,FALSE)*VLOOKUP($D169,'367市人口19-60预测'!$D:$AT,COLUMN(V169)-3,FALSE)/10^8</f>
        <v>46085.861390988204</v>
      </c>
      <c r="W169" s="23">
        <f>VLOOKUP($D169,'人均GDP预测（当年人民币）'!$D:$AT,COLUMN(W169)-3,FALSE)*VLOOKUP($D169,'367市人口19-60预测'!$D:$AT,COLUMN(W169)-3,FALSE)/10^8</f>
        <v>48186.530544114059</v>
      </c>
      <c r="X169" s="23">
        <f>VLOOKUP($D169,'人均GDP预测（当年人民币）'!$D:$AT,COLUMN(X169)-3,FALSE)*VLOOKUP($D169,'367市人口19-60预测'!$D:$AT,COLUMN(X169)-3,FALSE)/10^8</f>
        <v>50314.277701212479</v>
      </c>
      <c r="Y169" s="23">
        <f>VLOOKUP($D169,'人均GDP预测（当年人民币）'!$D:$AT,COLUMN(Y169)-3,FALSE)*VLOOKUP($D169,'367市人口19-60预测'!$D:$AT,COLUMN(Y169)-3,FALSE)/10^8</f>
        <v>52528.32349059503</v>
      </c>
      <c r="Z169" s="23">
        <f>VLOOKUP($D169,'人均GDP预测（当年人民币）'!$D:$AT,COLUMN(Z169)-3,FALSE)*VLOOKUP($D169,'367市人口19-60预测'!$D:$AT,COLUMN(Z169)-3,FALSE)/10^8</f>
        <v>54775.426155363537</v>
      </c>
      <c r="AA169" s="23">
        <f>VLOOKUP($D169,'人均GDP预测（当年人民币）'!$D:$AT,COLUMN(AA169)-3,FALSE)*VLOOKUP($D169,'367市人口19-60预测'!$D:$AT,COLUMN(AA169)-3,FALSE)/10^8</f>
        <v>57058.542364319641</v>
      </c>
      <c r="AB169" s="23">
        <f>VLOOKUP($D169,'人均GDP预测（当年人民币）'!$D:$AT,COLUMN(AB169)-3,FALSE)*VLOOKUP($D169,'367市人口19-60预测'!$D:$AT,COLUMN(AB169)-3,FALSE)/10^8</f>
        <v>59435.316647147025</v>
      </c>
      <c r="AC169" s="23">
        <f>VLOOKUP($D169,'人均GDP预测（当年人民币）'!$D:$AT,COLUMN(AC169)-3,FALSE)*VLOOKUP($D169,'367市人口19-60预测'!$D:$AT,COLUMN(AC169)-3,FALSE)/10^8</f>
        <v>61854.279661561028</v>
      </c>
      <c r="AD169" s="23">
        <f>VLOOKUP($D169,'人均GDP预测（当年人民币）'!$D:$AT,COLUMN(AD169)-3,FALSE)*VLOOKUP($D169,'367市人口19-60预测'!$D:$AT,COLUMN(AD169)-3,FALSE)/10^8</f>
        <v>64318.202639924697</v>
      </c>
      <c r="AE169" s="23">
        <f>VLOOKUP($D169,'人均GDP预测（当年人民币）'!$D:$AT,COLUMN(AE169)-3,FALSE)*VLOOKUP($D169,'367市人口19-60预测'!$D:$AT,COLUMN(AE169)-3,FALSE)/10^8</f>
        <v>66882.996849483316</v>
      </c>
      <c r="AF169" s="23">
        <f>VLOOKUP($D169,'人均GDP预测（当年人民币）'!$D:$AT,COLUMN(AF169)-3,FALSE)*VLOOKUP($D169,'367市人口19-60预测'!$D:$AT,COLUMN(AF169)-3,FALSE)/10^8</f>
        <v>69498.050701831497</v>
      </c>
      <c r="AG169" s="23">
        <f>VLOOKUP($D169,'人均GDP预测（当年人民币）'!$D:$AT,COLUMN(AG169)-3,FALSE)*VLOOKUP($D169,'367市人口19-60预测'!$D:$AT,COLUMN(AG169)-3,FALSE)/10^8</f>
        <v>72219.16159957464</v>
      </c>
      <c r="AH169" s="23">
        <f>VLOOKUP($D169,'人均GDP预测（当年人民币）'!$D:$AT,COLUMN(AH169)-3,FALSE)*VLOOKUP($D169,'367市人口19-60预测'!$D:$AT,COLUMN(AH169)-3,FALSE)/10^8</f>
        <v>74994.499145350579</v>
      </c>
      <c r="AI169" s="23">
        <f>VLOOKUP($D169,'人均GDP预测（当年人民币）'!$D:$AT,COLUMN(AI169)-3,FALSE)*VLOOKUP($D169,'367市人口19-60预测'!$D:$AT,COLUMN(AI169)-3,FALSE)/10^8</f>
        <v>77825.022108763646</v>
      </c>
      <c r="AJ169" s="23">
        <f>VLOOKUP($D169,'人均GDP预测（当年人民币）'!$D:$AT,COLUMN(AJ169)-3,FALSE)*VLOOKUP($D169,'367市人口19-60预测'!$D:$AT,COLUMN(AJ169)-3,FALSE)/10^8</f>
        <v>80763.94504387927</v>
      </c>
      <c r="AK169" s="23">
        <f>VLOOKUP($D169,'人均GDP预测（当年人民币）'!$D:$AT,COLUMN(AK169)-3,FALSE)*VLOOKUP($D169,'367市人口19-60预测'!$D:$AT,COLUMN(AK169)-3,FALSE)/10^8</f>
        <v>83758.409108354375</v>
      </c>
      <c r="AL169" s="23">
        <f>VLOOKUP($D169,'人均GDP预测（当年人民币）'!$D:$AT,COLUMN(AL169)-3,FALSE)*VLOOKUP($D169,'367市人口19-60预测'!$D:$AT,COLUMN(AL169)-3,FALSE)/10^8</f>
        <v>86860.530738900183</v>
      </c>
      <c r="AM169" s="23">
        <f>VLOOKUP($D169,'人均GDP预测（当年人民币）'!$D:$AT,COLUMN(AM169)-3,FALSE)*VLOOKUP($D169,'367市人口19-60预测'!$D:$AT,COLUMN(AM169)-3,FALSE)/10^8</f>
        <v>90014.875894128709</v>
      </c>
      <c r="AN169" s="23">
        <f>VLOOKUP($D169,'人均GDP预测（当年人民币）'!$D:$AT,COLUMN(AN169)-3,FALSE)*VLOOKUP($D169,'367市人口19-60预测'!$D:$AT,COLUMN(AN169)-3,FALSE)/10^8</f>
        <v>93217.725412448519</v>
      </c>
      <c r="AO169" s="23">
        <f>VLOOKUP($D169,'人均GDP预测（当年人民币）'!$D:$AT,COLUMN(AO169)-3,FALSE)*VLOOKUP($D169,'367市人口19-60预测'!$D:$AT,COLUMN(AO169)-3,FALSE)/10^8</f>
        <v>96516.830141218277</v>
      </c>
      <c r="AP169" s="23">
        <f>VLOOKUP($D169,'人均GDP预测（当年人民币）'!$D:$AT,COLUMN(AP169)-3,FALSE)*VLOOKUP($D169,'367市人口19-60预测'!$D:$AT,COLUMN(AP169)-3,FALSE)/10^8</f>
        <v>99853.158447896116</v>
      </c>
      <c r="AQ169" s="23">
        <f>VLOOKUP($D169,'人均GDP预测（当年人民币）'!$D:$AT,COLUMN(AQ169)-3,FALSE)*VLOOKUP($D169,'367市人口19-60预测'!$D:$AT,COLUMN(AQ169)-3,FALSE)/10^8</f>
        <v>103271.70069485555</v>
      </c>
      <c r="AR169" s="23">
        <f>VLOOKUP($D169,'人均GDP预测（当年人民币）'!$D:$AT,COLUMN(AR169)-3,FALSE)*VLOOKUP($D169,'367市人口19-60预测'!$D:$AT,COLUMN(AR169)-3,FALSE)/10^8</f>
        <v>106708.94682586459</v>
      </c>
      <c r="AS169" s="23">
        <f>VLOOKUP($D169,'人均GDP预测（当年人民币）'!$D:$AT,COLUMN(AS169)-3,FALSE)*VLOOKUP($D169,'367市人口19-60预测'!$D:$AT,COLUMN(AS169)-3,FALSE)/10^8</f>
        <v>110152.03559024034</v>
      </c>
      <c r="AT169" s="23">
        <f>VLOOKUP($D169,'人均GDP预测（当年人民币）'!$D:$AT,COLUMN(AT169)-3,FALSE)*VLOOKUP($D169,'367市人口19-60预测'!$D:$AT,COLUMN(AT169)-3,FALSE)/10^8</f>
        <v>113638.53945162943</v>
      </c>
    </row>
    <row r="170" spans="1:46" ht="15.75" x14ac:dyDescent="0.25">
      <c r="A170" s="15">
        <v>169</v>
      </c>
      <c r="B170" s="16">
        <v>420200</v>
      </c>
      <c r="C170" s="16" t="s">
        <v>396</v>
      </c>
      <c r="D170" s="18" t="s">
        <v>118</v>
      </c>
      <c r="E170" s="23">
        <f>VLOOKUP($D170,'人均GDP预测（当年人民币）'!$D:$AT,COLUMN(E170)-3,FALSE)*VLOOKUP($D170,'367市人口19-60预测'!$D:$AT,COLUMN(E170)-3,FALSE)/10^8</f>
        <v>1768.4980968190396</v>
      </c>
      <c r="F170" s="23">
        <f>VLOOKUP($D170,'人均GDP预测（当年人民币）'!$D:$AT,COLUMN(F170)-3,FALSE)*VLOOKUP($D170,'367市人口19-60预测'!$D:$AT,COLUMN(F170)-3,FALSE)/10^8</f>
        <v>1894.7488454954453</v>
      </c>
      <c r="G170" s="23">
        <f>VLOOKUP($D170,'人均GDP预测（当年人民币）'!$D:$AT,COLUMN(G170)-3,FALSE)*VLOOKUP($D170,'367市人口19-60预测'!$D:$AT,COLUMN(G170)-3,FALSE)/10^8</f>
        <v>2029.0586104785523</v>
      </c>
      <c r="H170" s="23">
        <f>VLOOKUP($D170,'人均GDP预测（当年人民币）'!$D:$AT,COLUMN(H170)-3,FALSE)*VLOOKUP($D170,'367市人口19-60预测'!$D:$AT,COLUMN(H170)-3,FALSE)/10^8</f>
        <v>2164.3873463409968</v>
      </c>
      <c r="I170" s="23">
        <f>VLOOKUP($D170,'人均GDP预测（当年人民币）'!$D:$AT,COLUMN(I170)-3,FALSE)*VLOOKUP($D170,'367市人口19-60预测'!$D:$AT,COLUMN(I170)-3,FALSE)/10^8</f>
        <v>2307.5970510909415</v>
      </c>
      <c r="J170" s="23">
        <f>VLOOKUP($D170,'人均GDP预测（当年人民币）'!$D:$AT,COLUMN(J170)-3,FALSE)*VLOOKUP($D170,'367市人口19-60预测'!$D:$AT,COLUMN(J170)-3,FALSE)/10^8</f>
        <v>2459.0393743134823</v>
      </c>
      <c r="K170" s="23">
        <f>VLOOKUP($D170,'人均GDP预测（当年人民币）'!$D:$AT,COLUMN(K170)-3,FALSE)*VLOOKUP($D170,'367市人口19-60预测'!$D:$AT,COLUMN(K170)-3,FALSE)/10^8</f>
        <v>2619.0760554079097</v>
      </c>
      <c r="L170" s="23">
        <f>VLOOKUP($D170,'人均GDP预测（当年人民币）'!$D:$AT,COLUMN(L170)-3,FALSE)*VLOOKUP($D170,'367市人口19-60预测'!$D:$AT,COLUMN(L170)-3,FALSE)/10^8</f>
        <v>2780.3223694794824</v>
      </c>
      <c r="M170" s="23">
        <f>VLOOKUP($D170,'人均GDP预测（当年人民币）'!$D:$AT,COLUMN(M170)-3,FALSE)*VLOOKUP($D170,'367市人口19-60预测'!$D:$AT,COLUMN(M170)-3,FALSE)/10^8</f>
        <v>2949.9549408943508</v>
      </c>
      <c r="N170" s="23">
        <f>VLOOKUP($D170,'人均GDP预测（当年人民币）'!$D:$AT,COLUMN(N170)-3,FALSE)*VLOOKUP($D170,'367市人口19-60预测'!$D:$AT,COLUMN(N170)-3,FALSE)/10^8</f>
        <v>3128.2971987015308</v>
      </c>
      <c r="O170" s="23">
        <f>VLOOKUP($D170,'人均GDP预测（当年人民币）'!$D:$AT,COLUMN(O170)-3,FALSE)*VLOOKUP($D170,'367市人口19-60预测'!$D:$AT,COLUMN(O170)-3,FALSE)/10^8</f>
        <v>3315.6811044854039</v>
      </c>
      <c r="P170" s="23">
        <f>VLOOKUP($D170,'人均GDP预测（当年人民币）'!$D:$AT,COLUMN(P170)-3,FALSE)*VLOOKUP($D170,'367市人口19-60预测'!$D:$AT,COLUMN(P170)-3,FALSE)/10^8</f>
        <v>3504.3178573962532</v>
      </c>
      <c r="Q170" s="23">
        <f>VLOOKUP($D170,'人均GDP预测（当年人民币）'!$D:$AT,COLUMN(Q170)-3,FALSE)*VLOOKUP($D170,'367市人口19-60预测'!$D:$AT,COLUMN(Q170)-3,FALSE)/10^8</f>
        <v>3701.7603538250196</v>
      </c>
      <c r="R170" s="23">
        <f>VLOOKUP($D170,'人均GDP预测（当年人民币）'!$D:$AT,COLUMN(R170)-3,FALSE)*VLOOKUP($D170,'367市人口19-60预测'!$D:$AT,COLUMN(R170)-3,FALSE)/10^8</f>
        <v>3908.3117662579698</v>
      </c>
      <c r="S170" s="23">
        <f>VLOOKUP($D170,'人均GDP预测（当年人民币）'!$D:$AT,COLUMN(S170)-3,FALSE)*VLOOKUP($D170,'367市人口19-60预测'!$D:$AT,COLUMN(S170)-3,FALSE)/10^8</f>
        <v>4116.1808188107934</v>
      </c>
      <c r="T170" s="23">
        <f>VLOOKUP($D170,'人均GDP预测（当年人民币）'!$D:$AT,COLUMN(T170)-3,FALSE)*VLOOKUP($D170,'367市人口19-60预测'!$D:$AT,COLUMN(T170)-3,FALSE)/10^8</f>
        <v>4332.9273920278756</v>
      </c>
      <c r="U170" s="23">
        <f>VLOOKUP($D170,'人均GDP预测（当年人民币）'!$D:$AT,COLUMN(U170)-3,FALSE)*VLOOKUP($D170,'367市人口19-60预测'!$D:$AT,COLUMN(U170)-3,FALSE)/10^8</f>
        <v>4558.8403615001225</v>
      </c>
      <c r="V170" s="23">
        <f>VLOOKUP($D170,'人均GDP预测（当年人民币）'!$D:$AT,COLUMN(V170)-3,FALSE)*VLOOKUP($D170,'367市人口19-60预测'!$D:$AT,COLUMN(V170)-3,FALSE)/10^8</f>
        <v>4786.0976608498804</v>
      </c>
      <c r="W170" s="23">
        <f>VLOOKUP($D170,'人均GDP预测（当年人民币）'!$D:$AT,COLUMN(W170)-3,FALSE)*VLOOKUP($D170,'367市人口19-60预测'!$D:$AT,COLUMN(W170)-3,FALSE)/10^8</f>
        <v>5022.3231698398486</v>
      </c>
      <c r="X170" s="23">
        <f>VLOOKUP($D170,'人均GDP预测（当年人民币）'!$D:$AT,COLUMN(X170)-3,FALSE)*VLOOKUP($D170,'367市人口19-60预测'!$D:$AT,COLUMN(X170)-3,FALSE)/10^8</f>
        <v>5267.8090716386869</v>
      </c>
      <c r="Y170" s="23">
        <f>VLOOKUP($D170,'人均GDP预测（当年人民币）'!$D:$AT,COLUMN(Y170)-3,FALSE)*VLOOKUP($D170,'367市人口19-60预测'!$D:$AT,COLUMN(Y170)-3,FALSE)/10^8</f>
        <v>5522.8649872255637</v>
      </c>
      <c r="Z170" s="23">
        <f>VLOOKUP($D170,'人均GDP预测（当年人民币）'!$D:$AT,COLUMN(Z170)-3,FALSE)*VLOOKUP($D170,'367市人口19-60预测'!$D:$AT,COLUMN(Z170)-3,FALSE)/10^8</f>
        <v>5779.2627042848026</v>
      </c>
      <c r="AA170" s="23">
        <f>VLOOKUP($D170,'人均GDP预测（当年人民币）'!$D:$AT,COLUMN(AA170)-3,FALSE)*VLOOKUP($D170,'367市人口19-60预测'!$D:$AT,COLUMN(AA170)-3,FALSE)/10^8</f>
        <v>6045.1330021773083</v>
      </c>
      <c r="AB170" s="23">
        <f>VLOOKUP($D170,'人均GDP预测（当年人民币）'!$D:$AT,COLUMN(AB170)-3,FALSE)*VLOOKUP($D170,'367市人口19-60预测'!$D:$AT,COLUMN(AB170)-3,FALSE)/10^8</f>
        <v>6320.8319872206102</v>
      </c>
      <c r="AC170" s="23">
        <f>VLOOKUP($D170,'人均GDP预测（当年人民币）'!$D:$AT,COLUMN(AC170)-3,FALSE)*VLOOKUP($D170,'367市人口19-60预测'!$D:$AT,COLUMN(AC170)-3,FALSE)/10^8</f>
        <v>6598.1148368073082</v>
      </c>
      <c r="AD170" s="23">
        <f>VLOOKUP($D170,'人均GDP预测（当年人民币）'!$D:$AT,COLUMN(AD170)-3,FALSE)*VLOOKUP($D170,'367市人口19-60预测'!$D:$AT,COLUMN(AD170)-3,FALSE)/10^8</f>
        <v>6885.2916241576786</v>
      </c>
      <c r="AE170" s="23">
        <f>VLOOKUP($D170,'人均GDP预测（当年人民币）'!$D:$AT,COLUMN(AE170)-3,FALSE)*VLOOKUP($D170,'367市人口19-60预测'!$D:$AT,COLUMN(AE170)-3,FALSE)/10^8</f>
        <v>7182.808143800632</v>
      </c>
      <c r="AF170" s="23">
        <f>VLOOKUP($D170,'人均GDP预测（当年人民币）'!$D:$AT,COLUMN(AF170)-3,FALSE)*VLOOKUP($D170,'367市人口19-60预测'!$D:$AT,COLUMN(AF170)-3,FALSE)/10^8</f>
        <v>7482.4312433474233</v>
      </c>
      <c r="AG170" s="23">
        <f>VLOOKUP($D170,'人均GDP预测（当年人民币）'!$D:$AT,COLUMN(AG170)-3,FALSE)*VLOOKUP($D170,'367市人口19-60预测'!$D:$AT,COLUMN(AG170)-3,FALSE)/10^8</f>
        <v>7792.718837115005</v>
      </c>
      <c r="AH170" s="23">
        <f>VLOOKUP($D170,'人均GDP预测（当年人民币）'!$D:$AT,COLUMN(AH170)-3,FALSE)*VLOOKUP($D170,'367市人口19-60预测'!$D:$AT,COLUMN(AH170)-3,FALSE)/10^8</f>
        <v>8114.2634373852261</v>
      </c>
      <c r="AI170" s="23">
        <f>VLOOKUP($D170,'人均GDP预测（当年人民币）'!$D:$AT,COLUMN(AI170)-3,FALSE)*VLOOKUP($D170,'367市人口19-60预测'!$D:$AT,COLUMN(AI170)-3,FALSE)/10^8</f>
        <v>8438.8852483957962</v>
      </c>
      <c r="AJ170" s="23">
        <f>VLOOKUP($D170,'人均GDP预测（当年人民币）'!$D:$AT,COLUMN(AJ170)-3,FALSE)*VLOOKUP($D170,'367市人口19-60预测'!$D:$AT,COLUMN(AJ170)-3,FALSE)/10^8</f>
        <v>8775.4841242750426</v>
      </c>
      <c r="AK170" s="23">
        <f>VLOOKUP($D170,'人均GDP预测（当年人民币）'!$D:$AT,COLUMN(AK170)-3,FALSE)*VLOOKUP($D170,'367市人口19-60预测'!$D:$AT,COLUMN(AK170)-3,FALSE)/10^8</f>
        <v>9124.8778845370198</v>
      </c>
      <c r="AL170" s="23">
        <f>VLOOKUP($D170,'人均GDP预测（当年人民币）'!$D:$AT,COLUMN(AL170)-3,FALSE)*VLOOKUP($D170,'367市人口19-60预测'!$D:$AT,COLUMN(AL170)-3,FALSE)/10^8</f>
        <v>9478.9947709603694</v>
      </c>
      <c r="AM170" s="23">
        <f>VLOOKUP($D170,'人均GDP预测（当年人民币）'!$D:$AT,COLUMN(AM170)-3,FALSE)*VLOOKUP($D170,'367市人口19-60预测'!$D:$AT,COLUMN(AM170)-3,FALSE)/10^8</f>
        <v>9847.186312767355</v>
      </c>
      <c r="AN170" s="23">
        <f>VLOOKUP($D170,'人均GDP预测（当年人民币）'!$D:$AT,COLUMN(AN170)-3,FALSE)*VLOOKUP($D170,'367市人口19-60预测'!$D:$AT,COLUMN(AN170)-3,FALSE)/10^8</f>
        <v>10221.762043999104</v>
      </c>
      <c r="AO170" s="23">
        <f>VLOOKUP($D170,'人均GDP预测（当年人民币）'!$D:$AT,COLUMN(AO170)-3,FALSE)*VLOOKUP($D170,'367市人口19-60预测'!$D:$AT,COLUMN(AO170)-3,FALSE)/10^8</f>
        <v>10612.175313072081</v>
      </c>
      <c r="AP170" s="23">
        <f>VLOOKUP($D170,'人均GDP预测（当年人民币）'!$D:$AT,COLUMN(AP170)-3,FALSE)*VLOOKUP($D170,'367市人口19-60预测'!$D:$AT,COLUMN(AP170)-3,FALSE)/10^8</f>
        <v>11019.850457629331</v>
      </c>
      <c r="AQ170" s="23">
        <f>VLOOKUP($D170,'人均GDP预测（当年人民币）'!$D:$AT,COLUMN(AQ170)-3,FALSE)*VLOOKUP($D170,'367市人口19-60预测'!$D:$AT,COLUMN(AQ170)-3,FALSE)/10^8</f>
        <v>11437.340907378808</v>
      </c>
      <c r="AR170" s="23">
        <f>VLOOKUP($D170,'人均GDP预测（当年人民币）'!$D:$AT,COLUMN(AR170)-3,FALSE)*VLOOKUP($D170,'367市人口19-60预测'!$D:$AT,COLUMN(AR170)-3,FALSE)/10^8</f>
        <v>11874.81335991999</v>
      </c>
      <c r="AS170" s="23">
        <f>VLOOKUP($D170,'人均GDP预测（当年人民币）'!$D:$AT,COLUMN(AS170)-3,FALSE)*VLOOKUP($D170,'367市人口19-60预测'!$D:$AT,COLUMN(AS170)-3,FALSE)/10^8</f>
        <v>12334.25403825325</v>
      </c>
      <c r="AT170" s="23">
        <f>VLOOKUP($D170,'人均GDP预测（当年人民币）'!$D:$AT,COLUMN(AT170)-3,FALSE)*VLOOKUP($D170,'367市人口19-60预测'!$D:$AT,COLUMN(AT170)-3,FALSE)/10^8</f>
        <v>12808.550789085642</v>
      </c>
    </row>
    <row r="171" spans="1:46" ht="15.75" x14ac:dyDescent="0.25">
      <c r="A171" s="15">
        <v>170</v>
      </c>
      <c r="B171" s="16">
        <v>420300</v>
      </c>
      <c r="C171" s="16" t="s">
        <v>396</v>
      </c>
      <c r="D171" s="18" t="s">
        <v>187</v>
      </c>
      <c r="E171" s="23">
        <f>VLOOKUP($D171,'人均GDP预测（当年人民币）'!$D:$AT,COLUMN(E171)-3,FALSE)*VLOOKUP($D171,'367市人口19-60预测'!$D:$AT,COLUMN(E171)-3,FALSE)/10^8</f>
        <v>2004.7028137923812</v>
      </c>
      <c r="F171" s="23">
        <f>VLOOKUP($D171,'人均GDP预测（当年人民币）'!$D:$AT,COLUMN(F171)-3,FALSE)*VLOOKUP($D171,'367市人口19-60预测'!$D:$AT,COLUMN(F171)-3,FALSE)/10^8</f>
        <v>2155.0714014110063</v>
      </c>
      <c r="G171" s="23">
        <f>VLOOKUP($D171,'人均GDP预测（当年人民币）'!$D:$AT,COLUMN(G171)-3,FALSE)*VLOOKUP($D171,'367市人口19-60预测'!$D:$AT,COLUMN(G171)-3,FALSE)/10^8</f>
        <v>2315.0218197575596</v>
      </c>
      <c r="H171" s="23">
        <f>VLOOKUP($D171,'人均GDP预测（当年人民币）'!$D:$AT,COLUMN(H171)-3,FALSE)*VLOOKUP($D171,'367市人口19-60预测'!$D:$AT,COLUMN(H171)-3,FALSE)/10^8</f>
        <v>2474.2283836319943</v>
      </c>
      <c r="I171" s="23">
        <f>VLOOKUP($D171,'人均GDP预测（当年人民币）'!$D:$AT,COLUMN(I171)-3,FALSE)*VLOOKUP($D171,'367市人口19-60预测'!$D:$AT,COLUMN(I171)-3,FALSE)/10^8</f>
        <v>2642.5674477840171</v>
      </c>
      <c r="J171" s="23">
        <f>VLOOKUP($D171,'人均GDP预测（当年人民币）'!$D:$AT,COLUMN(J171)-3,FALSE)*VLOOKUP($D171,'367市人口19-60预测'!$D:$AT,COLUMN(J171)-3,FALSE)/10^8</f>
        <v>2820.4840653472479</v>
      </c>
      <c r="K171" s="23">
        <f>VLOOKUP($D171,'人均GDP预测（当年人民币）'!$D:$AT,COLUMN(K171)-3,FALSE)*VLOOKUP($D171,'367市人口19-60预测'!$D:$AT,COLUMN(K171)-3,FALSE)/10^8</f>
        <v>3008.4388628891961</v>
      </c>
      <c r="L171" s="23">
        <f>VLOOKUP($D171,'人均GDP预测（当年人民币）'!$D:$AT,COLUMN(L171)-3,FALSE)*VLOOKUP($D171,'367市人口19-60预测'!$D:$AT,COLUMN(L171)-3,FALSE)/10^8</f>
        <v>3195.9164206705714</v>
      </c>
      <c r="M171" s="23">
        <f>VLOOKUP($D171,'人均GDP预测（当年人民币）'!$D:$AT,COLUMN(M171)-3,FALSE)*VLOOKUP($D171,'367市人口19-60预测'!$D:$AT,COLUMN(M171)-3,FALSE)/10^8</f>
        <v>3393.0230253694481</v>
      </c>
      <c r="N171" s="23">
        <f>VLOOKUP($D171,'人均GDP预测（当年人民币）'!$D:$AT,COLUMN(N171)-3,FALSE)*VLOOKUP($D171,'367市人口19-60预测'!$D:$AT,COLUMN(N171)-3,FALSE)/10^8</f>
        <v>3600.1735942104187</v>
      </c>
      <c r="O171" s="23">
        <f>VLOOKUP($D171,'人均GDP预测（当年人民币）'!$D:$AT,COLUMN(O171)-3,FALSE)*VLOOKUP($D171,'367市人口19-60预测'!$D:$AT,COLUMN(O171)-3,FALSE)/10^8</f>
        <v>3807.1749074973613</v>
      </c>
      <c r="P171" s="23">
        <f>VLOOKUP($D171,'人均GDP预测（当年人民币）'!$D:$AT,COLUMN(P171)-3,FALSE)*VLOOKUP($D171,'367市人口19-60预测'!$D:$AT,COLUMN(P171)-3,FALSE)/10^8</f>
        <v>4023.8640024400524</v>
      </c>
      <c r="Q171" s="23">
        <f>VLOOKUP($D171,'人均GDP预测（当年人民币）'!$D:$AT,COLUMN(Q171)-3,FALSE)*VLOOKUP($D171,'367市人口19-60预测'!$D:$AT,COLUMN(Q171)-3,FALSE)/10^8</f>
        <v>4250.6239533645548</v>
      </c>
      <c r="R171" s="23">
        <f>VLOOKUP($D171,'人均GDP预测（当年人民币）'!$D:$AT,COLUMN(R171)-3,FALSE)*VLOOKUP($D171,'367市人口19-60预测'!$D:$AT,COLUMN(R171)-3,FALSE)/10^8</f>
        <v>4487.8541054107236</v>
      </c>
      <c r="S171" s="23">
        <f>VLOOKUP($D171,'人均GDP预测（当年人民币）'!$D:$AT,COLUMN(S171)-3,FALSE)*VLOOKUP($D171,'367市人口19-60预测'!$D:$AT,COLUMN(S171)-3,FALSE)/10^8</f>
        <v>4725.0042831547562</v>
      </c>
      <c r="T171" s="23">
        <f>VLOOKUP($D171,'人均GDP预测（当年人民币）'!$D:$AT,COLUMN(T171)-3,FALSE)*VLOOKUP($D171,'367市人口19-60预测'!$D:$AT,COLUMN(T171)-3,FALSE)/10^8</f>
        <v>4972.3045013558412</v>
      </c>
      <c r="U171" s="23">
        <f>VLOOKUP($D171,'人均GDP预测（当年人民币）'!$D:$AT,COLUMN(U171)-3,FALSE)*VLOOKUP($D171,'367市人口19-60预测'!$D:$AT,COLUMN(U171)-3,FALSE)/10^8</f>
        <v>5230.1361179260466</v>
      </c>
      <c r="V171" s="23">
        <f>VLOOKUP($D171,'人均GDP预测（当年人民币）'!$D:$AT,COLUMN(V171)-3,FALSE)*VLOOKUP($D171,'367市人口19-60预测'!$D:$AT,COLUMN(V171)-3,FALSE)/10^8</f>
        <v>5488.0975041064039</v>
      </c>
      <c r="W171" s="23">
        <f>VLOOKUP($D171,'人均GDP预测（当年人民币）'!$D:$AT,COLUMN(W171)-3,FALSE)*VLOOKUP($D171,'367市人口19-60预测'!$D:$AT,COLUMN(W171)-3,FALSE)/10^8</f>
        <v>5756.3414051756026</v>
      </c>
      <c r="X171" s="23">
        <f>VLOOKUP($D171,'人均GDP预测（当年人民币）'!$D:$AT,COLUMN(X171)-3,FALSE)*VLOOKUP($D171,'367市人口19-60预测'!$D:$AT,COLUMN(X171)-3,FALSE)/10^8</f>
        <v>6035.2516760568515</v>
      </c>
      <c r="Y171" s="23">
        <f>VLOOKUP($D171,'人均GDP预测（当年人民币）'!$D:$AT,COLUMN(Y171)-3,FALSE)*VLOOKUP($D171,'367市人口19-60预测'!$D:$AT,COLUMN(Y171)-3,FALSE)/10^8</f>
        <v>6325.2356974021568</v>
      </c>
      <c r="Z171" s="23">
        <f>VLOOKUP($D171,'人均GDP预测（当年人民币）'!$D:$AT,COLUMN(Z171)-3,FALSE)*VLOOKUP($D171,'367市人口19-60预测'!$D:$AT,COLUMN(Z171)-3,FALSE)/10^8</f>
        <v>6615.5059146983876</v>
      </c>
      <c r="AA171" s="23">
        <f>VLOOKUP($D171,'人均GDP预测（当年人民币）'!$D:$AT,COLUMN(AA171)-3,FALSE)*VLOOKUP($D171,'367市人口19-60预测'!$D:$AT,COLUMN(AA171)-3,FALSE)/10^8</f>
        <v>6916.7113053121593</v>
      </c>
      <c r="AB171" s="23">
        <f>VLOOKUP($D171,'人均GDP预测（当年人民币）'!$D:$AT,COLUMN(AB171)-3,FALSE)*VLOOKUP($D171,'367市人口19-60预测'!$D:$AT,COLUMN(AB171)-3,FALSE)/10^8</f>
        <v>7229.2970586423635</v>
      </c>
      <c r="AC171" s="23">
        <f>VLOOKUP($D171,'人均GDP预测（当年人民币）'!$D:$AT,COLUMN(AC171)-3,FALSE)*VLOOKUP($D171,'367市人口19-60预测'!$D:$AT,COLUMN(AC171)-3,FALSE)/10^8</f>
        <v>7542.5583742673734</v>
      </c>
      <c r="AD171" s="23">
        <f>VLOOKUP($D171,'人均GDP预测（当年人民币）'!$D:$AT,COLUMN(AD171)-3,FALSE)*VLOOKUP($D171,'367市人口19-60预测'!$D:$AT,COLUMN(AD171)-3,FALSE)/10^8</f>
        <v>7867.2150596696129</v>
      </c>
      <c r="AE171" s="23">
        <f>VLOOKUP($D171,'人均GDP预测（当年人民币）'!$D:$AT,COLUMN(AE171)-3,FALSE)*VLOOKUP($D171,'367市人口19-60预测'!$D:$AT,COLUMN(AE171)-3,FALSE)/10^8</f>
        <v>8203.777697374162</v>
      </c>
      <c r="AF171" s="23">
        <f>VLOOKUP($D171,'人均GDP预测（当年人民币）'!$D:$AT,COLUMN(AF171)-3,FALSE)*VLOOKUP($D171,'367市人口19-60预测'!$D:$AT,COLUMN(AF171)-3,FALSE)/10^8</f>
        <v>8541.6182856117393</v>
      </c>
      <c r="AG171" s="23">
        <f>VLOOKUP($D171,'人均GDP预测（当年人民币）'!$D:$AT,COLUMN(AG171)-3,FALSE)*VLOOKUP($D171,'367市人口19-60预测'!$D:$AT,COLUMN(AG171)-3,FALSE)/10^8</f>
        <v>8891.5959494230719</v>
      </c>
      <c r="AH171" s="23">
        <f>VLOOKUP($D171,'人均GDP预测（当年人民币）'!$D:$AT,COLUMN(AH171)-3,FALSE)*VLOOKUP($D171,'367市人口19-60预测'!$D:$AT,COLUMN(AH171)-3,FALSE)/10^8</f>
        <v>9254.3280744249641</v>
      </c>
      <c r="AI171" s="23">
        <f>VLOOKUP($D171,'人均GDP预测（当年人民币）'!$D:$AT,COLUMN(AI171)-3,FALSE)*VLOOKUP($D171,'367市人口19-60预测'!$D:$AT,COLUMN(AI171)-3,FALSE)/10^8</f>
        <v>9619.2692546808285</v>
      </c>
      <c r="AJ171" s="23">
        <f>VLOOKUP($D171,'人均GDP预测（当年人民币）'!$D:$AT,COLUMN(AJ171)-3,FALSE)*VLOOKUP($D171,'367市人口19-60预测'!$D:$AT,COLUMN(AJ171)-3,FALSE)/10^8</f>
        <v>9997.5016609609756</v>
      </c>
      <c r="AK171" s="23">
        <f>VLOOKUP($D171,'人均GDP预测（当年人民币）'!$D:$AT,COLUMN(AK171)-3,FALSE)*VLOOKUP($D171,'367市人口19-60预测'!$D:$AT,COLUMN(AK171)-3,FALSE)/10^8</f>
        <v>10389.802755166971</v>
      </c>
      <c r="AL171" s="23">
        <f>VLOOKUP($D171,'人均GDP预测（当年人民币）'!$D:$AT,COLUMN(AL171)-3,FALSE)*VLOOKUP($D171,'367市人口19-60预测'!$D:$AT,COLUMN(AL171)-3,FALSE)/10^8</f>
        <v>10785.7196454286</v>
      </c>
      <c r="AM171" s="23">
        <f>VLOOKUP($D171,'人均GDP预测（当年人民币）'!$D:$AT,COLUMN(AM171)-3,FALSE)*VLOOKUP($D171,'367市人口19-60预测'!$D:$AT,COLUMN(AM171)-3,FALSE)/10^8</f>
        <v>11196.65077425565</v>
      </c>
      <c r="AN171" s="23">
        <f>VLOOKUP($D171,'人均GDP预测（当年人民币）'!$D:$AT,COLUMN(AN171)-3,FALSE)*VLOOKUP($D171,'367市人口19-60预测'!$D:$AT,COLUMN(AN171)-3,FALSE)/10^8</f>
        <v>11623.60362364353</v>
      </c>
      <c r="AO171" s="23">
        <f>VLOOKUP($D171,'人均GDP预测（当年人民币）'!$D:$AT,COLUMN(AO171)-3,FALSE)*VLOOKUP($D171,'367市人口19-60预测'!$D:$AT,COLUMN(AO171)-3,FALSE)/10^8</f>
        <v>12056.24383998128</v>
      </c>
      <c r="AP171" s="23">
        <f>VLOOKUP($D171,'人均GDP预测（当年人民币）'!$D:$AT,COLUMN(AP171)-3,FALSE)*VLOOKUP($D171,'367市人口19-60预测'!$D:$AT,COLUMN(AP171)-3,FALSE)/10^8</f>
        <v>12506.402350333623</v>
      </c>
      <c r="AQ171" s="23">
        <f>VLOOKUP($D171,'人均GDP预测（当年人民币）'!$D:$AT,COLUMN(AQ171)-3,FALSE)*VLOOKUP($D171,'367市人口19-60预测'!$D:$AT,COLUMN(AQ171)-3,FALSE)/10^8</f>
        <v>12975.396846865655</v>
      </c>
      <c r="AR171" s="23">
        <f>VLOOKUP($D171,'人均GDP预测（当年人民币）'!$D:$AT,COLUMN(AR171)-3,FALSE)*VLOOKUP($D171,'367市人口19-60预测'!$D:$AT,COLUMN(AR171)-3,FALSE)/10^8</f>
        <v>13453.056877615996</v>
      </c>
      <c r="AS171" s="23">
        <f>VLOOKUP($D171,'人均GDP预测（当年人民币）'!$D:$AT,COLUMN(AS171)-3,FALSE)*VLOOKUP($D171,'367市人口19-60预测'!$D:$AT,COLUMN(AS171)-3,FALSE)/10^8</f>
        <v>13951.761242808545</v>
      </c>
      <c r="AT171" s="23">
        <f>VLOOKUP($D171,'人均GDP预测（当年人民币）'!$D:$AT,COLUMN(AT171)-3,FALSE)*VLOOKUP($D171,'367市人口19-60预测'!$D:$AT,COLUMN(AT171)-3,FALSE)/10^8</f>
        <v>14461.800208863971</v>
      </c>
    </row>
    <row r="172" spans="1:46" ht="15.75" x14ac:dyDescent="0.25">
      <c r="A172" s="15">
        <v>171</v>
      </c>
      <c r="B172" s="16">
        <v>420500</v>
      </c>
      <c r="C172" s="16" t="s">
        <v>396</v>
      </c>
      <c r="D172" s="18" t="s">
        <v>232</v>
      </c>
      <c r="E172" s="23">
        <f>VLOOKUP($D172,'人均GDP预测（当年人民币）'!$D:$AT,COLUMN(E172)-3,FALSE)*VLOOKUP($D172,'367市人口19-60预测'!$D:$AT,COLUMN(E172)-3,FALSE)/10^8</f>
        <v>4462.609731729247</v>
      </c>
      <c r="F172" s="23">
        <f>VLOOKUP($D172,'人均GDP预测（当年人民币）'!$D:$AT,COLUMN(F172)-3,FALSE)*VLOOKUP($D172,'367市人口19-60预测'!$D:$AT,COLUMN(F172)-3,FALSE)/10^8</f>
        <v>4720.0142917478961</v>
      </c>
      <c r="G172" s="23">
        <f>VLOOKUP($D172,'人均GDP预测（当年人民币）'!$D:$AT,COLUMN(G172)-3,FALSE)*VLOOKUP($D172,'367市人口19-60预测'!$D:$AT,COLUMN(G172)-3,FALSE)/10^8</f>
        <v>4985.7461563126253</v>
      </c>
      <c r="H172" s="23">
        <f>VLOOKUP($D172,'人均GDP预测（当年人民币）'!$D:$AT,COLUMN(H172)-3,FALSE)*VLOOKUP($D172,'367市人口19-60预测'!$D:$AT,COLUMN(H172)-3,FALSE)/10^8</f>
        <v>5260.0395430416456</v>
      </c>
      <c r="I172" s="23">
        <f>VLOOKUP($D172,'人均GDP预测（当年人民币）'!$D:$AT,COLUMN(I172)-3,FALSE)*VLOOKUP($D172,'367市人口19-60预测'!$D:$AT,COLUMN(I172)-3,FALSE)/10^8</f>
        <v>5543.1470027992618</v>
      </c>
      <c r="J172" s="23">
        <f>VLOOKUP($D172,'人均GDP预测（当年人民币）'!$D:$AT,COLUMN(J172)-3,FALSE)*VLOOKUP($D172,'367市人口19-60预测'!$D:$AT,COLUMN(J172)-3,FALSE)/10^8</f>
        <v>5825.4467572065896</v>
      </c>
      <c r="K172" s="23">
        <f>VLOOKUP($D172,'人均GDP预测（当年人民币）'!$D:$AT,COLUMN(K172)-3,FALSE)*VLOOKUP($D172,'367市人口19-60预测'!$D:$AT,COLUMN(K172)-3,FALSE)/10^8</f>
        <v>6116.1059987376857</v>
      </c>
      <c r="L172" s="23">
        <f>VLOOKUP($D172,'人均GDP预测（当年人民币）'!$D:$AT,COLUMN(L172)-3,FALSE)*VLOOKUP($D172,'367市人口19-60预测'!$D:$AT,COLUMN(L172)-3,FALSE)/10^8</f>
        <v>6415.3809290245299</v>
      </c>
      <c r="M172" s="23">
        <f>VLOOKUP($D172,'人均GDP预测（当年人民币）'!$D:$AT,COLUMN(M172)-3,FALSE)*VLOOKUP($D172,'367市人口19-60预测'!$D:$AT,COLUMN(M172)-3,FALSE)/10^8</f>
        <v>6713.5948595394784</v>
      </c>
      <c r="N172" s="23">
        <f>VLOOKUP($D172,'人均GDP预测（当年人民币）'!$D:$AT,COLUMN(N172)-3,FALSE)*VLOOKUP($D172,'367市人口19-60预测'!$D:$AT,COLUMN(N172)-3,FALSE)/10^8</f>
        <v>7020.0691996351316</v>
      </c>
      <c r="O172" s="23">
        <f>VLOOKUP($D172,'人均GDP预测（当年人民币）'!$D:$AT,COLUMN(O172)-3,FALSE)*VLOOKUP($D172,'367市人口19-60预测'!$D:$AT,COLUMN(O172)-3,FALSE)/10^8</f>
        <v>7335.0849625385872</v>
      </c>
      <c r="P172" s="23">
        <f>VLOOKUP($D172,'人均GDP预测（当年人民币）'!$D:$AT,COLUMN(P172)-3,FALSE)*VLOOKUP($D172,'367市人口19-60预测'!$D:$AT,COLUMN(P172)-3,FALSE)/10^8</f>
        <v>7648.9228895289734</v>
      </c>
      <c r="Q172" s="23">
        <f>VLOOKUP($D172,'人均GDP预测（当年人民币）'!$D:$AT,COLUMN(Q172)-3,FALSE)*VLOOKUP($D172,'367市人口19-60预测'!$D:$AT,COLUMN(Q172)-3,FALSE)/10^8</f>
        <v>7971.0646428604496</v>
      </c>
      <c r="R172" s="23">
        <f>VLOOKUP($D172,'人均GDP预测（当年人民币）'!$D:$AT,COLUMN(R172)-3,FALSE)*VLOOKUP($D172,'367市人口19-60预测'!$D:$AT,COLUMN(R172)-3,FALSE)/10^8</f>
        <v>8301.8238768856263</v>
      </c>
      <c r="S172" s="23">
        <f>VLOOKUP($D172,'人均GDP预测（当年人民币）'!$D:$AT,COLUMN(S172)-3,FALSE)*VLOOKUP($D172,'367市人口19-60预测'!$D:$AT,COLUMN(S172)-3,FALSE)/10^8</f>
        <v>8631.4589713939113</v>
      </c>
      <c r="T172" s="23">
        <f>VLOOKUP($D172,'人均GDP预测（当年人民币）'!$D:$AT,COLUMN(T172)-3,FALSE)*VLOOKUP($D172,'367市人口19-60预测'!$D:$AT,COLUMN(T172)-3,FALSE)/10^8</f>
        <v>8969.61350724982</v>
      </c>
      <c r="U172" s="23">
        <f>VLOOKUP($D172,'人均GDP预测（当年人民币）'!$D:$AT,COLUMN(U172)-3,FALSE)*VLOOKUP($D172,'367市人口19-60预测'!$D:$AT,COLUMN(U172)-3,FALSE)/10^8</f>
        <v>9316.6438383206769</v>
      </c>
      <c r="V172" s="23">
        <f>VLOOKUP($D172,'人均GDP预测（当年人民币）'!$D:$AT,COLUMN(V172)-3,FALSE)*VLOOKUP($D172,'367市人口19-60预测'!$D:$AT,COLUMN(V172)-3,FALSE)/10^8</f>
        <v>9662.8019236274995</v>
      </c>
      <c r="W172" s="23">
        <f>VLOOKUP($D172,'人均GDP预测（当年人民币）'!$D:$AT,COLUMN(W172)-3,FALSE)*VLOOKUP($D172,'367市人口19-60预测'!$D:$AT,COLUMN(W172)-3,FALSE)/10^8</f>
        <v>10017.891564209642</v>
      </c>
      <c r="X172" s="23">
        <f>VLOOKUP($D172,'人均GDP预测（当年人民币）'!$D:$AT,COLUMN(X172)-3,FALSE)*VLOOKUP($D172,'367市人口19-60预测'!$D:$AT,COLUMN(X172)-3,FALSE)/10^8</f>
        <v>10382.331747430637</v>
      </c>
      <c r="Y172" s="23">
        <f>VLOOKUP($D172,'人均GDP预测（当年人民币）'!$D:$AT,COLUMN(Y172)-3,FALSE)*VLOOKUP($D172,'367市人口19-60预测'!$D:$AT,COLUMN(Y172)-3,FALSE)/10^8</f>
        <v>10746.369837680435</v>
      </c>
      <c r="Z172" s="23">
        <f>VLOOKUP($D172,'人均GDP预测（当年人民币）'!$D:$AT,COLUMN(Z172)-3,FALSE)*VLOOKUP($D172,'367市人口19-60预测'!$D:$AT,COLUMN(Z172)-3,FALSE)/10^8</f>
        <v>11119.975474220848</v>
      </c>
      <c r="AA172" s="23">
        <f>VLOOKUP($D172,'人均GDP预测（当年人民币）'!$D:$AT,COLUMN(AA172)-3,FALSE)*VLOOKUP($D172,'367市人口19-60预测'!$D:$AT,COLUMN(AA172)-3,FALSE)/10^8</f>
        <v>11503.636517940786</v>
      </c>
      <c r="AB172" s="23">
        <f>VLOOKUP($D172,'人均GDP预测（当年人民币）'!$D:$AT,COLUMN(AB172)-3,FALSE)*VLOOKUP($D172,'367市人口19-60预测'!$D:$AT,COLUMN(AB172)-3,FALSE)/10^8</f>
        <v>11887.593717936508</v>
      </c>
      <c r="AC172" s="23">
        <f>VLOOKUP($D172,'人均GDP预测（当年人民币）'!$D:$AT,COLUMN(AC172)-3,FALSE)*VLOOKUP($D172,'367市人口19-60预测'!$D:$AT,COLUMN(AC172)-3,FALSE)/10^8</f>
        <v>12281.994988936138</v>
      </c>
      <c r="AD172" s="23">
        <f>VLOOKUP($D172,'人均GDP预测（当年人民币）'!$D:$AT,COLUMN(AD172)-3,FALSE)*VLOOKUP($D172,'367市人口19-60预测'!$D:$AT,COLUMN(AD172)-3,FALSE)/10^8</f>
        <v>12677.353508798489</v>
      </c>
      <c r="AE172" s="23">
        <f>VLOOKUP($D172,'人均GDP预测（当年人民币）'!$D:$AT,COLUMN(AE172)-3,FALSE)*VLOOKUP($D172,'367市人口19-60预测'!$D:$AT,COLUMN(AE172)-3,FALSE)/10^8</f>
        <v>13083.660426771727</v>
      </c>
      <c r="AF172" s="23">
        <f>VLOOKUP($D172,'人均GDP预测（当年人民币）'!$D:$AT,COLUMN(AF172)-3,FALSE)*VLOOKUP($D172,'367市人口19-60预测'!$D:$AT,COLUMN(AF172)-3,FALSE)/10^8</f>
        <v>13501.51673437824</v>
      </c>
      <c r="AG172" s="23">
        <f>VLOOKUP($D172,'人均GDP预测（当年人民币）'!$D:$AT,COLUMN(AG172)-3,FALSE)*VLOOKUP($D172,'367市人口19-60预测'!$D:$AT,COLUMN(AG172)-3,FALSE)/10^8</f>
        <v>13921.394670959553</v>
      </c>
      <c r="AH172" s="23">
        <f>VLOOKUP($D172,'人均GDP预测（当年人民币）'!$D:$AT,COLUMN(AH172)-3,FALSE)*VLOOKUP($D172,'367市人口19-60预测'!$D:$AT,COLUMN(AH172)-3,FALSE)/10^8</f>
        <v>14353.477366117932</v>
      </c>
      <c r="AI172" s="23">
        <f>VLOOKUP($D172,'人均GDP预测（当年人民币）'!$D:$AT,COLUMN(AI172)-3,FALSE)*VLOOKUP($D172,'367市人口19-60预测'!$D:$AT,COLUMN(AI172)-3,FALSE)/10^8</f>
        <v>14798.42299243538</v>
      </c>
      <c r="AJ172" s="23">
        <f>VLOOKUP($D172,'人均GDP预测（当年人民币）'!$D:$AT,COLUMN(AJ172)-3,FALSE)*VLOOKUP($D172,'367市人口19-60预测'!$D:$AT,COLUMN(AJ172)-3,FALSE)/10^8</f>
        <v>15246.649949957779</v>
      </c>
      <c r="AK172" s="23">
        <f>VLOOKUP($D172,'人均GDP预测（当年人民币）'!$D:$AT,COLUMN(AK172)-3,FALSE)*VLOOKUP($D172,'367市人口19-60预测'!$D:$AT,COLUMN(AK172)-3,FALSE)/10^8</f>
        <v>15708.520224488415</v>
      </c>
      <c r="AL172" s="23">
        <f>VLOOKUP($D172,'人均GDP预测（当年人民币）'!$D:$AT,COLUMN(AL172)-3,FALSE)*VLOOKUP($D172,'367市人口19-60预测'!$D:$AT,COLUMN(AL172)-3,FALSE)/10^8</f>
        <v>16184.744353736043</v>
      </c>
      <c r="AM172" s="23">
        <f>VLOOKUP($D172,'人均GDP预测（当年人民币）'!$D:$AT,COLUMN(AM172)-3,FALSE)*VLOOKUP($D172,'367市人口19-60预测'!$D:$AT,COLUMN(AM172)-3,FALSE)/10^8</f>
        <v>16665.622738443246</v>
      </c>
      <c r="AN172" s="23">
        <f>VLOOKUP($D172,'人均GDP预测（当年人民币）'!$D:$AT,COLUMN(AN172)-3,FALSE)*VLOOKUP($D172,'367市人口19-60预测'!$D:$AT,COLUMN(AN172)-3,FALSE)/10^8</f>
        <v>17161.704698839618</v>
      </c>
      <c r="AO172" s="23">
        <f>VLOOKUP($D172,'人均GDP预测（当年人民币）'!$D:$AT,COLUMN(AO172)-3,FALSE)*VLOOKUP($D172,'367市人口19-60预测'!$D:$AT,COLUMN(AO172)-3,FALSE)/10^8</f>
        <v>17663.422289211427</v>
      </c>
      <c r="AP172" s="23">
        <f>VLOOKUP($D172,'人均GDP预测（当年人民币）'!$D:$AT,COLUMN(AP172)-3,FALSE)*VLOOKUP($D172,'367市人口19-60预测'!$D:$AT,COLUMN(AP172)-3,FALSE)/10^8</f>
        <v>18181.194450122526</v>
      </c>
      <c r="AQ172" s="23">
        <f>VLOOKUP($D172,'人均GDP预测（当年人民币）'!$D:$AT,COLUMN(AQ172)-3,FALSE)*VLOOKUP($D172,'367市人口19-60预测'!$D:$AT,COLUMN(AQ172)-3,FALSE)/10^8</f>
        <v>18715.729534282647</v>
      </c>
      <c r="AR172" s="23">
        <f>VLOOKUP($D172,'人均GDP预测（当年人民币）'!$D:$AT,COLUMN(AR172)-3,FALSE)*VLOOKUP($D172,'367市人口19-60预测'!$D:$AT,COLUMN(AR172)-3,FALSE)/10^8</f>
        <v>19257.225468038123</v>
      </c>
      <c r="AS172" s="23">
        <f>VLOOKUP($D172,'人均GDP预测（当年人民币）'!$D:$AT,COLUMN(AS172)-3,FALSE)*VLOOKUP($D172,'367市人口19-60预测'!$D:$AT,COLUMN(AS172)-3,FALSE)/10^8</f>
        <v>19816.255835174317</v>
      </c>
      <c r="AT172" s="23">
        <f>VLOOKUP($D172,'人均GDP预测（当年人民币）'!$D:$AT,COLUMN(AT172)-3,FALSE)*VLOOKUP($D172,'367市人口19-60预测'!$D:$AT,COLUMN(AT172)-3,FALSE)/10^8</f>
        <v>20393.441294386244</v>
      </c>
    </row>
    <row r="173" spans="1:46" ht="15.75" x14ac:dyDescent="0.25">
      <c r="A173" s="15">
        <v>172</v>
      </c>
      <c r="B173" s="16">
        <v>420600</v>
      </c>
      <c r="C173" s="16" t="s">
        <v>396</v>
      </c>
      <c r="D173" s="18" t="s">
        <v>215</v>
      </c>
      <c r="E173" s="23">
        <f>VLOOKUP($D173,'人均GDP预测（当年人民币）'!$D:$AT,COLUMN(E173)-3,FALSE)*VLOOKUP($D173,'367市人口19-60预测'!$D:$AT,COLUMN(E173)-3,FALSE)/10^8</f>
        <v>4792.9081493189078</v>
      </c>
      <c r="F173" s="23">
        <f>VLOOKUP($D173,'人均GDP预测（当年人民币）'!$D:$AT,COLUMN(F173)-3,FALSE)*VLOOKUP($D173,'367市人口19-60预测'!$D:$AT,COLUMN(F173)-3,FALSE)/10^8</f>
        <v>5096.6930663308885</v>
      </c>
      <c r="G173" s="23">
        <f>VLOOKUP($D173,'人均GDP预测（当年人民币）'!$D:$AT,COLUMN(G173)-3,FALSE)*VLOOKUP($D173,'367市人口19-60预测'!$D:$AT,COLUMN(G173)-3,FALSE)/10^8</f>
        <v>5415.5364137741926</v>
      </c>
      <c r="H173" s="23">
        <f>VLOOKUP($D173,'人均GDP预测（当年人民币）'!$D:$AT,COLUMN(H173)-3,FALSE)*VLOOKUP($D173,'367市人口19-60预测'!$D:$AT,COLUMN(H173)-3,FALSE)/10^8</f>
        <v>5750.01924181088</v>
      </c>
      <c r="I173" s="23">
        <f>VLOOKUP($D173,'人均GDP预测（当年人民币）'!$D:$AT,COLUMN(I173)-3,FALSE)*VLOOKUP($D173,'367市人口19-60预测'!$D:$AT,COLUMN(I173)-3,FALSE)/10^8</f>
        <v>6086.6138536347507</v>
      </c>
      <c r="J173" s="23">
        <f>VLOOKUP($D173,'人均GDP预测（当年人民币）'!$D:$AT,COLUMN(J173)-3,FALSE)*VLOOKUP($D173,'367市人口19-60预测'!$D:$AT,COLUMN(J173)-3,FALSE)/10^8</f>
        <v>6438.3999731124386</v>
      </c>
      <c r="K173" s="23">
        <f>VLOOKUP($D173,'人均GDP预测（当年人民币）'!$D:$AT,COLUMN(K173)-3,FALSE)*VLOOKUP($D173,'367市人口19-60预测'!$D:$AT,COLUMN(K173)-3,FALSE)/10^8</f>
        <v>6805.9009112804879</v>
      </c>
      <c r="L173" s="23">
        <f>VLOOKUP($D173,'人均GDP预测（当年人民币）'!$D:$AT,COLUMN(L173)-3,FALSE)*VLOOKUP($D173,'367市人口19-60预测'!$D:$AT,COLUMN(L173)-3,FALSE)/10^8</f>
        <v>7175.5289689295541</v>
      </c>
      <c r="M173" s="23">
        <f>VLOOKUP($D173,'人均GDP预测（当年人民币）'!$D:$AT,COLUMN(M173)-3,FALSE)*VLOOKUP($D173,'367市人口19-60预测'!$D:$AT,COLUMN(M173)-3,FALSE)/10^8</f>
        <v>7560.4257440771044</v>
      </c>
      <c r="N173" s="23">
        <f>VLOOKUP($D173,'人均GDP预测（当年人民币）'!$D:$AT,COLUMN(N173)-3,FALSE)*VLOOKUP($D173,'367市人口19-60预测'!$D:$AT,COLUMN(N173)-3,FALSE)/10^8</f>
        <v>7961.0694321189039</v>
      </c>
      <c r="O173" s="23">
        <f>VLOOKUP($D173,'人均GDP预测（当年人民币）'!$D:$AT,COLUMN(O173)-3,FALSE)*VLOOKUP($D173,'367市人口19-60预测'!$D:$AT,COLUMN(O173)-3,FALSE)/10^8</f>
        <v>8377.9587214757321</v>
      </c>
      <c r="P173" s="23">
        <f>VLOOKUP($D173,'人均GDP预测（当年人民币）'!$D:$AT,COLUMN(P173)-3,FALSE)*VLOOKUP($D173,'367市人口19-60预测'!$D:$AT,COLUMN(P173)-3,FALSE)/10^8</f>
        <v>8796.6769416063198</v>
      </c>
      <c r="Q173" s="23">
        <f>VLOOKUP($D173,'人均GDP预测（当年人民币）'!$D:$AT,COLUMN(Q173)-3,FALSE)*VLOOKUP($D173,'367市人口19-60预测'!$D:$AT,COLUMN(Q173)-3,FALSE)/10^8</f>
        <v>9231.1888103452784</v>
      </c>
      <c r="R173" s="23">
        <f>VLOOKUP($D173,'人均GDP预测（当年人民币）'!$D:$AT,COLUMN(R173)-3,FALSE)*VLOOKUP($D173,'367市人口19-60预测'!$D:$AT,COLUMN(R173)-3,FALSE)/10^8</f>
        <v>9681.9659234764713</v>
      </c>
      <c r="S173" s="23">
        <f>VLOOKUP($D173,'人均GDP预测（当年人民币）'!$D:$AT,COLUMN(S173)-3,FALSE)*VLOOKUP($D173,'367市人口19-60预测'!$D:$AT,COLUMN(S173)-3,FALSE)/10^8</f>
        <v>10134.482893234086</v>
      </c>
      <c r="T173" s="23">
        <f>VLOOKUP($D173,'人均GDP预测（当年人民币）'!$D:$AT,COLUMN(T173)-3,FALSE)*VLOOKUP($D173,'367市人口19-60预测'!$D:$AT,COLUMN(T173)-3,FALSE)/10^8</f>
        <v>10602.86905463664</v>
      </c>
      <c r="U173" s="23">
        <f>VLOOKUP($D173,'人均GDP预测（当年人民币）'!$D:$AT,COLUMN(U173)-3,FALSE)*VLOOKUP($D173,'367市人口19-60预测'!$D:$AT,COLUMN(U173)-3,FALSE)/10^8</f>
        <v>11087.601512441976</v>
      </c>
      <c r="V173" s="23">
        <f>VLOOKUP($D173,'人均GDP预测（当年人民币）'!$D:$AT,COLUMN(V173)-3,FALSE)*VLOOKUP($D173,'367市人口19-60预测'!$D:$AT,COLUMN(V173)-3,FALSE)/10^8</f>
        <v>11574.030848992608</v>
      </c>
      <c r="W173" s="23">
        <f>VLOOKUP($D173,'人均GDP预测（当年人民币）'!$D:$AT,COLUMN(W173)-3,FALSE)*VLOOKUP($D173,'367市人口19-60预测'!$D:$AT,COLUMN(W173)-3,FALSE)/10^8</f>
        <v>12076.515692634097</v>
      </c>
      <c r="X173" s="23">
        <f>VLOOKUP($D173,'人均GDP预测（当年人民币）'!$D:$AT,COLUMN(X173)-3,FALSE)*VLOOKUP($D173,'367市人口19-60预测'!$D:$AT,COLUMN(X173)-3,FALSE)/10^8</f>
        <v>12595.563300175723</v>
      </c>
      <c r="Y173" s="23">
        <f>VLOOKUP($D173,'人均GDP预测（当年人民币）'!$D:$AT,COLUMN(Y173)-3,FALSE)*VLOOKUP($D173,'367市人口19-60预测'!$D:$AT,COLUMN(Y173)-3,FALSE)/10^8</f>
        <v>13116.419350710434</v>
      </c>
      <c r="Z173" s="23">
        <f>VLOOKUP($D173,'人均GDP预测（当年人民币）'!$D:$AT,COLUMN(Z173)-3,FALSE)*VLOOKUP($D173,'367市人口19-60预测'!$D:$AT,COLUMN(Z173)-3,FALSE)/10^8</f>
        <v>13653.725052928687</v>
      </c>
      <c r="AA173" s="23">
        <f>VLOOKUP($D173,'人均GDP预测（当年人民币）'!$D:$AT,COLUMN(AA173)-3,FALSE)*VLOOKUP($D173,'367市人口19-60预测'!$D:$AT,COLUMN(AA173)-3,FALSE)/10^8</f>
        <v>14208.072004981657</v>
      </c>
      <c r="AB173" s="23">
        <f>VLOOKUP($D173,'人均GDP预测（当年人民币）'!$D:$AT,COLUMN(AB173)-3,FALSE)*VLOOKUP($D173,'367市人口19-60预测'!$D:$AT,COLUMN(AB173)-3,FALSE)/10^8</f>
        <v>14764.624866373251</v>
      </c>
      <c r="AC173" s="23">
        <f>VLOOKUP($D173,'人均GDP预测（当年人民币）'!$D:$AT,COLUMN(AC173)-3,FALSE)*VLOOKUP($D173,'367市人口19-60预测'!$D:$AT,COLUMN(AC173)-3,FALSE)/10^8</f>
        <v>15338.370087761237</v>
      </c>
      <c r="AD173" s="23">
        <f>VLOOKUP($D173,'人均GDP预测（当年人民币）'!$D:$AT,COLUMN(AD173)-3,FALSE)*VLOOKUP($D173,'367市人口19-60预测'!$D:$AT,COLUMN(AD173)-3,FALSE)/10^8</f>
        <v>15930.049719802118</v>
      </c>
      <c r="AE173" s="23">
        <f>VLOOKUP($D173,'人均GDP预测（当年人民币）'!$D:$AT,COLUMN(AE173)-3,FALSE)*VLOOKUP($D173,'367市人口19-60预测'!$D:$AT,COLUMN(AE173)-3,FALSE)/10^8</f>
        <v>16524.787135034629</v>
      </c>
      <c r="AF173" s="23">
        <f>VLOOKUP($D173,'人均GDP预测（当年人民币）'!$D:$AT,COLUMN(AF173)-3,FALSE)*VLOOKUP($D173,'367市人口19-60预测'!$D:$AT,COLUMN(AF173)-3,FALSE)/10^8</f>
        <v>17138.003025635859</v>
      </c>
      <c r="AG173" s="23">
        <f>VLOOKUP($D173,'人均GDP预测（当年人民币）'!$D:$AT,COLUMN(AG173)-3,FALSE)*VLOOKUP($D173,'367市人口19-60预测'!$D:$AT,COLUMN(AG173)-3,FALSE)/10^8</f>
        <v>17770.659511203248</v>
      </c>
      <c r="AH173" s="23">
        <f>VLOOKUP($D173,'人均GDP预测（当年人民币）'!$D:$AT,COLUMN(AH173)-3,FALSE)*VLOOKUP($D173,'367市人口19-60预测'!$D:$AT,COLUMN(AH173)-3,FALSE)/10^8</f>
        <v>18407.902159897138</v>
      </c>
      <c r="AI173" s="23">
        <f>VLOOKUP($D173,'人均GDP预测（当年人民币）'!$D:$AT,COLUMN(AI173)-3,FALSE)*VLOOKUP($D173,'367市人口19-60预测'!$D:$AT,COLUMN(AI173)-3,FALSE)/10^8</f>
        <v>19065.696247353524</v>
      </c>
      <c r="AJ173" s="23">
        <f>VLOOKUP($D173,'人均GDP预测（当年人民币）'!$D:$AT,COLUMN(AJ173)-3,FALSE)*VLOOKUP($D173,'367市人口19-60预测'!$D:$AT,COLUMN(AJ173)-3,FALSE)/10^8</f>
        <v>19745.315003473432</v>
      </c>
      <c r="AK173" s="23">
        <f>VLOOKUP($D173,'人均GDP预测（当年人民币）'!$D:$AT,COLUMN(AK173)-3,FALSE)*VLOOKUP($D173,'367市人口19-60预测'!$D:$AT,COLUMN(AK173)-3,FALSE)/10^8</f>
        <v>20432.003523262018</v>
      </c>
      <c r="AL173" s="23">
        <f>VLOOKUP($D173,'人均GDP预测（当年人民币）'!$D:$AT,COLUMN(AL173)-3,FALSE)*VLOOKUP($D173,'367市人口19-60预测'!$D:$AT,COLUMN(AL173)-3,FALSE)/10^8</f>
        <v>21142.4003896707</v>
      </c>
      <c r="AM173" s="23">
        <f>VLOOKUP($D173,'人均GDP预测（当年人民币）'!$D:$AT,COLUMN(AM173)-3,FALSE)*VLOOKUP($D173,'367市人口19-60预测'!$D:$AT,COLUMN(AM173)-3,FALSE)/10^8</f>
        <v>21878.224384149267</v>
      </c>
      <c r="AN173" s="23">
        <f>VLOOKUP($D173,'人均GDP预测（当年人民币）'!$D:$AT,COLUMN(AN173)-3,FALSE)*VLOOKUP($D173,'367市人口19-60预测'!$D:$AT,COLUMN(AN173)-3,FALSE)/10^8</f>
        <v>22624.901392701016</v>
      </c>
      <c r="AO173" s="23">
        <f>VLOOKUP($D173,'人均GDP预测（当年人民币）'!$D:$AT,COLUMN(AO173)-3,FALSE)*VLOOKUP($D173,'367市人口19-60预测'!$D:$AT,COLUMN(AO173)-3,FALSE)/10^8</f>
        <v>23399.916263219093</v>
      </c>
      <c r="AP173" s="23">
        <f>VLOOKUP($D173,'人均GDP预测（当年人民币）'!$D:$AT,COLUMN(AP173)-3,FALSE)*VLOOKUP($D173,'367市人口19-60预测'!$D:$AT,COLUMN(AP173)-3,FALSE)/10^8</f>
        <v>24189.288811401493</v>
      </c>
      <c r="AQ173" s="23">
        <f>VLOOKUP($D173,'人均GDP预测（当年人民币）'!$D:$AT,COLUMN(AQ173)-3,FALSE)*VLOOKUP($D173,'367市人口19-60预测'!$D:$AT,COLUMN(AQ173)-3,FALSE)/10^8</f>
        <v>25010.784883454719</v>
      </c>
      <c r="AR173" s="23">
        <f>VLOOKUP($D173,'人均GDP预测（当年人民币）'!$D:$AT,COLUMN(AR173)-3,FALSE)*VLOOKUP($D173,'367市人口19-60预测'!$D:$AT,COLUMN(AR173)-3,FALSE)/10^8</f>
        <v>25867.187953738707</v>
      </c>
      <c r="AS173" s="23">
        <f>VLOOKUP($D173,'人均GDP预测（当年人民币）'!$D:$AT,COLUMN(AS173)-3,FALSE)*VLOOKUP($D173,'367市人口19-60预测'!$D:$AT,COLUMN(AS173)-3,FALSE)/10^8</f>
        <v>26744.876201967159</v>
      </c>
      <c r="AT173" s="23">
        <f>VLOOKUP($D173,'人均GDP预测（当年人民币）'!$D:$AT,COLUMN(AT173)-3,FALSE)*VLOOKUP($D173,'367市人口19-60预测'!$D:$AT,COLUMN(AT173)-3,FALSE)/10^8</f>
        <v>27662.857672154718</v>
      </c>
    </row>
    <row r="174" spans="1:46" ht="15.75" x14ac:dyDescent="0.25">
      <c r="A174" s="15">
        <v>173</v>
      </c>
      <c r="B174" s="16">
        <v>420700</v>
      </c>
      <c r="C174" s="16" t="s">
        <v>396</v>
      </c>
      <c r="D174" s="18" t="s">
        <v>93</v>
      </c>
      <c r="E174" s="23">
        <f>VLOOKUP($D174,'人均GDP预测（当年人民币）'!$D:$AT,COLUMN(E174)-3,FALSE)*VLOOKUP($D174,'367市人口19-60预测'!$D:$AT,COLUMN(E174)-3,FALSE)/10^8</f>
        <v>1141.5507711986741</v>
      </c>
      <c r="F174" s="23">
        <f>VLOOKUP($D174,'人均GDP预测（当年人民币）'!$D:$AT,COLUMN(F174)-3,FALSE)*VLOOKUP($D174,'367市人口19-60预测'!$D:$AT,COLUMN(F174)-3,FALSE)/10^8</f>
        <v>1213.4627269236769</v>
      </c>
      <c r="G174" s="23">
        <f>VLOOKUP($D174,'人均GDP预测（当年人民币）'!$D:$AT,COLUMN(G174)-3,FALSE)*VLOOKUP($D174,'367市人口19-60预测'!$D:$AT,COLUMN(G174)-3,FALSE)/10^8</f>
        <v>1288.7622685710187</v>
      </c>
      <c r="H174" s="23">
        <f>VLOOKUP($D174,'人均GDP预测（当年人民币）'!$D:$AT,COLUMN(H174)-3,FALSE)*VLOOKUP($D174,'367市人口19-60预测'!$D:$AT,COLUMN(H174)-3,FALSE)/10^8</f>
        <v>1364.8812268862725</v>
      </c>
      <c r="I174" s="23">
        <f>VLOOKUP($D174,'人均GDP预测（当年人民币）'!$D:$AT,COLUMN(I174)-3,FALSE)*VLOOKUP($D174,'367市人口19-60预测'!$D:$AT,COLUMN(I174)-3,FALSE)/10^8</f>
        <v>1444.3110327582676</v>
      </c>
      <c r="J174" s="23">
        <f>VLOOKUP($D174,'人均GDP预测（当年人民币）'!$D:$AT,COLUMN(J174)-3,FALSE)*VLOOKUP($D174,'367市人口19-60预测'!$D:$AT,COLUMN(J174)-3,FALSE)/10^8</f>
        <v>1527.1607349506307</v>
      </c>
      <c r="K174" s="23">
        <f>VLOOKUP($D174,'人均GDP预测（当年人民币）'!$D:$AT,COLUMN(K174)-3,FALSE)*VLOOKUP($D174,'367市人口19-60预测'!$D:$AT,COLUMN(K174)-3,FALSE)/10^8</f>
        <v>1610.8050679136234</v>
      </c>
      <c r="L174" s="23">
        <f>VLOOKUP($D174,'人均GDP预测（当年人民币）'!$D:$AT,COLUMN(L174)-3,FALSE)*VLOOKUP($D174,'367市人口19-60预测'!$D:$AT,COLUMN(L174)-3,FALSE)/10^8</f>
        <v>1697.7908621062049</v>
      </c>
      <c r="M174" s="23">
        <f>VLOOKUP($D174,'人均GDP预测（当年人民币）'!$D:$AT,COLUMN(M174)-3,FALSE)*VLOOKUP($D174,'367市人口19-60预测'!$D:$AT,COLUMN(M174)-3,FALSE)/10^8</f>
        <v>1788.2153614274289</v>
      </c>
      <c r="N174" s="23">
        <f>VLOOKUP($D174,'人均GDP预测（当年人民币）'!$D:$AT,COLUMN(N174)-3,FALSE)*VLOOKUP($D174,'367市人口19-60预测'!$D:$AT,COLUMN(N174)-3,FALSE)/10^8</f>
        <v>1879.3948774207242</v>
      </c>
      <c r="O174" s="23">
        <f>VLOOKUP($D174,'人均GDP预测（当年人民币）'!$D:$AT,COLUMN(O174)-3,FALSE)*VLOOKUP($D174,'367市人口19-60预测'!$D:$AT,COLUMN(O174)-3,FALSE)/10^8</f>
        <v>1973.9368417312323</v>
      </c>
      <c r="P174" s="23">
        <f>VLOOKUP($D174,'人均GDP预测（当年人民币）'!$D:$AT,COLUMN(P174)-3,FALSE)*VLOOKUP($D174,'367市人口19-60预测'!$D:$AT,COLUMN(P174)-3,FALSE)/10^8</f>
        <v>2071.9377967093037</v>
      </c>
      <c r="Q174" s="23">
        <f>VLOOKUP($D174,'人均GDP预测（当年人民币）'!$D:$AT,COLUMN(Q174)-3,FALSE)*VLOOKUP($D174,'367市人口19-60预测'!$D:$AT,COLUMN(Q174)-3,FALSE)/10^8</f>
        <v>2170.6497508270991</v>
      </c>
      <c r="R174" s="23">
        <f>VLOOKUP($D174,'人均GDP预测（当年人民币）'!$D:$AT,COLUMN(R174)-3,FALSE)*VLOOKUP($D174,'367市人口19-60预测'!$D:$AT,COLUMN(R174)-3,FALSE)/10^8</f>
        <v>2272.7490636246812</v>
      </c>
      <c r="S174" s="23">
        <f>VLOOKUP($D174,'人均GDP预测（当年人民币）'!$D:$AT,COLUMN(S174)-3,FALSE)*VLOOKUP($D174,'367市人口19-60预测'!$D:$AT,COLUMN(S174)-3,FALSE)/10^8</f>
        <v>2378.3315333783603</v>
      </c>
      <c r="T174" s="23">
        <f>VLOOKUP($D174,'人均GDP预测（当年人民币）'!$D:$AT,COLUMN(T174)-3,FALSE)*VLOOKUP($D174,'367市人口19-60预测'!$D:$AT,COLUMN(T174)-3,FALSE)/10^8</f>
        <v>2484.5969554309431</v>
      </c>
      <c r="U174" s="23">
        <f>VLOOKUP($D174,'人均GDP预测（当年人民币）'!$D:$AT,COLUMN(U174)-3,FALSE)*VLOOKUP($D174,'367市人口19-60预测'!$D:$AT,COLUMN(U174)-3,FALSE)/10^8</f>
        <v>2594.2921759235201</v>
      </c>
      <c r="V174" s="23">
        <f>VLOOKUP($D174,'人均GDP预测（当年人民币）'!$D:$AT,COLUMN(V174)-3,FALSE)*VLOOKUP($D174,'367市人口19-60预测'!$D:$AT,COLUMN(V174)-3,FALSE)/10^8</f>
        <v>2707.5209220001893</v>
      </c>
      <c r="W174" s="23">
        <f>VLOOKUP($D174,'人均GDP预测（当年人民币）'!$D:$AT,COLUMN(W174)-3,FALSE)*VLOOKUP($D174,'367市人口19-60预测'!$D:$AT,COLUMN(W174)-3,FALSE)/10^8</f>
        <v>2821.4330836900995</v>
      </c>
      <c r="X174" s="23">
        <f>VLOOKUP($D174,'人均GDP预测（当年人民币）'!$D:$AT,COLUMN(X174)-3,FALSE)*VLOOKUP($D174,'367市人口19-60预测'!$D:$AT,COLUMN(X174)-3,FALSE)/10^8</f>
        <v>2938.8584461571527</v>
      </c>
      <c r="Y174" s="23">
        <f>VLOOKUP($D174,'人均GDP预测（当年人民币）'!$D:$AT,COLUMN(Y174)-3,FALSE)*VLOOKUP($D174,'367市人口19-60预测'!$D:$AT,COLUMN(Y174)-3,FALSE)/10^8</f>
        <v>3059.9208960724845</v>
      </c>
      <c r="Z174" s="23">
        <f>VLOOKUP($D174,'人均GDP预测（当年人民币）'!$D:$AT,COLUMN(Z174)-3,FALSE)*VLOOKUP($D174,'367市人口19-60预测'!$D:$AT,COLUMN(Z174)-3,FALSE)/10^8</f>
        <v>3181.7239110611245</v>
      </c>
      <c r="AA174" s="23">
        <f>VLOOKUP($D174,'人均GDP预测（当年人民币）'!$D:$AT,COLUMN(AA174)-3,FALSE)*VLOOKUP($D174,'367市人口19-60预测'!$D:$AT,COLUMN(AA174)-3,FALSE)/10^8</f>
        <v>3307.1944489903021</v>
      </c>
      <c r="AB174" s="23">
        <f>VLOOKUP($D174,'人均GDP预测（当年人民币）'!$D:$AT,COLUMN(AB174)-3,FALSE)*VLOOKUP($D174,'367市人口19-60预测'!$D:$AT,COLUMN(AB174)-3,FALSE)/10^8</f>
        <v>3436.4804416354082</v>
      </c>
      <c r="AC174" s="23">
        <f>VLOOKUP($D174,'人均GDP预测（当年人民币）'!$D:$AT,COLUMN(AC174)-3,FALSE)*VLOOKUP($D174,'367市人口19-60预测'!$D:$AT,COLUMN(AC174)-3,FALSE)/10^8</f>
        <v>3566.6642073234175</v>
      </c>
      <c r="AD174" s="23">
        <f>VLOOKUP($D174,'人均GDP预测（当年人民币）'!$D:$AT,COLUMN(AD174)-3,FALSE)*VLOOKUP($D174,'367市人口19-60预测'!$D:$AT,COLUMN(AD174)-3,FALSE)/10^8</f>
        <v>3700.7799444474413</v>
      </c>
      <c r="AE174" s="23">
        <f>VLOOKUP($D174,'人均GDP预测（当年人民币）'!$D:$AT,COLUMN(AE174)-3,FALSE)*VLOOKUP($D174,'367市人口19-60预测'!$D:$AT,COLUMN(AE174)-3,FALSE)/10^8</f>
        <v>3839.0141865829059</v>
      </c>
      <c r="AF174" s="23">
        <f>VLOOKUP($D174,'人均GDP预测（当年人民币）'!$D:$AT,COLUMN(AF174)-3,FALSE)*VLOOKUP($D174,'367市人口19-60预测'!$D:$AT,COLUMN(AF174)-3,FALSE)/10^8</f>
        <v>3978.4375969454836</v>
      </c>
      <c r="AG174" s="23">
        <f>VLOOKUP($D174,'人均GDP预测（当年人民币）'!$D:$AT,COLUMN(AG174)-3,FALSE)*VLOOKUP($D174,'367市人口19-60预测'!$D:$AT,COLUMN(AG174)-3,FALSE)/10^8</f>
        <v>4122.2102326588138</v>
      </c>
      <c r="AH174" s="23">
        <f>VLOOKUP($D174,'人均GDP预测（当年人民币）'!$D:$AT,COLUMN(AH174)-3,FALSE)*VLOOKUP($D174,'367市人口19-60预测'!$D:$AT,COLUMN(AH174)-3,FALSE)/10^8</f>
        <v>4270.5950160366992</v>
      </c>
      <c r="AI174" s="23">
        <f>VLOOKUP($D174,'人均GDP预测（当年人民币）'!$D:$AT,COLUMN(AI174)-3,FALSE)*VLOOKUP($D174,'367市人口19-60预测'!$D:$AT,COLUMN(AI174)-3,FALSE)/10^8</f>
        <v>4420.6499620219101</v>
      </c>
      <c r="AJ174" s="23">
        <f>VLOOKUP($D174,'人均GDP预测（当年人民币）'!$D:$AT,COLUMN(AJ174)-3,FALSE)*VLOOKUP($D174,'367市人口19-60预测'!$D:$AT,COLUMN(AJ174)-3,FALSE)/10^8</f>
        <v>4575.6985831366055</v>
      </c>
      <c r="AK174" s="23">
        <f>VLOOKUP($D174,'人均GDP预测（当年人民币）'!$D:$AT,COLUMN(AK174)-3,FALSE)*VLOOKUP($D174,'367市人口19-60预测'!$D:$AT,COLUMN(AK174)-3,FALSE)/10^8</f>
        <v>4736.0914099770753</v>
      </c>
      <c r="AL174" s="23">
        <f>VLOOKUP($D174,'人均GDP预测（当年人民币）'!$D:$AT,COLUMN(AL174)-3,FALSE)*VLOOKUP($D174,'367市人口19-60预测'!$D:$AT,COLUMN(AL174)-3,FALSE)/10^8</f>
        <v>4898.9124101260122</v>
      </c>
      <c r="AM174" s="23">
        <f>VLOOKUP($D174,'人均GDP预测（当年人民币）'!$D:$AT,COLUMN(AM174)-3,FALSE)*VLOOKUP($D174,'367市人口19-60预测'!$D:$AT,COLUMN(AM174)-3,FALSE)/10^8</f>
        <v>5067.6666672735</v>
      </c>
      <c r="AN174" s="23">
        <f>VLOOKUP($D174,'人均GDP预测（当年人民币）'!$D:$AT,COLUMN(AN174)-3,FALSE)*VLOOKUP($D174,'367市人口19-60预测'!$D:$AT,COLUMN(AN174)-3,FALSE)/10^8</f>
        <v>5239.5534658984598</v>
      </c>
      <c r="AO174" s="23">
        <f>VLOOKUP($D174,'人均GDP预测（当年人民币）'!$D:$AT,COLUMN(AO174)-3,FALSE)*VLOOKUP($D174,'367市人口19-60预测'!$D:$AT,COLUMN(AO174)-3,FALSE)/10^8</f>
        <v>5418.148854707134</v>
      </c>
      <c r="AP174" s="23">
        <f>VLOOKUP($D174,'人均GDP预测（当年人民币）'!$D:$AT,COLUMN(AP174)-3,FALSE)*VLOOKUP($D174,'367市人口19-60预测'!$D:$AT,COLUMN(AP174)-3,FALSE)/10^8</f>
        <v>5604.025729875013</v>
      </c>
      <c r="AQ174" s="23">
        <f>VLOOKUP($D174,'人均GDP预测（当年人民币）'!$D:$AT,COLUMN(AQ174)-3,FALSE)*VLOOKUP($D174,'367市人口19-60预测'!$D:$AT,COLUMN(AQ174)-3,FALSE)/10^8</f>
        <v>5794.431190671351</v>
      </c>
      <c r="AR174" s="23">
        <f>VLOOKUP($D174,'人均GDP预测（当年人民币）'!$D:$AT,COLUMN(AR174)-3,FALSE)*VLOOKUP($D174,'367市人口19-60预测'!$D:$AT,COLUMN(AR174)-3,FALSE)/10^8</f>
        <v>5993.2207182034244</v>
      </c>
      <c r="AS174" s="23">
        <f>VLOOKUP($D174,'人均GDP预测（当年人民币）'!$D:$AT,COLUMN(AS174)-3,FALSE)*VLOOKUP($D174,'367市人口19-60预测'!$D:$AT,COLUMN(AS174)-3,FALSE)/10^8</f>
        <v>6201.1482538914561</v>
      </c>
      <c r="AT174" s="23">
        <f>VLOOKUP($D174,'人均GDP预测（当年人民币）'!$D:$AT,COLUMN(AT174)-3,FALSE)*VLOOKUP($D174,'367市人口19-60预测'!$D:$AT,COLUMN(AT174)-3,FALSE)/10^8</f>
        <v>6415.5711962917676</v>
      </c>
    </row>
    <row r="175" spans="1:46" ht="15.75" x14ac:dyDescent="0.25">
      <c r="A175" s="15">
        <v>174</v>
      </c>
      <c r="B175" s="16">
        <v>420800</v>
      </c>
      <c r="C175" s="16" t="s">
        <v>396</v>
      </c>
      <c r="D175" s="18" t="s">
        <v>129</v>
      </c>
      <c r="E175" s="23">
        <f>VLOOKUP($D175,'人均GDP预测（当年人民币）'!$D:$AT,COLUMN(E175)-3,FALSE)*VLOOKUP($D175,'367市人口19-60预测'!$D:$AT,COLUMN(E175)-3,FALSE)/10^8</f>
        <v>2010.3258052931687</v>
      </c>
      <c r="F175" s="23">
        <f>VLOOKUP($D175,'人均GDP预测（当年人民币）'!$D:$AT,COLUMN(F175)-3,FALSE)*VLOOKUP($D175,'367市人口19-60预测'!$D:$AT,COLUMN(F175)-3,FALSE)/10^8</f>
        <v>2146.6774215626929</v>
      </c>
      <c r="G175" s="23">
        <f>VLOOKUP($D175,'人均GDP预测（当年人民币）'!$D:$AT,COLUMN(G175)-3,FALSE)*VLOOKUP($D175,'367市人口19-60预测'!$D:$AT,COLUMN(G175)-3,FALSE)/10^8</f>
        <v>2289.225578485888</v>
      </c>
      <c r="H175" s="23">
        <f>VLOOKUP($D175,'人均GDP预测（当年人民币）'!$D:$AT,COLUMN(H175)-3,FALSE)*VLOOKUP($D175,'367市人口19-60预测'!$D:$AT,COLUMN(H175)-3,FALSE)/10^8</f>
        <v>2438.2101307322669</v>
      </c>
      <c r="I175" s="23">
        <f>VLOOKUP($D175,'人均GDP预测（当年人民币）'!$D:$AT,COLUMN(I175)-3,FALSE)*VLOOKUP($D175,'367市人口19-60预测'!$D:$AT,COLUMN(I175)-3,FALSE)/10^8</f>
        <v>2593.8828798031263</v>
      </c>
      <c r="J175" s="23">
        <f>VLOOKUP($D175,'人均GDP预测（当年人民币）'!$D:$AT,COLUMN(J175)-3,FALSE)*VLOOKUP($D175,'367市人口19-60预测'!$D:$AT,COLUMN(J175)-3,FALSE)/10^8</f>
        <v>2748.8344646293767</v>
      </c>
      <c r="K175" s="23">
        <f>VLOOKUP($D175,'人均GDP预测（当年人民币）'!$D:$AT,COLUMN(K175)-3,FALSE)*VLOOKUP($D175,'367市人口19-60预测'!$D:$AT,COLUMN(K175)-3,FALSE)/10^8</f>
        <v>2910.0917403209351</v>
      </c>
      <c r="L175" s="23">
        <f>VLOOKUP($D175,'人均GDP预测（当年人民币）'!$D:$AT,COLUMN(L175)-3,FALSE)*VLOOKUP($D175,'367市人口19-60预测'!$D:$AT,COLUMN(L175)-3,FALSE)/10^8</f>
        <v>3077.8852911005456</v>
      </c>
      <c r="M175" s="23">
        <f>VLOOKUP($D175,'人均GDP预测（当年人民币）'!$D:$AT,COLUMN(M175)-3,FALSE)*VLOOKUP($D175,'367市人口19-60预测'!$D:$AT,COLUMN(M175)-3,FALSE)/10^8</f>
        <v>3252.4621387669135</v>
      </c>
      <c r="N175" s="23">
        <f>VLOOKUP($D175,'人均GDP预测（当年人民币）'!$D:$AT,COLUMN(N175)-3,FALSE)*VLOOKUP($D175,'367市人口19-60预测'!$D:$AT,COLUMN(N175)-3,FALSE)/10^8</f>
        <v>3426.1266208189595</v>
      </c>
      <c r="O175" s="23">
        <f>VLOOKUP($D175,'人均GDP预测（当年人民币）'!$D:$AT,COLUMN(O175)-3,FALSE)*VLOOKUP($D175,'367市人口19-60预测'!$D:$AT,COLUMN(O175)-3,FALSE)/10^8</f>
        <v>3606.2486622627239</v>
      </c>
      <c r="P175" s="23">
        <f>VLOOKUP($D175,'人均GDP预测（当年人民币）'!$D:$AT,COLUMN(P175)-3,FALSE)*VLOOKUP($D175,'367市人口19-60预测'!$D:$AT,COLUMN(P175)-3,FALSE)/10^8</f>
        <v>3793.0686042292223</v>
      </c>
      <c r="Q175" s="23">
        <f>VLOOKUP($D175,'人均GDP预测（当年人民币）'!$D:$AT,COLUMN(Q175)-3,FALSE)*VLOOKUP($D175,'367市人口19-60预测'!$D:$AT,COLUMN(Q175)-3,FALSE)/10^8</f>
        <v>3979.0054028505638</v>
      </c>
      <c r="R175" s="23">
        <f>VLOOKUP($D175,'人均GDP预测（当年人民币）'!$D:$AT,COLUMN(R175)-3,FALSE)*VLOOKUP($D175,'367市人口19-60预测'!$D:$AT,COLUMN(R175)-3,FALSE)/10^8</f>
        <v>4171.3896259875492</v>
      </c>
      <c r="S175" s="23">
        <f>VLOOKUP($D175,'人均GDP预测（当年人民币）'!$D:$AT,COLUMN(S175)-3,FALSE)*VLOOKUP($D175,'367市人口19-60预测'!$D:$AT,COLUMN(S175)-3,FALSE)/10^8</f>
        <v>4370.4678705025399</v>
      </c>
      <c r="T175" s="23">
        <f>VLOOKUP($D175,'人均GDP预测（当年人民币）'!$D:$AT,COLUMN(T175)-3,FALSE)*VLOOKUP($D175,'367市人口19-60预测'!$D:$AT,COLUMN(T175)-3,FALSE)/10^8</f>
        <v>4568.7474874602167</v>
      </c>
      <c r="U175" s="23">
        <f>VLOOKUP($D175,'人均GDP预测（当年人民币）'!$D:$AT,COLUMN(U175)-3,FALSE)*VLOOKUP($D175,'367市人口19-60预测'!$D:$AT,COLUMN(U175)-3,FALSE)/10^8</f>
        <v>4773.5533096155186</v>
      </c>
      <c r="V175" s="23">
        <f>VLOOKUP($D175,'人均GDP预测（当年人民币）'!$D:$AT,COLUMN(V175)-3,FALSE)*VLOOKUP($D175,'367市人口19-60预测'!$D:$AT,COLUMN(V175)-3,FALSE)/10^8</f>
        <v>4985.1496790087667</v>
      </c>
      <c r="W175" s="23">
        <f>VLOOKUP($D175,'人均GDP预测（当年人民币）'!$D:$AT,COLUMN(W175)-3,FALSE)*VLOOKUP($D175,'367市人口19-60预测'!$D:$AT,COLUMN(W175)-3,FALSE)/10^8</f>
        <v>5203.8215348023714</v>
      </c>
      <c r="X175" s="23">
        <f>VLOOKUP($D175,'人均GDP预测（当年人民币）'!$D:$AT,COLUMN(X175)-3,FALSE)*VLOOKUP($D175,'367市人口19-60预测'!$D:$AT,COLUMN(X175)-3,FALSE)/10^8</f>
        <v>5421.8330376041231</v>
      </c>
      <c r="Y175" s="23">
        <f>VLOOKUP($D175,'人均GDP预测（当年人民币）'!$D:$AT,COLUMN(Y175)-3,FALSE)*VLOOKUP($D175,'367市人口19-60预测'!$D:$AT,COLUMN(Y175)-3,FALSE)/10^8</f>
        <v>5646.8702313613639</v>
      </c>
      <c r="Z175" s="23">
        <f>VLOOKUP($D175,'人均GDP预测（当年人民币）'!$D:$AT,COLUMN(Z175)-3,FALSE)*VLOOKUP($D175,'367市人口19-60预测'!$D:$AT,COLUMN(Z175)-3,FALSE)/10^8</f>
        <v>5879.24674626665</v>
      </c>
      <c r="AA175" s="23">
        <f>VLOOKUP($D175,'人均GDP预测（当年人民币）'!$D:$AT,COLUMN(AA175)-3,FALSE)*VLOOKUP($D175,'367市人口19-60预测'!$D:$AT,COLUMN(AA175)-3,FALSE)/10^8</f>
        <v>6111.3029020353415</v>
      </c>
      <c r="AB175" s="23">
        <f>VLOOKUP($D175,'人均GDP预测（当年人民币）'!$D:$AT,COLUMN(AB175)-3,FALSE)*VLOOKUP($D175,'367市人口19-60预测'!$D:$AT,COLUMN(AB175)-3,FALSE)/10^8</f>
        <v>6350.7697371220729</v>
      </c>
      <c r="AC175" s="23">
        <f>VLOOKUP($D175,'人均GDP预测（当年人民币）'!$D:$AT,COLUMN(AC175)-3,FALSE)*VLOOKUP($D175,'367市人口19-60预测'!$D:$AT,COLUMN(AC175)-3,FALSE)/10^8</f>
        <v>6598.0053247265478</v>
      </c>
      <c r="AD175" s="23">
        <f>VLOOKUP($D175,'人均GDP预测（当年人民币）'!$D:$AT,COLUMN(AD175)-3,FALSE)*VLOOKUP($D175,'367市人口19-60预测'!$D:$AT,COLUMN(AD175)-3,FALSE)/10^8</f>
        <v>6845.4117866755887</v>
      </c>
      <c r="AE175" s="23">
        <f>VLOOKUP($D175,'人均GDP预测（当年人民币）'!$D:$AT,COLUMN(AE175)-3,FALSE)*VLOOKUP($D175,'367市人口19-60预测'!$D:$AT,COLUMN(AE175)-3,FALSE)/10^8</f>
        <v>7100.7878524617372</v>
      </c>
      <c r="AF175" s="23">
        <f>VLOOKUP($D175,'人均GDP预测（当年人民币）'!$D:$AT,COLUMN(AF175)-3,FALSE)*VLOOKUP($D175,'367市人口19-60预测'!$D:$AT,COLUMN(AF175)-3,FALSE)/10^8</f>
        <v>7364.5560767270945</v>
      </c>
      <c r="AG175" s="23">
        <f>VLOOKUP($D175,'人均GDP预测（当年人民币）'!$D:$AT,COLUMN(AG175)-3,FALSE)*VLOOKUP($D175,'367市人口19-60预测'!$D:$AT,COLUMN(AG175)-3,FALSE)/10^8</f>
        <v>7629.1622155564355</v>
      </c>
      <c r="AH175" s="23">
        <f>VLOOKUP($D175,'人均GDP预测（当年人民币）'!$D:$AT,COLUMN(AH175)-3,FALSE)*VLOOKUP($D175,'367市人口19-60预测'!$D:$AT,COLUMN(AH175)-3,FALSE)/10^8</f>
        <v>7902.5055392713148</v>
      </c>
      <c r="AI175" s="23">
        <f>VLOOKUP($D175,'人均GDP预测（当年人民币）'!$D:$AT,COLUMN(AI175)-3,FALSE)*VLOOKUP($D175,'367市人口19-60预测'!$D:$AT,COLUMN(AI175)-3,FALSE)/10^8</f>
        <v>8185.0764300075571</v>
      </c>
      <c r="AJ175" s="23">
        <f>VLOOKUP($D175,'人均GDP预测（当年人民币）'!$D:$AT,COLUMN(AJ175)-3,FALSE)*VLOOKUP($D175,'367市人口19-60预测'!$D:$AT,COLUMN(AJ175)-3,FALSE)/10^8</f>
        <v>8469.3517195935565</v>
      </c>
      <c r="AK175" s="23">
        <f>VLOOKUP($D175,'人均GDP预测（当年人民币）'!$D:$AT,COLUMN(AK175)-3,FALSE)*VLOOKUP($D175,'367市人口19-60预测'!$D:$AT,COLUMN(AK175)-3,FALSE)/10^8</f>
        <v>8763.3666646906058</v>
      </c>
      <c r="AL175" s="23">
        <f>VLOOKUP($D175,'人均GDP预测（当年人民币）'!$D:$AT,COLUMN(AL175)-3,FALSE)*VLOOKUP($D175,'367市人口19-60预测'!$D:$AT,COLUMN(AL175)-3,FALSE)/10^8</f>
        <v>9059.8443629118574</v>
      </c>
      <c r="AM175" s="23">
        <f>VLOOKUP($D175,'人均GDP预测（当年人民币）'!$D:$AT,COLUMN(AM175)-3,FALSE)*VLOOKUP($D175,'367市人口19-60预测'!$D:$AT,COLUMN(AM175)-3,FALSE)/10^8</f>
        <v>9366.6920794908674</v>
      </c>
      <c r="AN175" s="23">
        <f>VLOOKUP($D175,'人均GDP预测（当年人民币）'!$D:$AT,COLUMN(AN175)-3,FALSE)*VLOOKUP($D175,'367市人口19-60预测'!$D:$AT,COLUMN(AN175)-3,FALSE)/10^8</f>
        <v>9684.5178870601885</v>
      </c>
      <c r="AO175" s="23">
        <f>VLOOKUP($D175,'人均GDP预测（当年人民币）'!$D:$AT,COLUMN(AO175)-3,FALSE)*VLOOKUP($D175,'367市人口19-60预测'!$D:$AT,COLUMN(AO175)-3,FALSE)/10^8</f>
        <v>10006.037342148225</v>
      </c>
      <c r="AP175" s="23">
        <f>VLOOKUP($D175,'人均GDP预测（当年人民币）'!$D:$AT,COLUMN(AP175)-3,FALSE)*VLOOKUP($D175,'367市人口19-60预测'!$D:$AT,COLUMN(AP175)-3,FALSE)/10^8</f>
        <v>10339.343056489854</v>
      </c>
      <c r="AQ175" s="23">
        <f>VLOOKUP($D175,'人均GDP预测（当年人民币）'!$D:$AT,COLUMN(AQ175)-3,FALSE)*VLOOKUP($D175,'367市人口19-60预测'!$D:$AT,COLUMN(AQ175)-3,FALSE)/10^8</f>
        <v>10685.129795371013</v>
      </c>
      <c r="AR175" s="23">
        <f>VLOOKUP($D175,'人均GDP预测（当年人民币）'!$D:$AT,COLUMN(AR175)-3,FALSE)*VLOOKUP($D175,'367市人口19-60预测'!$D:$AT,COLUMN(AR175)-3,FALSE)/10^8</f>
        <v>11036.08550689348</v>
      </c>
      <c r="AS175" s="23">
        <f>VLOOKUP($D175,'人均GDP预测（当年人民币）'!$D:$AT,COLUMN(AS175)-3,FALSE)*VLOOKUP($D175,'367市人口19-60预测'!$D:$AT,COLUMN(AS175)-3,FALSE)/10^8</f>
        <v>11400.501239462674</v>
      </c>
      <c r="AT175" s="23">
        <f>VLOOKUP($D175,'人均GDP预测（当年人民币）'!$D:$AT,COLUMN(AT175)-3,FALSE)*VLOOKUP($D175,'367市人口19-60预测'!$D:$AT,COLUMN(AT175)-3,FALSE)/10^8</f>
        <v>11779.170065262537</v>
      </c>
    </row>
    <row r="176" spans="1:46" ht="15.75" x14ac:dyDescent="0.25">
      <c r="A176" s="15">
        <v>175</v>
      </c>
      <c r="B176" s="16">
        <v>420900</v>
      </c>
      <c r="C176" s="16" t="s">
        <v>396</v>
      </c>
      <c r="D176" s="18" t="s">
        <v>216</v>
      </c>
      <c r="E176" s="23">
        <f>VLOOKUP($D176,'人均GDP预测（当年人民币）'!$D:$AT,COLUMN(E176)-3,FALSE)*VLOOKUP($D176,'367市人口19-60预测'!$D:$AT,COLUMN(E176)-3,FALSE)/10^8</f>
        <v>2270.0755115462348</v>
      </c>
      <c r="F176" s="23">
        <f>VLOOKUP($D176,'人均GDP预测（当年人民币）'!$D:$AT,COLUMN(F176)-3,FALSE)*VLOOKUP($D176,'367市人口19-60预测'!$D:$AT,COLUMN(F176)-3,FALSE)/10^8</f>
        <v>2457.4912819672841</v>
      </c>
      <c r="G176" s="23">
        <f>VLOOKUP($D176,'人均GDP预测（当年人民币）'!$D:$AT,COLUMN(G176)-3,FALSE)*VLOOKUP($D176,'367市人口19-60预测'!$D:$AT,COLUMN(G176)-3,FALSE)/10^8</f>
        <v>2642.3833167004609</v>
      </c>
      <c r="H176" s="23">
        <f>VLOOKUP($D176,'人均GDP预测（当年人民币）'!$D:$AT,COLUMN(H176)-3,FALSE)*VLOOKUP($D176,'367市人口19-60预测'!$D:$AT,COLUMN(H176)-3,FALSE)/10^8</f>
        <v>2838.6033607960426</v>
      </c>
      <c r="I176" s="23">
        <f>VLOOKUP($D176,'人均GDP预测（当年人民币）'!$D:$AT,COLUMN(I176)-3,FALSE)*VLOOKUP($D176,'367市人口19-60预测'!$D:$AT,COLUMN(I176)-3,FALSE)/10^8</f>
        <v>3046.7509605035457</v>
      </c>
      <c r="J176" s="23">
        <f>VLOOKUP($D176,'人均GDP预测（当年人民币）'!$D:$AT,COLUMN(J176)-3,FALSE)*VLOOKUP($D176,'367市人口19-60预测'!$D:$AT,COLUMN(J176)-3,FALSE)/10^8</f>
        <v>3267.4587452788251</v>
      </c>
      <c r="K176" s="23">
        <f>VLOOKUP($D176,'人均GDP预测（当年人民币）'!$D:$AT,COLUMN(K176)-3,FALSE)*VLOOKUP($D176,'367市人口19-60预测'!$D:$AT,COLUMN(K176)-3,FALSE)/10^8</f>
        <v>3486.0967707589357</v>
      </c>
      <c r="L176" s="23">
        <f>VLOOKUP($D176,'人均GDP预测（当年人民币）'!$D:$AT,COLUMN(L176)-3,FALSE)*VLOOKUP($D176,'367市人口19-60预测'!$D:$AT,COLUMN(L176)-3,FALSE)/10^8</f>
        <v>3716.5594976986736</v>
      </c>
      <c r="M176" s="23">
        <f>VLOOKUP($D176,'人均GDP预测（当年人民币）'!$D:$AT,COLUMN(M176)-3,FALSE)*VLOOKUP($D176,'367市人口19-60预测'!$D:$AT,COLUMN(M176)-3,FALSE)/10^8</f>
        <v>3959.4044136461102</v>
      </c>
      <c r="N176" s="23">
        <f>VLOOKUP($D176,'人均GDP预测（当年人民币）'!$D:$AT,COLUMN(N176)-3,FALSE)*VLOOKUP($D176,'367市人口19-60预测'!$D:$AT,COLUMN(N176)-3,FALSE)/10^8</f>
        <v>4215.214037591024</v>
      </c>
      <c r="O176" s="23">
        <f>VLOOKUP($D176,'人均GDP预测（当年人民币）'!$D:$AT,COLUMN(O176)-3,FALSE)*VLOOKUP($D176,'367市人口19-60预测'!$D:$AT,COLUMN(O176)-3,FALSE)/10^8</f>
        <v>4469.2198214252285</v>
      </c>
      <c r="P176" s="23">
        <f>VLOOKUP($D176,'人均GDP预测（当年人民币）'!$D:$AT,COLUMN(P176)-3,FALSE)*VLOOKUP($D176,'367市人口19-60预测'!$D:$AT,COLUMN(P176)-3,FALSE)/10^8</f>
        <v>4735.5567747339855</v>
      </c>
      <c r="Q176" s="23">
        <f>VLOOKUP($D176,'人均GDP预测（当年人民币）'!$D:$AT,COLUMN(Q176)-3,FALSE)*VLOOKUP($D176,'367市人口19-60预测'!$D:$AT,COLUMN(Q176)-3,FALSE)/10^8</f>
        <v>5014.7602506237636</v>
      </c>
      <c r="R176" s="23">
        <f>VLOOKUP($D176,'人均GDP预测（当年人民币）'!$D:$AT,COLUMN(R176)-3,FALSE)*VLOOKUP($D176,'367市人口19-60预测'!$D:$AT,COLUMN(R176)-3,FALSE)/10^8</f>
        <v>5307.3932362408004</v>
      </c>
      <c r="S176" s="23">
        <f>VLOOKUP($D176,'人均GDP预测（当年人民币）'!$D:$AT,COLUMN(S176)-3,FALSE)*VLOOKUP($D176,'367市人口19-60预测'!$D:$AT,COLUMN(S176)-3,FALSE)/10^8</f>
        <v>5598.4259312198055</v>
      </c>
      <c r="T176" s="23">
        <f>VLOOKUP($D176,'人均GDP预测（当年人民币）'!$D:$AT,COLUMN(T176)-3,FALSE)*VLOOKUP($D176,'367市人口19-60预测'!$D:$AT,COLUMN(T176)-3,FALSE)/10^8</f>
        <v>5902.367563492443</v>
      </c>
      <c r="U176" s="23">
        <f>VLOOKUP($D176,'人均GDP预测（当年人民币）'!$D:$AT,COLUMN(U176)-3,FALSE)*VLOOKUP($D176,'367市人口19-60预测'!$D:$AT,COLUMN(U176)-3,FALSE)/10^8</f>
        <v>6219.7660290773074</v>
      </c>
      <c r="V176" s="23">
        <f>VLOOKUP($D176,'人均GDP预测（当年人民币）'!$D:$AT,COLUMN(V176)-3,FALSE)*VLOOKUP($D176,'367市人口19-60预测'!$D:$AT,COLUMN(V176)-3,FALSE)/10^8</f>
        <v>6551.1999136536315</v>
      </c>
      <c r="W176" s="23">
        <f>VLOOKUP($D176,'人均GDP预测（当年人民币）'!$D:$AT,COLUMN(W176)-3,FALSE)*VLOOKUP($D176,'367市人口19-60预测'!$D:$AT,COLUMN(W176)-3,FALSE)/10^8</f>
        <v>6881.3122010149073</v>
      </c>
      <c r="X176" s="23">
        <f>VLOOKUP($D176,'人均GDP预测（当年人民币）'!$D:$AT,COLUMN(X176)-3,FALSE)*VLOOKUP($D176,'367市人口19-60预测'!$D:$AT,COLUMN(X176)-3,FALSE)/10^8</f>
        <v>7225.1023285569263</v>
      </c>
      <c r="Y176" s="23">
        <f>VLOOKUP($D176,'人均GDP预测（当年人民币）'!$D:$AT,COLUMN(Y176)-3,FALSE)*VLOOKUP($D176,'367市人口19-60预测'!$D:$AT,COLUMN(Y176)-3,FALSE)/10^8</f>
        <v>7583.1698396639758</v>
      </c>
      <c r="Z176" s="23">
        <f>VLOOKUP($D176,'人均GDP预测（当年人民币）'!$D:$AT,COLUMN(Z176)-3,FALSE)*VLOOKUP($D176,'367市人口19-60预测'!$D:$AT,COLUMN(Z176)-3,FALSE)/10^8</f>
        <v>7940.5259632519264</v>
      </c>
      <c r="AA176" s="23">
        <f>VLOOKUP($D176,'人均GDP预测（当年人民币）'!$D:$AT,COLUMN(AA176)-3,FALSE)*VLOOKUP($D176,'367市人口19-60预测'!$D:$AT,COLUMN(AA176)-3,FALSE)/10^8</f>
        <v>8312.0062937749099</v>
      </c>
      <c r="AB176" s="23">
        <f>VLOOKUP($D176,'人均GDP预测（当年人民币）'!$D:$AT,COLUMN(AB176)-3,FALSE)*VLOOKUP($D176,'367市人口19-60预测'!$D:$AT,COLUMN(AB176)-3,FALSE)/10^8</f>
        <v>8698.2726624825664</v>
      </c>
      <c r="AC176" s="23">
        <f>VLOOKUP($D176,'人均GDP预测（当年人民币）'!$D:$AT,COLUMN(AC176)-3,FALSE)*VLOOKUP($D176,'367市人口19-60预测'!$D:$AT,COLUMN(AC176)-3,FALSE)/10^8</f>
        <v>9084.6249506822987</v>
      </c>
      <c r="AD176" s="23">
        <f>VLOOKUP($D176,'人均GDP预测（当年人民币）'!$D:$AT,COLUMN(AD176)-3,FALSE)*VLOOKUP($D176,'367市人口19-60预测'!$D:$AT,COLUMN(AD176)-3,FALSE)/10^8</f>
        <v>9485.8712137095245</v>
      </c>
      <c r="AE176" s="23">
        <f>VLOOKUP($D176,'人均GDP预测（当年人民币）'!$D:$AT,COLUMN(AE176)-3,FALSE)*VLOOKUP($D176,'367市人口19-60预测'!$D:$AT,COLUMN(AE176)-3,FALSE)/10^8</f>
        <v>9902.7789970591948</v>
      </c>
      <c r="AF176" s="23">
        <f>VLOOKUP($D176,'人均GDP预测（当年人民币）'!$D:$AT,COLUMN(AF176)-3,FALSE)*VLOOKUP($D176,'367市人口19-60预测'!$D:$AT,COLUMN(AF176)-3,FALSE)/10^8</f>
        <v>10320.895535784097</v>
      </c>
      <c r="AG176" s="23">
        <f>VLOOKUP($D176,'人均GDP预测（当年人民币）'!$D:$AT,COLUMN(AG176)-3,FALSE)*VLOOKUP($D176,'367市人口19-60预测'!$D:$AT,COLUMN(AG176)-3,FALSE)/10^8</f>
        <v>10755.127547370956</v>
      </c>
      <c r="AH176" s="23">
        <f>VLOOKUP($D176,'人均GDP预测（当年人民币）'!$D:$AT,COLUMN(AH176)-3,FALSE)*VLOOKUP($D176,'367市人口19-60预测'!$D:$AT,COLUMN(AH176)-3,FALSE)/10^8</f>
        <v>11206.410962418413</v>
      </c>
      <c r="AI176" s="23">
        <f>VLOOKUP($D176,'人均GDP预测（当年人民币）'!$D:$AT,COLUMN(AI176)-3,FALSE)*VLOOKUP($D176,'367市人口19-60预测'!$D:$AT,COLUMN(AI176)-3,FALSE)/10^8</f>
        <v>11675.774329268372</v>
      </c>
      <c r="AJ176" s="23">
        <f>VLOOKUP($D176,'人均GDP预测（当年人民币）'!$D:$AT,COLUMN(AJ176)-3,FALSE)*VLOOKUP($D176,'367市人口19-60预测'!$D:$AT,COLUMN(AJ176)-3,FALSE)/10^8</f>
        <v>12148.441625431669</v>
      </c>
      <c r="AK176" s="23">
        <f>VLOOKUP($D176,'人均GDP预测（当年人民币）'!$D:$AT,COLUMN(AK176)-3,FALSE)*VLOOKUP($D176,'367市人口19-60预测'!$D:$AT,COLUMN(AK176)-3,FALSE)/10^8</f>
        <v>12640.261001633278</v>
      </c>
      <c r="AL176" s="23">
        <f>VLOOKUP($D176,'人均GDP预测（当年人民币）'!$D:$AT,COLUMN(AL176)-3,FALSE)*VLOOKUP($D176,'367市人口19-60预测'!$D:$AT,COLUMN(AL176)-3,FALSE)/10^8</f>
        <v>13152.523480933054</v>
      </c>
      <c r="AM176" s="23">
        <f>VLOOKUP($D176,'人均GDP预测（当年人民币）'!$D:$AT,COLUMN(AM176)-3,FALSE)*VLOOKUP($D176,'367市人口19-60预测'!$D:$AT,COLUMN(AM176)-3,FALSE)/10^8</f>
        <v>13670.698699182856</v>
      </c>
      <c r="AN176" s="23">
        <f>VLOOKUP($D176,'人均GDP预测（当年人民币）'!$D:$AT,COLUMN(AN176)-3,FALSE)*VLOOKUP($D176,'367市人口19-60预测'!$D:$AT,COLUMN(AN176)-3,FALSE)/10^8</f>
        <v>14211.04060756227</v>
      </c>
      <c r="AO176" s="23">
        <f>VLOOKUP($D176,'人均GDP预测（当年人民币）'!$D:$AT,COLUMN(AO176)-3,FALSE)*VLOOKUP($D176,'367市人口19-60预测'!$D:$AT,COLUMN(AO176)-3,FALSE)/10^8</f>
        <v>14775.199688537668</v>
      </c>
      <c r="AP176" s="23">
        <f>VLOOKUP($D176,'人均GDP预测（当年人民币）'!$D:$AT,COLUMN(AP176)-3,FALSE)*VLOOKUP($D176,'367市人口19-60预测'!$D:$AT,COLUMN(AP176)-3,FALSE)/10^8</f>
        <v>15348.891912703126</v>
      </c>
      <c r="AQ176" s="23">
        <f>VLOOKUP($D176,'人均GDP预测（当年人民币）'!$D:$AT,COLUMN(AQ176)-3,FALSE)*VLOOKUP($D176,'367市人口19-60预测'!$D:$AT,COLUMN(AQ176)-3,FALSE)/10^8</f>
        <v>15948.963190648359</v>
      </c>
      <c r="AR176" s="23">
        <f>VLOOKUP($D176,'人均GDP预测（当年人民币）'!$D:$AT,COLUMN(AR176)-3,FALSE)*VLOOKUP($D176,'367市人口19-60预测'!$D:$AT,COLUMN(AR176)-3,FALSE)/10^8</f>
        <v>16561.805593288067</v>
      </c>
      <c r="AS176" s="23">
        <f>VLOOKUP($D176,'人均GDP预测（当年人民币）'!$D:$AT,COLUMN(AS176)-3,FALSE)*VLOOKUP($D176,'367市人口19-60预测'!$D:$AT,COLUMN(AS176)-3,FALSE)/10^8</f>
        <v>17204.259256763631</v>
      </c>
      <c r="AT176" s="23">
        <f>VLOOKUP($D176,'人均GDP预测（当年人民币）'!$D:$AT,COLUMN(AT176)-3,FALSE)*VLOOKUP($D176,'367市人口19-60预测'!$D:$AT,COLUMN(AT176)-3,FALSE)/10^8</f>
        <v>17878.808880632827</v>
      </c>
    </row>
    <row r="177" spans="1:46" ht="15.75" x14ac:dyDescent="0.25">
      <c r="A177" s="15">
        <v>176</v>
      </c>
      <c r="B177" s="16">
        <v>421000</v>
      </c>
      <c r="C177" s="16" t="s">
        <v>396</v>
      </c>
      <c r="D177" s="18" t="s">
        <v>130</v>
      </c>
      <c r="E177" s="23">
        <f>VLOOKUP($D177,'人均GDP预测（当年人民币）'!$D:$AT,COLUMN(E177)-3,FALSE)*VLOOKUP($D177,'367市人口19-60预测'!$D:$AT,COLUMN(E177)-3,FALSE)/10^8</f>
        <v>2496.3686803890259</v>
      </c>
      <c r="F177" s="23">
        <f>VLOOKUP($D177,'人均GDP预测（当年人民币）'!$D:$AT,COLUMN(F177)-3,FALSE)*VLOOKUP($D177,'367市人口19-60预测'!$D:$AT,COLUMN(F177)-3,FALSE)/10^8</f>
        <v>2697.6151676098366</v>
      </c>
      <c r="G177" s="23">
        <f>VLOOKUP($D177,'人均GDP预测（当年人民币）'!$D:$AT,COLUMN(G177)-3,FALSE)*VLOOKUP($D177,'367市人口19-60预测'!$D:$AT,COLUMN(G177)-3,FALSE)/10^8</f>
        <v>2912.213983013371</v>
      </c>
      <c r="H177" s="23">
        <f>VLOOKUP($D177,'人均GDP预测（当年人民币）'!$D:$AT,COLUMN(H177)-3,FALSE)*VLOOKUP($D177,'367市人口19-60预测'!$D:$AT,COLUMN(H177)-3,FALSE)/10^8</f>
        <v>3140.9508127282006</v>
      </c>
      <c r="I177" s="23">
        <f>VLOOKUP($D177,'人均GDP预测（当年人民币）'!$D:$AT,COLUMN(I177)-3,FALSE)*VLOOKUP($D177,'367市人口19-60预测'!$D:$AT,COLUMN(I177)-3,FALSE)/10^8</f>
        <v>3364.9689819219261</v>
      </c>
      <c r="J177" s="23">
        <f>VLOOKUP($D177,'人均GDP预测（当年人民币）'!$D:$AT,COLUMN(J177)-3,FALSE)*VLOOKUP($D177,'367市人口19-60预测'!$D:$AT,COLUMN(J177)-3,FALSE)/10^8</f>
        <v>3601.933188958646</v>
      </c>
      <c r="K177" s="23">
        <f>VLOOKUP($D177,'人均GDP预测（当年人民币）'!$D:$AT,COLUMN(K177)-3,FALSE)*VLOOKUP($D177,'367市人口19-60预测'!$D:$AT,COLUMN(K177)-3,FALSE)/10^8</f>
        <v>3852.502932889076</v>
      </c>
      <c r="L177" s="23">
        <f>VLOOKUP($D177,'人均GDP预测（当年人民币）'!$D:$AT,COLUMN(L177)-3,FALSE)*VLOOKUP($D177,'367市人口19-60预测'!$D:$AT,COLUMN(L177)-3,FALSE)/10^8</f>
        <v>4117.3729594883862</v>
      </c>
      <c r="M177" s="23">
        <f>VLOOKUP($D177,'人均GDP预测（当年人民币）'!$D:$AT,COLUMN(M177)-3,FALSE)*VLOOKUP($D177,'367市人口19-60预测'!$D:$AT,COLUMN(M177)-3,FALSE)/10^8</f>
        <v>4397.2736011762036</v>
      </c>
      <c r="N177" s="23">
        <f>VLOOKUP($D177,'人均GDP预测（当年人民币）'!$D:$AT,COLUMN(N177)-3,FALSE)*VLOOKUP($D177,'367市人口19-60预测'!$D:$AT,COLUMN(N177)-3,FALSE)/10^8</f>
        <v>4672.4786113102837</v>
      </c>
      <c r="O177" s="23">
        <f>VLOOKUP($D177,'人均GDP预测（当年人民币）'!$D:$AT,COLUMN(O177)-3,FALSE)*VLOOKUP($D177,'367市人口19-60预测'!$D:$AT,COLUMN(O177)-3,FALSE)/10^8</f>
        <v>4961.6626104698653</v>
      </c>
      <c r="P177" s="23">
        <f>VLOOKUP($D177,'人均GDP预测（当年人民币）'!$D:$AT,COLUMN(P177)-3,FALSE)*VLOOKUP($D177,'367市人口19-60预测'!$D:$AT,COLUMN(P177)-3,FALSE)/10^8</f>
        <v>5265.4718442997882</v>
      </c>
      <c r="Q177" s="23">
        <f>VLOOKUP($D177,'人均GDP预测（当年人民币）'!$D:$AT,COLUMN(Q177)-3,FALSE)*VLOOKUP($D177,'367市人口19-60预测'!$D:$AT,COLUMN(Q177)-3,FALSE)/10^8</f>
        <v>5565.4319299175522</v>
      </c>
      <c r="R177" s="23">
        <f>VLOOKUP($D177,'人均GDP预测（当年人民币）'!$D:$AT,COLUMN(R177)-3,FALSE)*VLOOKUP($D177,'367市人口19-60预测'!$D:$AT,COLUMN(R177)-3,FALSE)/10^8</f>
        <v>5879.1884312959446</v>
      </c>
      <c r="S177" s="23">
        <f>VLOOKUP($D177,'人均GDP预测（当年人民币）'!$D:$AT,COLUMN(S177)-3,FALSE)*VLOOKUP($D177,'367市人口19-60预测'!$D:$AT,COLUMN(S177)-3,FALSE)/10^8</f>
        <v>6207.3392758976261</v>
      </c>
      <c r="T177" s="23">
        <f>VLOOKUP($D177,'人均GDP预测（当年人民币）'!$D:$AT,COLUMN(T177)-3,FALSE)*VLOOKUP($D177,'367市人口19-60预测'!$D:$AT,COLUMN(T177)-3,FALSE)/10^8</f>
        <v>6550.5180397804688</v>
      </c>
      <c r="U177" s="23">
        <f>VLOOKUP($D177,'人均GDP预测（当年人民币）'!$D:$AT,COLUMN(U177)-3,FALSE)*VLOOKUP($D177,'367市人口19-60预测'!$D:$AT,COLUMN(U177)-3,FALSE)/10^8</f>
        <v>6890.1668482556288</v>
      </c>
      <c r="V177" s="23">
        <f>VLOOKUP($D177,'人均GDP预测（当年人民币）'!$D:$AT,COLUMN(V177)-3,FALSE)*VLOOKUP($D177,'367市人口19-60预测'!$D:$AT,COLUMN(V177)-3,FALSE)/10^8</f>
        <v>7244.1985631214939</v>
      </c>
      <c r="W177" s="23">
        <f>VLOOKUP($D177,'人均GDP预测（当年人民币）'!$D:$AT,COLUMN(W177)-3,FALSE)*VLOOKUP($D177,'367市人口19-60预测'!$D:$AT,COLUMN(W177)-3,FALSE)/10^8</f>
        <v>7613.2381362948763</v>
      </c>
      <c r="X177" s="23">
        <f>VLOOKUP($D177,'人均GDP预测（当年人民币）'!$D:$AT,COLUMN(X177)-3,FALSE)*VLOOKUP($D177,'367市人口19-60预测'!$D:$AT,COLUMN(X177)-3,FALSE)/10^8</f>
        <v>7997.9541907156226</v>
      </c>
      <c r="Y177" s="23">
        <f>VLOOKUP($D177,'人均GDP预测（当年人民币）'!$D:$AT,COLUMN(Y177)-3,FALSE)*VLOOKUP($D177,'367市人口19-60预测'!$D:$AT,COLUMN(Y177)-3,FALSE)/10^8</f>
        <v>8379.6139889648075</v>
      </c>
      <c r="Z177" s="23">
        <f>VLOOKUP($D177,'人均GDP预测（当年人民币）'!$D:$AT,COLUMN(Z177)-3,FALSE)*VLOOKUP($D177,'367市人口19-60预测'!$D:$AT,COLUMN(Z177)-3,FALSE)/10^8</f>
        <v>8776.5431778026596</v>
      </c>
      <c r="AA177" s="23">
        <f>VLOOKUP($D177,'人均GDP预测（当年人民币）'!$D:$AT,COLUMN(AA177)-3,FALSE)*VLOOKUP($D177,'367市人口19-60预测'!$D:$AT,COLUMN(AA177)-3,FALSE)/10^8</f>
        <v>9189.4498555676109</v>
      </c>
      <c r="AB177" s="23">
        <f>VLOOKUP($D177,'人均GDP预测（当年人民币）'!$D:$AT,COLUMN(AB177)-3,FALSE)*VLOOKUP($D177,'367市人口19-60预测'!$D:$AT,COLUMN(AB177)-3,FALSE)/10^8</f>
        <v>9600.194267581579</v>
      </c>
      <c r="AC177" s="23">
        <f>VLOOKUP($D177,'人均GDP预测（当年人民币）'!$D:$AT,COLUMN(AC177)-3,FALSE)*VLOOKUP($D177,'367市人口19-60预测'!$D:$AT,COLUMN(AC177)-3,FALSE)/10^8</f>
        <v>10026.787049713119</v>
      </c>
      <c r="AD177" s="23">
        <f>VLOOKUP($D177,'人均GDP预测（当年人民币）'!$D:$AT,COLUMN(AD177)-3,FALSE)*VLOOKUP($D177,'367市人口19-60预测'!$D:$AT,COLUMN(AD177)-3,FALSE)/10^8</f>
        <v>10470.014636289614</v>
      </c>
      <c r="AE177" s="23">
        <f>VLOOKUP($D177,'人均GDP预测（当年人民币）'!$D:$AT,COLUMN(AE177)-3,FALSE)*VLOOKUP($D177,'367市人口19-60预测'!$D:$AT,COLUMN(AE177)-3,FALSE)/10^8</f>
        <v>10912.218292418282</v>
      </c>
      <c r="AF177" s="23">
        <f>VLOOKUP($D177,'人均GDP预测（当年人民币）'!$D:$AT,COLUMN(AF177)-3,FALSE)*VLOOKUP($D177,'367市人口19-60预测'!$D:$AT,COLUMN(AF177)-3,FALSE)/10^8</f>
        <v>11371.25843537432</v>
      </c>
      <c r="AG177" s="23">
        <f>VLOOKUP($D177,'人均GDP预测（当年人民币）'!$D:$AT,COLUMN(AG177)-3,FALSE)*VLOOKUP($D177,'367市人口19-60预测'!$D:$AT,COLUMN(AG177)-3,FALSE)/10^8</f>
        <v>11848.062639004758</v>
      </c>
      <c r="AH177" s="23">
        <f>VLOOKUP($D177,'人均GDP预测（当年人民币）'!$D:$AT,COLUMN(AH177)-3,FALSE)*VLOOKUP($D177,'367市人口19-60预测'!$D:$AT,COLUMN(AH177)-3,FALSE)/10^8</f>
        <v>12343.636616349415</v>
      </c>
      <c r="AI177" s="23">
        <f>VLOOKUP($D177,'人均GDP预测（当年人民币）'!$D:$AT,COLUMN(AI177)-3,FALSE)*VLOOKUP($D177,'367市人口19-60预测'!$D:$AT,COLUMN(AI177)-3,FALSE)/10^8</f>
        <v>12840.051440472123</v>
      </c>
      <c r="AJ177" s="23">
        <f>VLOOKUP($D177,'人均GDP预测（当年人民币）'!$D:$AT,COLUMN(AJ177)-3,FALSE)*VLOOKUP($D177,'367市人口19-60预测'!$D:$AT,COLUMN(AJ177)-3,FALSE)/10^8</f>
        <v>13355.98608241221</v>
      </c>
      <c r="AK177" s="23">
        <f>VLOOKUP($D177,'人均GDP预测（当年人民币）'!$D:$AT,COLUMN(AK177)-3,FALSE)*VLOOKUP($D177,'367市人口19-60预测'!$D:$AT,COLUMN(AK177)-3,FALSE)/10^8</f>
        <v>13892.665825340866</v>
      </c>
      <c r="AL177" s="23">
        <f>VLOOKUP($D177,'人均GDP预测（当年人民币）'!$D:$AT,COLUMN(AL177)-3,FALSE)*VLOOKUP($D177,'367市人口19-60预测'!$D:$AT,COLUMN(AL177)-3,FALSE)/10^8</f>
        <v>14432.538540988311</v>
      </c>
      <c r="AM177" s="23">
        <f>VLOOKUP($D177,'人均GDP预测（当年人民币）'!$D:$AT,COLUMN(AM177)-3,FALSE)*VLOOKUP($D177,'367市人口19-60预测'!$D:$AT,COLUMN(AM177)-3,FALSE)/10^8</f>
        <v>14994.472144403706</v>
      </c>
      <c r="AN177" s="23">
        <f>VLOOKUP($D177,'人均GDP预测（当年人民币）'!$D:$AT,COLUMN(AN177)-3,FALSE)*VLOOKUP($D177,'367市人口19-60预测'!$D:$AT,COLUMN(AN177)-3,FALSE)/10^8</f>
        <v>15579.985669303875</v>
      </c>
      <c r="AO177" s="23">
        <f>VLOOKUP($D177,'人均GDP预测（当年人民币）'!$D:$AT,COLUMN(AO177)-3,FALSE)*VLOOKUP($D177,'367市人口19-60预测'!$D:$AT,COLUMN(AO177)-3,FALSE)/10^8</f>
        <v>16171.861407549504</v>
      </c>
      <c r="AP177" s="23">
        <f>VLOOKUP($D177,'人均GDP预测（当年人民币）'!$D:$AT,COLUMN(AP177)-3,FALSE)*VLOOKUP($D177,'367市人口19-60预测'!$D:$AT,COLUMN(AP177)-3,FALSE)/10^8</f>
        <v>16789.337741262108</v>
      </c>
      <c r="AQ177" s="23">
        <f>VLOOKUP($D177,'人均GDP预测（当年人民币）'!$D:$AT,COLUMN(AQ177)-3,FALSE)*VLOOKUP($D177,'367市人口19-60预测'!$D:$AT,COLUMN(AQ177)-3,FALSE)/10^8</f>
        <v>17434.306150765431</v>
      </c>
      <c r="AR177" s="23">
        <f>VLOOKUP($D177,'人均GDP预测（当年人民币）'!$D:$AT,COLUMN(AR177)-3,FALSE)*VLOOKUP($D177,'367市人口19-60预测'!$D:$AT,COLUMN(AR177)-3,FALSE)/10^8</f>
        <v>18089.866725526619</v>
      </c>
      <c r="AS177" s="23">
        <f>VLOOKUP($D177,'人均GDP预测（当年人民币）'!$D:$AT,COLUMN(AS177)-3,FALSE)*VLOOKUP($D177,'367市人口19-60预测'!$D:$AT,COLUMN(AS177)-3,FALSE)/10^8</f>
        <v>18775.817021178234</v>
      </c>
      <c r="AT177" s="23">
        <f>VLOOKUP($D177,'人均GDP预测（当年人民币）'!$D:$AT,COLUMN(AT177)-3,FALSE)*VLOOKUP($D177,'367市人口19-60预测'!$D:$AT,COLUMN(AT177)-3,FALSE)/10^8</f>
        <v>19494.540829637222</v>
      </c>
    </row>
    <row r="178" spans="1:46" ht="15.75" x14ac:dyDescent="0.25">
      <c r="A178" s="15">
        <v>177</v>
      </c>
      <c r="B178" s="16">
        <v>421100</v>
      </c>
      <c r="C178" s="16" t="s">
        <v>396</v>
      </c>
      <c r="D178" s="18" t="s">
        <v>116</v>
      </c>
      <c r="E178" s="23">
        <f>VLOOKUP($D178,'人均GDP预测（当年人民币）'!$D:$AT,COLUMN(E178)-3,FALSE)*VLOOKUP($D178,'367市人口19-60预测'!$D:$AT,COLUMN(E178)-3,FALSE)/10^8</f>
        <v>2313.7510233672733</v>
      </c>
      <c r="F178" s="23">
        <f>VLOOKUP($D178,'人均GDP预测（当年人民币）'!$D:$AT,COLUMN(F178)-3,FALSE)*VLOOKUP($D178,'367市人口19-60预测'!$D:$AT,COLUMN(F178)-3,FALSE)/10^8</f>
        <v>2520.8281684427734</v>
      </c>
      <c r="G178" s="23">
        <f>VLOOKUP($D178,'人均GDP预测（当年人民币）'!$D:$AT,COLUMN(G178)-3,FALSE)*VLOOKUP($D178,'367市人口19-60预测'!$D:$AT,COLUMN(G178)-3,FALSE)/10^8</f>
        <v>2744.9860657124041</v>
      </c>
      <c r="H178" s="23">
        <f>VLOOKUP($D178,'人均GDP预测（当年人民币）'!$D:$AT,COLUMN(H178)-3,FALSE)*VLOOKUP($D178,'367市人口19-60预测'!$D:$AT,COLUMN(H178)-3,FALSE)/10^8</f>
        <v>2962.7653753622526</v>
      </c>
      <c r="I178" s="23">
        <f>VLOOKUP($D178,'人均GDP预测（当年人民币）'!$D:$AT,COLUMN(I178)-3,FALSE)*VLOOKUP($D178,'367市人口19-60预测'!$D:$AT,COLUMN(I178)-3,FALSE)/10^8</f>
        <v>3196.0558474091508</v>
      </c>
      <c r="J178" s="23">
        <f>VLOOKUP($D178,'人均GDP预测（当年人民币）'!$D:$AT,COLUMN(J178)-3,FALSE)*VLOOKUP($D178,'367市人口19-60预测'!$D:$AT,COLUMN(J178)-3,FALSE)/10^8</f>
        <v>3445.7829072737909</v>
      </c>
      <c r="K178" s="23">
        <f>VLOOKUP($D178,'人均GDP预测（当年人民币）'!$D:$AT,COLUMN(K178)-3,FALSE)*VLOOKUP($D178,'367市人口19-60预测'!$D:$AT,COLUMN(K178)-3,FALSE)/10^8</f>
        <v>3712.9156646200818</v>
      </c>
      <c r="L178" s="23">
        <f>VLOOKUP($D178,'人均GDP预测（当年人民币）'!$D:$AT,COLUMN(L178)-3,FALSE)*VLOOKUP($D178,'367市人口19-60预测'!$D:$AT,COLUMN(L178)-3,FALSE)/10^8</f>
        <v>3998.471325604813</v>
      </c>
      <c r="M178" s="23">
        <f>VLOOKUP($D178,'人均GDP预测（当年人民币）'!$D:$AT,COLUMN(M178)-3,FALSE)*VLOOKUP($D178,'367市人口19-60预测'!$D:$AT,COLUMN(M178)-3,FALSE)/10^8</f>
        <v>4278.4922518130652</v>
      </c>
      <c r="N178" s="23">
        <f>VLOOKUP($D178,'人均GDP预测（当年人民币）'!$D:$AT,COLUMN(N178)-3,FALSE)*VLOOKUP($D178,'367市人口19-60预测'!$D:$AT,COLUMN(N178)-3,FALSE)/10^8</f>
        <v>4575.4942959583013</v>
      </c>
      <c r="O178" s="23">
        <f>VLOOKUP($D178,'人均GDP预测（当年人民币）'!$D:$AT,COLUMN(O178)-3,FALSE)*VLOOKUP($D178,'367市人口19-60预测'!$D:$AT,COLUMN(O178)-3,FALSE)/10^8</f>
        <v>4890.3111068415556</v>
      </c>
      <c r="P178" s="23">
        <f>VLOOKUP($D178,'人均GDP预测（当年人民币）'!$D:$AT,COLUMN(P178)-3,FALSE)*VLOOKUP($D178,'367市人口19-60预测'!$D:$AT,COLUMN(P178)-3,FALSE)/10^8</f>
        <v>5223.8124183516811</v>
      </c>
      <c r="Q178" s="23">
        <f>VLOOKUP($D178,'人均GDP预测（当年人民币）'!$D:$AT,COLUMN(Q178)-3,FALSE)*VLOOKUP($D178,'367市人口19-60预测'!$D:$AT,COLUMN(Q178)-3,FALSE)/10^8</f>
        <v>5552.5503712222826</v>
      </c>
      <c r="R178" s="23">
        <f>VLOOKUP($D178,'人均GDP预测（当年人民币）'!$D:$AT,COLUMN(R178)-3,FALSE)*VLOOKUP($D178,'367市人口19-60预测'!$D:$AT,COLUMN(R178)-3,FALSE)/10^8</f>
        <v>5898.6856381913985</v>
      </c>
      <c r="S178" s="23">
        <f>VLOOKUP($D178,'人均GDP预测（当年人民币）'!$D:$AT,COLUMN(S178)-3,FALSE)*VLOOKUP($D178,'367市人口19-60预测'!$D:$AT,COLUMN(S178)-3,FALSE)/10^8</f>
        <v>6262.957596084535</v>
      </c>
      <c r="T178" s="23">
        <f>VLOOKUP($D178,'人均GDP预测（当年人民币）'!$D:$AT,COLUMN(T178)-3,FALSE)*VLOOKUP($D178,'367市人口19-60预测'!$D:$AT,COLUMN(T178)-3,FALSE)/10^8</f>
        <v>6646.1460081310597</v>
      </c>
      <c r="U178" s="23">
        <f>VLOOKUP($D178,'人均GDP预测（当年人民币）'!$D:$AT,COLUMN(U178)-3,FALSE)*VLOOKUP($D178,'367市人口19-60预测'!$D:$AT,COLUMN(U178)-3,FALSE)/10^8</f>
        <v>7024.8952623097011</v>
      </c>
      <c r="V178" s="23">
        <f>VLOOKUP($D178,'人均GDP预测（当年人民币）'!$D:$AT,COLUMN(V178)-3,FALSE)*VLOOKUP($D178,'367市人口19-60预测'!$D:$AT,COLUMN(V178)-3,FALSE)/10^8</f>
        <v>7421.4345045741356</v>
      </c>
      <c r="W178" s="23">
        <f>VLOOKUP($D178,'人均GDP预测（当年人民币）'!$D:$AT,COLUMN(W178)-3,FALSE)*VLOOKUP($D178,'367市人口19-60预测'!$D:$AT,COLUMN(W178)-3,FALSE)/10^8</f>
        <v>7836.4853146691776</v>
      </c>
      <c r="X178" s="23">
        <f>VLOOKUP($D178,'人均GDP预测（当年人民币）'!$D:$AT,COLUMN(X178)-3,FALSE)*VLOOKUP($D178,'367市人口19-60预测'!$D:$AT,COLUMN(X178)-3,FALSE)/10^8</f>
        <v>8270.8207332913444</v>
      </c>
      <c r="Y178" s="23">
        <f>VLOOKUP($D178,'人均GDP预测（当年人民币）'!$D:$AT,COLUMN(Y178)-3,FALSE)*VLOOKUP($D178,'367市人口19-60预测'!$D:$AT,COLUMN(Y178)-3,FALSE)/10^8</f>
        <v>8700.9903283239801</v>
      </c>
      <c r="Z178" s="23">
        <f>VLOOKUP($D178,'人均GDP预测（当年人民币）'!$D:$AT,COLUMN(Z178)-3,FALSE)*VLOOKUP($D178,'367市人口19-60预测'!$D:$AT,COLUMN(Z178)-3,FALSE)/10^8</f>
        <v>9149.6093266218722</v>
      </c>
      <c r="AA178" s="23">
        <f>VLOOKUP($D178,'人均GDP预测（当年人民币）'!$D:$AT,COLUMN(AA178)-3,FALSE)*VLOOKUP($D178,'367市人口19-60预测'!$D:$AT,COLUMN(AA178)-3,FALSE)/10^8</f>
        <v>9617.4961948059317</v>
      </c>
      <c r="AB178" s="23">
        <f>VLOOKUP($D178,'人均GDP预测（当年人民币）'!$D:$AT,COLUMN(AB178)-3,FALSE)*VLOOKUP($D178,'367市人口19-60预测'!$D:$AT,COLUMN(AB178)-3,FALSE)/10^8</f>
        <v>10082.15077058218</v>
      </c>
      <c r="AC178" s="23">
        <f>VLOOKUP($D178,'人均GDP预测（当年人民币）'!$D:$AT,COLUMN(AC178)-3,FALSE)*VLOOKUP($D178,'367市人口19-60预测'!$D:$AT,COLUMN(AC178)-3,FALSE)/10^8</f>
        <v>10565.67983922725</v>
      </c>
      <c r="AD178" s="23">
        <f>VLOOKUP($D178,'人均GDP预测（当年人民币）'!$D:$AT,COLUMN(AD178)-3,FALSE)*VLOOKUP($D178,'367市人口19-60预测'!$D:$AT,COLUMN(AD178)-3,FALSE)/10^8</f>
        <v>11069.057319517884</v>
      </c>
      <c r="AE178" s="23">
        <f>VLOOKUP($D178,'人均GDP预测（当年人民币）'!$D:$AT,COLUMN(AE178)-3,FALSE)*VLOOKUP($D178,'367市人口19-60预测'!$D:$AT,COLUMN(AE178)-3,FALSE)/10^8</f>
        <v>11593.379616890561</v>
      </c>
      <c r="AF178" s="23">
        <f>VLOOKUP($D178,'人均GDP预测（当年人民币）'!$D:$AT,COLUMN(AF178)-3,FALSE)*VLOOKUP($D178,'367市人口19-60预测'!$D:$AT,COLUMN(AF178)-3,FALSE)/10^8</f>
        <v>12116.037786549456</v>
      </c>
      <c r="AG178" s="23">
        <f>VLOOKUP($D178,'人均GDP预测（当年人民币）'!$D:$AT,COLUMN(AG178)-3,FALSE)*VLOOKUP($D178,'367市人口19-60预测'!$D:$AT,COLUMN(AG178)-3,FALSE)/10^8</f>
        <v>12660.10673967032</v>
      </c>
      <c r="AH178" s="23">
        <f>VLOOKUP($D178,'人均GDP预测（当年人民币）'!$D:$AT,COLUMN(AH178)-3,FALSE)*VLOOKUP($D178,'367市人口19-60预测'!$D:$AT,COLUMN(AH178)-3,FALSE)/10^8</f>
        <v>13227.045185606778</v>
      </c>
      <c r="AI178" s="23">
        <f>VLOOKUP($D178,'人均GDP预测（当年人民币）'!$D:$AT,COLUMN(AI178)-3,FALSE)*VLOOKUP($D178,'367市人口19-60预测'!$D:$AT,COLUMN(AI178)-3,FALSE)/10^8</f>
        <v>13795.105645785959</v>
      </c>
      <c r="AJ178" s="23">
        <f>VLOOKUP($D178,'人均GDP预测（当年人民币）'!$D:$AT,COLUMN(AJ178)-3,FALSE)*VLOOKUP($D178,'367市人口19-60预测'!$D:$AT,COLUMN(AJ178)-3,FALSE)/10^8</f>
        <v>14387.552491770692</v>
      </c>
      <c r="AK178" s="23">
        <f>VLOOKUP($D178,'人均GDP预测（当年人民币）'!$D:$AT,COLUMN(AK178)-3,FALSE)*VLOOKUP($D178,'367市人口19-60预测'!$D:$AT,COLUMN(AK178)-3,FALSE)/10^8</f>
        <v>15006.414296572138</v>
      </c>
      <c r="AL178" s="23">
        <f>VLOOKUP($D178,'人均GDP预测（当年人民币）'!$D:$AT,COLUMN(AL178)-3,FALSE)*VLOOKUP($D178,'367市人口19-60预测'!$D:$AT,COLUMN(AL178)-3,FALSE)/10^8</f>
        <v>15630.841301434673</v>
      </c>
      <c r="AM178" s="23">
        <f>VLOOKUP($D178,'人均GDP预测（当年人民币）'!$D:$AT,COLUMN(AM178)-3,FALSE)*VLOOKUP($D178,'367市人口19-60预测'!$D:$AT,COLUMN(AM178)-3,FALSE)/10^8</f>
        <v>16284.676977279105</v>
      </c>
      <c r="AN178" s="23">
        <f>VLOOKUP($D178,'人均GDP预测（当年人民币）'!$D:$AT,COLUMN(AN178)-3,FALSE)*VLOOKUP($D178,'367市人口19-60预测'!$D:$AT,COLUMN(AN178)-3,FALSE)/10^8</f>
        <v>16970.794320164438</v>
      </c>
      <c r="AO178" s="23">
        <f>VLOOKUP($D178,'人均GDP预测（当年人民币）'!$D:$AT,COLUMN(AO178)-3,FALSE)*VLOOKUP($D178,'367市人口19-60预测'!$D:$AT,COLUMN(AO178)-3,FALSE)/10^8</f>
        <v>17669.32319649931</v>
      </c>
      <c r="AP178" s="23">
        <f>VLOOKUP($D178,'人均GDP预测（当年人民币）'!$D:$AT,COLUMN(AP178)-3,FALSE)*VLOOKUP($D178,'367市人口19-60预测'!$D:$AT,COLUMN(AP178)-3,FALSE)/10^8</f>
        <v>18405.154944947899</v>
      </c>
      <c r="AQ178" s="23">
        <f>VLOOKUP($D178,'人均GDP预测（当年人民币）'!$D:$AT,COLUMN(AQ178)-3,FALSE)*VLOOKUP($D178,'367市人口19-60预测'!$D:$AT,COLUMN(AQ178)-3,FALSE)/10^8</f>
        <v>19182.342879907977</v>
      </c>
      <c r="AR178" s="23">
        <f>VLOOKUP($D178,'人均GDP预测（当年人民币）'!$D:$AT,COLUMN(AR178)-3,FALSE)*VLOOKUP($D178,'367市人口19-60预测'!$D:$AT,COLUMN(AR178)-3,FALSE)/10^8</f>
        <v>19982.147731387278</v>
      </c>
      <c r="AS178" s="23">
        <f>VLOOKUP($D178,'人均GDP预测（当年人民币）'!$D:$AT,COLUMN(AS178)-3,FALSE)*VLOOKUP($D178,'367市人口19-60预测'!$D:$AT,COLUMN(AS178)-3,FALSE)/10^8</f>
        <v>20831.072329145711</v>
      </c>
      <c r="AT178" s="23">
        <f>VLOOKUP($D178,'人均GDP预测（当年人民币）'!$D:$AT,COLUMN(AT178)-3,FALSE)*VLOOKUP($D178,'367市人口19-60预测'!$D:$AT,COLUMN(AT178)-3,FALSE)/10^8</f>
        <v>21734.775723119397</v>
      </c>
    </row>
    <row r="179" spans="1:46" ht="15.75" x14ac:dyDescent="0.25">
      <c r="A179" s="15">
        <v>178</v>
      </c>
      <c r="B179" s="16">
        <v>421200</v>
      </c>
      <c r="C179" s="16" t="s">
        <v>396</v>
      </c>
      <c r="D179" s="18" t="s">
        <v>211</v>
      </c>
      <c r="E179" s="23">
        <f>VLOOKUP($D179,'人均GDP预测（当年人民币）'!$D:$AT,COLUMN(E179)-3,FALSE)*VLOOKUP($D179,'367市人口19-60预测'!$D:$AT,COLUMN(E179)-3,FALSE)/10^8</f>
        <v>1608.3180304349362</v>
      </c>
      <c r="F179" s="23">
        <f>VLOOKUP($D179,'人均GDP预测（当年人民币）'!$D:$AT,COLUMN(F179)-3,FALSE)*VLOOKUP($D179,'367市人口19-60预测'!$D:$AT,COLUMN(F179)-3,FALSE)/10^8</f>
        <v>1727.547795146229</v>
      </c>
      <c r="G179" s="23">
        <f>VLOOKUP($D179,'人均GDP预测（当年人民币）'!$D:$AT,COLUMN(G179)-3,FALSE)*VLOOKUP($D179,'367市人口19-60预测'!$D:$AT,COLUMN(G179)-3,FALSE)/10^8</f>
        <v>1855.2776723445984</v>
      </c>
      <c r="H179" s="23">
        <f>VLOOKUP($D179,'人均GDP预测（当年人民币）'!$D:$AT,COLUMN(H179)-3,FALSE)*VLOOKUP($D179,'367市人口19-60预测'!$D:$AT,COLUMN(H179)-3,FALSE)/10^8</f>
        <v>1991.9850834728211</v>
      </c>
      <c r="I179" s="23">
        <f>VLOOKUP($D179,'人均GDP预测（当年人民币）'!$D:$AT,COLUMN(I179)-3,FALSE)*VLOOKUP($D179,'367市人口19-60预测'!$D:$AT,COLUMN(I179)-3,FALSE)/10^8</f>
        <v>2128.8273295750764</v>
      </c>
      <c r="J179" s="23">
        <f>VLOOKUP($D179,'人均GDP预测（当年人民币）'!$D:$AT,COLUMN(J179)-3,FALSE)*VLOOKUP($D179,'367市人口19-60预测'!$D:$AT,COLUMN(J179)-3,FALSE)/10^8</f>
        <v>2274.3352503526162</v>
      </c>
      <c r="K179" s="23">
        <f>VLOOKUP($D179,'人均GDP预测（当年人民币）'!$D:$AT,COLUMN(K179)-3,FALSE)*VLOOKUP($D179,'367市人口19-60预测'!$D:$AT,COLUMN(K179)-3,FALSE)/10^8</f>
        <v>2428.9145895236284</v>
      </c>
      <c r="L179" s="23">
        <f>VLOOKUP($D179,'人均GDP预测（当年人民币）'!$D:$AT,COLUMN(L179)-3,FALSE)*VLOOKUP($D179,'367市人口19-60预测'!$D:$AT,COLUMN(L179)-3,FALSE)/10^8</f>
        <v>2584.0875421357973</v>
      </c>
      <c r="M179" s="23">
        <f>VLOOKUP($D179,'人均GDP预测（当年人民币）'!$D:$AT,COLUMN(M179)-3,FALSE)*VLOOKUP($D179,'367市人口19-60预测'!$D:$AT,COLUMN(M179)-3,FALSE)/10^8</f>
        <v>2748.0153338784571</v>
      </c>
      <c r="N179" s="23">
        <f>VLOOKUP($D179,'人均GDP预测（当年人民币）'!$D:$AT,COLUMN(N179)-3,FALSE)*VLOOKUP($D179,'367市人口19-60预测'!$D:$AT,COLUMN(N179)-3,FALSE)/10^8</f>
        <v>2921.0390911618056</v>
      </c>
      <c r="O179" s="23">
        <f>VLOOKUP($D179,'人均GDP预测（当年人民币）'!$D:$AT,COLUMN(O179)-3,FALSE)*VLOOKUP($D179,'367市人口19-60预测'!$D:$AT,COLUMN(O179)-3,FALSE)/10^8</f>
        <v>3103.5056712646287</v>
      </c>
      <c r="P179" s="23">
        <f>VLOOKUP($D179,'人均GDP预测（当年人民币）'!$D:$AT,COLUMN(P179)-3,FALSE)*VLOOKUP($D179,'367市人口19-60预测'!$D:$AT,COLUMN(P179)-3,FALSE)/10^8</f>
        <v>3286.5995062629686</v>
      </c>
      <c r="Q179" s="23">
        <f>VLOOKUP($D179,'人均GDP预测（当年人民币）'!$D:$AT,COLUMN(Q179)-3,FALSE)*VLOOKUP($D179,'367市人口19-60预测'!$D:$AT,COLUMN(Q179)-3,FALSE)/10^8</f>
        <v>3478.7610784981794</v>
      </c>
      <c r="R179" s="23">
        <f>VLOOKUP($D179,'人均GDP预测（当年人民币）'!$D:$AT,COLUMN(R179)-3,FALSE)*VLOOKUP($D179,'367市人口19-60预测'!$D:$AT,COLUMN(R179)-3,FALSE)/10^8</f>
        <v>3680.2815319611364</v>
      </c>
      <c r="S179" s="23">
        <f>VLOOKUP($D179,'人均GDP预测（当年人民币）'!$D:$AT,COLUMN(S179)-3,FALSE)*VLOOKUP($D179,'367市人口19-60预测'!$D:$AT,COLUMN(S179)-3,FALSE)/10^8</f>
        <v>3891.4655414455506</v>
      </c>
      <c r="T179" s="23">
        <f>VLOOKUP($D179,'人均GDP预测（当年人民币）'!$D:$AT,COLUMN(T179)-3,FALSE)*VLOOKUP($D179,'367市人口19-60预测'!$D:$AT,COLUMN(T179)-3,FALSE)/10^8</f>
        <v>4103.0992050792802</v>
      </c>
      <c r="U179" s="23">
        <f>VLOOKUP($D179,'人均GDP预测（当年人民币）'!$D:$AT,COLUMN(U179)-3,FALSE)*VLOOKUP($D179,'367市人口19-60预测'!$D:$AT,COLUMN(U179)-3,FALSE)/10^8</f>
        <v>4323.9823218258534</v>
      </c>
      <c r="V179" s="23">
        <f>VLOOKUP($D179,'人均GDP预测（当年人民币）'!$D:$AT,COLUMN(V179)-3,FALSE)*VLOOKUP($D179,'367市人口19-60预测'!$D:$AT,COLUMN(V179)-3,FALSE)/10^8</f>
        <v>4554.3865468011036</v>
      </c>
      <c r="W179" s="23">
        <f>VLOOKUP($D179,'人均GDP预测（当年人民币）'!$D:$AT,COLUMN(W179)-3,FALSE)*VLOOKUP($D179,'367市人口19-60预测'!$D:$AT,COLUMN(W179)-3,FALSE)/10^8</f>
        <v>4785.1710561251757</v>
      </c>
      <c r="X179" s="23">
        <f>VLOOKUP($D179,'人均GDP预测（当年人民币）'!$D:$AT,COLUMN(X179)-3,FALSE)*VLOOKUP($D179,'367市人口19-60预测'!$D:$AT,COLUMN(X179)-3,FALSE)/10^8</f>
        <v>5025.0991757032907</v>
      </c>
      <c r="Y179" s="23">
        <f>VLOOKUP($D179,'人均GDP预测（当年人民币）'!$D:$AT,COLUMN(Y179)-3,FALSE)*VLOOKUP($D179,'367市人口19-60预测'!$D:$AT,COLUMN(Y179)-3,FALSE)/10^8</f>
        <v>5274.436595413079</v>
      </c>
      <c r="Z179" s="23">
        <f>VLOOKUP($D179,'人均GDP预测（当年人民币）'!$D:$AT,COLUMN(Z179)-3,FALSE)*VLOOKUP($D179,'367市人口19-60预测'!$D:$AT,COLUMN(Z179)-3,FALSE)/10^8</f>
        <v>5524.1031285249337</v>
      </c>
      <c r="AA179" s="23">
        <f>VLOOKUP($D179,'人均GDP预测（当年人民币）'!$D:$AT,COLUMN(AA179)-3,FALSE)*VLOOKUP($D179,'367市人口19-60预测'!$D:$AT,COLUMN(AA179)-3,FALSE)/10^8</f>
        <v>5782.9009666733382</v>
      </c>
      <c r="AB179" s="23">
        <f>VLOOKUP($D179,'人均GDP预测（当年人民币）'!$D:$AT,COLUMN(AB179)-3,FALSE)*VLOOKUP($D179,'367市人口19-60预测'!$D:$AT,COLUMN(AB179)-3,FALSE)/10^8</f>
        <v>6051.1411927629251</v>
      </c>
      <c r="AC179" s="23">
        <f>VLOOKUP($D179,'人均GDP预测（当年人民币）'!$D:$AT,COLUMN(AC179)-3,FALSE)*VLOOKUP($D179,'367市人口19-60预测'!$D:$AT,COLUMN(AC179)-3,FALSE)/10^8</f>
        <v>6329.1771987237216</v>
      </c>
      <c r="AD179" s="23">
        <f>VLOOKUP($D179,'人均GDP预测（当年人民币）'!$D:$AT,COLUMN(AD179)-3,FALSE)*VLOOKUP($D179,'367市人口19-60预测'!$D:$AT,COLUMN(AD179)-3,FALSE)/10^8</f>
        <v>6607.6157150026329</v>
      </c>
      <c r="AE179" s="23">
        <f>VLOOKUP($D179,'人均GDP预测（当年人民币）'!$D:$AT,COLUMN(AE179)-3,FALSE)*VLOOKUP($D179,'367市人口19-60预测'!$D:$AT,COLUMN(AE179)-3,FALSE)/10^8</f>
        <v>6895.8420681732214</v>
      </c>
      <c r="AF179" s="23">
        <f>VLOOKUP($D179,'人均GDP预测（当年人民币）'!$D:$AT,COLUMN(AF179)-3,FALSE)*VLOOKUP($D179,'367市人口19-60预测'!$D:$AT,COLUMN(AF179)-3,FALSE)/10^8</f>
        <v>7194.3410301415597</v>
      </c>
      <c r="AG179" s="23">
        <f>VLOOKUP($D179,'人均GDP预测（当年人民币）'!$D:$AT,COLUMN(AG179)-3,FALSE)*VLOOKUP($D179,'367市人口19-60预测'!$D:$AT,COLUMN(AG179)-3,FALSE)/10^8</f>
        <v>7493.862237240276</v>
      </c>
      <c r="AH179" s="23">
        <f>VLOOKUP($D179,'人均GDP预测（当年人民币）'!$D:$AT,COLUMN(AH179)-3,FALSE)*VLOOKUP($D179,'367市人口19-60预测'!$D:$AT,COLUMN(AH179)-3,FALSE)/10^8</f>
        <v>7804.0384773853921</v>
      </c>
      <c r="AI179" s="23">
        <f>VLOOKUP($D179,'人均GDP预测（当年人民币）'!$D:$AT,COLUMN(AI179)-3,FALSE)*VLOOKUP($D179,'367市人口19-60预测'!$D:$AT,COLUMN(AI179)-3,FALSE)/10^8</f>
        <v>8125.5813039343857</v>
      </c>
      <c r="AJ179" s="23">
        <f>VLOOKUP($D179,'人均GDP预测（当年人民币）'!$D:$AT,COLUMN(AJ179)-3,FALSE)*VLOOKUP($D179,'367市人口19-60预测'!$D:$AT,COLUMN(AJ179)-3,FALSE)/10^8</f>
        <v>8449.4505266156684</v>
      </c>
      <c r="AK179" s="23">
        <f>VLOOKUP($D179,'人均GDP预测（当年人民币）'!$D:$AT,COLUMN(AK179)-3,FALSE)*VLOOKUP($D179,'367市人口19-60预测'!$D:$AT,COLUMN(AK179)-3,FALSE)/10^8</f>
        <v>8785.6691657880037</v>
      </c>
      <c r="AL179" s="23">
        <f>VLOOKUP($D179,'人均GDP预测（当年人民币）'!$D:$AT,COLUMN(AL179)-3,FALSE)*VLOOKUP($D179,'367市人口19-60预测'!$D:$AT,COLUMN(AL179)-3,FALSE)/10^8</f>
        <v>9135.298747130284</v>
      </c>
      <c r="AM179" s="23">
        <f>VLOOKUP($D179,'人均GDP预测（当年人民币）'!$D:$AT,COLUMN(AM179)-3,FALSE)*VLOOKUP($D179,'367市人口19-60预测'!$D:$AT,COLUMN(AM179)-3,FALSE)/10^8</f>
        <v>9489.6052824317721</v>
      </c>
      <c r="AN179" s="23">
        <f>VLOOKUP($D179,'人均GDP预测（当年人民币）'!$D:$AT,COLUMN(AN179)-3,FALSE)*VLOOKUP($D179,'367市人口19-60预测'!$D:$AT,COLUMN(AN179)-3,FALSE)/10^8</f>
        <v>9859.1760767693377</v>
      </c>
      <c r="AO179" s="23">
        <f>VLOOKUP($D179,'人均GDP预测（当年人民币）'!$D:$AT,COLUMN(AO179)-3,FALSE)*VLOOKUP($D179,'367市人口19-60预测'!$D:$AT,COLUMN(AO179)-3,FALSE)/10^8</f>
        <v>10245.589412444722</v>
      </c>
      <c r="AP179" s="23">
        <f>VLOOKUP($D179,'人均GDP预测（当年人民币）'!$D:$AT,COLUMN(AP179)-3,FALSE)*VLOOKUP($D179,'367市人口19-60预测'!$D:$AT,COLUMN(AP179)-3,FALSE)/10^8</f>
        <v>10640.540323351255</v>
      </c>
      <c r="AQ179" s="23">
        <f>VLOOKUP($D179,'人均GDP预测（当年人民币）'!$D:$AT,COLUMN(AQ179)-3,FALSE)*VLOOKUP($D179,'367市人口19-60预测'!$D:$AT,COLUMN(AQ179)-3,FALSE)/10^8</f>
        <v>11055.410792844657</v>
      </c>
      <c r="AR179" s="23">
        <f>VLOOKUP($D179,'人均GDP预测（当年人民币）'!$D:$AT,COLUMN(AR179)-3,FALSE)*VLOOKUP($D179,'367市人口19-60预测'!$D:$AT,COLUMN(AR179)-3,FALSE)/10^8</f>
        <v>11482.564076307532</v>
      </c>
      <c r="AS179" s="23">
        <f>VLOOKUP($D179,'人均GDP预测（当年人民币）'!$D:$AT,COLUMN(AS179)-3,FALSE)*VLOOKUP($D179,'367市人口19-60预测'!$D:$AT,COLUMN(AS179)-3,FALSE)/10^8</f>
        <v>11933.764017562327</v>
      </c>
      <c r="AT179" s="23">
        <f>VLOOKUP($D179,'人均GDP预测（当年人民币）'!$D:$AT,COLUMN(AT179)-3,FALSE)*VLOOKUP($D179,'367市人口19-60预测'!$D:$AT,COLUMN(AT179)-3,FALSE)/10^8</f>
        <v>12411.921273193948</v>
      </c>
    </row>
    <row r="180" spans="1:46" ht="15.75" x14ac:dyDescent="0.25">
      <c r="A180" s="15">
        <v>179</v>
      </c>
      <c r="B180" s="16">
        <v>421300</v>
      </c>
      <c r="C180" s="16" t="s">
        <v>396</v>
      </c>
      <c r="D180" s="18" t="s">
        <v>192</v>
      </c>
      <c r="E180" s="23">
        <f>VLOOKUP($D180,'人均GDP预测（当年人民币）'!$D:$AT,COLUMN(E180)-3,FALSE)*VLOOKUP($D180,'367市人口19-60预测'!$D:$AT,COLUMN(E180)-3,FALSE)/10^8</f>
        <v>1155.9783202284443</v>
      </c>
      <c r="F180" s="23">
        <f>VLOOKUP($D180,'人均GDP预测（当年人民币）'!$D:$AT,COLUMN(F180)-3,FALSE)*VLOOKUP($D180,'367市人口19-60预测'!$D:$AT,COLUMN(F180)-3,FALSE)/10^8</f>
        <v>1242.6238007463819</v>
      </c>
      <c r="G180" s="23">
        <f>VLOOKUP($D180,'人均GDP预测（当年人民币）'!$D:$AT,COLUMN(G180)-3,FALSE)*VLOOKUP($D180,'367市人口19-60预测'!$D:$AT,COLUMN(G180)-3,FALSE)/10^8</f>
        <v>1334.5272038339665</v>
      </c>
      <c r="H180" s="23">
        <f>VLOOKUP($D180,'人均GDP预测（当年人民币）'!$D:$AT,COLUMN(H180)-3,FALSE)*VLOOKUP($D180,'367市人口19-60预测'!$D:$AT,COLUMN(H180)-3,FALSE)/10^8</f>
        <v>1431.9649181921004</v>
      </c>
      <c r="I180" s="23">
        <f>VLOOKUP($D180,'人均GDP预测（当年人民币）'!$D:$AT,COLUMN(I180)-3,FALSE)*VLOOKUP($D180,'367市人口19-60预测'!$D:$AT,COLUMN(I180)-3,FALSE)/10^8</f>
        <v>1535.2260564746966</v>
      </c>
      <c r="J180" s="23">
        <f>VLOOKUP($D180,'人均GDP预测（当年人民币）'!$D:$AT,COLUMN(J180)-3,FALSE)*VLOOKUP($D180,'367市人口19-60预测'!$D:$AT,COLUMN(J180)-3,FALSE)/10^8</f>
        <v>1637.4320957059922</v>
      </c>
      <c r="K180" s="23">
        <f>VLOOKUP($D180,'人均GDP预测（当年人民币）'!$D:$AT,COLUMN(K180)-3,FALSE)*VLOOKUP($D180,'367市人口19-60预测'!$D:$AT,COLUMN(K180)-3,FALSE)/10^8</f>
        <v>1745.1053672784826</v>
      </c>
      <c r="L180" s="23">
        <f>VLOOKUP($D180,'人均GDP预测（当年人民币）'!$D:$AT,COLUMN(L180)-3,FALSE)*VLOOKUP($D180,'367市人口19-60预测'!$D:$AT,COLUMN(L180)-3,FALSE)/10^8</f>
        <v>1858.5002958757666</v>
      </c>
      <c r="M180" s="23">
        <f>VLOOKUP($D180,'人均GDP预测（当年人民币）'!$D:$AT,COLUMN(M180)-3,FALSE)*VLOOKUP($D180,'367市人口19-60预测'!$D:$AT,COLUMN(M180)-3,FALSE)/10^8</f>
        <v>1977.8822663536182</v>
      </c>
      <c r="N180" s="23">
        <f>VLOOKUP($D180,'人均GDP预测（当年人民币）'!$D:$AT,COLUMN(N180)-3,FALSE)*VLOOKUP($D180,'367市人口19-60预测'!$D:$AT,COLUMN(N180)-3,FALSE)/10^8</f>
        <v>2096.3133430618868</v>
      </c>
      <c r="O180" s="23">
        <f>VLOOKUP($D180,'人均GDP预测（当年人民币）'!$D:$AT,COLUMN(O180)-3,FALSE)*VLOOKUP($D180,'367市人口19-60预测'!$D:$AT,COLUMN(O180)-3,FALSE)/10^8</f>
        <v>2220.4187105324809</v>
      </c>
      <c r="P180" s="23">
        <f>VLOOKUP($D180,'人均GDP预测（当年人民币）'!$D:$AT,COLUMN(P180)-3,FALSE)*VLOOKUP($D180,'367市人口19-60预测'!$D:$AT,COLUMN(P180)-3,FALSE)/10^8</f>
        <v>2350.4411217224192</v>
      </c>
      <c r="Q180" s="23">
        <f>VLOOKUP($D180,'人均GDP预测（当年人民币）'!$D:$AT,COLUMN(Q180)-3,FALSE)*VLOOKUP($D180,'367市人口19-60预测'!$D:$AT,COLUMN(Q180)-3,FALSE)/10^8</f>
        <v>2486.6307190283169</v>
      </c>
      <c r="R180" s="23">
        <f>VLOOKUP($D180,'人均GDP预测（当年人民币）'!$D:$AT,COLUMN(R180)-3,FALSE)*VLOOKUP($D180,'367市人口19-60预测'!$D:$AT,COLUMN(R180)-3,FALSE)/10^8</f>
        <v>2621.9367593915813</v>
      </c>
      <c r="S180" s="23">
        <f>VLOOKUP($D180,'人均GDP预测（当年人民币）'!$D:$AT,COLUMN(S180)-3,FALSE)*VLOOKUP($D180,'367市人口19-60预测'!$D:$AT,COLUMN(S180)-3,FALSE)/10^8</f>
        <v>2763.1474400620605</v>
      </c>
      <c r="T180" s="23">
        <f>VLOOKUP($D180,'人均GDP预测（当年人民币）'!$D:$AT,COLUMN(T180)-3,FALSE)*VLOOKUP($D180,'367市人口19-60预测'!$D:$AT,COLUMN(T180)-3,FALSE)/10^8</f>
        <v>2910.5015796902412</v>
      </c>
      <c r="U180" s="23">
        <f>VLOOKUP($D180,'人均GDP预测（当年人民币）'!$D:$AT,COLUMN(U180)-3,FALSE)*VLOOKUP($D180,'367市人口19-60预测'!$D:$AT,COLUMN(U180)-3,FALSE)/10^8</f>
        <v>3057.1580420497248</v>
      </c>
      <c r="V180" s="23">
        <f>VLOOKUP($D180,'人均GDP预测（当年人民币）'!$D:$AT,COLUMN(V180)-3,FALSE)*VLOOKUP($D180,'367市人口19-60预测'!$D:$AT,COLUMN(V180)-3,FALSE)/10^8</f>
        <v>3209.7568165439943</v>
      </c>
      <c r="W180" s="23">
        <f>VLOOKUP($D180,'人均GDP预测（当年人民币）'!$D:$AT,COLUMN(W180)-3,FALSE)*VLOOKUP($D180,'367市人口19-60预测'!$D:$AT,COLUMN(W180)-3,FALSE)/10^8</f>
        <v>3368.5400339541588</v>
      </c>
      <c r="X180" s="23">
        <f>VLOOKUP($D180,'人均GDP预测（当年人民币）'!$D:$AT,COLUMN(X180)-3,FALSE)*VLOOKUP($D180,'367市人口19-60预测'!$D:$AT,COLUMN(X180)-3,FALSE)/10^8</f>
        <v>3533.7639358496235</v>
      </c>
      <c r="Y180" s="23">
        <f>VLOOKUP($D180,'人均GDP预测（当年人民币）'!$D:$AT,COLUMN(Y180)-3,FALSE)*VLOOKUP($D180,'367市人口19-60预测'!$D:$AT,COLUMN(Y180)-3,FALSE)/10^8</f>
        <v>3698.4200737902929</v>
      </c>
      <c r="Z180" s="23">
        <f>VLOOKUP($D180,'人均GDP预测（当年人民币）'!$D:$AT,COLUMN(Z180)-3,FALSE)*VLOOKUP($D180,'367市人口19-60预测'!$D:$AT,COLUMN(Z180)-3,FALSE)/10^8</f>
        <v>3869.3981285401924</v>
      </c>
      <c r="AA180" s="23">
        <f>VLOOKUP($D180,'人均GDP预测（当年人民币）'!$D:$AT,COLUMN(AA180)-3,FALSE)*VLOOKUP($D180,'367市人口19-60预测'!$D:$AT,COLUMN(AA180)-3,FALSE)/10^8</f>
        <v>4046.976931838532</v>
      </c>
      <c r="AB180" s="23">
        <f>VLOOKUP($D180,'人均GDP预测（当年人民币）'!$D:$AT,COLUMN(AB180)-3,FALSE)*VLOOKUP($D180,'367市人口19-60预测'!$D:$AT,COLUMN(AB180)-3,FALSE)/10^8</f>
        <v>4224.2818948012755</v>
      </c>
      <c r="AC180" s="23">
        <f>VLOOKUP($D180,'人均GDP预测（当年人民币）'!$D:$AT,COLUMN(AC180)-3,FALSE)*VLOOKUP($D180,'367市人口19-60预测'!$D:$AT,COLUMN(AC180)-3,FALSE)/10^8</f>
        <v>4408.1695304724326</v>
      </c>
      <c r="AD180" s="23">
        <f>VLOOKUP($D180,'人均GDP预测（当年人民币）'!$D:$AT,COLUMN(AD180)-3,FALSE)*VLOOKUP($D180,'367市人口19-60预测'!$D:$AT,COLUMN(AD180)-3,FALSE)/10^8</f>
        <v>4598.9519349753855</v>
      </c>
      <c r="AE180" s="23">
        <f>VLOOKUP($D180,'人均GDP预测（当年人民币）'!$D:$AT,COLUMN(AE180)-3,FALSE)*VLOOKUP($D180,'367市人口19-60预测'!$D:$AT,COLUMN(AE180)-3,FALSE)/10^8</f>
        <v>4789.8753114361307</v>
      </c>
      <c r="AF180" s="23">
        <f>VLOOKUP($D180,'人均GDP预测（当年人民币）'!$D:$AT,COLUMN(AF180)-3,FALSE)*VLOOKUP($D180,'367市人口19-60预测'!$D:$AT,COLUMN(AF180)-3,FALSE)/10^8</f>
        <v>4987.8094294633129</v>
      </c>
      <c r="AG180" s="23">
        <f>VLOOKUP($D180,'人均GDP预测（当年人民币）'!$D:$AT,COLUMN(AG180)-3,FALSE)*VLOOKUP($D180,'367市人口19-60预测'!$D:$AT,COLUMN(AG180)-3,FALSE)/10^8</f>
        <v>5193.1307889355976</v>
      </c>
      <c r="AH180" s="23">
        <f>VLOOKUP($D180,'人均GDP预测（当年人民币）'!$D:$AT,COLUMN(AH180)-3,FALSE)*VLOOKUP($D180,'367市人口19-60预测'!$D:$AT,COLUMN(AH180)-3,FALSE)/10^8</f>
        <v>5399.1775877438577</v>
      </c>
      <c r="AI180" s="23">
        <f>VLOOKUP($D180,'人均GDP预测（当年人民币）'!$D:$AT,COLUMN(AI180)-3,FALSE)*VLOOKUP($D180,'367市人口19-60预测'!$D:$AT,COLUMN(AI180)-3,FALSE)/10^8</f>
        <v>5612.9025375392248</v>
      </c>
      <c r="AJ180" s="23">
        <f>VLOOKUP($D180,'人均GDP预测（当年人民币）'!$D:$AT,COLUMN(AJ180)-3,FALSE)*VLOOKUP($D180,'367市人口19-60预测'!$D:$AT,COLUMN(AJ180)-3,FALSE)/10^8</f>
        <v>5834.760848898356</v>
      </c>
      <c r="AK180" s="23">
        <f>VLOOKUP($D180,'人均GDP预测（当年人民币）'!$D:$AT,COLUMN(AK180)-3,FALSE)*VLOOKUP($D180,'367市人口19-60预测'!$D:$AT,COLUMN(AK180)-3,FALSE)/10^8</f>
        <v>6058.1902930497718</v>
      </c>
      <c r="AL180" s="23">
        <f>VLOOKUP($D180,'人均GDP预测（当年人民币）'!$D:$AT,COLUMN(AL180)-3,FALSE)*VLOOKUP($D180,'367市人口19-60预测'!$D:$AT,COLUMN(AL180)-3,FALSE)/10^8</f>
        <v>6290.2705479792294</v>
      </c>
      <c r="AM180" s="23">
        <f>VLOOKUP($D180,'人均GDP预测（当年人民币）'!$D:$AT,COLUMN(AM180)-3,FALSE)*VLOOKUP($D180,'367市人口19-60预测'!$D:$AT,COLUMN(AM180)-3,FALSE)/10^8</f>
        <v>6531.5754979105795</v>
      </c>
      <c r="AN180" s="23">
        <f>VLOOKUP($D180,'人均GDP预测（当年人民币）'!$D:$AT,COLUMN(AN180)-3,FALSE)*VLOOKUP($D180,'367市人口19-60预测'!$D:$AT,COLUMN(AN180)-3,FALSE)/10^8</f>
        <v>6775.637910164799</v>
      </c>
      <c r="AO180" s="23">
        <f>VLOOKUP($D180,'人均GDP预测（当年人民币）'!$D:$AT,COLUMN(AO180)-3,FALSE)*VLOOKUP($D180,'367市人口19-60预测'!$D:$AT,COLUMN(AO180)-3,FALSE)/10^8</f>
        <v>7029.7303388664677</v>
      </c>
      <c r="AP180" s="23">
        <f>VLOOKUP($D180,'人均GDP预测（当年人民币）'!$D:$AT,COLUMN(AP180)-3,FALSE)*VLOOKUP($D180,'367市人口19-60预测'!$D:$AT,COLUMN(AP180)-3,FALSE)/10^8</f>
        <v>7294.588941555664</v>
      </c>
      <c r="AQ180" s="23">
        <f>VLOOKUP($D180,'人均GDP预测（当年人民币）'!$D:$AT,COLUMN(AQ180)-3,FALSE)*VLOOKUP($D180,'367市人口19-60预测'!$D:$AT,COLUMN(AQ180)-3,FALSE)/10^8</f>
        <v>7563.8430457055701</v>
      </c>
      <c r="AR180" s="23">
        <f>VLOOKUP($D180,'人均GDP预测（当年人民币）'!$D:$AT,COLUMN(AR180)-3,FALSE)*VLOOKUP($D180,'367市人口19-60预测'!$D:$AT,COLUMN(AR180)-3,FALSE)/10^8</f>
        <v>7845.0317809716689</v>
      </c>
      <c r="AS180" s="23">
        <f>VLOOKUP($D180,'人均GDP预测（当年人民币）'!$D:$AT,COLUMN(AS180)-3,FALSE)*VLOOKUP($D180,'367市人口19-60预测'!$D:$AT,COLUMN(AS180)-3,FALSE)/10^8</f>
        <v>8139.0980127423973</v>
      </c>
      <c r="AT180" s="23">
        <f>VLOOKUP($D180,'人均GDP预测（当年人民币）'!$D:$AT,COLUMN(AT180)-3,FALSE)*VLOOKUP($D180,'367市人口19-60预测'!$D:$AT,COLUMN(AT180)-3,FALSE)/10^8</f>
        <v>8439.784263164187</v>
      </c>
    </row>
    <row r="181" spans="1:46" ht="15.75" x14ac:dyDescent="0.25">
      <c r="A181" s="15">
        <v>180</v>
      </c>
      <c r="B181" s="16">
        <v>422800</v>
      </c>
      <c r="C181" s="16" t="s">
        <v>396</v>
      </c>
      <c r="D181" s="18" t="s">
        <v>94</v>
      </c>
      <c r="E181" s="23">
        <f>VLOOKUP($D181,'人均GDP预测（当年人民币）'!$D:$AT,COLUMN(E181)-3,FALSE)*VLOOKUP($D181,'367市人口19-60预测'!$D:$AT,COLUMN(E181)-3,FALSE)/10^8</f>
        <v>1170.2601326554286</v>
      </c>
      <c r="F181" s="23">
        <f>VLOOKUP($D181,'人均GDP预测（当年人民币）'!$D:$AT,COLUMN(F181)-3,FALSE)*VLOOKUP($D181,'367市人口19-60预测'!$D:$AT,COLUMN(F181)-3,FALSE)/10^8</f>
        <v>1270.2863931965808</v>
      </c>
      <c r="G181" s="23">
        <f>VLOOKUP($D181,'人均GDP预测（当年人民币）'!$D:$AT,COLUMN(G181)-3,FALSE)*VLOOKUP($D181,'367市人口19-60预测'!$D:$AT,COLUMN(G181)-3,FALSE)/10^8</f>
        <v>1379.0040962023277</v>
      </c>
      <c r="H181" s="23">
        <f>VLOOKUP($D181,'人均GDP预测（当年人民币）'!$D:$AT,COLUMN(H181)-3,FALSE)*VLOOKUP($D181,'367市人口19-60预测'!$D:$AT,COLUMN(H181)-3,FALSE)/10^8</f>
        <v>1497.063233599268</v>
      </c>
      <c r="I181" s="23">
        <f>VLOOKUP($D181,'人均GDP预测（当年人民币）'!$D:$AT,COLUMN(I181)-3,FALSE)*VLOOKUP($D181,'367市人口19-60预测'!$D:$AT,COLUMN(I181)-3,FALSE)/10^8</f>
        <v>1625.1517002934131</v>
      </c>
      <c r="J181" s="23">
        <f>VLOOKUP($D181,'人均GDP预测（当年人民币）'!$D:$AT,COLUMN(J181)-3,FALSE)*VLOOKUP($D181,'367市人口19-60预测'!$D:$AT,COLUMN(J181)-3,FALSE)/10^8</f>
        <v>1763.9978099190662</v>
      </c>
      <c r="K181" s="23">
        <f>VLOOKUP($D181,'人均GDP预测（当年人民币）'!$D:$AT,COLUMN(K181)-3,FALSE)*VLOOKUP($D181,'367市人口19-60预测'!$D:$AT,COLUMN(K181)-3,FALSE)/10^8</f>
        <v>1898.5494728912865</v>
      </c>
      <c r="L181" s="23">
        <f>VLOOKUP($D181,'人均GDP预测（当年人民币）'!$D:$AT,COLUMN(L181)-3,FALSE)*VLOOKUP($D181,'367市人口19-60预测'!$D:$AT,COLUMN(L181)-3,FALSE)/10^8</f>
        <v>2042.8945277535631</v>
      </c>
      <c r="M181" s="23">
        <f>VLOOKUP($D181,'人均GDP预测（当年人民币）'!$D:$AT,COLUMN(M181)-3,FALSE)*VLOOKUP($D181,'367市人口19-60预测'!$D:$AT,COLUMN(M181)-3,FALSE)/10^8</f>
        <v>2197.6014096590102</v>
      </c>
      <c r="N181" s="23">
        <f>VLOOKUP($D181,'人均GDP预测（当年人民币）'!$D:$AT,COLUMN(N181)-3,FALSE)*VLOOKUP($D181,'367市人口19-60预测'!$D:$AT,COLUMN(N181)-3,FALSE)/10^8</f>
        <v>2363.2597895038161</v>
      </c>
      <c r="O181" s="23">
        <f>VLOOKUP($D181,'人均GDP预测（当年人民币）'!$D:$AT,COLUMN(O181)-3,FALSE)*VLOOKUP($D181,'367市人口19-60预测'!$D:$AT,COLUMN(O181)-3,FALSE)/10^8</f>
        <v>2540.4864742789232</v>
      </c>
      <c r="P181" s="23">
        <f>VLOOKUP($D181,'人均GDP预测（当年人民币）'!$D:$AT,COLUMN(P181)-3,FALSE)*VLOOKUP($D181,'367市人口19-60预测'!$D:$AT,COLUMN(P181)-3,FALSE)/10^8</f>
        <v>2714.045546581724</v>
      </c>
      <c r="Q181" s="23">
        <f>VLOOKUP($D181,'人均GDP预测（当年人民币）'!$D:$AT,COLUMN(Q181)-3,FALSE)*VLOOKUP($D181,'367市人口19-60预测'!$D:$AT,COLUMN(Q181)-3,FALSE)/10^8</f>
        <v>2898.2294283700166</v>
      </c>
      <c r="R181" s="23">
        <f>VLOOKUP($D181,'人均GDP预测（当年人民币）'!$D:$AT,COLUMN(R181)-3,FALSE)*VLOOKUP($D181,'367市人口19-60预测'!$D:$AT,COLUMN(R181)-3,FALSE)/10^8</f>
        <v>3093.5201912454158</v>
      </c>
      <c r="S181" s="23">
        <f>VLOOKUP($D181,'人均GDP预测（当年人民币）'!$D:$AT,COLUMN(S181)-3,FALSE)*VLOOKUP($D181,'367市人口19-60预测'!$D:$AT,COLUMN(S181)-3,FALSE)/10^8</f>
        <v>3300.418179393861</v>
      </c>
      <c r="T181" s="23">
        <f>VLOOKUP($D181,'人均GDP预测（当年人民币）'!$D:$AT,COLUMN(T181)-3,FALSE)*VLOOKUP($D181,'367市人口19-60预测'!$D:$AT,COLUMN(T181)-3,FALSE)/10^8</f>
        <v>3504.0741498929351</v>
      </c>
      <c r="U181" s="23">
        <f>VLOOKUP($D181,'人均GDP预测（当年人民币）'!$D:$AT,COLUMN(U181)-3,FALSE)*VLOOKUP($D181,'367市人口19-60预测'!$D:$AT,COLUMN(U181)-3,FALSE)/10^8</f>
        <v>3718.4487721619112</v>
      </c>
      <c r="V181" s="23">
        <f>VLOOKUP($D181,'人均GDP预测（当年人民币）'!$D:$AT,COLUMN(V181)-3,FALSE)*VLOOKUP($D181,'367市人口19-60预测'!$D:$AT,COLUMN(V181)-3,FALSE)/10^8</f>
        <v>3943.9494889475968</v>
      </c>
      <c r="W181" s="23">
        <f>VLOOKUP($D181,'人均GDP预测（当年人民币）'!$D:$AT,COLUMN(W181)-3,FALSE)*VLOOKUP($D181,'367市人口19-60预测'!$D:$AT,COLUMN(W181)-3,FALSE)/10^8</f>
        <v>4181.0079321529547</v>
      </c>
      <c r="X181" s="23">
        <f>VLOOKUP($D181,'人均GDP预测（当年人民币）'!$D:$AT,COLUMN(X181)-3,FALSE)*VLOOKUP($D181,'367市人口19-60预测'!$D:$AT,COLUMN(X181)-3,FALSE)/10^8</f>
        <v>4414.8832788250711</v>
      </c>
      <c r="Y181" s="23">
        <f>VLOOKUP($D181,'人均GDP预测（当年人民币）'!$D:$AT,COLUMN(Y181)-3,FALSE)*VLOOKUP($D181,'367市人口19-60预测'!$D:$AT,COLUMN(Y181)-3,FALSE)/10^8</f>
        <v>4659.5175700940763</v>
      </c>
      <c r="Z181" s="23">
        <f>VLOOKUP($D181,'人均GDP预测（当年人民币）'!$D:$AT,COLUMN(Z181)-3,FALSE)*VLOOKUP($D181,'367市人口19-60预测'!$D:$AT,COLUMN(Z181)-3,FALSE)/10^8</f>
        <v>4915.308799497654</v>
      </c>
      <c r="AA181" s="23">
        <f>VLOOKUP($D181,'人均GDP预测（当年人民币）'!$D:$AT,COLUMN(AA181)-3,FALSE)*VLOOKUP($D181,'367市人口19-60预测'!$D:$AT,COLUMN(AA181)-3,FALSE)/10^8</f>
        <v>5168.2678394908371</v>
      </c>
      <c r="AB181" s="23">
        <f>VLOOKUP($D181,'人均GDP预测（当年人民币）'!$D:$AT,COLUMN(AB181)-3,FALSE)*VLOOKUP($D181,'367市人口19-60预测'!$D:$AT,COLUMN(AB181)-3,FALSE)/10^8</f>
        <v>5431.7910180295521</v>
      </c>
      <c r="AC181" s="23">
        <f>VLOOKUP($D181,'人均GDP预测（当年人民币）'!$D:$AT,COLUMN(AC181)-3,FALSE)*VLOOKUP($D181,'367市人口19-60预测'!$D:$AT,COLUMN(AC181)-3,FALSE)/10^8</f>
        <v>5706.3140789942863</v>
      </c>
      <c r="AD181" s="23">
        <f>VLOOKUP($D181,'人均GDP预测（当年人民币）'!$D:$AT,COLUMN(AD181)-3,FALSE)*VLOOKUP($D181,'367市人口19-60预测'!$D:$AT,COLUMN(AD181)-3,FALSE)/10^8</f>
        <v>5992.3415915233118</v>
      </c>
      <c r="AE181" s="23">
        <f>VLOOKUP($D181,'人均GDP预测（当年人民币）'!$D:$AT,COLUMN(AE181)-3,FALSE)*VLOOKUP($D181,'367市人口19-60预测'!$D:$AT,COLUMN(AE181)-3,FALSE)/10^8</f>
        <v>6275.877783093275</v>
      </c>
      <c r="AF181" s="23">
        <f>VLOOKUP($D181,'人均GDP预测（当年人民币）'!$D:$AT,COLUMN(AF181)-3,FALSE)*VLOOKUP($D181,'367市人口19-60预测'!$D:$AT,COLUMN(AF181)-3,FALSE)/10^8</f>
        <v>6570.744776713459</v>
      </c>
      <c r="AG181" s="23">
        <f>VLOOKUP($D181,'人均GDP预测（当年人民币）'!$D:$AT,COLUMN(AG181)-3,FALSE)*VLOOKUP($D181,'367市人口19-60预测'!$D:$AT,COLUMN(AG181)-3,FALSE)/10^8</f>
        <v>6877.6204075880005</v>
      </c>
      <c r="AH181" s="23">
        <f>VLOOKUP($D181,'人均GDP预测（当年人民币）'!$D:$AT,COLUMN(AH181)-3,FALSE)*VLOOKUP($D181,'367市人口19-60预测'!$D:$AT,COLUMN(AH181)-3,FALSE)/10^8</f>
        <v>7183.1497010205067</v>
      </c>
      <c r="AI181" s="23">
        <f>VLOOKUP($D181,'人均GDP预测（当年人民币）'!$D:$AT,COLUMN(AI181)-3,FALSE)*VLOOKUP($D181,'367市人口19-60预测'!$D:$AT,COLUMN(AI181)-3,FALSE)/10^8</f>
        <v>7501.115467380574</v>
      </c>
      <c r="AJ181" s="23">
        <f>VLOOKUP($D181,'人均GDP预测（当年人民币）'!$D:$AT,COLUMN(AJ181)-3,FALSE)*VLOOKUP($D181,'367市人口19-60预测'!$D:$AT,COLUMN(AJ181)-3,FALSE)/10^8</f>
        <v>7832.5156159749595</v>
      </c>
      <c r="AK181" s="23">
        <f>VLOOKUP($D181,'人均GDP预测（当年人民币）'!$D:$AT,COLUMN(AK181)-3,FALSE)*VLOOKUP($D181,'367市人口19-60预测'!$D:$AT,COLUMN(AK181)-3,FALSE)/10^8</f>
        <v>8164.6559724428407</v>
      </c>
      <c r="AL181" s="23">
        <f>VLOOKUP($D181,'人均GDP预测（当年人民币）'!$D:$AT,COLUMN(AL181)-3,FALSE)*VLOOKUP($D181,'367市人口19-60预测'!$D:$AT,COLUMN(AL181)-3,FALSE)/10^8</f>
        <v>8511.5580122269275</v>
      </c>
      <c r="AM181" s="23">
        <f>VLOOKUP($D181,'人均GDP预测（当年人民币）'!$D:$AT,COLUMN(AM181)-3,FALSE)*VLOOKUP($D181,'367市人口19-60预测'!$D:$AT,COLUMN(AM181)-3,FALSE)/10^8</f>
        <v>8874.7254066464466</v>
      </c>
      <c r="AN181" s="23">
        <f>VLOOKUP($D181,'人均GDP预测（当年人民币）'!$D:$AT,COLUMN(AN181)-3,FALSE)*VLOOKUP($D181,'367市人口19-60预测'!$D:$AT,COLUMN(AN181)-3,FALSE)/10^8</f>
        <v>9255.9160044303972</v>
      </c>
      <c r="AO181" s="23">
        <f>VLOOKUP($D181,'人均GDP预测（当年人民币）'!$D:$AT,COLUMN(AO181)-3,FALSE)*VLOOKUP($D181,'367市人口19-60预测'!$D:$AT,COLUMN(AO181)-3,FALSE)/10^8</f>
        <v>9642.8691544092708</v>
      </c>
      <c r="AP181" s="23">
        <f>VLOOKUP($D181,'人均GDP预测（当年人民币）'!$D:$AT,COLUMN(AP181)-3,FALSE)*VLOOKUP($D181,'367市人口19-60预测'!$D:$AT,COLUMN(AP181)-3,FALSE)/10^8</f>
        <v>10051.011215601446</v>
      </c>
      <c r="AQ181" s="23">
        <f>VLOOKUP($D181,'人均GDP预测（当年人民币）'!$D:$AT,COLUMN(AQ181)-3,FALSE)*VLOOKUP($D181,'367市人口19-60预测'!$D:$AT,COLUMN(AQ181)-3,FALSE)/10^8</f>
        <v>10482.958505356211</v>
      </c>
      <c r="AR181" s="23">
        <f>VLOOKUP($D181,'人均GDP预测（当年人民币）'!$D:$AT,COLUMN(AR181)-3,FALSE)*VLOOKUP($D181,'367市人口19-60预测'!$D:$AT,COLUMN(AR181)-3,FALSE)/10^8</f>
        <v>10927.424910187003</v>
      </c>
      <c r="AS181" s="23">
        <f>VLOOKUP($D181,'人均GDP预测（当年人民币）'!$D:$AT,COLUMN(AS181)-3,FALSE)*VLOOKUP($D181,'367市人口19-60预测'!$D:$AT,COLUMN(AS181)-3,FALSE)/10^8</f>
        <v>11400.91687948318</v>
      </c>
      <c r="AT181" s="23">
        <f>VLOOKUP($D181,'人均GDP预测（当年人民币）'!$D:$AT,COLUMN(AT181)-3,FALSE)*VLOOKUP($D181,'367市人口19-60预测'!$D:$AT,COLUMN(AT181)-3,FALSE)/10^8</f>
        <v>11907.269190361303</v>
      </c>
    </row>
    <row r="182" spans="1:46" ht="15.75" x14ac:dyDescent="0.25">
      <c r="A182" s="15">
        <v>181</v>
      </c>
      <c r="B182" s="19">
        <v>429004</v>
      </c>
      <c r="C182" s="16" t="s">
        <v>396</v>
      </c>
      <c r="D182" s="20" t="s">
        <v>311</v>
      </c>
      <c r="E182" s="23">
        <f>VLOOKUP($D182,'人均GDP预测（当年人民币）'!$D:$AT,COLUMN(E182)-3,FALSE)*VLOOKUP($D182,'367市人口19-60预测'!$D:$AT,COLUMN(E182)-3,FALSE)/10^8</f>
        <v>865.74674599762955</v>
      </c>
      <c r="F182" s="23">
        <f>VLOOKUP($D182,'人均GDP预测（当年人民币）'!$D:$AT,COLUMN(F182)-3,FALSE)*VLOOKUP($D182,'367市人口19-60预测'!$D:$AT,COLUMN(F182)-3,FALSE)/10^8</f>
        <v>914.70591144160812</v>
      </c>
      <c r="G182" s="23">
        <f>VLOOKUP($D182,'人均GDP预测（当年人民币）'!$D:$AT,COLUMN(G182)-3,FALSE)*VLOOKUP($D182,'367市人口19-60预测'!$D:$AT,COLUMN(G182)-3,FALSE)/10^8</f>
        <v>963.21481787456503</v>
      </c>
      <c r="H182" s="23">
        <f>VLOOKUP($D182,'人均GDP预测（当年人民币）'!$D:$AT,COLUMN(H182)-3,FALSE)*VLOOKUP($D182,'367市人口19-60预测'!$D:$AT,COLUMN(H182)-3,FALSE)/10^8</f>
        <v>1013.3492333902389</v>
      </c>
      <c r="I182" s="23">
        <f>VLOOKUP($D182,'人均GDP预测（当年人民币）'!$D:$AT,COLUMN(I182)-3,FALSE)*VLOOKUP($D182,'367市人口19-60预测'!$D:$AT,COLUMN(I182)-3,FALSE)/10^8</f>
        <v>1065.1453991477792</v>
      </c>
      <c r="J182" s="23">
        <f>VLOOKUP($D182,'人均GDP预测（当年人民币）'!$D:$AT,COLUMN(J182)-3,FALSE)*VLOOKUP($D182,'367市人口19-60预测'!$D:$AT,COLUMN(J182)-3,FALSE)/10^8</f>
        <v>1118.6414635801364</v>
      </c>
      <c r="K182" s="23">
        <f>VLOOKUP($D182,'人均GDP预测（当年人民币）'!$D:$AT,COLUMN(K182)-3,FALSE)*VLOOKUP($D182,'367市人口19-60预测'!$D:$AT,COLUMN(K182)-3,FALSE)/10^8</f>
        <v>1173.8737880204797</v>
      </c>
      <c r="L182" s="23">
        <f>VLOOKUP($D182,'人均GDP预测（当年人民币）'!$D:$AT,COLUMN(L182)-3,FALSE)*VLOOKUP($D182,'367市人口19-60预测'!$D:$AT,COLUMN(L182)-3,FALSE)/10^8</f>
        <v>1228.5371253806277</v>
      </c>
      <c r="M182" s="23">
        <f>VLOOKUP($D182,'人均GDP预测（当年人民币）'!$D:$AT,COLUMN(M182)-3,FALSE)*VLOOKUP($D182,'367市人口19-60预测'!$D:$AT,COLUMN(M182)-3,FALSE)/10^8</f>
        <v>1284.8006955281594</v>
      </c>
      <c r="N182" s="23">
        <f>VLOOKUP($D182,'人均GDP预测（当年人民币）'!$D:$AT,COLUMN(N182)-3,FALSE)*VLOOKUP($D182,'367市人口19-60预测'!$D:$AT,COLUMN(N182)-3,FALSE)/10^8</f>
        <v>1342.6973035442436</v>
      </c>
      <c r="O182" s="23">
        <f>VLOOKUP($D182,'人均GDP预测（当年人民币）'!$D:$AT,COLUMN(O182)-3,FALSE)*VLOOKUP($D182,'367市人口19-60预测'!$D:$AT,COLUMN(O182)-3,FALSE)/10^8</f>
        <v>1402.2649394154876</v>
      </c>
      <c r="P182" s="23">
        <f>VLOOKUP($D182,'人均GDP预测（当年人民币）'!$D:$AT,COLUMN(P182)-3,FALSE)*VLOOKUP($D182,'367市人口19-60预测'!$D:$AT,COLUMN(P182)-3,FALSE)/10^8</f>
        <v>1463.5415180940411</v>
      </c>
      <c r="Q182" s="23">
        <f>VLOOKUP($D182,'人均GDP预测（当年人民币）'!$D:$AT,COLUMN(Q182)-3,FALSE)*VLOOKUP($D182,'367市人口19-60预测'!$D:$AT,COLUMN(Q182)-3,FALSE)/10^8</f>
        <v>1526.5686146503385</v>
      </c>
      <c r="R182" s="23">
        <f>VLOOKUP($D182,'人均GDP预测（当年人民币）'!$D:$AT,COLUMN(R182)-3,FALSE)*VLOOKUP($D182,'367市人口19-60预测'!$D:$AT,COLUMN(R182)-3,FALSE)/10^8</f>
        <v>1588.8664477432449</v>
      </c>
      <c r="S182" s="23">
        <f>VLOOKUP($D182,'人均GDP预测（当年人民币）'!$D:$AT,COLUMN(S182)-3,FALSE)*VLOOKUP($D182,'367市人口19-60预测'!$D:$AT,COLUMN(S182)-3,FALSE)/10^8</f>
        <v>1652.8011927460923</v>
      </c>
      <c r="T182" s="23">
        <f>VLOOKUP($D182,'人均GDP预测（当年人民币）'!$D:$AT,COLUMN(T182)-3,FALSE)*VLOOKUP($D182,'367市人口19-60预测'!$D:$AT,COLUMN(T182)-3,FALSE)/10^8</f>
        <v>1718.4145694736771</v>
      </c>
      <c r="U182" s="23">
        <f>VLOOKUP($D182,'人均GDP预测（当年人民币）'!$D:$AT,COLUMN(U182)-3,FALSE)*VLOOKUP($D182,'367市人口19-60预测'!$D:$AT,COLUMN(U182)-3,FALSE)/10^8</f>
        <v>1785.7566534259513</v>
      </c>
      <c r="V182" s="23">
        <f>VLOOKUP($D182,'人均GDP预测（当年人民币）'!$D:$AT,COLUMN(V182)-3,FALSE)*VLOOKUP($D182,'367市人口19-60预测'!$D:$AT,COLUMN(V182)-3,FALSE)/10^8</f>
        <v>1854.8808443518433</v>
      </c>
      <c r="W182" s="23">
        <f>VLOOKUP($D182,'人均GDP预测（当年人民币）'!$D:$AT,COLUMN(W182)-3,FALSE)*VLOOKUP($D182,'367市人口19-60预测'!$D:$AT,COLUMN(W182)-3,FALSE)/10^8</f>
        <v>1923.2545339194376</v>
      </c>
      <c r="X182" s="23">
        <f>VLOOKUP($D182,'人均GDP预测（当年人民币）'!$D:$AT,COLUMN(X182)-3,FALSE)*VLOOKUP($D182,'367市人口19-60预测'!$D:$AT,COLUMN(X182)-3,FALSE)/10^8</f>
        <v>1993.344698122291</v>
      </c>
      <c r="Y182" s="23">
        <f>VLOOKUP($D182,'人均GDP预测（当年人民币）'!$D:$AT,COLUMN(Y182)-3,FALSE)*VLOOKUP($D182,'367市人口19-60预测'!$D:$AT,COLUMN(Y182)-3,FALSE)/10^8</f>
        <v>2065.2136221950504</v>
      </c>
      <c r="Z182" s="23">
        <f>VLOOKUP($D182,'人均GDP预测（当年人民币）'!$D:$AT,COLUMN(Z182)-3,FALSE)*VLOOKUP($D182,'367市人口19-60预测'!$D:$AT,COLUMN(Z182)-3,FALSE)/10^8</f>
        <v>2138.9361022665876</v>
      </c>
      <c r="AA182" s="23">
        <f>VLOOKUP($D182,'人均GDP预测（当年人民币）'!$D:$AT,COLUMN(AA182)-3,FALSE)*VLOOKUP($D182,'367市人口19-60预测'!$D:$AT,COLUMN(AA182)-3,FALSE)/10^8</f>
        <v>2214.5954141745406</v>
      </c>
      <c r="AB182" s="23">
        <f>VLOOKUP($D182,'人均GDP预测（当年人民币）'!$D:$AT,COLUMN(AB182)-3,FALSE)*VLOOKUP($D182,'367市人口19-60预测'!$D:$AT,COLUMN(AB182)-3,FALSE)/10^8</f>
        <v>2289.6213860157063</v>
      </c>
      <c r="AC182" s="23">
        <f>VLOOKUP($D182,'人均GDP预测（当年人民币）'!$D:$AT,COLUMN(AC182)-3,FALSE)*VLOOKUP($D182,'367市人口19-60预测'!$D:$AT,COLUMN(AC182)-3,FALSE)/10^8</f>
        <v>2366.5955482143895</v>
      </c>
      <c r="AD182" s="23">
        <f>VLOOKUP($D182,'人均GDP预测（当年人民币）'!$D:$AT,COLUMN(AD182)-3,FALSE)*VLOOKUP($D182,'367市人口19-60预测'!$D:$AT,COLUMN(AD182)-3,FALSE)/10^8</f>
        <v>2445.6270802339855</v>
      </c>
      <c r="AE182" s="23">
        <f>VLOOKUP($D182,'人均GDP预测（当年人民币）'!$D:$AT,COLUMN(AE182)-3,FALSE)*VLOOKUP($D182,'367市人口19-60预测'!$D:$AT,COLUMN(AE182)-3,FALSE)/10^8</f>
        <v>2526.8330123509404</v>
      </c>
      <c r="AF182" s="23">
        <f>VLOOKUP($D182,'人均GDP预测（当年人民币）'!$D:$AT,COLUMN(AF182)-3,FALSE)*VLOOKUP($D182,'367市人口19-60预测'!$D:$AT,COLUMN(AF182)-3,FALSE)/10^8</f>
        <v>2607.7013002354311</v>
      </c>
      <c r="AG182" s="23">
        <f>VLOOKUP($D182,'人均GDP预测（当年人民币）'!$D:$AT,COLUMN(AG182)-3,FALSE)*VLOOKUP($D182,'367市人口19-60预测'!$D:$AT,COLUMN(AG182)-3,FALSE)/10^8</f>
        <v>2690.8600063291792</v>
      </c>
      <c r="AH182" s="23">
        <f>VLOOKUP($D182,'人均GDP预测（当年人民币）'!$D:$AT,COLUMN(AH182)-3,FALSE)*VLOOKUP($D182,'367市人口19-60预测'!$D:$AT,COLUMN(AH182)-3,FALSE)/10^8</f>
        <v>2776.4658596797572</v>
      </c>
      <c r="AI182" s="23">
        <f>VLOOKUP($D182,'人均GDP预测（当年人民币）'!$D:$AT,COLUMN(AI182)-3,FALSE)*VLOOKUP($D182,'367市人口19-60预测'!$D:$AT,COLUMN(AI182)-3,FALSE)/10^8</f>
        <v>2864.6954764568877</v>
      </c>
      <c r="AJ182" s="23">
        <f>VLOOKUP($D182,'人均GDP预测（当年人民币）'!$D:$AT,COLUMN(AJ182)-3,FALSE)*VLOOKUP($D182,'367市人口19-60预测'!$D:$AT,COLUMN(AJ182)-3,FALSE)/10^8</f>
        <v>2955.7475137774372</v>
      </c>
      <c r="AK182" s="23">
        <f>VLOOKUP($D182,'人均GDP预测（当年人民币）'!$D:$AT,COLUMN(AK182)-3,FALSE)*VLOOKUP($D182,'367市人口19-60预测'!$D:$AT,COLUMN(AK182)-3,FALSE)/10^8</f>
        <v>3047.1159023501359</v>
      </c>
      <c r="AL182" s="23">
        <f>VLOOKUP($D182,'人均GDP预测（当年人民币）'!$D:$AT,COLUMN(AL182)-3,FALSE)*VLOOKUP($D182,'367市人口19-60预测'!$D:$AT,COLUMN(AL182)-3,FALSE)/10^8</f>
        <v>3141.5956531823927</v>
      </c>
      <c r="AM182" s="23">
        <f>VLOOKUP($D182,'人均GDP预测（当年人民币）'!$D:$AT,COLUMN(AM182)-3,FALSE)*VLOOKUP($D182,'367市人口19-60预测'!$D:$AT,COLUMN(AM182)-3,FALSE)/10^8</f>
        <v>3239.4524820534407</v>
      </c>
      <c r="AN182" s="23">
        <f>VLOOKUP($D182,'人均GDP预测（当年人民币）'!$D:$AT,COLUMN(AN182)-3,FALSE)*VLOOKUP($D182,'367市人口19-60预测'!$D:$AT,COLUMN(AN182)-3,FALSE)/10^8</f>
        <v>3340.9764905933266</v>
      </c>
      <c r="AO182" s="23">
        <f>VLOOKUP($D182,'人均GDP预测（当年人民币）'!$D:$AT,COLUMN(AO182)-3,FALSE)*VLOOKUP($D182,'367市人口19-60预测'!$D:$AT,COLUMN(AO182)-3,FALSE)/10^8</f>
        <v>3446.4804950095954</v>
      </c>
      <c r="AP182" s="23">
        <f>VLOOKUP($D182,'人均GDP预测（当年人民币）'!$D:$AT,COLUMN(AP182)-3,FALSE)*VLOOKUP($D182,'367市人口19-60预测'!$D:$AT,COLUMN(AP182)-3,FALSE)/10^8</f>
        <v>3553.4816030171314</v>
      </c>
      <c r="AQ182" s="23">
        <f>VLOOKUP($D182,'人均GDP预测（当年人民币）'!$D:$AT,COLUMN(AQ182)-3,FALSE)*VLOOKUP($D182,'367市人口19-60预测'!$D:$AT,COLUMN(AQ182)-3,FALSE)/10^8</f>
        <v>3665.0306025298037</v>
      </c>
      <c r="AR182" s="23">
        <f>VLOOKUP($D182,'人均GDP预测（当年人民币）'!$D:$AT,COLUMN(AR182)-3,FALSE)*VLOOKUP($D182,'367市人口19-60预测'!$D:$AT,COLUMN(AR182)-3,FALSE)/10^8</f>
        <v>3781.5326345110429</v>
      </c>
      <c r="AS182" s="23">
        <f>VLOOKUP($D182,'人均GDP预测（当年人民币）'!$D:$AT,COLUMN(AS182)-3,FALSE)*VLOOKUP($D182,'367市人口19-60预测'!$D:$AT,COLUMN(AS182)-3,FALSE)/10^8</f>
        <v>3903.4511988627605</v>
      </c>
      <c r="AT182" s="23">
        <f>VLOOKUP($D182,'人均GDP预测（当年人民币）'!$D:$AT,COLUMN(AT182)-3,FALSE)*VLOOKUP($D182,'367市人口19-60预测'!$D:$AT,COLUMN(AT182)-3,FALSE)/10^8</f>
        <v>4028.3903357578106</v>
      </c>
    </row>
    <row r="183" spans="1:46" ht="15.75" x14ac:dyDescent="0.25">
      <c r="A183" s="15">
        <v>182</v>
      </c>
      <c r="B183" s="19">
        <v>429005</v>
      </c>
      <c r="C183" s="16" t="s">
        <v>396</v>
      </c>
      <c r="D183" s="20" t="s">
        <v>295</v>
      </c>
      <c r="E183" s="23">
        <f>VLOOKUP($D183,'人均GDP预测（当年人民币）'!$D:$AT,COLUMN(E183)-3,FALSE)*VLOOKUP($D183,'367市人口19-60预测'!$D:$AT,COLUMN(E183)-3,FALSE)/10^8</f>
        <v>807.52350742805629</v>
      </c>
      <c r="F183" s="23">
        <f>VLOOKUP($D183,'人均GDP预测（当年人民币）'!$D:$AT,COLUMN(F183)-3,FALSE)*VLOOKUP($D183,'367市人口19-60预测'!$D:$AT,COLUMN(F183)-3,FALSE)/10^8</f>
        <v>849.56019429937442</v>
      </c>
      <c r="G183" s="23">
        <f>VLOOKUP($D183,'人均GDP预测（当年人民币）'!$D:$AT,COLUMN(G183)-3,FALSE)*VLOOKUP($D183,'367市人口19-60预测'!$D:$AT,COLUMN(G183)-3,FALSE)/10^8</f>
        <v>892.90778680631695</v>
      </c>
      <c r="H183" s="23">
        <f>VLOOKUP($D183,'人均GDP预测（当年人民币）'!$D:$AT,COLUMN(H183)-3,FALSE)*VLOOKUP($D183,'367市人口19-60预测'!$D:$AT,COLUMN(H183)-3,FALSE)/10^8</f>
        <v>937.59098419776353</v>
      </c>
      <c r="I183" s="23">
        <f>VLOOKUP($D183,'人均GDP预测（当年人民币）'!$D:$AT,COLUMN(I183)-3,FALSE)*VLOOKUP($D183,'367市人口19-60预测'!$D:$AT,COLUMN(I183)-3,FALSE)/10^8</f>
        <v>983.63500500880082</v>
      </c>
      <c r="J183" s="23">
        <f>VLOOKUP($D183,'人均GDP预测（当年人民币）'!$D:$AT,COLUMN(J183)-3,FALSE)*VLOOKUP($D183,'367市人口19-60预测'!$D:$AT,COLUMN(J183)-3,FALSE)/10^8</f>
        <v>1029.4302080277239</v>
      </c>
      <c r="K183" s="23">
        <f>VLOOKUP($D183,'人均GDP预测（当年人民币）'!$D:$AT,COLUMN(K183)-3,FALSE)*VLOOKUP($D183,'367市人口19-60预测'!$D:$AT,COLUMN(K183)-3,FALSE)/10^8</f>
        <v>1076.4875924914388</v>
      </c>
      <c r="L183" s="23">
        <f>VLOOKUP($D183,'人均GDP预测（当年人民币）'!$D:$AT,COLUMN(L183)-3,FALSE)*VLOOKUP($D183,'367市人口19-60预测'!$D:$AT,COLUMN(L183)-3,FALSE)/10^8</f>
        <v>1124.8295021022859</v>
      </c>
      <c r="M183" s="23">
        <f>VLOOKUP($D183,'人均GDP预测（当年人民币）'!$D:$AT,COLUMN(M183)-3,FALSE)*VLOOKUP($D183,'367市人口19-60预测'!$D:$AT,COLUMN(M183)-3,FALSE)/10^8</f>
        <v>1174.4767685696747</v>
      </c>
      <c r="N183" s="23">
        <f>VLOOKUP($D183,'人均GDP预测（当年人民币）'!$D:$AT,COLUMN(N183)-3,FALSE)*VLOOKUP($D183,'367市人口19-60预测'!$D:$AT,COLUMN(N183)-3,FALSE)/10^8</f>
        <v>1225.4564427698215</v>
      </c>
      <c r="O183" s="23">
        <f>VLOOKUP($D183,'人均GDP预测（当年人民币）'!$D:$AT,COLUMN(O183)-3,FALSE)*VLOOKUP($D183,'367市人口19-60预测'!$D:$AT,COLUMN(O183)-3,FALSE)/10^8</f>
        <v>1276.0725288969727</v>
      </c>
      <c r="P183" s="23">
        <f>VLOOKUP($D183,'人均GDP预测（当年人民币）'!$D:$AT,COLUMN(P183)-3,FALSE)*VLOOKUP($D183,'367市人口19-60预测'!$D:$AT,COLUMN(P183)-3,FALSE)/10^8</f>
        <v>1327.9325985977853</v>
      </c>
      <c r="Q183" s="23">
        <f>VLOOKUP($D183,'人均GDP预测（当年人民币）'!$D:$AT,COLUMN(Q183)-3,FALSE)*VLOOKUP($D183,'367市人口19-60预测'!$D:$AT,COLUMN(Q183)-3,FALSE)/10^8</f>
        <v>1381.0625409279812</v>
      </c>
      <c r="R183" s="23">
        <f>VLOOKUP($D183,'人均GDP预测（当年人民币）'!$D:$AT,COLUMN(R183)-3,FALSE)*VLOOKUP($D183,'367市人口19-60预测'!$D:$AT,COLUMN(R183)-3,FALSE)/10^8</f>
        <v>1435.487403759354</v>
      </c>
      <c r="S183" s="23">
        <f>VLOOKUP($D183,'人均GDP预测（当年人民币）'!$D:$AT,COLUMN(S183)-3,FALSE)*VLOOKUP($D183,'367市人口19-60预测'!$D:$AT,COLUMN(S183)-3,FALSE)/10^8</f>
        <v>1491.2410091336512</v>
      </c>
      <c r="T183" s="23">
        <f>VLOOKUP($D183,'人均GDP预测（当年人民币）'!$D:$AT,COLUMN(T183)-3,FALSE)*VLOOKUP($D183,'367市人口19-60预测'!$D:$AT,COLUMN(T183)-3,FALSE)/10^8</f>
        <v>1546.557970316464</v>
      </c>
      <c r="U183" s="23">
        <f>VLOOKUP($D183,'人均GDP预测（当年人民币）'!$D:$AT,COLUMN(U183)-3,FALSE)*VLOOKUP($D183,'367市人口19-60预测'!$D:$AT,COLUMN(U183)-3,FALSE)/10^8</f>
        <v>1603.1428965172292</v>
      </c>
      <c r="V183" s="23">
        <f>VLOOKUP($D183,'人均GDP预测（当年人民币）'!$D:$AT,COLUMN(V183)-3,FALSE)*VLOOKUP($D183,'367市人口19-60预测'!$D:$AT,COLUMN(V183)-3,FALSE)/10^8</f>
        <v>1661.0287147456977</v>
      </c>
      <c r="W183" s="23">
        <f>VLOOKUP($D183,'人均GDP预测（当年人民币）'!$D:$AT,COLUMN(W183)-3,FALSE)*VLOOKUP($D183,'367市人口19-60预测'!$D:$AT,COLUMN(W183)-3,FALSE)/10^8</f>
        <v>1720.2597053877491</v>
      </c>
      <c r="X183" s="23">
        <f>VLOOKUP($D183,'人均GDP预测（当年人民币）'!$D:$AT,COLUMN(X183)-3,FALSE)*VLOOKUP($D183,'367市人口19-60预测'!$D:$AT,COLUMN(X183)-3,FALSE)/10^8</f>
        <v>1780.8834060228785</v>
      </c>
      <c r="Y183" s="23">
        <f>VLOOKUP($D183,'人均GDP预测（当年人民币）'!$D:$AT,COLUMN(Y183)-3,FALSE)*VLOOKUP($D183,'367市人口19-60预测'!$D:$AT,COLUMN(Y183)-3,FALSE)/10^8</f>
        <v>1841.083696174916</v>
      </c>
      <c r="Z183" s="23">
        <f>VLOOKUP($D183,'人均GDP预测（当年人民币）'!$D:$AT,COLUMN(Z183)-3,FALSE)*VLOOKUP($D183,'367市人口19-60预测'!$D:$AT,COLUMN(Z183)-3,FALSE)/10^8</f>
        <v>1902.664271298625</v>
      </c>
      <c r="AA183" s="23">
        <f>VLOOKUP($D183,'人均GDP预测（当年人民币）'!$D:$AT,COLUMN(AA183)-3,FALSE)*VLOOKUP($D183,'367市人口19-60预测'!$D:$AT,COLUMN(AA183)-3,FALSE)/10^8</f>
        <v>1965.6870120961564</v>
      </c>
      <c r="AB183" s="23">
        <f>VLOOKUP($D183,'人均GDP预测（当年人民币）'!$D:$AT,COLUMN(AB183)-3,FALSE)*VLOOKUP($D183,'367市人口19-60预测'!$D:$AT,COLUMN(AB183)-3,FALSE)/10^8</f>
        <v>2030.2235499247845</v>
      </c>
      <c r="AC183" s="23">
        <f>VLOOKUP($D183,'人均GDP预测（当年人民币）'!$D:$AT,COLUMN(AC183)-3,FALSE)*VLOOKUP($D183,'367市人口19-60预测'!$D:$AT,COLUMN(AC183)-3,FALSE)/10^8</f>
        <v>2096.3516012651985</v>
      </c>
      <c r="AD183" s="23">
        <f>VLOOKUP($D183,'人均GDP预测（当年人民币）'!$D:$AT,COLUMN(AD183)-3,FALSE)*VLOOKUP($D183,'367市人口19-60预测'!$D:$AT,COLUMN(AD183)-3,FALSE)/10^8</f>
        <v>2162.2264608751784</v>
      </c>
      <c r="AE183" s="23">
        <f>VLOOKUP($D183,'人均GDP预测（当年人民币）'!$D:$AT,COLUMN(AE183)-3,FALSE)*VLOOKUP($D183,'367市人口19-60预测'!$D:$AT,COLUMN(AE183)-3,FALSE)/10^8</f>
        <v>2229.7592671284519</v>
      </c>
      <c r="AF183" s="23">
        <f>VLOOKUP($D183,'人均GDP预测（当年人民币）'!$D:$AT,COLUMN(AF183)-3,FALSE)*VLOOKUP($D183,'367市人口19-60预测'!$D:$AT,COLUMN(AF183)-3,FALSE)/10^8</f>
        <v>2299.064468275345</v>
      </c>
      <c r="AG183" s="23">
        <f>VLOOKUP($D183,'人均GDP预测（当年人民币）'!$D:$AT,COLUMN(AG183)-3,FALSE)*VLOOKUP($D183,'367市人口19-60预测'!$D:$AT,COLUMN(AG183)-3,FALSE)/10^8</f>
        <v>2370.2555818254305</v>
      </c>
      <c r="AH183" s="23">
        <f>VLOOKUP($D183,'人均GDP预测（当年人民币）'!$D:$AT,COLUMN(AH183)-3,FALSE)*VLOOKUP($D183,'367市人口19-60预测'!$D:$AT,COLUMN(AH183)-3,FALSE)/10^8</f>
        <v>2441.5238094242495</v>
      </c>
      <c r="AI183" s="23">
        <f>VLOOKUP($D183,'人均GDP预测（当年人民币）'!$D:$AT,COLUMN(AI183)-3,FALSE)*VLOOKUP($D183,'367市人口19-60预测'!$D:$AT,COLUMN(AI183)-3,FALSE)/10^8</f>
        <v>2514.847512349098</v>
      </c>
      <c r="AJ183" s="23">
        <f>VLOOKUP($D183,'人均GDP预测（当年人民币）'!$D:$AT,COLUMN(AJ183)-3,FALSE)*VLOOKUP($D183,'367市人口19-60预测'!$D:$AT,COLUMN(AJ183)-3,FALSE)/10^8</f>
        <v>2590.3910387978367</v>
      </c>
      <c r="AK183" s="23">
        <f>VLOOKUP($D183,'人均GDP预测（当年人民币）'!$D:$AT,COLUMN(AK183)-3,FALSE)*VLOOKUP($D183,'367市人口19-60预测'!$D:$AT,COLUMN(AK183)-3,FALSE)/10^8</f>
        <v>2668.3332172838423</v>
      </c>
      <c r="AL183" s="23">
        <f>VLOOKUP($D183,'人均GDP预测（当年人民币）'!$D:$AT,COLUMN(AL183)-3,FALSE)*VLOOKUP($D183,'367市人口19-60预测'!$D:$AT,COLUMN(AL183)-3,FALSE)/10^8</f>
        <v>2748.8751989792809</v>
      </c>
      <c r="AM183" s="23">
        <f>VLOOKUP($D183,'人均GDP预测（当年人民币）'!$D:$AT,COLUMN(AM183)-3,FALSE)*VLOOKUP($D183,'367市人口19-60预测'!$D:$AT,COLUMN(AM183)-3,FALSE)/10^8</f>
        <v>2830.2041473759155</v>
      </c>
      <c r="AN183" s="23">
        <f>VLOOKUP($D183,'人均GDP预测（当年人民币）'!$D:$AT,COLUMN(AN183)-3,FALSE)*VLOOKUP($D183,'367市人口19-60预测'!$D:$AT,COLUMN(AN183)-3,FALSE)/10^8</f>
        <v>2914.4811310746995</v>
      </c>
      <c r="AO183" s="23">
        <f>VLOOKUP($D183,'人均GDP预测（当年人民币）'!$D:$AT,COLUMN(AO183)-3,FALSE)*VLOOKUP($D183,'367市人口19-60预测'!$D:$AT,COLUMN(AO183)-3,FALSE)/10^8</f>
        <v>3001.9617278767619</v>
      </c>
      <c r="AP183" s="23">
        <f>VLOOKUP($D183,'人均GDP预测（当年人民币）'!$D:$AT,COLUMN(AP183)-3,FALSE)*VLOOKUP($D183,'367市人口19-60预测'!$D:$AT,COLUMN(AP183)-3,FALSE)/10^8</f>
        <v>3092.9464175280918</v>
      </c>
      <c r="AQ183" s="23">
        <f>VLOOKUP($D183,'人均GDP预测（当年人民币）'!$D:$AT,COLUMN(AQ183)-3,FALSE)*VLOOKUP($D183,'367市人口19-60预测'!$D:$AT,COLUMN(AQ183)-3,FALSE)/10^8</f>
        <v>3185.6749168621636</v>
      </c>
      <c r="AR183" s="23">
        <f>VLOOKUP($D183,'人均GDP预测（当年人民币）'!$D:$AT,COLUMN(AR183)-3,FALSE)*VLOOKUP($D183,'367市人口19-60预测'!$D:$AT,COLUMN(AR183)-3,FALSE)/10^8</f>
        <v>3282.4507498391645</v>
      </c>
      <c r="AS183" s="23">
        <f>VLOOKUP($D183,'人均GDP预测（当年人民币）'!$D:$AT,COLUMN(AS183)-3,FALSE)*VLOOKUP($D183,'367市人口19-60预测'!$D:$AT,COLUMN(AS183)-3,FALSE)/10^8</f>
        <v>3383.6517780147246</v>
      </c>
      <c r="AT183" s="23">
        <f>VLOOKUP($D183,'人均GDP预测（当年人民币）'!$D:$AT,COLUMN(AT183)-3,FALSE)*VLOOKUP($D183,'367市人口19-60预测'!$D:$AT,COLUMN(AT183)-3,FALSE)/10^8</f>
        <v>3489.6865741968995</v>
      </c>
    </row>
    <row r="184" spans="1:46" ht="15.75" x14ac:dyDescent="0.25">
      <c r="A184" s="15">
        <v>183</v>
      </c>
      <c r="B184" s="19">
        <v>429006</v>
      </c>
      <c r="C184" s="16" t="s">
        <v>396</v>
      </c>
      <c r="D184" s="20" t="s">
        <v>303</v>
      </c>
      <c r="E184" s="23">
        <f>VLOOKUP($D184,'人均GDP预测（当年人民币）'!$D:$AT,COLUMN(E184)-3,FALSE)*VLOOKUP($D184,'367市人口19-60预测'!$D:$AT,COLUMN(E184)-3,FALSE)/10^8</f>
        <v>636.78272866502004</v>
      </c>
      <c r="F184" s="23">
        <f>VLOOKUP($D184,'人均GDP预测（当年人民币）'!$D:$AT,COLUMN(F184)-3,FALSE)*VLOOKUP($D184,'367市人口19-60预测'!$D:$AT,COLUMN(F184)-3,FALSE)/10^8</f>
        <v>677.52556451470161</v>
      </c>
      <c r="G184" s="23">
        <f>VLOOKUP($D184,'人均GDP预测（当年人民币）'!$D:$AT,COLUMN(G184)-3,FALSE)*VLOOKUP($D184,'367市人口19-60预测'!$D:$AT,COLUMN(G184)-3,FALSE)/10^8</f>
        <v>717.28874083537278</v>
      </c>
      <c r="H184" s="23">
        <f>VLOOKUP($D184,'人均GDP预测（当年人民币）'!$D:$AT,COLUMN(H184)-3,FALSE)*VLOOKUP($D184,'367市人口19-60预测'!$D:$AT,COLUMN(H184)-3,FALSE)/10^8</f>
        <v>758.67640578827331</v>
      </c>
      <c r="I184" s="23">
        <f>VLOOKUP($D184,'人均GDP预测（当年人民币）'!$D:$AT,COLUMN(I184)-3,FALSE)*VLOOKUP($D184,'367市人口19-60预测'!$D:$AT,COLUMN(I184)-3,FALSE)/10^8</f>
        <v>801.73882424165379</v>
      </c>
      <c r="J184" s="23">
        <f>VLOOKUP($D184,'人均GDP预测（当年人民币）'!$D:$AT,COLUMN(J184)-3,FALSE)*VLOOKUP($D184,'367市人口19-60预测'!$D:$AT,COLUMN(J184)-3,FALSE)/10^8</f>
        <v>846.52782351379619</v>
      </c>
      <c r="K184" s="23">
        <f>VLOOKUP($D184,'人均GDP预测（当年人民币）'!$D:$AT,COLUMN(K184)-3,FALSE)*VLOOKUP($D184,'367市人口19-60预测'!$D:$AT,COLUMN(K184)-3,FALSE)/10^8</f>
        <v>893.09692861260112</v>
      </c>
      <c r="L184" s="23">
        <f>VLOOKUP($D184,'人均GDP预测（当年人民币）'!$D:$AT,COLUMN(L184)-3,FALSE)*VLOOKUP($D184,'367市人口19-60预测'!$D:$AT,COLUMN(L184)-3,FALSE)/10^8</f>
        <v>941.50231192224339</v>
      </c>
      <c r="M184" s="23">
        <f>VLOOKUP($D184,'人均GDP预测（当年人民币）'!$D:$AT,COLUMN(M184)-3,FALSE)*VLOOKUP($D184,'367市人口19-60预测'!$D:$AT,COLUMN(M184)-3,FALSE)/10^8</f>
        <v>988.82739501998799</v>
      </c>
      <c r="N184" s="23">
        <f>VLOOKUP($D184,'人均GDP预测（当年人民币）'!$D:$AT,COLUMN(N184)-3,FALSE)*VLOOKUP($D184,'367市人口19-60预测'!$D:$AT,COLUMN(N184)-3,FALSE)/10^8</f>
        <v>1037.802944536752</v>
      </c>
      <c r="O184" s="23">
        <f>VLOOKUP($D184,'人均GDP预测（当年人民币）'!$D:$AT,COLUMN(O184)-3,FALSE)*VLOOKUP($D184,'367市人口19-60预测'!$D:$AT,COLUMN(O184)-3,FALSE)/10^8</f>
        <v>1088.4755510722969</v>
      </c>
      <c r="P184" s="23">
        <f>VLOOKUP($D184,'人均GDP预测（当年人民币）'!$D:$AT,COLUMN(P184)-3,FALSE)*VLOOKUP($D184,'367市人口19-60预测'!$D:$AT,COLUMN(P184)-3,FALSE)/10^8</f>
        <v>1140.8950203215238</v>
      </c>
      <c r="Q184" s="23">
        <f>VLOOKUP($D184,'人均GDP预测（当年人民币）'!$D:$AT,COLUMN(Q184)-3,FALSE)*VLOOKUP($D184,'367市人口19-60预测'!$D:$AT,COLUMN(Q184)-3,FALSE)/10^8</f>
        <v>1195.1118522052491</v>
      </c>
      <c r="R184" s="23">
        <f>VLOOKUP($D184,'人均GDP预测（当年人民币）'!$D:$AT,COLUMN(R184)-3,FALSE)*VLOOKUP($D184,'367市人口19-60预测'!$D:$AT,COLUMN(R184)-3,FALSE)/10^8</f>
        <v>1248.2405435158614</v>
      </c>
      <c r="S184" s="23">
        <f>VLOOKUP($D184,'人均GDP预测（当年人民币）'!$D:$AT,COLUMN(S184)-3,FALSE)*VLOOKUP($D184,'367市人口19-60预测'!$D:$AT,COLUMN(S184)-3,FALSE)/10^8</f>
        <v>1303.0163441053946</v>
      </c>
      <c r="T184" s="23">
        <f>VLOOKUP($D184,'人均GDP预测（当年人民币）'!$D:$AT,COLUMN(T184)-3,FALSE)*VLOOKUP($D184,'367市人口19-60预测'!$D:$AT,COLUMN(T184)-3,FALSE)/10^8</f>
        <v>1359.4889597880533</v>
      </c>
      <c r="U184" s="23">
        <f>VLOOKUP($D184,'人均GDP预测（当年人民币）'!$D:$AT,COLUMN(U184)-3,FALSE)*VLOOKUP($D184,'367市人口19-60预测'!$D:$AT,COLUMN(U184)-3,FALSE)/10^8</f>
        <v>1417.7142571871634</v>
      </c>
      <c r="V184" s="23">
        <f>VLOOKUP($D184,'人均GDP预测（当年人民币）'!$D:$AT,COLUMN(V184)-3,FALSE)*VLOOKUP($D184,'367市人口19-60预测'!$D:$AT,COLUMN(V184)-3,FALSE)/10^8</f>
        <v>1477.7502105029866</v>
      </c>
      <c r="W184" s="23">
        <f>VLOOKUP($D184,'人均GDP预测（当年人民币）'!$D:$AT,COLUMN(W184)-3,FALSE)*VLOOKUP($D184,'367市人口19-60预测'!$D:$AT,COLUMN(W184)-3,FALSE)/10^8</f>
        <v>1539.6608718276832</v>
      </c>
      <c r="X184" s="23">
        <f>VLOOKUP($D184,'人均GDP预测（当年人民币）'!$D:$AT,COLUMN(X184)-3,FALSE)*VLOOKUP($D184,'367市人口19-60预测'!$D:$AT,COLUMN(X184)-3,FALSE)/10^8</f>
        <v>1600.460122129143</v>
      </c>
      <c r="Y184" s="23">
        <f>VLOOKUP($D184,'人均GDP预测（当年人民币）'!$D:$AT,COLUMN(Y184)-3,FALSE)*VLOOKUP($D184,'367市人口19-60预测'!$D:$AT,COLUMN(Y184)-3,FALSE)/10^8</f>
        <v>1663.0360419915201</v>
      </c>
      <c r="Z184" s="23">
        <f>VLOOKUP($D184,'人均GDP预测（当年人民币）'!$D:$AT,COLUMN(Z184)-3,FALSE)*VLOOKUP($D184,'367市人口19-60预测'!$D:$AT,COLUMN(Z184)-3,FALSE)/10^8</f>
        <v>1727.4618902093566</v>
      </c>
      <c r="AA184" s="23">
        <f>VLOOKUP($D184,'人均GDP预测（当年人民币）'!$D:$AT,COLUMN(AA184)-3,FALSE)*VLOOKUP($D184,'367市人口19-60预测'!$D:$AT,COLUMN(AA184)-3,FALSE)/10^8</f>
        <v>1793.8215281609025</v>
      </c>
      <c r="AB184" s="23">
        <f>VLOOKUP($D184,'人均GDP预测（当年人民币）'!$D:$AT,COLUMN(AB184)-3,FALSE)*VLOOKUP($D184,'367市人口19-60预测'!$D:$AT,COLUMN(AB184)-3,FALSE)/10^8</f>
        <v>1862.2026799226555</v>
      </c>
      <c r="AC184" s="23">
        <f>VLOOKUP($D184,'人均GDP预测（当年人民币）'!$D:$AT,COLUMN(AC184)-3,FALSE)*VLOOKUP($D184,'367市人口19-60预测'!$D:$AT,COLUMN(AC184)-3,FALSE)/10^8</f>
        <v>1929.6398138800134</v>
      </c>
      <c r="AD184" s="23">
        <f>VLOOKUP($D184,'人均GDP预测（当年人民币）'!$D:$AT,COLUMN(AD184)-3,FALSE)*VLOOKUP($D184,'367市人口19-60预测'!$D:$AT,COLUMN(AD184)-3,FALSE)/10^8</f>
        <v>1999.083558821023</v>
      </c>
      <c r="AE184" s="23">
        <f>VLOOKUP($D184,'人均GDP预测（当年人民币）'!$D:$AT,COLUMN(AE184)-3,FALSE)*VLOOKUP($D184,'367市人口19-60预测'!$D:$AT,COLUMN(AE184)-3,FALSE)/10^8</f>
        <v>2070.645622425171</v>
      </c>
      <c r="AF184" s="23">
        <f>VLOOKUP($D184,'人均GDP预测（当年人民币）'!$D:$AT,COLUMN(AF184)-3,FALSE)*VLOOKUP($D184,'367市人口19-60预测'!$D:$AT,COLUMN(AF184)-3,FALSE)/10^8</f>
        <v>2144.4517920032827</v>
      </c>
      <c r="AG184" s="23">
        <f>VLOOKUP($D184,'人均GDP预测（当年人民币）'!$D:$AT,COLUMN(AG184)-3,FALSE)*VLOOKUP($D184,'367市人口19-60预测'!$D:$AT,COLUMN(AG184)-3,FALSE)/10^8</f>
        <v>2220.641564344834</v>
      </c>
      <c r="AH184" s="23">
        <f>VLOOKUP($D184,'人均GDP预测（当年人民币）'!$D:$AT,COLUMN(AH184)-3,FALSE)*VLOOKUP($D184,'367市人口19-60预测'!$D:$AT,COLUMN(AH184)-3,FALSE)/10^8</f>
        <v>2296.2735261087496</v>
      </c>
      <c r="AI184" s="23">
        <f>VLOOKUP($D184,'人均GDP预测（当年人民币）'!$D:$AT,COLUMN(AI184)-3,FALSE)*VLOOKUP($D184,'367市人口19-60预测'!$D:$AT,COLUMN(AI184)-3,FALSE)/10^8</f>
        <v>2374.4021485753483</v>
      </c>
      <c r="AJ184" s="23">
        <f>VLOOKUP($D184,'人均GDP预测（当年人民币）'!$D:$AT,COLUMN(AJ184)-3,FALSE)*VLOOKUP($D184,'367市人口19-60预测'!$D:$AT,COLUMN(AJ184)-3,FALSE)/10^8</f>
        <v>2455.2036693026994</v>
      </c>
      <c r="AK184" s="23">
        <f>VLOOKUP($D184,'人均GDP预测（当年人民币）'!$D:$AT,COLUMN(AK184)-3,FALSE)*VLOOKUP($D184,'367市人口19-60预测'!$D:$AT,COLUMN(AK184)-3,FALSE)/10^8</f>
        <v>2538.8777880321491</v>
      </c>
      <c r="AL184" s="23">
        <f>VLOOKUP($D184,'人均GDP预测（当年人民币）'!$D:$AT,COLUMN(AL184)-3,FALSE)*VLOOKUP($D184,'367市人口19-60预测'!$D:$AT,COLUMN(AL184)-3,FALSE)/10^8</f>
        <v>2625.6479272426491</v>
      </c>
      <c r="AM184" s="23">
        <f>VLOOKUP($D184,'人均GDP预测（当年人民币）'!$D:$AT,COLUMN(AM184)-3,FALSE)*VLOOKUP($D184,'367市人口19-60预测'!$D:$AT,COLUMN(AM184)-3,FALSE)/10^8</f>
        <v>2712.6060225488909</v>
      </c>
      <c r="AN184" s="23">
        <f>VLOOKUP($D184,'人均GDP预测（当年人民币）'!$D:$AT,COLUMN(AN184)-3,FALSE)*VLOOKUP($D184,'367市人口19-60预测'!$D:$AT,COLUMN(AN184)-3,FALSE)/10^8</f>
        <v>2802.9632547978695</v>
      </c>
      <c r="AO184" s="23">
        <f>VLOOKUP($D184,'人均GDP预测（当年人民币）'!$D:$AT,COLUMN(AO184)-3,FALSE)*VLOOKUP($D184,'367市人口19-60预测'!$D:$AT,COLUMN(AO184)-3,FALSE)/10^8</f>
        <v>2897.0014202084822</v>
      </c>
      <c r="AP184" s="23">
        <f>VLOOKUP($D184,'人均GDP预测（当年人民币）'!$D:$AT,COLUMN(AP184)-3,FALSE)*VLOOKUP($D184,'367市人口19-60预测'!$D:$AT,COLUMN(AP184)-3,FALSE)/10^8</f>
        <v>2995.0424355626969</v>
      </c>
      <c r="AQ184" s="23">
        <f>VLOOKUP($D184,'人均GDP预测（当年人民币）'!$D:$AT,COLUMN(AQ184)-3,FALSE)*VLOOKUP($D184,'367市人口19-60预测'!$D:$AT,COLUMN(AQ184)-3,FALSE)/10^8</f>
        <v>3097.431717530359</v>
      </c>
      <c r="AR184" s="23">
        <f>VLOOKUP($D184,'人均GDP预测（当年人民币）'!$D:$AT,COLUMN(AR184)-3,FALSE)*VLOOKUP($D184,'367市人口19-60预测'!$D:$AT,COLUMN(AR184)-3,FALSE)/10^8</f>
        <v>3201.3117809259447</v>
      </c>
      <c r="AS184" s="23">
        <f>VLOOKUP($D184,'人均GDP预测（当年人民币）'!$D:$AT,COLUMN(AS184)-3,FALSE)*VLOOKUP($D184,'367市人口19-60预测'!$D:$AT,COLUMN(AS184)-3,FALSE)/10^8</f>
        <v>3310.1228035399536</v>
      </c>
      <c r="AT184" s="23">
        <f>VLOOKUP($D184,'人均GDP预测（当年人民币）'!$D:$AT,COLUMN(AT184)-3,FALSE)*VLOOKUP($D184,'367市人口19-60预测'!$D:$AT,COLUMN(AT184)-3,FALSE)/10^8</f>
        <v>3424.31641864323</v>
      </c>
    </row>
    <row r="185" spans="1:46" ht="15.75" x14ac:dyDescent="0.25">
      <c r="A185" s="15">
        <v>184</v>
      </c>
      <c r="B185" s="19">
        <v>429021</v>
      </c>
      <c r="C185" s="16" t="s">
        <v>396</v>
      </c>
      <c r="D185" s="20" t="s">
        <v>299</v>
      </c>
      <c r="E185" s="23">
        <f>VLOOKUP($D185,'人均GDP预测（当年人民币）'!$D:$AT,COLUMN(E185)-3,FALSE)*VLOOKUP($D185,'367市人口19-60预测'!$D:$AT,COLUMN(E185)-3,FALSE)/10^8</f>
        <v>32.407591879512289</v>
      </c>
      <c r="F185" s="23">
        <f>VLOOKUP($D185,'人均GDP预测（当年人民币）'!$D:$AT,COLUMN(F185)-3,FALSE)*VLOOKUP($D185,'367市人口19-60预测'!$D:$AT,COLUMN(F185)-3,FALSE)/10^8</f>
        <v>34.481160838233379</v>
      </c>
      <c r="G185" s="23">
        <f>VLOOKUP($D185,'人均GDP预测（当年人民币）'!$D:$AT,COLUMN(G185)-3,FALSE)*VLOOKUP($D185,'367市人口19-60预测'!$D:$AT,COLUMN(G185)-3,FALSE)/10^8</f>
        <v>36.651226747473977</v>
      </c>
      <c r="H185" s="23">
        <f>VLOOKUP($D185,'人均GDP预测（当年人民币）'!$D:$AT,COLUMN(H185)-3,FALSE)*VLOOKUP($D185,'367市人口19-60预测'!$D:$AT,COLUMN(H185)-3,FALSE)/10^8</f>
        <v>38.921841558515396</v>
      </c>
      <c r="I185" s="23">
        <f>VLOOKUP($D185,'人均GDP预测（当年人民币）'!$D:$AT,COLUMN(I185)-3,FALSE)*VLOOKUP($D185,'367市人口19-60预测'!$D:$AT,COLUMN(I185)-3,FALSE)/10^8</f>
        <v>41.296069592524276</v>
      </c>
      <c r="J185" s="23">
        <f>VLOOKUP($D185,'人均GDP预测（当年人民币）'!$D:$AT,COLUMN(J185)-3,FALSE)*VLOOKUP($D185,'367市人口19-60预测'!$D:$AT,COLUMN(J185)-3,FALSE)/10^8</f>
        <v>43.603236437597253</v>
      </c>
      <c r="K185" s="23">
        <f>VLOOKUP($D185,'人均GDP预测（当年人民币）'!$D:$AT,COLUMN(K185)-3,FALSE)*VLOOKUP($D185,'367市人口19-60预测'!$D:$AT,COLUMN(K185)-3,FALSE)/10^8</f>
        <v>46.00159538442901</v>
      </c>
      <c r="L185" s="23">
        <f>VLOOKUP($D185,'人均GDP预测（当年人民币）'!$D:$AT,COLUMN(L185)-3,FALSE)*VLOOKUP($D185,'367市人口19-60预测'!$D:$AT,COLUMN(L185)-3,FALSE)/10^8</f>
        <v>48.495254842525597</v>
      </c>
      <c r="M185" s="23">
        <f>VLOOKUP($D185,'人均GDP预测（当年人民币）'!$D:$AT,COLUMN(M185)-3,FALSE)*VLOOKUP($D185,'367市人口19-60预测'!$D:$AT,COLUMN(M185)-3,FALSE)/10^8</f>
        <v>51.085698961793831</v>
      </c>
      <c r="N185" s="23">
        <f>VLOOKUP($D185,'人均GDP预测（当年人民币）'!$D:$AT,COLUMN(N185)-3,FALSE)*VLOOKUP($D185,'367市人口19-60预测'!$D:$AT,COLUMN(N185)-3,FALSE)/10^8</f>
        <v>53.777363163983296</v>
      </c>
      <c r="O185" s="23">
        <f>VLOOKUP($D185,'人均GDP预测（当年人民币）'!$D:$AT,COLUMN(O185)-3,FALSE)*VLOOKUP($D185,'367市人口19-60预测'!$D:$AT,COLUMN(O185)-3,FALSE)/10^8</f>
        <v>56.572614594060859</v>
      </c>
      <c r="P185" s="23">
        <f>VLOOKUP($D185,'人均GDP预测（当年人民币）'!$D:$AT,COLUMN(P185)-3,FALSE)*VLOOKUP($D185,'367市人口19-60预测'!$D:$AT,COLUMN(P185)-3,FALSE)/10^8</f>
        <v>59.297225414832297</v>
      </c>
      <c r="Q185" s="23">
        <f>VLOOKUP($D185,'人均GDP预测（当年人民币）'!$D:$AT,COLUMN(Q185)-3,FALSE)*VLOOKUP($D185,'367市人口19-60预测'!$D:$AT,COLUMN(Q185)-3,FALSE)/10^8</f>
        <v>62.115447211017838</v>
      </c>
      <c r="R185" s="23">
        <f>VLOOKUP($D185,'人均GDP预测（当年人民币）'!$D:$AT,COLUMN(R185)-3,FALSE)*VLOOKUP($D185,'367市人口19-60预测'!$D:$AT,COLUMN(R185)-3,FALSE)/10^8</f>
        <v>65.028988872996024</v>
      </c>
      <c r="S185" s="23">
        <f>VLOOKUP($D185,'人均GDP预测（当年人民币）'!$D:$AT,COLUMN(S185)-3,FALSE)*VLOOKUP($D185,'367市人口19-60预测'!$D:$AT,COLUMN(S185)-3,FALSE)/10^8</f>
        <v>68.042526824085812</v>
      </c>
      <c r="T185" s="23">
        <f>VLOOKUP($D185,'人均GDP预测（当年人民币）'!$D:$AT,COLUMN(T185)-3,FALSE)*VLOOKUP($D185,'367市人口19-60预测'!$D:$AT,COLUMN(T185)-3,FALSE)/10^8</f>
        <v>71.159156065007494</v>
      </c>
      <c r="U185" s="23">
        <f>VLOOKUP($D185,'人均GDP预测（当年人民币）'!$D:$AT,COLUMN(U185)-3,FALSE)*VLOOKUP($D185,'367市人口19-60预测'!$D:$AT,COLUMN(U185)-3,FALSE)/10^8</f>
        <v>74.382153865696509</v>
      </c>
      <c r="V185" s="23">
        <f>VLOOKUP($D185,'人均GDP预测（当年人民币）'!$D:$AT,COLUMN(V185)-3,FALSE)*VLOOKUP($D185,'367市人口19-60预测'!$D:$AT,COLUMN(V185)-3,FALSE)/10^8</f>
        <v>77.532208238433185</v>
      </c>
      <c r="W185" s="23">
        <f>VLOOKUP($D185,'人均GDP预测（当年人民币）'!$D:$AT,COLUMN(W185)-3,FALSE)*VLOOKUP($D185,'367市人口19-60预测'!$D:$AT,COLUMN(W185)-3,FALSE)/10^8</f>
        <v>80.780057703991247</v>
      </c>
      <c r="X185" s="23">
        <f>VLOOKUP($D185,'人均GDP预测（当年人民币）'!$D:$AT,COLUMN(X185)-3,FALSE)*VLOOKUP($D185,'367市人口19-60预测'!$D:$AT,COLUMN(X185)-3,FALSE)/10^8</f>
        <v>84.130168188938157</v>
      </c>
      <c r="Y185" s="23">
        <f>VLOOKUP($D185,'人均GDP预测（当年人民币）'!$D:$AT,COLUMN(Y185)-3,FALSE)*VLOOKUP($D185,'367市人口19-60预测'!$D:$AT,COLUMN(Y185)-3,FALSE)/10^8</f>
        <v>87.587492907798534</v>
      </c>
      <c r="Z185" s="23">
        <f>VLOOKUP($D185,'人均GDP预测（当年人民币）'!$D:$AT,COLUMN(Z185)-3,FALSE)*VLOOKUP($D185,'367市人口19-60预测'!$D:$AT,COLUMN(Z185)-3,FALSE)/10^8</f>
        <v>91.154738341285338</v>
      </c>
      <c r="AA185" s="23">
        <f>VLOOKUP($D185,'人均GDP预测（当年人民币）'!$D:$AT,COLUMN(AA185)-3,FALSE)*VLOOKUP($D185,'367市人口19-60预测'!$D:$AT,COLUMN(AA185)-3,FALSE)/10^8</f>
        <v>94.836156654481542</v>
      </c>
      <c r="AB185" s="23">
        <f>VLOOKUP($D185,'人均GDP预测（当年人民币）'!$D:$AT,COLUMN(AB185)-3,FALSE)*VLOOKUP($D185,'367市人口19-60预测'!$D:$AT,COLUMN(AB185)-3,FALSE)/10^8</f>
        <v>98.451282829837041</v>
      </c>
      <c r="AC185" s="23">
        <f>VLOOKUP($D185,'人均GDP预测（当年人民币）'!$D:$AT,COLUMN(AC185)-3,FALSE)*VLOOKUP($D185,'367市人口19-60预测'!$D:$AT,COLUMN(AC185)-3,FALSE)/10^8</f>
        <v>102.17909694195919</v>
      </c>
      <c r="AD185" s="23">
        <f>VLOOKUP($D185,'人均GDP预测（当年人民币）'!$D:$AT,COLUMN(AD185)-3,FALSE)*VLOOKUP($D185,'367市人口19-60预测'!$D:$AT,COLUMN(AD185)-3,FALSE)/10^8</f>
        <v>106.02483156619803</v>
      </c>
      <c r="AE185" s="23">
        <f>VLOOKUP($D185,'人均GDP预测（当年人民币）'!$D:$AT,COLUMN(AE185)-3,FALSE)*VLOOKUP($D185,'367市人口19-60预测'!$D:$AT,COLUMN(AE185)-3,FALSE)/10^8</f>
        <v>109.99421966329353</v>
      </c>
      <c r="AF185" s="23">
        <f>VLOOKUP($D185,'人均GDP预测（当年人民币）'!$D:$AT,COLUMN(AF185)-3,FALSE)*VLOOKUP($D185,'367市人口19-60预测'!$D:$AT,COLUMN(AF185)-3,FALSE)/10^8</f>
        <v>114.09536755558456</v>
      </c>
      <c r="AG185" s="23">
        <f>VLOOKUP($D185,'人均GDP预测（当年人民币）'!$D:$AT,COLUMN(AG185)-3,FALSE)*VLOOKUP($D185,'367市人口19-60预测'!$D:$AT,COLUMN(AG185)-3,FALSE)/10^8</f>
        <v>118.14961243805028</v>
      </c>
      <c r="AH185" s="23">
        <f>VLOOKUP($D185,'人均GDP预测（当年人民币）'!$D:$AT,COLUMN(AH185)-3,FALSE)*VLOOKUP($D185,'367市人口19-60预测'!$D:$AT,COLUMN(AH185)-3,FALSE)/10^8</f>
        <v>122.33913397835904</v>
      </c>
      <c r="AI185" s="23">
        <f>VLOOKUP($D185,'人均GDP预测（当年人民币）'!$D:$AT,COLUMN(AI185)-3,FALSE)*VLOOKUP($D185,'367市人口19-60预测'!$D:$AT,COLUMN(AI185)-3,FALSE)/10^8</f>
        <v>126.67209738592265</v>
      </c>
      <c r="AJ185" s="23">
        <f>VLOOKUP($D185,'人均GDP预测（当年人民币）'!$D:$AT,COLUMN(AJ185)-3,FALSE)*VLOOKUP($D185,'367市人口19-60预测'!$D:$AT,COLUMN(AJ185)-3,FALSE)/10^8</f>
        <v>131.15963133821867</v>
      </c>
      <c r="AK185" s="23">
        <f>VLOOKUP($D185,'人均GDP预测（当年人民币）'!$D:$AT,COLUMN(AK185)-3,FALSE)*VLOOKUP($D185,'367市人口19-60预测'!$D:$AT,COLUMN(AK185)-3,FALSE)/10^8</f>
        <v>135.81187285328059</v>
      </c>
      <c r="AL185" s="23">
        <f>VLOOKUP($D185,'人均GDP预测（当年人民币）'!$D:$AT,COLUMN(AL185)-3,FALSE)*VLOOKUP($D185,'367市人口19-60预测'!$D:$AT,COLUMN(AL185)-3,FALSE)/10^8</f>
        <v>140.45305959455453</v>
      </c>
      <c r="AM185" s="23">
        <f>VLOOKUP($D185,'人均GDP预测（当年人民币）'!$D:$AT,COLUMN(AM185)-3,FALSE)*VLOOKUP($D185,'367市人口19-60预测'!$D:$AT,COLUMN(AM185)-3,FALSE)/10^8</f>
        <v>145.27414492785616</v>
      </c>
      <c r="AN185" s="23">
        <f>VLOOKUP($D185,'人均GDP预测（当年人民币）'!$D:$AT,COLUMN(AN185)-3,FALSE)*VLOOKUP($D185,'367市人口19-60预测'!$D:$AT,COLUMN(AN185)-3,FALSE)/10^8</f>
        <v>150.28582793750141</v>
      </c>
      <c r="AO185" s="23">
        <f>VLOOKUP($D185,'人均GDP预测（当年人民币）'!$D:$AT,COLUMN(AO185)-3,FALSE)*VLOOKUP($D185,'367市人口19-60预测'!$D:$AT,COLUMN(AO185)-3,FALSE)/10^8</f>
        <v>155.50760380527225</v>
      </c>
      <c r="AP185" s="23">
        <f>VLOOKUP($D185,'人均GDP预测（当年人民币）'!$D:$AT,COLUMN(AP185)-3,FALSE)*VLOOKUP($D185,'367市人口19-60预测'!$D:$AT,COLUMN(AP185)-3,FALSE)/10^8</f>
        <v>160.95844969202068</v>
      </c>
      <c r="AQ185" s="23">
        <f>VLOOKUP($D185,'人均GDP预测（当年人民币）'!$D:$AT,COLUMN(AQ185)-3,FALSE)*VLOOKUP($D185,'367市人口19-60预测'!$D:$AT,COLUMN(AQ185)-3,FALSE)/10^8</f>
        <v>166.46028889835588</v>
      </c>
      <c r="AR185" s="23">
        <f>VLOOKUP($D185,'人均GDP预测（当年人民币）'!$D:$AT,COLUMN(AR185)-3,FALSE)*VLOOKUP($D185,'367市人口19-60预测'!$D:$AT,COLUMN(AR185)-3,FALSE)/10^8</f>
        <v>172.21822800135391</v>
      </c>
      <c r="AS185" s="23">
        <f>VLOOKUP($D185,'人均GDP预测（当年人民币）'!$D:$AT,COLUMN(AS185)-3,FALSE)*VLOOKUP($D185,'367市人口19-60预测'!$D:$AT,COLUMN(AS185)-3,FALSE)/10^8</f>
        <v>178.25325874397737</v>
      </c>
      <c r="AT185" s="23">
        <f>VLOOKUP($D185,'人均GDP预测（当年人民币）'!$D:$AT,COLUMN(AT185)-3,FALSE)*VLOOKUP($D185,'367市人口19-60预测'!$D:$AT,COLUMN(AT185)-3,FALSE)/10^8</f>
        <v>184.5882856390887</v>
      </c>
    </row>
    <row r="186" spans="1:46" ht="15.75" x14ac:dyDescent="0.25">
      <c r="A186" s="15">
        <v>185</v>
      </c>
      <c r="B186" s="16">
        <v>430100</v>
      </c>
      <c r="C186" s="16" t="s">
        <v>397</v>
      </c>
      <c r="D186" s="18" t="s">
        <v>50</v>
      </c>
      <c r="E186" s="23">
        <f>VLOOKUP($D186,'人均GDP预测（当年人民币）'!$D:$AT,COLUMN(E186)-3,FALSE)*VLOOKUP($D186,'367市人口19-60预测'!$D:$AT,COLUMN(E186)-3,FALSE)/10^8</f>
        <v>11914.747680586399</v>
      </c>
      <c r="F186" s="23">
        <f>VLOOKUP($D186,'人均GDP预测（当年人民币）'!$D:$AT,COLUMN(F186)-3,FALSE)*VLOOKUP($D186,'367市人口19-60预测'!$D:$AT,COLUMN(F186)-3,FALSE)/10^8</f>
        <v>13005.426706216074</v>
      </c>
      <c r="G186" s="23">
        <f>VLOOKUP($D186,'人均GDP预测（当年人民币）'!$D:$AT,COLUMN(G186)-3,FALSE)*VLOOKUP($D186,'367市人口19-60预测'!$D:$AT,COLUMN(G186)-3,FALSE)/10^8</f>
        <v>14109.574743142932</v>
      </c>
      <c r="H186" s="23">
        <f>VLOOKUP($D186,'人均GDP预测（当年人民币）'!$D:$AT,COLUMN(H186)-3,FALSE)*VLOOKUP($D186,'367市人口19-60预测'!$D:$AT,COLUMN(H186)-3,FALSE)/10^8</f>
        <v>15227.19739728559</v>
      </c>
      <c r="I186" s="23">
        <f>VLOOKUP($D186,'人均GDP预测（当年人民币）'!$D:$AT,COLUMN(I186)-3,FALSE)*VLOOKUP($D186,'367市人口19-60预测'!$D:$AT,COLUMN(I186)-3,FALSE)/10^8</f>
        <v>16415.460027489513</v>
      </c>
      <c r="J186" s="23">
        <f>VLOOKUP($D186,'人均GDP预测（当年人民币）'!$D:$AT,COLUMN(J186)-3,FALSE)*VLOOKUP($D186,'367市人口19-60预测'!$D:$AT,COLUMN(J186)-3,FALSE)/10^8</f>
        <v>17617.224271508992</v>
      </c>
      <c r="K186" s="23">
        <f>VLOOKUP($D186,'人均GDP预测（当年人民币）'!$D:$AT,COLUMN(K186)-3,FALSE)*VLOOKUP($D186,'367市人口19-60预测'!$D:$AT,COLUMN(K186)-3,FALSE)/10^8</f>
        <v>18889.735207135436</v>
      </c>
      <c r="L186" s="23">
        <f>VLOOKUP($D186,'人均GDP预测（当年人民币）'!$D:$AT,COLUMN(L186)-3,FALSE)*VLOOKUP($D186,'367市人口19-60预测'!$D:$AT,COLUMN(L186)-3,FALSE)/10^8</f>
        <v>20176.079011417587</v>
      </c>
      <c r="M186" s="23">
        <f>VLOOKUP($D186,'人均GDP预测（当年人民币）'!$D:$AT,COLUMN(M186)-3,FALSE)*VLOOKUP($D186,'367市人口19-60预测'!$D:$AT,COLUMN(M186)-3,FALSE)/10^8</f>
        <v>21476.537881874894</v>
      </c>
      <c r="N186" s="23">
        <f>VLOOKUP($D186,'人均GDP预测（当年人民币）'!$D:$AT,COLUMN(N186)-3,FALSE)*VLOOKUP($D186,'367市人口19-60预测'!$D:$AT,COLUMN(N186)-3,FALSE)/10^8</f>
        <v>22844.93875749351</v>
      </c>
      <c r="O186" s="23">
        <f>VLOOKUP($D186,'人均GDP预测（当年人民币）'!$D:$AT,COLUMN(O186)-3,FALSE)*VLOOKUP($D186,'367市人口19-60预测'!$D:$AT,COLUMN(O186)-3,FALSE)/10^8</f>
        <v>24228.267280078286</v>
      </c>
      <c r="P186" s="23">
        <f>VLOOKUP($D186,'人均GDP预测（当年人民币）'!$D:$AT,COLUMN(P186)-3,FALSE)*VLOOKUP($D186,'367市人口19-60预测'!$D:$AT,COLUMN(P186)-3,FALSE)/10^8</f>
        <v>25680.570870849278</v>
      </c>
      <c r="Q186" s="23">
        <f>VLOOKUP($D186,'人均GDP预测（当年人民币）'!$D:$AT,COLUMN(Q186)-3,FALSE)*VLOOKUP($D186,'367市人口19-60预测'!$D:$AT,COLUMN(Q186)-3,FALSE)/10^8</f>
        <v>27148.987495695572</v>
      </c>
      <c r="R186" s="23">
        <f>VLOOKUP($D186,'人均GDP预测（当年人民币）'!$D:$AT,COLUMN(R186)-3,FALSE)*VLOOKUP($D186,'367市人口19-60预测'!$D:$AT,COLUMN(R186)-3,FALSE)/10^8</f>
        <v>28634.197939709669</v>
      </c>
      <c r="S186" s="23">
        <f>VLOOKUP($D186,'人均GDP预测（当年人民币）'!$D:$AT,COLUMN(S186)-3,FALSE)*VLOOKUP($D186,'367市人口19-60预测'!$D:$AT,COLUMN(S186)-3,FALSE)/10^8</f>
        <v>30187.765218402943</v>
      </c>
      <c r="T186" s="23">
        <f>VLOOKUP($D186,'人均GDP预测（当年人民币）'!$D:$AT,COLUMN(T186)-3,FALSE)*VLOOKUP($D186,'367市人口19-60预测'!$D:$AT,COLUMN(T186)-3,FALSE)/10^8</f>
        <v>31759.815800086773</v>
      </c>
      <c r="U186" s="23">
        <f>VLOOKUP($D186,'人均GDP预测（当年人民币）'!$D:$AT,COLUMN(U186)-3,FALSE)*VLOOKUP($D186,'367市人口19-60预测'!$D:$AT,COLUMN(U186)-3,FALSE)/10^8</f>
        <v>33351.234048478262</v>
      </c>
      <c r="V186" s="23">
        <f>VLOOKUP($D186,'人均GDP预测（当年人民币）'!$D:$AT,COLUMN(V186)-3,FALSE)*VLOOKUP($D186,'367市人口19-60预测'!$D:$AT,COLUMN(V186)-3,FALSE)/10^8</f>
        <v>35011.58323115528</v>
      </c>
      <c r="W186" s="23">
        <f>VLOOKUP($D186,'人均GDP预测（当年人民币）'!$D:$AT,COLUMN(W186)-3,FALSE)*VLOOKUP($D186,'367市人口19-60预测'!$D:$AT,COLUMN(W186)-3,FALSE)/10^8</f>
        <v>36693.418284225248</v>
      </c>
      <c r="X186" s="23">
        <f>VLOOKUP($D186,'人均GDP预测（当年人民币）'!$D:$AT,COLUMN(X186)-3,FALSE)*VLOOKUP($D186,'367市人口19-60预测'!$D:$AT,COLUMN(X186)-3,FALSE)/10^8</f>
        <v>38446.606675198709</v>
      </c>
      <c r="Y186" s="23">
        <f>VLOOKUP($D186,'人均GDP预测（当年人民币）'!$D:$AT,COLUMN(Y186)-3,FALSE)*VLOOKUP($D186,'367市人口19-60预测'!$D:$AT,COLUMN(Y186)-3,FALSE)/10^8</f>
        <v>40223.618678660685</v>
      </c>
      <c r="Z186" s="23">
        <f>VLOOKUP($D186,'人均GDP预测（当年人民币）'!$D:$AT,COLUMN(Z186)-3,FALSE)*VLOOKUP($D186,'367市人口19-60预测'!$D:$AT,COLUMN(Z186)-3,FALSE)/10^8</f>
        <v>42025.553064220316</v>
      </c>
      <c r="AA186" s="23">
        <f>VLOOKUP($D186,'人均GDP预测（当年人民币）'!$D:$AT,COLUMN(AA186)-3,FALSE)*VLOOKUP($D186,'367市人口19-60预测'!$D:$AT,COLUMN(AA186)-3,FALSE)/10^8</f>
        <v>43900.642120034725</v>
      </c>
      <c r="AB186" s="23">
        <f>VLOOKUP($D186,'人均GDP预测（当年人民币）'!$D:$AT,COLUMN(AB186)-3,FALSE)*VLOOKUP($D186,'367市人口19-60预测'!$D:$AT,COLUMN(AB186)-3,FALSE)/10^8</f>
        <v>45803.080616270352</v>
      </c>
      <c r="AC186" s="23">
        <f>VLOOKUP($D186,'人均GDP预测（当年人民币）'!$D:$AT,COLUMN(AC186)-3,FALSE)*VLOOKUP($D186,'367市人口19-60预测'!$D:$AT,COLUMN(AC186)-3,FALSE)/10^8</f>
        <v>47733.905565647852</v>
      </c>
      <c r="AD186" s="23">
        <f>VLOOKUP($D186,'人均GDP预测（当年人民币）'!$D:$AT,COLUMN(AD186)-3,FALSE)*VLOOKUP($D186,'367市人口19-60预测'!$D:$AT,COLUMN(AD186)-3,FALSE)/10^8</f>
        <v>49739.853187778252</v>
      </c>
      <c r="AE186" s="23">
        <f>VLOOKUP($D186,'人均GDP预测（当年人民币）'!$D:$AT,COLUMN(AE186)-3,FALSE)*VLOOKUP($D186,'367市人口19-60预测'!$D:$AT,COLUMN(AE186)-3,FALSE)/10^8</f>
        <v>51776.345103407031</v>
      </c>
      <c r="AF186" s="23">
        <f>VLOOKUP($D186,'人均GDP预测（当年人民币）'!$D:$AT,COLUMN(AF186)-3,FALSE)*VLOOKUP($D186,'367市人口19-60预测'!$D:$AT,COLUMN(AF186)-3,FALSE)/10^8</f>
        <v>53890.268109167948</v>
      </c>
      <c r="AG186" s="23">
        <f>VLOOKUP($D186,'人均GDP预测（当年人民币）'!$D:$AT,COLUMN(AG186)-3,FALSE)*VLOOKUP($D186,'367市人口19-60预测'!$D:$AT,COLUMN(AG186)-3,FALSE)/10^8</f>
        <v>56036.474092302786</v>
      </c>
      <c r="AH186" s="23">
        <f>VLOOKUP($D186,'人均GDP预测（当年人民币）'!$D:$AT,COLUMN(AH186)-3,FALSE)*VLOOKUP($D186,'367市人口19-60预测'!$D:$AT,COLUMN(AH186)-3,FALSE)/10^8</f>
        <v>58215.395572006208</v>
      </c>
      <c r="AI186" s="23">
        <f>VLOOKUP($D186,'人均GDP预测（当年人民币）'!$D:$AT,COLUMN(AI186)-3,FALSE)*VLOOKUP($D186,'367市人口19-60预测'!$D:$AT,COLUMN(AI186)-3,FALSE)/10^8</f>
        <v>60472.321807676228</v>
      </c>
      <c r="AJ186" s="23">
        <f>VLOOKUP($D186,'人均GDP预测（当年人民币）'!$D:$AT,COLUMN(AJ186)-3,FALSE)*VLOOKUP($D186,'367市人口19-60预测'!$D:$AT,COLUMN(AJ186)-3,FALSE)/10^8</f>
        <v>62762.490499796761</v>
      </c>
      <c r="AK186" s="23">
        <f>VLOOKUP($D186,'人均GDP预测（当年人民币）'!$D:$AT,COLUMN(AK186)-3,FALSE)*VLOOKUP($D186,'367市人口19-60预测'!$D:$AT,COLUMN(AK186)-3,FALSE)/10^8</f>
        <v>65131.016093464481</v>
      </c>
      <c r="AL186" s="23">
        <f>VLOOKUP($D186,'人均GDP预测（当年人民币）'!$D:$AT,COLUMN(AL186)-3,FALSE)*VLOOKUP($D186,'367市人口19-60预测'!$D:$AT,COLUMN(AL186)-3,FALSE)/10^8</f>
        <v>67532.076396552744</v>
      </c>
      <c r="AM186" s="23">
        <f>VLOOKUP($D186,'人均GDP预测（当年人民币）'!$D:$AT,COLUMN(AM186)-3,FALSE)*VLOOKUP($D186,'367市人口19-60预测'!$D:$AT,COLUMN(AM186)-3,FALSE)/10^8</f>
        <v>69964.510503342521</v>
      </c>
      <c r="AN186" s="23">
        <f>VLOOKUP($D186,'人均GDP预测（当年人民币）'!$D:$AT,COLUMN(AN186)-3,FALSE)*VLOOKUP($D186,'367市人口19-60预测'!$D:$AT,COLUMN(AN186)-3,FALSE)/10^8</f>
        <v>72471.344624635589</v>
      </c>
      <c r="AO186" s="23">
        <f>VLOOKUP($D186,'人均GDP预测（当年人民币）'!$D:$AT,COLUMN(AO186)-3,FALSE)*VLOOKUP($D186,'367市人口19-60预测'!$D:$AT,COLUMN(AO186)-3,FALSE)/10^8</f>
        <v>75006.11105299578</v>
      </c>
      <c r="AP186" s="23">
        <f>VLOOKUP($D186,'人均GDP预测（当年人民币）'!$D:$AT,COLUMN(AP186)-3,FALSE)*VLOOKUP($D186,'367市人口19-60预测'!$D:$AT,COLUMN(AP186)-3,FALSE)/10^8</f>
        <v>77611.075202090491</v>
      </c>
      <c r="AQ186" s="23">
        <f>VLOOKUP($D186,'人均GDP预测（当年人民币）'!$D:$AT,COLUMN(AQ186)-3,FALSE)*VLOOKUP($D186,'367市人口19-60预测'!$D:$AT,COLUMN(AQ186)-3,FALSE)/10^8</f>
        <v>80238.041912403365</v>
      </c>
      <c r="AR186" s="23">
        <f>VLOOKUP($D186,'人均GDP预测（当年人民币）'!$D:$AT,COLUMN(AR186)-3,FALSE)*VLOOKUP($D186,'367市人口19-60预测'!$D:$AT,COLUMN(AR186)-3,FALSE)/10^8</f>
        <v>82882.680322715765</v>
      </c>
      <c r="AS186" s="23">
        <f>VLOOKUP($D186,'人均GDP预测（当年人民币）'!$D:$AT,COLUMN(AS186)-3,FALSE)*VLOOKUP($D186,'367市人口19-60预测'!$D:$AT,COLUMN(AS186)-3,FALSE)/10^8</f>
        <v>85584.182050594187</v>
      </c>
      <c r="AT186" s="23">
        <f>VLOOKUP($D186,'人均GDP预测（当年人民币）'!$D:$AT,COLUMN(AT186)-3,FALSE)*VLOOKUP($D186,'367市人口19-60预测'!$D:$AT,COLUMN(AT186)-3,FALSE)/10^8</f>
        <v>88292.380352105349</v>
      </c>
    </row>
    <row r="187" spans="1:46" ht="15.75" x14ac:dyDescent="0.25">
      <c r="A187" s="15">
        <v>186</v>
      </c>
      <c r="B187" s="16">
        <v>430200</v>
      </c>
      <c r="C187" s="16" t="s">
        <v>397</v>
      </c>
      <c r="D187" s="18" t="s">
        <v>251</v>
      </c>
      <c r="E187" s="23">
        <f>VLOOKUP($D187,'人均GDP预测（当年人民币）'!$D:$AT,COLUMN(E187)-3,FALSE)*VLOOKUP($D187,'367市人口19-60预测'!$D:$AT,COLUMN(E187)-3,FALSE)/10^8</f>
        <v>3014.7247547173815</v>
      </c>
      <c r="F187" s="23">
        <f>VLOOKUP($D187,'人均GDP预测（当年人民币）'!$D:$AT,COLUMN(F187)-3,FALSE)*VLOOKUP($D187,'367市人口19-60预测'!$D:$AT,COLUMN(F187)-3,FALSE)/10^8</f>
        <v>3207.3483090502596</v>
      </c>
      <c r="G187" s="23">
        <f>VLOOKUP($D187,'人均GDP预测（当年人民币）'!$D:$AT,COLUMN(G187)-3,FALSE)*VLOOKUP($D187,'367市人口19-60预测'!$D:$AT,COLUMN(G187)-3,FALSE)/10^8</f>
        <v>3410.2276513639727</v>
      </c>
      <c r="H187" s="23">
        <f>VLOOKUP($D187,'人均GDP预测（当年人民币）'!$D:$AT,COLUMN(H187)-3,FALSE)*VLOOKUP($D187,'367市人口19-60预测'!$D:$AT,COLUMN(H187)-3,FALSE)/10^8</f>
        <v>3623.8330777509282</v>
      </c>
      <c r="I187" s="23">
        <f>VLOOKUP($D187,'人均GDP预测（当年人民币）'!$D:$AT,COLUMN(I187)-3,FALSE)*VLOOKUP($D187,'367市人口19-60预测'!$D:$AT,COLUMN(I187)-3,FALSE)/10^8</f>
        <v>3848.6534009984352</v>
      </c>
      <c r="J187" s="23">
        <f>VLOOKUP($D187,'人均GDP预测（当年人民币）'!$D:$AT,COLUMN(J187)-3,FALSE)*VLOOKUP($D187,'367市人口19-60预测'!$D:$AT,COLUMN(J187)-3,FALSE)/10^8</f>
        <v>4073.8305046290966</v>
      </c>
      <c r="K187" s="23">
        <f>VLOOKUP($D187,'人均GDP预测（当年人民币）'!$D:$AT,COLUMN(K187)-3,FALSE)*VLOOKUP($D187,'367市人口19-60预测'!$D:$AT,COLUMN(K187)-3,FALSE)/10^8</f>
        <v>4309.9117366956689</v>
      </c>
      <c r="L187" s="23">
        <f>VLOOKUP($D187,'人均GDP预测（当年人民币）'!$D:$AT,COLUMN(L187)-3,FALSE)*VLOOKUP($D187,'367市人口19-60预测'!$D:$AT,COLUMN(L187)-3,FALSE)/10^8</f>
        <v>4557.3510397983719</v>
      </c>
      <c r="M187" s="23">
        <f>VLOOKUP($D187,'人均GDP预测（当年人民币）'!$D:$AT,COLUMN(M187)-3,FALSE)*VLOOKUP($D187,'367市人口19-60预测'!$D:$AT,COLUMN(M187)-3,FALSE)/10^8</f>
        <v>4816.6168032649057</v>
      </c>
      <c r="N187" s="23">
        <f>VLOOKUP($D187,'人均GDP预测（当年人民币）'!$D:$AT,COLUMN(N187)-3,FALSE)*VLOOKUP($D187,'367市人口19-60预测'!$D:$AT,COLUMN(N187)-3,FALSE)/10^8</f>
        <v>5076.4154726327324</v>
      </c>
      <c r="O187" s="23">
        <f>VLOOKUP($D187,'人均GDP预测（当年人民币）'!$D:$AT,COLUMN(O187)-3,FALSE)*VLOOKUP($D187,'367市人口19-60预测'!$D:$AT,COLUMN(O187)-3,FALSE)/10^8</f>
        <v>5347.7479124237361</v>
      </c>
      <c r="P187" s="23">
        <f>VLOOKUP($D187,'人均GDP预测（当年人民币）'!$D:$AT,COLUMN(P187)-3,FALSE)*VLOOKUP($D187,'367市人口19-60预测'!$D:$AT,COLUMN(P187)-3,FALSE)/10^8</f>
        <v>5631.0544532892382</v>
      </c>
      <c r="Q187" s="23">
        <f>VLOOKUP($D187,'人均GDP预测（当年人民币）'!$D:$AT,COLUMN(Q187)-3,FALSE)*VLOOKUP($D187,'367市人口19-60预测'!$D:$AT,COLUMN(Q187)-3,FALSE)/10^8</f>
        <v>5915.1464768351107</v>
      </c>
      <c r="R187" s="23">
        <f>VLOOKUP($D187,'人均GDP预测（当年人民币）'!$D:$AT,COLUMN(R187)-3,FALSE)*VLOOKUP($D187,'367市人口19-60预测'!$D:$AT,COLUMN(R187)-3,FALSE)/10^8</f>
        <v>6210.9561161923311</v>
      </c>
      <c r="S187" s="23">
        <f>VLOOKUP($D187,'人均GDP预测（当年人民币）'!$D:$AT,COLUMN(S187)-3,FALSE)*VLOOKUP($D187,'367市人口19-60预测'!$D:$AT,COLUMN(S187)-3,FALSE)/10^8</f>
        <v>6518.902310530787</v>
      </c>
      <c r="T187" s="23">
        <f>VLOOKUP($D187,'人均GDP预测（当年人民币）'!$D:$AT,COLUMN(T187)-3,FALSE)*VLOOKUP($D187,'367市人口19-60预测'!$D:$AT,COLUMN(T187)-3,FALSE)/10^8</f>
        <v>6839.4229636066739</v>
      </c>
      <c r="U187" s="23">
        <f>VLOOKUP($D187,'人均GDP预测（当年人民币）'!$D:$AT,COLUMN(U187)-3,FALSE)*VLOOKUP($D187,'367市人口19-60预测'!$D:$AT,COLUMN(U187)-3,FALSE)/10^8</f>
        <v>7160.8166940726805</v>
      </c>
      <c r="V187" s="23">
        <f>VLOOKUP($D187,'人均GDP预测（当年人民币）'!$D:$AT,COLUMN(V187)-3,FALSE)*VLOOKUP($D187,'367市人口19-60预测'!$D:$AT,COLUMN(V187)-3,FALSE)/10^8</f>
        <v>7494.5603662966569</v>
      </c>
      <c r="W187" s="23">
        <f>VLOOKUP($D187,'人均GDP预测（当年人民币）'!$D:$AT,COLUMN(W187)-3,FALSE)*VLOOKUP($D187,'367市人口19-60预测'!$D:$AT,COLUMN(W187)-3,FALSE)/10^8</f>
        <v>7841.0789408158762</v>
      </c>
      <c r="X187" s="23">
        <f>VLOOKUP($D187,'人均GDP预测（当年人民币）'!$D:$AT,COLUMN(X187)-3,FALSE)*VLOOKUP($D187,'367市人口19-60预测'!$D:$AT,COLUMN(X187)-3,FALSE)/10^8</f>
        <v>8188.6830806469143</v>
      </c>
      <c r="Y187" s="23">
        <f>VLOOKUP($D187,'人均GDP预测（当年人民币）'!$D:$AT,COLUMN(Y187)-3,FALSE)*VLOOKUP($D187,'367市人口19-60预测'!$D:$AT,COLUMN(Y187)-3,FALSE)/10^8</f>
        <v>8548.8934435296906</v>
      </c>
      <c r="Z187" s="23">
        <f>VLOOKUP($D187,'人均GDP预测（当年人民币）'!$D:$AT,COLUMN(Z187)-3,FALSE)*VLOOKUP($D187,'367市人口19-60预测'!$D:$AT,COLUMN(Z187)-3,FALSE)/10^8</f>
        <v>8922.1427608591421</v>
      </c>
      <c r="AA187" s="23">
        <f>VLOOKUP($D187,'人均GDP预测（当年人民币）'!$D:$AT,COLUMN(AA187)-3,FALSE)*VLOOKUP($D187,'367市人口19-60预测'!$D:$AT,COLUMN(AA187)-3,FALSE)/10^8</f>
        <v>9296.7189591153019</v>
      </c>
      <c r="AB187" s="23">
        <f>VLOOKUP($D187,'人均GDP预测（当年人民币）'!$D:$AT,COLUMN(AB187)-3,FALSE)*VLOOKUP($D187,'367市人口19-60预测'!$D:$AT,COLUMN(AB187)-3,FALSE)/10^8</f>
        <v>9684.2416625529368</v>
      </c>
      <c r="AC187" s="23">
        <f>VLOOKUP($D187,'人均GDP预测（当年人民币）'!$D:$AT,COLUMN(AC187)-3,FALSE)*VLOOKUP($D187,'367市人口19-60预测'!$D:$AT,COLUMN(AC187)-3,FALSE)/10^8</f>
        <v>10085.164412081407</v>
      </c>
      <c r="AD187" s="23">
        <f>VLOOKUP($D187,'人均GDP预测（当年人民币）'!$D:$AT,COLUMN(AD187)-3,FALSE)*VLOOKUP($D187,'367市人口19-60预测'!$D:$AT,COLUMN(AD187)-3,FALSE)/10^8</f>
        <v>10487.733616015001</v>
      </c>
      <c r="AE187" s="23">
        <f>VLOOKUP($D187,'人均GDP预测（当年人民币）'!$D:$AT,COLUMN(AE187)-3,FALSE)*VLOOKUP($D187,'367市人口19-60预测'!$D:$AT,COLUMN(AE187)-3,FALSE)/10^8</f>
        <v>10903.71572615165</v>
      </c>
      <c r="AF187" s="23">
        <f>VLOOKUP($D187,'人均GDP预测（当年人民币）'!$D:$AT,COLUMN(AF187)-3,FALSE)*VLOOKUP($D187,'367市人口19-60预测'!$D:$AT,COLUMN(AF187)-3,FALSE)/10^8</f>
        <v>11333.608829424451</v>
      </c>
      <c r="AG187" s="23">
        <f>VLOOKUP($D187,'人均GDP预测（当年人民币）'!$D:$AT,COLUMN(AG187)-3,FALSE)*VLOOKUP($D187,'367市人口19-60预测'!$D:$AT,COLUMN(AG187)-3,FALSE)/10^8</f>
        <v>11765.609715653703</v>
      </c>
      <c r="AH187" s="23">
        <f>VLOOKUP($D187,'人均GDP预测（当年人民币）'!$D:$AT,COLUMN(AH187)-3,FALSE)*VLOOKUP($D187,'367市人口19-60预测'!$D:$AT,COLUMN(AH187)-3,FALSE)/10^8</f>
        <v>12211.680320984025</v>
      </c>
      <c r="AI187" s="23">
        <f>VLOOKUP($D187,'人均GDP预测（当年人民币）'!$D:$AT,COLUMN(AI187)-3,FALSE)*VLOOKUP($D187,'367市人口19-60预测'!$D:$AT,COLUMN(AI187)-3,FALSE)/10^8</f>
        <v>12672.390563966357</v>
      </c>
      <c r="AJ187" s="23">
        <f>VLOOKUP($D187,'人均GDP预测（当年人民币）'!$D:$AT,COLUMN(AJ187)-3,FALSE)*VLOOKUP($D187,'367市人口19-60预测'!$D:$AT,COLUMN(AJ187)-3,FALSE)/10^8</f>
        <v>13135.877428355063</v>
      </c>
      <c r="AK187" s="23">
        <f>VLOOKUP($D187,'人均GDP预测（当年人民币）'!$D:$AT,COLUMN(AK187)-3,FALSE)*VLOOKUP($D187,'367市人口19-60预测'!$D:$AT,COLUMN(AK187)-3,FALSE)/10^8</f>
        <v>13614.364631837703</v>
      </c>
      <c r="AL187" s="23">
        <f>VLOOKUP($D187,'人均GDP预测（当年人民币）'!$D:$AT,COLUMN(AL187)-3,FALSE)*VLOOKUP($D187,'367市人口19-60预测'!$D:$AT,COLUMN(AL187)-3,FALSE)/10^8</f>
        <v>14108.520590690818</v>
      </c>
      <c r="AM187" s="23">
        <f>VLOOKUP($D187,'人均GDP预测（当年人民币）'!$D:$AT,COLUMN(AM187)-3,FALSE)*VLOOKUP($D187,'367市人口19-60预测'!$D:$AT,COLUMN(AM187)-3,FALSE)/10^8</f>
        <v>14606.439660791712</v>
      </c>
      <c r="AN187" s="23">
        <f>VLOOKUP($D187,'人均GDP预测（当年人民币）'!$D:$AT,COLUMN(AN187)-3,FALSE)*VLOOKUP($D187,'367市人口19-60预测'!$D:$AT,COLUMN(AN187)-3,FALSE)/10^8</f>
        <v>15120.650555339103</v>
      </c>
      <c r="AO187" s="23">
        <f>VLOOKUP($D187,'人均GDP预测（当年人民币）'!$D:$AT,COLUMN(AO187)-3,FALSE)*VLOOKUP($D187,'367市人口19-60预测'!$D:$AT,COLUMN(AO187)-3,FALSE)/10^8</f>
        <v>15639.584824042109</v>
      </c>
      <c r="AP187" s="23">
        <f>VLOOKUP($D187,'人均GDP预测（当年人民币）'!$D:$AT,COLUMN(AP187)-3,FALSE)*VLOOKUP($D187,'367市人口19-60预测'!$D:$AT,COLUMN(AP187)-3,FALSE)/10^8</f>
        <v>16175.654812550898</v>
      </c>
      <c r="AQ187" s="23">
        <f>VLOOKUP($D187,'人均GDP预测（当年人民币）'!$D:$AT,COLUMN(AQ187)-3,FALSE)*VLOOKUP($D187,'367市人口19-60预测'!$D:$AT,COLUMN(AQ187)-3,FALSE)/10^8</f>
        <v>16729.80038266116</v>
      </c>
      <c r="AR187" s="23">
        <f>VLOOKUP($D187,'人均GDP预测（当年人民币）'!$D:$AT,COLUMN(AR187)-3,FALSE)*VLOOKUP($D187,'367市人口19-60预测'!$D:$AT,COLUMN(AR187)-3,FALSE)/10^8</f>
        <v>17290.419362130728</v>
      </c>
      <c r="AS187" s="23">
        <f>VLOOKUP($D187,'人均GDP预测（当年人民币）'!$D:$AT,COLUMN(AS187)-3,FALSE)*VLOOKUP($D187,'367市人口19-60预测'!$D:$AT,COLUMN(AS187)-3,FALSE)/10^8</f>
        <v>17870.372610642902</v>
      </c>
      <c r="AT187" s="23">
        <f>VLOOKUP($D187,'人均GDP预测（当年人民币）'!$D:$AT,COLUMN(AT187)-3,FALSE)*VLOOKUP($D187,'367市人口19-60预测'!$D:$AT,COLUMN(AT187)-3,FALSE)/10^8</f>
        <v>18470.823672003153</v>
      </c>
    </row>
    <row r="188" spans="1:46" ht="15.75" x14ac:dyDescent="0.25">
      <c r="A188" s="15">
        <v>187</v>
      </c>
      <c r="B188" s="16">
        <v>430300</v>
      </c>
      <c r="C188" s="16" t="s">
        <v>397</v>
      </c>
      <c r="D188" s="18" t="s">
        <v>213</v>
      </c>
      <c r="E188" s="23">
        <f>VLOOKUP($D188,'人均GDP预测（当年人民币）'!$D:$AT,COLUMN(E188)-3,FALSE)*VLOOKUP($D188,'367市人口19-60预测'!$D:$AT,COLUMN(E188)-3,FALSE)/10^8</f>
        <v>2259.1437872677984</v>
      </c>
      <c r="F188" s="23">
        <f>VLOOKUP($D188,'人均GDP预测（当年人民币）'!$D:$AT,COLUMN(F188)-3,FALSE)*VLOOKUP($D188,'367市人口19-60预测'!$D:$AT,COLUMN(F188)-3,FALSE)/10^8</f>
        <v>2405.9640389707515</v>
      </c>
      <c r="G188" s="23">
        <f>VLOOKUP($D188,'人均GDP预测（当年人民币）'!$D:$AT,COLUMN(G188)-3,FALSE)*VLOOKUP($D188,'367市人口19-60预测'!$D:$AT,COLUMN(G188)-3,FALSE)/10^8</f>
        <v>2560.0168871630731</v>
      </c>
      <c r="H188" s="23">
        <f>VLOOKUP($D188,'人均GDP预测（当年人民币）'!$D:$AT,COLUMN(H188)-3,FALSE)*VLOOKUP($D188,'367市人口19-60预测'!$D:$AT,COLUMN(H188)-3,FALSE)/10^8</f>
        <v>2714.0485304686499</v>
      </c>
      <c r="I188" s="23">
        <f>VLOOKUP($D188,'人均GDP预测（当年人民币）'!$D:$AT,COLUMN(I188)-3,FALSE)*VLOOKUP($D188,'367市人口19-60预测'!$D:$AT,COLUMN(I188)-3,FALSE)/10^8</f>
        <v>2875.0479239379674</v>
      </c>
      <c r="J188" s="23">
        <f>VLOOKUP($D188,'人均GDP预测（当年人民币）'!$D:$AT,COLUMN(J188)-3,FALSE)*VLOOKUP($D188,'367市人口19-60预测'!$D:$AT,COLUMN(J188)-3,FALSE)/10^8</f>
        <v>3043.3051985550665</v>
      </c>
      <c r="K188" s="23">
        <f>VLOOKUP($D188,'人均GDP预测（当年人民币）'!$D:$AT,COLUMN(K188)-3,FALSE)*VLOOKUP($D188,'367市人口19-60预测'!$D:$AT,COLUMN(K188)-3,FALSE)/10^8</f>
        <v>3219.1204824277088</v>
      </c>
      <c r="L188" s="23">
        <f>VLOOKUP($D188,'人均GDP预测（当年人民币）'!$D:$AT,COLUMN(L188)-3,FALSE)*VLOOKUP($D188,'367市人口19-60预测'!$D:$AT,COLUMN(L188)-3,FALSE)/10^8</f>
        <v>3394.9323289286481</v>
      </c>
      <c r="M188" s="23">
        <f>VLOOKUP($D188,'人均GDP预测（当年人民币）'!$D:$AT,COLUMN(M188)-3,FALSE)*VLOOKUP($D188,'367市人口19-60预测'!$D:$AT,COLUMN(M188)-3,FALSE)/10^8</f>
        <v>3578.0848939801745</v>
      </c>
      <c r="N188" s="23">
        <f>VLOOKUP($D188,'人均GDP预测（当年人民币）'!$D:$AT,COLUMN(N188)-3,FALSE)*VLOOKUP($D188,'367市人口19-60预测'!$D:$AT,COLUMN(N188)-3,FALSE)/10^8</f>
        <v>3768.8730547557766</v>
      </c>
      <c r="O188" s="23">
        <f>VLOOKUP($D188,'人均GDP预测（当年人民币）'!$D:$AT,COLUMN(O188)-3,FALSE)*VLOOKUP($D188,'367市人口19-60预测'!$D:$AT,COLUMN(O188)-3,FALSE)/10^8</f>
        <v>3959.8108023268087</v>
      </c>
      <c r="P188" s="23">
        <f>VLOOKUP($D188,'人均GDP预测（当年人民币）'!$D:$AT,COLUMN(P188)-3,FALSE)*VLOOKUP($D188,'367市人口19-60预测'!$D:$AT,COLUMN(P188)-3,FALSE)/10^8</f>
        <v>4158.2229085817089</v>
      </c>
      <c r="Q188" s="23">
        <f>VLOOKUP($D188,'人均GDP预测（当年人民币）'!$D:$AT,COLUMN(Q188)-3,FALSE)*VLOOKUP($D188,'367市人口19-60预测'!$D:$AT,COLUMN(Q188)-3,FALSE)/10^8</f>
        <v>4364.4092378517753</v>
      </c>
      <c r="R188" s="23">
        <f>VLOOKUP($D188,'人均GDP预测（当年人民币）'!$D:$AT,COLUMN(R188)-3,FALSE)*VLOOKUP($D188,'367市人口19-60预测'!$D:$AT,COLUMN(R188)-3,FALSE)/10^8</f>
        <v>4578.6803813641955</v>
      </c>
      <c r="S188" s="23">
        <f>VLOOKUP($D188,'人均GDP预测（当年人民币）'!$D:$AT,COLUMN(S188)-3,FALSE)*VLOOKUP($D188,'367市人口19-60预测'!$D:$AT,COLUMN(S188)-3,FALSE)/10^8</f>
        <v>4793.2348741657024</v>
      </c>
      <c r="T188" s="23">
        <f>VLOOKUP($D188,'人均GDP预测（当年人民币）'!$D:$AT,COLUMN(T188)-3,FALSE)*VLOOKUP($D188,'367市人口19-60预测'!$D:$AT,COLUMN(T188)-3,FALSE)/10^8</f>
        <v>5015.7869046832811</v>
      </c>
      <c r="U188" s="23">
        <f>VLOOKUP($D188,'人均GDP预测（当年人民币）'!$D:$AT,COLUMN(U188)-3,FALSE)*VLOOKUP($D188,'367市人口19-60预测'!$D:$AT,COLUMN(U188)-3,FALSE)/10^8</f>
        <v>5246.665840282767</v>
      </c>
      <c r="V188" s="23">
        <f>VLOOKUP($D188,'人均GDP预测（当年人民币）'!$D:$AT,COLUMN(V188)-3,FALSE)*VLOOKUP($D188,'367市人口19-60预测'!$D:$AT,COLUMN(V188)-3,FALSE)/10^8</f>
        <v>5478.0971374675137</v>
      </c>
      <c r="W188" s="23">
        <f>VLOOKUP($D188,'人均GDP预测（当年人民币）'!$D:$AT,COLUMN(W188)-3,FALSE)*VLOOKUP($D188,'367市人口19-60预测'!$D:$AT,COLUMN(W188)-3,FALSE)/10^8</f>
        <v>5717.8489485302598</v>
      </c>
      <c r="X188" s="23">
        <f>VLOOKUP($D188,'人均GDP预测（当年人民币）'!$D:$AT,COLUMN(X188)-3,FALSE)*VLOOKUP($D188,'367市人口19-60预测'!$D:$AT,COLUMN(X188)-3,FALSE)/10^8</f>
        <v>5966.2692620557418</v>
      </c>
      <c r="Y188" s="23">
        <f>VLOOKUP($D188,'人均GDP预测（当年人民币）'!$D:$AT,COLUMN(Y188)-3,FALSE)*VLOOKUP($D188,'367市人口19-60预测'!$D:$AT,COLUMN(Y188)-3,FALSE)/10^8</f>
        <v>6215.5977539415126</v>
      </c>
      <c r="Z188" s="23">
        <f>VLOOKUP($D188,'人均GDP预测（当年人民币）'!$D:$AT,COLUMN(Z188)-3,FALSE)*VLOOKUP($D188,'367市人口19-60预测'!$D:$AT,COLUMN(Z188)-3,FALSE)/10^8</f>
        <v>6473.6815167358627</v>
      </c>
      <c r="AA188" s="23">
        <f>VLOOKUP($D188,'人均GDP预测（当年人民币）'!$D:$AT,COLUMN(AA188)-3,FALSE)*VLOOKUP($D188,'367市人口19-60预测'!$D:$AT,COLUMN(AA188)-3,FALSE)/10^8</f>
        <v>6740.9109057763708</v>
      </c>
      <c r="AB188" s="23">
        <f>VLOOKUP($D188,'人均GDP预测（当年人民币）'!$D:$AT,COLUMN(AB188)-3,FALSE)*VLOOKUP($D188,'367市人口19-60预测'!$D:$AT,COLUMN(AB188)-3,FALSE)/10^8</f>
        <v>7009.513273642161</v>
      </c>
      <c r="AC188" s="23">
        <f>VLOOKUP($D188,'人均GDP预测（当年人民币）'!$D:$AT,COLUMN(AC188)-3,FALSE)*VLOOKUP($D188,'367市人口19-60预测'!$D:$AT,COLUMN(AC188)-3,FALSE)/10^8</f>
        <v>7287.4579971377707</v>
      </c>
      <c r="AD188" s="23">
        <f>VLOOKUP($D188,'人均GDP预测（当年人民币）'!$D:$AT,COLUMN(AD188)-3,FALSE)*VLOOKUP($D188,'367市人口19-60预测'!$D:$AT,COLUMN(AD188)-3,FALSE)/10^8</f>
        <v>7575.1726486942007</v>
      </c>
      <c r="AE188" s="23">
        <f>VLOOKUP($D188,'人均GDP预测（当年人民币）'!$D:$AT,COLUMN(AE188)-3,FALSE)*VLOOKUP($D188,'367市人口19-60预测'!$D:$AT,COLUMN(AE188)-3,FALSE)/10^8</f>
        <v>7864.8769838063063</v>
      </c>
      <c r="AF188" s="23">
        <f>VLOOKUP($D188,'人均GDP预测（当年人民币）'!$D:$AT,COLUMN(AF188)-3,FALSE)*VLOOKUP($D188,'367市人口19-60预测'!$D:$AT,COLUMN(AF188)-3,FALSE)/10^8</f>
        <v>8164.6751824604862</v>
      </c>
      <c r="AG188" s="23">
        <f>VLOOKUP($D188,'人均GDP预测（当年人民币）'!$D:$AT,COLUMN(AG188)-3,FALSE)*VLOOKUP($D188,'367市人口19-60预测'!$D:$AT,COLUMN(AG188)-3,FALSE)/10^8</f>
        <v>8475.0667176730221</v>
      </c>
      <c r="AH188" s="23">
        <f>VLOOKUP($D188,'人均GDP预测（当年人民币）'!$D:$AT,COLUMN(AH188)-3,FALSE)*VLOOKUP($D188,'367市人口19-60预测'!$D:$AT,COLUMN(AH188)-3,FALSE)/10^8</f>
        <v>8788.2324847348973</v>
      </c>
      <c r="AI188" s="23">
        <f>VLOOKUP($D188,'人均GDP预测（当年人民币）'!$D:$AT,COLUMN(AI188)-3,FALSE)*VLOOKUP($D188,'367市人口19-60预测'!$D:$AT,COLUMN(AI188)-3,FALSE)/10^8</f>
        <v>9112.4573267589403</v>
      </c>
      <c r="AJ188" s="23">
        <f>VLOOKUP($D188,'人均GDP预测（当年人民币）'!$D:$AT,COLUMN(AJ188)-3,FALSE)*VLOOKUP($D188,'367市人口19-60预测'!$D:$AT,COLUMN(AJ188)-3,FALSE)/10^8</f>
        <v>9448.3153988525191</v>
      </c>
      <c r="AK188" s="23">
        <f>VLOOKUP($D188,'人均GDP预测（当年人民币）'!$D:$AT,COLUMN(AK188)-3,FALSE)*VLOOKUP($D188,'367市人口19-60预测'!$D:$AT,COLUMN(AK188)-3,FALSE)/10^8</f>
        <v>9787.9410973258837</v>
      </c>
      <c r="AL188" s="23">
        <f>VLOOKUP($D188,'人均GDP预测（当年人民币）'!$D:$AT,COLUMN(AL188)-3,FALSE)*VLOOKUP($D188,'367市人口19-60预测'!$D:$AT,COLUMN(AL188)-3,FALSE)/10^8</f>
        <v>10139.834955392818</v>
      </c>
      <c r="AM188" s="23">
        <f>VLOOKUP($D188,'人均GDP预测（当年人民币）'!$D:$AT,COLUMN(AM188)-3,FALSE)*VLOOKUP($D188,'367市人口19-60预测'!$D:$AT,COLUMN(AM188)-3,FALSE)/10^8</f>
        <v>10496.339168703647</v>
      </c>
      <c r="AN188" s="23">
        <f>VLOOKUP($D188,'人均GDP预测（当年人民币）'!$D:$AT,COLUMN(AN188)-3,FALSE)*VLOOKUP($D188,'367市人口19-60预测'!$D:$AT,COLUMN(AN188)-3,FALSE)/10^8</f>
        <v>10865.876232289009</v>
      </c>
      <c r="AO188" s="23">
        <f>VLOOKUP($D188,'人均GDP预测（当年人民币）'!$D:$AT,COLUMN(AO188)-3,FALSE)*VLOOKUP($D188,'367市人口19-60预测'!$D:$AT,COLUMN(AO188)-3,FALSE)/10^8</f>
        <v>11249.16119662052</v>
      </c>
      <c r="AP188" s="23">
        <f>VLOOKUP($D188,'人均GDP预测（当年人民币）'!$D:$AT,COLUMN(AP188)-3,FALSE)*VLOOKUP($D188,'367市人口19-60预测'!$D:$AT,COLUMN(AP188)-3,FALSE)/10^8</f>
        <v>11638.462830674336</v>
      </c>
      <c r="AQ188" s="23">
        <f>VLOOKUP($D188,'人均GDP预测（当年人民币）'!$D:$AT,COLUMN(AQ188)-3,FALSE)*VLOOKUP($D188,'367市人口19-60预测'!$D:$AT,COLUMN(AQ188)-3,FALSE)/10^8</f>
        <v>12042.483493650292</v>
      </c>
      <c r="AR188" s="23">
        <f>VLOOKUP($D188,'人均GDP预测（当年人民币）'!$D:$AT,COLUMN(AR188)-3,FALSE)*VLOOKUP($D188,'367市人口19-60预测'!$D:$AT,COLUMN(AR188)-3,FALSE)/10^8</f>
        <v>12462.045128732681</v>
      </c>
      <c r="AS188" s="23">
        <f>VLOOKUP($D188,'人均GDP预测（当年人民币）'!$D:$AT,COLUMN(AS188)-3,FALSE)*VLOOKUP($D188,'367市人口19-60预测'!$D:$AT,COLUMN(AS188)-3,FALSE)/10^8</f>
        <v>12889.330159401288</v>
      </c>
      <c r="AT188" s="23">
        <f>VLOOKUP($D188,'人均GDP预测（当年人民币）'!$D:$AT,COLUMN(AT188)-3,FALSE)*VLOOKUP($D188,'367市人口19-60预测'!$D:$AT,COLUMN(AT188)-3,FALSE)/10^8</f>
        <v>13333.356730302459</v>
      </c>
    </row>
    <row r="189" spans="1:46" ht="15.75" x14ac:dyDescent="0.25">
      <c r="A189" s="15">
        <v>188</v>
      </c>
      <c r="B189" s="16">
        <v>430400</v>
      </c>
      <c r="C189" s="16" t="s">
        <v>397</v>
      </c>
      <c r="D189" s="18" t="s">
        <v>110</v>
      </c>
      <c r="E189" s="23">
        <f>VLOOKUP($D189,'人均GDP预测（当年人民币）'!$D:$AT,COLUMN(E189)-3,FALSE)*VLOOKUP($D189,'367市人口19-60预测'!$D:$AT,COLUMN(E189)-3,FALSE)/10^8</f>
        <v>3359.3958631297387</v>
      </c>
      <c r="F189" s="23">
        <f>VLOOKUP($D189,'人均GDP预测（当年人民币）'!$D:$AT,COLUMN(F189)-3,FALSE)*VLOOKUP($D189,'367市人口19-60预测'!$D:$AT,COLUMN(F189)-3,FALSE)/10^8</f>
        <v>3619.8280155461425</v>
      </c>
      <c r="G189" s="23">
        <f>VLOOKUP($D189,'人均GDP预测（当年人民币）'!$D:$AT,COLUMN(G189)-3,FALSE)*VLOOKUP($D189,'367市人口19-60预测'!$D:$AT,COLUMN(G189)-3,FALSE)/10^8</f>
        <v>3901.448906457741</v>
      </c>
      <c r="H189" s="23">
        <f>VLOOKUP($D189,'人均GDP预测（当年人民币）'!$D:$AT,COLUMN(H189)-3,FALSE)*VLOOKUP($D189,'367市人口19-60预测'!$D:$AT,COLUMN(H189)-3,FALSE)/10^8</f>
        <v>4181.2173532755605</v>
      </c>
      <c r="I189" s="23">
        <f>VLOOKUP($D189,'人均GDP预测（当年人民币）'!$D:$AT,COLUMN(I189)-3,FALSE)*VLOOKUP($D189,'367市人口19-60预测'!$D:$AT,COLUMN(I189)-3,FALSE)/10^8</f>
        <v>4481.4154689000961</v>
      </c>
      <c r="J189" s="23">
        <f>VLOOKUP($D189,'人均GDP预测（当年人民币）'!$D:$AT,COLUMN(J189)-3,FALSE)*VLOOKUP($D189,'367市人口19-60预测'!$D:$AT,COLUMN(J189)-3,FALSE)/10^8</f>
        <v>4803.1888839280737</v>
      </c>
      <c r="K189" s="23">
        <f>VLOOKUP($D189,'人均GDP预测（当年人民币）'!$D:$AT,COLUMN(K189)-3,FALSE)*VLOOKUP($D189,'367市人口19-60预测'!$D:$AT,COLUMN(K189)-3,FALSE)/10^8</f>
        <v>5147.7254785439845</v>
      </c>
      <c r="L189" s="23">
        <f>VLOOKUP($D189,'人均GDP预测（当年人民币）'!$D:$AT,COLUMN(L189)-3,FALSE)*VLOOKUP($D189,'367市人口19-60预测'!$D:$AT,COLUMN(L189)-3,FALSE)/10^8</f>
        <v>5492.1650394044846</v>
      </c>
      <c r="M189" s="23">
        <f>VLOOKUP($D189,'人均GDP预测（当年人民币）'!$D:$AT,COLUMN(M189)-3,FALSE)*VLOOKUP($D189,'367市人口19-60预测'!$D:$AT,COLUMN(M189)-3,FALSE)/10^8</f>
        <v>5858.5444878453445</v>
      </c>
      <c r="N189" s="23">
        <f>VLOOKUP($D189,'人均GDP预测（当年人民币）'!$D:$AT,COLUMN(N189)-3,FALSE)*VLOOKUP($D189,'367市人口19-60预测'!$D:$AT,COLUMN(N189)-3,FALSE)/10^8</f>
        <v>6247.8573175736046</v>
      </c>
      <c r="O189" s="23">
        <f>VLOOKUP($D189,'人均GDP预测（当年人民币）'!$D:$AT,COLUMN(O189)-3,FALSE)*VLOOKUP($D189,'367市人口19-60预测'!$D:$AT,COLUMN(O189)-3,FALSE)/10^8</f>
        <v>6661.1225791229735</v>
      </c>
      <c r="P189" s="23">
        <f>VLOOKUP($D189,'人均GDP预测（当年人民币）'!$D:$AT,COLUMN(P189)-3,FALSE)*VLOOKUP($D189,'367市人口19-60预测'!$D:$AT,COLUMN(P189)-3,FALSE)/10^8</f>
        <v>7075.0364805221561</v>
      </c>
      <c r="Q189" s="23">
        <f>VLOOKUP($D189,'人均GDP预测（当年人民币）'!$D:$AT,COLUMN(Q189)-3,FALSE)*VLOOKUP($D189,'367市人口19-60预测'!$D:$AT,COLUMN(Q189)-3,FALSE)/10^8</f>
        <v>7511.9264399435178</v>
      </c>
      <c r="R189" s="23">
        <f>VLOOKUP($D189,'人均GDP预测（当年人民币）'!$D:$AT,COLUMN(R189)-3,FALSE)*VLOOKUP($D189,'367市人口19-60预测'!$D:$AT,COLUMN(R189)-3,FALSE)/10^8</f>
        <v>7972.6394809925296</v>
      </c>
      <c r="S189" s="23">
        <f>VLOOKUP($D189,'人均GDP预测（当年人民币）'!$D:$AT,COLUMN(S189)-3,FALSE)*VLOOKUP($D189,'367市人口19-60预测'!$D:$AT,COLUMN(S189)-3,FALSE)/10^8</f>
        <v>8458.0396482189572</v>
      </c>
      <c r="T189" s="23">
        <f>VLOOKUP($D189,'人均GDP预测（当年人民币）'!$D:$AT,COLUMN(T189)-3,FALSE)*VLOOKUP($D189,'367市人口19-60预测'!$D:$AT,COLUMN(T189)-3,FALSE)/10^8</f>
        <v>8944.0549641276193</v>
      </c>
      <c r="U189" s="23">
        <f>VLOOKUP($D189,'人均GDP预测（当年人民币）'!$D:$AT,COLUMN(U189)-3,FALSE)*VLOOKUP($D189,'367市人口19-60预测'!$D:$AT,COLUMN(U189)-3,FALSE)/10^8</f>
        <v>9453.6515551373868</v>
      </c>
      <c r="V189" s="23">
        <f>VLOOKUP($D189,'人均GDP预测（当年人民币）'!$D:$AT,COLUMN(V189)-3,FALSE)*VLOOKUP($D189,'367市人口19-60预测'!$D:$AT,COLUMN(V189)-3,FALSE)/10^8</f>
        <v>9987.5730351333259</v>
      </c>
      <c r="W189" s="23">
        <f>VLOOKUP($D189,'人均GDP预测（当年人民币）'!$D:$AT,COLUMN(W189)-3,FALSE)*VLOOKUP($D189,'367市人口19-60预测'!$D:$AT,COLUMN(W189)-3,FALSE)/10^8</f>
        <v>10546.592547464665</v>
      </c>
      <c r="X189" s="23">
        <f>VLOOKUP($D189,'人均GDP预测（当年人民币）'!$D:$AT,COLUMN(X189)-3,FALSE)*VLOOKUP($D189,'367市人口19-60预测'!$D:$AT,COLUMN(X189)-3,FALSE)/10^8</f>
        <v>11105.752091564307</v>
      </c>
      <c r="Y189" s="23">
        <f>VLOOKUP($D189,'人均GDP预测（当年人民币）'!$D:$AT,COLUMN(Y189)-3,FALSE)*VLOOKUP($D189,'367市人口19-60预测'!$D:$AT,COLUMN(Y189)-3,FALSE)/10^8</f>
        <v>11688.927535244151</v>
      </c>
      <c r="Z189" s="23">
        <f>VLOOKUP($D189,'人均GDP预测（当年人民币）'!$D:$AT,COLUMN(Z189)-3,FALSE)*VLOOKUP($D189,'367市人口19-60预测'!$D:$AT,COLUMN(Z189)-3,FALSE)/10^8</f>
        <v>12296.872494877727</v>
      </c>
      <c r="AA189" s="23">
        <f>VLOOKUP($D189,'人均GDP预测（当年人民币）'!$D:$AT,COLUMN(AA189)-3,FALSE)*VLOOKUP($D189,'367市人口19-60预测'!$D:$AT,COLUMN(AA189)-3,FALSE)/10^8</f>
        <v>12905.000450508958</v>
      </c>
      <c r="AB189" s="23">
        <f>VLOOKUP($D189,'人均GDP预测（当年人民币）'!$D:$AT,COLUMN(AB189)-3,FALSE)*VLOOKUP($D189,'367市人口19-60预测'!$D:$AT,COLUMN(AB189)-3,FALSE)/10^8</f>
        <v>13537.08849378591</v>
      </c>
      <c r="AC189" s="23">
        <f>VLOOKUP($D189,'人均GDP预测（当年人民币）'!$D:$AT,COLUMN(AC189)-3,FALSE)*VLOOKUP($D189,'367市人口19-60预测'!$D:$AT,COLUMN(AC189)-3,FALSE)/10^8</f>
        <v>14193.996849913401</v>
      </c>
      <c r="AD189" s="23">
        <f>VLOOKUP($D189,'人均GDP预测（当年人民币）'!$D:$AT,COLUMN(AD189)-3,FALSE)*VLOOKUP($D189,'367市人口19-60预测'!$D:$AT,COLUMN(AD189)-3,FALSE)/10^8</f>
        <v>14851.498712511768</v>
      </c>
      <c r="AE189" s="23">
        <f>VLOOKUP($D189,'人均GDP预测（当年人民币）'!$D:$AT,COLUMN(AE189)-3,FALSE)*VLOOKUP($D189,'367市人口19-60预测'!$D:$AT,COLUMN(AE189)-3,FALSE)/10^8</f>
        <v>15533.560375606467</v>
      </c>
      <c r="AF189" s="23">
        <f>VLOOKUP($D189,'人均GDP预测（当年人民币）'!$D:$AT,COLUMN(AF189)-3,FALSE)*VLOOKUP($D189,'367市人口19-60预测'!$D:$AT,COLUMN(AF189)-3,FALSE)/10^8</f>
        <v>16241.329644042944</v>
      </c>
      <c r="AG189" s="23">
        <f>VLOOKUP($D189,'人均GDP预测（当年人民币）'!$D:$AT,COLUMN(AG189)-3,FALSE)*VLOOKUP($D189,'367市人口19-60预测'!$D:$AT,COLUMN(AG189)-3,FALSE)/10^8</f>
        <v>16976.152842462539</v>
      </c>
      <c r="AH189" s="23">
        <f>VLOOKUP($D189,'人均GDP预测（当年人民币）'!$D:$AT,COLUMN(AH189)-3,FALSE)*VLOOKUP($D189,'367市人口19-60预测'!$D:$AT,COLUMN(AH189)-3,FALSE)/10^8</f>
        <v>17713.332401734606</v>
      </c>
      <c r="AI189" s="23">
        <f>VLOOKUP($D189,'人均GDP预测（当年人民币）'!$D:$AT,COLUMN(AI189)-3,FALSE)*VLOOKUP($D189,'367市人口19-60预测'!$D:$AT,COLUMN(AI189)-3,FALSE)/10^8</f>
        <v>18478.64213675851</v>
      </c>
      <c r="AJ189" s="23">
        <f>VLOOKUP($D189,'人均GDP预测（当年人民币）'!$D:$AT,COLUMN(AJ189)-3,FALSE)*VLOOKUP($D189,'367市人口19-60预测'!$D:$AT,COLUMN(AJ189)-3,FALSE)/10^8</f>
        <v>19274.072084670814</v>
      </c>
      <c r="AK189" s="23">
        <f>VLOOKUP($D189,'人均GDP预测（当年人民币）'!$D:$AT,COLUMN(AK189)-3,FALSE)*VLOOKUP($D189,'367市人口19-60预测'!$D:$AT,COLUMN(AK189)-3,FALSE)/10^8</f>
        <v>20075.663627544527</v>
      </c>
      <c r="AL189" s="23">
        <f>VLOOKUP($D189,'人均GDP预测（当年人民币）'!$D:$AT,COLUMN(AL189)-3,FALSE)*VLOOKUP($D189,'367市人口19-60预测'!$D:$AT,COLUMN(AL189)-3,FALSE)/10^8</f>
        <v>20910.191304327709</v>
      </c>
      <c r="AM189" s="23">
        <f>VLOOKUP($D189,'人均GDP预测（当年人民币）'!$D:$AT,COLUMN(AM189)-3,FALSE)*VLOOKUP($D189,'367市人口19-60预测'!$D:$AT,COLUMN(AM189)-3,FALSE)/10^8</f>
        <v>21780.667098738435</v>
      </c>
      <c r="AN189" s="23">
        <f>VLOOKUP($D189,'人均GDP预测（当年人民币）'!$D:$AT,COLUMN(AN189)-3,FALSE)*VLOOKUP($D189,'367市人口19-60预测'!$D:$AT,COLUMN(AN189)-3,FALSE)/10^8</f>
        <v>22664.139121659613</v>
      </c>
      <c r="AO189" s="23">
        <f>VLOOKUP($D189,'人均GDP预测（当年人民币）'!$D:$AT,COLUMN(AO189)-3,FALSE)*VLOOKUP($D189,'367市人口19-60预测'!$D:$AT,COLUMN(AO189)-3,FALSE)/10^8</f>
        <v>23588.935046244351</v>
      </c>
      <c r="AP189" s="23">
        <f>VLOOKUP($D189,'人均GDP预测（当年人民币）'!$D:$AT,COLUMN(AP189)-3,FALSE)*VLOOKUP($D189,'367市人口19-60预测'!$D:$AT,COLUMN(AP189)-3,FALSE)/10^8</f>
        <v>24559.581318898272</v>
      </c>
      <c r="AQ189" s="23">
        <f>VLOOKUP($D189,'人均GDP预测（当年人民币）'!$D:$AT,COLUMN(AQ189)-3,FALSE)*VLOOKUP($D189,'367市人口19-60预测'!$D:$AT,COLUMN(AQ189)-3,FALSE)/10^8</f>
        <v>25554.485178648691</v>
      </c>
      <c r="AR189" s="23">
        <f>VLOOKUP($D189,'人均GDP预测（当年人民币）'!$D:$AT,COLUMN(AR189)-3,FALSE)*VLOOKUP($D189,'367市人口19-60预测'!$D:$AT,COLUMN(AR189)-3,FALSE)/10^8</f>
        <v>26604.227752449719</v>
      </c>
      <c r="AS189" s="23">
        <f>VLOOKUP($D189,'人均GDP预测（当年人民币）'!$D:$AT,COLUMN(AS189)-3,FALSE)*VLOOKUP($D189,'367市人口19-60预测'!$D:$AT,COLUMN(AS189)-3,FALSE)/10^8</f>
        <v>27715.491743847691</v>
      </c>
      <c r="AT189" s="23">
        <f>VLOOKUP($D189,'人均GDP预测（当年人民币）'!$D:$AT,COLUMN(AT189)-3,FALSE)*VLOOKUP($D189,'367市人口19-60预测'!$D:$AT,COLUMN(AT189)-3,FALSE)/10^8</f>
        <v>28868.490322827161</v>
      </c>
    </row>
    <row r="190" spans="1:46" ht="15.75" x14ac:dyDescent="0.25">
      <c r="A190" s="15">
        <v>189</v>
      </c>
      <c r="B190" s="16">
        <v>430500</v>
      </c>
      <c r="C190" s="16" t="s">
        <v>397</v>
      </c>
      <c r="D190" s="18" t="s">
        <v>186</v>
      </c>
      <c r="E190" s="23">
        <f>VLOOKUP($D190,'人均GDP预测（当年人民币）'!$D:$AT,COLUMN(E190)-3,FALSE)*VLOOKUP($D190,'367市人口19-60预测'!$D:$AT,COLUMN(E190)-3,FALSE)/10^8</f>
        <v>2148.1472690479491</v>
      </c>
      <c r="F190" s="23">
        <f>VLOOKUP($D190,'人均GDP预测（当年人民币）'!$D:$AT,COLUMN(F190)-3,FALSE)*VLOOKUP($D190,'367市人口19-60预测'!$D:$AT,COLUMN(F190)-3,FALSE)/10^8</f>
        <v>2359.8047784882315</v>
      </c>
      <c r="G190" s="23">
        <f>VLOOKUP($D190,'人均GDP预测（当年人民币）'!$D:$AT,COLUMN(G190)-3,FALSE)*VLOOKUP($D190,'367市人口19-60预测'!$D:$AT,COLUMN(G190)-3,FALSE)/10^8</f>
        <v>2560.0145902897766</v>
      </c>
      <c r="H190" s="23">
        <f>VLOOKUP($D190,'人均GDP预测（当年人民币）'!$D:$AT,COLUMN(H190)-3,FALSE)*VLOOKUP($D190,'367市人口19-60预测'!$D:$AT,COLUMN(H190)-3,FALSE)/10^8</f>
        <v>2778.5057423342028</v>
      </c>
      <c r="I190" s="23">
        <f>VLOOKUP($D190,'人均GDP预测（当年人民币）'!$D:$AT,COLUMN(I190)-3,FALSE)*VLOOKUP($D190,'367市人口19-60预测'!$D:$AT,COLUMN(I190)-3,FALSE)/10^8</f>
        <v>3016.7309138986861</v>
      </c>
      <c r="J190" s="23">
        <f>VLOOKUP($D190,'人均GDP预测（当年人民币）'!$D:$AT,COLUMN(J190)-3,FALSE)*VLOOKUP($D190,'367市人口19-60预测'!$D:$AT,COLUMN(J190)-3,FALSE)/10^8</f>
        <v>3276.2331522065151</v>
      </c>
      <c r="K190" s="23">
        <f>VLOOKUP($D190,'人均GDP预测（当年人民币）'!$D:$AT,COLUMN(K190)-3,FALSE)*VLOOKUP($D190,'367市人口19-60预测'!$D:$AT,COLUMN(K190)-3,FALSE)/10^8</f>
        <v>3558.6522545578587</v>
      </c>
      <c r="L190" s="23">
        <f>VLOOKUP($D190,'人均GDP预测（当年人民币）'!$D:$AT,COLUMN(L190)-3,FALSE)*VLOOKUP($D190,'367市人口19-60预测'!$D:$AT,COLUMN(L190)-3,FALSE)/10^8</f>
        <v>3833.7777716376499</v>
      </c>
      <c r="M190" s="23">
        <f>VLOOKUP($D190,'人均GDP预测（当年人民币）'!$D:$AT,COLUMN(M190)-3,FALSE)*VLOOKUP($D190,'367市人口19-60预测'!$D:$AT,COLUMN(M190)-3,FALSE)/10^8</f>
        <v>4130.1798767168457</v>
      </c>
      <c r="N190" s="23">
        <f>VLOOKUP($D190,'人均GDP预测（当年人民币）'!$D:$AT,COLUMN(N190)-3,FALSE)*VLOOKUP($D190,'367市人口19-60预测'!$D:$AT,COLUMN(N190)-3,FALSE)/10^8</f>
        <v>4449.1819555082839</v>
      </c>
      <c r="O190" s="23">
        <f>VLOOKUP($D190,'人均GDP预测（当年人民币）'!$D:$AT,COLUMN(O190)-3,FALSE)*VLOOKUP($D190,'367市人口19-60预测'!$D:$AT,COLUMN(O190)-3,FALSE)/10^8</f>
        <v>4792.1681766882703</v>
      </c>
      <c r="P190" s="23">
        <f>VLOOKUP($D190,'人均GDP预测（当年人民币）'!$D:$AT,COLUMN(P190)-3,FALSE)*VLOOKUP($D190,'367市人口19-60预测'!$D:$AT,COLUMN(P190)-3,FALSE)/10^8</f>
        <v>5130.5724787328727</v>
      </c>
      <c r="Q190" s="23">
        <f>VLOOKUP($D190,'人均GDP预测（当年人民币）'!$D:$AT,COLUMN(Q190)-3,FALSE)*VLOOKUP($D190,'367市人口19-60预测'!$D:$AT,COLUMN(Q190)-3,FALSE)/10^8</f>
        <v>5491.5060479415524</v>
      </c>
      <c r="R190" s="23">
        <f>VLOOKUP($D190,'人均GDP预测（当年人民币）'!$D:$AT,COLUMN(R190)-3,FALSE)*VLOOKUP($D190,'367市人口19-60预测'!$D:$AT,COLUMN(R190)-3,FALSE)/10^8</f>
        <v>5876.0946306915703</v>
      </c>
      <c r="S190" s="23">
        <f>VLOOKUP($D190,'人均GDP预测（当年人民币）'!$D:$AT,COLUMN(S190)-3,FALSE)*VLOOKUP($D190,'367市人口19-60预测'!$D:$AT,COLUMN(S190)-3,FALSE)/10^8</f>
        <v>6285.501248377991</v>
      </c>
      <c r="T190" s="23">
        <f>VLOOKUP($D190,'人均GDP预测（当年人民币）'!$D:$AT,COLUMN(T190)-3,FALSE)*VLOOKUP($D190,'367市人口19-60预测'!$D:$AT,COLUMN(T190)-3,FALSE)/10^8</f>
        <v>6691.5822897981388</v>
      </c>
      <c r="U190" s="23">
        <f>VLOOKUP($D190,'人均GDP预测（当年人民币）'!$D:$AT,COLUMN(U190)-3,FALSE)*VLOOKUP($D190,'367市人口19-60预测'!$D:$AT,COLUMN(U190)-3,FALSE)/10^8</f>
        <v>7121.0394040316469</v>
      </c>
      <c r="V190" s="23">
        <f>VLOOKUP($D190,'人均GDP预测（当年人民币）'!$D:$AT,COLUMN(V190)-3,FALSE)*VLOOKUP($D190,'367市人口19-60预测'!$D:$AT,COLUMN(V190)-3,FALSE)/10^8</f>
        <v>7574.835726140087</v>
      </c>
      <c r="W190" s="23">
        <f>VLOOKUP($D190,'人均GDP预测（当年人民币）'!$D:$AT,COLUMN(W190)-3,FALSE)*VLOOKUP($D190,'367市人口19-60预测'!$D:$AT,COLUMN(W190)-3,FALSE)/10^8</f>
        <v>8053.9677665993213</v>
      </c>
      <c r="X190" s="23">
        <f>VLOOKUP($D190,'人均GDP预测（当年人民币）'!$D:$AT,COLUMN(X190)-3,FALSE)*VLOOKUP($D190,'367市人口19-60预测'!$D:$AT,COLUMN(X190)-3,FALSE)/10^8</f>
        <v>8530.1238834694195</v>
      </c>
      <c r="Y190" s="23">
        <f>VLOOKUP($D190,'人均GDP预测（当年人民币）'!$D:$AT,COLUMN(Y190)-3,FALSE)*VLOOKUP($D190,'367市人口19-60预测'!$D:$AT,COLUMN(Y190)-3,FALSE)/10^8</f>
        <v>9030.2085939934477</v>
      </c>
      <c r="Z190" s="23">
        <f>VLOOKUP($D190,'人均GDP预测（当年人民币）'!$D:$AT,COLUMN(Z190)-3,FALSE)*VLOOKUP($D190,'367市人口19-60预测'!$D:$AT,COLUMN(Z190)-3,FALSE)/10^8</f>
        <v>9555.1056497513018</v>
      </c>
      <c r="AA190" s="23">
        <f>VLOOKUP($D190,'人均GDP预测（当年人民币）'!$D:$AT,COLUMN(AA190)-3,FALSE)*VLOOKUP($D190,'367市人口19-60预测'!$D:$AT,COLUMN(AA190)-3,FALSE)/10^8</f>
        <v>10105.758877770677</v>
      </c>
      <c r="AB190" s="23">
        <f>VLOOKUP($D190,'人均GDP预测（当年人民币）'!$D:$AT,COLUMN(AB190)-3,FALSE)*VLOOKUP($D190,'367市人口19-60预测'!$D:$AT,COLUMN(AB190)-3,FALSE)/10^8</f>
        <v>10653.454141495575</v>
      </c>
      <c r="AC190" s="23">
        <f>VLOOKUP($D190,'人均GDP预测（当年人民币）'!$D:$AT,COLUMN(AC190)-3,FALSE)*VLOOKUP($D190,'367市人口19-60预测'!$D:$AT,COLUMN(AC190)-3,FALSE)/10^8</f>
        <v>11225.746410760115</v>
      </c>
      <c r="AD190" s="23">
        <f>VLOOKUP($D190,'人均GDP预测（当年人民币）'!$D:$AT,COLUMN(AD190)-3,FALSE)*VLOOKUP($D190,'367市人口19-60预测'!$D:$AT,COLUMN(AD190)-3,FALSE)/10^8</f>
        <v>11823.618035584781</v>
      </c>
      <c r="AE190" s="23">
        <f>VLOOKUP($D190,'人均GDP预测（当年人民币）'!$D:$AT,COLUMN(AE190)-3,FALSE)*VLOOKUP($D190,'367市人口19-60预测'!$D:$AT,COLUMN(AE190)-3,FALSE)/10^8</f>
        <v>12419.341333903931</v>
      </c>
      <c r="AF190" s="23">
        <f>VLOOKUP($D190,'人均GDP预测（当年人民币）'!$D:$AT,COLUMN(AF190)-3,FALSE)*VLOOKUP($D190,'367市人口19-60预测'!$D:$AT,COLUMN(AF190)-3,FALSE)/10^8</f>
        <v>13040.024012574708</v>
      </c>
      <c r="AG190" s="23">
        <f>VLOOKUP($D190,'人均GDP预测（当年人民币）'!$D:$AT,COLUMN(AG190)-3,FALSE)*VLOOKUP($D190,'367市人口19-60预测'!$D:$AT,COLUMN(AG190)-3,FALSE)/10^8</f>
        <v>13686.872288682593</v>
      </c>
      <c r="AH190" s="23">
        <f>VLOOKUP($D190,'人均GDP预测（当年人民币）'!$D:$AT,COLUMN(AH190)-3,FALSE)*VLOOKUP($D190,'367市人口19-60预测'!$D:$AT,COLUMN(AH190)-3,FALSE)/10^8</f>
        <v>14333.051593204771</v>
      </c>
      <c r="AI190" s="23">
        <f>VLOOKUP($D190,'人均GDP预测（当年人民币）'!$D:$AT,COLUMN(AI190)-3,FALSE)*VLOOKUP($D190,'367市人口19-60预测'!$D:$AT,COLUMN(AI190)-3,FALSE)/10^8</f>
        <v>15005.675677178464</v>
      </c>
      <c r="AJ190" s="23">
        <f>VLOOKUP($D190,'人均GDP预测（当年人民币）'!$D:$AT,COLUMN(AJ190)-3,FALSE)*VLOOKUP($D190,'367市人口19-60预测'!$D:$AT,COLUMN(AJ190)-3,FALSE)/10^8</f>
        <v>15706.417931000326</v>
      </c>
      <c r="AK190" s="23">
        <f>VLOOKUP($D190,'人均GDP预测（当年人民币）'!$D:$AT,COLUMN(AK190)-3,FALSE)*VLOOKUP($D190,'367市人口19-60预测'!$D:$AT,COLUMN(AK190)-3,FALSE)/10^8</f>
        <v>16437.24008623288</v>
      </c>
      <c r="AL190" s="23">
        <f>VLOOKUP($D190,'人均GDP预测（当年人民币）'!$D:$AT,COLUMN(AL190)-3,FALSE)*VLOOKUP($D190,'367市人口19-60预测'!$D:$AT,COLUMN(AL190)-3,FALSE)/10^8</f>
        <v>17171.272554957828</v>
      </c>
      <c r="AM190" s="23">
        <f>VLOOKUP($D190,'人均GDP预测（当年人民币）'!$D:$AT,COLUMN(AM190)-3,FALSE)*VLOOKUP($D190,'367市人口19-60预测'!$D:$AT,COLUMN(AM190)-3,FALSE)/10^8</f>
        <v>17937.664814873795</v>
      </c>
      <c r="AN190" s="23">
        <f>VLOOKUP($D190,'人均GDP预测（当年人民币）'!$D:$AT,COLUMN(AN190)-3,FALSE)*VLOOKUP($D190,'367市人口19-60预测'!$D:$AT,COLUMN(AN190)-3,FALSE)/10^8</f>
        <v>18739.31536220885</v>
      </c>
      <c r="AO190" s="23">
        <f>VLOOKUP($D190,'人均GDP预测（当年人民币）'!$D:$AT,COLUMN(AO190)-3,FALSE)*VLOOKUP($D190,'367市人口19-60预测'!$D:$AT,COLUMN(AO190)-3,FALSE)/10^8</f>
        <v>19550.621266863214</v>
      </c>
      <c r="AP190" s="23">
        <f>VLOOKUP($D190,'人均GDP预测（当年人民币）'!$D:$AT,COLUMN(AP190)-3,FALSE)*VLOOKUP($D190,'367市人口19-60预测'!$D:$AT,COLUMN(AP190)-3,FALSE)/10^8</f>
        <v>20401.916972334962</v>
      </c>
      <c r="AQ190" s="23">
        <f>VLOOKUP($D190,'人均GDP预测（当年人民币）'!$D:$AT,COLUMN(AQ190)-3,FALSE)*VLOOKUP($D190,'367市人口19-60预测'!$D:$AT,COLUMN(AQ190)-3,FALSE)/10^8</f>
        <v>21297.544930301396</v>
      </c>
      <c r="AR190" s="23">
        <f>VLOOKUP($D190,'人均GDP预测（当年人民币）'!$D:$AT,COLUMN(AR190)-3,FALSE)*VLOOKUP($D190,'367市人口19-60预测'!$D:$AT,COLUMN(AR190)-3,FALSE)/10^8</f>
        <v>22213.438609338951</v>
      </c>
      <c r="AS190" s="23">
        <f>VLOOKUP($D190,'人均GDP预测（当年人民币）'!$D:$AT,COLUMN(AS190)-3,FALSE)*VLOOKUP($D190,'367市人口19-60预测'!$D:$AT,COLUMN(AS190)-3,FALSE)/10^8</f>
        <v>23181.892668293036</v>
      </c>
      <c r="AT190" s="23">
        <f>VLOOKUP($D190,'人均GDP预测（当年人民币）'!$D:$AT,COLUMN(AT190)-3,FALSE)*VLOOKUP($D190,'367市人口19-60预测'!$D:$AT,COLUMN(AT190)-3,FALSE)/10^8</f>
        <v>24209.321520641373</v>
      </c>
    </row>
    <row r="191" spans="1:46" ht="15.75" x14ac:dyDescent="0.25">
      <c r="A191" s="15">
        <v>190</v>
      </c>
      <c r="B191" s="16">
        <v>430600</v>
      </c>
      <c r="C191" s="16" t="s">
        <v>397</v>
      </c>
      <c r="D191" s="18" t="s">
        <v>239</v>
      </c>
      <c r="E191" s="23">
        <f>VLOOKUP($D191,'人均GDP预测（当年人民币）'!$D:$AT,COLUMN(E191)-3,FALSE)*VLOOKUP($D191,'367市人口19-60预测'!$D:$AT,COLUMN(E191)-3,FALSE)/10^8</f>
        <v>3754.7087449761007</v>
      </c>
      <c r="F191" s="23">
        <f>VLOOKUP($D191,'人均GDP预测（当年人民币）'!$D:$AT,COLUMN(F191)-3,FALSE)*VLOOKUP($D191,'367市人口19-60预测'!$D:$AT,COLUMN(F191)-3,FALSE)/10^8</f>
        <v>4012.9788760852462</v>
      </c>
      <c r="G191" s="23">
        <f>VLOOKUP($D191,'人均GDP预测（当年人民币）'!$D:$AT,COLUMN(G191)-3,FALSE)*VLOOKUP($D191,'367市人口19-60预测'!$D:$AT,COLUMN(G191)-3,FALSE)/10^8</f>
        <v>4271.9898534983868</v>
      </c>
      <c r="H191" s="23">
        <f>VLOOKUP($D191,'人均GDP预测（当年人民币）'!$D:$AT,COLUMN(H191)-3,FALSE)*VLOOKUP($D191,'367市人口19-60预测'!$D:$AT,COLUMN(H191)-3,FALSE)/10^8</f>
        <v>4545.2712603023319</v>
      </c>
      <c r="I191" s="23">
        <f>VLOOKUP($D191,'人均GDP预测（当年人民币）'!$D:$AT,COLUMN(I191)-3,FALSE)*VLOOKUP($D191,'367市人口19-60预测'!$D:$AT,COLUMN(I191)-3,FALSE)/10^8</f>
        <v>4833.4507062741959</v>
      </c>
      <c r="J191" s="23">
        <f>VLOOKUP($D191,'人均GDP预测（当年人民币）'!$D:$AT,COLUMN(J191)-3,FALSE)*VLOOKUP($D191,'367市人口19-60预测'!$D:$AT,COLUMN(J191)-3,FALSE)/10^8</f>
        <v>5137.1770102904902</v>
      </c>
      <c r="K191" s="23">
        <f>VLOOKUP($D191,'人均GDP预测（当年人民币）'!$D:$AT,COLUMN(K191)-3,FALSE)*VLOOKUP($D191,'367市人口19-60预测'!$D:$AT,COLUMN(K191)-3,FALSE)/10^8</f>
        <v>5441.9324494991042</v>
      </c>
      <c r="L191" s="23">
        <f>VLOOKUP($D191,'人均GDP预测（当年人民币）'!$D:$AT,COLUMN(L191)-3,FALSE)*VLOOKUP($D191,'367市人口19-60预测'!$D:$AT,COLUMN(L191)-3,FALSE)/10^8</f>
        <v>5761.7694982485318</v>
      </c>
      <c r="M191" s="23">
        <f>VLOOKUP($D191,'人均GDP预测（当年人民币）'!$D:$AT,COLUMN(M191)-3,FALSE)*VLOOKUP($D191,'367市人口19-60预测'!$D:$AT,COLUMN(M191)-3,FALSE)/10^8</f>
        <v>6097.2674527097497</v>
      </c>
      <c r="N191" s="23">
        <f>VLOOKUP($D191,'人均GDP预测（当年人民币）'!$D:$AT,COLUMN(N191)-3,FALSE)*VLOOKUP($D191,'367市人口19-60预测'!$D:$AT,COLUMN(N191)-3,FALSE)/10^8</f>
        <v>6449.0238649176808</v>
      </c>
      <c r="O191" s="23">
        <f>VLOOKUP($D191,'人均GDP预测（当年人民币）'!$D:$AT,COLUMN(O191)-3,FALSE)*VLOOKUP($D191,'367市人口19-60预测'!$D:$AT,COLUMN(O191)-3,FALSE)/10^8</f>
        <v>6801.8667749121005</v>
      </c>
      <c r="P191" s="23">
        <f>VLOOKUP($D191,'人均GDP预测（当年人民币）'!$D:$AT,COLUMN(P191)-3,FALSE)*VLOOKUP($D191,'367市人口19-60预测'!$D:$AT,COLUMN(P191)-3,FALSE)/10^8</f>
        <v>7170.4748304867171</v>
      </c>
      <c r="Q191" s="23">
        <f>VLOOKUP($D191,'人均GDP预测（当年人民币）'!$D:$AT,COLUMN(Q191)-3,FALSE)*VLOOKUP($D191,'367市人口19-60预测'!$D:$AT,COLUMN(Q191)-3,FALSE)/10^8</f>
        <v>7555.3864383713844</v>
      </c>
      <c r="R191" s="23">
        <f>VLOOKUP($D191,'人均GDP预测（当年人民币）'!$D:$AT,COLUMN(R191)-3,FALSE)*VLOOKUP($D191,'367市人口19-60预测'!$D:$AT,COLUMN(R191)-3,FALSE)/10^8</f>
        <v>7941.5255294129875</v>
      </c>
      <c r="S191" s="23">
        <f>VLOOKUP($D191,'人均GDP预测（当年人民币）'!$D:$AT,COLUMN(S191)-3,FALSE)*VLOOKUP($D191,'367市人口19-60预测'!$D:$AT,COLUMN(S191)-3,FALSE)/10^8</f>
        <v>8343.4958501400506</v>
      </c>
      <c r="T191" s="23">
        <f>VLOOKUP($D191,'人均GDP预测（当年人民币）'!$D:$AT,COLUMN(T191)-3,FALSE)*VLOOKUP($D191,'367市人口19-60预测'!$D:$AT,COLUMN(T191)-3,FALSE)/10^8</f>
        <v>8761.7996141220574</v>
      </c>
      <c r="U191" s="23">
        <f>VLOOKUP($D191,'人均GDP预测（当年人民币）'!$D:$AT,COLUMN(U191)-3,FALSE)*VLOOKUP($D191,'367市人口19-60预测'!$D:$AT,COLUMN(U191)-3,FALSE)/10^8</f>
        <v>9181.3807612351993</v>
      </c>
      <c r="V191" s="23">
        <f>VLOOKUP($D191,'人均GDP预测（当年人民币）'!$D:$AT,COLUMN(V191)-3,FALSE)*VLOOKUP($D191,'367市人口19-60预测'!$D:$AT,COLUMN(V191)-3,FALSE)/10^8</f>
        <v>9616.8646498544804</v>
      </c>
      <c r="W191" s="23">
        <f>VLOOKUP($D191,'人均GDP预测（当年人民币）'!$D:$AT,COLUMN(W191)-3,FALSE)*VLOOKUP($D191,'367市人口19-60预测'!$D:$AT,COLUMN(W191)-3,FALSE)/10^8</f>
        <v>10068.745623114759</v>
      </c>
      <c r="X191" s="23">
        <f>VLOOKUP($D191,'人均GDP预测（当年人民币）'!$D:$AT,COLUMN(X191)-3,FALSE)*VLOOKUP($D191,'367市人口19-60预测'!$D:$AT,COLUMN(X191)-3,FALSE)/10^8</f>
        <v>10537.541500106332</v>
      </c>
      <c r="Y191" s="23">
        <f>VLOOKUP($D191,'人均GDP预测（当年人民币）'!$D:$AT,COLUMN(Y191)-3,FALSE)*VLOOKUP($D191,'367市人口19-60预测'!$D:$AT,COLUMN(Y191)-3,FALSE)/10^8</f>
        <v>11007.495064915243</v>
      </c>
      <c r="Z191" s="23">
        <f>VLOOKUP($D191,'人均GDP预测（当年人民币）'!$D:$AT,COLUMN(Z191)-3,FALSE)*VLOOKUP($D191,'367市人口19-60预测'!$D:$AT,COLUMN(Z191)-3,FALSE)/10^8</f>
        <v>11494.04530299561</v>
      </c>
      <c r="AA191" s="23">
        <f>VLOOKUP($D191,'人均GDP预测（当年人民币）'!$D:$AT,COLUMN(AA191)-3,FALSE)*VLOOKUP($D191,'367市人口19-60预测'!$D:$AT,COLUMN(AA191)-3,FALSE)/10^8</f>
        <v>11997.751253150211</v>
      </c>
      <c r="AB191" s="23">
        <f>VLOOKUP($D191,'人均GDP预测（当年人民币）'!$D:$AT,COLUMN(AB191)-3,FALSE)*VLOOKUP($D191,'367市人口19-60预测'!$D:$AT,COLUMN(AB191)-3,FALSE)/10^8</f>
        <v>12502.848889359739</v>
      </c>
      <c r="AC191" s="23">
        <f>VLOOKUP($D191,'人均GDP预测（当年人民币）'!$D:$AT,COLUMN(AC191)-3,FALSE)*VLOOKUP($D191,'367市人口19-60预测'!$D:$AT,COLUMN(AC191)-3,FALSE)/10^8</f>
        <v>13024.980338130052</v>
      </c>
      <c r="AD191" s="23">
        <f>VLOOKUP($D191,'人均GDP预测（当年人民币）'!$D:$AT,COLUMN(AD191)-3,FALSE)*VLOOKUP($D191,'367市人口19-60预测'!$D:$AT,COLUMN(AD191)-3,FALSE)/10^8</f>
        <v>13564.794466309304</v>
      </c>
      <c r="AE191" s="23">
        <f>VLOOKUP($D191,'人均GDP预测（当年人民币）'!$D:$AT,COLUMN(AE191)-3,FALSE)*VLOOKUP($D191,'367市人口19-60预测'!$D:$AT,COLUMN(AE191)-3,FALSE)/10^8</f>
        <v>14106.542441780186</v>
      </c>
      <c r="AF191" s="23">
        <f>VLOOKUP($D191,'人均GDP预测（当年人民币）'!$D:$AT,COLUMN(AF191)-3,FALSE)*VLOOKUP($D191,'367市人口19-60预测'!$D:$AT,COLUMN(AF191)-3,FALSE)/10^8</f>
        <v>14666.158739733961</v>
      </c>
      <c r="AG191" s="23">
        <f>VLOOKUP($D191,'人均GDP预测（当年人民币）'!$D:$AT,COLUMN(AG191)-3,FALSE)*VLOOKUP($D191,'367市人口19-60预测'!$D:$AT,COLUMN(AG191)-3,FALSE)/10^8</f>
        <v>15244.459491403868</v>
      </c>
      <c r="AH191" s="23">
        <f>VLOOKUP($D191,'人均GDP预测（当年人民币）'!$D:$AT,COLUMN(AH191)-3,FALSE)*VLOOKUP($D191,'367市人口19-60预测'!$D:$AT,COLUMN(AH191)-3,FALSE)/10^8</f>
        <v>15825.746937591433</v>
      </c>
      <c r="AI191" s="23">
        <f>VLOOKUP($D191,'人均GDP预测（当年人民币）'!$D:$AT,COLUMN(AI191)-3,FALSE)*VLOOKUP($D191,'367市人口19-60预测'!$D:$AT,COLUMN(AI191)-3,FALSE)/10^8</f>
        <v>16426.368557056576</v>
      </c>
      <c r="AJ191" s="23">
        <f>VLOOKUP($D191,'人均GDP预测（当年人民币）'!$D:$AT,COLUMN(AJ191)-3,FALSE)*VLOOKUP($D191,'367市人口19-60预测'!$D:$AT,COLUMN(AJ191)-3,FALSE)/10^8</f>
        <v>17047.393288858628</v>
      </c>
      <c r="AK191" s="23">
        <f>VLOOKUP($D191,'人均GDP预测（当年人民币）'!$D:$AT,COLUMN(AK191)-3,FALSE)*VLOOKUP($D191,'367市人口19-60预测'!$D:$AT,COLUMN(AK191)-3,FALSE)/10^8</f>
        <v>17673.248678993805</v>
      </c>
      <c r="AL191" s="23">
        <f>VLOOKUP($D191,'人均GDP预测（当年人民币）'!$D:$AT,COLUMN(AL191)-3,FALSE)*VLOOKUP($D191,'367市人口19-60预测'!$D:$AT,COLUMN(AL191)-3,FALSE)/10^8</f>
        <v>18320.822974199949</v>
      </c>
      <c r="AM191" s="23">
        <f>VLOOKUP($D191,'人均GDP预测（当年人民币）'!$D:$AT,COLUMN(AM191)-3,FALSE)*VLOOKUP($D191,'367市人口19-60预测'!$D:$AT,COLUMN(AM191)-3,FALSE)/10^8</f>
        <v>18991.57346121921</v>
      </c>
      <c r="AN191" s="23">
        <f>VLOOKUP($D191,'人均GDP预测（当年人民币）'!$D:$AT,COLUMN(AN191)-3,FALSE)*VLOOKUP($D191,'367市人口19-60预测'!$D:$AT,COLUMN(AN191)-3,FALSE)/10^8</f>
        <v>19670.123075519365</v>
      </c>
      <c r="AO191" s="23">
        <f>VLOOKUP($D191,'人均GDP预测（当年人民币）'!$D:$AT,COLUMN(AO191)-3,FALSE)*VLOOKUP($D191,'367市人口19-60预测'!$D:$AT,COLUMN(AO191)-3,FALSE)/10^8</f>
        <v>20374.08362462882</v>
      </c>
      <c r="AP191" s="23">
        <f>VLOOKUP($D191,'人均GDP预测（当年人民币）'!$D:$AT,COLUMN(AP191)-3,FALSE)*VLOOKUP($D191,'367市人口19-60预测'!$D:$AT,COLUMN(AP191)-3,FALSE)/10^8</f>
        <v>21088.748716644441</v>
      </c>
      <c r="AQ191" s="23">
        <f>VLOOKUP($D191,'人均GDP预测（当年人民币）'!$D:$AT,COLUMN(AQ191)-3,FALSE)*VLOOKUP($D191,'367市人口19-60预测'!$D:$AT,COLUMN(AQ191)-3,FALSE)/10^8</f>
        <v>21831.866311253663</v>
      </c>
      <c r="AR191" s="23">
        <f>VLOOKUP($D191,'人均GDP预测（当年人民币）'!$D:$AT,COLUMN(AR191)-3,FALSE)*VLOOKUP($D191,'367市人口19-60预测'!$D:$AT,COLUMN(AR191)-3,FALSE)/10^8</f>
        <v>22605.865766984287</v>
      </c>
      <c r="AS191" s="23">
        <f>VLOOKUP($D191,'人均GDP预测（当年人民币）'!$D:$AT,COLUMN(AS191)-3,FALSE)*VLOOKUP($D191,'367市人口19-60预测'!$D:$AT,COLUMN(AS191)-3,FALSE)/10^8</f>
        <v>23396.409447254839</v>
      </c>
      <c r="AT191" s="23">
        <f>VLOOKUP($D191,'人均GDP预测（当年人民币）'!$D:$AT,COLUMN(AT191)-3,FALSE)*VLOOKUP($D191,'367市人口19-60预测'!$D:$AT,COLUMN(AT191)-3,FALSE)/10^8</f>
        <v>24222.385530343505</v>
      </c>
    </row>
    <row r="192" spans="1:46" ht="15.75" x14ac:dyDescent="0.25">
      <c r="A192" s="15">
        <v>191</v>
      </c>
      <c r="B192" s="16">
        <v>430700</v>
      </c>
      <c r="C192" s="16" t="s">
        <v>397</v>
      </c>
      <c r="D192" s="18" t="s">
        <v>82</v>
      </c>
      <c r="E192" s="23">
        <f>VLOOKUP($D192,'人均GDP预测（当年人民币）'!$D:$AT,COLUMN(E192)-3,FALSE)*VLOOKUP($D192,'367市人口19-60预测'!$D:$AT,COLUMN(E192)-3,FALSE)/10^8</f>
        <v>3607.6945818525446</v>
      </c>
      <c r="F192" s="23">
        <f>VLOOKUP($D192,'人均GDP预测（当年人民币）'!$D:$AT,COLUMN(F192)-3,FALSE)*VLOOKUP($D192,'367市人口19-60预测'!$D:$AT,COLUMN(F192)-3,FALSE)/10^8</f>
        <v>3847.6255212142773</v>
      </c>
      <c r="G192" s="23">
        <f>VLOOKUP($D192,'人均GDP预测（当年人民币）'!$D:$AT,COLUMN(G192)-3,FALSE)*VLOOKUP($D192,'367市人口19-60预测'!$D:$AT,COLUMN(G192)-3,FALSE)/10^8</f>
        <v>4100.4475839457309</v>
      </c>
      <c r="H192" s="23">
        <f>VLOOKUP($D192,'人均GDP预测（当年人民币）'!$D:$AT,COLUMN(H192)-3,FALSE)*VLOOKUP($D192,'367市人口19-60预测'!$D:$AT,COLUMN(H192)-3,FALSE)/10^8</f>
        <v>4366.733774725677</v>
      </c>
      <c r="I192" s="23">
        <f>VLOOKUP($D192,'人均GDP预测（当年人民币）'!$D:$AT,COLUMN(I192)-3,FALSE)*VLOOKUP($D192,'367市人口19-60预测'!$D:$AT,COLUMN(I192)-3,FALSE)/10^8</f>
        <v>4647.0819277996898</v>
      </c>
      <c r="J192" s="23">
        <f>VLOOKUP($D192,'人均GDP预测（当年人民币）'!$D:$AT,COLUMN(J192)-3,FALSE)*VLOOKUP($D192,'367市人口19-60预测'!$D:$AT,COLUMN(J192)-3,FALSE)/10^8</f>
        <v>4925.1622839236879</v>
      </c>
      <c r="K192" s="23">
        <f>VLOOKUP($D192,'人均GDP预测（当年人民币）'!$D:$AT,COLUMN(K192)-3,FALSE)*VLOOKUP($D192,'367市人口19-60预测'!$D:$AT,COLUMN(K192)-3,FALSE)/10^8</f>
        <v>5216.5035090694655</v>
      </c>
      <c r="L192" s="23">
        <f>VLOOKUP($D192,'人均GDP预测（当年人民币）'!$D:$AT,COLUMN(L192)-3,FALSE)*VLOOKUP($D192,'367市人口19-60预测'!$D:$AT,COLUMN(L192)-3,FALSE)/10^8</f>
        <v>5521.624965892086</v>
      </c>
      <c r="M192" s="23">
        <f>VLOOKUP($D192,'人均GDP预测（当年人民币）'!$D:$AT,COLUMN(M192)-3,FALSE)*VLOOKUP($D192,'367市人口19-60预测'!$D:$AT,COLUMN(M192)-3,FALSE)/10^8</f>
        <v>5824.8098272789621</v>
      </c>
      <c r="N192" s="23">
        <f>VLOOKUP($D192,'人均GDP预测（当年人民币）'!$D:$AT,COLUMN(N192)-3,FALSE)*VLOOKUP($D192,'367市人口19-60预测'!$D:$AT,COLUMN(N192)-3,FALSE)/10^8</f>
        <v>6141.0609104383802</v>
      </c>
      <c r="O192" s="23">
        <f>VLOOKUP($D192,'人均GDP预测（当年人民币）'!$D:$AT,COLUMN(O192)-3,FALSE)*VLOOKUP($D192,'367市人口19-60预测'!$D:$AT,COLUMN(O192)-3,FALSE)/10^8</f>
        <v>6470.8434509915787</v>
      </c>
      <c r="P192" s="23">
        <f>VLOOKUP($D192,'人均GDP预测（当年人民币）'!$D:$AT,COLUMN(P192)-3,FALSE)*VLOOKUP($D192,'367市人口19-60预测'!$D:$AT,COLUMN(P192)-3,FALSE)/10^8</f>
        <v>6814.6398022090625</v>
      </c>
      <c r="Q192" s="23">
        <f>VLOOKUP($D192,'人均GDP预测（当年人民币）'!$D:$AT,COLUMN(Q192)-3,FALSE)*VLOOKUP($D192,'367市人口19-60预测'!$D:$AT,COLUMN(Q192)-3,FALSE)/10^8</f>
        <v>7156.3415806474632</v>
      </c>
      <c r="R192" s="23">
        <f>VLOOKUP($D192,'人均GDP预测（当年人民币）'!$D:$AT,COLUMN(R192)-3,FALSE)*VLOOKUP($D192,'367市人口19-60预测'!$D:$AT,COLUMN(R192)-3,FALSE)/10^8</f>
        <v>7511.3986239893229</v>
      </c>
      <c r="S192" s="23">
        <f>VLOOKUP($D192,'人均GDP预测（当年人民币）'!$D:$AT,COLUMN(S192)-3,FALSE)*VLOOKUP($D192,'367市人口19-60预测'!$D:$AT,COLUMN(S192)-3,FALSE)/10^8</f>
        <v>7880.2629357867481</v>
      </c>
      <c r="T192" s="23">
        <f>VLOOKUP($D192,'人均GDP预测（当年人民币）'!$D:$AT,COLUMN(T192)-3,FALSE)*VLOOKUP($D192,'367市人口19-60预测'!$D:$AT,COLUMN(T192)-3,FALSE)/10^8</f>
        <v>8247.1712462857031</v>
      </c>
      <c r="U192" s="23">
        <f>VLOOKUP($D192,'人均GDP预测（当年人民币）'!$D:$AT,COLUMN(U192)-3,FALSE)*VLOOKUP($D192,'367市人口19-60预测'!$D:$AT,COLUMN(U192)-3,FALSE)/10^8</f>
        <v>8627.3323894652804</v>
      </c>
      <c r="V192" s="23">
        <f>VLOOKUP($D192,'人均GDP预测（当年人民币）'!$D:$AT,COLUMN(V192)-3,FALSE)*VLOOKUP($D192,'367市人口19-60预测'!$D:$AT,COLUMN(V192)-3,FALSE)/10^8</f>
        <v>9021.1958809803673</v>
      </c>
      <c r="W192" s="23">
        <f>VLOOKUP($D192,'人均GDP预测（当年人民币）'!$D:$AT,COLUMN(W192)-3,FALSE)*VLOOKUP($D192,'367市人口19-60预测'!$D:$AT,COLUMN(W192)-3,FALSE)/10^8</f>
        <v>9429.2380896925788</v>
      </c>
      <c r="X192" s="23">
        <f>VLOOKUP($D192,'人均GDP预测（当年人民币）'!$D:$AT,COLUMN(X192)-3,FALSE)*VLOOKUP($D192,'367市人口19-60预测'!$D:$AT,COLUMN(X192)-3,FALSE)/10^8</f>
        <v>9835.2775267518191</v>
      </c>
      <c r="Y192" s="23">
        <f>VLOOKUP($D192,'人均GDP预测（当年人民币）'!$D:$AT,COLUMN(Y192)-3,FALSE)*VLOOKUP($D192,'367市人口19-60预测'!$D:$AT,COLUMN(Y192)-3,FALSE)/10^8</f>
        <v>10255.103751458975</v>
      </c>
      <c r="Z192" s="23">
        <f>VLOOKUP($D192,'人均GDP预测（当年人民币）'!$D:$AT,COLUMN(Z192)-3,FALSE)*VLOOKUP($D192,'367市人口19-60预测'!$D:$AT,COLUMN(Z192)-3,FALSE)/10^8</f>
        <v>10689.234400746369</v>
      </c>
      <c r="AA192" s="23">
        <f>VLOOKUP($D192,'人均GDP预测（当年人民币）'!$D:$AT,COLUMN(AA192)-3,FALSE)*VLOOKUP($D192,'367市人口19-60预测'!$D:$AT,COLUMN(AA192)-3,FALSE)/10^8</f>
        <v>11121.743993129634</v>
      </c>
      <c r="AB192" s="23">
        <f>VLOOKUP($D192,'人均GDP预测（当年人民币）'!$D:$AT,COLUMN(AB192)-3,FALSE)*VLOOKUP($D192,'367市人口19-60预测'!$D:$AT,COLUMN(AB192)-3,FALSE)/10^8</f>
        <v>11568.382301491687</v>
      </c>
      <c r="AC192" s="23">
        <f>VLOOKUP($D192,'人均GDP预测（当年人民币）'!$D:$AT,COLUMN(AC192)-3,FALSE)*VLOOKUP($D192,'367市人口19-60预测'!$D:$AT,COLUMN(AC192)-3,FALSE)/10^8</f>
        <v>12029.756396799294</v>
      </c>
      <c r="AD192" s="23">
        <f>VLOOKUP($D192,'人均GDP预测（当年人民币）'!$D:$AT,COLUMN(AD192)-3,FALSE)*VLOOKUP($D192,'367市人口19-60预测'!$D:$AT,COLUMN(AD192)-3,FALSE)/10^8</f>
        <v>12490.172933471369</v>
      </c>
      <c r="AE192" s="23">
        <f>VLOOKUP($D192,'人均GDP预测（当年人民币）'!$D:$AT,COLUMN(AE192)-3,FALSE)*VLOOKUP($D192,'367市人口19-60预测'!$D:$AT,COLUMN(AE192)-3,FALSE)/10^8</f>
        <v>12965.452851754553</v>
      </c>
      <c r="AF192" s="23">
        <f>VLOOKUP($D192,'人均GDP预测（当年人民币）'!$D:$AT,COLUMN(AF192)-3,FALSE)*VLOOKUP($D192,'367市人口19-60预测'!$D:$AT,COLUMN(AF192)-3,FALSE)/10^8</f>
        <v>13456.337247807443</v>
      </c>
      <c r="AG192" s="23">
        <f>VLOOKUP($D192,'人均GDP预测（当年人民币）'!$D:$AT,COLUMN(AG192)-3,FALSE)*VLOOKUP($D192,'367市人口19-60预测'!$D:$AT,COLUMN(AG192)-3,FALSE)/10^8</f>
        <v>13947.377557700645</v>
      </c>
      <c r="AH192" s="23">
        <f>VLOOKUP($D192,'人均GDP预测（当年人民币）'!$D:$AT,COLUMN(AH192)-3,FALSE)*VLOOKUP($D192,'367市人口19-60预测'!$D:$AT,COLUMN(AH192)-3,FALSE)/10^8</f>
        <v>14454.562376346557</v>
      </c>
      <c r="AI192" s="23">
        <f>VLOOKUP($D192,'人均GDP预测（当年人民币）'!$D:$AT,COLUMN(AI192)-3,FALSE)*VLOOKUP($D192,'367市人口19-60预测'!$D:$AT,COLUMN(AI192)-3,FALSE)/10^8</f>
        <v>14978.853216346835</v>
      </c>
      <c r="AJ192" s="23">
        <f>VLOOKUP($D192,'人均GDP预测（当年人民币）'!$D:$AT,COLUMN(AJ192)-3,FALSE)*VLOOKUP($D192,'367市人口19-60预测'!$D:$AT,COLUMN(AJ192)-3,FALSE)/10^8</f>
        <v>15505.043819011138</v>
      </c>
      <c r="AK192" s="23">
        <f>VLOOKUP($D192,'人均GDP预测（当年人民币）'!$D:$AT,COLUMN(AK192)-3,FALSE)*VLOOKUP($D192,'367市人口19-60预测'!$D:$AT,COLUMN(AK192)-3,FALSE)/10^8</f>
        <v>16049.431181107351</v>
      </c>
      <c r="AL192" s="23">
        <f>VLOOKUP($D192,'人均GDP预测（当年人民币）'!$D:$AT,COLUMN(AL192)-3,FALSE)*VLOOKUP($D192,'367市人口19-60预测'!$D:$AT,COLUMN(AL192)-3,FALSE)/10^8</f>
        <v>16613.273243170057</v>
      </c>
      <c r="AM192" s="23">
        <f>VLOOKUP($D192,'人均GDP预测（当年人民币）'!$D:$AT,COLUMN(AM192)-3,FALSE)*VLOOKUP($D192,'367市人口19-60预测'!$D:$AT,COLUMN(AM192)-3,FALSE)/10^8</f>
        <v>17181.649081328072</v>
      </c>
      <c r="AN192" s="23">
        <f>VLOOKUP($D192,'人均GDP预测（当年人民币）'!$D:$AT,COLUMN(AN192)-3,FALSE)*VLOOKUP($D192,'367市人口19-60预测'!$D:$AT,COLUMN(AN192)-3,FALSE)/10^8</f>
        <v>17771.301459332721</v>
      </c>
      <c r="AO192" s="23">
        <f>VLOOKUP($D192,'人均GDP预测（当年人民币）'!$D:$AT,COLUMN(AO192)-3,FALSE)*VLOOKUP($D192,'367市人口19-60预测'!$D:$AT,COLUMN(AO192)-3,FALSE)/10^8</f>
        <v>18383.890989840282</v>
      </c>
      <c r="AP192" s="23">
        <f>VLOOKUP($D192,'人均GDP预测（当年人民币）'!$D:$AT,COLUMN(AP192)-3,FALSE)*VLOOKUP($D192,'367市人口19-60预测'!$D:$AT,COLUMN(AP192)-3,FALSE)/10^8</f>
        <v>19004.830576925429</v>
      </c>
      <c r="AQ192" s="23">
        <f>VLOOKUP($D192,'人均GDP预测（当年人民币）'!$D:$AT,COLUMN(AQ192)-3,FALSE)*VLOOKUP($D192,'367市人口19-60预测'!$D:$AT,COLUMN(AQ192)-3,FALSE)/10^8</f>
        <v>19651.475812557841</v>
      </c>
      <c r="AR192" s="23">
        <f>VLOOKUP($D192,'人均GDP预测（当年人民币）'!$D:$AT,COLUMN(AR192)-3,FALSE)*VLOOKUP($D192,'367市人口19-60预测'!$D:$AT,COLUMN(AR192)-3,FALSE)/10^8</f>
        <v>20326.038468799561</v>
      </c>
      <c r="AS192" s="23">
        <f>VLOOKUP($D192,'人均GDP预测（当年人民币）'!$D:$AT,COLUMN(AS192)-3,FALSE)*VLOOKUP($D192,'367市人口19-60预测'!$D:$AT,COLUMN(AS192)-3,FALSE)/10^8</f>
        <v>21014.303661104601</v>
      </c>
      <c r="AT192" s="23">
        <f>VLOOKUP($D192,'人均GDP预测（当年人民币）'!$D:$AT,COLUMN(AT192)-3,FALSE)*VLOOKUP($D192,'367市人口19-60预测'!$D:$AT,COLUMN(AT192)-3,FALSE)/10^8</f>
        <v>21734.46702280637</v>
      </c>
    </row>
    <row r="193" spans="1:46" ht="15.75" x14ac:dyDescent="0.25">
      <c r="A193" s="15">
        <v>192</v>
      </c>
      <c r="B193" s="16">
        <v>430800</v>
      </c>
      <c r="C193" s="16" t="s">
        <v>397</v>
      </c>
      <c r="D193" s="18" t="s">
        <v>243</v>
      </c>
      <c r="E193" s="23">
        <f>VLOOKUP($D193,'人均GDP预测（当年人民币）'!$D:$AT,COLUMN(E193)-3,FALSE)*VLOOKUP($D193,'367市人口19-60预测'!$D:$AT,COLUMN(E193)-3,FALSE)/10^8</f>
        <v>556.4983375970894</v>
      </c>
      <c r="F193" s="23">
        <f>VLOOKUP($D193,'人均GDP预测（当年人民币）'!$D:$AT,COLUMN(F193)-3,FALSE)*VLOOKUP($D193,'367市人口19-60预测'!$D:$AT,COLUMN(F193)-3,FALSE)/10^8</f>
        <v>603.55603827560276</v>
      </c>
      <c r="G193" s="23">
        <f>VLOOKUP($D193,'人均GDP预测（当年人民币）'!$D:$AT,COLUMN(G193)-3,FALSE)*VLOOKUP($D193,'367市人口19-60预测'!$D:$AT,COLUMN(G193)-3,FALSE)/10^8</f>
        <v>654.59552000335896</v>
      </c>
      <c r="H193" s="23">
        <f>VLOOKUP($D193,'人均GDP预测（当年人民币）'!$D:$AT,COLUMN(H193)-3,FALSE)*VLOOKUP($D193,'367市人口19-60预测'!$D:$AT,COLUMN(H193)-3,FALSE)/10^8</f>
        <v>709.91752365070272</v>
      </c>
      <c r="I193" s="23">
        <f>VLOOKUP($D193,'人均GDP预测（当年人民币）'!$D:$AT,COLUMN(I193)-3,FALSE)*VLOOKUP($D193,'367市人口19-60预测'!$D:$AT,COLUMN(I193)-3,FALSE)/10^8</f>
        <v>769.84034078582624</v>
      </c>
      <c r="J193" s="23">
        <f>VLOOKUP($D193,'人均GDP预测（当年人民币）'!$D:$AT,COLUMN(J193)-3,FALSE)*VLOOKUP($D193,'367市人口19-60预测'!$D:$AT,COLUMN(J193)-3,FALSE)/10^8</f>
        <v>827.80494112232725</v>
      </c>
      <c r="K193" s="23">
        <f>VLOOKUP($D193,'人均GDP预测（当年人民币）'!$D:$AT,COLUMN(K193)-3,FALSE)*VLOOKUP($D193,'367市人口19-60预测'!$D:$AT,COLUMN(K193)-3,FALSE)/10^8</f>
        <v>889.9723792811468</v>
      </c>
      <c r="L193" s="23">
        <f>VLOOKUP($D193,'人均GDP预测（当年人民币）'!$D:$AT,COLUMN(L193)-3,FALSE)*VLOOKUP($D193,'367市人口19-60预测'!$D:$AT,COLUMN(L193)-3,FALSE)/10^8</f>
        <v>956.59808780742583</v>
      </c>
      <c r="M193" s="23">
        <f>VLOOKUP($D193,'人均GDP预测（当年人民币）'!$D:$AT,COLUMN(M193)-3,FALSE)*VLOOKUP($D193,'367市人口19-60预测'!$D:$AT,COLUMN(M193)-3,FALSE)/10^8</f>
        <v>1027.9526509214622</v>
      </c>
      <c r="N193" s="23">
        <f>VLOOKUP($D193,'人均GDP预测（当年人民币）'!$D:$AT,COLUMN(N193)-3,FALSE)*VLOOKUP($D193,'367市人口19-60预测'!$D:$AT,COLUMN(N193)-3,FALSE)/10^8</f>
        <v>1097.8947833439433</v>
      </c>
      <c r="O193" s="23">
        <f>VLOOKUP($D193,'人均GDP预测（当年人民币）'!$D:$AT,COLUMN(O193)-3,FALSE)*VLOOKUP($D193,'367市人口19-60预测'!$D:$AT,COLUMN(O193)-3,FALSE)/10^8</f>
        <v>1172.231577997087</v>
      </c>
      <c r="P193" s="23">
        <f>VLOOKUP($D193,'人均GDP预测（当年人民币）'!$D:$AT,COLUMN(P193)-3,FALSE)*VLOOKUP($D193,'367市人口19-60预测'!$D:$AT,COLUMN(P193)-3,FALSE)/10^8</f>
        <v>1251.1846419043693</v>
      </c>
      <c r="Q193" s="23">
        <f>VLOOKUP($D193,'人均GDP预测（当年人民币）'!$D:$AT,COLUMN(Q193)-3,FALSE)*VLOOKUP($D193,'367市人口19-60预测'!$D:$AT,COLUMN(Q193)-3,FALSE)/10^8</f>
        <v>1334.9817328769864</v>
      </c>
      <c r="R193" s="23">
        <f>VLOOKUP($D193,'人均GDP预测（当年人民币）'!$D:$AT,COLUMN(R193)-3,FALSE)*VLOOKUP($D193,'367市人口19-60预测'!$D:$AT,COLUMN(R193)-3,FALSE)/10^8</f>
        <v>1417.6436568812521</v>
      </c>
      <c r="S193" s="23">
        <f>VLOOKUP($D193,'人均GDP预测（当年人民币）'!$D:$AT,COLUMN(S193)-3,FALSE)*VLOOKUP($D193,'367市人口19-60预测'!$D:$AT,COLUMN(S193)-3,FALSE)/10^8</f>
        <v>1504.8419273962784</v>
      </c>
      <c r="T193" s="23">
        <f>VLOOKUP($D193,'人均GDP预测（当年人民币）'!$D:$AT,COLUMN(T193)-3,FALSE)*VLOOKUP($D193,'367市人口19-60预测'!$D:$AT,COLUMN(T193)-3,FALSE)/10^8</f>
        <v>1596.7682590789448</v>
      </c>
      <c r="U193" s="23">
        <f>VLOOKUP($D193,'人均GDP预测（当年人民币）'!$D:$AT,COLUMN(U193)-3,FALSE)*VLOOKUP($D193,'367市人口19-60预测'!$D:$AT,COLUMN(U193)-3,FALSE)/10^8</f>
        <v>1693.6229782282551</v>
      </c>
      <c r="V193" s="23">
        <f>VLOOKUP($D193,'人均GDP预测（当年人民币）'!$D:$AT,COLUMN(V193)-3,FALSE)*VLOOKUP($D193,'367市人口19-60预测'!$D:$AT,COLUMN(V193)-3,FALSE)/10^8</f>
        <v>1789.4540558038022</v>
      </c>
      <c r="W193" s="23">
        <f>VLOOKUP($D193,'人均GDP预测（当年人民币）'!$D:$AT,COLUMN(W193)-3,FALSE)*VLOOKUP($D193,'367市人口19-60预测'!$D:$AT,COLUMN(W193)-3,FALSE)/10^8</f>
        <v>1889.9245992023486</v>
      </c>
      <c r="X193" s="23">
        <f>VLOOKUP($D193,'人均GDP预测（当年人民币）'!$D:$AT,COLUMN(X193)-3,FALSE)*VLOOKUP($D193,'367市人口19-60预测'!$D:$AT,COLUMN(X193)-3,FALSE)/10^8</f>
        <v>1995.2105817581867</v>
      </c>
      <c r="Y193" s="23">
        <f>VLOOKUP($D193,'人均GDP预测（当年人民币）'!$D:$AT,COLUMN(Y193)-3,FALSE)*VLOOKUP($D193,'367市人口19-60预测'!$D:$AT,COLUMN(Y193)-3,FALSE)/10^8</f>
        <v>2105.4964032228086</v>
      </c>
      <c r="Z193" s="23">
        <f>VLOOKUP($D193,'人均GDP预测（当年人民币）'!$D:$AT,COLUMN(Z193)-3,FALSE)*VLOOKUP($D193,'367市人口19-60预测'!$D:$AT,COLUMN(Z193)-3,FALSE)/10^8</f>
        <v>2214.8019853379105</v>
      </c>
      <c r="AA193" s="23">
        <f>VLOOKUP($D193,'人均GDP预测（当年人民币）'!$D:$AT,COLUMN(AA193)-3,FALSE)*VLOOKUP($D193,'367市人口19-60预测'!$D:$AT,COLUMN(AA193)-3,FALSE)/10^8</f>
        <v>2328.8639076821487</v>
      </c>
      <c r="AB193" s="23">
        <f>VLOOKUP($D193,'人均GDP预测（当年人民币）'!$D:$AT,COLUMN(AB193)-3,FALSE)*VLOOKUP($D193,'367市人口19-60预测'!$D:$AT,COLUMN(AB193)-3,FALSE)/10^8</f>
        <v>2447.8683737102033</v>
      </c>
      <c r="AC193" s="23">
        <f>VLOOKUP($D193,'人均GDP预测（当年人民币）'!$D:$AT,COLUMN(AC193)-3,FALSE)*VLOOKUP($D193,'367市人口19-60预测'!$D:$AT,COLUMN(AC193)-3,FALSE)/10^8</f>
        <v>2566.0608032264627</v>
      </c>
      <c r="AD193" s="23">
        <f>VLOOKUP($D193,'人均GDP预测（当年人民币）'!$D:$AT,COLUMN(AD193)-3,FALSE)*VLOOKUP($D193,'367市人口19-60预测'!$D:$AT,COLUMN(AD193)-3,FALSE)/10^8</f>
        <v>2689.0367193787761</v>
      </c>
      <c r="AE193" s="23">
        <f>VLOOKUP($D193,'人均GDP预测（当年人民币）'!$D:$AT,COLUMN(AE193)-3,FALSE)*VLOOKUP($D193,'367市人口19-60预测'!$D:$AT,COLUMN(AE193)-3,FALSE)/10^8</f>
        <v>2817.0061415312862</v>
      </c>
      <c r="AF193" s="23">
        <f>VLOOKUP($D193,'人均GDP预测（当年人民币）'!$D:$AT,COLUMN(AF193)-3,FALSE)*VLOOKUP($D193,'367市人口19-60预测'!$D:$AT,COLUMN(AF193)-3,FALSE)/10^8</f>
        <v>2950.2044347716087</v>
      </c>
      <c r="AG193" s="23">
        <f>VLOOKUP($D193,'人均GDP预测（当年人民币）'!$D:$AT,COLUMN(AG193)-3,FALSE)*VLOOKUP($D193,'367市人口19-60预测'!$D:$AT,COLUMN(AG193)-3,FALSE)/10^8</f>
        <v>3082.8311315533961</v>
      </c>
      <c r="AH193" s="23">
        <f>VLOOKUP($D193,'人均GDP预测（当年人民币）'!$D:$AT,COLUMN(AH193)-3,FALSE)*VLOOKUP($D193,'367市人口19-60预测'!$D:$AT,COLUMN(AH193)-3,FALSE)/10^8</f>
        <v>3220.703238225622</v>
      </c>
      <c r="AI193" s="23">
        <f>VLOOKUP($D193,'人均GDP预测（当年人民币）'!$D:$AT,COLUMN(AI193)-3,FALSE)*VLOOKUP($D193,'367市人口19-60预测'!$D:$AT,COLUMN(AI193)-3,FALSE)/10^8</f>
        <v>3364.1296851169086</v>
      </c>
      <c r="AJ193" s="23">
        <f>VLOOKUP($D193,'人均GDP预测（当年人民币）'!$D:$AT,COLUMN(AJ193)-3,FALSE)*VLOOKUP($D193,'367市人口19-60预测'!$D:$AT,COLUMN(AJ193)-3,FALSE)/10^8</f>
        <v>3507.5160488634187</v>
      </c>
      <c r="AK193" s="23">
        <f>VLOOKUP($D193,'人均GDP预测（当年人民币）'!$D:$AT,COLUMN(AK193)-3,FALSE)*VLOOKUP($D193,'367市人口19-60预测'!$D:$AT,COLUMN(AK193)-3,FALSE)/10^8</f>
        <v>3656.7033170994564</v>
      </c>
      <c r="AL193" s="23">
        <f>VLOOKUP($D193,'人均GDP预测（当年人民币）'!$D:$AT,COLUMN(AL193)-3,FALSE)*VLOOKUP($D193,'367市人口19-60预测'!$D:$AT,COLUMN(AL193)-3,FALSE)/10^8</f>
        <v>3812.1334530858039</v>
      </c>
      <c r="AM193" s="23">
        <f>VLOOKUP($D193,'人均GDP预测（当年人民币）'!$D:$AT,COLUMN(AM193)-3,FALSE)*VLOOKUP($D193,'367市人口19-60预测'!$D:$AT,COLUMN(AM193)-3,FALSE)/10^8</f>
        <v>3968.4207214199732</v>
      </c>
      <c r="AN193" s="23">
        <f>VLOOKUP($D193,'人均GDP预测（当年人民币）'!$D:$AT,COLUMN(AN193)-3,FALSE)*VLOOKUP($D193,'367市人口19-60预测'!$D:$AT,COLUMN(AN193)-3,FALSE)/10^8</f>
        <v>4131.5339690387846</v>
      </c>
      <c r="AO193" s="23">
        <f>VLOOKUP($D193,'人均GDP预测（当年人民币）'!$D:$AT,COLUMN(AO193)-3,FALSE)*VLOOKUP($D193,'367市人口19-60预测'!$D:$AT,COLUMN(AO193)-3,FALSE)/10^8</f>
        <v>4302.1062710054903</v>
      </c>
      <c r="AP193" s="23">
        <f>VLOOKUP($D193,'人均GDP预测（当年人民币）'!$D:$AT,COLUMN(AP193)-3,FALSE)*VLOOKUP($D193,'367市人口19-60预测'!$D:$AT,COLUMN(AP193)-3,FALSE)/10^8</f>
        <v>4480.8537389797611</v>
      </c>
      <c r="AQ193" s="23">
        <f>VLOOKUP($D193,'人均GDP预测（当年人民币）'!$D:$AT,COLUMN(AQ193)-3,FALSE)*VLOOKUP($D193,'367市人口19-60预测'!$D:$AT,COLUMN(AQ193)-3,FALSE)/10^8</f>
        <v>4662.5020716482795</v>
      </c>
      <c r="AR193" s="23">
        <f>VLOOKUP($D193,'人均GDP预测（当年人民币）'!$D:$AT,COLUMN(AR193)-3,FALSE)*VLOOKUP($D193,'367市人口19-60预测'!$D:$AT,COLUMN(AR193)-3,FALSE)/10^8</f>
        <v>4853.5980983503796</v>
      </c>
      <c r="AS193" s="23">
        <f>VLOOKUP($D193,'人均GDP预测（当年人民币）'!$D:$AT,COLUMN(AS193)-3,FALSE)*VLOOKUP($D193,'367市人口19-60预测'!$D:$AT,COLUMN(AS193)-3,FALSE)/10^8</f>
        <v>5055.1812878932787</v>
      </c>
      <c r="AT193" s="23">
        <f>VLOOKUP($D193,'人均GDP预测（当年人民币）'!$D:$AT,COLUMN(AT193)-3,FALSE)*VLOOKUP($D193,'367市人口19-60预测'!$D:$AT,COLUMN(AT193)-3,FALSE)/10^8</f>
        <v>5262.2885176836999</v>
      </c>
    </row>
    <row r="194" spans="1:46" ht="15.75" x14ac:dyDescent="0.25">
      <c r="A194" s="15">
        <v>193</v>
      </c>
      <c r="B194" s="16">
        <v>430900</v>
      </c>
      <c r="C194" s="16" t="s">
        <v>397</v>
      </c>
      <c r="D194" s="18" t="s">
        <v>234</v>
      </c>
      <c r="E194" s="23">
        <f>VLOOKUP($D194,'人均GDP预测（当年人民币）'!$D:$AT,COLUMN(E194)-3,FALSE)*VLOOKUP($D194,'367市人口19-60预测'!$D:$AT,COLUMN(E194)-3,FALSE)/10^8</f>
        <v>1777.3949821745487</v>
      </c>
      <c r="F194" s="23">
        <f>VLOOKUP($D194,'人均GDP预测（当年人民币）'!$D:$AT,COLUMN(F194)-3,FALSE)*VLOOKUP($D194,'367市人口19-60预测'!$D:$AT,COLUMN(F194)-3,FALSE)/10^8</f>
        <v>1915.6305922964548</v>
      </c>
      <c r="G194" s="23">
        <f>VLOOKUP($D194,'人均GDP预测（当年人民币）'!$D:$AT,COLUMN(G194)-3,FALSE)*VLOOKUP($D194,'367市人口19-60预测'!$D:$AT,COLUMN(G194)-3,FALSE)/10^8</f>
        <v>2063.4825145574764</v>
      </c>
      <c r="H194" s="23">
        <f>VLOOKUP($D194,'人均GDP预测（当年人民币）'!$D:$AT,COLUMN(H194)-3,FALSE)*VLOOKUP($D194,'367市人口19-60预测'!$D:$AT,COLUMN(H194)-3,FALSE)/10^8</f>
        <v>2221.5573020040651</v>
      </c>
      <c r="I194" s="23">
        <f>VLOOKUP($D194,'人均GDP预测（当年人民币）'!$D:$AT,COLUMN(I194)-3,FALSE)*VLOOKUP($D194,'367市人口19-60预测'!$D:$AT,COLUMN(I194)-3,FALSE)/10^8</f>
        <v>2390.4945984354254</v>
      </c>
      <c r="J194" s="23">
        <f>VLOOKUP($D194,'人均GDP预测（当年人民币）'!$D:$AT,COLUMN(J194)-3,FALSE)*VLOOKUP($D194,'367市人口19-60预测'!$D:$AT,COLUMN(J194)-3,FALSE)/10^8</f>
        <v>2556.0213976956898</v>
      </c>
      <c r="K194" s="23">
        <f>VLOOKUP($D194,'人均GDP预测（当年人民币）'!$D:$AT,COLUMN(K194)-3,FALSE)*VLOOKUP($D194,'367市人口19-60预测'!$D:$AT,COLUMN(K194)-3,FALSE)/10^8</f>
        <v>2731.6585699050388</v>
      </c>
      <c r="L194" s="23">
        <f>VLOOKUP($D194,'人均GDP预测（当年人民币）'!$D:$AT,COLUMN(L194)-3,FALSE)*VLOOKUP($D194,'367市人口19-60预测'!$D:$AT,COLUMN(L194)-3,FALSE)/10^8</f>
        <v>2917.9572380479572</v>
      </c>
      <c r="M194" s="23">
        <f>VLOOKUP($D194,'人均GDP预测（当年人民币）'!$D:$AT,COLUMN(M194)-3,FALSE)*VLOOKUP($D194,'367市人口19-60预测'!$D:$AT,COLUMN(M194)-3,FALSE)/10^8</f>
        <v>3115.4981228017109</v>
      </c>
      <c r="N194" s="23">
        <f>VLOOKUP($D194,'人均GDP预测（当年人民币）'!$D:$AT,COLUMN(N194)-3,FALSE)*VLOOKUP($D194,'367市人口19-60预测'!$D:$AT,COLUMN(N194)-3,FALSE)/10^8</f>
        <v>3310.3705111508252</v>
      </c>
      <c r="O194" s="23">
        <f>VLOOKUP($D194,'人均GDP预测（当年人民币）'!$D:$AT,COLUMN(O194)-3,FALSE)*VLOOKUP($D194,'367市人口19-60预测'!$D:$AT,COLUMN(O194)-3,FALSE)/10^8</f>
        <v>3515.8661123608681</v>
      </c>
      <c r="P194" s="23">
        <f>VLOOKUP($D194,'人均GDP预测（当年人民币）'!$D:$AT,COLUMN(P194)-3,FALSE)*VLOOKUP($D194,'367市人口19-60预测'!$D:$AT,COLUMN(P194)-3,FALSE)/10^8</f>
        <v>3732.5006084299525</v>
      </c>
      <c r="Q194" s="23">
        <f>VLOOKUP($D194,'人均GDP预测（当年人民币）'!$D:$AT,COLUMN(Q194)-3,FALSE)*VLOOKUP($D194,'367市人口19-60预测'!$D:$AT,COLUMN(Q194)-3,FALSE)/10^8</f>
        <v>3960.8124304311318</v>
      </c>
      <c r="R194" s="23">
        <f>VLOOKUP($D194,'人均GDP预测（当年人民币）'!$D:$AT,COLUMN(R194)-3,FALSE)*VLOOKUP($D194,'367市人口19-60预测'!$D:$AT,COLUMN(R194)-3,FALSE)/10^8</f>
        <v>4186.9591241053658</v>
      </c>
      <c r="S194" s="23">
        <f>VLOOKUP($D194,'人均GDP预测（当年人民币）'!$D:$AT,COLUMN(S194)-3,FALSE)*VLOOKUP($D194,'367市人口19-60预测'!$D:$AT,COLUMN(S194)-3,FALSE)/10^8</f>
        <v>4424.2587113875552</v>
      </c>
      <c r="T194" s="23">
        <f>VLOOKUP($D194,'人均GDP预测（当年人民币）'!$D:$AT,COLUMN(T194)-3,FALSE)*VLOOKUP($D194,'367市人口19-60预测'!$D:$AT,COLUMN(T194)-3,FALSE)/10^8</f>
        <v>4673.2044294634416</v>
      </c>
      <c r="U194" s="23">
        <f>VLOOKUP($D194,'人均GDP预测（当年人民币）'!$D:$AT,COLUMN(U194)-3,FALSE)*VLOOKUP($D194,'367市人口19-60预测'!$D:$AT,COLUMN(U194)-3,FALSE)/10^8</f>
        <v>4934.3146390368292</v>
      </c>
      <c r="V194" s="23">
        <f>VLOOKUP($D194,'人均GDP预测（当年人民币）'!$D:$AT,COLUMN(V194)-3,FALSE)*VLOOKUP($D194,'367市人口19-60预测'!$D:$AT,COLUMN(V194)-3,FALSE)/10^8</f>
        <v>5193.6380966924107</v>
      </c>
      <c r="W194" s="23">
        <f>VLOOKUP($D194,'人均GDP预测（当年人民币）'!$D:$AT,COLUMN(W194)-3,FALSE)*VLOOKUP($D194,'367市人口19-60预测'!$D:$AT,COLUMN(W194)-3,FALSE)/10^8</f>
        <v>5464.6874881342856</v>
      </c>
      <c r="X194" s="23">
        <f>VLOOKUP($D194,'人均GDP预测（当年人民币）'!$D:$AT,COLUMN(X194)-3,FALSE)*VLOOKUP($D194,'367市人口19-60预测'!$D:$AT,COLUMN(X194)-3,FALSE)/10^8</f>
        <v>5747.9540102622632</v>
      </c>
      <c r="Y194" s="23">
        <f>VLOOKUP($D194,'人均GDP预测（当年人民币）'!$D:$AT,COLUMN(Y194)-3,FALSE)*VLOOKUP($D194,'367市人口19-60预测'!$D:$AT,COLUMN(Y194)-3,FALSE)/10^8</f>
        <v>6029.9622501462145</v>
      </c>
      <c r="Z194" s="23">
        <f>VLOOKUP($D194,'人均GDP预测（当年人民币）'!$D:$AT,COLUMN(Z194)-3,FALSE)*VLOOKUP($D194,'367市人口19-60预测'!$D:$AT,COLUMN(Z194)-3,FALSE)/10^8</f>
        <v>6323.8583802331004</v>
      </c>
      <c r="AA194" s="23">
        <f>VLOOKUP($D194,'人均GDP预测（当年人民币）'!$D:$AT,COLUMN(AA194)-3,FALSE)*VLOOKUP($D194,'367市人口19-60预测'!$D:$AT,COLUMN(AA194)-3,FALSE)/10^8</f>
        <v>6630.129948696167</v>
      </c>
      <c r="AB194" s="23">
        <f>VLOOKUP($D194,'人均GDP预测（当年人民币）'!$D:$AT,COLUMN(AB194)-3,FALSE)*VLOOKUP($D194,'367市人口19-60预测'!$D:$AT,COLUMN(AB194)-3,FALSE)/10^8</f>
        <v>6949.296008629105</v>
      </c>
      <c r="AC194" s="23">
        <f>VLOOKUP($D194,'人均GDP预测（当年人民币）'!$D:$AT,COLUMN(AC194)-3,FALSE)*VLOOKUP($D194,'367市人口19-60预测'!$D:$AT,COLUMN(AC194)-3,FALSE)/10^8</f>
        <v>7267.5976624088498</v>
      </c>
      <c r="AD194" s="23">
        <f>VLOOKUP($D194,'人均GDP预测（当年人民币）'!$D:$AT,COLUMN(AD194)-3,FALSE)*VLOOKUP($D194,'367市人口19-60预测'!$D:$AT,COLUMN(AD194)-3,FALSE)/10^8</f>
        <v>7598.5999158404238</v>
      </c>
      <c r="AE194" s="23">
        <f>VLOOKUP($D194,'人均GDP预测（当年人民币）'!$D:$AT,COLUMN(AE194)-3,FALSE)*VLOOKUP($D194,'367市人口19-60预测'!$D:$AT,COLUMN(AE194)-3,FALSE)/10^8</f>
        <v>7942.8455708290894</v>
      </c>
      <c r="AF194" s="23">
        <f>VLOOKUP($D194,'人均GDP预测（当年人民币）'!$D:$AT,COLUMN(AF194)-3,FALSE)*VLOOKUP($D194,'367市人口19-60预测'!$D:$AT,COLUMN(AF194)-3,FALSE)/10^8</f>
        <v>8286.8575577951779</v>
      </c>
      <c r="AG194" s="23">
        <f>VLOOKUP($D194,'人均GDP预测（当年人民币）'!$D:$AT,COLUMN(AG194)-3,FALSE)*VLOOKUP($D194,'367市人口19-60预测'!$D:$AT,COLUMN(AG194)-3,FALSE)/10^8</f>
        <v>8644.0865074726462</v>
      </c>
      <c r="AH194" s="23">
        <f>VLOOKUP($D194,'人均GDP预测（当年人民币）'!$D:$AT,COLUMN(AH194)-3,FALSE)*VLOOKUP($D194,'367市人口19-60预测'!$D:$AT,COLUMN(AH194)-3,FALSE)/10^8</f>
        <v>9015.1388745249005</v>
      </c>
      <c r="AI194" s="23">
        <f>VLOOKUP($D194,'人均GDP预测（当年人民币）'!$D:$AT,COLUMN(AI194)-3,FALSE)*VLOOKUP($D194,'367市人口19-60预测'!$D:$AT,COLUMN(AI194)-3,FALSE)/10^8</f>
        <v>9386.7522136940843</v>
      </c>
      <c r="AJ194" s="23">
        <f>VLOOKUP($D194,'人均GDP预测（当年人民币）'!$D:$AT,COLUMN(AJ194)-3,FALSE)*VLOOKUP($D194,'367市人口19-60预测'!$D:$AT,COLUMN(AJ194)-3,FALSE)/10^8</f>
        <v>9772.3828781462744</v>
      </c>
      <c r="AK194" s="23">
        <f>VLOOKUP($D194,'人均GDP预测（当年人民币）'!$D:$AT,COLUMN(AK194)-3,FALSE)*VLOOKUP($D194,'367市人口19-60预测'!$D:$AT,COLUMN(AK194)-3,FALSE)/10^8</f>
        <v>10172.731068280498</v>
      </c>
      <c r="AL194" s="23">
        <f>VLOOKUP($D194,'人均GDP预测（当年人民币）'!$D:$AT,COLUMN(AL194)-3,FALSE)*VLOOKUP($D194,'367市人口19-60预测'!$D:$AT,COLUMN(AL194)-3,FALSE)/10^8</f>
        <v>10588.557497946997</v>
      </c>
      <c r="AM194" s="23">
        <f>VLOOKUP($D194,'人均GDP预测（当年人民币）'!$D:$AT,COLUMN(AM194)-3,FALSE)*VLOOKUP($D194,'367市人口19-60预测'!$D:$AT,COLUMN(AM194)-3,FALSE)/10^8</f>
        <v>11006.290357034806</v>
      </c>
      <c r="AN194" s="23">
        <f>VLOOKUP($D194,'人均GDP预测（当年人民币）'!$D:$AT,COLUMN(AN194)-3,FALSE)*VLOOKUP($D194,'367市人口19-60预测'!$D:$AT,COLUMN(AN194)-3,FALSE)/10^8</f>
        <v>11440.089168582723</v>
      </c>
      <c r="AO194" s="23">
        <f>VLOOKUP($D194,'人均GDP预测（当年人民币）'!$D:$AT,COLUMN(AO194)-3,FALSE)*VLOOKUP($D194,'367市人口19-60预测'!$D:$AT,COLUMN(AO194)-3,FALSE)/10^8</f>
        <v>11890.883561383769</v>
      </c>
      <c r="AP194" s="23">
        <f>VLOOKUP($D194,'人均GDP预测（当年人民币）'!$D:$AT,COLUMN(AP194)-3,FALSE)*VLOOKUP($D194,'367市人口19-60预测'!$D:$AT,COLUMN(AP194)-3,FALSE)/10^8</f>
        <v>12345.281118051966</v>
      </c>
      <c r="AQ194" s="23">
        <f>VLOOKUP($D194,'人均GDP预测（当年人民币）'!$D:$AT,COLUMN(AQ194)-3,FALSE)*VLOOKUP($D194,'367市人口19-60预测'!$D:$AT,COLUMN(AQ194)-3,FALSE)/10^8</f>
        <v>12817.687453748553</v>
      </c>
      <c r="AR194" s="23">
        <f>VLOOKUP($D194,'人均GDP预测（当年人民币）'!$D:$AT,COLUMN(AR194)-3,FALSE)*VLOOKUP($D194,'367市人口19-60预测'!$D:$AT,COLUMN(AR194)-3,FALSE)/10^8</f>
        <v>13309.25650840555</v>
      </c>
      <c r="AS194" s="23">
        <f>VLOOKUP($D194,'人均GDP预测（当年人民币）'!$D:$AT,COLUMN(AS194)-3,FALSE)*VLOOKUP($D194,'367市人口19-60预测'!$D:$AT,COLUMN(AS194)-3,FALSE)/10^8</f>
        <v>13806.776627957046</v>
      </c>
      <c r="AT194" s="23">
        <f>VLOOKUP($D194,'人均GDP预测（当年人民币）'!$D:$AT,COLUMN(AT194)-3,FALSE)*VLOOKUP($D194,'367市人口19-60预测'!$D:$AT,COLUMN(AT194)-3,FALSE)/10^8</f>
        <v>14325.030638214605</v>
      </c>
    </row>
    <row r="195" spans="1:46" ht="15.75" x14ac:dyDescent="0.25">
      <c r="A195" s="15">
        <v>194</v>
      </c>
      <c r="B195" s="16">
        <v>431000</v>
      </c>
      <c r="C195" s="16" t="s">
        <v>397</v>
      </c>
      <c r="D195" s="18" t="s">
        <v>84</v>
      </c>
      <c r="E195" s="23">
        <f>VLOOKUP($D195,'人均GDP预测（当年人民币）'!$D:$AT,COLUMN(E195)-3,FALSE)*VLOOKUP($D195,'367市人口19-60预测'!$D:$AT,COLUMN(E195)-3,FALSE)/10^8</f>
        <v>2430.4123827871117</v>
      </c>
      <c r="F195" s="23">
        <f>VLOOKUP($D195,'人均GDP预测（当年人民币）'!$D:$AT,COLUMN(F195)-3,FALSE)*VLOOKUP($D195,'367市人口19-60预测'!$D:$AT,COLUMN(F195)-3,FALSE)/10^8</f>
        <v>2611.8732675149045</v>
      </c>
      <c r="G195" s="23">
        <f>VLOOKUP($D195,'人均GDP预测（当年人民币）'!$D:$AT,COLUMN(G195)-3,FALSE)*VLOOKUP($D195,'367市人口19-60预测'!$D:$AT,COLUMN(G195)-3,FALSE)/10^8</f>
        <v>2809.1086457371443</v>
      </c>
      <c r="H195" s="23">
        <f>VLOOKUP($D195,'人均GDP预测（当年人民币）'!$D:$AT,COLUMN(H195)-3,FALSE)*VLOOKUP($D195,'367市人口19-60预测'!$D:$AT,COLUMN(H195)-3,FALSE)/10^8</f>
        <v>3005.6479017623901</v>
      </c>
      <c r="I195" s="23">
        <f>VLOOKUP($D195,'人均GDP预测（当年人民币）'!$D:$AT,COLUMN(I195)-3,FALSE)*VLOOKUP($D195,'367市人口19-60预测'!$D:$AT,COLUMN(I195)-3,FALSE)/10^8</f>
        <v>3217.6446614460797</v>
      </c>
      <c r="J195" s="23">
        <f>VLOOKUP($D195,'人均GDP预测（当年人民币）'!$D:$AT,COLUMN(J195)-3,FALSE)*VLOOKUP($D195,'367市人口19-60预测'!$D:$AT,COLUMN(J195)-3,FALSE)/10^8</f>
        <v>3446.0070090453728</v>
      </c>
      <c r="K195" s="23">
        <f>VLOOKUP($D195,'人均GDP预测（当年人民币）'!$D:$AT,COLUMN(K195)-3,FALSE)*VLOOKUP($D195,'367市人口19-60预测'!$D:$AT,COLUMN(K195)-3,FALSE)/10^8</f>
        <v>3691.6711184776905</v>
      </c>
      <c r="L195" s="23">
        <f>VLOOKUP($D195,'人均GDP预测（当年人民币）'!$D:$AT,COLUMN(L195)-3,FALSE)*VLOOKUP($D195,'367市人口19-60预测'!$D:$AT,COLUMN(L195)-3,FALSE)/10^8</f>
        <v>3938.3303221240099</v>
      </c>
      <c r="M195" s="23">
        <f>VLOOKUP($D195,'人均GDP预测（当年人民币）'!$D:$AT,COLUMN(M195)-3,FALSE)*VLOOKUP($D195,'367市人口19-60预测'!$D:$AT,COLUMN(M195)-3,FALSE)/10^8</f>
        <v>4201.863935159653</v>
      </c>
      <c r="N195" s="23">
        <f>VLOOKUP($D195,'人均GDP预测（当年人民币）'!$D:$AT,COLUMN(N195)-3,FALSE)*VLOOKUP($D195,'367市人口19-60预测'!$D:$AT,COLUMN(N195)-3,FALSE)/10^8</f>
        <v>4483.0500321190584</v>
      </c>
      <c r="O195" s="23">
        <f>VLOOKUP($D195,'人均GDP预测（当年人民币）'!$D:$AT,COLUMN(O195)-3,FALSE)*VLOOKUP($D195,'367市人口19-60预测'!$D:$AT,COLUMN(O195)-3,FALSE)/10^8</f>
        <v>4782.6827257328932</v>
      </c>
      <c r="P195" s="23">
        <f>VLOOKUP($D195,'人均GDP预测（当年人民币）'!$D:$AT,COLUMN(P195)-3,FALSE)*VLOOKUP($D195,'367市人口19-60预测'!$D:$AT,COLUMN(P195)-3,FALSE)/10^8</f>
        <v>5084.0719455913522</v>
      </c>
      <c r="Q195" s="23">
        <f>VLOOKUP($D195,'人均GDP预测（当年人民币）'!$D:$AT,COLUMN(Q195)-3,FALSE)*VLOOKUP($D195,'367市人口19-60预测'!$D:$AT,COLUMN(Q195)-3,FALSE)/10^8</f>
        <v>5403.2750365407874</v>
      </c>
      <c r="R195" s="23">
        <f>VLOOKUP($D195,'人均GDP预测（当年人民币）'!$D:$AT,COLUMN(R195)-3,FALSE)*VLOOKUP($D195,'367市人口19-60预测'!$D:$AT,COLUMN(R195)-3,FALSE)/10^8</f>
        <v>5740.9262363585303</v>
      </c>
      <c r="S195" s="23">
        <f>VLOOKUP($D195,'人均GDP预测（当年人民币）'!$D:$AT,COLUMN(S195)-3,FALSE)*VLOOKUP($D195,'367市人口19-60预测'!$D:$AT,COLUMN(S195)-3,FALSE)/10^8</f>
        <v>6080.6967661334693</v>
      </c>
      <c r="T195" s="23">
        <f>VLOOKUP($D195,'人均GDP预测（当年人民币）'!$D:$AT,COLUMN(T195)-3,FALSE)*VLOOKUP($D195,'367市人口19-60预测'!$D:$AT,COLUMN(T195)-3,FALSE)/10^8</f>
        <v>6438.1579180434719</v>
      </c>
      <c r="U195" s="23">
        <f>VLOOKUP($D195,'人均GDP预测（当年人民币）'!$D:$AT,COLUMN(U195)-3,FALSE)*VLOOKUP($D195,'367市人口19-60预测'!$D:$AT,COLUMN(U195)-3,FALSE)/10^8</f>
        <v>6813.8097311781248</v>
      </c>
      <c r="V195" s="23">
        <f>VLOOKUP($D195,'人均GDP预测（当年人民币）'!$D:$AT,COLUMN(V195)-3,FALSE)*VLOOKUP($D195,'367市人口19-60预测'!$D:$AT,COLUMN(V195)-3,FALSE)/10^8</f>
        <v>7208.1516804984121</v>
      </c>
      <c r="W195" s="23">
        <f>VLOOKUP($D195,'人均GDP预测（当年人民币）'!$D:$AT,COLUMN(W195)-3,FALSE)*VLOOKUP($D195,'367市人口19-60预测'!$D:$AT,COLUMN(W195)-3,FALSE)/10^8</f>
        <v>7604.0486933243055</v>
      </c>
      <c r="X195" s="23">
        <f>VLOOKUP($D195,'人均GDP预测（当年人民币）'!$D:$AT,COLUMN(X195)-3,FALSE)*VLOOKUP($D195,'367市人口19-60预测'!$D:$AT,COLUMN(X195)-3,FALSE)/10^8</f>
        <v>8017.7131448800783</v>
      </c>
      <c r="Y195" s="23">
        <f>VLOOKUP($D195,'人均GDP预测（当年人民币）'!$D:$AT,COLUMN(Y195)-3,FALSE)*VLOOKUP($D195,'367市人口19-60预测'!$D:$AT,COLUMN(Y195)-3,FALSE)/10^8</f>
        <v>8449.5593941765928</v>
      </c>
      <c r="Z195" s="23">
        <f>VLOOKUP($D195,'人均GDP预测（当年人民币）'!$D:$AT,COLUMN(Z195)-3,FALSE)*VLOOKUP($D195,'367市人口19-60预测'!$D:$AT,COLUMN(Z195)-3,FALSE)/10^8</f>
        <v>8882.5378457502557</v>
      </c>
      <c r="AA195" s="23">
        <f>VLOOKUP($D195,'人均GDP预测（当年人民币）'!$D:$AT,COLUMN(AA195)-3,FALSE)*VLOOKUP($D195,'367市人口19-60预测'!$D:$AT,COLUMN(AA195)-3,FALSE)/10^8</f>
        <v>9332.7936293463699</v>
      </c>
      <c r="AB195" s="23">
        <f>VLOOKUP($D195,'人均GDP预测（当年人民币）'!$D:$AT,COLUMN(AB195)-3,FALSE)*VLOOKUP($D195,'367市人口19-60预测'!$D:$AT,COLUMN(AB195)-3,FALSE)/10^8</f>
        <v>9800.729338134106</v>
      </c>
      <c r="AC195" s="23">
        <f>VLOOKUP($D195,'人均GDP预测（当年人民币）'!$D:$AT,COLUMN(AC195)-3,FALSE)*VLOOKUP($D195,'367市人口19-60预测'!$D:$AT,COLUMN(AC195)-3,FALSE)/10^8</f>
        <v>10286.797918398566</v>
      </c>
      <c r="AD195" s="23">
        <f>VLOOKUP($D195,'人均GDP预测（当年人民币）'!$D:$AT,COLUMN(AD195)-3,FALSE)*VLOOKUP($D195,'367市人口19-60预测'!$D:$AT,COLUMN(AD195)-3,FALSE)/10^8</f>
        <v>10773.230750418765</v>
      </c>
      <c r="AE195" s="23">
        <f>VLOOKUP($D195,'人均GDP预测（当年人民币）'!$D:$AT,COLUMN(AE195)-3,FALSE)*VLOOKUP($D195,'367市人口19-60预测'!$D:$AT,COLUMN(AE195)-3,FALSE)/10^8</f>
        <v>11277.160603794231</v>
      </c>
      <c r="AF195" s="23">
        <f>VLOOKUP($D195,'人均GDP预测（当年人民币）'!$D:$AT,COLUMN(AF195)-3,FALSE)*VLOOKUP($D195,'367市人口19-60预测'!$D:$AT,COLUMN(AF195)-3,FALSE)/10^8</f>
        <v>11799.185769350539</v>
      </c>
      <c r="AG195" s="23">
        <f>VLOOKUP($D195,'人均GDP预测（当年人民币）'!$D:$AT,COLUMN(AG195)-3,FALSE)*VLOOKUP($D195,'367市人口19-60预测'!$D:$AT,COLUMN(AG195)-3,FALSE)/10^8</f>
        <v>12321.757458040893</v>
      </c>
      <c r="AH195" s="23">
        <f>VLOOKUP($D195,'人均GDP预测（当年人民币）'!$D:$AT,COLUMN(AH195)-3,FALSE)*VLOOKUP($D195,'367市人口19-60预测'!$D:$AT,COLUMN(AH195)-3,FALSE)/10^8</f>
        <v>12862.356751848194</v>
      </c>
      <c r="AI195" s="23">
        <f>VLOOKUP($D195,'人均GDP预测（当年人民币）'!$D:$AT,COLUMN(AI195)-3,FALSE)*VLOOKUP($D195,'367市人口19-60预测'!$D:$AT,COLUMN(AI195)-3,FALSE)/10^8</f>
        <v>13421.913293532294</v>
      </c>
      <c r="AJ195" s="23">
        <f>VLOOKUP($D195,'人均GDP预测（当年人民币）'!$D:$AT,COLUMN(AJ195)-3,FALSE)*VLOOKUP($D195,'367市人口19-60预测'!$D:$AT,COLUMN(AJ195)-3,FALSE)/10^8</f>
        <v>13983.243187609765</v>
      </c>
      <c r="AK195" s="23">
        <f>VLOOKUP($D195,'人均GDP预测（当年人民币）'!$D:$AT,COLUMN(AK195)-3,FALSE)*VLOOKUP($D195,'367市人口19-60预测'!$D:$AT,COLUMN(AK195)-3,FALSE)/10^8</f>
        <v>14564.442466584978</v>
      </c>
      <c r="AL195" s="23">
        <f>VLOOKUP($D195,'人均GDP预测（当年人民币）'!$D:$AT,COLUMN(AL195)-3,FALSE)*VLOOKUP($D195,'367市人口19-60预测'!$D:$AT,COLUMN(AL195)-3,FALSE)/10^8</f>
        <v>15167.032961561421</v>
      </c>
      <c r="AM195" s="23">
        <f>VLOOKUP($D195,'人均GDP预测（当年人民币）'!$D:$AT,COLUMN(AM195)-3,FALSE)*VLOOKUP($D195,'367市人口19-60预测'!$D:$AT,COLUMN(AM195)-3,FALSE)/10^8</f>
        <v>15774.409222592163</v>
      </c>
      <c r="AN195" s="23">
        <f>VLOOKUP($D195,'人均GDP预测（当年人民币）'!$D:$AT,COLUMN(AN195)-3,FALSE)*VLOOKUP($D195,'367市人口19-60预测'!$D:$AT,COLUMN(AN195)-3,FALSE)/10^8</f>
        <v>16405.638371950892</v>
      </c>
      <c r="AO195" s="23">
        <f>VLOOKUP($D195,'人均GDP预测（当年人民币）'!$D:$AT,COLUMN(AO195)-3,FALSE)*VLOOKUP($D195,'367市人口19-60预测'!$D:$AT,COLUMN(AO195)-3,FALSE)/10^8</f>
        <v>17063.159789814788</v>
      </c>
      <c r="AP195" s="23">
        <f>VLOOKUP($D195,'人均GDP预测（当年人民币）'!$D:$AT,COLUMN(AP195)-3,FALSE)*VLOOKUP($D195,'367市人口19-60预测'!$D:$AT,COLUMN(AP195)-3,FALSE)/10^8</f>
        <v>17731.254231541534</v>
      </c>
      <c r="AQ195" s="23">
        <f>VLOOKUP($D195,'人均GDP预测（当年人民币）'!$D:$AT,COLUMN(AQ195)-3,FALSE)*VLOOKUP($D195,'367市人口19-60预测'!$D:$AT,COLUMN(AQ195)-3,FALSE)/10^8</f>
        <v>18430.401864589068</v>
      </c>
      <c r="AR195" s="23">
        <f>VLOOKUP($D195,'人均GDP预测（当年人民币）'!$D:$AT,COLUMN(AR195)-3,FALSE)*VLOOKUP($D195,'367市人口19-60预测'!$D:$AT,COLUMN(AR195)-3,FALSE)/10^8</f>
        <v>19164.427793975636</v>
      </c>
      <c r="AS195" s="23">
        <f>VLOOKUP($D195,'人均GDP预测（当年人民币）'!$D:$AT,COLUMN(AS195)-3,FALSE)*VLOOKUP($D195,'367市人口19-60预测'!$D:$AT,COLUMN(AS195)-3,FALSE)/10^8</f>
        <v>19918.848593301707</v>
      </c>
      <c r="AT195" s="23">
        <f>VLOOKUP($D195,'人均GDP预测（当年人民币）'!$D:$AT,COLUMN(AT195)-3,FALSE)*VLOOKUP($D195,'367市人口19-60预测'!$D:$AT,COLUMN(AT195)-3,FALSE)/10^8</f>
        <v>20716.176056018448</v>
      </c>
    </row>
    <row r="196" spans="1:46" ht="15.75" x14ac:dyDescent="0.25">
      <c r="A196" s="15">
        <v>195</v>
      </c>
      <c r="B196" s="16">
        <v>431100</v>
      </c>
      <c r="C196" s="16" t="s">
        <v>397</v>
      </c>
      <c r="D196" s="18" t="s">
        <v>237</v>
      </c>
      <c r="E196" s="23">
        <f>VLOOKUP($D196,'人均GDP预测（当年人民币）'!$D:$AT,COLUMN(E196)-3,FALSE)*VLOOKUP($D196,'367市人口19-60预测'!$D:$AT,COLUMN(E196)-3,FALSE)/10^8</f>
        <v>2030.0135905690661</v>
      </c>
      <c r="F196" s="23">
        <f>VLOOKUP($D196,'人均GDP预测（当年人民币）'!$D:$AT,COLUMN(F196)-3,FALSE)*VLOOKUP($D196,'367市人口19-60预测'!$D:$AT,COLUMN(F196)-3,FALSE)/10^8</f>
        <v>2203.2170285967336</v>
      </c>
      <c r="G196" s="23">
        <f>VLOOKUP($D196,'人均GDP预测（当年人民币）'!$D:$AT,COLUMN(G196)-3,FALSE)*VLOOKUP($D196,'367市人口19-60预测'!$D:$AT,COLUMN(G196)-3,FALSE)/10^8</f>
        <v>2392.219011325165</v>
      </c>
      <c r="H196" s="23">
        <f>VLOOKUP($D196,'人均GDP预测（当年人民币）'!$D:$AT,COLUMN(H196)-3,FALSE)*VLOOKUP($D196,'367市人口19-60预测'!$D:$AT,COLUMN(H196)-3,FALSE)/10^8</f>
        <v>2598.284254657528</v>
      </c>
      <c r="I196" s="23">
        <f>VLOOKUP($D196,'人均GDP预测（当年人民币）'!$D:$AT,COLUMN(I196)-3,FALSE)*VLOOKUP($D196,'367市人口19-60预测'!$D:$AT,COLUMN(I196)-3,FALSE)/10^8</f>
        <v>2799.4290104977204</v>
      </c>
      <c r="J196" s="23">
        <f>VLOOKUP($D196,'人均GDP预测（当年人民币）'!$D:$AT,COLUMN(J196)-3,FALSE)*VLOOKUP($D196,'367市人口19-60预测'!$D:$AT,COLUMN(J196)-3,FALSE)/10^8</f>
        <v>3016.5893151291343</v>
      </c>
      <c r="K196" s="23">
        <f>VLOOKUP($D196,'人均GDP预测（当年人民币）'!$D:$AT,COLUMN(K196)-3,FALSE)*VLOOKUP($D196,'367市人口19-60预测'!$D:$AT,COLUMN(K196)-3,FALSE)/10^8</f>
        <v>3250.8124165063605</v>
      </c>
      <c r="L196" s="23">
        <f>VLOOKUP($D196,'人均GDP预测（当年人民币）'!$D:$AT,COLUMN(L196)-3,FALSE)*VLOOKUP($D196,'367市人口19-60预测'!$D:$AT,COLUMN(L196)-3,FALSE)/10^8</f>
        <v>3503.1959974491042</v>
      </c>
      <c r="M196" s="23">
        <f>VLOOKUP($D196,'人均GDP预测（当年人民币）'!$D:$AT,COLUMN(M196)-3,FALSE)*VLOOKUP($D196,'367市人口19-60预测'!$D:$AT,COLUMN(M196)-3,FALSE)/10^8</f>
        <v>3752.9369567116437</v>
      </c>
      <c r="N196" s="23">
        <f>VLOOKUP($D196,'人均GDP预测（当年人民币）'!$D:$AT,COLUMN(N196)-3,FALSE)*VLOOKUP($D196,'367市人口19-60预测'!$D:$AT,COLUMN(N196)-3,FALSE)/10^8</f>
        <v>4019.9327293397901</v>
      </c>
      <c r="O196" s="23">
        <f>VLOOKUP($D196,'人均GDP预测（当年人民币）'!$D:$AT,COLUMN(O196)-3,FALSE)*VLOOKUP($D196,'367市人口19-60预测'!$D:$AT,COLUMN(O196)-3,FALSE)/10^8</f>
        <v>4305.0960008588418</v>
      </c>
      <c r="P196" s="23">
        <f>VLOOKUP($D196,'人均GDP预测（当年人民币）'!$D:$AT,COLUMN(P196)-3,FALSE)*VLOOKUP($D196,'367市人口19-60预测'!$D:$AT,COLUMN(P196)-3,FALSE)/10^8</f>
        <v>4609.3723634702146</v>
      </c>
      <c r="Q196" s="23">
        <f>VLOOKUP($D196,'人均GDP预测（当年人民币）'!$D:$AT,COLUMN(Q196)-3,FALSE)*VLOOKUP($D196,'367市人口19-60预测'!$D:$AT,COLUMN(Q196)-3,FALSE)/10^8</f>
        <v>4933.7418782640279</v>
      </c>
      <c r="R196" s="23">
        <f>VLOOKUP($D196,'人均GDP预测（当年人民币）'!$D:$AT,COLUMN(R196)-3,FALSE)*VLOOKUP($D196,'367市人口19-60预测'!$D:$AT,COLUMN(R196)-3,FALSE)/10^8</f>
        <v>5256.168247218654</v>
      </c>
      <c r="S196" s="23">
        <f>VLOOKUP($D196,'人均GDP预测（当年人民币）'!$D:$AT,COLUMN(S196)-3,FALSE)*VLOOKUP($D196,'367市人口19-60预测'!$D:$AT,COLUMN(S196)-3,FALSE)/10^8</f>
        <v>5597.6595255559914</v>
      </c>
      <c r="T196" s="23">
        <f>VLOOKUP($D196,'人均GDP预测（当年人民币）'!$D:$AT,COLUMN(T196)-3,FALSE)*VLOOKUP($D196,'367市人口19-60预测'!$D:$AT,COLUMN(T196)-3,FALSE)/10^8</f>
        <v>5959.0317341975569</v>
      </c>
      <c r="U196" s="23">
        <f>VLOOKUP($D196,'人均GDP预测（当年人民币）'!$D:$AT,COLUMN(U196)-3,FALSE)*VLOOKUP($D196,'367市人口19-60预测'!$D:$AT,COLUMN(U196)-3,FALSE)/10^8</f>
        <v>6319.3839011138662</v>
      </c>
      <c r="V196" s="23">
        <f>VLOOKUP($D196,'人均GDP预测（当年人民币）'!$D:$AT,COLUMN(V196)-3,FALSE)*VLOOKUP($D196,'367市人口19-60预测'!$D:$AT,COLUMN(V196)-3,FALSE)/10^8</f>
        <v>6698.6529923310582</v>
      </c>
      <c r="W196" s="23">
        <f>VLOOKUP($D196,'人均GDP预测（当年人民币）'!$D:$AT,COLUMN(W196)-3,FALSE)*VLOOKUP($D196,'367市人口19-60预测'!$D:$AT,COLUMN(W196)-3,FALSE)/10^8</f>
        <v>7097.5383472869225</v>
      </c>
      <c r="X196" s="23">
        <f>VLOOKUP($D196,'人均GDP预测（当年人民币）'!$D:$AT,COLUMN(X196)-3,FALSE)*VLOOKUP($D196,'367市人口19-60预测'!$D:$AT,COLUMN(X196)-3,FALSE)/10^8</f>
        <v>7516.7723974428427</v>
      </c>
      <c r="Y196" s="23">
        <f>VLOOKUP($D196,'人均GDP预测（当年人民币）'!$D:$AT,COLUMN(Y196)-3,FALSE)*VLOOKUP($D196,'367市人口19-60预测'!$D:$AT,COLUMN(Y196)-3,FALSE)/10^8</f>
        <v>7934.9805365748171</v>
      </c>
      <c r="Z196" s="23">
        <f>VLOOKUP($D196,'人均GDP预测（当年人民币）'!$D:$AT,COLUMN(Z196)-3,FALSE)*VLOOKUP($D196,'367市人口19-60预测'!$D:$AT,COLUMN(Z196)-3,FALSE)/10^8</f>
        <v>8372.6170337251879</v>
      </c>
      <c r="AA196" s="23">
        <f>VLOOKUP($D196,'人均GDP预测（当年人民币）'!$D:$AT,COLUMN(AA196)-3,FALSE)*VLOOKUP($D196,'367市人口19-60预测'!$D:$AT,COLUMN(AA196)-3,FALSE)/10^8</f>
        <v>8830.3761899674646</v>
      </c>
      <c r="AB196" s="23">
        <f>VLOOKUP($D196,'人均GDP预测（当年人民币）'!$D:$AT,COLUMN(AB196)-3,FALSE)*VLOOKUP($D196,'367市人口19-60预测'!$D:$AT,COLUMN(AB196)-3,FALSE)/10^8</f>
        <v>9309.011110683532</v>
      </c>
      <c r="AC196" s="23">
        <f>VLOOKUP($D196,'人均GDP预测（当年人民币）'!$D:$AT,COLUMN(AC196)-3,FALSE)*VLOOKUP($D196,'367市人口19-60预测'!$D:$AT,COLUMN(AC196)-3,FALSE)/10^8</f>
        <v>9786.6251529276287</v>
      </c>
      <c r="AD196" s="23">
        <f>VLOOKUP($D196,'人均GDP预测（当年人民币）'!$D:$AT,COLUMN(AD196)-3,FALSE)*VLOOKUP($D196,'367市人口19-60预测'!$D:$AT,COLUMN(AD196)-3,FALSE)/10^8</f>
        <v>10284.470998134298</v>
      </c>
      <c r="AE196" s="23">
        <f>VLOOKUP($D196,'人均GDP预测（当年人民币）'!$D:$AT,COLUMN(AE196)-3,FALSE)*VLOOKUP($D196,'367市人口19-60预测'!$D:$AT,COLUMN(AE196)-3,FALSE)/10^8</f>
        <v>10803.402205287302</v>
      </c>
      <c r="AF196" s="23">
        <f>VLOOKUP($D196,'人均GDP预测（当年人民币）'!$D:$AT,COLUMN(AF196)-3,FALSE)*VLOOKUP($D196,'367市人口19-60预测'!$D:$AT,COLUMN(AF196)-3,FALSE)/10^8</f>
        <v>11322.079864857384</v>
      </c>
      <c r="AG196" s="23">
        <f>VLOOKUP($D196,'人均GDP预测（当年人民币）'!$D:$AT,COLUMN(AG196)-3,FALSE)*VLOOKUP($D196,'367市人口19-60预测'!$D:$AT,COLUMN(AG196)-3,FALSE)/10^8</f>
        <v>11861.719663803015</v>
      </c>
      <c r="AH196" s="23">
        <f>VLOOKUP($D196,'人均GDP预测（当年人民币）'!$D:$AT,COLUMN(AH196)-3,FALSE)*VLOOKUP($D196,'367市人口19-60预测'!$D:$AT,COLUMN(AH196)-3,FALSE)/10^8</f>
        <v>12423.42672077371</v>
      </c>
      <c r="AI196" s="23">
        <f>VLOOKUP($D196,'人均GDP预测（当年人民币）'!$D:$AT,COLUMN(AI196)-3,FALSE)*VLOOKUP($D196,'367市人口19-60预测'!$D:$AT,COLUMN(AI196)-3,FALSE)/10^8</f>
        <v>12986.433565158757</v>
      </c>
      <c r="AJ196" s="23">
        <f>VLOOKUP($D196,'人均GDP预测（当年人民币）'!$D:$AT,COLUMN(AJ196)-3,FALSE)*VLOOKUP($D196,'367市人口19-60预测'!$D:$AT,COLUMN(AJ196)-3,FALSE)/10^8</f>
        <v>13572.23457278302</v>
      </c>
      <c r="AK196" s="23">
        <f>VLOOKUP($D196,'人均GDP预测（当年人民币）'!$D:$AT,COLUMN(AK196)-3,FALSE)*VLOOKUP($D196,'367市人口19-60预测'!$D:$AT,COLUMN(AK196)-3,FALSE)/10^8</f>
        <v>14182.401824783132</v>
      </c>
      <c r="AL196" s="23">
        <f>VLOOKUP($D196,'人均GDP预测（当年人民币）'!$D:$AT,COLUMN(AL196)-3,FALSE)*VLOOKUP($D196,'367市人口19-60预测'!$D:$AT,COLUMN(AL196)-3,FALSE)/10^8</f>
        <v>14818.775332297617</v>
      </c>
      <c r="AM196" s="23">
        <f>VLOOKUP($D196,'人均GDP预测（当年人民币）'!$D:$AT,COLUMN(AM196)-3,FALSE)*VLOOKUP($D196,'367市人口19-60预测'!$D:$AT,COLUMN(AM196)-3,FALSE)/10^8</f>
        <v>15460.561565818387</v>
      </c>
      <c r="AN196" s="23">
        <f>VLOOKUP($D196,'人均GDP预测（当年人民币）'!$D:$AT,COLUMN(AN196)-3,FALSE)*VLOOKUP($D196,'367市人口19-60预测'!$D:$AT,COLUMN(AN196)-3,FALSE)/10^8</f>
        <v>16131.125174674778</v>
      </c>
      <c r="AO196" s="23">
        <f>VLOOKUP($D196,'人均GDP预测（当年人民币）'!$D:$AT,COLUMN(AO196)-3,FALSE)*VLOOKUP($D196,'367市人口19-60预测'!$D:$AT,COLUMN(AO196)-3,FALSE)/10^8</f>
        <v>16833.183577761061</v>
      </c>
      <c r="AP196" s="23">
        <f>VLOOKUP($D196,'人均GDP预测（当年人民币）'!$D:$AT,COLUMN(AP196)-3,FALSE)*VLOOKUP($D196,'367市人口19-60预测'!$D:$AT,COLUMN(AP196)-3,FALSE)/10^8</f>
        <v>17546.897660864433</v>
      </c>
      <c r="AQ196" s="23">
        <f>VLOOKUP($D196,'人均GDP预测（当年人民币）'!$D:$AT,COLUMN(AQ196)-3,FALSE)*VLOOKUP($D196,'367市人口19-60预测'!$D:$AT,COLUMN(AQ196)-3,FALSE)/10^8</f>
        <v>18296.868208531934</v>
      </c>
      <c r="AR196" s="23">
        <f>VLOOKUP($D196,'人均GDP预测（当年人民币）'!$D:$AT,COLUMN(AR196)-3,FALSE)*VLOOKUP($D196,'367市人口19-60预测'!$D:$AT,COLUMN(AR196)-3,FALSE)/10^8</f>
        <v>19087.104998616353</v>
      </c>
      <c r="AS196" s="23">
        <f>VLOOKUP($D196,'人均GDP预测（当年人民币）'!$D:$AT,COLUMN(AS196)-3,FALSE)*VLOOKUP($D196,'367市人口19-60预测'!$D:$AT,COLUMN(AS196)-3,FALSE)/10^8</f>
        <v>19898.979371421119</v>
      </c>
      <c r="AT196" s="23">
        <f>VLOOKUP($D196,'人均GDP预测（当年人民币）'!$D:$AT,COLUMN(AT196)-3,FALSE)*VLOOKUP($D196,'367市人口19-60预测'!$D:$AT,COLUMN(AT196)-3,FALSE)/10^8</f>
        <v>20758.963489526592</v>
      </c>
    </row>
    <row r="197" spans="1:46" ht="15.75" x14ac:dyDescent="0.25">
      <c r="A197" s="15">
        <v>196</v>
      </c>
      <c r="B197" s="16">
        <v>431200</v>
      </c>
      <c r="C197" s="16" t="s">
        <v>397</v>
      </c>
      <c r="D197" s="18" t="s">
        <v>112</v>
      </c>
      <c r="E197" s="23">
        <f>VLOOKUP($D197,'人均GDP预测（当年人民币）'!$D:$AT,COLUMN(E197)-3,FALSE)*VLOOKUP($D197,'367市人口19-60预测'!$D:$AT,COLUMN(E197)-3,FALSE)/10^8</f>
        <v>1617.8514216476026</v>
      </c>
      <c r="F197" s="23">
        <f>VLOOKUP($D197,'人均GDP预测（当年人民币）'!$D:$AT,COLUMN(F197)-3,FALSE)*VLOOKUP($D197,'367市人口19-60预测'!$D:$AT,COLUMN(F197)-3,FALSE)/10^8</f>
        <v>1756.9050437345995</v>
      </c>
      <c r="G197" s="23">
        <f>VLOOKUP($D197,'人均GDP预测（当年人民币）'!$D:$AT,COLUMN(G197)-3,FALSE)*VLOOKUP($D197,'367市人口19-60预测'!$D:$AT,COLUMN(G197)-3,FALSE)/10^8</f>
        <v>1907.4959581300836</v>
      </c>
      <c r="H197" s="23">
        <f>VLOOKUP($D197,'人均GDP预测（当年人民币）'!$D:$AT,COLUMN(H197)-3,FALSE)*VLOOKUP($D197,'367市人口19-60预测'!$D:$AT,COLUMN(H197)-3,FALSE)/10^8</f>
        <v>2070.4961733746227</v>
      </c>
      <c r="I197" s="23">
        <f>VLOOKUP($D197,'人均GDP预测（当年人民币）'!$D:$AT,COLUMN(I197)-3,FALSE)*VLOOKUP($D197,'367市人口19-60预测'!$D:$AT,COLUMN(I197)-3,FALSE)/10^8</f>
        <v>2246.8370105532454</v>
      </c>
      <c r="J197" s="23">
        <f>VLOOKUP($D197,'人均GDP预测（当年人民币）'!$D:$AT,COLUMN(J197)-3,FALSE)*VLOOKUP($D197,'367市人口19-60预测'!$D:$AT,COLUMN(J197)-3,FALSE)/10^8</f>
        <v>2417.3636655812397</v>
      </c>
      <c r="K197" s="23">
        <f>VLOOKUP($D197,'人均GDP预测（当年人民币）'!$D:$AT,COLUMN(K197)-3,FALSE)*VLOOKUP($D197,'367市人口19-60预测'!$D:$AT,COLUMN(K197)-3,FALSE)/10^8</f>
        <v>2600.0554562333509</v>
      </c>
      <c r="L197" s="23">
        <f>VLOOKUP($D197,'人均GDP预测（当年人民币）'!$D:$AT,COLUMN(L197)-3,FALSE)*VLOOKUP($D197,'367市人口19-60预测'!$D:$AT,COLUMN(L197)-3,FALSE)/10^8</f>
        <v>2795.6748283244233</v>
      </c>
      <c r="M197" s="23">
        <f>VLOOKUP($D197,'人均GDP预测（当年人民币）'!$D:$AT,COLUMN(M197)-3,FALSE)*VLOOKUP($D197,'367市人口19-60预测'!$D:$AT,COLUMN(M197)-3,FALSE)/10^8</f>
        <v>3005.0264169300299</v>
      </c>
      <c r="N197" s="23">
        <f>VLOOKUP($D197,'人均GDP预测（当年人民币）'!$D:$AT,COLUMN(N197)-3,FALSE)*VLOOKUP($D197,'367市人口19-60预测'!$D:$AT,COLUMN(N197)-3,FALSE)/10^8</f>
        <v>3228.9575264377745</v>
      </c>
      <c r="O197" s="23">
        <f>VLOOKUP($D197,'人均GDP预测（当年人民币）'!$D:$AT,COLUMN(O197)-3,FALSE)*VLOOKUP($D197,'367市人口19-60预测'!$D:$AT,COLUMN(O197)-3,FALSE)/10^8</f>
        <v>3448.189833720221</v>
      </c>
      <c r="P197" s="23">
        <f>VLOOKUP($D197,'人均GDP预测（当年人民币）'!$D:$AT,COLUMN(P197)-3,FALSE)*VLOOKUP($D197,'367市人口19-60预测'!$D:$AT,COLUMN(P197)-3,FALSE)/10^8</f>
        <v>3680.9872525027649</v>
      </c>
      <c r="Q197" s="23">
        <f>VLOOKUP($D197,'人均GDP预测（当年人民币）'!$D:$AT,COLUMN(Q197)-3,FALSE)*VLOOKUP($D197,'367市人口19-60预测'!$D:$AT,COLUMN(Q197)-3,FALSE)/10^8</f>
        <v>3928.0649040306148</v>
      </c>
      <c r="R197" s="23">
        <f>VLOOKUP($D197,'人均GDP预测（当年人民币）'!$D:$AT,COLUMN(R197)-3,FALSE)*VLOOKUP($D197,'367市人口19-60预测'!$D:$AT,COLUMN(R197)-3,FALSE)/10^8</f>
        <v>4190.1736322277548</v>
      </c>
      <c r="S197" s="23">
        <f>VLOOKUP($D197,'人均GDP预测（当年人民币）'!$D:$AT,COLUMN(S197)-3,FALSE)*VLOOKUP($D197,'367市人口19-60预测'!$D:$AT,COLUMN(S197)-3,FALSE)/10^8</f>
        <v>4448.5848803781064</v>
      </c>
      <c r="T197" s="23">
        <f>VLOOKUP($D197,'人均GDP预测（当年人民币）'!$D:$AT,COLUMN(T197)-3,FALSE)*VLOOKUP($D197,'367市人口19-60预测'!$D:$AT,COLUMN(T197)-3,FALSE)/10^8</f>
        <v>4721.1543921399589</v>
      </c>
      <c r="U197" s="23">
        <f>VLOOKUP($D197,'人均GDP预测（当年人民币）'!$D:$AT,COLUMN(U197)-3,FALSE)*VLOOKUP($D197,'367市人口19-60预测'!$D:$AT,COLUMN(U197)-3,FALSE)/10^8</f>
        <v>5008.5368280025687</v>
      </c>
      <c r="V197" s="23">
        <f>VLOOKUP($D197,'人均GDP预测（当年人民币）'!$D:$AT,COLUMN(V197)-3,FALSE)*VLOOKUP($D197,'367市人口19-60预测'!$D:$AT,COLUMN(V197)-3,FALSE)/10^8</f>
        <v>5311.4151371172647</v>
      </c>
      <c r="W197" s="23">
        <f>VLOOKUP($D197,'人均GDP预测（当年人民币）'!$D:$AT,COLUMN(W197)-3,FALSE)*VLOOKUP($D197,'367市人口19-60预测'!$D:$AT,COLUMN(W197)-3,FALSE)/10^8</f>
        <v>5611.1969945042611</v>
      </c>
      <c r="X197" s="23">
        <f>VLOOKUP($D197,'人均GDP预测（当年人民币）'!$D:$AT,COLUMN(X197)-3,FALSE)*VLOOKUP($D197,'367市人口19-60预测'!$D:$AT,COLUMN(X197)-3,FALSE)/10^8</f>
        <v>5925.7129381259056</v>
      </c>
      <c r="Y197" s="23">
        <f>VLOOKUP($D197,'人均GDP预测（当年人民币）'!$D:$AT,COLUMN(Y197)-3,FALSE)*VLOOKUP($D197,'367市人口19-60预测'!$D:$AT,COLUMN(Y197)-3,FALSE)/10^8</f>
        <v>6255.5905736267323</v>
      </c>
      <c r="Z197" s="23">
        <f>VLOOKUP($D197,'人均GDP预测（当年人民币）'!$D:$AT,COLUMN(Z197)-3,FALSE)*VLOOKUP($D197,'367市人口19-60预测'!$D:$AT,COLUMN(Z197)-3,FALSE)/10^8</f>
        <v>6601.4913739592348</v>
      </c>
      <c r="AA197" s="23">
        <f>VLOOKUP($D197,'人均GDP预测（当年人民币）'!$D:$AT,COLUMN(AA197)-3,FALSE)*VLOOKUP($D197,'367市人口19-60预测'!$D:$AT,COLUMN(AA197)-3,FALSE)/10^8</f>
        <v>6944.7317031740149</v>
      </c>
      <c r="AB197" s="23">
        <f>VLOOKUP($D197,'人均GDP预测（当年人民币）'!$D:$AT,COLUMN(AB197)-3,FALSE)*VLOOKUP($D197,'367市人口19-60预测'!$D:$AT,COLUMN(AB197)-3,FALSE)/10^8</f>
        <v>7303.3857173493589</v>
      </c>
      <c r="AC197" s="23">
        <f>VLOOKUP($D197,'人均GDP预测（当年人民币）'!$D:$AT,COLUMN(AC197)-3,FALSE)*VLOOKUP($D197,'367市人口19-60预测'!$D:$AT,COLUMN(AC197)-3,FALSE)/10^8</f>
        <v>7678.1064703197007</v>
      </c>
      <c r="AD197" s="23">
        <f>VLOOKUP($D197,'人均GDP预测（当年人民币）'!$D:$AT,COLUMN(AD197)-3,FALSE)*VLOOKUP($D197,'367市人口19-60预测'!$D:$AT,COLUMN(AD197)-3,FALSE)/10^8</f>
        <v>8050.9124252185738</v>
      </c>
      <c r="AE197" s="23">
        <f>VLOOKUP($D197,'人均GDP预测（当年人民币）'!$D:$AT,COLUMN(AE197)-3,FALSE)*VLOOKUP($D197,'367市人口19-60预测'!$D:$AT,COLUMN(AE197)-3,FALSE)/10^8</f>
        <v>8439.4052798607845</v>
      </c>
      <c r="AF197" s="23">
        <f>VLOOKUP($D197,'人均GDP预测（当年人民币）'!$D:$AT,COLUMN(AF197)-3,FALSE)*VLOOKUP($D197,'367市人口19-60预测'!$D:$AT,COLUMN(AF197)-3,FALSE)/10^8</f>
        <v>8844.2890123583074</v>
      </c>
      <c r="AG197" s="23">
        <f>VLOOKUP($D197,'人均GDP预测（当年人民币）'!$D:$AT,COLUMN(AG197)-3,FALSE)*VLOOKUP($D197,'367市人口19-60预测'!$D:$AT,COLUMN(AG197)-3,FALSE)/10^8</f>
        <v>9266.339630369057</v>
      </c>
      <c r="AH197" s="23">
        <f>VLOOKUP($D197,'人均GDP预测（当年人民币）'!$D:$AT,COLUMN(AH197)-3,FALSE)*VLOOKUP($D197,'367市人口19-60预测'!$D:$AT,COLUMN(AH197)-3,FALSE)/10^8</f>
        <v>9687.3319826275474</v>
      </c>
      <c r="AI197" s="23">
        <f>VLOOKUP($D197,'人均GDP预测（当年人民币）'!$D:$AT,COLUMN(AI197)-3,FALSE)*VLOOKUP($D197,'367市人口19-60预测'!$D:$AT,COLUMN(AI197)-3,FALSE)/10^8</f>
        <v>10125.519020159305</v>
      </c>
      <c r="AJ197" s="23">
        <f>VLOOKUP($D197,'人均GDP预测（当年人民币）'!$D:$AT,COLUMN(AJ197)-3,FALSE)*VLOOKUP($D197,'367市人口19-60预测'!$D:$AT,COLUMN(AJ197)-3,FALSE)/10^8</f>
        <v>10581.826347218321</v>
      </c>
      <c r="AK197" s="23">
        <f>VLOOKUP($D197,'人均GDP预测（当年人民币）'!$D:$AT,COLUMN(AK197)-3,FALSE)*VLOOKUP($D197,'367市人口19-60预测'!$D:$AT,COLUMN(AK197)-3,FALSE)/10^8</f>
        <v>11038.553515948797</v>
      </c>
      <c r="AL197" s="23">
        <f>VLOOKUP($D197,'人均GDP预测（当年人民币）'!$D:$AT,COLUMN(AL197)-3,FALSE)*VLOOKUP($D197,'367市人口19-60预测'!$D:$AT,COLUMN(AL197)-3,FALSE)/10^8</f>
        <v>11513.949137622654</v>
      </c>
      <c r="AM197" s="23">
        <f>VLOOKUP($D197,'人均GDP预测（当年人民币）'!$D:$AT,COLUMN(AM197)-3,FALSE)*VLOOKUP($D197,'367市人口19-60预测'!$D:$AT,COLUMN(AM197)-3,FALSE)/10^8</f>
        <v>12009.19641185241</v>
      </c>
      <c r="AN197" s="23">
        <f>VLOOKUP($D197,'人均GDP预测（当年人民币）'!$D:$AT,COLUMN(AN197)-3,FALSE)*VLOOKUP($D197,'367市人口19-60预测'!$D:$AT,COLUMN(AN197)-3,FALSE)/10^8</f>
        <v>12507.096071887534</v>
      </c>
      <c r="AO197" s="23">
        <f>VLOOKUP($D197,'人均GDP预测（当年人民币）'!$D:$AT,COLUMN(AO197)-3,FALSE)*VLOOKUP($D197,'367市人口19-60预测'!$D:$AT,COLUMN(AO197)-3,FALSE)/10^8</f>
        <v>13026.124034056675</v>
      </c>
      <c r="AP197" s="23">
        <f>VLOOKUP($D197,'人均GDP预测（当年人民币）'!$D:$AT,COLUMN(AP197)-3,FALSE)*VLOOKUP($D197,'367市人口19-60预测'!$D:$AT,COLUMN(AP197)-3,FALSE)/10^8</f>
        <v>13567.87021812043</v>
      </c>
      <c r="AQ197" s="23">
        <f>VLOOKUP($D197,'人均GDP预测（当年人民币）'!$D:$AT,COLUMN(AQ197)-3,FALSE)*VLOOKUP($D197,'367市人口19-60预测'!$D:$AT,COLUMN(AQ197)-3,FALSE)/10^8</f>
        <v>14115.646164166594</v>
      </c>
      <c r="AR197" s="23">
        <f>VLOOKUP($D197,'人均GDP预测（当年人民币）'!$D:$AT,COLUMN(AR197)-3,FALSE)*VLOOKUP($D197,'367市人口19-60预测'!$D:$AT,COLUMN(AR197)-3,FALSE)/10^8</f>
        <v>14688.427106492507</v>
      </c>
      <c r="AS197" s="23">
        <f>VLOOKUP($D197,'人均GDP预测（当年人民币）'!$D:$AT,COLUMN(AS197)-3,FALSE)*VLOOKUP($D197,'367市人口19-60预测'!$D:$AT,COLUMN(AS197)-3,FALSE)/10^8</f>
        <v>15288.374369140229</v>
      </c>
      <c r="AT197" s="23">
        <f>VLOOKUP($D197,'人均GDP预测（当年人民币）'!$D:$AT,COLUMN(AT197)-3,FALSE)*VLOOKUP($D197,'367市人口19-60预测'!$D:$AT,COLUMN(AT197)-3,FALSE)/10^8</f>
        <v>15899.366747083766</v>
      </c>
    </row>
    <row r="198" spans="1:46" ht="15.75" x14ac:dyDescent="0.25">
      <c r="A198" s="15">
        <v>197</v>
      </c>
      <c r="B198" s="16">
        <v>431300</v>
      </c>
      <c r="C198" s="16" t="s">
        <v>397</v>
      </c>
      <c r="D198" s="18" t="s">
        <v>149</v>
      </c>
      <c r="E198" s="23">
        <f>VLOOKUP($D198,'人均GDP预测（当年人民币）'!$D:$AT,COLUMN(E198)-3,FALSE)*VLOOKUP($D198,'367市人口19-60预测'!$D:$AT,COLUMN(E198)-3,FALSE)/10^8</f>
        <v>1647.7125868507044</v>
      </c>
      <c r="F198" s="23">
        <f>VLOOKUP($D198,'人均GDP预测（当年人民币）'!$D:$AT,COLUMN(F198)-3,FALSE)*VLOOKUP($D198,'367市人口19-60预测'!$D:$AT,COLUMN(F198)-3,FALSE)/10^8</f>
        <v>1790.8806048423348</v>
      </c>
      <c r="G198" s="23">
        <f>VLOOKUP($D198,'人均GDP预测（当年人民币）'!$D:$AT,COLUMN(G198)-3,FALSE)*VLOOKUP($D198,'367市人口19-60预测'!$D:$AT,COLUMN(G198)-3,FALSE)/10^8</f>
        <v>1930.4768325292957</v>
      </c>
      <c r="H198" s="23">
        <f>VLOOKUP($D198,'人均GDP预测（当年人民币）'!$D:$AT,COLUMN(H198)-3,FALSE)*VLOOKUP($D198,'367市人口19-60预测'!$D:$AT,COLUMN(H198)-3,FALSE)/10^8</f>
        <v>2080.9145844351397</v>
      </c>
      <c r="I198" s="23">
        <f>VLOOKUP($D198,'人均GDP预测（当年人民币）'!$D:$AT,COLUMN(I198)-3,FALSE)*VLOOKUP($D198,'367市人口19-60预测'!$D:$AT,COLUMN(I198)-3,FALSE)/10^8</f>
        <v>2242.9103193951087</v>
      </c>
      <c r="J198" s="23">
        <f>VLOOKUP($D198,'人均GDP预测（当年人民币）'!$D:$AT,COLUMN(J198)-3,FALSE)*VLOOKUP($D198,'367市人口19-60预测'!$D:$AT,COLUMN(J198)-3,FALSE)/10^8</f>
        <v>2417.2196776621372</v>
      </c>
      <c r="K198" s="23">
        <f>VLOOKUP($D198,'人均GDP预测（当年人民币）'!$D:$AT,COLUMN(K198)-3,FALSE)*VLOOKUP($D198,'367市人口19-60预测'!$D:$AT,COLUMN(K198)-3,FALSE)/10^8</f>
        <v>2589.4890090935246</v>
      </c>
      <c r="L198" s="23">
        <f>VLOOKUP($D198,'人均GDP预测（当年人民币）'!$D:$AT,COLUMN(L198)-3,FALSE)*VLOOKUP($D198,'367市人口19-60预测'!$D:$AT,COLUMN(L198)-3,FALSE)/10^8</f>
        <v>2773.454426482378</v>
      </c>
      <c r="M198" s="23">
        <f>VLOOKUP($D198,'人均GDP预测（当年人民币）'!$D:$AT,COLUMN(M198)-3,FALSE)*VLOOKUP($D198,'367市人口19-60预测'!$D:$AT,COLUMN(M198)-3,FALSE)/10^8</f>
        <v>2969.7560483411012</v>
      </c>
      <c r="N198" s="23">
        <f>VLOOKUP($D198,'人均GDP预测（当年人民币）'!$D:$AT,COLUMN(N198)-3,FALSE)*VLOOKUP($D198,'367市人口19-60预测'!$D:$AT,COLUMN(N198)-3,FALSE)/10^8</f>
        <v>3179.0617925803272</v>
      </c>
      <c r="O198" s="23">
        <f>VLOOKUP($D198,'人均GDP预测（当年人民币）'!$D:$AT,COLUMN(O198)-3,FALSE)*VLOOKUP($D198,'367市人口19-60预测'!$D:$AT,COLUMN(O198)-3,FALSE)/10^8</f>
        <v>3402.0664786895982</v>
      </c>
      <c r="P198" s="23">
        <f>VLOOKUP($D198,'人均GDP预测（当年人民币）'!$D:$AT,COLUMN(P198)-3,FALSE)*VLOOKUP($D198,'367市人口19-60预测'!$D:$AT,COLUMN(P198)-3,FALSE)/10^8</f>
        <v>3623.6020494787867</v>
      </c>
      <c r="Q198" s="23">
        <f>VLOOKUP($D198,'人均GDP预测（当年人民币）'!$D:$AT,COLUMN(Q198)-3,FALSE)*VLOOKUP($D198,'367市人口19-60预测'!$D:$AT,COLUMN(Q198)-3,FALSE)/10^8</f>
        <v>3858.1847675370782</v>
      </c>
      <c r="R198" s="23">
        <f>VLOOKUP($D198,'人均GDP预测（当年人民币）'!$D:$AT,COLUMN(R198)-3,FALSE)*VLOOKUP($D198,'367市人口19-60预测'!$D:$AT,COLUMN(R198)-3,FALSE)/10^8</f>
        <v>4106.4107305077741</v>
      </c>
      <c r="S198" s="23">
        <f>VLOOKUP($D198,'人均GDP预测（当年人民币）'!$D:$AT,COLUMN(S198)-3,FALSE)*VLOOKUP($D198,'367市人口19-60预测'!$D:$AT,COLUMN(S198)-3,FALSE)/10^8</f>
        <v>4353.9121610023076</v>
      </c>
      <c r="T198" s="23">
        <f>VLOOKUP($D198,'人均GDP预测（当年人民币）'!$D:$AT,COLUMN(T198)-3,FALSE)*VLOOKUP($D198,'367市人口19-60预测'!$D:$AT,COLUMN(T198)-3,FALSE)/10^8</f>
        <v>4614.4681318464318</v>
      </c>
      <c r="U198" s="23">
        <f>VLOOKUP($D198,'人均GDP预测（当年人民币）'!$D:$AT,COLUMN(U198)-3,FALSE)*VLOOKUP($D198,'367市人口19-60预测'!$D:$AT,COLUMN(U198)-3,FALSE)/10^8</f>
        <v>4888.5983919391201</v>
      </c>
      <c r="V198" s="23">
        <f>VLOOKUP($D198,'人均GDP预测（当年人民币）'!$D:$AT,COLUMN(V198)-3,FALSE)*VLOOKUP($D198,'367市人口19-60预测'!$D:$AT,COLUMN(V198)-3,FALSE)/10^8</f>
        <v>5176.84576043984</v>
      </c>
      <c r="W198" s="23">
        <f>VLOOKUP($D198,'人均GDP预测（当年人民币）'!$D:$AT,COLUMN(W198)-3,FALSE)*VLOOKUP($D198,'367市人口19-60预测'!$D:$AT,COLUMN(W198)-3,FALSE)/10^8</f>
        <v>5464.5251389536015</v>
      </c>
      <c r="X198" s="23">
        <f>VLOOKUP($D198,'人均GDP预测（当年人民币）'!$D:$AT,COLUMN(X198)-3,FALSE)*VLOOKUP($D198,'367市人口19-60预测'!$D:$AT,COLUMN(X198)-3,FALSE)/10^8</f>
        <v>5765.7599093083963</v>
      </c>
      <c r="Y198" s="23">
        <f>VLOOKUP($D198,'人均GDP预测（当年人民币）'!$D:$AT,COLUMN(Y198)-3,FALSE)*VLOOKUP($D198,'367市人口19-60预测'!$D:$AT,COLUMN(Y198)-3,FALSE)/10^8</f>
        <v>6081.0520104302095</v>
      </c>
      <c r="Z198" s="23">
        <f>VLOOKUP($D198,'人均GDP预测（当年人民币）'!$D:$AT,COLUMN(Z198)-3,FALSE)*VLOOKUP($D198,'367市人口19-60预测'!$D:$AT,COLUMN(Z198)-3,FALSE)/10^8</f>
        <v>6410.942699060487</v>
      </c>
      <c r="AA198" s="23">
        <f>VLOOKUP($D198,'人均GDP预测（当年人民币）'!$D:$AT,COLUMN(AA198)-3,FALSE)*VLOOKUP($D198,'367市人口19-60预测'!$D:$AT,COLUMN(AA198)-3,FALSE)/10^8</f>
        <v>6740.359990892699</v>
      </c>
      <c r="AB198" s="23">
        <f>VLOOKUP($D198,'人均GDP预测（当年人民币）'!$D:$AT,COLUMN(AB198)-3,FALSE)*VLOOKUP($D198,'367市人口19-60预测'!$D:$AT,COLUMN(AB198)-3,FALSE)/10^8</f>
        <v>7083.936111702692</v>
      </c>
      <c r="AC198" s="23">
        <f>VLOOKUP($D198,'人均GDP预测（当年人民币）'!$D:$AT,COLUMN(AC198)-3,FALSE)*VLOOKUP($D198,'367市人口19-60预测'!$D:$AT,COLUMN(AC198)-3,FALSE)/10^8</f>
        <v>7442.2351984287034</v>
      </c>
      <c r="AD198" s="23">
        <f>VLOOKUP($D198,'人均GDP预测（当年人民币）'!$D:$AT,COLUMN(AD198)-3,FALSE)*VLOOKUP($D198,'367市人口19-60预测'!$D:$AT,COLUMN(AD198)-3,FALSE)/10^8</f>
        <v>7800.5197974394323</v>
      </c>
      <c r="AE198" s="23">
        <f>VLOOKUP($D198,'人均GDP预测（当年人民币）'!$D:$AT,COLUMN(AE198)-3,FALSE)*VLOOKUP($D198,'367市人口19-60预测'!$D:$AT,COLUMN(AE198)-3,FALSE)/10^8</f>
        <v>8173.3323582464827</v>
      </c>
      <c r="AF198" s="23">
        <f>VLOOKUP($D198,'人均GDP预测（当年人民币）'!$D:$AT,COLUMN(AF198)-3,FALSE)*VLOOKUP($D198,'367市人口19-60预测'!$D:$AT,COLUMN(AF198)-3,FALSE)/10^8</f>
        <v>8561.3399342068769</v>
      </c>
      <c r="AG198" s="23">
        <f>VLOOKUP($D198,'人均GDP预测（当年人民币）'!$D:$AT,COLUMN(AG198)-3,FALSE)*VLOOKUP($D198,'367市人口19-60预测'!$D:$AT,COLUMN(AG198)-3,FALSE)/10^8</f>
        <v>8950.1023558652523</v>
      </c>
      <c r="AH198" s="23">
        <f>VLOOKUP($D198,'人均GDP预测（当年人民币）'!$D:$AT,COLUMN(AH198)-3,FALSE)*VLOOKUP($D198,'367市人口19-60预测'!$D:$AT,COLUMN(AH198)-3,FALSE)/10^8</f>
        <v>9354.2575455918868</v>
      </c>
      <c r="AI198" s="23">
        <f>VLOOKUP($D198,'人均GDP预测（当年人民币）'!$D:$AT,COLUMN(AI198)-3,FALSE)*VLOOKUP($D198,'367市人口19-60预测'!$D:$AT,COLUMN(AI198)-3,FALSE)/10^8</f>
        <v>9774.6750701930159</v>
      </c>
      <c r="AJ198" s="23">
        <f>VLOOKUP($D198,'人均GDP预测（当年人民币）'!$D:$AT,COLUMN(AJ198)-3,FALSE)*VLOOKUP($D198,'367市人口19-60预测'!$D:$AT,COLUMN(AJ198)-3,FALSE)/10^8</f>
        <v>10212.345588212833</v>
      </c>
      <c r="AK198" s="23">
        <f>VLOOKUP($D198,'人均GDP预测（当年人民币）'!$D:$AT,COLUMN(AK198)-3,FALSE)*VLOOKUP($D198,'367市人口19-60预测'!$D:$AT,COLUMN(AK198)-3,FALSE)/10^8</f>
        <v>10652.616967088688</v>
      </c>
      <c r="AL198" s="23">
        <f>VLOOKUP($D198,'人均GDP预测（当年人民币）'!$D:$AT,COLUMN(AL198)-3,FALSE)*VLOOKUP($D198,'367市人口19-60预测'!$D:$AT,COLUMN(AL198)-3,FALSE)/10^8</f>
        <v>11111.184121465318</v>
      </c>
      <c r="AM198" s="23">
        <f>VLOOKUP($D198,'人均GDP预测（当年人民币）'!$D:$AT,COLUMN(AM198)-3,FALSE)*VLOOKUP($D198,'367市人口19-60预测'!$D:$AT,COLUMN(AM198)-3,FALSE)/10^8</f>
        <v>11589.439408210439</v>
      </c>
      <c r="AN198" s="23">
        <f>VLOOKUP($D198,'人均GDP预测（当年人民币）'!$D:$AT,COLUMN(AN198)-3,FALSE)*VLOOKUP($D198,'367市人口19-60预测'!$D:$AT,COLUMN(AN198)-3,FALSE)/10^8</f>
        <v>12073.16410286117</v>
      </c>
      <c r="AO198" s="23">
        <f>VLOOKUP($D198,'人均GDP预测（当年人民币）'!$D:$AT,COLUMN(AO198)-3,FALSE)*VLOOKUP($D198,'367市人口19-60预测'!$D:$AT,COLUMN(AO198)-3,FALSE)/10^8</f>
        <v>12578.636080838583</v>
      </c>
      <c r="AP198" s="23">
        <f>VLOOKUP($D198,'人均GDP预测（当年人民币）'!$D:$AT,COLUMN(AP198)-3,FALSE)*VLOOKUP($D198,'367市人口19-60预测'!$D:$AT,COLUMN(AP198)-3,FALSE)/10^8</f>
        <v>13107.83833036899</v>
      </c>
      <c r="AQ198" s="23">
        <f>VLOOKUP($D198,'人均GDP预测（当年人民币）'!$D:$AT,COLUMN(AQ198)-3,FALSE)*VLOOKUP($D198,'367市人口19-60预测'!$D:$AT,COLUMN(AQ198)-3,FALSE)/10^8</f>
        <v>13647.101880824728</v>
      </c>
      <c r="AR198" s="23">
        <f>VLOOKUP($D198,'人均GDP预测（当年人民币）'!$D:$AT,COLUMN(AR198)-3,FALSE)*VLOOKUP($D198,'367市人口19-60预测'!$D:$AT,COLUMN(AR198)-3,FALSE)/10^8</f>
        <v>14213.592466805769</v>
      </c>
      <c r="AS198" s="23">
        <f>VLOOKUP($D198,'人均GDP预测（当年人民币）'!$D:$AT,COLUMN(AS198)-3,FALSE)*VLOOKUP($D198,'367市人口19-60预测'!$D:$AT,COLUMN(AS198)-3,FALSE)/10^8</f>
        <v>14810.1323428326</v>
      </c>
      <c r="AT198" s="23">
        <f>VLOOKUP($D198,'人均GDP预测（当年人民币）'!$D:$AT,COLUMN(AT198)-3,FALSE)*VLOOKUP($D198,'367市人口19-60预测'!$D:$AT,COLUMN(AT198)-3,FALSE)/10^8</f>
        <v>15423.753502602227</v>
      </c>
    </row>
    <row r="199" spans="1:46" ht="15.75" x14ac:dyDescent="0.25">
      <c r="A199" s="15">
        <v>198</v>
      </c>
      <c r="B199" s="16">
        <v>433100</v>
      </c>
      <c r="C199" s="16" t="s">
        <v>397</v>
      </c>
      <c r="D199" s="18" t="s">
        <v>214</v>
      </c>
      <c r="E199" s="23">
        <f>VLOOKUP($D199,'人均GDP预测（当年人民币）'!$D:$AT,COLUMN(E199)-3,FALSE)*VLOOKUP($D199,'367市人口19-60预测'!$D:$AT,COLUMN(E199)-3,FALSE)/10^8</f>
        <v>704.31614051678741</v>
      </c>
      <c r="F199" s="23">
        <f>VLOOKUP($D199,'人均GDP预测（当年人民币）'!$D:$AT,COLUMN(F199)-3,FALSE)*VLOOKUP($D199,'367市人口19-60预测'!$D:$AT,COLUMN(F199)-3,FALSE)/10^8</f>
        <v>777.75966726888805</v>
      </c>
      <c r="G199" s="23">
        <f>VLOOKUP($D199,'人均GDP预测（当年人民币）'!$D:$AT,COLUMN(G199)-3,FALSE)*VLOOKUP($D199,'367市人口19-60预测'!$D:$AT,COLUMN(G199)-3,FALSE)/10^8</f>
        <v>858.75004069793829</v>
      </c>
      <c r="H199" s="23">
        <f>VLOOKUP($D199,'人均GDP预测（当年人民币）'!$D:$AT,COLUMN(H199)-3,FALSE)*VLOOKUP($D199,'367市人口19-60预测'!$D:$AT,COLUMN(H199)-3,FALSE)/10^8</f>
        <v>948.00085763140009</v>
      </c>
      <c r="I199" s="23">
        <f>VLOOKUP($D199,'人均GDP预测（当年人民币）'!$D:$AT,COLUMN(I199)-3,FALSE)*VLOOKUP($D199,'367市人口19-60预测'!$D:$AT,COLUMN(I199)-3,FALSE)/10^8</f>
        <v>1032.6493519886692</v>
      </c>
      <c r="J199" s="23">
        <f>VLOOKUP($D199,'人均GDP预测（当年人民币）'!$D:$AT,COLUMN(J199)-3,FALSE)*VLOOKUP($D199,'367市人口19-60预测'!$D:$AT,COLUMN(J199)-3,FALSE)/10^8</f>
        <v>1124.5477782883781</v>
      </c>
      <c r="K199" s="23">
        <f>VLOOKUP($D199,'人均GDP预测（当年人民币）'!$D:$AT,COLUMN(K199)-3,FALSE)*VLOOKUP($D199,'367市人口19-60预测'!$D:$AT,COLUMN(K199)-3,FALSE)/10^8</f>
        <v>1224.2423110893114</v>
      </c>
      <c r="L199" s="23">
        <f>VLOOKUP($D199,'人均GDP预测（当年人民币）'!$D:$AT,COLUMN(L199)-3,FALSE)*VLOOKUP($D199,'367市人口19-60预测'!$D:$AT,COLUMN(L199)-3,FALSE)/10^8</f>
        <v>1332.3131020408402</v>
      </c>
      <c r="M199" s="23">
        <f>VLOOKUP($D199,'人均GDP预测（当年人民币）'!$D:$AT,COLUMN(M199)-3,FALSE)*VLOOKUP($D199,'367市人口19-60预测'!$D:$AT,COLUMN(M199)-3,FALSE)/10^8</f>
        <v>1437.4002475188302</v>
      </c>
      <c r="N199" s="23">
        <f>VLOOKUP($D199,'人均GDP预测（当年人民币）'!$D:$AT,COLUMN(N199)-3,FALSE)*VLOOKUP($D199,'367市人口19-60预测'!$D:$AT,COLUMN(N199)-3,FALSE)/10^8</f>
        <v>1550.1536459128583</v>
      </c>
      <c r="O199" s="23">
        <f>VLOOKUP($D199,'人均GDP预测（当年人民币）'!$D:$AT,COLUMN(O199)-3,FALSE)*VLOOKUP($D199,'367市人口19-60预测'!$D:$AT,COLUMN(O199)-3,FALSE)/10^8</f>
        <v>1671.0458836366765</v>
      </c>
      <c r="P199" s="23">
        <f>VLOOKUP($D199,'人均GDP预测（当年人民币）'!$D:$AT,COLUMN(P199)-3,FALSE)*VLOOKUP($D199,'367市人口19-60预测'!$D:$AT,COLUMN(P199)-3,FALSE)/10^8</f>
        <v>1800.5721156444176</v>
      </c>
      <c r="Q199" s="23">
        <f>VLOOKUP($D199,'人均GDP预测（当年人民币）'!$D:$AT,COLUMN(Q199)-3,FALSE)*VLOOKUP($D199,'367市人口19-60预测'!$D:$AT,COLUMN(Q199)-3,FALSE)/10^8</f>
        <v>1939.2566913434162</v>
      </c>
      <c r="R199" s="23">
        <f>VLOOKUP($D199,'人均GDP预测（当年人民币）'!$D:$AT,COLUMN(R199)-3,FALSE)*VLOOKUP($D199,'367市人口19-60预测'!$D:$AT,COLUMN(R199)-3,FALSE)/10^8</f>
        <v>2075.5089568923718</v>
      </c>
      <c r="S199" s="23">
        <f>VLOOKUP($D199,'人均GDP预测（当年人民币）'!$D:$AT,COLUMN(S199)-3,FALSE)*VLOOKUP($D199,'367市人口19-60预测'!$D:$AT,COLUMN(S199)-3,FALSE)/10^8</f>
        <v>2220.2830285558612</v>
      </c>
      <c r="T199" s="23">
        <f>VLOOKUP($D199,'人均GDP预测（当年人民币）'!$D:$AT,COLUMN(T199)-3,FALSE)*VLOOKUP($D199,'367市人口19-60预测'!$D:$AT,COLUMN(T199)-3,FALSE)/10^8</f>
        <v>2374.0218911877864</v>
      </c>
      <c r="U199" s="23">
        <f>VLOOKUP($D199,'人均GDP预测（当年人民币）'!$D:$AT,COLUMN(U199)-3,FALSE)*VLOOKUP($D199,'367市人口19-60预测'!$D:$AT,COLUMN(U199)-3,FALSE)/10^8</f>
        <v>2537.189232701252</v>
      </c>
      <c r="V199" s="23">
        <f>VLOOKUP($D199,'人均GDP预测（当年人民币）'!$D:$AT,COLUMN(V199)-3,FALSE)*VLOOKUP($D199,'367市人口19-60预测'!$D:$AT,COLUMN(V199)-3,FALSE)/10^8</f>
        <v>2698.440711801612</v>
      </c>
      <c r="W199" s="23">
        <f>VLOOKUP($D199,'人均GDP预测（当年人民币）'!$D:$AT,COLUMN(W199)-3,FALSE)*VLOOKUP($D199,'367市人口19-60预测'!$D:$AT,COLUMN(W199)-3,FALSE)/10^8</f>
        <v>2868.5849989530802</v>
      </c>
      <c r="X199" s="23">
        <f>VLOOKUP($D199,'人均GDP预测（当年人民币）'!$D:$AT,COLUMN(X199)-3,FALSE)*VLOOKUP($D199,'367市人口19-60预测'!$D:$AT,COLUMN(X199)-3,FALSE)/10^8</f>
        <v>3048.0401402509769</v>
      </c>
      <c r="Y199" s="23">
        <f>VLOOKUP($D199,'人均GDP预测（当年人民币）'!$D:$AT,COLUMN(Y199)-3,FALSE)*VLOOKUP($D199,'367市人口19-60预测'!$D:$AT,COLUMN(Y199)-3,FALSE)/10^8</f>
        <v>3237.2549092286886</v>
      </c>
      <c r="Z199" s="23">
        <f>VLOOKUP($D199,'人均GDP预测（当年人民币）'!$D:$AT,COLUMN(Z199)-3,FALSE)*VLOOKUP($D199,'367市人口19-60预测'!$D:$AT,COLUMN(Z199)-3,FALSE)/10^8</f>
        <v>3424.9174748589294</v>
      </c>
      <c r="AA199" s="23">
        <f>VLOOKUP($D199,'人均GDP预测（当年人民币）'!$D:$AT,COLUMN(AA199)-3,FALSE)*VLOOKUP($D199,'367市人口19-60预测'!$D:$AT,COLUMN(AA199)-3,FALSE)/10^8</f>
        <v>3621.9326967543152</v>
      </c>
      <c r="AB199" s="23">
        <f>VLOOKUP($D199,'人均GDP预测（当年人民币）'!$D:$AT,COLUMN(AB199)-3,FALSE)*VLOOKUP($D199,'367市人口19-60预测'!$D:$AT,COLUMN(AB199)-3,FALSE)/10^8</f>
        <v>3828.7447847583726</v>
      </c>
      <c r="AC199" s="23">
        <f>VLOOKUP($D199,'人均GDP预测（当年人民币）'!$D:$AT,COLUMN(AC199)-3,FALSE)*VLOOKUP($D199,'367市人口19-60预测'!$D:$AT,COLUMN(AC199)-3,FALSE)/10^8</f>
        <v>4045.8408355463848</v>
      </c>
      <c r="AD199" s="23">
        <f>VLOOKUP($D199,'人均GDP预测（当年人民币）'!$D:$AT,COLUMN(AD199)-3,FALSE)*VLOOKUP($D199,'367市人口19-60预测'!$D:$AT,COLUMN(AD199)-3,FALSE)/10^8</f>
        <v>4261.8631538809677</v>
      </c>
      <c r="AE199" s="23">
        <f>VLOOKUP($D199,'人均GDP预测（当年人民币）'!$D:$AT,COLUMN(AE199)-3,FALSE)*VLOOKUP($D199,'367市人口19-60预测'!$D:$AT,COLUMN(AE199)-3,FALSE)/10^8</f>
        <v>4487.9952616902328</v>
      </c>
      <c r="AF199" s="23">
        <f>VLOOKUP($D199,'人均GDP预测（当年人民币）'!$D:$AT,COLUMN(AF199)-3,FALSE)*VLOOKUP($D199,'367市人口19-60预测'!$D:$AT,COLUMN(AF199)-3,FALSE)/10^8</f>
        <v>4724.7958722519588</v>
      </c>
      <c r="AG199" s="23">
        <f>VLOOKUP($D199,'人均GDP预测（当年人民币）'!$D:$AT,COLUMN(AG199)-3,FALSE)*VLOOKUP($D199,'367市人口19-60预测'!$D:$AT,COLUMN(AG199)-3,FALSE)/10^8</f>
        <v>4961.3701866167075</v>
      </c>
      <c r="AH199" s="23">
        <f>VLOOKUP($D199,'人均GDP预测（当年人民币）'!$D:$AT,COLUMN(AH199)-3,FALSE)*VLOOKUP($D199,'367市人口19-60预测'!$D:$AT,COLUMN(AH199)-3,FALSE)/10^8</f>
        <v>5208.760113056348</v>
      </c>
      <c r="AI199" s="23">
        <f>VLOOKUP($D199,'人均GDP预测（当年人民币）'!$D:$AT,COLUMN(AI199)-3,FALSE)*VLOOKUP($D199,'367市人口19-60预测'!$D:$AT,COLUMN(AI199)-3,FALSE)/10^8</f>
        <v>5467.6618173912811</v>
      </c>
      <c r="AJ199" s="23">
        <f>VLOOKUP($D199,'人均GDP预测（当年人民币）'!$D:$AT,COLUMN(AJ199)-3,FALSE)*VLOOKUP($D199,'367市人口19-60预测'!$D:$AT,COLUMN(AJ199)-3,FALSE)/10^8</f>
        <v>5738.8767803537012</v>
      </c>
      <c r="AK199" s="23">
        <f>VLOOKUP($D199,'人均GDP预测（当年人民币）'!$D:$AT,COLUMN(AK199)-3,FALSE)*VLOOKUP($D199,'367市人口19-60预测'!$D:$AT,COLUMN(AK199)-3,FALSE)/10^8</f>
        <v>6011.4671946838534</v>
      </c>
      <c r="AL199" s="23">
        <f>VLOOKUP($D199,'人均GDP预测（当年人民币）'!$D:$AT,COLUMN(AL199)-3,FALSE)*VLOOKUP($D199,'367市人口19-60预测'!$D:$AT,COLUMN(AL199)-3,FALSE)/10^8</f>
        <v>6297.1444992871684</v>
      </c>
      <c r="AM199" s="23">
        <f>VLOOKUP($D199,'人均GDP预测（当年人民币）'!$D:$AT,COLUMN(AM199)-3,FALSE)*VLOOKUP($D199,'367市人口19-60预测'!$D:$AT,COLUMN(AM199)-3,FALSE)/10^8</f>
        <v>6596.9890304132723</v>
      </c>
      <c r="AN199" s="23">
        <f>VLOOKUP($D199,'人均GDP预测（当年人民币）'!$D:$AT,COLUMN(AN199)-3,FALSE)*VLOOKUP($D199,'367市人口19-60预测'!$D:$AT,COLUMN(AN199)-3,FALSE)/10^8</f>
        <v>6900.5177288095056</v>
      </c>
      <c r="AO199" s="23">
        <f>VLOOKUP($D199,'人均GDP预测（当年人民币）'!$D:$AT,COLUMN(AO199)-3,FALSE)*VLOOKUP($D199,'367市人口19-60预测'!$D:$AT,COLUMN(AO199)-3,FALSE)/10^8</f>
        <v>7219.7326131486998</v>
      </c>
      <c r="AP199" s="23">
        <f>VLOOKUP($D199,'人均GDP预测（当年人民币）'!$D:$AT,COLUMN(AP199)-3,FALSE)*VLOOKUP($D199,'367市人口19-60预测'!$D:$AT,COLUMN(AP199)-3,FALSE)/10^8</f>
        <v>7556.1339379685714</v>
      </c>
      <c r="AQ199" s="23">
        <f>VLOOKUP($D199,'人均GDP预测（当年人民币）'!$D:$AT,COLUMN(AQ199)-3,FALSE)*VLOOKUP($D199,'367市人口19-60预测'!$D:$AT,COLUMN(AQ199)-3,FALSE)/10^8</f>
        <v>7899.721602410209</v>
      </c>
      <c r="AR199" s="23">
        <f>VLOOKUP($D199,'人均GDP预测（当年人民币）'!$D:$AT,COLUMN(AR199)-3,FALSE)*VLOOKUP($D199,'367市人口19-60预测'!$D:$AT,COLUMN(AR199)-3,FALSE)/10^8</f>
        <v>8263.050013676635</v>
      </c>
      <c r="AS199" s="23">
        <f>VLOOKUP($D199,'人均GDP预测（当年人民币）'!$D:$AT,COLUMN(AS199)-3,FALSE)*VLOOKUP($D199,'367市人口19-60预测'!$D:$AT,COLUMN(AS199)-3,FALSE)/10^8</f>
        <v>8648.214191638619</v>
      </c>
      <c r="AT199" s="23">
        <f>VLOOKUP($D199,'人均GDP预测（当年人民币）'!$D:$AT,COLUMN(AT199)-3,FALSE)*VLOOKUP($D199,'367市人口19-60预测'!$D:$AT,COLUMN(AT199)-3,FALSE)/10^8</f>
        <v>9045.7597551298131</v>
      </c>
    </row>
    <row r="200" spans="1:46" ht="15.75" x14ac:dyDescent="0.25">
      <c r="A200" s="15">
        <v>199</v>
      </c>
      <c r="B200" s="16">
        <v>440100</v>
      </c>
      <c r="C200" s="16" t="s">
        <v>398</v>
      </c>
      <c r="D200" s="18" t="s">
        <v>19</v>
      </c>
      <c r="E200" s="23">
        <f>VLOOKUP($D200,'人均GDP预测（当年人民币）'!$D:$AT,COLUMN(E200)-3,FALSE)*VLOOKUP($D200,'367市人口19-60预测'!$D:$AT,COLUMN(E200)-3,FALSE)/10^8</f>
        <v>24228.246627022567</v>
      </c>
      <c r="F200" s="23">
        <f>VLOOKUP($D200,'人均GDP预测（当年人民币）'!$D:$AT,COLUMN(F200)-3,FALSE)*VLOOKUP($D200,'367市人口19-60预测'!$D:$AT,COLUMN(F200)-3,FALSE)/10^8</f>
        <v>26479.844413956504</v>
      </c>
      <c r="G200" s="23">
        <f>VLOOKUP($D200,'人均GDP预测（当年人民币）'!$D:$AT,COLUMN(G200)-3,FALSE)*VLOOKUP($D200,'367市人口19-60预测'!$D:$AT,COLUMN(G200)-3,FALSE)/10^8</f>
        <v>28760.671919819073</v>
      </c>
      <c r="H200" s="23">
        <f>VLOOKUP($D200,'人均GDP预测（当年人民币）'!$D:$AT,COLUMN(H200)-3,FALSE)*VLOOKUP($D200,'367市人口19-60预测'!$D:$AT,COLUMN(H200)-3,FALSE)/10^8</f>
        <v>31068.87775900109</v>
      </c>
      <c r="I200" s="23">
        <f>VLOOKUP($D200,'人均GDP预测（当年人民币）'!$D:$AT,COLUMN(I200)-3,FALSE)*VLOOKUP($D200,'367市人口19-60预测'!$D:$AT,COLUMN(I200)-3,FALSE)/10^8</f>
        <v>33504.373084694358</v>
      </c>
      <c r="J200" s="23">
        <f>VLOOKUP($D200,'人均GDP预测（当年人民币）'!$D:$AT,COLUMN(J200)-3,FALSE)*VLOOKUP($D200,'367市人口19-60预测'!$D:$AT,COLUMN(J200)-3,FALSE)/10^8</f>
        <v>35966.003695215222</v>
      </c>
      <c r="K200" s="23">
        <f>VLOOKUP($D200,'人均GDP预测（当年人民币）'!$D:$AT,COLUMN(K200)-3,FALSE)*VLOOKUP($D200,'367市人口19-60预测'!$D:$AT,COLUMN(K200)-3,FALSE)/10^8</f>
        <v>38555.431868654232</v>
      </c>
      <c r="L200" s="23">
        <f>VLOOKUP($D200,'人均GDP预测（当年人民币）'!$D:$AT,COLUMN(L200)-3,FALSE)*VLOOKUP($D200,'367市人口19-60预测'!$D:$AT,COLUMN(L200)-3,FALSE)/10^8</f>
        <v>41171.296474336748</v>
      </c>
      <c r="M200" s="23">
        <f>VLOOKUP($D200,'人均GDP预测（当年人民币）'!$D:$AT,COLUMN(M200)-3,FALSE)*VLOOKUP($D200,'367市人口19-60预测'!$D:$AT,COLUMN(M200)-3,FALSE)/10^8</f>
        <v>43813.967779432314</v>
      </c>
      <c r="N200" s="23">
        <f>VLOOKUP($D200,'人均GDP预测（当年人民币）'!$D:$AT,COLUMN(N200)-3,FALSE)*VLOOKUP($D200,'367市人口19-60预测'!$D:$AT,COLUMN(N200)-3,FALSE)/10^8</f>
        <v>46581.352523920832</v>
      </c>
      <c r="O200" s="23">
        <f>VLOOKUP($D200,'人均GDP预测（当年人民币）'!$D:$AT,COLUMN(O200)-3,FALSE)*VLOOKUP($D200,'367市人口19-60预测'!$D:$AT,COLUMN(O200)-3,FALSE)/10^8</f>
        <v>49378.259298113036</v>
      </c>
      <c r="P200" s="23">
        <f>VLOOKUP($D200,'人均GDP预测（当年人民币）'!$D:$AT,COLUMN(P200)-3,FALSE)*VLOOKUP($D200,'367市人口19-60预测'!$D:$AT,COLUMN(P200)-3,FALSE)/10^8</f>
        <v>52206.309793314773</v>
      </c>
      <c r="Q200" s="23">
        <f>VLOOKUP($D200,'人均GDP预测（当年人民币）'!$D:$AT,COLUMN(Q200)-3,FALSE)*VLOOKUP($D200,'367市人口19-60预测'!$D:$AT,COLUMN(Q200)-3,FALSE)/10^8</f>
        <v>55160.364026483934</v>
      </c>
      <c r="R200" s="23">
        <f>VLOOKUP($D200,'人均GDP预测（当年人民币）'!$D:$AT,COLUMN(R200)-3,FALSE)*VLOOKUP($D200,'367市人口19-60预测'!$D:$AT,COLUMN(R200)-3,FALSE)/10^8</f>
        <v>58150.546709065908</v>
      </c>
      <c r="S200" s="23">
        <f>VLOOKUP($D200,'人均GDP预测（当年人民币）'!$D:$AT,COLUMN(S200)-3,FALSE)*VLOOKUP($D200,'367市人口19-60预测'!$D:$AT,COLUMN(S200)-3,FALSE)/10^8</f>
        <v>61273.031952116915</v>
      </c>
      <c r="T200" s="23">
        <f>VLOOKUP($D200,'人均GDP预测（当年人民币）'!$D:$AT,COLUMN(T200)-3,FALSE)*VLOOKUP($D200,'367市人口19-60预测'!$D:$AT,COLUMN(T200)-3,FALSE)/10^8</f>
        <v>64437.966182751858</v>
      </c>
      <c r="U200" s="23">
        <f>VLOOKUP($D200,'人均GDP预测（当年人民币）'!$D:$AT,COLUMN(U200)-3,FALSE)*VLOOKUP($D200,'367市人口19-60预测'!$D:$AT,COLUMN(U200)-3,FALSE)/10^8</f>
        <v>67648.609605419333</v>
      </c>
      <c r="V200" s="23">
        <f>VLOOKUP($D200,'人均GDP预测（当年人民币）'!$D:$AT,COLUMN(V200)-3,FALSE)*VLOOKUP($D200,'367市人口19-60预测'!$D:$AT,COLUMN(V200)-3,FALSE)/10^8</f>
        <v>70998.572713907415</v>
      </c>
      <c r="W200" s="23">
        <f>VLOOKUP($D200,'人均GDP预测（当年人民币）'!$D:$AT,COLUMN(W200)-3,FALSE)*VLOOKUP($D200,'367市人口19-60预测'!$D:$AT,COLUMN(W200)-3,FALSE)/10^8</f>
        <v>74401.98734495134</v>
      </c>
      <c r="X200" s="23">
        <f>VLOOKUP($D200,'人均GDP预测（当年人民币）'!$D:$AT,COLUMN(X200)-3,FALSE)*VLOOKUP($D200,'367市人口19-60预测'!$D:$AT,COLUMN(X200)-3,FALSE)/10^8</f>
        <v>77862.554460946936</v>
      </c>
      <c r="Y200" s="23">
        <f>VLOOKUP($D200,'人均GDP预测（当年人民币）'!$D:$AT,COLUMN(Y200)-3,FALSE)*VLOOKUP($D200,'367市人口19-60预测'!$D:$AT,COLUMN(Y200)-3,FALSE)/10^8</f>
        <v>81471.475947192477</v>
      </c>
      <c r="Z200" s="23">
        <f>VLOOKUP($D200,'人均GDP预测（当年人民币）'!$D:$AT,COLUMN(Z200)-3,FALSE)*VLOOKUP($D200,'367市人口19-60预测'!$D:$AT,COLUMN(Z200)-3,FALSE)/10^8</f>
        <v>85145.696552740075</v>
      </c>
      <c r="AA200" s="23">
        <f>VLOOKUP($D200,'人均GDP预测（当年人民币）'!$D:$AT,COLUMN(AA200)-3,FALSE)*VLOOKUP($D200,'367市人口19-60预测'!$D:$AT,COLUMN(AA200)-3,FALSE)/10^8</f>
        <v>88977.074754779009</v>
      </c>
      <c r="AB200" s="23">
        <f>VLOOKUP($D200,'人均GDP预测（当年人民币）'!$D:$AT,COLUMN(AB200)-3,FALSE)*VLOOKUP($D200,'367市人口19-60预测'!$D:$AT,COLUMN(AB200)-3,FALSE)/10^8</f>
        <v>92881.445723010431</v>
      </c>
      <c r="AC200" s="23">
        <f>VLOOKUP($D200,'人均GDP预测（当年人民币）'!$D:$AT,COLUMN(AC200)-3,FALSE)*VLOOKUP($D200,'367市人口19-60预测'!$D:$AT,COLUMN(AC200)-3,FALSE)/10^8</f>
        <v>96861.756234321772</v>
      </c>
      <c r="AD200" s="23">
        <f>VLOOKUP($D200,'人均GDP预测（当年人民币）'!$D:$AT,COLUMN(AD200)-3,FALSE)*VLOOKUP($D200,'367市人口19-60预测'!$D:$AT,COLUMN(AD200)-3,FALSE)/10^8</f>
        <v>101006.90761468517</v>
      </c>
      <c r="AE200" s="23">
        <f>VLOOKUP($D200,'人均GDP预测（当年人民币）'!$D:$AT,COLUMN(AE200)-3,FALSE)*VLOOKUP($D200,'367市人口19-60预测'!$D:$AT,COLUMN(AE200)-3,FALSE)/10^8</f>
        <v>105233.29307191922</v>
      </c>
      <c r="AF200" s="23">
        <f>VLOOKUP($D200,'人均GDP预测（当年人民币）'!$D:$AT,COLUMN(AF200)-3,FALSE)*VLOOKUP($D200,'367市人口19-60预测'!$D:$AT,COLUMN(AF200)-3,FALSE)/10^8</f>
        <v>109629.49693013828</v>
      </c>
      <c r="AG200" s="23">
        <f>VLOOKUP($D200,'人均GDP预测（当年人民币）'!$D:$AT,COLUMN(AG200)-3,FALSE)*VLOOKUP($D200,'367市人口19-60预测'!$D:$AT,COLUMN(AG200)-3,FALSE)/10^8</f>
        <v>114109.33751380106</v>
      </c>
      <c r="AH200" s="23">
        <f>VLOOKUP($D200,'人均GDP预测（当年人民币）'!$D:$AT,COLUMN(AH200)-3,FALSE)*VLOOKUP($D200,'367市人口19-60预测'!$D:$AT,COLUMN(AH200)-3,FALSE)/10^8</f>
        <v>118671.93495334261</v>
      </c>
      <c r="AI200" s="23">
        <f>VLOOKUP($D200,'人均GDP预测（当年人民币）'!$D:$AT,COLUMN(AI200)-3,FALSE)*VLOOKUP($D200,'367市人口19-60预测'!$D:$AT,COLUMN(AI200)-3,FALSE)/10^8</f>
        <v>123401.29380639379</v>
      </c>
      <c r="AJ200" s="23">
        <f>VLOOKUP($D200,'人均GDP预测（当年人民币）'!$D:$AT,COLUMN(AJ200)-3,FALSE)*VLOOKUP($D200,'367市人口19-60预测'!$D:$AT,COLUMN(AJ200)-3,FALSE)/10^8</f>
        <v>128208.7063663678</v>
      </c>
      <c r="AK200" s="23">
        <f>VLOOKUP($D200,'人均GDP预测（当年人民币）'!$D:$AT,COLUMN(AK200)-3,FALSE)*VLOOKUP($D200,'367市人口19-60预测'!$D:$AT,COLUMN(AK200)-3,FALSE)/10^8</f>
        <v>133088.79451972325</v>
      </c>
      <c r="AL200" s="23">
        <f>VLOOKUP($D200,'人均GDP预测（当年人民币）'!$D:$AT,COLUMN(AL200)-3,FALSE)*VLOOKUP($D200,'367市人口19-60预测'!$D:$AT,COLUMN(AL200)-3,FALSE)/10^8</f>
        <v>138119.35562716436</v>
      </c>
      <c r="AM200" s="23">
        <f>VLOOKUP($D200,'人均GDP预测（当年人民币）'!$D:$AT,COLUMN(AM200)-3,FALSE)*VLOOKUP($D200,'367市人口19-60预测'!$D:$AT,COLUMN(AM200)-3,FALSE)/10^8</f>
        <v>143206.75937409888</v>
      </c>
      <c r="AN200" s="23">
        <f>VLOOKUP($D200,'人均GDP预测（当年人民币）'!$D:$AT,COLUMN(AN200)-3,FALSE)*VLOOKUP($D200,'367市人口19-60预测'!$D:$AT,COLUMN(AN200)-3,FALSE)/10^8</f>
        <v>148425.13602707619</v>
      </c>
      <c r="AO200" s="23">
        <f>VLOOKUP($D200,'人均GDP预测（当年人民币）'!$D:$AT,COLUMN(AO200)-3,FALSE)*VLOOKUP($D200,'367市人口19-60预测'!$D:$AT,COLUMN(AO200)-3,FALSE)/10^8</f>
        <v>153674.34164084666</v>
      </c>
      <c r="AP200" s="23">
        <f>VLOOKUP($D200,'人均GDP预测（当年人民币）'!$D:$AT,COLUMN(AP200)-3,FALSE)*VLOOKUP($D200,'367市人口19-60预测'!$D:$AT,COLUMN(AP200)-3,FALSE)/10^8</f>
        <v>158936.24878989236</v>
      </c>
      <c r="AQ200" s="23">
        <f>VLOOKUP($D200,'人均GDP预测（当年人民币）'!$D:$AT,COLUMN(AQ200)-3,FALSE)*VLOOKUP($D200,'367市人口19-60预测'!$D:$AT,COLUMN(AQ200)-3,FALSE)/10^8</f>
        <v>164274.33906244085</v>
      </c>
      <c r="AR200" s="23">
        <f>VLOOKUP($D200,'人均GDP预测（当年人民币）'!$D:$AT,COLUMN(AR200)-3,FALSE)*VLOOKUP($D200,'367市人口19-60预测'!$D:$AT,COLUMN(AR200)-3,FALSE)/10^8</f>
        <v>169578.68084311896</v>
      </c>
      <c r="AS200" s="23">
        <f>VLOOKUP($D200,'人均GDP预测（当年人民币）'!$D:$AT,COLUMN(AS200)-3,FALSE)*VLOOKUP($D200,'367市人口19-60预测'!$D:$AT,COLUMN(AS200)-3,FALSE)/10^8</f>
        <v>174905.13952793367</v>
      </c>
      <c r="AT200" s="23">
        <f>VLOOKUP($D200,'人均GDP预测（当年人民币）'!$D:$AT,COLUMN(AT200)-3,FALSE)*VLOOKUP($D200,'367市人口19-60预测'!$D:$AT,COLUMN(AT200)-3,FALSE)/10^8</f>
        <v>180133.62361007323</v>
      </c>
    </row>
    <row r="201" spans="1:46" ht="15.75" x14ac:dyDescent="0.25">
      <c r="A201" s="15">
        <v>200</v>
      </c>
      <c r="B201" s="16">
        <v>440200</v>
      </c>
      <c r="C201" s="16" t="s">
        <v>398</v>
      </c>
      <c r="D201" s="18" t="s">
        <v>185</v>
      </c>
      <c r="E201" s="23">
        <f>VLOOKUP($D201,'人均GDP预测（当年人民币）'!$D:$AT,COLUMN(E201)-3,FALSE)*VLOOKUP($D201,'367市人口19-60预测'!$D:$AT,COLUMN(E201)-3,FALSE)/10^8</f>
        <v>1324.6740022378742</v>
      </c>
      <c r="F201" s="23">
        <f>VLOOKUP($D201,'人均GDP预测（当年人民币）'!$D:$AT,COLUMN(F201)-3,FALSE)*VLOOKUP($D201,'367市人口19-60预测'!$D:$AT,COLUMN(F201)-3,FALSE)/10^8</f>
        <v>1427.1411250430433</v>
      </c>
      <c r="G201" s="23">
        <f>VLOOKUP($D201,'人均GDP预测（当年人民币）'!$D:$AT,COLUMN(G201)-3,FALSE)*VLOOKUP($D201,'367市人口19-60预测'!$D:$AT,COLUMN(G201)-3,FALSE)/10^8</f>
        <v>1537.7420212637899</v>
      </c>
      <c r="H201" s="23">
        <f>VLOOKUP($D201,'人均GDP预测（当年人民币）'!$D:$AT,COLUMN(H201)-3,FALSE)*VLOOKUP($D201,'367市人口19-60预测'!$D:$AT,COLUMN(H201)-3,FALSE)/10^8</f>
        <v>1656.9886609986659</v>
      </c>
      <c r="I201" s="23">
        <f>VLOOKUP($D201,'人均GDP预测（当年人民币）'!$D:$AT,COLUMN(I201)-3,FALSE)*VLOOKUP($D201,'367市人口19-60预测'!$D:$AT,COLUMN(I201)-3,FALSE)/10^8</f>
        <v>1785.4168865912241</v>
      </c>
      <c r="J201" s="23">
        <f>VLOOKUP($D201,'人均GDP预测（当年人民币）'!$D:$AT,COLUMN(J201)-3,FALSE)*VLOOKUP($D201,'367市人口19-60预测'!$D:$AT,COLUMN(J201)-3,FALSE)/10^8</f>
        <v>1912.3970680021343</v>
      </c>
      <c r="K201" s="23">
        <f>VLOOKUP($D201,'人均GDP预测（当年人民币）'!$D:$AT,COLUMN(K201)-3,FALSE)*VLOOKUP($D201,'367市人口19-60预测'!$D:$AT,COLUMN(K201)-3,FALSE)/10^8</f>
        <v>2048.0379674380429</v>
      </c>
      <c r="L201" s="23">
        <f>VLOOKUP($D201,'人均GDP预测（当年人民币）'!$D:$AT,COLUMN(L201)-3,FALSE)*VLOOKUP($D201,'367市人口19-60预测'!$D:$AT,COLUMN(L201)-3,FALSE)/10^8</f>
        <v>2192.7677406540024</v>
      </c>
      <c r="M201" s="23">
        <f>VLOOKUP($D201,'人均GDP预测（当年人民币）'!$D:$AT,COLUMN(M201)-3,FALSE)*VLOOKUP($D201,'367市人口19-60预测'!$D:$AT,COLUMN(M201)-3,FALSE)/10^8</f>
        <v>2347.0238313465779</v>
      </c>
      <c r="N201" s="23">
        <f>VLOOKUP($D201,'人均GDP预测（当年人民币）'!$D:$AT,COLUMN(N201)-3,FALSE)*VLOOKUP($D201,'367市人口19-60预测'!$D:$AT,COLUMN(N201)-3,FALSE)/10^8</f>
        <v>2500.2887095622091</v>
      </c>
      <c r="O201" s="23">
        <f>VLOOKUP($D201,'人均GDP预测（当年人民币）'!$D:$AT,COLUMN(O201)-3,FALSE)*VLOOKUP($D201,'367市人口19-60预测'!$D:$AT,COLUMN(O201)-3,FALSE)/10^8</f>
        <v>2662.517100273913</v>
      </c>
      <c r="P201" s="23">
        <f>VLOOKUP($D201,'人均GDP预测（当年人民币）'!$D:$AT,COLUMN(P201)-3,FALSE)*VLOOKUP($D201,'367市人口19-60预测'!$D:$AT,COLUMN(P201)-3,FALSE)/10^8</f>
        <v>2834.0502132285169</v>
      </c>
      <c r="Q201" s="23">
        <f>VLOOKUP($D201,'人均GDP预测（当年人民币）'!$D:$AT,COLUMN(Q201)-3,FALSE)*VLOOKUP($D201,'367市人口19-60预测'!$D:$AT,COLUMN(Q201)-3,FALSE)/10^8</f>
        <v>3015.2335965956477</v>
      </c>
      <c r="R201" s="23">
        <f>VLOOKUP($D201,'人均GDP预测（当年人民币）'!$D:$AT,COLUMN(R201)-3,FALSE)*VLOOKUP($D201,'367市人口19-60预测'!$D:$AT,COLUMN(R201)-3,FALSE)/10^8</f>
        <v>3195.4244272204555</v>
      </c>
      <c r="S201" s="23">
        <f>VLOOKUP($D201,'人均GDP预测（当年人民币）'!$D:$AT,COLUMN(S201)-3,FALSE)*VLOOKUP($D201,'367市人口19-60预测'!$D:$AT,COLUMN(S201)-3,FALSE)/10^8</f>
        <v>3384.6402470393518</v>
      </c>
      <c r="T201" s="23">
        <f>VLOOKUP($D201,'人均GDP预测（当年人民币）'!$D:$AT,COLUMN(T201)-3,FALSE)*VLOOKUP($D201,'367市人口19-60预测'!$D:$AT,COLUMN(T201)-3,FALSE)/10^8</f>
        <v>3583.1462009611291</v>
      </c>
      <c r="U201" s="23">
        <f>VLOOKUP($D201,'人均GDP预测（当年人民币）'!$D:$AT,COLUMN(U201)-3,FALSE)*VLOOKUP($D201,'367市人口19-60预测'!$D:$AT,COLUMN(U201)-3,FALSE)/10^8</f>
        <v>3791.2213344412971</v>
      </c>
      <c r="V201" s="23">
        <f>VLOOKUP($D201,'人均GDP预测（当年人民币）'!$D:$AT,COLUMN(V201)-3,FALSE)*VLOOKUP($D201,'367市人口19-60预测'!$D:$AT,COLUMN(V201)-3,FALSE)/10^8</f>
        <v>3997.992411565539</v>
      </c>
      <c r="W201" s="23">
        <f>VLOOKUP($D201,'人均GDP预测（当年人民币）'!$D:$AT,COLUMN(W201)-3,FALSE)*VLOOKUP($D201,'367市人口19-60预测'!$D:$AT,COLUMN(W201)-3,FALSE)/10^8</f>
        <v>4213.6791561046175</v>
      </c>
      <c r="X201" s="23">
        <f>VLOOKUP($D201,'人均GDP预测（当年人民币）'!$D:$AT,COLUMN(X201)-3,FALSE)*VLOOKUP($D201,'367市人口19-60预测'!$D:$AT,COLUMN(X201)-3,FALSE)/10^8</f>
        <v>4438.5201773029366</v>
      </c>
      <c r="Y201" s="23">
        <f>VLOOKUP($D201,'人均GDP预测（当年人民币）'!$D:$AT,COLUMN(Y201)-3,FALSE)*VLOOKUP($D201,'367市人口19-60预测'!$D:$AT,COLUMN(Y201)-3,FALSE)/10^8</f>
        <v>4661.9446038388432</v>
      </c>
      <c r="Z201" s="23">
        <f>VLOOKUP($D201,'人均GDP预测（当年人民币）'!$D:$AT,COLUMN(Z201)-3,FALSE)*VLOOKUP($D201,'367市人口19-60预测'!$D:$AT,COLUMN(Z201)-3,FALSE)/10^8</f>
        <v>4893.954639007482</v>
      </c>
      <c r="AA201" s="23">
        <f>VLOOKUP($D201,'人均GDP预测（当年人民币）'!$D:$AT,COLUMN(AA201)-3,FALSE)*VLOOKUP($D201,'367市人口19-60预测'!$D:$AT,COLUMN(AA201)-3,FALSE)/10^8</f>
        <v>5134.7927401580118</v>
      </c>
      <c r="AB201" s="23">
        <f>VLOOKUP($D201,'人均GDP预测（当年人民币）'!$D:$AT,COLUMN(AB201)-3,FALSE)*VLOOKUP($D201,'367市人口19-60预测'!$D:$AT,COLUMN(AB201)-3,FALSE)/10^8</f>
        <v>5384.7419345460612</v>
      </c>
      <c r="AC201" s="23">
        <f>VLOOKUP($D201,'人均GDP预测（当年人民币）'!$D:$AT,COLUMN(AC201)-3,FALSE)*VLOOKUP($D201,'367市人口19-60预测'!$D:$AT,COLUMN(AC201)-3,FALSE)/10^8</f>
        <v>5633.0388944454617</v>
      </c>
      <c r="AD201" s="23">
        <f>VLOOKUP($D201,'人均GDP预测（当年人民币）'!$D:$AT,COLUMN(AD201)-3,FALSE)*VLOOKUP($D201,'367市人口19-60预测'!$D:$AT,COLUMN(AD201)-3,FALSE)/10^8</f>
        <v>5890.1234250418165</v>
      </c>
      <c r="AE201" s="23">
        <f>VLOOKUP($D201,'人均GDP预测（当年人民币）'!$D:$AT,COLUMN(AE201)-3,FALSE)*VLOOKUP($D201,'367市人口19-60预测'!$D:$AT,COLUMN(AE201)-3,FALSE)/10^8</f>
        <v>6156.3907639258005</v>
      </c>
      <c r="AF201" s="23">
        <f>VLOOKUP($D201,'人均GDP预测（当年人民币）'!$D:$AT,COLUMN(AF201)-3,FALSE)*VLOOKUP($D201,'367市人口19-60预测'!$D:$AT,COLUMN(AF201)-3,FALSE)/10^8</f>
        <v>6421.4075009215721</v>
      </c>
      <c r="AG201" s="23">
        <f>VLOOKUP($D201,'人均GDP预测（当年人民币）'!$D:$AT,COLUMN(AG201)-3,FALSE)*VLOOKUP($D201,'367市人口19-60预测'!$D:$AT,COLUMN(AG201)-3,FALSE)/10^8</f>
        <v>6695.6892656033715</v>
      </c>
      <c r="AH201" s="23">
        <f>VLOOKUP($D201,'人均GDP预测（当年人民币）'!$D:$AT,COLUMN(AH201)-3,FALSE)*VLOOKUP($D201,'367市人口19-60预测'!$D:$AT,COLUMN(AH201)-3,FALSE)/10^8</f>
        <v>6979.8468461487082</v>
      </c>
      <c r="AI201" s="23">
        <f>VLOOKUP($D201,'人均GDP预测（当年人民币）'!$D:$AT,COLUMN(AI201)-3,FALSE)*VLOOKUP($D201,'367市人口19-60预测'!$D:$AT,COLUMN(AI201)-3,FALSE)/10^8</f>
        <v>7263.853493466836</v>
      </c>
      <c r="AJ201" s="23">
        <f>VLOOKUP($D201,'人均GDP预测（当年人民币）'!$D:$AT,COLUMN(AJ201)-3,FALSE)*VLOOKUP($D201,'367市人口19-60预测'!$D:$AT,COLUMN(AJ201)-3,FALSE)/10^8</f>
        <v>7558.4682014170849</v>
      </c>
      <c r="AK201" s="23">
        <f>VLOOKUP($D201,'人均GDP预测（当年人民币）'!$D:$AT,COLUMN(AK201)-3,FALSE)*VLOOKUP($D201,'367市人口19-60预测'!$D:$AT,COLUMN(AK201)-3,FALSE)/10^8</f>
        <v>7864.6796923347192</v>
      </c>
      <c r="AL201" s="23">
        <f>VLOOKUP($D201,'人均GDP预测（当年人民币）'!$D:$AT,COLUMN(AL201)-3,FALSE)*VLOOKUP($D201,'367市人口19-60预测'!$D:$AT,COLUMN(AL201)-3,FALSE)/10^8</f>
        <v>8172.9643159209154</v>
      </c>
      <c r="AM201" s="23">
        <f>VLOOKUP($D201,'人均GDP预测（当年人民币）'!$D:$AT,COLUMN(AM201)-3,FALSE)*VLOOKUP($D201,'367市人口19-60预测'!$D:$AT,COLUMN(AM201)-3,FALSE)/10^8</f>
        <v>8494.5502293907757</v>
      </c>
      <c r="AN201" s="23">
        <f>VLOOKUP($D201,'人均GDP预测（当年人民币）'!$D:$AT,COLUMN(AN201)-3,FALSE)*VLOOKUP($D201,'367市人口19-60预测'!$D:$AT,COLUMN(AN201)-3,FALSE)/10^8</f>
        <v>8831.0015088964119</v>
      </c>
      <c r="AO201" s="23">
        <f>VLOOKUP($D201,'人均GDP预测（当年人民币）'!$D:$AT,COLUMN(AO201)-3,FALSE)*VLOOKUP($D201,'367市人口19-60预测'!$D:$AT,COLUMN(AO201)-3,FALSE)/10^8</f>
        <v>9173.4414797658119</v>
      </c>
      <c r="AP201" s="23">
        <f>VLOOKUP($D201,'人均GDP预测（当年人民币）'!$D:$AT,COLUMN(AP201)-3,FALSE)*VLOOKUP($D201,'367市人口19-60预测'!$D:$AT,COLUMN(AP201)-3,FALSE)/10^8</f>
        <v>9533.8521357575919</v>
      </c>
      <c r="AQ201" s="23">
        <f>VLOOKUP($D201,'人均GDP预测（当年人民币）'!$D:$AT,COLUMN(AQ201)-3,FALSE)*VLOOKUP($D201,'367市人口19-60预测'!$D:$AT,COLUMN(AQ201)-3,FALSE)/10^8</f>
        <v>9914.6354508516488</v>
      </c>
      <c r="AR201" s="23">
        <f>VLOOKUP($D201,'人均GDP预测（当年人民币）'!$D:$AT,COLUMN(AR201)-3,FALSE)*VLOOKUP($D201,'367市人口19-60预测'!$D:$AT,COLUMN(AR201)-3,FALSE)/10^8</f>
        <v>10307.741180787649</v>
      </c>
      <c r="AS201" s="23">
        <f>VLOOKUP($D201,'人均GDP预测（当年人民币）'!$D:$AT,COLUMN(AS201)-3,FALSE)*VLOOKUP($D201,'367市人口19-60预测'!$D:$AT,COLUMN(AS201)-3,FALSE)/10^8</f>
        <v>10726.283709255275</v>
      </c>
      <c r="AT201" s="23">
        <f>VLOOKUP($D201,'人均GDP预测（当年人民币）'!$D:$AT,COLUMN(AT201)-3,FALSE)*VLOOKUP($D201,'367市人口19-60预测'!$D:$AT,COLUMN(AT201)-3,FALSE)/10^8</f>
        <v>11173.822969591474</v>
      </c>
    </row>
    <row r="202" spans="1:46" ht="15.75" x14ac:dyDescent="0.25">
      <c r="A202" s="15">
        <v>201</v>
      </c>
      <c r="B202" s="16">
        <v>440300</v>
      </c>
      <c r="C202" s="16" t="s">
        <v>398</v>
      </c>
      <c r="D202" s="18" t="s">
        <v>37</v>
      </c>
      <c r="E202" s="23">
        <f>VLOOKUP($D202,'人均GDP预测（当年人民币）'!$D:$AT,COLUMN(E202)-3,FALSE)*VLOOKUP($D202,'367市人口19-60预测'!$D:$AT,COLUMN(E202)-3,FALSE)/10^8</f>
        <v>27675.904091247194</v>
      </c>
      <c r="F202" s="23">
        <f>VLOOKUP($D202,'人均GDP预测（当年人民币）'!$D:$AT,COLUMN(F202)-3,FALSE)*VLOOKUP($D202,'367市人口19-60预测'!$D:$AT,COLUMN(F202)-3,FALSE)/10^8</f>
        <v>30141.54564911166</v>
      </c>
      <c r="G202" s="23">
        <f>VLOOKUP($D202,'人均GDP预测（当年人民币）'!$D:$AT,COLUMN(G202)-3,FALSE)*VLOOKUP($D202,'367市人口19-60预测'!$D:$AT,COLUMN(G202)-3,FALSE)/10^8</f>
        <v>32635.773055073427</v>
      </c>
      <c r="H202" s="23">
        <f>VLOOKUP($D202,'人均GDP预测（当年人民币）'!$D:$AT,COLUMN(H202)-3,FALSE)*VLOOKUP($D202,'367市人口19-60预测'!$D:$AT,COLUMN(H202)-3,FALSE)/10^8</f>
        <v>35238.678872763805</v>
      </c>
      <c r="I202" s="23">
        <f>VLOOKUP($D202,'人均GDP预测（当年人民币）'!$D:$AT,COLUMN(I202)-3,FALSE)*VLOOKUP($D202,'367市人口19-60预测'!$D:$AT,COLUMN(I202)-3,FALSE)/10^8</f>
        <v>37868.629705083513</v>
      </c>
      <c r="J202" s="23">
        <f>VLOOKUP($D202,'人均GDP预测（当年人民币）'!$D:$AT,COLUMN(J202)-3,FALSE)*VLOOKUP($D202,'367市人口19-60预测'!$D:$AT,COLUMN(J202)-3,FALSE)/10^8</f>
        <v>40524.800485079635</v>
      </c>
      <c r="K202" s="23">
        <f>VLOOKUP($D202,'人均GDP预测（当年人民币）'!$D:$AT,COLUMN(K202)-3,FALSE)*VLOOKUP($D202,'367市人口19-60预测'!$D:$AT,COLUMN(K202)-3,FALSE)/10^8</f>
        <v>43288.137645523049</v>
      </c>
      <c r="L202" s="23">
        <f>VLOOKUP($D202,'人均GDP预测（当年人民币）'!$D:$AT,COLUMN(L202)-3,FALSE)*VLOOKUP($D202,'367市人口19-60预测'!$D:$AT,COLUMN(L202)-3,FALSE)/10^8</f>
        <v>46080.436470080909</v>
      </c>
      <c r="M202" s="23">
        <f>VLOOKUP($D202,'人均GDP预测（当年人民币）'!$D:$AT,COLUMN(M202)-3,FALSE)*VLOOKUP($D202,'367市人口19-60预测'!$D:$AT,COLUMN(M202)-3,FALSE)/10^8</f>
        <v>48985.767799526504</v>
      </c>
      <c r="N202" s="23">
        <f>VLOOKUP($D202,'人均GDP预测（当年人民币）'!$D:$AT,COLUMN(N202)-3,FALSE)*VLOOKUP($D202,'367市人口19-60预测'!$D:$AT,COLUMN(N202)-3,FALSE)/10^8</f>
        <v>51925.506798967421</v>
      </c>
      <c r="O202" s="23">
        <f>VLOOKUP($D202,'人均GDP预测（当年人民币）'!$D:$AT,COLUMN(O202)-3,FALSE)*VLOOKUP($D202,'367市人口19-60预测'!$D:$AT,COLUMN(O202)-3,FALSE)/10^8</f>
        <v>54902.63212085508</v>
      </c>
      <c r="P202" s="23">
        <f>VLOOKUP($D202,'人均GDP预测（当年人民币）'!$D:$AT,COLUMN(P202)-3,FALSE)*VLOOKUP($D202,'367市人口19-60预测'!$D:$AT,COLUMN(P202)-3,FALSE)/10^8</f>
        <v>58001.355948362318</v>
      </c>
      <c r="Q202" s="23">
        <f>VLOOKUP($D202,'人均GDP预测（当年人民币）'!$D:$AT,COLUMN(Q202)-3,FALSE)*VLOOKUP($D202,'367市人口19-60预测'!$D:$AT,COLUMN(Q202)-3,FALSE)/10^8</f>
        <v>61146.669556439105</v>
      </c>
      <c r="R202" s="23">
        <f>VLOOKUP($D202,'人均GDP预测（当年人民币）'!$D:$AT,COLUMN(R202)-3,FALSE)*VLOOKUP($D202,'367市人口19-60预测'!$D:$AT,COLUMN(R202)-3,FALSE)/10^8</f>
        <v>64425.166149949524</v>
      </c>
      <c r="S202" s="23">
        <f>VLOOKUP($D202,'人均GDP预测（当年人民币）'!$D:$AT,COLUMN(S202)-3,FALSE)*VLOOKUP($D202,'367市人口19-60预测'!$D:$AT,COLUMN(S202)-3,FALSE)/10^8</f>
        <v>67761.515246063238</v>
      </c>
      <c r="T202" s="23">
        <f>VLOOKUP($D202,'人均GDP预测（当年人民币）'!$D:$AT,COLUMN(T202)-3,FALSE)*VLOOKUP($D202,'367市人口19-60预测'!$D:$AT,COLUMN(T202)-3,FALSE)/10^8</f>
        <v>71161.337036329787</v>
      </c>
      <c r="U202" s="23">
        <f>VLOOKUP($D202,'人均GDP预测（当年人民币）'!$D:$AT,COLUMN(U202)-3,FALSE)*VLOOKUP($D202,'367市人口19-60预测'!$D:$AT,COLUMN(U202)-3,FALSE)/10^8</f>
        <v>74710.757800199761</v>
      </c>
      <c r="V202" s="23">
        <f>VLOOKUP($D202,'人均GDP预测（当年人民币）'!$D:$AT,COLUMN(V202)-3,FALSE)*VLOOKUP($D202,'367市人口19-60预测'!$D:$AT,COLUMN(V202)-3,FALSE)/10^8</f>
        <v>78336.881821351228</v>
      </c>
      <c r="W202" s="23">
        <f>VLOOKUP($D202,'人均GDP预测（当年人民币）'!$D:$AT,COLUMN(W202)-3,FALSE)*VLOOKUP($D202,'367市人口19-60预测'!$D:$AT,COLUMN(W202)-3,FALSE)/10^8</f>
        <v>82045.853422105734</v>
      </c>
      <c r="X202" s="23">
        <f>VLOOKUP($D202,'人均GDP预测（当年人民币）'!$D:$AT,COLUMN(X202)-3,FALSE)*VLOOKUP($D202,'367市人口19-60预测'!$D:$AT,COLUMN(X202)-3,FALSE)/10^8</f>
        <v>85922.813067844749</v>
      </c>
      <c r="Y202" s="23">
        <f>VLOOKUP($D202,'人均GDP预测（当年人民币）'!$D:$AT,COLUMN(Y202)-3,FALSE)*VLOOKUP($D202,'367市人口19-60预测'!$D:$AT,COLUMN(Y202)-3,FALSE)/10^8</f>
        <v>89895.870580595045</v>
      </c>
      <c r="Z202" s="23">
        <f>VLOOKUP($D202,'人均GDP预测（当年人民币）'!$D:$AT,COLUMN(Z202)-3,FALSE)*VLOOKUP($D202,'367市人口19-60预测'!$D:$AT,COLUMN(Z202)-3,FALSE)/10^8</f>
        <v>94050.998975448558</v>
      </c>
      <c r="AA202" s="23">
        <f>VLOOKUP($D202,'人均GDP预测（当年人民币）'!$D:$AT,COLUMN(AA202)-3,FALSE)*VLOOKUP($D202,'367市人口19-60预测'!$D:$AT,COLUMN(AA202)-3,FALSE)/10^8</f>
        <v>98314.084350532285</v>
      </c>
      <c r="AB202" s="23">
        <f>VLOOKUP($D202,'人均GDP预测（当年人民币）'!$D:$AT,COLUMN(AB202)-3,FALSE)*VLOOKUP($D202,'367市人口19-60预测'!$D:$AT,COLUMN(AB202)-3,FALSE)/10^8</f>
        <v>102689.31643267027</v>
      </c>
      <c r="AC202" s="23">
        <f>VLOOKUP($D202,'人均GDP预测（当年人民币）'!$D:$AT,COLUMN(AC202)-3,FALSE)*VLOOKUP($D202,'367市人口19-60预测'!$D:$AT,COLUMN(AC202)-3,FALSE)/10^8</f>
        <v>107259.83390756472</v>
      </c>
      <c r="AD202" s="23">
        <f>VLOOKUP($D202,'人均GDP预测（当年人民币）'!$D:$AT,COLUMN(AD202)-3,FALSE)*VLOOKUP($D202,'367市人口19-60预测'!$D:$AT,COLUMN(AD202)-3,FALSE)/10^8</f>
        <v>111949.19575814855</v>
      </c>
      <c r="AE202" s="23">
        <f>VLOOKUP($D202,'人均GDP预测（当年人民币）'!$D:$AT,COLUMN(AE202)-3,FALSE)*VLOOKUP($D202,'367市人口19-60预测'!$D:$AT,COLUMN(AE202)-3,FALSE)/10^8</f>
        <v>116839.48176976686</v>
      </c>
      <c r="AF202" s="23">
        <f>VLOOKUP($D202,'人均GDP预测（当年人民币）'!$D:$AT,COLUMN(AF202)-3,FALSE)*VLOOKUP($D202,'367市人口19-60预测'!$D:$AT,COLUMN(AF202)-3,FALSE)/10^8</f>
        <v>121849.47804766291</v>
      </c>
      <c r="AG202" s="23">
        <f>VLOOKUP($D202,'人均GDP预测（当年人民币）'!$D:$AT,COLUMN(AG202)-3,FALSE)*VLOOKUP($D202,'367市人口19-60预测'!$D:$AT,COLUMN(AG202)-3,FALSE)/10^8</f>
        <v>126975.80639407506</v>
      </c>
      <c r="AH202" s="23">
        <f>VLOOKUP($D202,'人均GDP预测（当年人民币）'!$D:$AT,COLUMN(AH202)-3,FALSE)*VLOOKUP($D202,'367市人口19-60预测'!$D:$AT,COLUMN(AH202)-3,FALSE)/10^8</f>
        <v>132294.18070597661</v>
      </c>
      <c r="AI202" s="23">
        <f>VLOOKUP($D202,'人均GDP预测（当年人民币）'!$D:$AT,COLUMN(AI202)-3,FALSE)*VLOOKUP($D202,'367市人口19-60预测'!$D:$AT,COLUMN(AI202)-3,FALSE)/10^8</f>
        <v>137716.10321949844</v>
      </c>
      <c r="AJ202" s="23">
        <f>VLOOKUP($D202,'人均GDP预测（当年人民币）'!$D:$AT,COLUMN(AJ202)-3,FALSE)*VLOOKUP($D202,'367市人口19-60预测'!$D:$AT,COLUMN(AJ202)-3,FALSE)/10^8</f>
        <v>143312.9616975566</v>
      </c>
      <c r="AK202" s="23">
        <f>VLOOKUP($D202,'人均GDP预测（当年人民币）'!$D:$AT,COLUMN(AK202)-3,FALSE)*VLOOKUP($D202,'367市人口19-60预测'!$D:$AT,COLUMN(AK202)-3,FALSE)/10^8</f>
        <v>148987.64243013028</v>
      </c>
      <c r="AL202" s="23">
        <f>VLOOKUP($D202,'人均GDP预测（当年人民币）'!$D:$AT,COLUMN(AL202)-3,FALSE)*VLOOKUP($D202,'367市人口19-60预测'!$D:$AT,COLUMN(AL202)-3,FALSE)/10^8</f>
        <v>154720.46684987308</v>
      </c>
      <c r="AM202" s="23">
        <f>VLOOKUP($D202,'人均GDP预测（当年人民币）'!$D:$AT,COLUMN(AM202)-3,FALSE)*VLOOKUP($D202,'367市人口19-60预测'!$D:$AT,COLUMN(AM202)-3,FALSE)/10^8</f>
        <v>160570.34578706886</v>
      </c>
      <c r="AN202" s="23">
        <f>VLOOKUP($D202,'人均GDP预测（当年人民币）'!$D:$AT,COLUMN(AN202)-3,FALSE)*VLOOKUP($D202,'367市人口19-60预测'!$D:$AT,COLUMN(AN202)-3,FALSE)/10^8</f>
        <v>166425.96014321194</v>
      </c>
      <c r="AO202" s="23">
        <f>VLOOKUP($D202,'人均GDP预测（当年人民币）'!$D:$AT,COLUMN(AO202)-3,FALSE)*VLOOKUP($D202,'367市人口19-60预测'!$D:$AT,COLUMN(AO202)-3,FALSE)/10^8</f>
        <v>172336.54526785019</v>
      </c>
      <c r="AP202" s="23">
        <f>VLOOKUP($D202,'人均GDP预测（当年人民币）'!$D:$AT,COLUMN(AP202)-3,FALSE)*VLOOKUP($D202,'367市人口19-60预测'!$D:$AT,COLUMN(AP202)-3,FALSE)/10^8</f>
        <v>178176.86402325323</v>
      </c>
      <c r="AQ202" s="23">
        <f>VLOOKUP($D202,'人均GDP预测（当年人民币）'!$D:$AT,COLUMN(AQ202)-3,FALSE)*VLOOKUP($D202,'367市人口19-60预测'!$D:$AT,COLUMN(AQ202)-3,FALSE)/10^8</f>
        <v>183897.84246589622</v>
      </c>
      <c r="AR202" s="23">
        <f>VLOOKUP($D202,'人均GDP预测（当年人民币）'!$D:$AT,COLUMN(AR202)-3,FALSE)*VLOOKUP($D202,'367市人口19-60预测'!$D:$AT,COLUMN(AR202)-3,FALSE)/10^8</f>
        <v>189526.39699900386</v>
      </c>
      <c r="AS202" s="23">
        <f>VLOOKUP($D202,'人均GDP预测（当年人民币）'!$D:$AT,COLUMN(AS202)-3,FALSE)*VLOOKUP($D202,'367市人口19-60预测'!$D:$AT,COLUMN(AS202)-3,FALSE)/10^8</f>
        <v>194913.7360198223</v>
      </c>
      <c r="AT202" s="23">
        <f>VLOOKUP($D202,'人均GDP预测（当年人民币）'!$D:$AT,COLUMN(AT202)-3,FALSE)*VLOOKUP($D202,'367市人口19-60预测'!$D:$AT,COLUMN(AT202)-3,FALSE)/10^8</f>
        <v>200068.77271707126</v>
      </c>
    </row>
    <row r="203" spans="1:46" ht="15.75" x14ac:dyDescent="0.25">
      <c r="A203" s="15">
        <v>202</v>
      </c>
      <c r="B203" s="16">
        <v>440400</v>
      </c>
      <c r="C203" s="16" t="s">
        <v>398</v>
      </c>
      <c r="D203" s="18" t="s">
        <v>54</v>
      </c>
      <c r="E203" s="23">
        <f>VLOOKUP($D203,'人均GDP预测（当年人民币）'!$D:$AT,COLUMN(E203)-3,FALSE)*VLOOKUP($D203,'367市人口19-60预测'!$D:$AT,COLUMN(E203)-3,FALSE)/10^8</f>
        <v>3536.2007312350684</v>
      </c>
      <c r="F203" s="23">
        <f>VLOOKUP($D203,'人均GDP预测（当年人民币）'!$D:$AT,COLUMN(F203)-3,FALSE)*VLOOKUP($D203,'367市人口19-60预测'!$D:$AT,COLUMN(F203)-3,FALSE)/10^8</f>
        <v>3837.3120802793364</v>
      </c>
      <c r="G203" s="23">
        <f>VLOOKUP($D203,'人均GDP预测（当年人民币）'!$D:$AT,COLUMN(G203)-3,FALSE)*VLOOKUP($D203,'367市人口19-60预测'!$D:$AT,COLUMN(G203)-3,FALSE)/10^8</f>
        <v>4156.282411178664</v>
      </c>
      <c r="H203" s="23">
        <f>VLOOKUP($D203,'人均GDP预测（当年人民币）'!$D:$AT,COLUMN(H203)-3,FALSE)*VLOOKUP($D203,'367市人口19-60预测'!$D:$AT,COLUMN(H203)-3,FALSE)/10^8</f>
        <v>4480.5847950671523</v>
      </c>
      <c r="I203" s="23">
        <f>VLOOKUP($D203,'人均GDP预测（当年人民币）'!$D:$AT,COLUMN(I203)-3,FALSE)*VLOOKUP($D203,'367市人口19-60预测'!$D:$AT,COLUMN(I203)-3,FALSE)/10^8</f>
        <v>4810.0508087927601</v>
      </c>
      <c r="J203" s="23">
        <f>VLOOKUP($D203,'人均GDP预测（当年人民币）'!$D:$AT,COLUMN(J203)-3,FALSE)*VLOOKUP($D203,'367市人口19-60预测'!$D:$AT,COLUMN(J203)-3,FALSE)/10^8</f>
        <v>5156.6282902885305</v>
      </c>
      <c r="K203" s="23">
        <f>VLOOKUP($D203,'人均GDP预测（当年人民币）'!$D:$AT,COLUMN(K203)-3,FALSE)*VLOOKUP($D203,'367市人口19-60预测'!$D:$AT,COLUMN(K203)-3,FALSE)/10^8</f>
        <v>5508.3515658547913</v>
      </c>
      <c r="L203" s="23">
        <f>VLOOKUP($D203,'人均GDP预测（当年人民币）'!$D:$AT,COLUMN(L203)-3,FALSE)*VLOOKUP($D203,'367市人口19-60预测'!$D:$AT,COLUMN(L203)-3,FALSE)/10^8</f>
        <v>5877.4201789055578</v>
      </c>
      <c r="M203" s="23">
        <f>VLOOKUP($D203,'人均GDP预测（当年人民币）'!$D:$AT,COLUMN(M203)-3,FALSE)*VLOOKUP($D203,'367市人口19-60预测'!$D:$AT,COLUMN(M203)-3,FALSE)/10^8</f>
        <v>6251.7474368462708</v>
      </c>
      <c r="N203" s="23">
        <f>VLOOKUP($D203,'人均GDP预测（当年人民币）'!$D:$AT,COLUMN(N203)-3,FALSE)*VLOOKUP($D203,'367市人口19-60预测'!$D:$AT,COLUMN(N203)-3,FALSE)/10^8</f>
        <v>6631.3581388727525</v>
      </c>
      <c r="O203" s="23">
        <f>VLOOKUP($D203,'人均GDP预测（当年人民币）'!$D:$AT,COLUMN(O203)-3,FALSE)*VLOOKUP($D203,'367市人口19-60预测'!$D:$AT,COLUMN(O203)-3,FALSE)/10^8</f>
        <v>7028.1435019688952</v>
      </c>
      <c r="P203" s="23">
        <f>VLOOKUP($D203,'人均GDP预测（当年人民币）'!$D:$AT,COLUMN(P203)-3,FALSE)*VLOOKUP($D203,'367市人口19-60预测'!$D:$AT,COLUMN(P203)-3,FALSE)/10^8</f>
        <v>7430.5222407899755</v>
      </c>
      <c r="Q203" s="23">
        <f>VLOOKUP($D203,'人均GDP预测（当年人民币）'!$D:$AT,COLUMN(Q203)-3,FALSE)*VLOOKUP($D203,'367市人口19-60预测'!$D:$AT,COLUMN(Q203)-3,FALSE)/10^8</f>
        <v>7838.62371223422</v>
      </c>
      <c r="R203" s="23">
        <f>VLOOKUP($D203,'人均GDP预测（当年人民币）'!$D:$AT,COLUMN(R203)-3,FALSE)*VLOOKUP($D203,'367市人口19-60预测'!$D:$AT,COLUMN(R203)-3,FALSE)/10^8</f>
        <v>8264.0885800245651</v>
      </c>
      <c r="S203" s="23">
        <f>VLOOKUP($D203,'人均GDP预测（当年人民币）'!$D:$AT,COLUMN(S203)-3,FALSE)*VLOOKUP($D203,'367市人口19-60预测'!$D:$AT,COLUMN(S203)-3,FALSE)/10^8</f>
        <v>8695.7727445110577</v>
      </c>
      <c r="T203" s="23">
        <f>VLOOKUP($D203,'人均GDP预测（当年人民币）'!$D:$AT,COLUMN(T203)-3,FALSE)*VLOOKUP($D203,'367市人口19-60预测'!$D:$AT,COLUMN(T203)-3,FALSE)/10^8</f>
        <v>9145.5098957772225</v>
      </c>
      <c r="U203" s="23">
        <f>VLOOKUP($D203,'人均GDP预测（当年人民币）'!$D:$AT,COLUMN(U203)-3,FALSE)*VLOOKUP($D203,'367市人口19-60预测'!$D:$AT,COLUMN(U203)-3,FALSE)/10^8</f>
        <v>9602.0617824802921</v>
      </c>
      <c r="V203" s="23">
        <f>VLOOKUP($D203,'人均GDP预测（当年人民币）'!$D:$AT,COLUMN(V203)-3,FALSE)*VLOOKUP($D203,'367市人口19-60预测'!$D:$AT,COLUMN(V203)-3,FALSE)/10^8</f>
        <v>10065.699435209408</v>
      </c>
      <c r="W203" s="23">
        <f>VLOOKUP($D203,'人均GDP预测（当年人民币）'!$D:$AT,COLUMN(W203)-3,FALSE)*VLOOKUP($D203,'367市人口19-60预测'!$D:$AT,COLUMN(W203)-3,FALSE)/10^8</f>
        <v>10548.027673856983</v>
      </c>
      <c r="X203" s="23">
        <f>VLOOKUP($D203,'人均GDP预测（当年人民币）'!$D:$AT,COLUMN(X203)-3,FALSE)*VLOOKUP($D203,'367市人口19-60预测'!$D:$AT,COLUMN(X203)-3,FALSE)/10^8</f>
        <v>11038.145204850527</v>
      </c>
      <c r="Y203" s="23">
        <f>VLOOKUP($D203,'人均GDP预测（当年人民币）'!$D:$AT,COLUMN(Y203)-3,FALSE)*VLOOKUP($D203,'367市人口19-60预测'!$D:$AT,COLUMN(Y203)-3,FALSE)/10^8</f>
        <v>11536.341338623906</v>
      </c>
      <c r="Z203" s="23">
        <f>VLOOKUP($D203,'人均GDP预测（当年人民币）'!$D:$AT,COLUMN(Z203)-3,FALSE)*VLOOKUP($D203,'367市人口19-60预测'!$D:$AT,COLUMN(Z203)-3,FALSE)/10^8</f>
        <v>12054.011330652598</v>
      </c>
      <c r="AA203" s="23">
        <f>VLOOKUP($D203,'人均GDP预测（当年人民币）'!$D:$AT,COLUMN(AA203)-3,FALSE)*VLOOKUP($D203,'367市人口19-60预测'!$D:$AT,COLUMN(AA203)-3,FALSE)/10^8</f>
        <v>12580.479418688388</v>
      </c>
      <c r="AB203" s="23">
        <f>VLOOKUP($D203,'人均GDP预测（当年人民币）'!$D:$AT,COLUMN(AB203)-3,FALSE)*VLOOKUP($D203,'367市人口19-60预测'!$D:$AT,COLUMN(AB203)-3,FALSE)/10^8</f>
        <v>13127.25167159042</v>
      </c>
      <c r="AC203" s="23">
        <f>VLOOKUP($D203,'人均GDP预测（当年人民币）'!$D:$AT,COLUMN(AC203)-3,FALSE)*VLOOKUP($D203,'367市人口19-60预测'!$D:$AT,COLUMN(AC203)-3,FALSE)/10^8</f>
        <v>13683.478586695222</v>
      </c>
      <c r="AD203" s="23">
        <f>VLOOKUP($D203,'人均GDP预测（当年人民币）'!$D:$AT,COLUMN(AD203)-3,FALSE)*VLOOKUP($D203,'367市人口19-60预测'!$D:$AT,COLUMN(AD203)-3,FALSE)/10^8</f>
        <v>14249.380697730912</v>
      </c>
      <c r="AE203" s="23">
        <f>VLOOKUP($D203,'人均GDP预测（当年人民币）'!$D:$AT,COLUMN(AE203)-3,FALSE)*VLOOKUP($D203,'367市人口19-60预测'!$D:$AT,COLUMN(AE203)-3,FALSE)/10^8</f>
        <v>14836.172116356796</v>
      </c>
      <c r="AF203" s="23">
        <f>VLOOKUP($D203,'人均GDP预测（当年人民币）'!$D:$AT,COLUMN(AF203)-3,FALSE)*VLOOKUP($D203,'367市人口19-60预测'!$D:$AT,COLUMN(AF203)-3,FALSE)/10^8</f>
        <v>15433.057255497595</v>
      </c>
      <c r="AG203" s="23">
        <f>VLOOKUP($D203,'人均GDP预测（当年人民币）'!$D:$AT,COLUMN(AG203)-3,FALSE)*VLOOKUP($D203,'367市人口19-60预测'!$D:$AT,COLUMN(AG203)-3,FALSE)/10^8</f>
        <v>16051.279811050073</v>
      </c>
      <c r="AH203" s="23">
        <f>VLOOKUP($D203,'人均GDP预测（当年人民币）'!$D:$AT,COLUMN(AH203)-3,FALSE)*VLOOKUP($D203,'367市人口19-60预测'!$D:$AT,COLUMN(AH203)-3,FALSE)/10^8</f>
        <v>16679.73148294599</v>
      </c>
      <c r="AI203" s="23">
        <f>VLOOKUP($D203,'人均GDP预测（当年人民币）'!$D:$AT,COLUMN(AI203)-3,FALSE)*VLOOKUP($D203,'367市人口19-60预测'!$D:$AT,COLUMN(AI203)-3,FALSE)/10^8</f>
        <v>17318.270383328181</v>
      </c>
      <c r="AJ203" s="23">
        <f>VLOOKUP($D203,'人均GDP预测（当年人民币）'!$D:$AT,COLUMN(AJ203)-3,FALSE)*VLOOKUP($D203,'367市人口19-60预测'!$D:$AT,COLUMN(AJ203)-3,FALSE)/10^8</f>
        <v>17977.713250026904</v>
      </c>
      <c r="AK203" s="23">
        <f>VLOOKUP($D203,'人均GDP预测（当年人民币）'!$D:$AT,COLUMN(AK203)-3,FALSE)*VLOOKUP($D203,'367市人口19-60预测'!$D:$AT,COLUMN(AK203)-3,FALSE)/10^8</f>
        <v>18646.720225766399</v>
      </c>
      <c r="AL203" s="23">
        <f>VLOOKUP($D203,'人均GDP预测（当年人民币）'!$D:$AT,COLUMN(AL203)-3,FALSE)*VLOOKUP($D203,'367市人口19-60预测'!$D:$AT,COLUMN(AL203)-3,FALSE)/10^8</f>
        <v>19335.982788913974</v>
      </c>
      <c r="AM203" s="23">
        <f>VLOOKUP($D203,'人均GDP预测（当年人民币）'!$D:$AT,COLUMN(AM203)-3,FALSE)*VLOOKUP($D203,'367市人口19-60预测'!$D:$AT,COLUMN(AM203)-3,FALSE)/10^8</f>
        <v>20033.663695907188</v>
      </c>
      <c r="AN203" s="23">
        <f>VLOOKUP($D203,'人均GDP预测（当年人民币）'!$D:$AT,COLUMN(AN203)-3,FALSE)*VLOOKUP($D203,'367市人口19-60预测'!$D:$AT,COLUMN(AN203)-3,FALSE)/10^8</f>
        <v>20738.844909396586</v>
      </c>
      <c r="AO203" s="23">
        <f>VLOOKUP($D203,'人均GDP预测（当年人民币）'!$D:$AT,COLUMN(AO203)-3,FALSE)*VLOOKUP($D203,'367市人口19-60预测'!$D:$AT,COLUMN(AO203)-3,FALSE)/10^8</f>
        <v>21461.46881778138</v>
      </c>
      <c r="AP203" s="23">
        <f>VLOOKUP($D203,'人均GDP预测（当年人民币）'!$D:$AT,COLUMN(AP203)-3,FALSE)*VLOOKUP($D203,'367市人口19-60预测'!$D:$AT,COLUMN(AP203)-3,FALSE)/10^8</f>
        <v>22189.12499772443</v>
      </c>
      <c r="AQ203" s="23">
        <f>VLOOKUP($D203,'人均GDP预测（当年人民币）'!$D:$AT,COLUMN(AQ203)-3,FALSE)*VLOOKUP($D203,'367市人口19-60预测'!$D:$AT,COLUMN(AQ203)-3,FALSE)/10^8</f>
        <v>22920.113684181531</v>
      </c>
      <c r="AR203" s="23">
        <f>VLOOKUP($D203,'人均GDP预测（当年人民币）'!$D:$AT,COLUMN(AR203)-3,FALSE)*VLOOKUP($D203,'367市人口19-60预测'!$D:$AT,COLUMN(AR203)-3,FALSE)/10^8</f>
        <v>23663.421477687996</v>
      </c>
      <c r="AS203" s="23">
        <f>VLOOKUP($D203,'人均GDP预测（当年人民币）'!$D:$AT,COLUMN(AS203)-3,FALSE)*VLOOKUP($D203,'367市人口19-60预测'!$D:$AT,COLUMN(AS203)-3,FALSE)/10^8</f>
        <v>24405.765586013134</v>
      </c>
      <c r="AT203" s="23">
        <f>VLOOKUP($D203,'人均GDP预测（当年人民币）'!$D:$AT,COLUMN(AT203)-3,FALSE)*VLOOKUP($D203,'367市人口19-60预测'!$D:$AT,COLUMN(AT203)-3,FALSE)/10^8</f>
        <v>25155.495414437686</v>
      </c>
    </row>
    <row r="204" spans="1:46" ht="15.75" x14ac:dyDescent="0.25">
      <c r="A204" s="15">
        <v>203</v>
      </c>
      <c r="B204" s="16">
        <v>440500</v>
      </c>
      <c r="C204" s="16" t="s">
        <v>398</v>
      </c>
      <c r="D204" s="18" t="s">
        <v>180</v>
      </c>
      <c r="E204" s="23">
        <f>VLOOKUP($D204,'人均GDP预测（当年人民币）'!$D:$AT,COLUMN(E204)-3,FALSE)*VLOOKUP($D204,'367市人口19-60预测'!$D:$AT,COLUMN(E204)-3,FALSE)/10^8</f>
        <v>2684.9213858881071</v>
      </c>
      <c r="F204" s="23">
        <f>VLOOKUP($D204,'人均GDP预测（当年人民币）'!$D:$AT,COLUMN(F204)-3,FALSE)*VLOOKUP($D204,'367市人口19-60预测'!$D:$AT,COLUMN(F204)-3,FALSE)/10^8</f>
        <v>2919.3680948676679</v>
      </c>
      <c r="G204" s="23">
        <f>VLOOKUP($D204,'人均GDP预测（当年人民币）'!$D:$AT,COLUMN(G204)-3,FALSE)*VLOOKUP($D204,'367市人口19-60预测'!$D:$AT,COLUMN(G204)-3,FALSE)/10^8</f>
        <v>3172.6068538310183</v>
      </c>
      <c r="H204" s="23">
        <f>VLOOKUP($D204,'人均GDP预测（当年人民币）'!$D:$AT,COLUMN(H204)-3,FALSE)*VLOOKUP($D204,'367市人口19-60预测'!$D:$AT,COLUMN(H204)-3,FALSE)/10^8</f>
        <v>3445.8625732534456</v>
      </c>
      <c r="I204" s="23">
        <f>VLOOKUP($D204,'人均GDP预测（当年人民币）'!$D:$AT,COLUMN(I204)-3,FALSE)*VLOOKUP($D204,'367市人口19-60预测'!$D:$AT,COLUMN(I204)-3,FALSE)/10^8</f>
        <v>3718.6682878661768</v>
      </c>
      <c r="J204" s="23">
        <f>VLOOKUP($D204,'人均GDP预测（当年人民币）'!$D:$AT,COLUMN(J204)-3,FALSE)*VLOOKUP($D204,'367市人口19-60预测'!$D:$AT,COLUMN(J204)-3,FALSE)/10^8</f>
        <v>4010.577728968799</v>
      </c>
      <c r="K204" s="23">
        <f>VLOOKUP($D204,'人均GDP预测（当年人民币）'!$D:$AT,COLUMN(K204)-3,FALSE)*VLOOKUP($D204,'367市人口19-60预测'!$D:$AT,COLUMN(K204)-3,FALSE)/10^8</f>
        <v>4322.6242771914513</v>
      </c>
      <c r="L204" s="23">
        <f>VLOOKUP($D204,'人均GDP预测（当年人民币）'!$D:$AT,COLUMN(L204)-3,FALSE)*VLOOKUP($D204,'367市人口19-60预测'!$D:$AT,COLUMN(L204)-3,FALSE)/10^8</f>
        <v>4655.8828614944423</v>
      </c>
      <c r="M204" s="23">
        <f>VLOOKUP($D204,'人均GDP预测（当年人民币）'!$D:$AT,COLUMN(M204)-3,FALSE)*VLOOKUP($D204,'367市人口19-60预测'!$D:$AT,COLUMN(M204)-3,FALSE)/10^8</f>
        <v>4989.588359946154</v>
      </c>
      <c r="N204" s="23">
        <f>VLOOKUP($D204,'人均GDP预测（当年人民币）'!$D:$AT,COLUMN(N204)-3,FALSE)*VLOOKUP($D204,'367市人口19-60预测'!$D:$AT,COLUMN(N204)-3,FALSE)/10^8</f>
        <v>5343.5860940603916</v>
      </c>
      <c r="O204" s="23">
        <f>VLOOKUP($D204,'人均GDP预测（当年人民币）'!$D:$AT,COLUMN(O204)-3,FALSE)*VLOOKUP($D204,'367市人口19-60预测'!$D:$AT,COLUMN(O204)-3,FALSE)/10^8</f>
        <v>5718.792236430525</v>
      </c>
      <c r="P204" s="23">
        <f>VLOOKUP($D204,'人均GDP预测（当年人民币）'!$D:$AT,COLUMN(P204)-3,FALSE)*VLOOKUP($D204,'367市人口19-60预测'!$D:$AT,COLUMN(P204)-3,FALSE)/10^8</f>
        <v>6116.1584848088933</v>
      </c>
      <c r="Q204" s="23">
        <f>VLOOKUP($D204,'人均GDP预测（当年人民币）'!$D:$AT,COLUMN(Q204)-3,FALSE)*VLOOKUP($D204,'367市人口19-60预测'!$D:$AT,COLUMN(Q204)-3,FALSE)/10^8</f>
        <v>6514.2539834948611</v>
      </c>
      <c r="R204" s="23">
        <f>VLOOKUP($D204,'人均GDP预测（当年人民币）'!$D:$AT,COLUMN(R204)-3,FALSE)*VLOOKUP($D204,'367市人口19-60预测'!$D:$AT,COLUMN(R204)-3,FALSE)/10^8</f>
        <v>6933.5660635963432</v>
      </c>
      <c r="S204" s="23">
        <f>VLOOKUP($D204,'人均GDP预测（当年人民币）'!$D:$AT,COLUMN(S204)-3,FALSE)*VLOOKUP($D204,'367市人口19-60预测'!$D:$AT,COLUMN(S204)-3,FALSE)/10^8</f>
        <v>7374.9308834769145</v>
      </c>
      <c r="T204" s="23">
        <f>VLOOKUP($D204,'人均GDP预测（当年人民币）'!$D:$AT,COLUMN(T204)-3,FALSE)*VLOOKUP($D204,'367市人口19-60预测'!$D:$AT,COLUMN(T204)-3,FALSE)/10^8</f>
        <v>7817.4112523672475</v>
      </c>
      <c r="U204" s="23">
        <f>VLOOKUP($D204,'人均GDP预测（当年人民币）'!$D:$AT,COLUMN(U204)-3,FALSE)*VLOOKUP($D204,'367市人口19-60预测'!$D:$AT,COLUMN(U204)-3,FALSE)/10^8</f>
        <v>8281.098562562931</v>
      </c>
      <c r="V204" s="23">
        <f>VLOOKUP($D204,'人均GDP预测（当年人民币）'!$D:$AT,COLUMN(V204)-3,FALSE)*VLOOKUP($D204,'367市人口19-60预测'!$D:$AT,COLUMN(V204)-3,FALSE)/10^8</f>
        <v>8766.7835098640135</v>
      </c>
      <c r="W204" s="23">
        <f>VLOOKUP($D204,'人均GDP预测（当年人民币）'!$D:$AT,COLUMN(W204)-3,FALSE)*VLOOKUP($D204,'367市人口19-60预测'!$D:$AT,COLUMN(W204)-3,FALSE)/10^8</f>
        <v>9275.3061590556499</v>
      </c>
      <c r="X204" s="23">
        <f>VLOOKUP($D204,'人均GDP预测（当年人民币）'!$D:$AT,COLUMN(X204)-3,FALSE)*VLOOKUP($D204,'367市人口19-60预测'!$D:$AT,COLUMN(X204)-3,FALSE)/10^8</f>
        <v>9784.8688030712747</v>
      </c>
      <c r="Y204" s="23">
        <f>VLOOKUP($D204,'人均GDP预测（当年人民币）'!$D:$AT,COLUMN(Y204)-3,FALSE)*VLOOKUP($D204,'367市人口19-60预测'!$D:$AT,COLUMN(Y204)-3,FALSE)/10^8</f>
        <v>10316.642551240811</v>
      </c>
      <c r="Z204" s="23">
        <f>VLOOKUP($D204,'人均GDP预测（当年人民币）'!$D:$AT,COLUMN(Z204)-3,FALSE)*VLOOKUP($D204,'367市人口19-60预测'!$D:$AT,COLUMN(Z204)-3,FALSE)/10^8</f>
        <v>10871.538507485411</v>
      </c>
      <c r="AA204" s="23">
        <f>VLOOKUP($D204,'人均GDP预测（当年人民币）'!$D:$AT,COLUMN(AA204)-3,FALSE)*VLOOKUP($D204,'367市人口19-60预测'!$D:$AT,COLUMN(AA204)-3,FALSE)/10^8</f>
        <v>11428.061236211175</v>
      </c>
      <c r="AB204" s="23">
        <f>VLOOKUP($D204,'人均GDP预测（当年人民币）'!$D:$AT,COLUMN(AB204)-3,FALSE)*VLOOKUP($D204,'367市人口19-60预测'!$D:$AT,COLUMN(AB204)-3,FALSE)/10^8</f>
        <v>12007.508715540129</v>
      </c>
      <c r="AC204" s="23">
        <f>VLOOKUP($D204,'人均GDP预测（当年人民币）'!$D:$AT,COLUMN(AC204)-3,FALSE)*VLOOKUP($D204,'367市人口19-60预测'!$D:$AT,COLUMN(AC204)-3,FALSE)/10^8</f>
        <v>12610.988819452348</v>
      </c>
      <c r="AD204" s="23">
        <f>VLOOKUP($D204,'人均GDP预测（当年人民币）'!$D:$AT,COLUMN(AD204)-3,FALSE)*VLOOKUP($D204,'367市人口19-60预测'!$D:$AT,COLUMN(AD204)-3,FALSE)/10^8</f>
        <v>13239.756354189991</v>
      </c>
      <c r="AE204" s="23">
        <f>VLOOKUP($D204,'人均GDP预测（当年人民币）'!$D:$AT,COLUMN(AE204)-3,FALSE)*VLOOKUP($D204,'367市人口19-60预测'!$D:$AT,COLUMN(AE204)-3,FALSE)/10^8</f>
        <v>13871.704283004094</v>
      </c>
      <c r="AF204" s="23">
        <f>VLOOKUP($D204,'人均GDP预测（当年人民币）'!$D:$AT,COLUMN(AF204)-3,FALSE)*VLOOKUP($D204,'367市人口19-60预测'!$D:$AT,COLUMN(AF204)-3,FALSE)/10^8</f>
        <v>14529.727375067048</v>
      </c>
      <c r="AG204" s="23">
        <f>VLOOKUP($D204,'人均GDP预测（当年人民币）'!$D:$AT,COLUMN(AG204)-3,FALSE)*VLOOKUP($D204,'367市人口19-60预测'!$D:$AT,COLUMN(AG204)-3,FALSE)/10^8</f>
        <v>15215.541399470567</v>
      </c>
      <c r="AH204" s="23">
        <f>VLOOKUP($D204,'人均GDP预测（当年人民币）'!$D:$AT,COLUMN(AH204)-3,FALSE)*VLOOKUP($D204,'367市人口19-60预测'!$D:$AT,COLUMN(AH204)-3,FALSE)/10^8</f>
        <v>15907.531810065277</v>
      </c>
      <c r="AI204" s="23">
        <f>VLOOKUP($D204,'人均GDP预测（当年人民币）'!$D:$AT,COLUMN(AI204)-3,FALSE)*VLOOKUP($D204,'367市人口19-60预测'!$D:$AT,COLUMN(AI204)-3,FALSE)/10^8</f>
        <v>16629.359309040989</v>
      </c>
      <c r="AJ204" s="23">
        <f>VLOOKUP($D204,'人均GDP预测（当年人民币）'!$D:$AT,COLUMN(AJ204)-3,FALSE)*VLOOKUP($D204,'367市人口19-60预测'!$D:$AT,COLUMN(AJ204)-3,FALSE)/10^8</f>
        <v>17383.469222702668</v>
      </c>
      <c r="AK204" s="23">
        <f>VLOOKUP($D204,'人均GDP预测（当年人民币）'!$D:$AT,COLUMN(AK204)-3,FALSE)*VLOOKUP($D204,'367市人口19-60预测'!$D:$AT,COLUMN(AK204)-3,FALSE)/10^8</f>
        <v>18148.902874984626</v>
      </c>
      <c r="AL204" s="23">
        <f>VLOOKUP($D204,'人均GDP预测（当年人民币）'!$D:$AT,COLUMN(AL204)-3,FALSE)*VLOOKUP($D204,'367市人口19-60预测'!$D:$AT,COLUMN(AL204)-3,FALSE)/10^8</f>
        <v>18950.502226195327</v>
      </c>
      <c r="AM204" s="23">
        <f>VLOOKUP($D204,'人均GDP预测（当年人民币）'!$D:$AT,COLUMN(AM204)-3,FALSE)*VLOOKUP($D204,'367市人口19-60预测'!$D:$AT,COLUMN(AM204)-3,FALSE)/10^8</f>
        <v>19791.791837864781</v>
      </c>
      <c r="AN204" s="23">
        <f>VLOOKUP($D204,'人均GDP预测（当年人民币）'!$D:$AT,COLUMN(AN204)-3,FALSE)*VLOOKUP($D204,'367市人口19-60预测'!$D:$AT,COLUMN(AN204)-3,FALSE)/10^8</f>
        <v>20652.688851970503</v>
      </c>
      <c r="AO204" s="23">
        <f>VLOOKUP($D204,'人均GDP预测（当年人民币）'!$D:$AT,COLUMN(AO204)-3,FALSE)*VLOOKUP($D204,'367市人口19-60预测'!$D:$AT,COLUMN(AO204)-3,FALSE)/10^8</f>
        <v>21559.752623382228</v>
      </c>
      <c r="AP204" s="23">
        <f>VLOOKUP($D204,'人均GDP预测（当年人民币）'!$D:$AT,COLUMN(AP204)-3,FALSE)*VLOOKUP($D204,'367市人口19-60预测'!$D:$AT,COLUMN(AP204)-3,FALSE)/10^8</f>
        <v>22518.028762616144</v>
      </c>
      <c r="AQ204" s="23">
        <f>VLOOKUP($D204,'人均GDP预测（当年人民币）'!$D:$AT,COLUMN(AQ204)-3,FALSE)*VLOOKUP($D204,'367市人口19-60预测'!$D:$AT,COLUMN(AQ204)-3,FALSE)/10^8</f>
        <v>23508.603227625976</v>
      </c>
      <c r="AR204" s="23">
        <f>VLOOKUP($D204,'人均GDP预测（当年人民币）'!$D:$AT,COLUMN(AR204)-3,FALSE)*VLOOKUP($D204,'367市人口19-60预测'!$D:$AT,COLUMN(AR204)-3,FALSE)/10^8</f>
        <v>24560.418241662734</v>
      </c>
      <c r="AS204" s="23">
        <f>VLOOKUP($D204,'人均GDP预测（当年人民币）'!$D:$AT,COLUMN(AS204)-3,FALSE)*VLOOKUP($D204,'367市人口19-60预测'!$D:$AT,COLUMN(AS204)-3,FALSE)/10^8</f>
        <v>25680.636177394415</v>
      </c>
      <c r="AT204" s="23">
        <f>VLOOKUP($D204,'人均GDP预测（当年人民币）'!$D:$AT,COLUMN(AT204)-3,FALSE)*VLOOKUP($D204,'367市人口19-60预测'!$D:$AT,COLUMN(AT204)-3,FALSE)/10^8</f>
        <v>26851.834535108563</v>
      </c>
    </row>
    <row r="205" spans="1:46" ht="15.75" x14ac:dyDescent="0.25">
      <c r="A205" s="15">
        <v>204</v>
      </c>
      <c r="B205" s="16">
        <v>440600</v>
      </c>
      <c r="C205" s="16" t="s">
        <v>398</v>
      </c>
      <c r="D205" s="18" t="s">
        <v>17</v>
      </c>
      <c r="E205" s="23">
        <f>VLOOKUP($D205,'人均GDP预测（当年人民币）'!$D:$AT,COLUMN(E205)-3,FALSE)*VLOOKUP($D205,'367市人口19-60预测'!$D:$AT,COLUMN(E205)-3,FALSE)/10^8</f>
        <v>10933.635653424628</v>
      </c>
      <c r="F205" s="23">
        <f>VLOOKUP($D205,'人均GDP预测（当年人民币）'!$D:$AT,COLUMN(F205)-3,FALSE)*VLOOKUP($D205,'367市人口19-60预测'!$D:$AT,COLUMN(F205)-3,FALSE)/10^8</f>
        <v>12010.235214519973</v>
      </c>
      <c r="G205" s="23">
        <f>VLOOKUP($D205,'人均GDP预测（当年人民币）'!$D:$AT,COLUMN(G205)-3,FALSE)*VLOOKUP($D205,'367市人口19-60预测'!$D:$AT,COLUMN(G205)-3,FALSE)/10^8</f>
        <v>13103.100818574007</v>
      </c>
      <c r="H205" s="23">
        <f>VLOOKUP($D205,'人均GDP预测（当年人民币）'!$D:$AT,COLUMN(H205)-3,FALSE)*VLOOKUP($D205,'367市人口19-60预测'!$D:$AT,COLUMN(H205)-3,FALSE)/10^8</f>
        <v>14269.476095278478</v>
      </c>
      <c r="I205" s="23">
        <f>VLOOKUP($D205,'人均GDP预测（当年人民币）'!$D:$AT,COLUMN(I205)-3,FALSE)*VLOOKUP($D205,'367市人口19-60预测'!$D:$AT,COLUMN(I205)-3,FALSE)/10^8</f>
        <v>15451.380494110725</v>
      </c>
      <c r="J205" s="23">
        <f>VLOOKUP($D205,'人均GDP预测（当年人民币）'!$D:$AT,COLUMN(J205)-3,FALSE)*VLOOKUP($D205,'367市人口19-60预测'!$D:$AT,COLUMN(J205)-3,FALSE)/10^8</f>
        <v>16648.45446874488</v>
      </c>
      <c r="K205" s="23">
        <f>VLOOKUP($D205,'人均GDP预测（当年人民币）'!$D:$AT,COLUMN(K205)-3,FALSE)*VLOOKUP($D205,'367市人口19-60预测'!$D:$AT,COLUMN(K205)-3,FALSE)/10^8</f>
        <v>17914.641306538986</v>
      </c>
      <c r="L205" s="23">
        <f>VLOOKUP($D205,'人均GDP预测（当年人民币）'!$D:$AT,COLUMN(L205)-3,FALSE)*VLOOKUP($D205,'367市人口19-60预测'!$D:$AT,COLUMN(L205)-3,FALSE)/10^8</f>
        <v>19196.072645799915</v>
      </c>
      <c r="M205" s="23">
        <f>VLOOKUP($D205,'人均GDP预测（当年人民币）'!$D:$AT,COLUMN(M205)-3,FALSE)*VLOOKUP($D205,'367市人口19-60预测'!$D:$AT,COLUMN(M205)-3,FALSE)/10^8</f>
        <v>20547.29608354254</v>
      </c>
      <c r="N205" s="23">
        <f>VLOOKUP($D205,'人均GDP预测（当年人民币）'!$D:$AT,COLUMN(N205)-3,FALSE)*VLOOKUP($D205,'367市人口19-60预测'!$D:$AT,COLUMN(N205)-3,FALSE)/10^8</f>
        <v>21914.42700364106</v>
      </c>
      <c r="O205" s="23">
        <f>VLOOKUP($D205,'人均GDP预测（当年人民币）'!$D:$AT,COLUMN(O205)-3,FALSE)*VLOOKUP($D205,'367市人口19-60预测'!$D:$AT,COLUMN(O205)-3,FALSE)/10^8</f>
        <v>23297.882483725294</v>
      </c>
      <c r="P205" s="23">
        <f>VLOOKUP($D205,'人均GDP预测（当年人民币）'!$D:$AT,COLUMN(P205)-3,FALSE)*VLOOKUP($D205,'367市人口19-60预测'!$D:$AT,COLUMN(P205)-3,FALSE)/10^8</f>
        <v>24749.796220154076</v>
      </c>
      <c r="Q205" s="23">
        <f>VLOOKUP($D205,'人均GDP预测（当年人民币）'!$D:$AT,COLUMN(Q205)-3,FALSE)*VLOOKUP($D205,'367市人口19-60预测'!$D:$AT,COLUMN(Q205)-3,FALSE)/10^8</f>
        <v>26219.560612524274</v>
      </c>
      <c r="R205" s="23">
        <f>VLOOKUP($D205,'人均GDP预测（当年人民币）'!$D:$AT,COLUMN(R205)-3,FALSE)*VLOOKUP($D205,'367市人口19-60预测'!$D:$AT,COLUMN(R205)-3,FALSE)/10^8</f>
        <v>27759.864179831759</v>
      </c>
      <c r="S205" s="23">
        <f>VLOOKUP($D205,'人均GDP预测（当年人民币）'!$D:$AT,COLUMN(S205)-3,FALSE)*VLOOKUP($D205,'367市人口19-60预测'!$D:$AT,COLUMN(S205)-3,FALSE)/10^8</f>
        <v>29320.089737189781</v>
      </c>
      <c r="T205" s="23">
        <f>VLOOKUP($D205,'人均GDP预测（当年人民币）'!$D:$AT,COLUMN(T205)-3,FALSE)*VLOOKUP($D205,'367市人口19-60预测'!$D:$AT,COLUMN(T205)-3,FALSE)/10^8</f>
        <v>30901.311178774125</v>
      </c>
      <c r="U205" s="23">
        <f>VLOOKUP($D205,'人均GDP预测（当年人民币）'!$D:$AT,COLUMN(U205)-3,FALSE)*VLOOKUP($D205,'367市人口19-60预测'!$D:$AT,COLUMN(U205)-3,FALSE)/10^8</f>
        <v>32554.33545583687</v>
      </c>
      <c r="V205" s="23">
        <f>VLOOKUP($D205,'人均GDP预测（当年人民币）'!$D:$AT,COLUMN(V205)-3,FALSE)*VLOOKUP($D205,'367市人口19-60预测'!$D:$AT,COLUMN(V205)-3,FALSE)/10^8</f>
        <v>34231.043090340208</v>
      </c>
      <c r="W205" s="23">
        <f>VLOOKUP($D205,'人均GDP预测（当年人民币）'!$D:$AT,COLUMN(W205)-3,FALSE)*VLOOKUP($D205,'367市人口19-60预测'!$D:$AT,COLUMN(W205)-3,FALSE)/10^8</f>
        <v>35932.718253490348</v>
      </c>
      <c r="X205" s="23">
        <f>VLOOKUP($D205,'人均GDP预测（当年人民币）'!$D:$AT,COLUMN(X205)-3,FALSE)*VLOOKUP($D205,'367市人口19-60预测'!$D:$AT,COLUMN(X205)-3,FALSE)/10^8</f>
        <v>37708.547302922678</v>
      </c>
      <c r="Y205" s="23">
        <f>VLOOKUP($D205,'人均GDP预测（当年人民币）'!$D:$AT,COLUMN(Y205)-3,FALSE)*VLOOKUP($D205,'367市人口19-60预测'!$D:$AT,COLUMN(Y205)-3,FALSE)/10^8</f>
        <v>39512.305422260841</v>
      </c>
      <c r="Z205" s="23">
        <f>VLOOKUP($D205,'人均GDP预测（当年人民币）'!$D:$AT,COLUMN(Z205)-3,FALSE)*VLOOKUP($D205,'367市人口19-60预测'!$D:$AT,COLUMN(Z205)-3,FALSE)/10^8</f>
        <v>41393.532851242431</v>
      </c>
      <c r="AA205" s="23">
        <f>VLOOKUP($D205,'人均GDP预测（当年人民币）'!$D:$AT,COLUMN(AA205)-3,FALSE)*VLOOKUP($D205,'367市人口19-60预测'!$D:$AT,COLUMN(AA205)-3,FALSE)/10^8</f>
        <v>43305.586649645331</v>
      </c>
      <c r="AB205" s="23">
        <f>VLOOKUP($D205,'人均GDP预测（当年人民币）'!$D:$AT,COLUMN(AB205)-3,FALSE)*VLOOKUP($D205,'367市人口19-60预测'!$D:$AT,COLUMN(AB205)-3,FALSE)/10^8</f>
        <v>45249.596156970438</v>
      </c>
      <c r="AC205" s="23">
        <f>VLOOKUP($D205,'人均GDP预测（当年人民币）'!$D:$AT,COLUMN(AC205)-3,FALSE)*VLOOKUP($D205,'367市人口19-60预测'!$D:$AT,COLUMN(AC205)-3,FALSE)/10^8</f>
        <v>47273.44669146699</v>
      </c>
      <c r="AD205" s="23">
        <f>VLOOKUP($D205,'人均GDP预测（当年人民币）'!$D:$AT,COLUMN(AD205)-3,FALSE)*VLOOKUP($D205,'367市人口19-60预测'!$D:$AT,COLUMN(AD205)-3,FALSE)/10^8</f>
        <v>49331.415649653507</v>
      </c>
      <c r="AE205" s="23">
        <f>VLOOKUP($D205,'人均GDP预测（当年人民币）'!$D:$AT,COLUMN(AE205)-3,FALSE)*VLOOKUP($D205,'367市人口19-60预测'!$D:$AT,COLUMN(AE205)-3,FALSE)/10^8</f>
        <v>51471.413377447956</v>
      </c>
      <c r="AF205" s="23">
        <f>VLOOKUP($D205,'人均GDP预测（当年人民币）'!$D:$AT,COLUMN(AF205)-3,FALSE)*VLOOKUP($D205,'367市人口19-60预测'!$D:$AT,COLUMN(AF205)-3,FALSE)/10^8</f>
        <v>53646.743834910485</v>
      </c>
      <c r="AG205" s="23">
        <f>VLOOKUP($D205,'人均GDP预测（当年人民币）'!$D:$AT,COLUMN(AG205)-3,FALSE)*VLOOKUP($D205,'367市人口19-60预测'!$D:$AT,COLUMN(AG205)-3,FALSE)/10^8</f>
        <v>55857.253593052767</v>
      </c>
      <c r="AH205" s="23">
        <f>VLOOKUP($D205,'人均GDP预测（当年人民币）'!$D:$AT,COLUMN(AH205)-3,FALSE)*VLOOKUP($D205,'367市人口19-60预测'!$D:$AT,COLUMN(AH205)-3,FALSE)/10^8</f>
        <v>58148.729027905109</v>
      </c>
      <c r="AI205" s="23">
        <f>VLOOKUP($D205,'人均GDP预测（当年人民币）'!$D:$AT,COLUMN(AI205)-3,FALSE)*VLOOKUP($D205,'367市人口19-60预测'!$D:$AT,COLUMN(AI205)-3,FALSE)/10^8</f>
        <v>60474.13192280451</v>
      </c>
      <c r="AJ205" s="23">
        <f>VLOOKUP($D205,'人均GDP预测（当年人民币）'!$D:$AT,COLUMN(AJ205)-3,FALSE)*VLOOKUP($D205,'367市人口19-60预测'!$D:$AT,COLUMN(AJ205)-3,FALSE)/10^8</f>
        <v>62831.728825071521</v>
      </c>
      <c r="AK205" s="23">
        <f>VLOOKUP($D205,'人均GDP预测（当年人民币）'!$D:$AT,COLUMN(AK205)-3,FALSE)*VLOOKUP($D205,'367市人口19-60预测'!$D:$AT,COLUMN(AK205)-3,FALSE)/10^8</f>
        <v>65264.641653646591</v>
      </c>
      <c r="AL205" s="23">
        <f>VLOOKUP($D205,'人均GDP预测（当年人民币）'!$D:$AT,COLUMN(AL205)-3,FALSE)*VLOOKUP($D205,'367市人口19-60预测'!$D:$AT,COLUMN(AL205)-3,FALSE)/10^8</f>
        <v>67724.532332213901</v>
      </c>
      <c r="AM205" s="23">
        <f>VLOOKUP($D205,'人均GDP预测（当年人民币）'!$D:$AT,COLUMN(AM205)-3,FALSE)*VLOOKUP($D205,'367市人口19-60预测'!$D:$AT,COLUMN(AM205)-3,FALSE)/10^8</f>
        <v>70253.287577244395</v>
      </c>
      <c r="AN205" s="23">
        <f>VLOOKUP($D205,'人均GDP预测（当年人民币）'!$D:$AT,COLUMN(AN205)-3,FALSE)*VLOOKUP($D205,'367市人口19-60预测'!$D:$AT,COLUMN(AN205)-3,FALSE)/10^8</f>
        <v>72800.1268517797</v>
      </c>
      <c r="AO205" s="23">
        <f>VLOOKUP($D205,'人均GDP预测（当年人民币）'!$D:$AT,COLUMN(AO205)-3,FALSE)*VLOOKUP($D205,'367市人口19-60预测'!$D:$AT,COLUMN(AO205)-3,FALSE)/10^8</f>
        <v>75358.684772826949</v>
      </c>
      <c r="AP205" s="23">
        <f>VLOOKUP($D205,'人均GDP预测（当年人民币）'!$D:$AT,COLUMN(AP205)-3,FALSE)*VLOOKUP($D205,'367市人口19-60预测'!$D:$AT,COLUMN(AP205)-3,FALSE)/10^8</f>
        <v>77966.602021885832</v>
      </c>
      <c r="AQ205" s="23">
        <f>VLOOKUP($D205,'人均GDP预测（当年人民币）'!$D:$AT,COLUMN(AQ205)-3,FALSE)*VLOOKUP($D205,'367市人口19-60预测'!$D:$AT,COLUMN(AQ205)-3,FALSE)/10^8</f>
        <v>80569.86762071788</v>
      </c>
      <c r="AR205" s="23">
        <f>VLOOKUP($D205,'人均GDP预测（当年人民币）'!$D:$AT,COLUMN(AR205)-3,FALSE)*VLOOKUP($D205,'367市人口19-60预测'!$D:$AT,COLUMN(AR205)-3,FALSE)/10^8</f>
        <v>83203.36765708281</v>
      </c>
      <c r="AS205" s="23">
        <f>VLOOKUP($D205,'人均GDP预测（当年人民币）'!$D:$AT,COLUMN(AS205)-3,FALSE)*VLOOKUP($D205,'367市人口19-60预测'!$D:$AT,COLUMN(AS205)-3,FALSE)/10^8</f>
        <v>85809.282152799395</v>
      </c>
      <c r="AT205" s="23">
        <f>VLOOKUP($D205,'人均GDP预测（当年人民币）'!$D:$AT,COLUMN(AT205)-3,FALSE)*VLOOKUP($D205,'367市人口19-60预测'!$D:$AT,COLUMN(AT205)-3,FALSE)/10^8</f>
        <v>88373.083178080982</v>
      </c>
    </row>
    <row r="206" spans="1:46" ht="15.75" x14ac:dyDescent="0.25">
      <c r="A206" s="15">
        <v>205</v>
      </c>
      <c r="B206" s="16">
        <v>440700</v>
      </c>
      <c r="C206" s="16" t="s">
        <v>398</v>
      </c>
      <c r="D206" s="18" t="s">
        <v>123</v>
      </c>
      <c r="E206" s="23">
        <f>VLOOKUP($D206,'人均GDP预测（当年人民币）'!$D:$AT,COLUMN(E206)-3,FALSE)*VLOOKUP($D206,'367市人口19-60预测'!$D:$AT,COLUMN(E206)-3,FALSE)/10^8</f>
        <v>3163.8769481618738</v>
      </c>
      <c r="F206" s="23">
        <f>VLOOKUP($D206,'人均GDP预测（当年人民币）'!$D:$AT,COLUMN(F206)-3,FALSE)*VLOOKUP($D206,'367市人口19-60预测'!$D:$AT,COLUMN(F206)-3,FALSE)/10^8</f>
        <v>3392.6554940345945</v>
      </c>
      <c r="G206" s="23">
        <f>VLOOKUP($D206,'人均GDP预测（当年人民币）'!$D:$AT,COLUMN(G206)-3,FALSE)*VLOOKUP($D206,'367市人口19-60预测'!$D:$AT,COLUMN(G206)-3,FALSE)/10^8</f>
        <v>3634.0348556627296</v>
      </c>
      <c r="H206" s="23">
        <f>VLOOKUP($D206,'人均GDP预测（当年人民币）'!$D:$AT,COLUMN(H206)-3,FALSE)*VLOOKUP($D206,'367市人口19-60预测'!$D:$AT,COLUMN(H206)-3,FALSE)/10^8</f>
        <v>3888.6183454343827</v>
      </c>
      <c r="I206" s="23">
        <f>VLOOKUP($D206,'人均GDP预测（当年人民币）'!$D:$AT,COLUMN(I206)-3,FALSE)*VLOOKUP($D206,'367市人口19-60预测'!$D:$AT,COLUMN(I206)-3,FALSE)/10^8</f>
        <v>4157.0408996142378</v>
      </c>
      <c r="J206" s="23">
        <f>VLOOKUP($D206,'人均GDP预测（当年人民币）'!$D:$AT,COLUMN(J206)-3,FALSE)*VLOOKUP($D206,'367市人口19-60预测'!$D:$AT,COLUMN(J206)-3,FALSE)/10^8</f>
        <v>4424.7370037225164</v>
      </c>
      <c r="K206" s="23">
        <f>VLOOKUP($D206,'人均GDP预测（当年人民币）'!$D:$AT,COLUMN(K206)-3,FALSE)*VLOOKUP($D206,'367市人口19-60预测'!$D:$AT,COLUMN(K206)-3,FALSE)/10^8</f>
        <v>4705.645240658303</v>
      </c>
      <c r="L206" s="23">
        <f>VLOOKUP($D206,'人均GDP预测（当年人民币）'!$D:$AT,COLUMN(L206)-3,FALSE)*VLOOKUP($D206,'367市人口19-60预测'!$D:$AT,COLUMN(L206)-3,FALSE)/10^8</f>
        <v>5000.3448832769382</v>
      </c>
      <c r="M206" s="23">
        <f>VLOOKUP($D206,'人均GDP预测（当年人民币）'!$D:$AT,COLUMN(M206)-3,FALSE)*VLOOKUP($D206,'367市人口19-60预测'!$D:$AT,COLUMN(M206)-3,FALSE)/10^8</f>
        <v>5309.4466392538352</v>
      </c>
      <c r="N206" s="23">
        <f>VLOOKUP($D206,'人均GDP预测（当年人民币）'!$D:$AT,COLUMN(N206)-3,FALSE)*VLOOKUP($D206,'367市人口19-60预测'!$D:$AT,COLUMN(N206)-3,FALSE)/10^8</f>
        <v>5617.9079287471395</v>
      </c>
      <c r="O206" s="23">
        <f>VLOOKUP($D206,'人均GDP预测（当年人民币）'!$D:$AT,COLUMN(O206)-3,FALSE)*VLOOKUP($D206,'367市人口19-60预测'!$D:$AT,COLUMN(O206)-3,FALSE)/10^8</f>
        <v>5940.2385530724778</v>
      </c>
      <c r="P206" s="23">
        <f>VLOOKUP($D206,'人均GDP预测（当年人民币）'!$D:$AT,COLUMN(P206)-3,FALSE)*VLOOKUP($D206,'367市人口19-60预测'!$D:$AT,COLUMN(P206)-3,FALSE)/10^8</f>
        <v>6277.0149491182055</v>
      </c>
      <c r="Q206" s="23">
        <f>VLOOKUP($D206,'人均GDP预测（当年人民币）'!$D:$AT,COLUMN(Q206)-3,FALSE)*VLOOKUP($D206,'367市人口19-60预测'!$D:$AT,COLUMN(Q206)-3,FALSE)/10^8</f>
        <v>6628.847625918037</v>
      </c>
      <c r="R206" s="23">
        <f>VLOOKUP($D206,'人均GDP预测（当年人民币）'!$D:$AT,COLUMN(R206)-3,FALSE)*VLOOKUP($D206,'367市人口19-60预测'!$D:$AT,COLUMN(R206)-3,FALSE)/10^8</f>
        <v>6980.1803190097371</v>
      </c>
      <c r="S206" s="23">
        <f>VLOOKUP($D206,'人均GDP预测（当年人民币）'!$D:$AT,COLUMN(S206)-3,FALSE)*VLOOKUP($D206,'367市人口19-60预测'!$D:$AT,COLUMN(S206)-3,FALSE)/10^8</f>
        <v>7346.1536440443888</v>
      </c>
      <c r="T206" s="23">
        <f>VLOOKUP($D206,'人均GDP预测（当年人民币）'!$D:$AT,COLUMN(T206)-3,FALSE)*VLOOKUP($D206,'367市人口19-60预测'!$D:$AT,COLUMN(T206)-3,FALSE)/10^8</f>
        <v>7727.3745308366324</v>
      </c>
      <c r="U206" s="23">
        <f>VLOOKUP($D206,'人均GDP预测（当年人民币）'!$D:$AT,COLUMN(U206)-3,FALSE)*VLOOKUP($D206,'367市人口19-60预测'!$D:$AT,COLUMN(U206)-3,FALSE)/10^8</f>
        <v>8108.5196669746256</v>
      </c>
      <c r="V206" s="23">
        <f>VLOOKUP($D206,'人均GDP预测（当年人民币）'!$D:$AT,COLUMN(V206)-3,FALSE)*VLOOKUP($D206,'367市人口19-60预测'!$D:$AT,COLUMN(V206)-3,FALSE)/10^8</f>
        <v>8504.6435629121224</v>
      </c>
      <c r="W206" s="23">
        <f>VLOOKUP($D206,'人均GDP预测（当年人民币）'!$D:$AT,COLUMN(W206)-3,FALSE)*VLOOKUP($D206,'367市人口19-60预测'!$D:$AT,COLUMN(W206)-3,FALSE)/10^8</f>
        <v>8916.3747169046801</v>
      </c>
      <c r="X206" s="23">
        <f>VLOOKUP($D206,'人均GDP预测（当年人民币）'!$D:$AT,COLUMN(X206)-3,FALSE)*VLOOKUP($D206,'367市人口19-60预测'!$D:$AT,COLUMN(X206)-3,FALSE)/10^8</f>
        <v>9328.551288391016</v>
      </c>
      <c r="Y206" s="23">
        <f>VLOOKUP($D206,'人均GDP预测（当年人民币）'!$D:$AT,COLUMN(Y206)-3,FALSE)*VLOOKUP($D206,'367市人口19-60预测'!$D:$AT,COLUMN(Y206)-3,FALSE)/10^8</f>
        <v>9756.2361736664752</v>
      </c>
      <c r="Z206" s="23">
        <f>VLOOKUP($D206,'人均GDP预测（当年人民币）'!$D:$AT,COLUMN(Z206)-3,FALSE)*VLOOKUP($D206,'367市人口19-60预测'!$D:$AT,COLUMN(Z206)-3,FALSE)/10^8</f>
        <v>10200.110973481178</v>
      </c>
      <c r="AA206" s="23">
        <f>VLOOKUP($D206,'人均GDP预测（当年人民币）'!$D:$AT,COLUMN(AA206)-3,FALSE)*VLOOKUP($D206,'367市人口19-60预测'!$D:$AT,COLUMN(AA206)-3,FALSE)/10^8</f>
        <v>10660.897957449466</v>
      </c>
      <c r="AB206" s="23">
        <f>VLOOKUP($D206,'人均GDP预测（当年人民币）'!$D:$AT,COLUMN(AB206)-3,FALSE)*VLOOKUP($D206,'367市人口19-60预测'!$D:$AT,COLUMN(AB206)-3,FALSE)/10^8</f>
        <v>11122.888651955322</v>
      </c>
      <c r="AC206" s="23">
        <f>VLOOKUP($D206,'人均GDP预测（当年人民币）'!$D:$AT,COLUMN(AC206)-3,FALSE)*VLOOKUP($D206,'367市人口19-60预测'!$D:$AT,COLUMN(AC206)-3,FALSE)/10^8</f>
        <v>11601.962210917131</v>
      </c>
      <c r="AD206" s="23">
        <f>VLOOKUP($D206,'人均GDP预测（当年人民币）'!$D:$AT,COLUMN(AD206)-3,FALSE)*VLOOKUP($D206,'367市人口19-60预测'!$D:$AT,COLUMN(AD206)-3,FALSE)/10^8</f>
        <v>12098.938906708112</v>
      </c>
      <c r="AE206" s="23">
        <f>VLOOKUP($D206,'人均GDP预测（当年人民币）'!$D:$AT,COLUMN(AE206)-3,FALSE)*VLOOKUP($D206,'367市人口19-60预测'!$D:$AT,COLUMN(AE206)-3,FALSE)/10^8</f>
        <v>12598.202362137945</v>
      </c>
      <c r="AF206" s="23">
        <f>VLOOKUP($D206,'人均GDP预测（当年人民币）'!$D:$AT,COLUMN(AF206)-3,FALSE)*VLOOKUP($D206,'367市人口19-60预测'!$D:$AT,COLUMN(AF206)-3,FALSE)/10^8</f>
        <v>13115.821218084837</v>
      </c>
      <c r="AG206" s="23">
        <f>VLOOKUP($D206,'人均GDP预测（当年人民币）'!$D:$AT,COLUMN(AG206)-3,FALSE)*VLOOKUP($D206,'367市人口19-60预测'!$D:$AT,COLUMN(AG206)-3,FALSE)/10^8</f>
        <v>13652.743764613786</v>
      </c>
      <c r="AH206" s="23">
        <f>VLOOKUP($D206,'人均GDP预测（当年人民币）'!$D:$AT,COLUMN(AH206)-3,FALSE)*VLOOKUP($D206,'367市人口19-60预测'!$D:$AT,COLUMN(AH206)-3,FALSE)/10^8</f>
        <v>14193.425994824549</v>
      </c>
      <c r="AI206" s="23">
        <f>VLOOKUP($D206,'人均GDP预测（当年人民币）'!$D:$AT,COLUMN(AI206)-3,FALSE)*VLOOKUP($D206,'367市人口19-60预测'!$D:$AT,COLUMN(AI206)-3,FALSE)/10^8</f>
        <v>14754.220252973591</v>
      </c>
      <c r="AJ206" s="23">
        <f>VLOOKUP($D206,'人均GDP预测（当年人民币）'!$D:$AT,COLUMN(AJ206)-3,FALSE)*VLOOKUP($D206,'367市人口19-60预测'!$D:$AT,COLUMN(AJ206)-3,FALSE)/10^8</f>
        <v>15336.244107002874</v>
      </c>
      <c r="AK206" s="23">
        <f>VLOOKUP($D206,'人均GDP预测（当年人民币）'!$D:$AT,COLUMN(AK206)-3,FALSE)*VLOOKUP($D206,'367市人口19-60预测'!$D:$AT,COLUMN(AK206)-3,FALSE)/10^8</f>
        <v>15924.011568939877</v>
      </c>
      <c r="AL206" s="23">
        <f>VLOOKUP($D206,'人均GDP预测（当年人民币）'!$D:$AT,COLUMN(AL206)-3,FALSE)*VLOOKUP($D206,'367市人口19-60预测'!$D:$AT,COLUMN(AL206)-3,FALSE)/10^8</f>
        <v>16534.248655937794</v>
      </c>
      <c r="AM206" s="23">
        <f>VLOOKUP($D206,'人均GDP预测（当年人民币）'!$D:$AT,COLUMN(AM206)-3,FALSE)*VLOOKUP($D206,'367市人口19-60预测'!$D:$AT,COLUMN(AM206)-3,FALSE)/10^8</f>
        <v>17168.306711605677</v>
      </c>
      <c r="AN206" s="23">
        <f>VLOOKUP($D206,'人均GDP预测（当年人民币）'!$D:$AT,COLUMN(AN206)-3,FALSE)*VLOOKUP($D206,'367市人口19-60预测'!$D:$AT,COLUMN(AN206)-3,FALSE)/10^8</f>
        <v>17810.739068078885</v>
      </c>
      <c r="AO206" s="23">
        <f>VLOOKUP($D206,'人均GDP预测（当年人民币）'!$D:$AT,COLUMN(AO206)-3,FALSE)*VLOOKUP($D206,'367市人口19-60预测'!$D:$AT,COLUMN(AO206)-3,FALSE)/10^8</f>
        <v>18478.757931313939</v>
      </c>
      <c r="AP206" s="23">
        <f>VLOOKUP($D206,'人均GDP预测（当年人民币）'!$D:$AT,COLUMN(AP206)-3,FALSE)*VLOOKUP($D206,'367市人口19-60预测'!$D:$AT,COLUMN(AP206)-3,FALSE)/10^8</f>
        <v>19174.00680664484</v>
      </c>
      <c r="AQ206" s="23">
        <f>VLOOKUP($D206,'人均GDP预测（当年人民币）'!$D:$AT,COLUMN(AQ206)-3,FALSE)*VLOOKUP($D206,'367市人口19-60预测'!$D:$AT,COLUMN(AQ206)-3,FALSE)/10^8</f>
        <v>19881.062920880198</v>
      </c>
      <c r="AR206" s="23">
        <f>VLOOKUP($D206,'人均GDP预测（当年人民币）'!$D:$AT,COLUMN(AR206)-3,FALSE)*VLOOKUP($D206,'367市人口19-60预测'!$D:$AT,COLUMN(AR206)-3,FALSE)/10^8</f>
        <v>20617.762175539396</v>
      </c>
      <c r="AS206" s="23">
        <f>VLOOKUP($D206,'人均GDP预测（当年人民币）'!$D:$AT,COLUMN(AS206)-3,FALSE)*VLOOKUP($D206,'367市人口19-60预测'!$D:$AT,COLUMN(AS206)-3,FALSE)/10^8</f>
        <v>21369.165861229103</v>
      </c>
      <c r="AT206" s="23">
        <f>VLOOKUP($D206,'人均GDP预测（当年人民币）'!$D:$AT,COLUMN(AT206)-3,FALSE)*VLOOKUP($D206,'367市人口19-60预测'!$D:$AT,COLUMN(AT206)-3,FALSE)/10^8</f>
        <v>22153.115045336788</v>
      </c>
    </row>
    <row r="207" spans="1:46" ht="15.75" x14ac:dyDescent="0.25">
      <c r="A207" s="15">
        <v>206</v>
      </c>
      <c r="B207" s="16">
        <v>440800</v>
      </c>
      <c r="C207" s="16" t="s">
        <v>398</v>
      </c>
      <c r="D207" s="18" t="s">
        <v>242</v>
      </c>
      <c r="E207" s="23">
        <f>VLOOKUP($D207,'人均GDP预测（当年人民币）'!$D:$AT,COLUMN(E207)-3,FALSE)*VLOOKUP($D207,'367市人口19-60预测'!$D:$AT,COLUMN(E207)-3,FALSE)/10^8</f>
        <v>3053.6861919089338</v>
      </c>
      <c r="F207" s="23">
        <f>VLOOKUP($D207,'人均GDP预测（当年人民币）'!$D:$AT,COLUMN(F207)-3,FALSE)*VLOOKUP($D207,'367市人口19-60预测'!$D:$AT,COLUMN(F207)-3,FALSE)/10^8</f>
        <v>3341.0982029988832</v>
      </c>
      <c r="G207" s="23">
        <f>VLOOKUP($D207,'人均GDP预测（当年人民币）'!$D:$AT,COLUMN(G207)-3,FALSE)*VLOOKUP($D207,'367市人口19-60预测'!$D:$AT,COLUMN(G207)-3,FALSE)/10^8</f>
        <v>3624.6363240187416</v>
      </c>
      <c r="H207" s="23">
        <f>VLOOKUP($D207,'人均GDP预测（当年人民币）'!$D:$AT,COLUMN(H207)-3,FALSE)*VLOOKUP($D207,'367市人口19-60预测'!$D:$AT,COLUMN(H207)-3,FALSE)/10^8</f>
        <v>3931.1770331457624</v>
      </c>
      <c r="I207" s="23">
        <f>VLOOKUP($D207,'人均GDP预测（当年人民币）'!$D:$AT,COLUMN(I207)-3,FALSE)*VLOOKUP($D207,'367市人口19-60预测'!$D:$AT,COLUMN(I207)-3,FALSE)/10^8</f>
        <v>4262.2190743733154</v>
      </c>
      <c r="J207" s="23">
        <f>VLOOKUP($D207,'人均GDP预测（当年人民币）'!$D:$AT,COLUMN(J207)-3,FALSE)*VLOOKUP($D207,'367市人口19-60预测'!$D:$AT,COLUMN(J207)-3,FALSE)/10^8</f>
        <v>4619.3317822039689</v>
      </c>
      <c r="K207" s="23">
        <f>VLOOKUP($D207,'人均GDP预测（当年人民币）'!$D:$AT,COLUMN(K207)-3,FALSE)*VLOOKUP($D207,'367市人口19-60预测'!$D:$AT,COLUMN(K207)-3,FALSE)/10^8</f>
        <v>4975.0621371688985</v>
      </c>
      <c r="L207" s="23">
        <f>VLOOKUP($D207,'人均GDP预测（当年人民币）'!$D:$AT,COLUMN(L207)-3,FALSE)*VLOOKUP($D207,'367市人口19-60预测'!$D:$AT,COLUMN(L207)-3,FALSE)/10^8</f>
        <v>5355.6041241702869</v>
      </c>
      <c r="M207" s="23">
        <f>VLOOKUP($D207,'人均GDP预测（当年人民币）'!$D:$AT,COLUMN(M207)-3,FALSE)*VLOOKUP($D207,'367市人口19-60预测'!$D:$AT,COLUMN(M207)-3,FALSE)/10^8</f>
        <v>5762.2672788391856</v>
      </c>
      <c r="N207" s="23">
        <f>VLOOKUP($D207,'人均GDP预测（当年人民币）'!$D:$AT,COLUMN(N207)-3,FALSE)*VLOOKUP($D207,'367市人口19-60预测'!$D:$AT,COLUMN(N207)-3,FALSE)/10^8</f>
        <v>6196.4137595528246</v>
      </c>
      <c r="O207" s="23">
        <f>VLOOKUP($D207,'人均GDP预测（当年人民币）'!$D:$AT,COLUMN(O207)-3,FALSE)*VLOOKUP($D207,'367市人口19-60预测'!$D:$AT,COLUMN(O207)-3,FALSE)/10^8</f>
        <v>6630.3770252619015</v>
      </c>
      <c r="P207" s="23">
        <f>VLOOKUP($D207,'人均GDP预测（当年人民币）'!$D:$AT,COLUMN(P207)-3,FALSE)*VLOOKUP($D207,'367市人口19-60预测'!$D:$AT,COLUMN(P207)-3,FALSE)/10^8</f>
        <v>7090.5403581832034</v>
      </c>
      <c r="Q207" s="23">
        <f>VLOOKUP($D207,'人均GDP预测（当年人民币）'!$D:$AT,COLUMN(Q207)-3,FALSE)*VLOOKUP($D207,'367市人口19-60预测'!$D:$AT,COLUMN(Q207)-3,FALSE)/10^8</f>
        <v>7578.0546134977676</v>
      </c>
      <c r="R207" s="23">
        <f>VLOOKUP($D207,'人均GDP预测（当年人民币）'!$D:$AT,COLUMN(R207)-3,FALSE)*VLOOKUP($D207,'367市人口19-60预测'!$D:$AT,COLUMN(R207)-3,FALSE)/10^8</f>
        <v>8094.1144324237584</v>
      </c>
      <c r="S207" s="23">
        <f>VLOOKUP($D207,'人均GDP预测（当年人民币）'!$D:$AT,COLUMN(S207)-3,FALSE)*VLOOKUP($D207,'367市人口19-60预测'!$D:$AT,COLUMN(S207)-3,FALSE)/10^8</f>
        <v>8610.3333718053436</v>
      </c>
      <c r="T207" s="23">
        <f>VLOOKUP($D207,'人均GDP预测（当年人民币）'!$D:$AT,COLUMN(T207)-3,FALSE)*VLOOKUP($D207,'367市人口19-60预测'!$D:$AT,COLUMN(T207)-3,FALSE)/10^8</f>
        <v>9153.8013914357998</v>
      </c>
      <c r="U207" s="23">
        <f>VLOOKUP($D207,'人均GDP预测（当年人民币）'!$D:$AT,COLUMN(U207)-3,FALSE)*VLOOKUP($D207,'367市人口19-60预测'!$D:$AT,COLUMN(U207)-3,FALSE)/10^8</f>
        <v>9725.5791266706401</v>
      </c>
      <c r="V207" s="23">
        <f>VLOOKUP($D207,'人均GDP预测（当年人民币）'!$D:$AT,COLUMN(V207)-3,FALSE)*VLOOKUP($D207,'367市人口19-60预测'!$D:$AT,COLUMN(V207)-3,FALSE)/10^8</f>
        <v>10326.787382393202</v>
      </c>
      <c r="W207" s="23">
        <f>VLOOKUP($D207,'人均GDP预测（当年人民币）'!$D:$AT,COLUMN(W207)-3,FALSE)*VLOOKUP($D207,'367市人口19-60预测'!$D:$AT,COLUMN(W207)-3,FALSE)/10^8</f>
        <v>10928.123248706286</v>
      </c>
      <c r="X207" s="23">
        <f>VLOOKUP($D207,'人均GDP预测（当年人民币）'!$D:$AT,COLUMN(X207)-3,FALSE)*VLOOKUP($D207,'367市人口19-60预测'!$D:$AT,COLUMN(X207)-3,FALSE)/10^8</f>
        <v>11557.762567705062</v>
      </c>
      <c r="Y207" s="23">
        <f>VLOOKUP($D207,'人均GDP预测（当年人民币）'!$D:$AT,COLUMN(Y207)-3,FALSE)*VLOOKUP($D207,'367市人口19-60预测'!$D:$AT,COLUMN(Y207)-3,FALSE)/10^8</f>
        <v>12216.830674184914</v>
      </c>
      <c r="Z207" s="23">
        <f>VLOOKUP($D207,'人均GDP预测（当年人民币）'!$D:$AT,COLUMN(Z207)-3,FALSE)*VLOOKUP($D207,'367市人口19-60预测'!$D:$AT,COLUMN(Z207)-3,FALSE)/10^8</f>
        <v>12876.666501961692</v>
      </c>
      <c r="AA207" s="23">
        <f>VLOOKUP($D207,'人均GDP预测（当年人民币）'!$D:$AT,COLUMN(AA207)-3,FALSE)*VLOOKUP($D207,'367市人口19-60预测'!$D:$AT,COLUMN(AA207)-3,FALSE)/10^8</f>
        <v>13565.251274728853</v>
      </c>
      <c r="AB207" s="23">
        <f>VLOOKUP($D207,'人均GDP预测（当年人民币）'!$D:$AT,COLUMN(AB207)-3,FALSE)*VLOOKUP($D207,'367市人口19-60预测'!$D:$AT,COLUMN(AB207)-3,FALSE)/10^8</f>
        <v>14283.871206257041</v>
      </c>
      <c r="AC207" s="23">
        <f>VLOOKUP($D207,'人均GDP预测（当年人民币）'!$D:$AT,COLUMN(AC207)-3,FALSE)*VLOOKUP($D207,'367市人口19-60预测'!$D:$AT,COLUMN(AC207)-3,FALSE)/10^8</f>
        <v>15033.983128235668</v>
      </c>
      <c r="AD207" s="23">
        <f>VLOOKUP($D207,'人均GDP预测（当年人民币）'!$D:$AT,COLUMN(AD207)-3,FALSE)*VLOOKUP($D207,'367市人口19-60预测'!$D:$AT,COLUMN(AD207)-3,FALSE)/10^8</f>
        <v>15786.156258334737</v>
      </c>
      <c r="AE207" s="23">
        <f>VLOOKUP($D207,'人均GDP预测（当年人民币）'!$D:$AT,COLUMN(AE207)-3,FALSE)*VLOOKUP($D207,'367市人口19-60预测'!$D:$AT,COLUMN(AE207)-3,FALSE)/10^8</f>
        <v>16570.196218026471</v>
      </c>
      <c r="AF207" s="23">
        <f>VLOOKUP($D207,'人均GDP预测（当年人民币）'!$D:$AT,COLUMN(AF207)-3,FALSE)*VLOOKUP($D207,'367市人口19-60预测'!$D:$AT,COLUMN(AF207)-3,FALSE)/10^8</f>
        <v>17388.046136211808</v>
      </c>
      <c r="AG207" s="23">
        <f>VLOOKUP($D207,'人均GDP预测（当年人民币）'!$D:$AT,COLUMN(AG207)-3,FALSE)*VLOOKUP($D207,'367市人口19-60预测'!$D:$AT,COLUMN(AG207)-3,FALSE)/10^8</f>
        <v>18211.028738886103</v>
      </c>
      <c r="AH207" s="23">
        <f>VLOOKUP($D207,'人均GDP预测（当年人民币）'!$D:$AT,COLUMN(AH207)-3,FALSE)*VLOOKUP($D207,'367市人口19-60预测'!$D:$AT,COLUMN(AH207)-3,FALSE)/10^8</f>
        <v>19069.650513443754</v>
      </c>
      <c r="AI207" s="23">
        <f>VLOOKUP($D207,'人均GDP预测（当年人民币）'!$D:$AT,COLUMN(AI207)-3,FALSE)*VLOOKUP($D207,'367市人口19-60预测'!$D:$AT,COLUMN(AI207)-3,FALSE)/10^8</f>
        <v>19966.681327008977</v>
      </c>
      <c r="AJ207" s="23">
        <f>VLOOKUP($D207,'人均GDP预测（当年人民币）'!$D:$AT,COLUMN(AJ207)-3,FALSE)*VLOOKUP($D207,'367市人口19-60预测'!$D:$AT,COLUMN(AJ207)-3,FALSE)/10^8</f>
        <v>20874.364992211671</v>
      </c>
      <c r="AK207" s="23">
        <f>VLOOKUP($D207,'人均GDP预测（当年人民币）'!$D:$AT,COLUMN(AK207)-3,FALSE)*VLOOKUP($D207,'367市人口19-60预测'!$D:$AT,COLUMN(AK207)-3,FALSE)/10^8</f>
        <v>21824.469606080715</v>
      </c>
      <c r="AL207" s="23">
        <f>VLOOKUP($D207,'人均GDP预测（当年人民币）'!$D:$AT,COLUMN(AL207)-3,FALSE)*VLOOKUP($D207,'367市人口19-60预测'!$D:$AT,COLUMN(AL207)-3,FALSE)/10^8</f>
        <v>22821.034348108366</v>
      </c>
      <c r="AM207" s="23">
        <f>VLOOKUP($D207,'人均GDP预测（当年人民币）'!$D:$AT,COLUMN(AM207)-3,FALSE)*VLOOKUP($D207,'367市人口19-60预测'!$D:$AT,COLUMN(AM207)-3,FALSE)/10^8</f>
        <v>23837.506625976665</v>
      </c>
      <c r="AN207" s="23">
        <f>VLOOKUP($D207,'人均GDP预测（当年人民币）'!$D:$AT,COLUMN(AN207)-3,FALSE)*VLOOKUP($D207,'367市人口19-60预测'!$D:$AT,COLUMN(AN207)-3,FALSE)/10^8</f>
        <v>24907.591027189155</v>
      </c>
      <c r="AO207" s="23">
        <f>VLOOKUP($D207,'人均GDP预测（当年人民币）'!$D:$AT,COLUMN(AO207)-3,FALSE)*VLOOKUP($D207,'367市人口19-60预测'!$D:$AT,COLUMN(AO207)-3,FALSE)/10^8</f>
        <v>26037.191648064454</v>
      </c>
      <c r="AP207" s="23">
        <f>VLOOKUP($D207,'人均GDP预测（当年人民币）'!$D:$AT,COLUMN(AP207)-3,FALSE)*VLOOKUP($D207,'367市人口19-60预测'!$D:$AT,COLUMN(AP207)-3,FALSE)/10^8</f>
        <v>27201.312628603708</v>
      </c>
      <c r="AQ207" s="23">
        <f>VLOOKUP($D207,'人均GDP预测（当年人民币）'!$D:$AT,COLUMN(AQ207)-3,FALSE)*VLOOKUP($D207,'367市人口19-60预测'!$D:$AT,COLUMN(AQ207)-3,FALSE)/10^8</f>
        <v>28436.49173048474</v>
      </c>
      <c r="AR207" s="23">
        <f>VLOOKUP($D207,'人均GDP预测（当年人民币）'!$D:$AT,COLUMN(AR207)-3,FALSE)*VLOOKUP($D207,'367市人口19-60预测'!$D:$AT,COLUMN(AR207)-3,FALSE)/10^8</f>
        <v>29751.238566608175</v>
      </c>
      <c r="AS207" s="23">
        <f>VLOOKUP($D207,'人均GDP预测（当年人民币）'!$D:$AT,COLUMN(AS207)-3,FALSE)*VLOOKUP($D207,'367市人口19-60预测'!$D:$AT,COLUMN(AS207)-3,FALSE)/10^8</f>
        <v>31122.579298146295</v>
      </c>
      <c r="AT207" s="23">
        <f>VLOOKUP($D207,'人均GDP预测（当年人民币）'!$D:$AT,COLUMN(AT207)-3,FALSE)*VLOOKUP($D207,'367市人口19-60预测'!$D:$AT,COLUMN(AT207)-3,FALSE)/10^8</f>
        <v>32591.008703847139</v>
      </c>
    </row>
    <row r="208" spans="1:46" ht="15.75" x14ac:dyDescent="0.25">
      <c r="A208" s="15">
        <v>207</v>
      </c>
      <c r="B208" s="16">
        <v>440900</v>
      </c>
      <c r="C208" s="16" t="s">
        <v>398</v>
      </c>
      <c r="D208" s="18" t="s">
        <v>153</v>
      </c>
      <c r="E208" s="23">
        <f>VLOOKUP($D208,'人均GDP预测（当年人民币）'!$D:$AT,COLUMN(E208)-3,FALSE)*VLOOKUP($D208,'367市人口19-60预测'!$D:$AT,COLUMN(E208)-3,FALSE)/10^8</f>
        <v>3270.9363993146007</v>
      </c>
      <c r="F208" s="23">
        <f>VLOOKUP($D208,'人均GDP预测（当年人民币）'!$D:$AT,COLUMN(F208)-3,FALSE)*VLOOKUP($D208,'367市人口19-60预测'!$D:$AT,COLUMN(F208)-3,FALSE)/10^8</f>
        <v>3537.4352526817206</v>
      </c>
      <c r="G208" s="23">
        <f>VLOOKUP($D208,'人均GDP预测（当年人民币）'!$D:$AT,COLUMN(G208)-3,FALSE)*VLOOKUP($D208,'367市人口19-60预测'!$D:$AT,COLUMN(G208)-3,FALSE)/10^8</f>
        <v>3806.0389099418207</v>
      </c>
      <c r="H208" s="23">
        <f>VLOOKUP($D208,'人均GDP预测（当年人民币）'!$D:$AT,COLUMN(H208)-3,FALSE)*VLOOKUP($D208,'367市人口19-60预测'!$D:$AT,COLUMN(H208)-3,FALSE)/10^8</f>
        <v>4097.1134981837668</v>
      </c>
      <c r="I208" s="23">
        <f>VLOOKUP($D208,'人均GDP预测（当年人民币）'!$D:$AT,COLUMN(I208)-3,FALSE)*VLOOKUP($D208,'367市人口19-60预测'!$D:$AT,COLUMN(I208)-3,FALSE)/10^8</f>
        <v>4411.9247345121858</v>
      </c>
      <c r="J208" s="23">
        <f>VLOOKUP($D208,'人均GDP预测（当年人民币）'!$D:$AT,COLUMN(J208)-3,FALSE)*VLOOKUP($D208,'367市人口19-60预测'!$D:$AT,COLUMN(J208)-3,FALSE)/10^8</f>
        <v>4751.7699407327909</v>
      </c>
      <c r="K208" s="23">
        <f>VLOOKUP($D208,'人均GDP预测（当年人民币）'!$D:$AT,COLUMN(K208)-3,FALSE)*VLOOKUP($D208,'367市人口19-60预测'!$D:$AT,COLUMN(K208)-3,FALSE)/10^8</f>
        <v>5095.6273243383403</v>
      </c>
      <c r="L208" s="23">
        <f>VLOOKUP($D208,'人均GDP预测（当年人民币）'!$D:$AT,COLUMN(L208)-3,FALSE)*VLOOKUP($D208,'367市人口19-60预测'!$D:$AT,COLUMN(L208)-3,FALSE)/10^8</f>
        <v>5463.8762662908794</v>
      </c>
      <c r="M208" s="23">
        <f>VLOOKUP($D208,'人均GDP预测（当年人民币）'!$D:$AT,COLUMN(M208)-3,FALSE)*VLOOKUP($D208,'367市人口19-60预测'!$D:$AT,COLUMN(M208)-3,FALSE)/10^8</f>
        <v>5857.5528844751516</v>
      </c>
      <c r="N208" s="23">
        <f>VLOOKUP($D208,'人均GDP预测（当年人民币）'!$D:$AT,COLUMN(N208)-3,FALSE)*VLOOKUP($D208,'367市人口19-60预测'!$D:$AT,COLUMN(N208)-3,FALSE)/10^8</f>
        <v>6277.7030971926233</v>
      </c>
      <c r="O208" s="23">
        <f>VLOOKUP($D208,'人均GDP预测（当年人民币）'!$D:$AT,COLUMN(O208)-3,FALSE)*VLOOKUP($D208,'367市人口19-60预测'!$D:$AT,COLUMN(O208)-3,FALSE)/10^8</f>
        <v>6702.3211149063563</v>
      </c>
      <c r="P208" s="23">
        <f>VLOOKUP($D208,'人均GDP预测（当年人民币）'!$D:$AT,COLUMN(P208)-3,FALSE)*VLOOKUP($D208,'367市人口19-60预测'!$D:$AT,COLUMN(P208)-3,FALSE)/10^8</f>
        <v>7152.3645325725001</v>
      </c>
      <c r="Q208" s="23">
        <f>VLOOKUP($D208,'人均GDP预测（当年人民币）'!$D:$AT,COLUMN(Q208)-3,FALSE)*VLOOKUP($D208,'367市人口19-60预测'!$D:$AT,COLUMN(Q208)-3,FALSE)/10^8</f>
        <v>7628.6356665370877</v>
      </c>
      <c r="R208" s="23">
        <f>VLOOKUP($D208,'人均GDP预测（当年人民币）'!$D:$AT,COLUMN(R208)-3,FALSE)*VLOOKUP($D208,'367市人口19-60预测'!$D:$AT,COLUMN(R208)-3,FALSE)/10^8</f>
        <v>8131.9441119492467</v>
      </c>
      <c r="S208" s="23">
        <f>VLOOKUP($D208,'人均GDP预测（当年人民币）'!$D:$AT,COLUMN(S208)-3,FALSE)*VLOOKUP($D208,'367市人口19-60预测'!$D:$AT,COLUMN(S208)-3,FALSE)/10^8</f>
        <v>8639.0014446789664</v>
      </c>
      <c r="T208" s="23">
        <f>VLOOKUP($D208,'人均GDP预测（当年人民币）'!$D:$AT,COLUMN(T208)-3,FALSE)*VLOOKUP($D208,'367市人口19-60预测'!$D:$AT,COLUMN(T208)-3,FALSE)/10^8</f>
        <v>9171.7174625464795</v>
      </c>
      <c r="U208" s="23">
        <f>VLOOKUP($D208,'人均GDP预测（当年人民币）'!$D:$AT,COLUMN(U208)-3,FALSE)*VLOOKUP($D208,'367市人口19-60预测'!$D:$AT,COLUMN(U208)-3,FALSE)/10^8</f>
        <v>9730.7333574794757</v>
      </c>
      <c r="V208" s="23">
        <f>VLOOKUP($D208,'人均GDP预测（当年人民币）'!$D:$AT,COLUMN(V208)-3,FALSE)*VLOOKUP($D208,'367市人口19-60预测'!$D:$AT,COLUMN(V208)-3,FALSE)/10^8</f>
        <v>10316.717784722288</v>
      </c>
      <c r="W208" s="23">
        <f>VLOOKUP($D208,'人均GDP预测（当年人民币）'!$D:$AT,COLUMN(W208)-3,FALSE)*VLOOKUP($D208,'367市人口19-60预测'!$D:$AT,COLUMN(W208)-3,FALSE)/10^8</f>
        <v>10905.07687588742</v>
      </c>
      <c r="X208" s="23">
        <f>VLOOKUP($D208,'人均GDP预测（当年人民币）'!$D:$AT,COLUMN(X208)-3,FALSE)*VLOOKUP($D208,'367市人口19-60预测'!$D:$AT,COLUMN(X208)-3,FALSE)/10^8</f>
        <v>11518.991521212216</v>
      </c>
      <c r="Y208" s="23">
        <f>VLOOKUP($D208,'人均GDP预测（当年人民币）'!$D:$AT,COLUMN(Y208)-3,FALSE)*VLOOKUP($D208,'367市人口19-60预测'!$D:$AT,COLUMN(Y208)-3,FALSE)/10^8</f>
        <v>12159.126511393704</v>
      </c>
      <c r="Z208" s="23">
        <f>VLOOKUP($D208,'人均GDP预测（当年人民币）'!$D:$AT,COLUMN(Z208)-3,FALSE)*VLOOKUP($D208,'367市人口19-60预测'!$D:$AT,COLUMN(Z208)-3,FALSE)/10^8</f>
        <v>12801.048239546228</v>
      </c>
      <c r="AA208" s="23">
        <f>VLOOKUP($D208,'人均GDP预测（当年人民币）'!$D:$AT,COLUMN(AA208)-3,FALSE)*VLOOKUP($D208,'367市人口19-60预测'!$D:$AT,COLUMN(AA208)-3,FALSE)/10^8</f>
        <v>13468.169029195815</v>
      </c>
      <c r="AB208" s="23">
        <f>VLOOKUP($D208,'人均GDP预测（当年人民币）'!$D:$AT,COLUMN(AB208)-3,FALSE)*VLOOKUP($D208,'367市人口19-60预测'!$D:$AT,COLUMN(AB208)-3,FALSE)/10^8</f>
        <v>14161.37672261624</v>
      </c>
      <c r="AC208" s="23">
        <f>VLOOKUP($D208,'人均GDP预测（当年人民币）'!$D:$AT,COLUMN(AC208)-3,FALSE)*VLOOKUP($D208,'367市人口19-60预测'!$D:$AT,COLUMN(AC208)-3,FALSE)/10^8</f>
        <v>14856.522778420935</v>
      </c>
      <c r="AD208" s="23">
        <f>VLOOKUP($D208,'人均GDP预测（当年人民币）'!$D:$AT,COLUMN(AD208)-3,FALSE)*VLOOKUP($D208,'367市人口19-60预测'!$D:$AT,COLUMN(AD208)-3,FALSE)/10^8</f>
        <v>15577.623700512488</v>
      </c>
      <c r="AE208" s="23">
        <f>VLOOKUP($D208,'人均GDP预测（当年人民币）'!$D:$AT,COLUMN(AE208)-3,FALSE)*VLOOKUP($D208,'367市人口19-60预测'!$D:$AT,COLUMN(AE208)-3,FALSE)/10^8</f>
        <v>16326.094161849353</v>
      </c>
      <c r="AF208" s="23">
        <f>VLOOKUP($D208,'人均GDP预测（当年人民币）'!$D:$AT,COLUMN(AF208)-3,FALSE)*VLOOKUP($D208,'367市人口19-60预测'!$D:$AT,COLUMN(AF208)-3,FALSE)/10^8</f>
        <v>17103.657991733948</v>
      </c>
      <c r="AG208" s="23">
        <f>VLOOKUP($D208,'人均GDP预测（当年人民币）'!$D:$AT,COLUMN(AG208)-3,FALSE)*VLOOKUP($D208,'367市人口19-60预测'!$D:$AT,COLUMN(AG208)-3,FALSE)/10^8</f>
        <v>17885.900232566499</v>
      </c>
      <c r="AH208" s="23">
        <f>VLOOKUP($D208,'人均GDP预测（当年人民币）'!$D:$AT,COLUMN(AH208)-3,FALSE)*VLOOKUP($D208,'367市人口19-60预测'!$D:$AT,COLUMN(AH208)-3,FALSE)/10^8</f>
        <v>18699.405171639406</v>
      </c>
      <c r="AI208" s="23">
        <f>VLOOKUP($D208,'人均GDP预测（当年人民币）'!$D:$AT,COLUMN(AI208)-3,FALSE)*VLOOKUP($D208,'367市人口19-60预测'!$D:$AT,COLUMN(AI208)-3,FALSE)/10^8</f>
        <v>19547.047207569631</v>
      </c>
      <c r="AJ208" s="23">
        <f>VLOOKUP($D208,'人均GDP预测（当年人民币）'!$D:$AT,COLUMN(AJ208)-3,FALSE)*VLOOKUP($D208,'367市人口19-60预测'!$D:$AT,COLUMN(AJ208)-3,FALSE)/10^8</f>
        <v>20405.556594358775</v>
      </c>
      <c r="AK208" s="23">
        <f>VLOOKUP($D208,'人均GDP预测（当年人民币）'!$D:$AT,COLUMN(AK208)-3,FALSE)*VLOOKUP($D208,'367市人口19-60预测'!$D:$AT,COLUMN(AK208)-3,FALSE)/10^8</f>
        <v>21303.359880239903</v>
      </c>
      <c r="AL208" s="23">
        <f>VLOOKUP($D208,'人均GDP预测（当年人民币）'!$D:$AT,COLUMN(AL208)-3,FALSE)*VLOOKUP($D208,'367市人口19-60预测'!$D:$AT,COLUMN(AL208)-3,FALSE)/10^8</f>
        <v>22245.137228598021</v>
      </c>
      <c r="AM208" s="23">
        <f>VLOOKUP($D208,'人均GDP预测（当年人民币）'!$D:$AT,COLUMN(AM208)-3,FALSE)*VLOOKUP($D208,'367市人口19-60预测'!$D:$AT,COLUMN(AM208)-3,FALSE)/10^8</f>
        <v>23209.309147040829</v>
      </c>
      <c r="AN208" s="23">
        <f>VLOOKUP($D208,'人均GDP预测（当年人民币）'!$D:$AT,COLUMN(AN208)-3,FALSE)*VLOOKUP($D208,'367市人口19-60预测'!$D:$AT,COLUMN(AN208)-3,FALSE)/10^8</f>
        <v>24227.033554209029</v>
      </c>
      <c r="AO208" s="23">
        <f>VLOOKUP($D208,'人均GDP预测（当年人民币）'!$D:$AT,COLUMN(AO208)-3,FALSE)*VLOOKUP($D208,'367市人口19-60预测'!$D:$AT,COLUMN(AO208)-3,FALSE)/10^8</f>
        <v>25305.648559287594</v>
      </c>
      <c r="AP208" s="23">
        <f>VLOOKUP($D208,'人均GDP预测（当年人民币）'!$D:$AT,COLUMN(AP208)-3,FALSE)*VLOOKUP($D208,'367市人口19-60预测'!$D:$AT,COLUMN(AP208)-3,FALSE)/10^8</f>
        <v>26425.961845264916</v>
      </c>
      <c r="AQ208" s="23">
        <f>VLOOKUP($D208,'人均GDP预测（当年人民币）'!$D:$AT,COLUMN(AQ208)-3,FALSE)*VLOOKUP($D208,'367市人口19-60预测'!$D:$AT,COLUMN(AQ208)-3,FALSE)/10^8</f>
        <v>27623.030253764005</v>
      </c>
      <c r="AR208" s="23">
        <f>VLOOKUP($D208,'人均GDP预测（当年人民币）'!$D:$AT,COLUMN(AR208)-3,FALSE)*VLOOKUP($D208,'367市人口19-60预测'!$D:$AT,COLUMN(AR208)-3,FALSE)/10^8</f>
        <v>28907.969231298932</v>
      </c>
      <c r="AS208" s="23">
        <f>VLOOKUP($D208,'人均GDP预测（当年人民币）'!$D:$AT,COLUMN(AS208)-3,FALSE)*VLOOKUP($D208,'367市人口19-60预测'!$D:$AT,COLUMN(AS208)-3,FALSE)/10^8</f>
        <v>30264.789978232257</v>
      </c>
      <c r="AT208" s="23">
        <f>VLOOKUP($D208,'人均GDP预测（当年人民币）'!$D:$AT,COLUMN(AT208)-3,FALSE)*VLOOKUP($D208,'367市人口19-60预测'!$D:$AT,COLUMN(AT208)-3,FALSE)/10^8</f>
        <v>31734.025272184408</v>
      </c>
    </row>
    <row r="209" spans="1:46" ht="15.75" x14ac:dyDescent="0.25">
      <c r="A209" s="15">
        <v>208</v>
      </c>
      <c r="B209" s="16">
        <v>441200</v>
      </c>
      <c r="C209" s="16" t="s">
        <v>398</v>
      </c>
      <c r="D209" s="18" t="s">
        <v>248</v>
      </c>
      <c r="E209" s="23">
        <f>VLOOKUP($D209,'人均GDP预测（当年人民币）'!$D:$AT,COLUMN(E209)-3,FALSE)*VLOOKUP($D209,'367市人口19-60预测'!$D:$AT,COLUMN(E209)-3,FALSE)/10^8</f>
        <v>2260.7020833322631</v>
      </c>
      <c r="F209" s="23">
        <f>VLOOKUP($D209,'人均GDP预测（当年人民币）'!$D:$AT,COLUMN(F209)-3,FALSE)*VLOOKUP($D209,'367市人口19-60预测'!$D:$AT,COLUMN(F209)-3,FALSE)/10^8</f>
        <v>2443.5404612743373</v>
      </c>
      <c r="G209" s="23">
        <f>VLOOKUP($D209,'人均GDP预测（当年人民币）'!$D:$AT,COLUMN(G209)-3,FALSE)*VLOOKUP($D209,'367市人口19-60预测'!$D:$AT,COLUMN(G209)-3,FALSE)/10^8</f>
        <v>2625.8661526759252</v>
      </c>
      <c r="H209" s="23">
        <f>VLOOKUP($D209,'人均GDP预测（当年人民币）'!$D:$AT,COLUMN(H209)-3,FALSE)*VLOOKUP($D209,'367市人口19-60预测'!$D:$AT,COLUMN(H209)-3,FALSE)/10^8</f>
        <v>2821.622636926119</v>
      </c>
      <c r="I209" s="23">
        <f>VLOOKUP($D209,'人均GDP预测（当年人民币）'!$D:$AT,COLUMN(I209)-3,FALSE)*VLOOKUP($D209,'367市人口19-60预测'!$D:$AT,COLUMN(I209)-3,FALSE)/10^8</f>
        <v>3031.5549231923119</v>
      </c>
      <c r="J209" s="23">
        <f>VLOOKUP($D209,'人均GDP预测（当年人民币）'!$D:$AT,COLUMN(J209)-3,FALSE)*VLOOKUP($D209,'367市人口19-60预测'!$D:$AT,COLUMN(J209)-3,FALSE)/10^8</f>
        <v>3256.4349568478133</v>
      </c>
      <c r="K209" s="23">
        <f>VLOOKUP($D209,'人均GDP预测（当年人民币）'!$D:$AT,COLUMN(K209)-3,FALSE)*VLOOKUP($D209,'367市人口19-60预测'!$D:$AT,COLUMN(K209)-3,FALSE)/10^8</f>
        <v>3481.7867556656252</v>
      </c>
      <c r="L209" s="23">
        <f>VLOOKUP($D209,'人均GDP预测（当年人民币）'!$D:$AT,COLUMN(L209)-3,FALSE)*VLOOKUP($D209,'367市人口19-60预测'!$D:$AT,COLUMN(L209)-3,FALSE)/10^8</f>
        <v>3721.5318172591151</v>
      </c>
      <c r="M209" s="23">
        <f>VLOOKUP($D209,'人均GDP预测（当年人民币）'!$D:$AT,COLUMN(M209)-3,FALSE)*VLOOKUP($D209,'367市人口19-60预测'!$D:$AT,COLUMN(M209)-3,FALSE)/10^8</f>
        <v>3976.3085212852097</v>
      </c>
      <c r="N209" s="23">
        <f>VLOOKUP($D209,'人均GDP预测（当年人民币）'!$D:$AT,COLUMN(N209)-3,FALSE)*VLOOKUP($D209,'367市人口19-60预测'!$D:$AT,COLUMN(N209)-3,FALSE)/10^8</f>
        <v>4232.2074740464432</v>
      </c>
      <c r="O209" s="23">
        <f>VLOOKUP($D209,'人均GDP预测（当年人民币）'!$D:$AT,COLUMN(O209)-3,FALSE)*VLOOKUP($D209,'367市人口19-60预测'!$D:$AT,COLUMN(O209)-3,FALSE)/10^8</f>
        <v>4502.5491401757126</v>
      </c>
      <c r="P209" s="23">
        <f>VLOOKUP($D209,'人均GDP预测（当年人民币）'!$D:$AT,COLUMN(P209)-3,FALSE)*VLOOKUP($D209,'367市人口19-60预测'!$D:$AT,COLUMN(P209)-3,FALSE)/10^8</f>
        <v>4787.857759075283</v>
      </c>
      <c r="Q209" s="23">
        <f>VLOOKUP($D209,'人均GDP预测（当年人民币）'!$D:$AT,COLUMN(Q209)-3,FALSE)*VLOOKUP($D209,'367市人口19-60预测'!$D:$AT,COLUMN(Q209)-3,FALSE)/10^8</f>
        <v>5088.6672413320775</v>
      </c>
      <c r="R209" s="23">
        <f>VLOOKUP($D209,'人均GDP预测（当年人民币）'!$D:$AT,COLUMN(R209)-3,FALSE)*VLOOKUP($D209,'367市人口19-60预测'!$D:$AT,COLUMN(R209)-3,FALSE)/10^8</f>
        <v>5390.4814383980965</v>
      </c>
      <c r="S209" s="23">
        <f>VLOOKUP($D209,'人均GDP预测（当年人民币）'!$D:$AT,COLUMN(S209)-3,FALSE)*VLOOKUP($D209,'367市人口19-60预测'!$D:$AT,COLUMN(S209)-3,FALSE)/10^8</f>
        <v>5707.0967684071347</v>
      </c>
      <c r="T209" s="23">
        <f>VLOOKUP($D209,'人均GDP预测（当年人民币）'!$D:$AT,COLUMN(T209)-3,FALSE)*VLOOKUP($D209,'367市人口19-60预测'!$D:$AT,COLUMN(T209)-3,FALSE)/10^8</f>
        <v>6038.9608295592579</v>
      </c>
      <c r="U209" s="23">
        <f>VLOOKUP($D209,'人均GDP预测（当年人民币）'!$D:$AT,COLUMN(U209)-3,FALSE)*VLOOKUP($D209,'367市人口19-60预测'!$D:$AT,COLUMN(U209)-3,FALSE)/10^8</f>
        <v>6386.5367765485717</v>
      </c>
      <c r="V209" s="23">
        <f>VLOOKUP($D209,'人均GDP预测（当年人民币）'!$D:$AT,COLUMN(V209)-3,FALSE)*VLOOKUP($D209,'367市人口19-60预测'!$D:$AT,COLUMN(V209)-3,FALSE)/10^8</f>
        <v>6734.6804176381083</v>
      </c>
      <c r="W209" s="23">
        <f>VLOOKUP($D209,'人均GDP预测（当年人民币）'!$D:$AT,COLUMN(W209)-3,FALSE)*VLOOKUP($D209,'367市人口19-60预测'!$D:$AT,COLUMN(W209)-3,FALSE)/10^8</f>
        <v>7097.813293167339</v>
      </c>
      <c r="X209" s="23">
        <f>VLOOKUP($D209,'人均GDP预测（当年人民币）'!$D:$AT,COLUMN(X209)-3,FALSE)*VLOOKUP($D209,'367市人口19-60预测'!$D:$AT,COLUMN(X209)-3,FALSE)/10^8</f>
        <v>7476.369800256849</v>
      </c>
      <c r="Y209" s="23">
        <f>VLOOKUP($D209,'人均GDP预测（当年人民币）'!$D:$AT,COLUMN(Y209)-3,FALSE)*VLOOKUP($D209,'367市人口19-60预测'!$D:$AT,COLUMN(Y209)-3,FALSE)/10^8</f>
        <v>7855.36084221074</v>
      </c>
      <c r="Z209" s="23">
        <f>VLOOKUP($D209,'人均GDP预测（当年人民币）'!$D:$AT,COLUMN(Z209)-3,FALSE)*VLOOKUP($D209,'367市人口19-60预测'!$D:$AT,COLUMN(Z209)-3,FALSE)/10^8</f>
        <v>8249.1896119358335</v>
      </c>
      <c r="AA209" s="23">
        <f>VLOOKUP($D209,'人均GDP预测（当年人民币）'!$D:$AT,COLUMN(AA209)-3,FALSE)*VLOOKUP($D209,'367市人口19-60预测'!$D:$AT,COLUMN(AA209)-3,FALSE)/10^8</f>
        <v>8658.3438194508271</v>
      </c>
      <c r="AB209" s="23">
        <f>VLOOKUP($D209,'人均GDP预测（当年人民币）'!$D:$AT,COLUMN(AB209)-3,FALSE)*VLOOKUP($D209,'367市人口19-60预测'!$D:$AT,COLUMN(AB209)-3,FALSE)/10^8</f>
        <v>9067.9820966253938</v>
      </c>
      <c r="AC209" s="23">
        <f>VLOOKUP($D209,'人均GDP预测（当年人民币）'!$D:$AT,COLUMN(AC209)-3,FALSE)*VLOOKUP($D209,'367市人口19-60预测'!$D:$AT,COLUMN(AC209)-3,FALSE)/10^8</f>
        <v>9492.6610991589278</v>
      </c>
      <c r="AD209" s="23">
        <f>VLOOKUP($D209,'人均GDP预测（当年人民币）'!$D:$AT,COLUMN(AD209)-3,FALSE)*VLOOKUP($D209,'367市人口19-60预测'!$D:$AT,COLUMN(AD209)-3,FALSE)/10^8</f>
        <v>9933.0253479081039</v>
      </c>
      <c r="AE209" s="23">
        <f>VLOOKUP($D209,'人均GDP预测（当年人民币）'!$D:$AT,COLUMN(AE209)-3,FALSE)*VLOOKUP($D209,'367市人口19-60预测'!$D:$AT,COLUMN(AE209)-3,FALSE)/10^8</f>
        <v>10389.830591059219</v>
      </c>
      <c r="AF209" s="23">
        <f>VLOOKUP($D209,'人均GDP预测（当年人民币）'!$D:$AT,COLUMN(AF209)-3,FALSE)*VLOOKUP($D209,'367市人口19-60预测'!$D:$AT,COLUMN(AF209)-3,FALSE)/10^8</f>
        <v>10847.881618275635</v>
      </c>
      <c r="AG209" s="23">
        <f>VLOOKUP($D209,'人均GDP预测（当年人民币）'!$D:$AT,COLUMN(AG209)-3,FALSE)*VLOOKUP($D209,'367市人口19-60预测'!$D:$AT,COLUMN(AG209)-3,FALSE)/10^8</f>
        <v>11322.864440020703</v>
      </c>
      <c r="AH209" s="23">
        <f>VLOOKUP($D209,'人均GDP预测（当年人民币）'!$D:$AT,COLUMN(AH209)-3,FALSE)*VLOOKUP($D209,'367市人口19-60预测'!$D:$AT,COLUMN(AH209)-3,FALSE)/10^8</f>
        <v>11815.909260273069</v>
      </c>
      <c r="AI209" s="23">
        <f>VLOOKUP($D209,'人均GDP预测（当年人民币）'!$D:$AT,COLUMN(AI209)-3,FALSE)*VLOOKUP($D209,'367市人口19-60预测'!$D:$AT,COLUMN(AI209)-3,FALSE)/10^8</f>
        <v>12312.231239120652</v>
      </c>
      <c r="AJ209" s="23">
        <f>VLOOKUP($D209,'人均GDP预测（当年人民币）'!$D:$AT,COLUMN(AJ209)-3,FALSE)*VLOOKUP($D209,'367市人口19-60预测'!$D:$AT,COLUMN(AJ209)-3,FALSE)/10^8</f>
        <v>12828.13943798521</v>
      </c>
      <c r="AK209" s="23">
        <f>VLOOKUP($D209,'人均GDP预测（当年人民币）'!$D:$AT,COLUMN(AK209)-3,FALSE)*VLOOKUP($D209,'367市人口19-60预测'!$D:$AT,COLUMN(AK209)-3,FALSE)/10^8</f>
        <v>13365.36843994604</v>
      </c>
      <c r="AL209" s="23">
        <f>VLOOKUP($D209,'人均GDP预测（当年人民币）'!$D:$AT,COLUMN(AL209)-3,FALSE)*VLOOKUP($D209,'367市人口19-60预测'!$D:$AT,COLUMN(AL209)-3,FALSE)/10^8</f>
        <v>13909.718404098137</v>
      </c>
      <c r="AM209" s="23">
        <f>VLOOKUP($D209,'人均GDP预测（当年人民币）'!$D:$AT,COLUMN(AM209)-3,FALSE)*VLOOKUP($D209,'367市人口19-60预测'!$D:$AT,COLUMN(AM209)-3,FALSE)/10^8</f>
        <v>14478.442716136362</v>
      </c>
      <c r="AN209" s="23">
        <f>VLOOKUP($D209,'人均GDP预测（当年人民币）'!$D:$AT,COLUMN(AN209)-3,FALSE)*VLOOKUP($D209,'367市人口19-60预测'!$D:$AT,COLUMN(AN209)-3,FALSE)/10^8</f>
        <v>15074.192204094499</v>
      </c>
      <c r="AO209" s="23">
        <f>VLOOKUP($D209,'人均GDP预测（当年人民币）'!$D:$AT,COLUMN(AO209)-3,FALSE)*VLOOKUP($D209,'367市人口19-60预测'!$D:$AT,COLUMN(AO209)-3,FALSE)/10^8</f>
        <v>15683.579462579284</v>
      </c>
      <c r="AP209" s="23">
        <f>VLOOKUP($D209,'人均GDP预测（当年人民币）'!$D:$AT,COLUMN(AP209)-3,FALSE)*VLOOKUP($D209,'367市人口19-60预测'!$D:$AT,COLUMN(AP209)-3,FALSE)/10^8</f>
        <v>16325.229969842778</v>
      </c>
      <c r="AQ209" s="23">
        <f>VLOOKUP($D209,'人均GDP预测（当年人民币）'!$D:$AT,COLUMN(AQ209)-3,FALSE)*VLOOKUP($D209,'367市人口19-60预测'!$D:$AT,COLUMN(AQ209)-3,FALSE)/10^8</f>
        <v>17003.092084131564</v>
      </c>
      <c r="AR209" s="23">
        <f>VLOOKUP($D209,'人均GDP预测（当年人民币）'!$D:$AT,COLUMN(AR209)-3,FALSE)*VLOOKUP($D209,'367市人口19-60预测'!$D:$AT,COLUMN(AR209)-3,FALSE)/10^8</f>
        <v>17704.883498219599</v>
      </c>
      <c r="AS209" s="23">
        <f>VLOOKUP($D209,'人均GDP预测（当年人民币）'!$D:$AT,COLUMN(AS209)-3,FALSE)*VLOOKUP($D209,'367市人口19-60预测'!$D:$AT,COLUMN(AS209)-3,FALSE)/10^8</f>
        <v>18451.152960379412</v>
      </c>
      <c r="AT209" s="23">
        <f>VLOOKUP($D209,'人均GDP预测（当年人民币）'!$D:$AT,COLUMN(AT209)-3,FALSE)*VLOOKUP($D209,'367市人口19-60预测'!$D:$AT,COLUMN(AT209)-3,FALSE)/10^8</f>
        <v>19247.657702144879</v>
      </c>
    </row>
    <row r="210" spans="1:46" ht="15.75" x14ac:dyDescent="0.25">
      <c r="A210" s="15">
        <v>209</v>
      </c>
      <c r="B210" s="16">
        <v>441300</v>
      </c>
      <c r="C210" s="16" t="s">
        <v>398</v>
      </c>
      <c r="D210" s="18" t="s">
        <v>119</v>
      </c>
      <c r="E210" s="23">
        <f>VLOOKUP($D210,'人均GDP预测（当年人民币）'!$D:$AT,COLUMN(E210)-3,FALSE)*VLOOKUP($D210,'367市人口19-60预测'!$D:$AT,COLUMN(E210)-3,FALSE)/10^8</f>
        <v>4255.5366984958673</v>
      </c>
      <c r="F210" s="23">
        <f>VLOOKUP($D210,'人均GDP预测（当年人民币）'!$D:$AT,COLUMN(F210)-3,FALSE)*VLOOKUP($D210,'367市人口19-60预测'!$D:$AT,COLUMN(F210)-3,FALSE)/10^8</f>
        <v>4581.187697782344</v>
      </c>
      <c r="G210" s="23">
        <f>VLOOKUP($D210,'人均GDP预测（当年人民币）'!$D:$AT,COLUMN(G210)-3,FALSE)*VLOOKUP($D210,'367市人口19-60预测'!$D:$AT,COLUMN(G210)-3,FALSE)/10^8</f>
        <v>4927.020428774088</v>
      </c>
      <c r="H210" s="23">
        <f>VLOOKUP($D210,'人均GDP预测（当年人民币）'!$D:$AT,COLUMN(H210)-3,FALSE)*VLOOKUP($D210,'367市人口19-60预测'!$D:$AT,COLUMN(H210)-3,FALSE)/10^8</f>
        <v>5294.1211842713628</v>
      </c>
      <c r="I210" s="23">
        <f>VLOOKUP($D210,'人均GDP预测（当年人民币）'!$D:$AT,COLUMN(I210)-3,FALSE)*VLOOKUP($D210,'367市人口19-60预测'!$D:$AT,COLUMN(I210)-3,FALSE)/10^8</f>
        <v>5664.1349103655411</v>
      </c>
      <c r="J210" s="23">
        <f>VLOOKUP($D210,'人均GDP预测（当年人民币）'!$D:$AT,COLUMN(J210)-3,FALSE)*VLOOKUP($D210,'367市人口19-60预测'!$D:$AT,COLUMN(J210)-3,FALSE)/10^8</f>
        <v>6054.9904481759977</v>
      </c>
      <c r="K210" s="23">
        <f>VLOOKUP($D210,'人均GDP预测（当年人民币）'!$D:$AT,COLUMN(K210)-3,FALSE)*VLOOKUP($D210,'367市人口19-60预测'!$D:$AT,COLUMN(K210)-3,FALSE)/10^8</f>
        <v>6467.7026693308553</v>
      </c>
      <c r="L210" s="23">
        <f>VLOOKUP($D210,'人均GDP预测（当年人民币）'!$D:$AT,COLUMN(L210)-3,FALSE)*VLOOKUP($D210,'367市人口19-60预测'!$D:$AT,COLUMN(L210)-3,FALSE)/10^8</f>
        <v>6884.117742988331</v>
      </c>
      <c r="M210" s="23">
        <f>VLOOKUP($D210,'人均GDP预测（当年人民币）'!$D:$AT,COLUMN(M210)-3,FALSE)*VLOOKUP($D210,'367市人口19-60预测'!$D:$AT,COLUMN(M210)-3,FALSE)/10^8</f>
        <v>7322.0563250870237</v>
      </c>
      <c r="N210" s="23">
        <f>VLOOKUP($D210,'人均GDP预测（当年人民币）'!$D:$AT,COLUMN(N210)-3,FALSE)*VLOOKUP($D210,'367市人口19-60预测'!$D:$AT,COLUMN(N210)-3,FALSE)/10^8</f>
        <v>7782.4799769169704</v>
      </c>
      <c r="O210" s="23">
        <f>VLOOKUP($D210,'人均GDP预测（当年人民币）'!$D:$AT,COLUMN(O210)-3,FALSE)*VLOOKUP($D210,'367市人口19-60预测'!$D:$AT,COLUMN(O210)-3,FALSE)/10^8</f>
        <v>8266.3909097268534</v>
      </c>
      <c r="P210" s="23">
        <f>VLOOKUP($D210,'人均GDP预测（当年人民币）'!$D:$AT,COLUMN(P210)-3,FALSE)*VLOOKUP($D210,'367市人口19-60预测'!$D:$AT,COLUMN(P210)-3,FALSE)/10^8</f>
        <v>8754.5167626327093</v>
      </c>
      <c r="Q210" s="23">
        <f>VLOOKUP($D210,'人均GDP预测（当年人民币）'!$D:$AT,COLUMN(Q210)-3,FALSE)*VLOOKUP($D210,'367市人口19-60预测'!$D:$AT,COLUMN(Q210)-3,FALSE)/10^8</f>
        <v>9265.8486429392742</v>
      </c>
      <c r="R210" s="23">
        <f>VLOOKUP($D210,'人均GDP预测（当年人民币）'!$D:$AT,COLUMN(R210)-3,FALSE)*VLOOKUP($D210,'367市人口19-60预测'!$D:$AT,COLUMN(R210)-3,FALSE)/10^8</f>
        <v>9801.3497447133759</v>
      </c>
      <c r="S210" s="23">
        <f>VLOOKUP($D210,'人均GDP预测（当年人民币）'!$D:$AT,COLUMN(S210)-3,FALSE)*VLOOKUP($D210,'367市人口19-60预测'!$D:$AT,COLUMN(S210)-3,FALSE)/10^8</f>
        <v>10341.669885334028</v>
      </c>
      <c r="T210" s="23">
        <f>VLOOKUP($D210,'人均GDP预测（当年人民币）'!$D:$AT,COLUMN(T210)-3,FALSE)*VLOOKUP($D210,'367市人口19-60预测'!$D:$AT,COLUMN(T210)-3,FALSE)/10^8</f>
        <v>10905.959372533694</v>
      </c>
      <c r="U210" s="23">
        <f>VLOOKUP($D210,'人均GDP预测（当年人民币）'!$D:$AT,COLUMN(U210)-3,FALSE)*VLOOKUP($D210,'367市人口19-60预测'!$D:$AT,COLUMN(U210)-3,FALSE)/10^8</f>
        <v>11495.167324416059</v>
      </c>
      <c r="V210" s="23">
        <f>VLOOKUP($D210,'人均GDP预测（当年人民币）'!$D:$AT,COLUMN(V210)-3,FALSE)*VLOOKUP($D210,'367市人口19-60预测'!$D:$AT,COLUMN(V210)-3,FALSE)/10^8</f>
        <v>12110.288739053769</v>
      </c>
      <c r="W210" s="23">
        <f>VLOOKUP($D210,'人均GDP预测（当年人民币）'!$D:$AT,COLUMN(W210)-3,FALSE)*VLOOKUP($D210,'367市人口19-60预测'!$D:$AT,COLUMN(W210)-3,FALSE)/10^8</f>
        <v>12730.755188310863</v>
      </c>
      <c r="X210" s="23">
        <f>VLOOKUP($D210,'人均GDP预测（当年人民币）'!$D:$AT,COLUMN(X210)-3,FALSE)*VLOOKUP($D210,'367市人口19-60预测'!$D:$AT,COLUMN(X210)-3,FALSE)/10^8</f>
        <v>13377.033948692124</v>
      </c>
      <c r="Y210" s="23">
        <f>VLOOKUP($D210,'人均GDP预测（当年人民币）'!$D:$AT,COLUMN(Y210)-3,FALSE)*VLOOKUP($D210,'367市人口19-60预测'!$D:$AT,COLUMN(Y210)-3,FALSE)/10^8</f>
        <v>14050.128206956628</v>
      </c>
      <c r="Z210" s="23">
        <f>VLOOKUP($D210,'人均GDP预测（当年人民币）'!$D:$AT,COLUMN(Z210)-3,FALSE)*VLOOKUP($D210,'367市人口19-60预测'!$D:$AT,COLUMN(Z210)-3,FALSE)/10^8</f>
        <v>14729.262102392709</v>
      </c>
      <c r="AA210" s="23">
        <f>VLOOKUP($D210,'人均GDP预测（当年人民币）'!$D:$AT,COLUMN(AA210)-3,FALSE)*VLOOKUP($D210,'367市人口19-60预测'!$D:$AT,COLUMN(AA210)-3,FALSE)/10^8</f>
        <v>15435.257075882782</v>
      </c>
      <c r="AB210" s="23">
        <f>VLOOKUP($D210,'人均GDP预测（当年人民币）'!$D:$AT,COLUMN(AB210)-3,FALSE)*VLOOKUP($D210,'367市人口19-60预测'!$D:$AT,COLUMN(AB210)-3,FALSE)/10^8</f>
        <v>16169.156679731279</v>
      </c>
      <c r="AC210" s="23">
        <f>VLOOKUP($D210,'人均GDP预测（当年人民币）'!$D:$AT,COLUMN(AC210)-3,FALSE)*VLOOKUP($D210,'367市人口19-60预测'!$D:$AT,COLUMN(AC210)-3,FALSE)/10^8</f>
        <v>16909.932191395495</v>
      </c>
      <c r="AD210" s="23">
        <f>VLOOKUP($D210,'人均GDP预测（当年人民币）'!$D:$AT,COLUMN(AD210)-3,FALSE)*VLOOKUP($D210,'367市人口19-60预测'!$D:$AT,COLUMN(AD210)-3,FALSE)/10^8</f>
        <v>17678.853576252459</v>
      </c>
      <c r="AE210" s="23">
        <f>VLOOKUP($D210,'人均GDP预测（当年人民币）'!$D:$AT,COLUMN(AE210)-3,FALSE)*VLOOKUP($D210,'367市人口19-60预测'!$D:$AT,COLUMN(AE210)-3,FALSE)/10^8</f>
        <v>18477.045448377732</v>
      </c>
      <c r="AF210" s="23">
        <f>VLOOKUP($D210,'人均GDP预测（当年人民币）'!$D:$AT,COLUMN(AF210)-3,FALSE)*VLOOKUP($D210,'367市人口19-60预测'!$D:$AT,COLUMN(AF210)-3,FALSE)/10^8</f>
        <v>19283.201068148617</v>
      </c>
      <c r="AG210" s="23">
        <f>VLOOKUP($D210,'人均GDP预测（当年人民币）'!$D:$AT,COLUMN(AG210)-3,FALSE)*VLOOKUP($D210,'367市人口19-60预测'!$D:$AT,COLUMN(AG210)-3,FALSE)/10^8</f>
        <v>20119.135514212179</v>
      </c>
      <c r="AH210" s="23">
        <f>VLOOKUP($D210,'人均GDP预测（当年人民币）'!$D:$AT,COLUMN(AH210)-3,FALSE)*VLOOKUP($D210,'367市人口19-60预测'!$D:$AT,COLUMN(AH210)-3,FALSE)/10^8</f>
        <v>20986.100152622352</v>
      </c>
      <c r="AI210" s="23">
        <f>VLOOKUP($D210,'人均GDP预测（当年人民币）'!$D:$AT,COLUMN(AI210)-3,FALSE)*VLOOKUP($D210,'367市人口19-60预测'!$D:$AT,COLUMN(AI210)-3,FALSE)/10^8</f>
        <v>21862.506024757917</v>
      </c>
      <c r="AJ210" s="23">
        <f>VLOOKUP($D210,'人均GDP预测（当年人民币）'!$D:$AT,COLUMN(AJ210)-3,FALSE)*VLOOKUP($D210,'367市人口19-60预测'!$D:$AT,COLUMN(AJ210)-3,FALSE)/10^8</f>
        <v>22770.808816039756</v>
      </c>
      <c r="AK210" s="23">
        <f>VLOOKUP($D210,'人均GDP预测（当年人民币）'!$D:$AT,COLUMN(AK210)-3,FALSE)*VLOOKUP($D210,'367市人口19-60预测'!$D:$AT,COLUMN(AK210)-3,FALSE)/10^8</f>
        <v>23712.453303529506</v>
      </c>
      <c r="AL210" s="23">
        <f>VLOOKUP($D210,'人均GDP预测（当年人民币）'!$D:$AT,COLUMN(AL210)-3,FALSE)*VLOOKUP($D210,'367市人口19-60预测'!$D:$AT,COLUMN(AL210)-3,FALSE)/10^8</f>
        <v>24665.571937781846</v>
      </c>
      <c r="AM210" s="23">
        <f>VLOOKUP($D210,'人均GDP预测（当年人民币）'!$D:$AT,COLUMN(AM210)-3,FALSE)*VLOOKUP($D210,'367市人口19-60预测'!$D:$AT,COLUMN(AM210)-3,FALSE)/10^8</f>
        <v>25653.379057669779</v>
      </c>
      <c r="AN210" s="23">
        <f>VLOOKUP($D210,'人均GDP预测（当年人民币）'!$D:$AT,COLUMN(AN210)-3,FALSE)*VLOOKUP($D210,'367市人口19-60预测'!$D:$AT,COLUMN(AN210)-3,FALSE)/10^8</f>
        <v>26677.585808599437</v>
      </c>
      <c r="AO210" s="23">
        <f>VLOOKUP($D210,'人均GDP预测（当年人民币）'!$D:$AT,COLUMN(AO210)-3,FALSE)*VLOOKUP($D210,'367市人口19-60预测'!$D:$AT,COLUMN(AO210)-3,FALSE)/10^8</f>
        <v>27716.064291633487</v>
      </c>
      <c r="AP210" s="23">
        <f>VLOOKUP($D210,'人均GDP预测（当年人民币）'!$D:$AT,COLUMN(AP210)-3,FALSE)*VLOOKUP($D210,'367市人口19-60预测'!$D:$AT,COLUMN(AP210)-3,FALSE)/10^8</f>
        <v>28792.922710433497</v>
      </c>
      <c r="AQ210" s="23">
        <f>VLOOKUP($D210,'人均GDP预测（当年人民币）'!$D:$AT,COLUMN(AQ210)-3,FALSE)*VLOOKUP($D210,'367市人口19-60预测'!$D:$AT,COLUMN(AQ210)-3,FALSE)/10^8</f>
        <v>29910.232306270333</v>
      </c>
      <c r="AR210" s="23">
        <f>VLOOKUP($D210,'人均GDP预测（当年人民币）'!$D:$AT,COLUMN(AR210)-3,FALSE)*VLOOKUP($D210,'367市人口19-60预测'!$D:$AT,COLUMN(AR210)-3,FALSE)/10^8</f>
        <v>31045.643855171536</v>
      </c>
      <c r="AS210" s="23">
        <f>VLOOKUP($D210,'人均GDP预测（当年人民币）'!$D:$AT,COLUMN(AS210)-3,FALSE)*VLOOKUP($D210,'367市人口19-60预测'!$D:$AT,COLUMN(AS210)-3,FALSE)/10^8</f>
        <v>32224.307683068608</v>
      </c>
      <c r="AT210" s="23">
        <f>VLOOKUP($D210,'人均GDP预测（当年人民币）'!$D:$AT,COLUMN(AT210)-3,FALSE)*VLOOKUP($D210,'367市人口19-60预测'!$D:$AT,COLUMN(AT210)-3,FALSE)/10^8</f>
        <v>33424.403756210486</v>
      </c>
    </row>
    <row r="211" spans="1:46" ht="15.75" x14ac:dyDescent="0.25">
      <c r="A211" s="15">
        <v>210</v>
      </c>
      <c r="B211" s="16">
        <v>441400</v>
      </c>
      <c r="C211" s="16" t="s">
        <v>398</v>
      </c>
      <c r="D211" s="18" t="s">
        <v>155</v>
      </c>
      <c r="E211" s="23">
        <f>VLOOKUP($D211,'人均GDP预测（当年人民币）'!$D:$AT,COLUMN(E211)-3,FALSE)*VLOOKUP($D211,'367市人口19-60预测'!$D:$AT,COLUMN(E211)-3,FALSE)/10^8</f>
        <v>1177.6355463864206</v>
      </c>
      <c r="F211" s="23">
        <f>VLOOKUP($D211,'人均GDP预测（当年人民币）'!$D:$AT,COLUMN(F211)-3,FALSE)*VLOOKUP($D211,'367市人口19-60预测'!$D:$AT,COLUMN(F211)-3,FALSE)/10^8</f>
        <v>1299.1611642592845</v>
      </c>
      <c r="G211" s="23">
        <f>VLOOKUP($D211,'人均GDP预测（当年人民币）'!$D:$AT,COLUMN(G211)-3,FALSE)*VLOOKUP($D211,'367市人口19-60预测'!$D:$AT,COLUMN(G211)-3,FALSE)/10^8</f>
        <v>1433.4341345287639</v>
      </c>
      <c r="H211" s="23">
        <f>VLOOKUP($D211,'人均GDP预测（当年人民币）'!$D:$AT,COLUMN(H211)-3,FALSE)*VLOOKUP($D211,'367市人口19-60预测'!$D:$AT,COLUMN(H211)-3,FALSE)/10^8</f>
        <v>1561.041407616033</v>
      </c>
      <c r="I211" s="23">
        <f>VLOOKUP($D211,'人均GDP预测（当年人民币）'!$D:$AT,COLUMN(I211)-3,FALSE)*VLOOKUP($D211,'367市人口19-60预测'!$D:$AT,COLUMN(I211)-3,FALSE)/10^8</f>
        <v>1699.9297248573919</v>
      </c>
      <c r="J211" s="23">
        <f>VLOOKUP($D211,'人均GDP预测（当年人民币）'!$D:$AT,COLUMN(J211)-3,FALSE)*VLOOKUP($D211,'367市人口19-60预测'!$D:$AT,COLUMN(J211)-3,FALSE)/10^8</f>
        <v>1850.9359189995648</v>
      </c>
      <c r="K211" s="23">
        <f>VLOOKUP($D211,'人均GDP预测（当年人民币）'!$D:$AT,COLUMN(K211)-3,FALSE)*VLOOKUP($D211,'367市人口19-60预测'!$D:$AT,COLUMN(K211)-3,FALSE)/10^8</f>
        <v>2014.9460926535739</v>
      </c>
      <c r="L211" s="23">
        <f>VLOOKUP($D211,'人均GDP预测（当年人民币）'!$D:$AT,COLUMN(L211)-3,FALSE)*VLOOKUP($D211,'367市人口19-60预测'!$D:$AT,COLUMN(L211)-3,FALSE)/10^8</f>
        <v>2174.7728161741179</v>
      </c>
      <c r="M211" s="23">
        <f>VLOOKUP($D211,'人均GDP预测（当年人民币）'!$D:$AT,COLUMN(M211)-3,FALSE)*VLOOKUP($D211,'367市人口19-60预测'!$D:$AT,COLUMN(M211)-3,FALSE)/10^8</f>
        <v>2346.5052796581267</v>
      </c>
      <c r="N211" s="23">
        <f>VLOOKUP($D211,'人均GDP预测（当年人民币）'!$D:$AT,COLUMN(N211)-3,FALSE)*VLOOKUP($D211,'367市人口19-60预测'!$D:$AT,COLUMN(N211)-3,FALSE)/10^8</f>
        <v>2530.8362135695161</v>
      </c>
      <c r="O211" s="23">
        <f>VLOOKUP($D211,'人均GDP预测（当年人民币）'!$D:$AT,COLUMN(O211)-3,FALSE)*VLOOKUP($D211,'367市人口19-60预测'!$D:$AT,COLUMN(O211)-3,FALSE)/10^8</f>
        <v>2728.4865149052816</v>
      </c>
      <c r="P211" s="23">
        <f>VLOOKUP($D211,'人均GDP预测（当年人民币）'!$D:$AT,COLUMN(P211)-3,FALSE)*VLOOKUP($D211,'367市人口19-60预测'!$D:$AT,COLUMN(P211)-3,FALSE)/10^8</f>
        <v>2940.20790146628</v>
      </c>
      <c r="Q211" s="23">
        <f>VLOOKUP($D211,'人均GDP预测（当年人民币）'!$D:$AT,COLUMN(Q211)-3,FALSE)*VLOOKUP($D211,'367市人口19-60预测'!$D:$AT,COLUMN(Q211)-3,FALSE)/10^8</f>
        <v>3148.3714650115739</v>
      </c>
      <c r="R211" s="23">
        <f>VLOOKUP($D211,'人均GDP预测（当年人民币）'!$D:$AT,COLUMN(R211)-3,FALSE)*VLOOKUP($D211,'367市人口19-60预测'!$D:$AT,COLUMN(R211)-3,FALSE)/10^8</f>
        <v>3369.5110972891557</v>
      </c>
      <c r="S211" s="23">
        <f>VLOOKUP($D211,'人均GDP预测（当年人民币）'!$D:$AT,COLUMN(S211)-3,FALSE)*VLOOKUP($D211,'367市人口19-60预测'!$D:$AT,COLUMN(S211)-3,FALSE)/10^8</f>
        <v>3604.2244882847535</v>
      </c>
      <c r="T211" s="23">
        <f>VLOOKUP($D211,'人均GDP预测（当年人民币）'!$D:$AT,COLUMN(T211)-3,FALSE)*VLOOKUP($D211,'367市人口19-60预测'!$D:$AT,COLUMN(T211)-3,FALSE)/10^8</f>
        <v>3853.1363227574611</v>
      </c>
      <c r="U211" s="23">
        <f>VLOOKUP($D211,'人均GDP预测（当年人民币）'!$D:$AT,COLUMN(U211)-3,FALSE)*VLOOKUP($D211,'367市人口19-60预测'!$D:$AT,COLUMN(U211)-3,FALSE)/10^8</f>
        <v>4098.9170782838792</v>
      </c>
      <c r="V211" s="23">
        <f>VLOOKUP($D211,'人均GDP预测（当年人民币）'!$D:$AT,COLUMN(V211)-3,FALSE)*VLOOKUP($D211,'367市人口19-60预测'!$D:$AT,COLUMN(V211)-3,FALSE)/10^8</f>
        <v>4357.8765863039225</v>
      </c>
      <c r="W211" s="23">
        <f>VLOOKUP($D211,'人均GDP预测（当年人民币）'!$D:$AT,COLUMN(W211)-3,FALSE)*VLOOKUP($D211,'367市人口19-60预测'!$D:$AT,COLUMN(W211)-3,FALSE)/10^8</f>
        <v>4630.5445995472728</v>
      </c>
      <c r="X211" s="23">
        <f>VLOOKUP($D211,'人均GDP预测（当年人民币）'!$D:$AT,COLUMN(X211)-3,FALSE)*VLOOKUP($D211,'367市人口19-60预测'!$D:$AT,COLUMN(X211)-3,FALSE)/10^8</f>
        <v>4917.4819211679433</v>
      </c>
      <c r="Y211" s="23">
        <f>VLOOKUP($D211,'人均GDP预测（当年人民币）'!$D:$AT,COLUMN(Y211)-3,FALSE)*VLOOKUP($D211,'367市人口19-60预测'!$D:$AT,COLUMN(Y211)-3,FALSE)/10^8</f>
        <v>5201.3940369941902</v>
      </c>
      <c r="Z211" s="23">
        <f>VLOOKUP($D211,'人均GDP预测（当年人民币）'!$D:$AT,COLUMN(Z211)-3,FALSE)*VLOOKUP($D211,'367市人口19-60预测'!$D:$AT,COLUMN(Z211)-3,FALSE)/10^8</f>
        <v>5498.7242436706283</v>
      </c>
      <c r="AA211" s="23">
        <f>VLOOKUP($D211,'人均GDP预测（当年人民币）'!$D:$AT,COLUMN(AA211)-3,FALSE)*VLOOKUP($D211,'367市人口19-60预测'!$D:$AT,COLUMN(AA211)-3,FALSE)/10^8</f>
        <v>5810.0336505570558</v>
      </c>
      <c r="AB211" s="23">
        <f>VLOOKUP($D211,'人均GDP预测（当年人民币）'!$D:$AT,COLUMN(AB211)-3,FALSE)*VLOOKUP($D211,'367市人口19-60预测'!$D:$AT,COLUMN(AB211)-3,FALSE)/10^8</f>
        <v>6135.9482899413024</v>
      </c>
      <c r="AC211" s="23">
        <f>VLOOKUP($D211,'人均GDP预测（当年人民币）'!$D:$AT,COLUMN(AC211)-3,FALSE)*VLOOKUP($D211,'367市人口19-60预测'!$D:$AT,COLUMN(AC211)-3,FALSE)/10^8</f>
        <v>6459.1401389323364</v>
      </c>
      <c r="AD211" s="23">
        <f>VLOOKUP($D211,'人均GDP预测（当年人民币）'!$D:$AT,COLUMN(AD211)-3,FALSE)*VLOOKUP($D211,'367市人口19-60预测'!$D:$AT,COLUMN(AD211)-3,FALSE)/10^8</f>
        <v>6796.4952841168788</v>
      </c>
      <c r="AE211" s="23">
        <f>VLOOKUP($D211,'人均GDP预测（当年人民币）'!$D:$AT,COLUMN(AE211)-3,FALSE)*VLOOKUP($D211,'367市人口19-60预测'!$D:$AT,COLUMN(AE211)-3,FALSE)/10^8</f>
        <v>7148.782863980442</v>
      </c>
      <c r="AF211" s="23">
        <f>VLOOKUP($D211,'人均GDP预测（当年人民币）'!$D:$AT,COLUMN(AF211)-3,FALSE)*VLOOKUP($D211,'367市人口19-60预测'!$D:$AT,COLUMN(AF211)-3,FALSE)/10^8</f>
        <v>7499.4863047743502</v>
      </c>
      <c r="AG211" s="23">
        <f>VLOOKUP($D211,'人均GDP预测（当年人民币）'!$D:$AT,COLUMN(AG211)-3,FALSE)*VLOOKUP($D211,'367市人口19-60预测'!$D:$AT,COLUMN(AG211)-3,FALSE)/10^8</f>
        <v>7865.3058878506645</v>
      </c>
      <c r="AH211" s="23">
        <f>VLOOKUP($D211,'人均GDP预测（当年人民币）'!$D:$AT,COLUMN(AH211)-3,FALSE)*VLOOKUP($D211,'367市人口19-60预测'!$D:$AT,COLUMN(AH211)-3,FALSE)/10^8</f>
        <v>8247.3191709995026</v>
      </c>
      <c r="AI211" s="23">
        <f>VLOOKUP($D211,'人均GDP预测（当年人民币）'!$D:$AT,COLUMN(AI211)-3,FALSE)*VLOOKUP($D211,'367市人口19-60预测'!$D:$AT,COLUMN(AI211)-3,FALSE)/10^8</f>
        <v>8646.7924687004943</v>
      </c>
      <c r="AJ211" s="23">
        <f>VLOOKUP($D211,'人均GDP预测（当年人民币）'!$D:$AT,COLUMN(AJ211)-3,FALSE)*VLOOKUP($D211,'367市人口19-60预测'!$D:$AT,COLUMN(AJ211)-3,FALSE)/10^8</f>
        <v>9047.3875738199677</v>
      </c>
      <c r="AK211" s="23">
        <f>VLOOKUP($D211,'人均GDP预测（当年人民币）'!$D:$AT,COLUMN(AK211)-3,FALSE)*VLOOKUP($D211,'367市人口19-60预测'!$D:$AT,COLUMN(AK211)-3,FALSE)/10^8</f>
        <v>9466.9531740247821</v>
      </c>
      <c r="AL211" s="23">
        <f>VLOOKUP($D211,'人均GDP预测（当年人民币）'!$D:$AT,COLUMN(AL211)-3,FALSE)*VLOOKUP($D211,'367市人口19-60预测'!$D:$AT,COLUMN(AL211)-3,FALSE)/10^8</f>
        <v>9907.3703994991229</v>
      </c>
      <c r="AM211" s="23">
        <f>VLOOKUP($D211,'人均GDP预测（当年人民币）'!$D:$AT,COLUMN(AM211)-3,FALSE)*VLOOKUP($D211,'367市人口19-60预测'!$D:$AT,COLUMN(AM211)-3,FALSE)/10^8</f>
        <v>10353.265807787731</v>
      </c>
      <c r="AN211" s="23">
        <f>VLOOKUP($D211,'人均GDP预测（当年人民币）'!$D:$AT,COLUMN(AN211)-3,FALSE)*VLOOKUP($D211,'367市人口19-60预测'!$D:$AT,COLUMN(AN211)-3,FALSE)/10^8</f>
        <v>10823.130075569774</v>
      </c>
      <c r="AO211" s="23">
        <f>VLOOKUP($D211,'人均GDP预测（当年人民币）'!$D:$AT,COLUMN(AO211)-3,FALSE)*VLOOKUP($D211,'367市人口19-60预测'!$D:$AT,COLUMN(AO211)-3,FALSE)/10^8</f>
        <v>11319.783305987025</v>
      </c>
      <c r="AP211" s="23">
        <f>VLOOKUP($D211,'人均GDP预测（当年人民币）'!$D:$AT,COLUMN(AP211)-3,FALSE)*VLOOKUP($D211,'367市人口19-60预测'!$D:$AT,COLUMN(AP211)-3,FALSE)/10^8</f>
        <v>11828.953014636458</v>
      </c>
      <c r="AQ211" s="23">
        <f>VLOOKUP($D211,'人均GDP预测（当年人民币）'!$D:$AT,COLUMN(AQ211)-3,FALSE)*VLOOKUP($D211,'367市人口19-60预测'!$D:$AT,COLUMN(AQ211)-3,FALSE)/10^8</f>
        <v>12370.297431292083</v>
      </c>
      <c r="AR211" s="23">
        <f>VLOOKUP($D211,'人均GDP预测（当年人民币）'!$D:$AT,COLUMN(AR211)-3,FALSE)*VLOOKUP($D211,'367市人口19-60预测'!$D:$AT,COLUMN(AR211)-3,FALSE)/10^8</f>
        <v>12947.982297545219</v>
      </c>
      <c r="AS211" s="23">
        <f>VLOOKUP($D211,'人均GDP预测（当年人民币）'!$D:$AT,COLUMN(AS211)-3,FALSE)*VLOOKUP($D211,'367市人口19-60预测'!$D:$AT,COLUMN(AS211)-3,FALSE)/10^8</f>
        <v>13549.039398296207</v>
      </c>
      <c r="AT211" s="23">
        <f>VLOOKUP($D211,'人均GDP预测（当年人民币）'!$D:$AT,COLUMN(AT211)-3,FALSE)*VLOOKUP($D211,'367市人口19-60预测'!$D:$AT,COLUMN(AT211)-3,FALSE)/10^8</f>
        <v>14194.953072501248</v>
      </c>
    </row>
    <row r="212" spans="1:46" ht="15.75" x14ac:dyDescent="0.25">
      <c r="A212" s="15">
        <v>211</v>
      </c>
      <c r="B212" s="16">
        <v>441500</v>
      </c>
      <c r="C212" s="16" t="s">
        <v>398</v>
      </c>
      <c r="D212" s="18" t="s">
        <v>181</v>
      </c>
      <c r="E212" s="23">
        <f>VLOOKUP($D212,'人均GDP预测（当年人民币）'!$D:$AT,COLUMN(E212)-3,FALSE)*VLOOKUP($D212,'367市人口19-60预测'!$D:$AT,COLUMN(E212)-3,FALSE)/10^8</f>
        <v>1062.2410314581077</v>
      </c>
      <c r="F212" s="23">
        <f>VLOOKUP($D212,'人均GDP预测（当年人民币）'!$D:$AT,COLUMN(F212)-3,FALSE)*VLOOKUP($D212,'367市人口19-60预测'!$D:$AT,COLUMN(F212)-3,FALSE)/10^8</f>
        <v>1166.5209431491814</v>
      </c>
      <c r="G212" s="23">
        <f>VLOOKUP($D212,'人均GDP预测（当年人民币）'!$D:$AT,COLUMN(G212)-3,FALSE)*VLOOKUP($D212,'367市人口19-60预测'!$D:$AT,COLUMN(G212)-3,FALSE)/10^8</f>
        <v>1280.4104372290253</v>
      </c>
      <c r="H212" s="23">
        <f>VLOOKUP($D212,'人均GDP预测（当年人民币）'!$D:$AT,COLUMN(H212)-3,FALSE)*VLOOKUP($D212,'367市人口19-60预测'!$D:$AT,COLUMN(H212)-3,FALSE)/10^8</f>
        <v>1393.0499494445899</v>
      </c>
      <c r="I212" s="23">
        <f>VLOOKUP($D212,'人均GDP预测（当年人民币）'!$D:$AT,COLUMN(I212)-3,FALSE)*VLOOKUP($D212,'367市人口19-60预测'!$D:$AT,COLUMN(I212)-3,FALSE)/10^8</f>
        <v>1514.7160963395643</v>
      </c>
      <c r="J212" s="23">
        <f>VLOOKUP($D212,'人均GDP预测（当年人民币）'!$D:$AT,COLUMN(J212)-3,FALSE)*VLOOKUP($D212,'367市人口19-60预测'!$D:$AT,COLUMN(J212)-3,FALSE)/10^8</f>
        <v>1645.9912429166266</v>
      </c>
      <c r="K212" s="23">
        <f>VLOOKUP($D212,'人均GDP预测（当年人民币）'!$D:$AT,COLUMN(K212)-3,FALSE)*VLOOKUP($D212,'367市人口19-60预测'!$D:$AT,COLUMN(K212)-3,FALSE)/10^8</f>
        <v>1787.4872860602627</v>
      </c>
      <c r="L212" s="23">
        <f>VLOOKUP($D212,'人均GDP预测（当年人民币）'!$D:$AT,COLUMN(L212)-3,FALSE)*VLOOKUP($D212,'367市人口19-60预测'!$D:$AT,COLUMN(L212)-3,FALSE)/10^8</f>
        <v>1939.847204738928</v>
      </c>
      <c r="M212" s="23">
        <f>VLOOKUP($D212,'人均GDP预测（当年人民币）'!$D:$AT,COLUMN(M212)-3,FALSE)*VLOOKUP($D212,'367市人口19-60预测'!$D:$AT,COLUMN(M212)-3,FALSE)/10^8</f>
        <v>2091.512408132066</v>
      </c>
      <c r="N212" s="23">
        <f>VLOOKUP($D212,'人均GDP预测（当年人民币）'!$D:$AT,COLUMN(N212)-3,FALSE)*VLOOKUP($D212,'367市人口19-60预测'!$D:$AT,COLUMN(N212)-3,FALSE)/10^8</f>
        <v>2253.4562897878809</v>
      </c>
      <c r="O212" s="23">
        <f>VLOOKUP($D212,'人均GDP预测（当年人民币）'!$D:$AT,COLUMN(O212)-3,FALSE)*VLOOKUP($D212,'367市人口19-60预测'!$D:$AT,COLUMN(O212)-3,FALSE)/10^8</f>
        <v>2426.2186590309138</v>
      </c>
      <c r="P212" s="23">
        <f>VLOOKUP($D212,'人均GDP预测（当年人民币）'!$D:$AT,COLUMN(P212)-3,FALSE)*VLOOKUP($D212,'367市人口19-60预测'!$D:$AT,COLUMN(P212)-3,FALSE)/10^8</f>
        <v>2610.3644150359291</v>
      </c>
      <c r="Q212" s="23">
        <f>VLOOKUP($D212,'人均GDP预测（当年人民币）'!$D:$AT,COLUMN(Q212)-3,FALSE)*VLOOKUP($D212,'367市人口19-60预测'!$D:$AT,COLUMN(Q212)-3,FALSE)/10^8</f>
        <v>2794.2275295704285</v>
      </c>
      <c r="R212" s="23">
        <f>VLOOKUP($D212,'人均GDP预测（当年人民币）'!$D:$AT,COLUMN(R212)-3,FALSE)*VLOOKUP($D212,'367市人口19-60预测'!$D:$AT,COLUMN(R212)-3,FALSE)/10^8</f>
        <v>2988.9176802891106</v>
      </c>
      <c r="S212" s="23">
        <f>VLOOKUP($D212,'人均GDP预测（当年人民币）'!$D:$AT,COLUMN(S212)-3,FALSE)*VLOOKUP($D212,'367市人口19-60预测'!$D:$AT,COLUMN(S212)-3,FALSE)/10^8</f>
        <v>3194.9273223938808</v>
      </c>
      <c r="T212" s="23">
        <f>VLOOKUP($D212,'人均GDP预测（当年人民币）'!$D:$AT,COLUMN(T212)-3,FALSE)*VLOOKUP($D212,'367市人口19-60预测'!$D:$AT,COLUMN(T212)-3,FALSE)/10^8</f>
        <v>3412.7713641393152</v>
      </c>
      <c r="U212" s="23">
        <f>VLOOKUP($D212,'人均GDP预测（当年人民币）'!$D:$AT,COLUMN(U212)-3,FALSE)*VLOOKUP($D212,'367市人口19-60预测'!$D:$AT,COLUMN(U212)-3,FALSE)/10^8</f>
        <v>3630.5008684514241</v>
      </c>
      <c r="V212" s="23">
        <f>VLOOKUP($D212,'人均GDP预测（当年人民币）'!$D:$AT,COLUMN(V212)-3,FALSE)*VLOOKUP($D212,'367市人口19-60预测'!$D:$AT,COLUMN(V212)-3,FALSE)/10^8</f>
        <v>3859.565398973943</v>
      </c>
      <c r="W212" s="23">
        <f>VLOOKUP($D212,'人均GDP预测（当年人民币）'!$D:$AT,COLUMN(W212)-3,FALSE)*VLOOKUP($D212,'367市人口19-60预测'!$D:$AT,COLUMN(W212)-3,FALSE)/10^8</f>
        <v>4100.453464974601</v>
      </c>
      <c r="X212" s="23">
        <f>VLOOKUP($D212,'人均GDP预测（当年人民币）'!$D:$AT,COLUMN(X212)-3,FALSE)*VLOOKUP($D212,'367市人口19-60预测'!$D:$AT,COLUMN(X212)-3,FALSE)/10^8</f>
        <v>4341.5690139454728</v>
      </c>
      <c r="Y212" s="23">
        <f>VLOOKUP($D212,'人均GDP预测（当年人民币）'!$D:$AT,COLUMN(Y212)-3,FALSE)*VLOOKUP($D212,'367市人口19-60预测'!$D:$AT,COLUMN(Y212)-3,FALSE)/10^8</f>
        <v>4594.1508632318619</v>
      </c>
      <c r="Z212" s="23">
        <f>VLOOKUP($D212,'人均GDP预测（当年人民币）'!$D:$AT,COLUMN(Z212)-3,FALSE)*VLOOKUP($D212,'367市人口19-60预测'!$D:$AT,COLUMN(Z212)-3,FALSE)/10^8</f>
        <v>4858.7086931252579</v>
      </c>
      <c r="AA212" s="23">
        <f>VLOOKUP($D212,'人均GDP预测（当年人民币）'!$D:$AT,COLUMN(AA212)-3,FALSE)*VLOOKUP($D212,'367市人口19-60预测'!$D:$AT,COLUMN(AA212)-3,FALSE)/10^8</f>
        <v>5135.8061181723942</v>
      </c>
      <c r="AB212" s="23">
        <f>VLOOKUP($D212,'人均GDP预测（当年人民币）'!$D:$AT,COLUMN(AB212)-3,FALSE)*VLOOKUP($D212,'367市人口19-60预测'!$D:$AT,COLUMN(AB212)-3,FALSE)/10^8</f>
        <v>5413.4999230422227</v>
      </c>
      <c r="AC212" s="23">
        <f>VLOOKUP($D212,'人均GDP预测（当年人民币）'!$D:$AT,COLUMN(AC212)-3,FALSE)*VLOOKUP($D212,'367市人口19-60预测'!$D:$AT,COLUMN(AC212)-3,FALSE)/10^8</f>
        <v>5703.6749782153738</v>
      </c>
      <c r="AD212" s="23">
        <f>VLOOKUP($D212,'人均GDP预测（当年人民币）'!$D:$AT,COLUMN(AD212)-3,FALSE)*VLOOKUP($D212,'367市人口19-60预测'!$D:$AT,COLUMN(AD212)-3,FALSE)/10^8</f>
        <v>6007.0167789562784</v>
      </c>
      <c r="AE212" s="23">
        <f>VLOOKUP($D212,'人均GDP预测（当年人民币）'!$D:$AT,COLUMN(AE212)-3,FALSE)*VLOOKUP($D212,'367市人口19-60预测'!$D:$AT,COLUMN(AE212)-3,FALSE)/10^8</f>
        <v>6311.8703910162039</v>
      </c>
      <c r="AF212" s="23">
        <f>VLOOKUP($D212,'人均GDP预测（当年人民币）'!$D:$AT,COLUMN(AF212)-3,FALSE)*VLOOKUP($D212,'367市人口19-60预测'!$D:$AT,COLUMN(AF212)-3,FALSE)/10^8</f>
        <v>6630.2676919612122</v>
      </c>
      <c r="AG212" s="23">
        <f>VLOOKUP($D212,'人均GDP预测（当年人民币）'!$D:$AT,COLUMN(AG212)-3,FALSE)*VLOOKUP($D212,'367市人口19-60预测'!$D:$AT,COLUMN(AG212)-3,FALSE)/10^8</f>
        <v>6963.1217730289782</v>
      </c>
      <c r="AH212" s="23">
        <f>VLOOKUP($D212,'人均GDP预测（当年人民币）'!$D:$AT,COLUMN(AH212)-3,FALSE)*VLOOKUP($D212,'367市人口19-60预测'!$D:$AT,COLUMN(AH212)-3,FALSE)/10^8</f>
        <v>7299.0907779715981</v>
      </c>
      <c r="AI212" s="23">
        <f>VLOOKUP($D212,'人均GDP预测（当年人民币）'!$D:$AT,COLUMN(AI212)-3,FALSE)*VLOOKUP($D212,'367市人口19-60预测'!$D:$AT,COLUMN(AI212)-3,FALSE)/10^8</f>
        <v>7650.5475936611556</v>
      </c>
      <c r="AJ212" s="23">
        <f>VLOOKUP($D212,'人均GDP预测（当年人民币）'!$D:$AT,COLUMN(AJ212)-3,FALSE)*VLOOKUP($D212,'367市人口19-60预测'!$D:$AT,COLUMN(AJ212)-3,FALSE)/10^8</f>
        <v>8018.7766422577743</v>
      </c>
      <c r="AK212" s="23">
        <f>VLOOKUP($D212,'人均GDP预测（当年人民币）'!$D:$AT,COLUMN(AK212)-3,FALSE)*VLOOKUP($D212,'367市人口19-60预测'!$D:$AT,COLUMN(AK212)-3,FALSE)/10^8</f>
        <v>8405.2518842296504</v>
      </c>
      <c r="AL212" s="23">
        <f>VLOOKUP($D212,'人均GDP预测（当年人民币）'!$D:$AT,COLUMN(AL212)-3,FALSE)*VLOOKUP($D212,'367市人口19-60预测'!$D:$AT,COLUMN(AL212)-3,FALSE)/10^8</f>
        <v>8798.6264465323711</v>
      </c>
      <c r="AM212" s="23">
        <f>VLOOKUP($D212,'人均GDP预测（当年人民币）'!$D:$AT,COLUMN(AM212)-3,FALSE)*VLOOKUP($D212,'367市人口19-60预测'!$D:$AT,COLUMN(AM212)-3,FALSE)/10^8</f>
        <v>9212.6308712512346</v>
      </c>
      <c r="AN212" s="23">
        <f>VLOOKUP($D212,'人均GDP预测（当年人民币）'!$D:$AT,COLUMN(AN212)-3,FALSE)*VLOOKUP($D212,'367市人口19-60预测'!$D:$AT,COLUMN(AN212)-3,FALSE)/10^8</f>
        <v>9649.3717040146748</v>
      </c>
      <c r="AO212" s="23">
        <f>VLOOKUP($D212,'人均GDP预测（当年人民币）'!$D:$AT,COLUMN(AO212)-3,FALSE)*VLOOKUP($D212,'367市人口19-60预测'!$D:$AT,COLUMN(AO212)-3,FALSE)/10^8</f>
        <v>10098.047912076241</v>
      </c>
      <c r="AP212" s="23">
        <f>VLOOKUP($D212,'人均GDP预测（当年人民币）'!$D:$AT,COLUMN(AP212)-3,FALSE)*VLOOKUP($D212,'367市人口19-60预测'!$D:$AT,COLUMN(AP212)-3,FALSE)/10^8</f>
        <v>10573.361236935763</v>
      </c>
      <c r="AQ212" s="23">
        <f>VLOOKUP($D212,'人均GDP预测（当年人民币）'!$D:$AT,COLUMN(AQ212)-3,FALSE)*VLOOKUP($D212,'367市人口19-60预测'!$D:$AT,COLUMN(AQ212)-3,FALSE)/10^8</f>
        <v>11078.319811338626</v>
      </c>
      <c r="AR212" s="23">
        <f>VLOOKUP($D212,'人均GDP预测（当年人民币）'!$D:$AT,COLUMN(AR212)-3,FALSE)*VLOOKUP($D212,'367市人口19-60预测'!$D:$AT,COLUMN(AR212)-3,FALSE)/10^8</f>
        <v>11602.808383064807</v>
      </c>
      <c r="AS212" s="23">
        <f>VLOOKUP($D212,'人均GDP预测（当年人民币）'!$D:$AT,COLUMN(AS212)-3,FALSE)*VLOOKUP($D212,'367市人口19-60预测'!$D:$AT,COLUMN(AS212)-3,FALSE)/10^8</f>
        <v>12162.911454697371</v>
      </c>
      <c r="AT212" s="23">
        <f>VLOOKUP($D212,'人均GDP预测（当年人民币）'!$D:$AT,COLUMN(AT212)-3,FALSE)*VLOOKUP($D212,'367市人口19-60预测'!$D:$AT,COLUMN(AT212)-3,FALSE)/10^8</f>
        <v>12762.881684508437</v>
      </c>
    </row>
    <row r="213" spans="1:46" ht="15.75" x14ac:dyDescent="0.25">
      <c r="A213" s="15">
        <v>212</v>
      </c>
      <c r="B213" s="16">
        <v>441600</v>
      </c>
      <c r="C213" s="16" t="s">
        <v>398</v>
      </c>
      <c r="D213" s="18" t="s">
        <v>105</v>
      </c>
      <c r="E213" s="23">
        <f>VLOOKUP($D213,'人均GDP预测（当年人民币）'!$D:$AT,COLUMN(E213)-3,FALSE)*VLOOKUP($D213,'367市人口19-60预测'!$D:$AT,COLUMN(E213)-3,FALSE)/10^8</f>
        <v>1080.1399370045845</v>
      </c>
      <c r="F213" s="23">
        <f>VLOOKUP($D213,'人均GDP预测（当年人民币）'!$D:$AT,COLUMN(F213)-3,FALSE)*VLOOKUP($D213,'367市人口19-60预测'!$D:$AT,COLUMN(F213)-3,FALSE)/10^8</f>
        <v>1173.0134519421804</v>
      </c>
      <c r="G213" s="23">
        <f>VLOOKUP($D213,'人均GDP预测（当年人民币）'!$D:$AT,COLUMN(G213)-3,FALSE)*VLOOKUP($D213,'367市人口19-60预测'!$D:$AT,COLUMN(G213)-3,FALSE)/10^8</f>
        <v>1275.0760415348377</v>
      </c>
      <c r="H213" s="23">
        <f>VLOOKUP($D213,'人均GDP预测（当年人民币）'!$D:$AT,COLUMN(H213)-3,FALSE)*VLOOKUP($D213,'367市人口19-60预测'!$D:$AT,COLUMN(H213)-3,FALSE)/10^8</f>
        <v>1387.0765006981862</v>
      </c>
      <c r="I213" s="23">
        <f>VLOOKUP($D213,'人均GDP预测（当年人民币）'!$D:$AT,COLUMN(I213)-3,FALSE)*VLOOKUP($D213,'367市人口19-60预测'!$D:$AT,COLUMN(I213)-3,FALSE)/10^8</f>
        <v>1497.3317411165847</v>
      </c>
      <c r="J213" s="23">
        <f>VLOOKUP($D213,'人均GDP预测（当年人民币）'!$D:$AT,COLUMN(J213)-3,FALSE)*VLOOKUP($D213,'367市人口19-60预测'!$D:$AT,COLUMN(J213)-3,FALSE)/10^8</f>
        <v>1617.0523612971531</v>
      </c>
      <c r="K213" s="23">
        <f>VLOOKUP($D213,'人均GDP预测（当年人民币）'!$D:$AT,COLUMN(K213)-3,FALSE)*VLOOKUP($D213,'367市人口19-60预测'!$D:$AT,COLUMN(K213)-3,FALSE)/10^8</f>
        <v>1746.8480131521374</v>
      </c>
      <c r="L213" s="23">
        <f>VLOOKUP($D213,'人均GDP预测（当年人民币）'!$D:$AT,COLUMN(L213)-3,FALSE)*VLOOKUP($D213,'367市人口19-60预测'!$D:$AT,COLUMN(L213)-3,FALSE)/10^8</f>
        <v>1887.3507327535788</v>
      </c>
      <c r="M213" s="23">
        <f>VLOOKUP($D213,'人均GDP预测（当年人民币）'!$D:$AT,COLUMN(M213)-3,FALSE)*VLOOKUP($D213,'367市人口19-60预测'!$D:$AT,COLUMN(M213)-3,FALSE)/10^8</f>
        <v>2039.2181685114565</v>
      </c>
      <c r="N213" s="23">
        <f>VLOOKUP($D213,'人均GDP预测（当年人民币）'!$D:$AT,COLUMN(N213)-3,FALSE)*VLOOKUP($D213,'367市人口19-60预测'!$D:$AT,COLUMN(N213)-3,FALSE)/10^8</f>
        <v>2190.3177761497905</v>
      </c>
      <c r="O213" s="23">
        <f>VLOOKUP($D213,'人均GDP预测（当年人民币）'!$D:$AT,COLUMN(O213)-3,FALSE)*VLOOKUP($D213,'367市人口19-60预测'!$D:$AT,COLUMN(O213)-3,FALSE)/10^8</f>
        <v>2352.1949157197378</v>
      </c>
      <c r="P213" s="23">
        <f>VLOOKUP($D213,'人均GDP预测（当年人民币）'!$D:$AT,COLUMN(P213)-3,FALSE)*VLOOKUP($D213,'367市人口19-60预测'!$D:$AT,COLUMN(P213)-3,FALSE)/10^8</f>
        <v>2525.3644813289125</v>
      </c>
      <c r="Q213" s="23">
        <f>VLOOKUP($D213,'人均GDP预测（当年人民币）'!$D:$AT,COLUMN(Q213)-3,FALSE)*VLOOKUP($D213,'367市人口19-60预测'!$D:$AT,COLUMN(Q213)-3,FALSE)/10^8</f>
        <v>2710.3554234739254</v>
      </c>
      <c r="R213" s="23">
        <f>VLOOKUP($D213,'人均GDP预测（当年人民币）'!$D:$AT,COLUMN(R213)-3,FALSE)*VLOOKUP($D213,'367市人口19-60预测'!$D:$AT,COLUMN(R213)-3,FALSE)/10^8</f>
        <v>2895.0088810053007</v>
      </c>
      <c r="S213" s="23">
        <f>VLOOKUP($D213,'人均GDP预测（当年人民币）'!$D:$AT,COLUMN(S213)-3,FALSE)*VLOOKUP($D213,'367市人口19-60预测'!$D:$AT,COLUMN(S213)-3,FALSE)/10^8</f>
        <v>3090.8037331471019</v>
      </c>
      <c r="T213" s="23">
        <f>VLOOKUP($D213,'人均GDP预测（当年人民币）'!$D:$AT,COLUMN(T213)-3,FALSE)*VLOOKUP($D213,'367市人口19-60预测'!$D:$AT,COLUMN(T213)-3,FALSE)/10^8</f>
        <v>3298.1460136941737</v>
      </c>
      <c r="U213" s="23">
        <f>VLOOKUP($D213,'人均GDP预测（当年人民币）'!$D:$AT,COLUMN(U213)-3,FALSE)*VLOOKUP($D213,'367市人口19-60预测'!$D:$AT,COLUMN(U213)-3,FALSE)/10^8</f>
        <v>3505.3886580726798</v>
      </c>
      <c r="V213" s="23">
        <f>VLOOKUP($D213,'人均GDP预测（当年人民币）'!$D:$AT,COLUMN(V213)-3,FALSE)*VLOOKUP($D213,'367市人口19-60预测'!$D:$AT,COLUMN(V213)-3,FALSE)/10^8</f>
        <v>3723.4813474098182</v>
      </c>
      <c r="W213" s="23">
        <f>VLOOKUP($D213,'人均GDP预测（当年人民币）'!$D:$AT,COLUMN(W213)-3,FALSE)*VLOOKUP($D213,'367市人口19-60预测'!$D:$AT,COLUMN(W213)-3,FALSE)/10^8</f>
        <v>3952.7483899810986</v>
      </c>
      <c r="X213" s="23">
        <f>VLOOKUP($D213,'人均GDP预测（当年人民币）'!$D:$AT,COLUMN(X213)-3,FALSE)*VLOOKUP($D213,'367市人口19-60预测'!$D:$AT,COLUMN(X213)-3,FALSE)/10^8</f>
        <v>4193.5294936844948</v>
      </c>
      <c r="Y213" s="23">
        <f>VLOOKUP($D213,'人均GDP预测（当年人民币）'!$D:$AT,COLUMN(Y213)-3,FALSE)*VLOOKUP($D213,'367市人口19-60预测'!$D:$AT,COLUMN(Y213)-3,FALSE)/10^8</f>
        <v>4433.8087502596154</v>
      </c>
      <c r="Z213" s="23">
        <f>VLOOKUP($D213,'人均GDP预测（当年人民币）'!$D:$AT,COLUMN(Z213)-3,FALSE)*VLOOKUP($D213,'367市人口19-60预测'!$D:$AT,COLUMN(Z213)-3,FALSE)/10^8</f>
        <v>4684.9119585682647</v>
      </c>
      <c r="AA213" s="23">
        <f>VLOOKUP($D213,'人均GDP预测（当年人民币）'!$D:$AT,COLUMN(AA213)-3,FALSE)*VLOOKUP($D213,'367市人口19-60预测'!$D:$AT,COLUMN(AA213)-3,FALSE)/10^8</f>
        <v>4947.1673423249767</v>
      </c>
      <c r="AB213" s="23">
        <f>VLOOKUP($D213,'人均GDP预测（当年人民币）'!$D:$AT,COLUMN(AB213)-3,FALSE)*VLOOKUP($D213,'367市人口19-60预测'!$D:$AT,COLUMN(AB213)-3,FALSE)/10^8</f>
        <v>5220.9426910565835</v>
      </c>
      <c r="AC213" s="23">
        <f>VLOOKUP($D213,'人均GDP预测（当年人民币）'!$D:$AT,COLUMN(AC213)-3,FALSE)*VLOOKUP($D213,'367市人口19-60预测'!$D:$AT,COLUMN(AC213)-3,FALSE)/10^8</f>
        <v>5493.9056166509772</v>
      </c>
      <c r="AD213" s="23">
        <f>VLOOKUP($D213,'人均GDP预测（当年人民币）'!$D:$AT,COLUMN(AD213)-3,FALSE)*VLOOKUP($D213,'367市人口19-60预测'!$D:$AT,COLUMN(AD213)-3,FALSE)/10^8</f>
        <v>5777.9457876111219</v>
      </c>
      <c r="AE213" s="23">
        <f>VLOOKUP($D213,'人均GDP预测（当年人民币）'!$D:$AT,COLUMN(AE213)-3,FALSE)*VLOOKUP($D213,'367市人口19-60预测'!$D:$AT,COLUMN(AE213)-3,FALSE)/10^8</f>
        <v>6073.5453322139965</v>
      </c>
      <c r="AF213" s="23">
        <f>VLOOKUP($D213,'人均GDP预测（当年人民币）'!$D:$AT,COLUMN(AF213)-3,FALSE)*VLOOKUP($D213,'367市人口19-60预测'!$D:$AT,COLUMN(AF213)-3,FALSE)/10^8</f>
        <v>6368.738544129963</v>
      </c>
      <c r="AG213" s="23">
        <f>VLOOKUP($D213,'人均GDP预测（当年人民币）'!$D:$AT,COLUMN(AG213)-3,FALSE)*VLOOKUP($D213,'367市人口19-60预测'!$D:$AT,COLUMN(AG213)-3,FALSE)/10^8</f>
        <v>6675.5172288378662</v>
      </c>
      <c r="AH213" s="23">
        <f>VLOOKUP($D213,'人均GDP预测（当年人民币）'!$D:$AT,COLUMN(AH213)-3,FALSE)*VLOOKUP($D213,'367市人口19-60预测'!$D:$AT,COLUMN(AH213)-3,FALSE)/10^8</f>
        <v>6994.628206142931</v>
      </c>
      <c r="AI213" s="23">
        <f>VLOOKUP($D213,'人均GDP预测（当年人民币）'!$D:$AT,COLUMN(AI213)-3,FALSE)*VLOOKUP($D213,'367市人口19-60预测'!$D:$AT,COLUMN(AI213)-3,FALSE)/10^8</f>
        <v>7314.5507805637644</v>
      </c>
      <c r="AJ213" s="23">
        <f>VLOOKUP($D213,'人均GDP预测（当年人民币）'!$D:$AT,COLUMN(AJ213)-3,FALSE)*VLOOKUP($D213,'367市人口19-60预测'!$D:$AT,COLUMN(AJ213)-3,FALSE)/10^8</f>
        <v>7647.6208579300992</v>
      </c>
      <c r="AK213" s="23">
        <f>VLOOKUP($D213,'人均GDP预测（当年人民币）'!$D:$AT,COLUMN(AK213)-3,FALSE)*VLOOKUP($D213,'367市人口19-60预测'!$D:$AT,COLUMN(AK213)-3,FALSE)/10^8</f>
        <v>7995.045104761356</v>
      </c>
      <c r="AL213" s="23">
        <f>VLOOKUP($D213,'人均GDP预测（当年人民币）'!$D:$AT,COLUMN(AL213)-3,FALSE)*VLOOKUP($D213,'367市人口19-60预测'!$D:$AT,COLUMN(AL213)-3,FALSE)/10^8</f>
        <v>8358.270862891075</v>
      </c>
      <c r="AM213" s="23">
        <f>VLOOKUP($D213,'人均GDP预测（当年人民币）'!$D:$AT,COLUMN(AM213)-3,FALSE)*VLOOKUP($D213,'367市人口19-60预测'!$D:$AT,COLUMN(AM213)-3,FALSE)/10^8</f>
        <v>8726.072334273229</v>
      </c>
      <c r="AN213" s="23">
        <f>VLOOKUP($D213,'人均GDP预测（当年人民币）'!$D:$AT,COLUMN(AN213)-3,FALSE)*VLOOKUP($D213,'367市人口19-60预测'!$D:$AT,COLUMN(AN213)-3,FALSE)/10^8</f>
        <v>9112.2445345694559</v>
      </c>
      <c r="AO213" s="23">
        <f>VLOOKUP($D213,'人均GDP预测（当年人民币）'!$D:$AT,COLUMN(AO213)-3,FALSE)*VLOOKUP($D213,'367市人口19-60预测'!$D:$AT,COLUMN(AO213)-3,FALSE)/10^8</f>
        <v>9519.0814743239644</v>
      </c>
      <c r="AP213" s="23">
        <f>VLOOKUP($D213,'人均GDP预测（当年人民币）'!$D:$AT,COLUMN(AP213)-3,FALSE)*VLOOKUP($D213,'367市人口19-60预测'!$D:$AT,COLUMN(AP213)-3,FALSE)/10^8</f>
        <v>9936.2561362120941</v>
      </c>
      <c r="AQ213" s="23">
        <f>VLOOKUP($D213,'人均GDP预测（当年人民币）'!$D:$AT,COLUMN(AQ213)-3,FALSE)*VLOOKUP($D213,'367市人口19-60预测'!$D:$AT,COLUMN(AQ213)-3,FALSE)/10^8</f>
        <v>10378.742268852791</v>
      </c>
      <c r="AR213" s="23">
        <f>VLOOKUP($D213,'人均GDP预测（当年人民币）'!$D:$AT,COLUMN(AR213)-3,FALSE)*VLOOKUP($D213,'367市人口19-60预测'!$D:$AT,COLUMN(AR213)-3,FALSE)/10^8</f>
        <v>10850.061522366166</v>
      </c>
      <c r="AS213" s="23">
        <f>VLOOKUP($D213,'人均GDP预测（当年人民币）'!$D:$AT,COLUMN(AS213)-3,FALSE)*VLOOKUP($D213,'367市人口19-60预测'!$D:$AT,COLUMN(AS213)-3,FALSE)/10^8</f>
        <v>11341.07075805052</v>
      </c>
      <c r="AT213" s="23">
        <f>VLOOKUP($D213,'人均GDP预测（当年人民币）'!$D:$AT,COLUMN(AT213)-3,FALSE)*VLOOKUP($D213,'367市人口19-60预测'!$D:$AT,COLUMN(AT213)-3,FALSE)/10^8</f>
        <v>11868.468731788438</v>
      </c>
    </row>
    <row r="214" spans="1:46" ht="15.75" x14ac:dyDescent="0.25">
      <c r="A214" s="15">
        <v>213</v>
      </c>
      <c r="B214" s="16">
        <v>441700</v>
      </c>
      <c r="C214" s="16" t="s">
        <v>398</v>
      </c>
      <c r="D214" s="18" t="s">
        <v>229</v>
      </c>
      <c r="E214" s="23">
        <f>VLOOKUP($D214,'人均GDP预测（当年人民币）'!$D:$AT,COLUMN(E214)-3,FALSE)*VLOOKUP($D214,'367市人口19-60预测'!$D:$AT,COLUMN(E214)-3,FALSE)/10^8</f>
        <v>1302.3929417705563</v>
      </c>
      <c r="F214" s="23">
        <f>VLOOKUP($D214,'人均GDP预测（当年人民币）'!$D:$AT,COLUMN(F214)-3,FALSE)*VLOOKUP($D214,'367市人口19-60预测'!$D:$AT,COLUMN(F214)-3,FALSE)/10^8</f>
        <v>1407.0986882334216</v>
      </c>
      <c r="G214" s="23">
        <f>VLOOKUP($D214,'人均GDP预测（当年人民币）'!$D:$AT,COLUMN(G214)-3,FALSE)*VLOOKUP($D214,'367市人口19-60预测'!$D:$AT,COLUMN(G214)-3,FALSE)/10^8</f>
        <v>1520.0263391108037</v>
      </c>
      <c r="H214" s="23">
        <f>VLOOKUP($D214,'人均GDP预测（当年人民币）'!$D:$AT,COLUMN(H214)-3,FALSE)*VLOOKUP($D214,'367市人口19-60预测'!$D:$AT,COLUMN(H214)-3,FALSE)/10^8</f>
        <v>1632.1636910690211</v>
      </c>
      <c r="I214" s="23">
        <f>VLOOKUP($D214,'人均GDP预测（当年人民币）'!$D:$AT,COLUMN(I214)-3,FALSE)*VLOOKUP($D214,'367市人口19-60预测'!$D:$AT,COLUMN(I214)-3,FALSE)/10^8</f>
        <v>1752.1567548096803</v>
      </c>
      <c r="J214" s="23">
        <f>VLOOKUP($D214,'人均GDP预测（当年人民币）'!$D:$AT,COLUMN(J214)-3,FALSE)*VLOOKUP($D214,'367市人口19-60预测'!$D:$AT,COLUMN(J214)-3,FALSE)/10^8</f>
        <v>1880.435830369491</v>
      </c>
      <c r="K214" s="23">
        <f>VLOOKUP($D214,'人均GDP预测（当年人民币）'!$D:$AT,COLUMN(K214)-3,FALSE)*VLOOKUP($D214,'367市人口19-60预测'!$D:$AT,COLUMN(K214)-3,FALSE)/10^8</f>
        <v>2017.4481212098974</v>
      </c>
      <c r="L214" s="23">
        <f>VLOOKUP($D214,'人均GDP预测（当年人民币）'!$D:$AT,COLUMN(L214)-3,FALSE)*VLOOKUP($D214,'367市人口19-60预测'!$D:$AT,COLUMN(L214)-3,FALSE)/10^8</f>
        <v>2163.658479124671</v>
      </c>
      <c r="M214" s="23">
        <f>VLOOKUP($D214,'人均GDP预测（当年人民币）'!$D:$AT,COLUMN(M214)-3,FALSE)*VLOOKUP($D214,'367市人口19-60预测'!$D:$AT,COLUMN(M214)-3,FALSE)/10^8</f>
        <v>2309.4176879640299</v>
      </c>
      <c r="N214" s="23">
        <f>VLOOKUP($D214,'人均GDP预测（当年人民币）'!$D:$AT,COLUMN(N214)-3,FALSE)*VLOOKUP($D214,'367市人口19-60预测'!$D:$AT,COLUMN(N214)-3,FALSE)/10^8</f>
        <v>2463.95421736766</v>
      </c>
      <c r="O214" s="23">
        <f>VLOOKUP($D214,'人均GDP预测（当年人民币）'!$D:$AT,COLUMN(O214)-3,FALSE)*VLOOKUP($D214,'367市人口19-60预测'!$D:$AT,COLUMN(O214)-3,FALSE)/10^8</f>
        <v>2627.655057481144</v>
      </c>
      <c r="P214" s="23">
        <f>VLOOKUP($D214,'人均GDP预测（当年人民币）'!$D:$AT,COLUMN(P214)-3,FALSE)*VLOOKUP($D214,'367市人口19-60预测'!$D:$AT,COLUMN(P214)-3,FALSE)/10^8</f>
        <v>2791.3171557460882</v>
      </c>
      <c r="Q214" s="23">
        <f>VLOOKUP($D214,'人均GDP预测（当年人民币）'!$D:$AT,COLUMN(Q214)-3,FALSE)*VLOOKUP($D214,'367市人口19-60预测'!$D:$AT,COLUMN(Q214)-3,FALSE)/10^8</f>
        <v>2963.7383883298676</v>
      </c>
      <c r="R214" s="23">
        <f>VLOOKUP($D214,'人均GDP预测（当年人民币）'!$D:$AT,COLUMN(R214)-3,FALSE)*VLOOKUP($D214,'367市人口19-60预测'!$D:$AT,COLUMN(R214)-3,FALSE)/10^8</f>
        <v>3145.2476982449798</v>
      </c>
      <c r="S214" s="23">
        <f>VLOOKUP($D214,'人均GDP预测（当年人民币）'!$D:$AT,COLUMN(S214)-3,FALSE)*VLOOKUP($D214,'367市人口19-60预测'!$D:$AT,COLUMN(S214)-3,FALSE)/10^8</f>
        <v>3336.185882684988</v>
      </c>
      <c r="T214" s="23">
        <f>VLOOKUP($D214,'人均GDP预测（当年人民币）'!$D:$AT,COLUMN(T214)-3,FALSE)*VLOOKUP($D214,'367市人口19-60预测'!$D:$AT,COLUMN(T214)-3,FALSE)/10^8</f>
        <v>3527.0621421160222</v>
      </c>
      <c r="U214" s="23">
        <f>VLOOKUP($D214,'人均GDP预测（当年人民币）'!$D:$AT,COLUMN(U214)-3,FALSE)*VLOOKUP($D214,'367市人口19-60预测'!$D:$AT,COLUMN(U214)-3,FALSE)/10^8</f>
        <v>3726.9398030730458</v>
      </c>
      <c r="V214" s="23">
        <f>VLOOKUP($D214,'人均GDP预测（当年人民币）'!$D:$AT,COLUMN(V214)-3,FALSE)*VLOOKUP($D214,'367市人口19-60预测'!$D:$AT,COLUMN(V214)-3,FALSE)/10^8</f>
        <v>3936.12043104438</v>
      </c>
      <c r="W214" s="23">
        <f>VLOOKUP($D214,'人均GDP预测（当年人民币）'!$D:$AT,COLUMN(W214)-3,FALSE)*VLOOKUP($D214,'367市人口19-60预测'!$D:$AT,COLUMN(W214)-3,FALSE)/10^8</f>
        <v>4154.9231781498147</v>
      </c>
      <c r="X214" s="23">
        <f>VLOOKUP($D214,'人均GDP预测（当年人民币）'!$D:$AT,COLUMN(X214)-3,FALSE)*VLOOKUP($D214,'367市人口19-60预测'!$D:$AT,COLUMN(X214)-3,FALSE)/10^8</f>
        <v>4373.5323788590376</v>
      </c>
      <c r="Y214" s="23">
        <f>VLOOKUP($D214,'人均GDP预测（当年人民币）'!$D:$AT,COLUMN(Y214)-3,FALSE)*VLOOKUP($D214,'367市人口19-60预测'!$D:$AT,COLUMN(Y214)-3,FALSE)/10^8</f>
        <v>4601.3772710290614</v>
      </c>
      <c r="Z214" s="23">
        <f>VLOOKUP($D214,'人均GDP预测（当年人民币）'!$D:$AT,COLUMN(Z214)-3,FALSE)*VLOOKUP($D214,'367市人口19-60预测'!$D:$AT,COLUMN(Z214)-3,FALSE)/10^8</f>
        <v>4838.7757601478361</v>
      </c>
      <c r="AA214" s="23">
        <f>VLOOKUP($D214,'人均GDP预测（当年人民币）'!$D:$AT,COLUMN(AA214)-3,FALSE)*VLOOKUP($D214,'367市人口19-60预测'!$D:$AT,COLUMN(AA214)-3,FALSE)/10^8</f>
        <v>5076.0794257487059</v>
      </c>
      <c r="AB214" s="23">
        <f>VLOOKUP($D214,'人均GDP预测（当年人民币）'!$D:$AT,COLUMN(AB214)-3,FALSE)*VLOOKUP($D214,'367市人口19-60预测'!$D:$AT,COLUMN(AB214)-3,FALSE)/10^8</f>
        <v>5322.6799420685129</v>
      </c>
      <c r="AC214" s="23">
        <f>VLOOKUP($D214,'人均GDP预测（当年人民币）'!$D:$AT,COLUMN(AC214)-3,FALSE)*VLOOKUP($D214,'367市人口19-60预测'!$D:$AT,COLUMN(AC214)-3,FALSE)/10^8</f>
        <v>5578.93978547385</v>
      </c>
      <c r="AD214" s="23">
        <f>VLOOKUP($D214,'人均GDP预测（当年人民币）'!$D:$AT,COLUMN(AD214)-3,FALSE)*VLOOKUP($D214,'367市人口19-60预测'!$D:$AT,COLUMN(AD214)-3,FALSE)/10^8</f>
        <v>5835.3707914077359</v>
      </c>
      <c r="AE214" s="23">
        <f>VLOOKUP($D214,'人均GDP预测（当年人民币）'!$D:$AT,COLUMN(AE214)-3,FALSE)*VLOOKUP($D214,'367市人口19-60预测'!$D:$AT,COLUMN(AE214)-3,FALSE)/10^8</f>
        <v>6101.429018508441</v>
      </c>
      <c r="AF214" s="23">
        <f>VLOOKUP($D214,'人均GDP预测（当年人民币）'!$D:$AT,COLUMN(AF214)-3,FALSE)*VLOOKUP($D214,'367市人口19-60预测'!$D:$AT,COLUMN(AF214)-3,FALSE)/10^8</f>
        <v>6377.5977310852904</v>
      </c>
      <c r="AG214" s="23">
        <f>VLOOKUP($D214,'人均GDP预测（当年人民币）'!$D:$AT,COLUMN(AG214)-3,FALSE)*VLOOKUP($D214,'367市人口19-60预测'!$D:$AT,COLUMN(AG214)-3,FALSE)/10^8</f>
        <v>6664.428092781327</v>
      </c>
      <c r="AH214" s="23">
        <f>VLOOKUP($D214,'人均GDP预测（当年人民币）'!$D:$AT,COLUMN(AH214)-3,FALSE)*VLOOKUP($D214,'367市人口19-60预测'!$D:$AT,COLUMN(AH214)-3,FALSE)/10^8</f>
        <v>6952.2600672795643</v>
      </c>
      <c r="AI214" s="23">
        <f>VLOOKUP($D214,'人均GDP预测（当年人民币）'!$D:$AT,COLUMN(AI214)-3,FALSE)*VLOOKUP($D214,'367市人口19-60预测'!$D:$AT,COLUMN(AI214)-3,FALSE)/10^8</f>
        <v>7251.2359287667368</v>
      </c>
      <c r="AJ214" s="23">
        <f>VLOOKUP($D214,'人均GDP预测（当年人民币）'!$D:$AT,COLUMN(AJ214)-3,FALSE)*VLOOKUP($D214,'367市人口19-60预测'!$D:$AT,COLUMN(AJ214)-3,FALSE)/10^8</f>
        <v>7562.1528953100515</v>
      </c>
      <c r="AK214" s="23">
        <f>VLOOKUP($D214,'人均GDP预测（当年人民币）'!$D:$AT,COLUMN(AK214)-3,FALSE)*VLOOKUP($D214,'367市人口19-60预测'!$D:$AT,COLUMN(AK214)-3,FALSE)/10^8</f>
        <v>7875.6254729478842</v>
      </c>
      <c r="AL214" s="23">
        <f>VLOOKUP($D214,'人均GDP预测（当年人民币）'!$D:$AT,COLUMN(AL214)-3,FALSE)*VLOOKUP($D214,'367市人口19-60预测'!$D:$AT,COLUMN(AL214)-3,FALSE)/10^8</f>
        <v>8202.1630954136199</v>
      </c>
      <c r="AM214" s="23">
        <f>VLOOKUP($D214,'人均GDP预测（当年人民币）'!$D:$AT,COLUMN(AM214)-3,FALSE)*VLOOKUP($D214,'367市人口19-60预测'!$D:$AT,COLUMN(AM214)-3,FALSE)/10^8</f>
        <v>8542.9362181777469</v>
      </c>
      <c r="AN214" s="23">
        <f>VLOOKUP($D214,'人均GDP预测（当年人民币）'!$D:$AT,COLUMN(AN214)-3,FALSE)*VLOOKUP($D214,'367市人口19-60预测'!$D:$AT,COLUMN(AN214)-3,FALSE)/10^8</f>
        <v>8888.9286207319801</v>
      </c>
      <c r="AO214" s="23">
        <f>VLOOKUP($D214,'人均GDP预测（当年人民币）'!$D:$AT,COLUMN(AO214)-3,FALSE)*VLOOKUP($D214,'367市人口19-60预测'!$D:$AT,COLUMN(AO214)-3,FALSE)/10^8</f>
        <v>9251.2048684098245</v>
      </c>
      <c r="AP214" s="23">
        <f>VLOOKUP($D214,'人均GDP预测（当年人民币）'!$D:$AT,COLUMN(AP214)-3,FALSE)*VLOOKUP($D214,'367市人口19-60预测'!$D:$AT,COLUMN(AP214)-3,FALSE)/10^8</f>
        <v>9631.4867635520113</v>
      </c>
      <c r="AQ214" s="23">
        <f>VLOOKUP($D214,'人均GDP预测（当年人民币）'!$D:$AT,COLUMN(AQ214)-3,FALSE)*VLOOKUP($D214,'367市人口19-60预测'!$D:$AT,COLUMN(AQ214)-3,FALSE)/10^8</f>
        <v>10021.231586598806</v>
      </c>
      <c r="AR214" s="23">
        <f>VLOOKUP($D214,'人均GDP预测（当年人民币）'!$D:$AT,COLUMN(AR214)-3,FALSE)*VLOOKUP($D214,'367市人口19-60预测'!$D:$AT,COLUMN(AR214)-3,FALSE)/10^8</f>
        <v>10432.328995117588</v>
      </c>
      <c r="AS214" s="23">
        <f>VLOOKUP($D214,'人均GDP预测（当年人民币）'!$D:$AT,COLUMN(AS214)-3,FALSE)*VLOOKUP($D214,'367市人口19-60预测'!$D:$AT,COLUMN(AS214)-3,FALSE)/10^8</f>
        <v>10867.261793039752</v>
      </c>
      <c r="AT214" s="23">
        <f>VLOOKUP($D214,'人均GDP预测（当年人民币）'!$D:$AT,COLUMN(AT214)-3,FALSE)*VLOOKUP($D214,'367市人口19-60预测'!$D:$AT,COLUMN(AT214)-3,FALSE)/10^8</f>
        <v>11318.106196273191</v>
      </c>
    </row>
    <row r="215" spans="1:46" ht="15.75" x14ac:dyDescent="0.25">
      <c r="A215" s="15">
        <v>214</v>
      </c>
      <c r="B215" s="16">
        <v>441800</v>
      </c>
      <c r="C215" s="16" t="s">
        <v>398</v>
      </c>
      <c r="D215" s="18" t="s">
        <v>173</v>
      </c>
      <c r="E215" s="23">
        <f>VLOOKUP($D215,'人均GDP预测（当年人民币）'!$D:$AT,COLUMN(E215)-3,FALSE)*VLOOKUP($D215,'367市人口19-60预测'!$D:$AT,COLUMN(E215)-3,FALSE)/10^8</f>
        <v>1711.0800383030546</v>
      </c>
      <c r="F215" s="23">
        <f>VLOOKUP($D215,'人均GDP预测（当年人民币）'!$D:$AT,COLUMN(F215)-3,FALSE)*VLOOKUP($D215,'367市人口19-60预测'!$D:$AT,COLUMN(F215)-3,FALSE)/10^8</f>
        <v>1864.4291624660191</v>
      </c>
      <c r="G215" s="23">
        <f>VLOOKUP($D215,'人均GDP预测（当年人民币）'!$D:$AT,COLUMN(G215)-3,FALSE)*VLOOKUP($D215,'367市人口19-60预测'!$D:$AT,COLUMN(G215)-3,FALSE)/10^8</f>
        <v>2014.6071753733117</v>
      </c>
      <c r="H215" s="23">
        <f>VLOOKUP($D215,'人均GDP预测（当年人民币）'!$D:$AT,COLUMN(H215)-3,FALSE)*VLOOKUP($D215,'367市人口19-60预测'!$D:$AT,COLUMN(H215)-3,FALSE)/10^8</f>
        <v>2176.5951491145524</v>
      </c>
      <c r="I215" s="23">
        <f>VLOOKUP($D215,'人均GDP预测（当年人民币）'!$D:$AT,COLUMN(I215)-3,FALSE)*VLOOKUP($D215,'367市人口19-60预测'!$D:$AT,COLUMN(I215)-3,FALSE)/10^8</f>
        <v>2351.1482812932122</v>
      </c>
      <c r="J215" s="23">
        <f>VLOOKUP($D215,'人均GDP预测（当年人民币）'!$D:$AT,COLUMN(J215)-3,FALSE)*VLOOKUP($D215,'367市人口19-60预测'!$D:$AT,COLUMN(J215)-3,FALSE)/10^8</f>
        <v>2539.0562556537493</v>
      </c>
      <c r="K215" s="23">
        <f>VLOOKUP($D215,'人均GDP预测（当年人民币）'!$D:$AT,COLUMN(K215)-3,FALSE)*VLOOKUP($D215,'367市人口19-60预测'!$D:$AT,COLUMN(K215)-3,FALSE)/10^8</f>
        <v>2725.2062151878008</v>
      </c>
      <c r="L215" s="23">
        <f>VLOOKUP($D215,'人均GDP预测（当年人民币）'!$D:$AT,COLUMN(L215)-3,FALSE)*VLOOKUP($D215,'367市人口19-60预测'!$D:$AT,COLUMN(L215)-3,FALSE)/10^8</f>
        <v>2923.9780876710706</v>
      </c>
      <c r="M215" s="23">
        <f>VLOOKUP($D215,'人均GDP预测（当年人民币）'!$D:$AT,COLUMN(M215)-3,FALSE)*VLOOKUP($D215,'367市人口19-60预测'!$D:$AT,COLUMN(M215)-3,FALSE)/10^8</f>
        <v>3136.0233715251293</v>
      </c>
      <c r="N215" s="23">
        <f>VLOOKUP($D215,'人均GDP预测（当年人民币）'!$D:$AT,COLUMN(N215)-3,FALSE)*VLOOKUP($D215,'367市人口19-60预测'!$D:$AT,COLUMN(N215)-3,FALSE)/10^8</f>
        <v>3362.0137321614984</v>
      </c>
      <c r="O215" s="23">
        <f>VLOOKUP($D215,'人均GDP预测（当年人民币）'!$D:$AT,COLUMN(O215)-3,FALSE)*VLOOKUP($D215,'367市人口19-60预测'!$D:$AT,COLUMN(O215)-3,FALSE)/10^8</f>
        <v>3586.914445539077</v>
      </c>
      <c r="P215" s="23">
        <f>VLOOKUP($D215,'人均GDP预测（当年人民币）'!$D:$AT,COLUMN(P215)-3,FALSE)*VLOOKUP($D215,'367市人口19-60预测'!$D:$AT,COLUMN(P215)-3,FALSE)/10^8</f>
        <v>3825.0171944917897</v>
      </c>
      <c r="Q215" s="23">
        <f>VLOOKUP($D215,'人均GDP预测（当年人民币）'!$D:$AT,COLUMN(Q215)-3,FALSE)*VLOOKUP($D215,'367市人口19-60预测'!$D:$AT,COLUMN(Q215)-3,FALSE)/10^8</f>
        <v>4076.8782969717613</v>
      </c>
      <c r="R215" s="23">
        <f>VLOOKUP($D215,'人均GDP预测（当年人民币）'!$D:$AT,COLUMN(R215)-3,FALSE)*VLOOKUP($D215,'367市人口19-60预测'!$D:$AT,COLUMN(R215)-3,FALSE)/10^8</f>
        <v>4343.0695298518767</v>
      </c>
      <c r="S215" s="23">
        <f>VLOOKUP($D215,'人均GDP预测（当年人民币）'!$D:$AT,COLUMN(S215)-3,FALSE)*VLOOKUP($D215,'367市人口19-60预测'!$D:$AT,COLUMN(S215)-3,FALSE)/10^8</f>
        <v>4608.3214872702802</v>
      </c>
      <c r="T215" s="23">
        <f>VLOOKUP($D215,'人均GDP预测（当年人民币）'!$D:$AT,COLUMN(T215)-3,FALSE)*VLOOKUP($D215,'367市人口19-60预测'!$D:$AT,COLUMN(T215)-3,FALSE)/10^8</f>
        <v>4887.1344079495757</v>
      </c>
      <c r="U215" s="23">
        <f>VLOOKUP($D215,'人均GDP预测（当年人民币）'!$D:$AT,COLUMN(U215)-3,FALSE)*VLOOKUP($D215,'367市人口19-60预测'!$D:$AT,COLUMN(U215)-3,FALSE)/10^8</f>
        <v>5179.9942537061679</v>
      </c>
      <c r="V215" s="23">
        <f>VLOOKUP($D215,'人均GDP预测（当年人民币）'!$D:$AT,COLUMN(V215)-3,FALSE)*VLOOKUP($D215,'367市人口19-60预测'!$D:$AT,COLUMN(V215)-3,FALSE)/10^8</f>
        <v>5487.4097130229566</v>
      </c>
      <c r="W215" s="23">
        <f>VLOOKUP($D215,'人均GDP预测（当年人民币）'!$D:$AT,COLUMN(W215)-3,FALSE)*VLOOKUP($D215,'367市人口19-60预测'!$D:$AT,COLUMN(W215)-3,FALSE)/10^8</f>
        <v>5793.7449380363023</v>
      </c>
      <c r="X215" s="23">
        <f>VLOOKUP($D215,'人均GDP预测（当年人民币）'!$D:$AT,COLUMN(X215)-3,FALSE)*VLOOKUP($D215,'367市人口19-60预测'!$D:$AT,COLUMN(X215)-3,FALSE)/10^8</f>
        <v>6113.9075263776986</v>
      </c>
      <c r="Y215" s="23">
        <f>VLOOKUP($D215,'人均GDP预测（当年人民币）'!$D:$AT,COLUMN(Y215)-3,FALSE)*VLOOKUP($D215,'367市人口19-60预测'!$D:$AT,COLUMN(Y215)-3,FALSE)/10^8</f>
        <v>6448.3773785256944</v>
      </c>
      <c r="Z215" s="23">
        <f>VLOOKUP($D215,'人均GDP预测（当年人民币）'!$D:$AT,COLUMN(Z215)-3,FALSE)*VLOOKUP($D215,'367市人口19-60预测'!$D:$AT,COLUMN(Z215)-3,FALSE)/10^8</f>
        <v>6797.6769539777624</v>
      </c>
      <c r="AA215" s="23">
        <f>VLOOKUP($D215,'人均GDP预测（当年人民币）'!$D:$AT,COLUMN(AA215)-3,FALSE)*VLOOKUP($D215,'367市人口19-60预测'!$D:$AT,COLUMN(AA215)-3,FALSE)/10^8</f>
        <v>7145.7909731695154</v>
      </c>
      <c r="AB215" s="23">
        <f>VLOOKUP($D215,'人均GDP预测（当年人民币）'!$D:$AT,COLUMN(AB215)-3,FALSE)*VLOOKUP($D215,'367市人口19-60预测'!$D:$AT,COLUMN(AB215)-3,FALSE)/10^8</f>
        <v>7508.2167044045336</v>
      </c>
      <c r="AC215" s="23">
        <f>VLOOKUP($D215,'人均GDP预测（当年人民币）'!$D:$AT,COLUMN(AC215)-3,FALSE)*VLOOKUP($D215,'367市人口19-60预测'!$D:$AT,COLUMN(AC215)-3,FALSE)/10^8</f>
        <v>7885.5469583863451</v>
      </c>
      <c r="AD215" s="23">
        <f>VLOOKUP($D215,'人均GDP预测（当年人民币）'!$D:$AT,COLUMN(AD215)-3,FALSE)*VLOOKUP($D215,'367市人口19-60预测'!$D:$AT,COLUMN(AD215)-3,FALSE)/10^8</f>
        <v>8262.185807017433</v>
      </c>
      <c r="AE215" s="23">
        <f>VLOOKUP($D215,'人均GDP预测（当年人民币）'!$D:$AT,COLUMN(AE215)-3,FALSE)*VLOOKUP($D215,'367市人口19-60预测'!$D:$AT,COLUMN(AE215)-3,FALSE)/10^8</f>
        <v>8653.5907965729657</v>
      </c>
      <c r="AF215" s="23">
        <f>VLOOKUP($D215,'人均GDP预测（当年人民币）'!$D:$AT,COLUMN(AF215)-3,FALSE)*VLOOKUP($D215,'367市人口19-60预测'!$D:$AT,COLUMN(AF215)-3,FALSE)/10^8</f>
        <v>9060.5450187928018</v>
      </c>
      <c r="AG215" s="23">
        <f>VLOOKUP($D215,'人均GDP预测（当年人民币）'!$D:$AT,COLUMN(AG215)-3,FALSE)*VLOOKUP($D215,'367市人口19-60预测'!$D:$AT,COLUMN(AG215)-3,FALSE)/10^8</f>
        <v>9467.879638239905</v>
      </c>
      <c r="AH215" s="23">
        <f>VLOOKUP($D215,'人均GDP预测（当年人民币）'!$D:$AT,COLUMN(AH215)-3,FALSE)*VLOOKUP($D215,'367市人口19-60预测'!$D:$AT,COLUMN(AH215)-3,FALSE)/10^8</f>
        <v>9891.2439140191746</v>
      </c>
      <c r="AI215" s="23">
        <f>VLOOKUP($D215,'人均GDP预测（当年人民币）'!$D:$AT,COLUMN(AI215)-3,FALSE)*VLOOKUP($D215,'367市人口19-60预测'!$D:$AT,COLUMN(AI215)-3,FALSE)/10^8</f>
        <v>10331.754979487901</v>
      </c>
      <c r="AJ215" s="23">
        <f>VLOOKUP($D215,'人均GDP预测（当年人民币）'!$D:$AT,COLUMN(AJ215)-3,FALSE)*VLOOKUP($D215,'367市人口19-60预测'!$D:$AT,COLUMN(AJ215)-3,FALSE)/10^8</f>
        <v>10790.715730226304</v>
      </c>
      <c r="AK215" s="23">
        <f>VLOOKUP($D215,'人均GDP预测（当年人民币）'!$D:$AT,COLUMN(AK215)-3,FALSE)*VLOOKUP($D215,'367市人口19-60预测'!$D:$AT,COLUMN(AK215)-3,FALSE)/10^8</f>
        <v>11252.962945614998</v>
      </c>
      <c r="AL215" s="23">
        <f>VLOOKUP($D215,'人均GDP预测（当年人民币）'!$D:$AT,COLUMN(AL215)-3,FALSE)*VLOOKUP($D215,'367市人口19-60预测'!$D:$AT,COLUMN(AL215)-3,FALSE)/10^8</f>
        <v>11735.475776788677</v>
      </c>
      <c r="AM215" s="23">
        <f>VLOOKUP($D215,'人均GDP预测（当年人民币）'!$D:$AT,COLUMN(AM215)-3,FALSE)*VLOOKUP($D215,'367市人口19-60预测'!$D:$AT,COLUMN(AM215)-3,FALSE)/10^8</f>
        <v>12240.187839954668</v>
      </c>
      <c r="AN215" s="23">
        <f>VLOOKUP($D215,'人均GDP预测（当年人民币）'!$D:$AT,COLUMN(AN215)-3,FALSE)*VLOOKUP($D215,'367市人口19-60预测'!$D:$AT,COLUMN(AN215)-3,FALSE)/10^8</f>
        <v>12752.641672730259</v>
      </c>
      <c r="AO215" s="23">
        <f>VLOOKUP($D215,'人均GDP预测（当年人民币）'!$D:$AT,COLUMN(AO215)-3,FALSE)*VLOOKUP($D215,'367市人口19-60预测'!$D:$AT,COLUMN(AO215)-3,FALSE)/10^8</f>
        <v>13290.677217249586</v>
      </c>
      <c r="AP215" s="23">
        <f>VLOOKUP($D215,'人均GDP预测（当年人民币）'!$D:$AT,COLUMN(AP215)-3,FALSE)*VLOOKUP($D215,'367市人口19-60预测'!$D:$AT,COLUMN(AP215)-3,FALSE)/10^8</f>
        <v>13857.157000118215</v>
      </c>
      <c r="AQ215" s="23">
        <f>VLOOKUP($D215,'人均GDP预测（当年人民币）'!$D:$AT,COLUMN(AQ215)-3,FALSE)*VLOOKUP($D215,'367市人口19-60预测'!$D:$AT,COLUMN(AQ215)-3,FALSE)/10^8</f>
        <v>14438.50577440726</v>
      </c>
      <c r="AR215" s="23">
        <f>VLOOKUP($D215,'人均GDP预测（当年人民币）'!$D:$AT,COLUMN(AR215)-3,FALSE)*VLOOKUP($D215,'367市人口19-60预测'!$D:$AT,COLUMN(AR215)-3,FALSE)/10^8</f>
        <v>15053.8849461358</v>
      </c>
      <c r="AS215" s="23">
        <f>VLOOKUP($D215,'人均GDP预测（当年人民币）'!$D:$AT,COLUMN(AS215)-3,FALSE)*VLOOKUP($D215,'367市人口19-60预测'!$D:$AT,COLUMN(AS215)-3,FALSE)/10^8</f>
        <v>15707.450509689046</v>
      </c>
      <c r="AT215" s="23">
        <f>VLOOKUP($D215,'人均GDP预测（当年人民币）'!$D:$AT,COLUMN(AT215)-3,FALSE)*VLOOKUP($D215,'367市人口19-60预测'!$D:$AT,COLUMN(AT215)-3,FALSE)/10^8</f>
        <v>16386.75032821831</v>
      </c>
    </row>
    <row r="216" spans="1:46" ht="15.75" x14ac:dyDescent="0.25">
      <c r="A216" s="15">
        <v>215</v>
      </c>
      <c r="B216" s="16">
        <v>441900</v>
      </c>
      <c r="C216" s="16" t="s">
        <v>398</v>
      </c>
      <c r="D216" s="18" t="s">
        <v>16</v>
      </c>
      <c r="E216" s="23">
        <f>VLOOKUP($D216,'人均GDP预测（当年人民币）'!$D:$AT,COLUMN(E216)-3,FALSE)*VLOOKUP($D216,'367市人口19-60预测'!$D:$AT,COLUMN(E216)-3,FALSE)/10^8</f>
        <v>9534.5289714828778</v>
      </c>
      <c r="F216" s="23">
        <f>VLOOKUP($D216,'人均GDP预测（当年人民币）'!$D:$AT,COLUMN(F216)-3,FALSE)*VLOOKUP($D216,'367市人口19-60预测'!$D:$AT,COLUMN(F216)-3,FALSE)/10^8</f>
        <v>10699.563917936972</v>
      </c>
      <c r="G216" s="23">
        <f>VLOOKUP($D216,'人均GDP预测（当年人民币）'!$D:$AT,COLUMN(G216)-3,FALSE)*VLOOKUP($D216,'367市人口19-60预测'!$D:$AT,COLUMN(G216)-3,FALSE)/10^8</f>
        <v>11880.823276633901</v>
      </c>
      <c r="H216" s="23">
        <f>VLOOKUP($D216,'人均GDP预测（当年人民币）'!$D:$AT,COLUMN(H216)-3,FALSE)*VLOOKUP($D216,'367市人口19-60预测'!$D:$AT,COLUMN(H216)-3,FALSE)/10^8</f>
        <v>13152.17390996522</v>
      </c>
      <c r="I216" s="23">
        <f>VLOOKUP($D216,'人均GDP预测（当年人民币）'!$D:$AT,COLUMN(I216)-3,FALSE)*VLOOKUP($D216,'367市人口19-60预测'!$D:$AT,COLUMN(I216)-3,FALSE)/10^8</f>
        <v>14437.505073009988</v>
      </c>
      <c r="J216" s="23">
        <f>VLOOKUP($D216,'人均GDP预测（当年人民币）'!$D:$AT,COLUMN(J216)-3,FALSE)*VLOOKUP($D216,'367市人口19-60预测'!$D:$AT,COLUMN(J216)-3,FALSE)/10^8</f>
        <v>15811.775742110678</v>
      </c>
      <c r="K216" s="23">
        <f>VLOOKUP($D216,'人均GDP预测（当年人民币）'!$D:$AT,COLUMN(K216)-3,FALSE)*VLOOKUP($D216,'367市人口19-60预测'!$D:$AT,COLUMN(K216)-3,FALSE)/10^8</f>
        <v>17199.227467473855</v>
      </c>
      <c r="L216" s="23">
        <f>VLOOKUP($D216,'人均GDP预测（当年人民币）'!$D:$AT,COLUMN(L216)-3,FALSE)*VLOOKUP($D216,'367市人口19-60预测'!$D:$AT,COLUMN(L216)-3,FALSE)/10^8</f>
        <v>18599.947416331197</v>
      </c>
      <c r="M216" s="23">
        <f>VLOOKUP($D216,'人均GDP预测（当年人民币）'!$D:$AT,COLUMN(M216)-3,FALSE)*VLOOKUP($D216,'367市人口19-60预测'!$D:$AT,COLUMN(M216)-3,FALSE)/10^8</f>
        <v>20084.367484021688</v>
      </c>
      <c r="N216" s="23">
        <f>VLOOKUP($D216,'人均GDP预测（当年人民币）'!$D:$AT,COLUMN(N216)-3,FALSE)*VLOOKUP($D216,'367市人口19-60预测'!$D:$AT,COLUMN(N216)-3,FALSE)/10^8</f>
        <v>21583.621320741793</v>
      </c>
      <c r="O216" s="23">
        <f>VLOOKUP($D216,'人均GDP预测（当年人民币）'!$D:$AT,COLUMN(O216)-3,FALSE)*VLOOKUP($D216,'367市人口19-60预测'!$D:$AT,COLUMN(O216)-3,FALSE)/10^8</f>
        <v>23169.062142837047</v>
      </c>
      <c r="P216" s="23">
        <f>VLOOKUP($D216,'人均GDP预测（当年人民币）'!$D:$AT,COLUMN(P216)-3,FALSE)*VLOOKUP($D216,'367市人口19-60预测'!$D:$AT,COLUMN(P216)-3,FALSE)/10^8</f>
        <v>24772.467004328224</v>
      </c>
      <c r="Q216" s="23">
        <f>VLOOKUP($D216,'人均GDP预测（当年人民币）'!$D:$AT,COLUMN(Q216)-3,FALSE)*VLOOKUP($D216,'367市人口19-60预测'!$D:$AT,COLUMN(Q216)-3,FALSE)/10^8</f>
        <v>26395.901129600879</v>
      </c>
      <c r="R216" s="23">
        <f>VLOOKUP($D216,'人均GDP预测（当年人民币）'!$D:$AT,COLUMN(R216)-3,FALSE)*VLOOKUP($D216,'367市人口19-60预测'!$D:$AT,COLUMN(R216)-3,FALSE)/10^8</f>
        <v>28107.533824820093</v>
      </c>
      <c r="S216" s="23">
        <f>VLOOKUP($D216,'人均GDP预测（当年人民币）'!$D:$AT,COLUMN(S216)-3,FALSE)*VLOOKUP($D216,'367市人口19-60预测'!$D:$AT,COLUMN(S216)-3,FALSE)/10^8</f>
        <v>29844.450140430028</v>
      </c>
      <c r="T216" s="23">
        <f>VLOOKUP($D216,'人均GDP预测（当年人民币）'!$D:$AT,COLUMN(T216)-3,FALSE)*VLOOKUP($D216,'367市人口19-60预测'!$D:$AT,COLUMN(T216)-3,FALSE)/10^8</f>
        <v>31609.594392653857</v>
      </c>
      <c r="U216" s="23">
        <f>VLOOKUP($D216,'人均GDP预测（当年人民币）'!$D:$AT,COLUMN(U216)-3,FALSE)*VLOOKUP($D216,'367市人口19-60预测'!$D:$AT,COLUMN(U216)-3,FALSE)/10^8</f>
        <v>33468.620937660948</v>
      </c>
      <c r="V216" s="23">
        <f>VLOOKUP($D216,'人均GDP预测（当年人民币）'!$D:$AT,COLUMN(V216)-3,FALSE)*VLOOKUP($D216,'367市人口19-60预测'!$D:$AT,COLUMN(V216)-3,FALSE)/10^8</f>
        <v>35362.679210369432</v>
      </c>
      <c r="W216" s="23">
        <f>VLOOKUP($D216,'人均GDP预测（当年人民币）'!$D:$AT,COLUMN(W216)-3,FALSE)*VLOOKUP($D216,'367市人口19-60预测'!$D:$AT,COLUMN(W216)-3,FALSE)/10^8</f>
        <v>37358.125571832796</v>
      </c>
      <c r="X216" s="23">
        <f>VLOOKUP($D216,'人均GDP预测（当年人民币）'!$D:$AT,COLUMN(X216)-3,FALSE)*VLOOKUP($D216,'367市人口19-60预测'!$D:$AT,COLUMN(X216)-3,FALSE)/10^8</f>
        <v>39396.009698540685</v>
      </c>
      <c r="Y216" s="23">
        <f>VLOOKUP($D216,'人均GDP预测（当年人民币）'!$D:$AT,COLUMN(Y216)-3,FALSE)*VLOOKUP($D216,'367市人口19-60预测'!$D:$AT,COLUMN(Y216)-3,FALSE)/10^8</f>
        <v>41479.824992956121</v>
      </c>
      <c r="Z216" s="23">
        <f>VLOOKUP($D216,'人均GDP预测（当年人民币）'!$D:$AT,COLUMN(Z216)-3,FALSE)*VLOOKUP($D216,'367市人口19-60预测'!$D:$AT,COLUMN(Z216)-3,FALSE)/10^8</f>
        <v>43673.584353751787</v>
      </c>
      <c r="AA216" s="23">
        <f>VLOOKUP($D216,'人均GDP预测（当年人民币）'!$D:$AT,COLUMN(AA216)-3,FALSE)*VLOOKUP($D216,'367市人口19-60预测'!$D:$AT,COLUMN(AA216)-3,FALSE)/10^8</f>
        <v>45920.378786988127</v>
      </c>
      <c r="AB216" s="23">
        <f>VLOOKUP($D216,'人均GDP预测（当年人民币）'!$D:$AT,COLUMN(AB216)-3,FALSE)*VLOOKUP($D216,'367市人口19-60预测'!$D:$AT,COLUMN(AB216)-3,FALSE)/10^8</f>
        <v>48284.39654028252</v>
      </c>
      <c r="AC216" s="23">
        <f>VLOOKUP($D216,'人均GDP预测（当年人民币）'!$D:$AT,COLUMN(AC216)-3,FALSE)*VLOOKUP($D216,'367市人口19-60预测'!$D:$AT,COLUMN(AC216)-3,FALSE)/10^8</f>
        <v>50707.467845493302</v>
      </c>
      <c r="AD216" s="23">
        <f>VLOOKUP($D216,'人均GDP预测（当年人民币）'!$D:$AT,COLUMN(AD216)-3,FALSE)*VLOOKUP($D216,'367市人口19-60预测'!$D:$AT,COLUMN(AD216)-3,FALSE)/10^8</f>
        <v>53191.47939212995</v>
      </c>
      <c r="AE216" s="23">
        <f>VLOOKUP($D216,'人均GDP预测（当年人民币）'!$D:$AT,COLUMN(AE216)-3,FALSE)*VLOOKUP($D216,'367市人口19-60预测'!$D:$AT,COLUMN(AE216)-3,FALSE)/10^8</f>
        <v>55797.511678807219</v>
      </c>
      <c r="AF216" s="23">
        <f>VLOOKUP($D216,'人均GDP预测（当年人民币）'!$D:$AT,COLUMN(AF216)-3,FALSE)*VLOOKUP($D216,'367市人口19-60预测'!$D:$AT,COLUMN(AF216)-3,FALSE)/10^8</f>
        <v>58466.782514266422</v>
      </c>
      <c r="AG216" s="23">
        <f>VLOOKUP($D216,'人均GDP预测（当年人民币）'!$D:$AT,COLUMN(AG216)-3,FALSE)*VLOOKUP($D216,'367市人口19-60预测'!$D:$AT,COLUMN(AG216)-3,FALSE)/10^8</f>
        <v>61198.552953407656</v>
      </c>
      <c r="AH216" s="23">
        <f>VLOOKUP($D216,'人均GDP预测（当年人民币）'!$D:$AT,COLUMN(AH216)-3,FALSE)*VLOOKUP($D216,'367市人口19-60预测'!$D:$AT,COLUMN(AH216)-3,FALSE)/10^8</f>
        <v>64049.801070300506</v>
      </c>
      <c r="AI216" s="23">
        <f>VLOOKUP($D216,'人均GDP预测（当年人民币）'!$D:$AT,COLUMN(AI216)-3,FALSE)*VLOOKUP($D216,'367市人口19-60预测'!$D:$AT,COLUMN(AI216)-3,FALSE)/10^8</f>
        <v>66959.080778995296</v>
      </c>
      <c r="AJ216" s="23">
        <f>VLOOKUP($D216,'人均GDP预测（当年人民币）'!$D:$AT,COLUMN(AJ216)-3,FALSE)*VLOOKUP($D216,'367市人口19-60预测'!$D:$AT,COLUMN(AJ216)-3,FALSE)/10^8</f>
        <v>69981.231050231509</v>
      </c>
      <c r="AK216" s="23">
        <f>VLOOKUP($D216,'人均GDP预测（当年人民币）'!$D:$AT,COLUMN(AK216)-3,FALSE)*VLOOKUP($D216,'367市人口19-60预测'!$D:$AT,COLUMN(AK216)-3,FALSE)/10^8</f>
        <v>73050.333228976335</v>
      </c>
      <c r="AL216" s="23">
        <f>VLOOKUP($D216,'人均GDP预测（当年人民币）'!$D:$AT,COLUMN(AL216)-3,FALSE)*VLOOKUP($D216,'367市人口19-60预测'!$D:$AT,COLUMN(AL216)-3,FALSE)/10^8</f>
        <v>76157.241380116364</v>
      </c>
      <c r="AM216" s="23">
        <f>VLOOKUP($D216,'人均GDP预测（当年人民币）'!$D:$AT,COLUMN(AM216)-3,FALSE)*VLOOKUP($D216,'367市人口19-60预测'!$D:$AT,COLUMN(AM216)-3,FALSE)/10^8</f>
        <v>79349.509972586326</v>
      </c>
      <c r="AN216" s="23">
        <f>VLOOKUP($D216,'人均GDP预测（当年人民币）'!$D:$AT,COLUMN(AN216)-3,FALSE)*VLOOKUP($D216,'367市人口19-60预测'!$D:$AT,COLUMN(AN216)-3,FALSE)/10^8</f>
        <v>82554.45245720385</v>
      </c>
      <c r="AO216" s="23">
        <f>VLOOKUP($D216,'人均GDP预测（当年人民币）'!$D:$AT,COLUMN(AO216)-3,FALSE)*VLOOKUP($D216,'367市人口19-60预测'!$D:$AT,COLUMN(AO216)-3,FALSE)/10^8</f>
        <v>85814.495839527226</v>
      </c>
      <c r="AP216" s="23">
        <f>VLOOKUP($D216,'人均GDP预测（当年人民币）'!$D:$AT,COLUMN(AP216)-3,FALSE)*VLOOKUP($D216,'367市人口19-60预测'!$D:$AT,COLUMN(AP216)-3,FALSE)/10^8</f>
        <v>89049.41000189523</v>
      </c>
      <c r="AQ216" s="23">
        <f>VLOOKUP($D216,'人均GDP预测（当年人民币）'!$D:$AT,COLUMN(AQ216)-3,FALSE)*VLOOKUP($D216,'367市人口19-60预测'!$D:$AT,COLUMN(AQ216)-3,FALSE)/10^8</f>
        <v>92234.304976958912</v>
      </c>
      <c r="AR216" s="23">
        <f>VLOOKUP($D216,'人均GDP预测（当年人民币）'!$D:$AT,COLUMN(AR216)-3,FALSE)*VLOOKUP($D216,'367市人口19-60预测'!$D:$AT,COLUMN(AR216)-3,FALSE)/10^8</f>
        <v>95398.842540854006</v>
      </c>
      <c r="AS216" s="23">
        <f>VLOOKUP($D216,'人均GDP预测（当年人民币）'!$D:$AT,COLUMN(AS216)-3,FALSE)*VLOOKUP($D216,'367市人口19-60预测'!$D:$AT,COLUMN(AS216)-3,FALSE)/10^8</f>
        <v>98450.616653921286</v>
      </c>
      <c r="AT216" s="23">
        <f>VLOOKUP($D216,'人均GDP预测（当年人民币）'!$D:$AT,COLUMN(AT216)-3,FALSE)*VLOOKUP($D216,'367市人口19-60预测'!$D:$AT,COLUMN(AT216)-3,FALSE)/10^8</f>
        <v>101350.42561768535</v>
      </c>
    </row>
    <row r="217" spans="1:46" ht="15.75" x14ac:dyDescent="0.25">
      <c r="A217" s="15">
        <v>216</v>
      </c>
      <c r="B217" s="16">
        <v>442000</v>
      </c>
      <c r="C217" s="16" t="s">
        <v>398</v>
      </c>
      <c r="D217" s="18" t="s">
        <v>52</v>
      </c>
      <c r="E217" s="23">
        <f>VLOOKUP($D217,'人均GDP预测（当年人民币）'!$D:$AT,COLUMN(E217)-3,FALSE)*VLOOKUP($D217,'367市人口19-60预测'!$D:$AT,COLUMN(E217)-3,FALSE)/10^8</f>
        <v>3163.2941347950054</v>
      </c>
      <c r="F217" s="23">
        <f>VLOOKUP($D217,'人均GDP预测（当年人民币）'!$D:$AT,COLUMN(F217)-3,FALSE)*VLOOKUP($D217,'367市人口19-60预测'!$D:$AT,COLUMN(F217)-3,FALSE)/10^8</f>
        <v>3599.1015990250044</v>
      </c>
      <c r="G217" s="23">
        <f>VLOOKUP($D217,'人均GDP预测（当年人民币）'!$D:$AT,COLUMN(G217)-3,FALSE)*VLOOKUP($D217,'367市人口19-60预测'!$D:$AT,COLUMN(G217)-3,FALSE)/10^8</f>
        <v>4039.4926935788349</v>
      </c>
      <c r="H217" s="23">
        <f>VLOOKUP($D217,'人均GDP预测（当年人民币）'!$D:$AT,COLUMN(H217)-3,FALSE)*VLOOKUP($D217,'367市人口19-60预测'!$D:$AT,COLUMN(H217)-3,FALSE)/10^8</f>
        <v>4524.4224072334555</v>
      </c>
      <c r="I217" s="23">
        <f>VLOOKUP($D217,'人均GDP预测（当年人民币）'!$D:$AT,COLUMN(I217)-3,FALSE)*VLOOKUP($D217,'367市人口19-60预测'!$D:$AT,COLUMN(I217)-3,FALSE)/10^8</f>
        <v>5013.9846663737035</v>
      </c>
      <c r="J217" s="23">
        <f>VLOOKUP($D217,'人均GDP预测（当年人民币）'!$D:$AT,COLUMN(J217)-3,FALSE)*VLOOKUP($D217,'367市人口19-60预测'!$D:$AT,COLUMN(J217)-3,FALSE)/10^8</f>
        <v>5508.5475718044718</v>
      </c>
      <c r="K217" s="23">
        <f>VLOOKUP($D217,'人均GDP预测（当年人民币）'!$D:$AT,COLUMN(K217)-3,FALSE)*VLOOKUP($D217,'367市人口19-60预测'!$D:$AT,COLUMN(K217)-3,FALSE)/10^8</f>
        <v>6043.0698126619754</v>
      </c>
      <c r="L217" s="23">
        <f>VLOOKUP($D217,'人均GDP预测（当年人民币）'!$D:$AT,COLUMN(L217)-3,FALSE)*VLOOKUP($D217,'367市人口19-60预测'!$D:$AT,COLUMN(L217)-3,FALSE)/10^8</f>
        <v>6582.8439363082252</v>
      </c>
      <c r="M217" s="23">
        <f>VLOOKUP($D217,'人均GDP预测（当年人民币）'!$D:$AT,COLUMN(M217)-3,FALSE)*VLOOKUP($D217,'367市人口19-60预测'!$D:$AT,COLUMN(M217)-3,FALSE)/10^8</f>
        <v>7162.5565598031617</v>
      </c>
      <c r="N217" s="23">
        <f>VLOOKUP($D217,'人均GDP预测（当年人民币）'!$D:$AT,COLUMN(N217)-3,FALSE)*VLOOKUP($D217,'367市人口19-60预测'!$D:$AT,COLUMN(N217)-3,FALSE)/10^8</f>
        <v>7748.0494975886131</v>
      </c>
      <c r="O217" s="23">
        <f>VLOOKUP($D217,'人均GDP预测（当年人民币）'!$D:$AT,COLUMN(O217)-3,FALSE)*VLOOKUP($D217,'367市人口19-60预测'!$D:$AT,COLUMN(O217)-3,FALSE)/10^8</f>
        <v>8339.821451398062</v>
      </c>
      <c r="P217" s="23">
        <f>VLOOKUP($D217,'人均GDP预测（当年人民币）'!$D:$AT,COLUMN(P217)-3,FALSE)*VLOOKUP($D217,'367市人口19-60预测'!$D:$AT,COLUMN(P217)-3,FALSE)/10^8</f>
        <v>8969.6239215521928</v>
      </c>
      <c r="Q217" s="23">
        <f>VLOOKUP($D217,'人均GDP预测（当年人民币）'!$D:$AT,COLUMN(Q217)-3,FALSE)*VLOOKUP($D217,'367市人口19-60预测'!$D:$AT,COLUMN(Q217)-3,FALSE)/10^8</f>
        <v>9606.6375949598369</v>
      </c>
      <c r="R217" s="23">
        <f>VLOOKUP($D217,'人均GDP预测（当年人民币）'!$D:$AT,COLUMN(R217)-3,FALSE)*VLOOKUP($D217,'367市人口19-60预测'!$D:$AT,COLUMN(R217)-3,FALSE)/10^8</f>
        <v>10282.590012500061</v>
      </c>
      <c r="S217" s="23">
        <f>VLOOKUP($D217,'人均GDP预测（当年人民币）'!$D:$AT,COLUMN(S217)-3,FALSE)*VLOOKUP($D217,'367市人口19-60预测'!$D:$AT,COLUMN(S217)-3,FALSE)/10^8</f>
        <v>10966.978556846623</v>
      </c>
      <c r="T217" s="23">
        <f>VLOOKUP($D217,'人均GDP预测（当年人民币）'!$D:$AT,COLUMN(T217)-3,FALSE)*VLOOKUP($D217,'367市人口19-60预测'!$D:$AT,COLUMN(T217)-3,FALSE)/10^8</f>
        <v>11660.555164526362</v>
      </c>
      <c r="U217" s="23">
        <f>VLOOKUP($D217,'人均GDP预测（当年人民币）'!$D:$AT,COLUMN(U217)-3,FALSE)*VLOOKUP($D217,'367市人口19-60预测'!$D:$AT,COLUMN(U217)-3,FALSE)/10^8</f>
        <v>12393.103009888975</v>
      </c>
      <c r="V217" s="23">
        <f>VLOOKUP($D217,'人均GDP预测（当年人民币）'!$D:$AT,COLUMN(V217)-3,FALSE)*VLOOKUP($D217,'367市人口19-60预测'!$D:$AT,COLUMN(V217)-3,FALSE)/10^8</f>
        <v>13136.397070401199</v>
      </c>
      <c r="W217" s="23">
        <f>VLOOKUP($D217,'人均GDP预测（当年人民币）'!$D:$AT,COLUMN(W217)-3,FALSE)*VLOOKUP($D217,'367市人口19-60预测'!$D:$AT,COLUMN(W217)-3,FALSE)/10^8</f>
        <v>13891.267007501481</v>
      </c>
      <c r="X217" s="23">
        <f>VLOOKUP($D217,'人均GDP预测（当年人民币）'!$D:$AT,COLUMN(X217)-3,FALSE)*VLOOKUP($D217,'367市人口19-60预测'!$D:$AT,COLUMN(X217)-3,FALSE)/10^8</f>
        <v>14685.971279472898</v>
      </c>
      <c r="Y217" s="23">
        <f>VLOOKUP($D217,'人均GDP预测（当年人民币）'!$D:$AT,COLUMN(Y217)-3,FALSE)*VLOOKUP($D217,'367市人口19-60预测'!$D:$AT,COLUMN(Y217)-3,FALSE)/10^8</f>
        <v>15493.96762890072</v>
      </c>
      <c r="Z217" s="23">
        <f>VLOOKUP($D217,'人均GDP预测（当年人民币）'!$D:$AT,COLUMN(Z217)-3,FALSE)*VLOOKUP($D217,'367市人口19-60预测'!$D:$AT,COLUMN(Z217)-3,FALSE)/10^8</f>
        <v>16343.595367684935</v>
      </c>
      <c r="AA217" s="23">
        <f>VLOOKUP($D217,'人均GDP预测（当年人民币）'!$D:$AT,COLUMN(AA217)-3,FALSE)*VLOOKUP($D217,'367市人口19-60预测'!$D:$AT,COLUMN(AA217)-3,FALSE)/10^8</f>
        <v>17208.228271197859</v>
      </c>
      <c r="AB217" s="23">
        <f>VLOOKUP($D217,'人均GDP预测（当年人民币）'!$D:$AT,COLUMN(AB217)-3,FALSE)*VLOOKUP($D217,'367市人口19-60预测'!$D:$AT,COLUMN(AB217)-3,FALSE)/10^8</f>
        <v>18088.592074385455</v>
      </c>
      <c r="AC217" s="23">
        <f>VLOOKUP($D217,'人均GDP预测（当年人民币）'!$D:$AT,COLUMN(AC217)-3,FALSE)*VLOOKUP($D217,'367市人口19-60预测'!$D:$AT,COLUMN(AC217)-3,FALSE)/10^8</f>
        <v>19011.728180761591</v>
      </c>
      <c r="AD217" s="23">
        <f>VLOOKUP($D217,'人均GDP预测（当年人民币）'!$D:$AT,COLUMN(AD217)-3,FALSE)*VLOOKUP($D217,'367市人口19-60预测'!$D:$AT,COLUMN(AD217)-3,FALSE)/10^8</f>
        <v>19951.925755886903</v>
      </c>
      <c r="AE217" s="23">
        <f>VLOOKUP($D217,'人均GDP预测（当年人民币）'!$D:$AT,COLUMN(AE217)-3,FALSE)*VLOOKUP($D217,'367市人口19-60预测'!$D:$AT,COLUMN(AE217)-3,FALSE)/10^8</f>
        <v>20909.587474631528</v>
      </c>
      <c r="AF217" s="23">
        <f>VLOOKUP($D217,'人均GDP预测（当年人民币）'!$D:$AT,COLUMN(AF217)-3,FALSE)*VLOOKUP($D217,'367市人口19-60预测'!$D:$AT,COLUMN(AF217)-3,FALSE)/10^8</f>
        <v>21910.460475040723</v>
      </c>
      <c r="AG217" s="23">
        <f>VLOOKUP($D217,'人均GDP预测（当年人民币）'!$D:$AT,COLUMN(AG217)-3,FALSE)*VLOOKUP($D217,'367市人口19-60预测'!$D:$AT,COLUMN(AG217)-3,FALSE)/10^8</f>
        <v>22929.234955938136</v>
      </c>
      <c r="AH217" s="23">
        <f>VLOOKUP($D217,'人均GDP预测（当年人民币）'!$D:$AT,COLUMN(AH217)-3,FALSE)*VLOOKUP($D217,'367市人口19-60预测'!$D:$AT,COLUMN(AH217)-3,FALSE)/10^8</f>
        <v>23991.447671229493</v>
      </c>
      <c r="AI217" s="23">
        <f>VLOOKUP($D217,'人均GDP预测（当年人民币）'!$D:$AT,COLUMN(AI217)-3,FALSE)*VLOOKUP($D217,'367市人口19-60预测'!$D:$AT,COLUMN(AI217)-3,FALSE)/10^8</f>
        <v>25071.060154586088</v>
      </c>
      <c r="AJ217" s="23">
        <f>VLOOKUP($D217,'人均GDP预测（当年人民币）'!$D:$AT,COLUMN(AJ217)-3,FALSE)*VLOOKUP($D217,'367市人口19-60预测'!$D:$AT,COLUMN(AJ217)-3,FALSE)/10^8</f>
        <v>26167.216954962551</v>
      </c>
      <c r="AK217" s="23">
        <f>VLOOKUP($D217,'人均GDP预测（当年人民币）'!$D:$AT,COLUMN(AK217)-3,FALSE)*VLOOKUP($D217,'367市人口19-60预测'!$D:$AT,COLUMN(AK217)-3,FALSE)/10^8</f>
        <v>27303.816865556939</v>
      </c>
      <c r="AL217" s="23">
        <f>VLOOKUP($D217,'人均GDP预测（当年人民币）'!$D:$AT,COLUMN(AL217)-3,FALSE)*VLOOKUP($D217,'367市人口19-60预测'!$D:$AT,COLUMN(AL217)-3,FALSE)/10^8</f>
        <v>28454.296352723472</v>
      </c>
      <c r="AM217" s="23">
        <f>VLOOKUP($D217,'人均GDP预测（当年人民币）'!$D:$AT,COLUMN(AM217)-3,FALSE)*VLOOKUP($D217,'367市人口19-60预测'!$D:$AT,COLUMN(AM217)-3,FALSE)/10^8</f>
        <v>29641.826344511279</v>
      </c>
      <c r="AN217" s="23">
        <f>VLOOKUP($D217,'人均GDP预测（当年人民币）'!$D:$AT,COLUMN(AN217)-3,FALSE)*VLOOKUP($D217,'367市人口19-60预测'!$D:$AT,COLUMN(AN217)-3,FALSE)/10^8</f>
        <v>30838.536987870146</v>
      </c>
      <c r="AO217" s="23">
        <f>VLOOKUP($D217,'人均GDP预测（当年人民币）'!$D:$AT,COLUMN(AO217)-3,FALSE)*VLOOKUP($D217,'367市人口19-60预测'!$D:$AT,COLUMN(AO217)-3,FALSE)/10^8</f>
        <v>32041.013943655245</v>
      </c>
      <c r="AP217" s="23">
        <f>VLOOKUP($D217,'人均GDP预测（当年人民币）'!$D:$AT,COLUMN(AP217)-3,FALSE)*VLOOKUP($D217,'367市人口19-60预测'!$D:$AT,COLUMN(AP217)-3,FALSE)/10^8</f>
        <v>33269.95719630782</v>
      </c>
      <c r="AQ217" s="23">
        <f>VLOOKUP($D217,'人均GDP预测（当年人民币）'!$D:$AT,COLUMN(AQ217)-3,FALSE)*VLOOKUP($D217,'367市人口19-60预测'!$D:$AT,COLUMN(AQ217)-3,FALSE)/10^8</f>
        <v>34495.829258854865</v>
      </c>
      <c r="AR217" s="23">
        <f>VLOOKUP($D217,'人均GDP预测（当年人民币）'!$D:$AT,COLUMN(AR217)-3,FALSE)*VLOOKUP($D217,'367市人口19-60预测'!$D:$AT,COLUMN(AR217)-3,FALSE)/10^8</f>
        <v>35737.759415576307</v>
      </c>
      <c r="AS217" s="23">
        <f>VLOOKUP($D217,'人均GDP预测（当年人民币）'!$D:$AT,COLUMN(AS217)-3,FALSE)*VLOOKUP($D217,'367市人口19-60预测'!$D:$AT,COLUMN(AS217)-3,FALSE)/10^8</f>
        <v>36964.105240674406</v>
      </c>
      <c r="AT217" s="23">
        <f>VLOOKUP($D217,'人均GDP预测（当年人民币）'!$D:$AT,COLUMN(AT217)-3,FALSE)*VLOOKUP($D217,'367市人口19-60预测'!$D:$AT,COLUMN(AT217)-3,FALSE)/10^8</f>
        <v>38166.950660322887</v>
      </c>
    </row>
    <row r="218" spans="1:46" ht="15.75" x14ac:dyDescent="0.25">
      <c r="A218" s="15">
        <v>217</v>
      </c>
      <c r="B218" s="16">
        <v>445100</v>
      </c>
      <c r="C218" s="16" t="s">
        <v>398</v>
      </c>
      <c r="D218" s="18" t="s">
        <v>83</v>
      </c>
      <c r="E218" s="23">
        <f>VLOOKUP($D218,'人均GDP预测（当年人民币）'!$D:$AT,COLUMN(E218)-3,FALSE)*VLOOKUP($D218,'367市人口19-60预测'!$D:$AT,COLUMN(E218)-3,FALSE)/10^8</f>
        <v>1074.9939904035184</v>
      </c>
      <c r="F218" s="23">
        <f>VLOOKUP($D218,'人均GDP预测（当年人民币）'!$D:$AT,COLUMN(F218)-3,FALSE)*VLOOKUP($D218,'367市人口19-60预测'!$D:$AT,COLUMN(F218)-3,FALSE)/10^8</f>
        <v>1174.028774394</v>
      </c>
      <c r="G218" s="23">
        <f>VLOOKUP($D218,'人均GDP预测（当年人民币）'!$D:$AT,COLUMN(G218)-3,FALSE)*VLOOKUP($D218,'367市人口19-60预测'!$D:$AT,COLUMN(G218)-3,FALSE)/10^8</f>
        <v>1270.9334828272374</v>
      </c>
      <c r="H218" s="23">
        <f>VLOOKUP($D218,'人均GDP预测（当年人民币）'!$D:$AT,COLUMN(H218)-3,FALSE)*VLOOKUP($D218,'367市人口19-60预测'!$D:$AT,COLUMN(H218)-3,FALSE)/10^8</f>
        <v>1375.0939008192752</v>
      </c>
      <c r="I218" s="23">
        <f>VLOOKUP($D218,'人均GDP预测（当年人民币）'!$D:$AT,COLUMN(I218)-3,FALSE)*VLOOKUP($D218,'367市人口19-60预测'!$D:$AT,COLUMN(I218)-3,FALSE)/10^8</f>
        <v>1486.9611726926209</v>
      </c>
      <c r="J218" s="23">
        <f>VLOOKUP($D218,'人均GDP预测（当年人民币）'!$D:$AT,COLUMN(J218)-3,FALSE)*VLOOKUP($D218,'367市人口19-60预测'!$D:$AT,COLUMN(J218)-3,FALSE)/10^8</f>
        <v>1607.0053412546863</v>
      </c>
      <c r="K218" s="23">
        <f>VLOOKUP($D218,'人均GDP预测（当年人民币）'!$D:$AT,COLUMN(K218)-3,FALSE)*VLOOKUP($D218,'367市人口19-60预测'!$D:$AT,COLUMN(K218)-3,FALSE)/10^8</f>
        <v>1735.7222838825903</v>
      </c>
      <c r="L218" s="23">
        <f>VLOOKUP($D218,'人均GDP预测（当年人民币）'!$D:$AT,COLUMN(L218)-3,FALSE)*VLOOKUP($D218,'367市人口19-60预测'!$D:$AT,COLUMN(L218)-3,FALSE)/10^8</f>
        <v>1862.7341835383099</v>
      </c>
      <c r="M218" s="23">
        <f>VLOOKUP($D218,'人均GDP预测（当年人民币）'!$D:$AT,COLUMN(M218)-3,FALSE)*VLOOKUP($D218,'367市人口19-60预测'!$D:$AT,COLUMN(M218)-3,FALSE)/10^8</f>
        <v>1997.8334410846626</v>
      </c>
      <c r="N218" s="23">
        <f>VLOOKUP($D218,'人均GDP预测（当年人民币）'!$D:$AT,COLUMN(N218)-3,FALSE)*VLOOKUP($D218,'367市人口19-60预测'!$D:$AT,COLUMN(N218)-3,FALSE)/10^8</f>
        <v>2141.4280808481676</v>
      </c>
      <c r="O218" s="23">
        <f>VLOOKUP($D218,'人均GDP预测（当年人民币）'!$D:$AT,COLUMN(O218)-3,FALSE)*VLOOKUP($D218,'367市人口19-60预测'!$D:$AT,COLUMN(O218)-3,FALSE)/10^8</f>
        <v>2293.943052301729</v>
      </c>
      <c r="P218" s="23">
        <f>VLOOKUP($D218,'人均GDP预测（当年人民币）'!$D:$AT,COLUMN(P218)-3,FALSE)*VLOOKUP($D218,'367市人口19-60预测'!$D:$AT,COLUMN(P218)-3,FALSE)/10^8</f>
        <v>2445.0962961749879</v>
      </c>
      <c r="Q218" s="23">
        <f>VLOOKUP($D218,'人均GDP预测（当年人民币）'!$D:$AT,COLUMN(Q218)-3,FALSE)*VLOOKUP($D218,'367市人口19-60预测'!$D:$AT,COLUMN(Q218)-3,FALSE)/10^8</f>
        <v>2604.6261031557201</v>
      </c>
      <c r="R218" s="23">
        <f>VLOOKUP($D218,'人均GDP预测（当年人民币）'!$D:$AT,COLUMN(R218)-3,FALSE)*VLOOKUP($D218,'367市人口19-60预测'!$D:$AT,COLUMN(R218)-3,FALSE)/10^8</f>
        <v>2772.8927489679522</v>
      </c>
      <c r="S218" s="23">
        <f>VLOOKUP($D218,'人均GDP预测（当年人民币）'!$D:$AT,COLUMN(S218)-3,FALSE)*VLOOKUP($D218,'367市人口19-60预测'!$D:$AT,COLUMN(S218)-3,FALSE)/10^8</f>
        <v>2950.2725800496669</v>
      </c>
      <c r="T218" s="23">
        <f>VLOOKUP($D218,'人均GDP预测（当年人民币）'!$D:$AT,COLUMN(T218)-3,FALSE)*VLOOKUP($D218,'367市人口19-60预测'!$D:$AT,COLUMN(T218)-3,FALSE)/10^8</f>
        <v>3126.4000996225618</v>
      </c>
      <c r="U218" s="23">
        <f>VLOOKUP($D218,'人均GDP预测（当年人民币）'!$D:$AT,COLUMN(U218)-3,FALSE)*VLOOKUP($D218,'367市人口19-60预测'!$D:$AT,COLUMN(U218)-3,FALSE)/10^8</f>
        <v>3311.1407509705318</v>
      </c>
      <c r="V218" s="23">
        <f>VLOOKUP($D218,'人均GDP预测（当年人民币）'!$D:$AT,COLUMN(V218)-3,FALSE)*VLOOKUP($D218,'367市人口19-60预测'!$D:$AT,COLUMN(V218)-3,FALSE)/10^8</f>
        <v>3504.8339376230683</v>
      </c>
      <c r="W218" s="23">
        <f>VLOOKUP($D218,'人均GDP预测（当年人民币）'!$D:$AT,COLUMN(W218)-3,FALSE)*VLOOKUP($D218,'367市人口19-60预测'!$D:$AT,COLUMN(W218)-3,FALSE)/10^8</f>
        <v>3707.8431711437001</v>
      </c>
      <c r="X218" s="23">
        <f>VLOOKUP($D218,'人均GDP预测（当年人民币）'!$D:$AT,COLUMN(X218)-3,FALSE)*VLOOKUP($D218,'367市人口19-60预测'!$D:$AT,COLUMN(X218)-3,FALSE)/10^8</f>
        <v>3909.6413452327679</v>
      </c>
      <c r="Y218" s="23">
        <f>VLOOKUP($D218,'人均GDP预测（当年人民币）'!$D:$AT,COLUMN(Y218)-3,FALSE)*VLOOKUP($D218,'367市人口19-60预测'!$D:$AT,COLUMN(Y218)-3,FALSE)/10^8</f>
        <v>4120.3520670044782</v>
      </c>
      <c r="Z218" s="23">
        <f>VLOOKUP($D218,'人均GDP预测（当年人民币）'!$D:$AT,COLUMN(Z218)-3,FALSE)*VLOOKUP($D218,'367市人口19-60预测'!$D:$AT,COLUMN(Z218)-3,FALSE)/10^8</f>
        <v>4340.3444616849883</v>
      </c>
      <c r="AA218" s="23">
        <f>VLOOKUP($D218,'人均GDP预测（当年人民币）'!$D:$AT,COLUMN(AA218)-3,FALSE)*VLOOKUP($D218,'367市人口19-60预测'!$D:$AT,COLUMN(AA218)-3,FALSE)/10^8</f>
        <v>4559.4420315303714</v>
      </c>
      <c r="AB218" s="23">
        <f>VLOOKUP($D218,'人均GDP预测（当年人民币）'!$D:$AT,COLUMN(AB218)-3,FALSE)*VLOOKUP($D218,'367市人口19-60预测'!$D:$AT,COLUMN(AB218)-3,FALSE)/10^8</f>
        <v>4787.5912100077794</v>
      </c>
      <c r="AC218" s="23">
        <f>VLOOKUP($D218,'人均GDP预测（当年人民币）'!$D:$AT,COLUMN(AC218)-3,FALSE)*VLOOKUP($D218,'367市人口19-60预测'!$D:$AT,COLUMN(AC218)-3,FALSE)/10^8</f>
        <v>5025.2197951136313</v>
      </c>
      <c r="AD218" s="23">
        <f>VLOOKUP($D218,'人均GDP预测（当年人民币）'!$D:$AT,COLUMN(AD218)-3,FALSE)*VLOOKUP($D218,'367市人口19-60预测'!$D:$AT,COLUMN(AD218)-3,FALSE)/10^8</f>
        <v>5262.4489645155345</v>
      </c>
      <c r="AE218" s="23">
        <f>VLOOKUP($D218,'人均GDP预测（当年人民币）'!$D:$AT,COLUMN(AE218)-3,FALSE)*VLOOKUP($D218,'367市人口19-60预测'!$D:$AT,COLUMN(AE218)-3,FALSE)/10^8</f>
        <v>5509.1911165450138</v>
      </c>
      <c r="AF218" s="23">
        <f>VLOOKUP($D218,'人均GDP预测（当年人民币）'!$D:$AT,COLUMN(AF218)-3,FALSE)*VLOOKUP($D218,'367市人口19-60预测'!$D:$AT,COLUMN(AF218)-3,FALSE)/10^8</f>
        <v>5765.9973244303492</v>
      </c>
      <c r="AG218" s="23">
        <f>VLOOKUP($D218,'人均GDP预测（当年人民币）'!$D:$AT,COLUMN(AG218)-3,FALSE)*VLOOKUP($D218,'367市人口19-60预测'!$D:$AT,COLUMN(AG218)-3,FALSE)/10^8</f>
        <v>6033.4980982578245</v>
      </c>
      <c r="AH218" s="23">
        <f>VLOOKUP($D218,'人均GDP预测（当年人民币）'!$D:$AT,COLUMN(AH218)-3,FALSE)*VLOOKUP($D218,'367市人口19-60预测'!$D:$AT,COLUMN(AH218)-3,FALSE)/10^8</f>
        <v>6301.7233356840297</v>
      </c>
      <c r="AI218" s="23">
        <f>VLOOKUP($D218,'人均GDP预测（当年人民币）'!$D:$AT,COLUMN(AI218)-3,FALSE)*VLOOKUP($D218,'367市人口19-60预测'!$D:$AT,COLUMN(AI218)-3,FALSE)/10^8</f>
        <v>6581.2234062190846</v>
      </c>
      <c r="AJ218" s="23">
        <f>VLOOKUP($D218,'人均GDP预测（当年人民币）'!$D:$AT,COLUMN(AJ218)-3,FALSE)*VLOOKUP($D218,'367市人口19-60预测'!$D:$AT,COLUMN(AJ218)-3,FALSE)/10^8</f>
        <v>6872.8773950505247</v>
      </c>
      <c r="AK218" s="23">
        <f>VLOOKUP($D218,'人均GDP预测（当年人民币）'!$D:$AT,COLUMN(AK218)-3,FALSE)*VLOOKUP($D218,'367市人口19-60预测'!$D:$AT,COLUMN(AK218)-3,FALSE)/10^8</f>
        <v>7167.0683513025415</v>
      </c>
      <c r="AL218" s="23">
        <f>VLOOKUP($D218,'人均GDP预测（当年人民币）'!$D:$AT,COLUMN(AL218)-3,FALSE)*VLOOKUP($D218,'367市人口19-60预测'!$D:$AT,COLUMN(AL218)-3,FALSE)/10^8</f>
        <v>7474.6471398470067</v>
      </c>
      <c r="AM218" s="23">
        <f>VLOOKUP($D218,'人均GDP预测（当年人民币）'!$D:$AT,COLUMN(AM218)-3,FALSE)*VLOOKUP($D218,'367市人口19-60预测'!$D:$AT,COLUMN(AM218)-3,FALSE)/10^8</f>
        <v>7796.8612395284781</v>
      </c>
      <c r="AN218" s="23">
        <f>VLOOKUP($D218,'人均GDP预测（当年人民币）'!$D:$AT,COLUMN(AN218)-3,FALSE)*VLOOKUP($D218,'367市人口19-60预测'!$D:$AT,COLUMN(AN218)-3,FALSE)/10^8</f>
        <v>8124.5091015686721</v>
      </c>
      <c r="AO218" s="23">
        <f>VLOOKUP($D218,'人均GDP预测（当年人民币）'!$D:$AT,COLUMN(AO218)-3,FALSE)*VLOOKUP($D218,'367市人口19-60预测'!$D:$AT,COLUMN(AO218)-3,FALSE)/10^8</f>
        <v>8468.947317677319</v>
      </c>
      <c r="AP218" s="23">
        <f>VLOOKUP($D218,'人均GDP预测（当年人民币）'!$D:$AT,COLUMN(AP218)-3,FALSE)*VLOOKUP($D218,'367市人口19-60预测'!$D:$AT,COLUMN(AP218)-3,FALSE)/10^8</f>
        <v>8831.9582089630658</v>
      </c>
      <c r="AQ218" s="23">
        <f>VLOOKUP($D218,'人均GDP预测（当年人民币）'!$D:$AT,COLUMN(AQ218)-3,FALSE)*VLOOKUP($D218,'367市人口19-60预测'!$D:$AT,COLUMN(AQ218)-3,FALSE)/10^8</f>
        <v>9204.8309975689263</v>
      </c>
      <c r="AR218" s="23">
        <f>VLOOKUP($D218,'人均GDP预测（当年人民币）'!$D:$AT,COLUMN(AR218)-3,FALSE)*VLOOKUP($D218,'367市人口19-60预测'!$D:$AT,COLUMN(AR218)-3,FALSE)/10^8</f>
        <v>9599.6812542951211</v>
      </c>
      <c r="AS218" s="23">
        <f>VLOOKUP($D218,'人均GDP预测（当年人民币）'!$D:$AT,COLUMN(AS218)-3,FALSE)*VLOOKUP($D218,'367市人口19-60预测'!$D:$AT,COLUMN(AS218)-3,FALSE)/10^8</f>
        <v>10019.033924458578</v>
      </c>
      <c r="AT218" s="23">
        <f>VLOOKUP($D218,'人均GDP预测（当年人民币）'!$D:$AT,COLUMN(AT218)-3,FALSE)*VLOOKUP($D218,'367市人口19-60预测'!$D:$AT,COLUMN(AT218)-3,FALSE)/10^8</f>
        <v>10454.77333268019</v>
      </c>
    </row>
    <row r="219" spans="1:46" ht="15.75" x14ac:dyDescent="0.25">
      <c r="A219" s="15">
        <v>218</v>
      </c>
      <c r="B219" s="16">
        <v>445200</v>
      </c>
      <c r="C219" s="16" t="s">
        <v>398</v>
      </c>
      <c r="D219" s="18" t="s">
        <v>125</v>
      </c>
      <c r="E219" s="23">
        <f>VLOOKUP($D219,'人均GDP预测（当年人民币）'!$D:$AT,COLUMN(E219)-3,FALSE)*VLOOKUP($D219,'367市人口19-60预测'!$D:$AT,COLUMN(E219)-3,FALSE)/10^8</f>
        <v>2077.4571330345843</v>
      </c>
      <c r="F219" s="23">
        <f>VLOOKUP($D219,'人均GDP预测（当年人民币）'!$D:$AT,COLUMN(F219)-3,FALSE)*VLOOKUP($D219,'367市人口19-60预测'!$D:$AT,COLUMN(F219)-3,FALSE)/10^8</f>
        <v>2279.2672373722148</v>
      </c>
      <c r="G219" s="23">
        <f>VLOOKUP($D219,'人均GDP预测（当年人民币）'!$D:$AT,COLUMN(G219)-3,FALSE)*VLOOKUP($D219,'367市人口19-60预测'!$D:$AT,COLUMN(G219)-3,FALSE)/10^8</f>
        <v>2499.8507551627413</v>
      </c>
      <c r="H219" s="23">
        <f>VLOOKUP($D219,'人均GDP预测（当年人民币）'!$D:$AT,COLUMN(H219)-3,FALSE)*VLOOKUP($D219,'367市人口19-60预测'!$D:$AT,COLUMN(H219)-3,FALSE)/10^8</f>
        <v>2740.6694419525215</v>
      </c>
      <c r="I219" s="23">
        <f>VLOOKUP($D219,'人均GDP预测（当年人民币）'!$D:$AT,COLUMN(I219)-3,FALSE)*VLOOKUP($D219,'367市人口19-60预测'!$D:$AT,COLUMN(I219)-3,FALSE)/10^8</f>
        <v>2978.4535092120409</v>
      </c>
      <c r="J219" s="23">
        <f>VLOOKUP($D219,'人均GDP预测（当年人民币）'!$D:$AT,COLUMN(J219)-3,FALSE)*VLOOKUP($D219,'367市人口19-60预测'!$D:$AT,COLUMN(J219)-3,FALSE)/10^8</f>
        <v>3235.1719037127459</v>
      </c>
      <c r="K219" s="23">
        <f>VLOOKUP($D219,'人均GDP预测（当年人民币）'!$D:$AT,COLUMN(K219)-3,FALSE)*VLOOKUP($D219,'367市人口19-60预测'!$D:$AT,COLUMN(K219)-3,FALSE)/10^8</f>
        <v>3512.013753448377</v>
      </c>
      <c r="L219" s="23">
        <f>VLOOKUP($D219,'人均GDP预测（当年人民币）'!$D:$AT,COLUMN(L219)-3,FALSE)*VLOOKUP($D219,'367市人口19-60预测'!$D:$AT,COLUMN(L219)-3,FALSE)/10^8</f>
        <v>3810.2245314079637</v>
      </c>
      <c r="M219" s="23">
        <f>VLOOKUP($D219,'人均GDP预测（当年人民币）'!$D:$AT,COLUMN(M219)-3,FALSE)*VLOOKUP($D219,'367市人口19-60预测'!$D:$AT,COLUMN(M219)-3,FALSE)/10^8</f>
        <v>4131.11026748924</v>
      </c>
      <c r="N219" s="23">
        <f>VLOOKUP($D219,'人均GDP预测（当年人民币）'!$D:$AT,COLUMN(N219)-3,FALSE)*VLOOKUP($D219,'367市人口19-60预测'!$D:$AT,COLUMN(N219)-3,FALSE)/10^8</f>
        <v>4450.0086046908145</v>
      </c>
      <c r="O219" s="23">
        <f>VLOOKUP($D219,'人均GDP预测（当年人民币）'!$D:$AT,COLUMN(O219)-3,FALSE)*VLOOKUP($D219,'367市人口19-60预测'!$D:$AT,COLUMN(O219)-3,FALSE)/10^8</f>
        <v>4790.2414381205726</v>
      </c>
      <c r="P219" s="23">
        <f>VLOOKUP($D219,'人均GDP预测（当年人民币）'!$D:$AT,COLUMN(P219)-3,FALSE)*VLOOKUP($D219,'367市人口19-60预测'!$D:$AT,COLUMN(P219)-3,FALSE)/10^8</f>
        <v>5152.8869528400865</v>
      </c>
      <c r="Q219" s="23">
        <f>VLOOKUP($D219,'人均GDP预测（当年人民币）'!$D:$AT,COLUMN(Q219)-3,FALSE)*VLOOKUP($D219,'367市人口19-60预测'!$D:$AT,COLUMN(Q219)-3,FALSE)/10^8</f>
        <v>5539.0670920086277</v>
      </c>
      <c r="R219" s="23">
        <f>VLOOKUP($D219,'人均GDP预测（当年人民币）'!$D:$AT,COLUMN(R219)-3,FALSE)*VLOOKUP($D219,'367市人口19-60预测'!$D:$AT,COLUMN(R219)-3,FALSE)/10^8</f>
        <v>5923.9731918521238</v>
      </c>
      <c r="S219" s="23">
        <f>VLOOKUP($D219,'人均GDP预测（当年人民币）'!$D:$AT,COLUMN(S219)-3,FALSE)*VLOOKUP($D219,'367市人口19-60预测'!$D:$AT,COLUMN(S219)-3,FALSE)/10^8</f>
        <v>6331.1280219330592</v>
      </c>
      <c r="T219" s="23">
        <f>VLOOKUP($D219,'人均GDP预测（当年人民币）'!$D:$AT,COLUMN(T219)-3,FALSE)*VLOOKUP($D219,'367市人口19-60预测'!$D:$AT,COLUMN(T219)-3,FALSE)/10^8</f>
        <v>6761.4983323863071</v>
      </c>
      <c r="U219" s="23">
        <f>VLOOKUP($D219,'人均GDP预测（当年人民币）'!$D:$AT,COLUMN(U219)-3,FALSE)*VLOOKUP($D219,'367市人口19-60预测'!$D:$AT,COLUMN(U219)-3,FALSE)/10^8</f>
        <v>7216.1054193317259</v>
      </c>
      <c r="V219" s="23">
        <f>VLOOKUP($D219,'人均GDP预测（当年人民币）'!$D:$AT,COLUMN(V219)-3,FALSE)*VLOOKUP($D219,'367市人口19-60预测'!$D:$AT,COLUMN(V219)-3,FALSE)/10^8</f>
        <v>7669.6324762157828</v>
      </c>
      <c r="W219" s="23">
        <f>VLOOKUP($D219,'人均GDP预测（当年人民币）'!$D:$AT,COLUMN(W219)-3,FALSE)*VLOOKUP($D219,'367市人口19-60预测'!$D:$AT,COLUMN(W219)-3,FALSE)/10^8</f>
        <v>8146.2570324587668</v>
      </c>
      <c r="X219" s="23">
        <f>VLOOKUP($D219,'人均GDP预测（当年人民币）'!$D:$AT,COLUMN(X219)-3,FALSE)*VLOOKUP($D219,'367市人口19-60预测'!$D:$AT,COLUMN(X219)-3,FALSE)/10^8</f>
        <v>8646.9502557210144</v>
      </c>
      <c r="Y219" s="23">
        <f>VLOOKUP($D219,'人均GDP预测（当年人民币）'!$D:$AT,COLUMN(Y219)-3,FALSE)*VLOOKUP($D219,'367市人口19-60预测'!$D:$AT,COLUMN(Y219)-3,FALSE)/10^8</f>
        <v>9147.2433206978567</v>
      </c>
      <c r="Z219" s="23">
        <f>VLOOKUP($D219,'人均GDP预测（当年人民币）'!$D:$AT,COLUMN(Z219)-3,FALSE)*VLOOKUP($D219,'367市人口19-60预测'!$D:$AT,COLUMN(Z219)-3,FALSE)/10^8</f>
        <v>9670.8292659285289</v>
      </c>
      <c r="AA219" s="23">
        <f>VLOOKUP($D219,'人均GDP预测（当年人民币）'!$D:$AT,COLUMN(AA219)-3,FALSE)*VLOOKUP($D219,'367市人口19-60预测'!$D:$AT,COLUMN(AA219)-3,FALSE)/10^8</f>
        <v>10218.77113500329</v>
      </c>
      <c r="AB219" s="23">
        <f>VLOOKUP($D219,'人均GDP预测（当年人民币）'!$D:$AT,COLUMN(AB219)-3,FALSE)*VLOOKUP($D219,'367市人口19-60预测'!$D:$AT,COLUMN(AB219)-3,FALSE)/10^8</f>
        <v>10792.261939901669</v>
      </c>
      <c r="AC219" s="23">
        <f>VLOOKUP($D219,'人均GDP预测（当年人民币）'!$D:$AT,COLUMN(AC219)-3,FALSE)*VLOOKUP($D219,'367市人口19-60预测'!$D:$AT,COLUMN(AC219)-3,FALSE)/10^8</f>
        <v>11366.263191860427</v>
      </c>
      <c r="AD219" s="23">
        <f>VLOOKUP($D219,'人均GDP预测（当年人民币）'!$D:$AT,COLUMN(AD219)-3,FALSE)*VLOOKUP($D219,'367市人口19-60预测'!$D:$AT,COLUMN(AD219)-3,FALSE)/10^8</f>
        <v>11965.832168616296</v>
      </c>
      <c r="AE219" s="23">
        <f>VLOOKUP($D219,'人均GDP预测（当年人民币）'!$D:$AT,COLUMN(AE219)-3,FALSE)*VLOOKUP($D219,'367市人口19-60预测'!$D:$AT,COLUMN(AE219)-3,FALSE)/10^8</f>
        <v>12592.501559351465</v>
      </c>
      <c r="AF219" s="23">
        <f>VLOOKUP($D219,'人均GDP预测（当年人民币）'!$D:$AT,COLUMN(AF219)-3,FALSE)*VLOOKUP($D219,'367市人口19-60预测'!$D:$AT,COLUMN(AF219)-3,FALSE)/10^8</f>
        <v>13222.00218735821</v>
      </c>
      <c r="AG219" s="23">
        <f>VLOOKUP($D219,'人均GDP预测（当年人民币）'!$D:$AT,COLUMN(AG219)-3,FALSE)*VLOOKUP($D219,'367市人口19-60预测'!$D:$AT,COLUMN(AG219)-3,FALSE)/10^8</f>
        <v>13879.749408240141</v>
      </c>
      <c r="AH219" s="23">
        <f>VLOOKUP($D219,'人均GDP预测（当年人民币）'!$D:$AT,COLUMN(AH219)-3,FALSE)*VLOOKUP($D219,'367市人口19-60预测'!$D:$AT,COLUMN(AH219)-3,FALSE)/10^8</f>
        <v>14567.895726785458</v>
      </c>
      <c r="AI219" s="23">
        <f>VLOOKUP($D219,'人均GDP预测（当年人民币）'!$D:$AT,COLUMN(AI219)-3,FALSE)*VLOOKUP($D219,'367市人口19-60预测'!$D:$AT,COLUMN(AI219)-3,FALSE)/10^8</f>
        <v>15288.924783821793</v>
      </c>
      <c r="AJ219" s="23">
        <f>VLOOKUP($D219,'人均GDP预测（当年人民币）'!$D:$AT,COLUMN(AJ219)-3,FALSE)*VLOOKUP($D219,'367市人口19-60预测'!$D:$AT,COLUMN(AJ219)-3,FALSE)/10^8</f>
        <v>16018.527801708811</v>
      </c>
      <c r="AK219" s="23">
        <f>VLOOKUP($D219,'人均GDP预测（当年人民币）'!$D:$AT,COLUMN(AK219)-3,FALSE)*VLOOKUP($D219,'367市人口19-60预测'!$D:$AT,COLUMN(AK219)-3,FALSE)/10^8</f>
        <v>16784.559207147333</v>
      </c>
      <c r="AL219" s="23">
        <f>VLOOKUP($D219,'人均GDP预测（当年人民币）'!$D:$AT,COLUMN(AL219)-3,FALSE)*VLOOKUP($D219,'367市人口19-60预测'!$D:$AT,COLUMN(AL219)-3,FALSE)/10^8</f>
        <v>17590.637850193783</v>
      </c>
      <c r="AM219" s="23">
        <f>VLOOKUP($D219,'人均GDP预测（当年人民币）'!$D:$AT,COLUMN(AM219)-3,FALSE)*VLOOKUP($D219,'367市人口19-60预测'!$D:$AT,COLUMN(AM219)-3,FALSE)/10^8</f>
        <v>18413.634903111288</v>
      </c>
      <c r="AN219" s="23">
        <f>VLOOKUP($D219,'人均GDP预测（当年人民币）'!$D:$AT,COLUMN(AN219)-3,FALSE)*VLOOKUP($D219,'367市人口19-60预测'!$D:$AT,COLUMN(AN219)-3,FALSE)/10^8</f>
        <v>19283.021653975356</v>
      </c>
      <c r="AO219" s="23">
        <f>VLOOKUP($D219,'人均GDP预测（当年人民币）'!$D:$AT,COLUMN(AO219)-3,FALSE)*VLOOKUP($D219,'367市人口19-60预测'!$D:$AT,COLUMN(AO219)-3,FALSE)/10^8</f>
        <v>20204.072944863321</v>
      </c>
      <c r="AP219" s="23">
        <f>VLOOKUP($D219,'人均GDP预测（当年人民币）'!$D:$AT,COLUMN(AP219)-3,FALSE)*VLOOKUP($D219,'367市人口19-60预测'!$D:$AT,COLUMN(AP219)-3,FALSE)/10^8</f>
        <v>21155.126882495744</v>
      </c>
      <c r="AQ219" s="23">
        <f>VLOOKUP($D219,'人均GDP预测（当年人民币）'!$D:$AT,COLUMN(AQ219)-3,FALSE)*VLOOKUP($D219,'367市人口19-60预测'!$D:$AT,COLUMN(AQ219)-3,FALSE)/10^8</f>
        <v>22168.085446987003</v>
      </c>
      <c r="AR219" s="23">
        <f>VLOOKUP($D219,'人均GDP预测（当年人民币）'!$D:$AT,COLUMN(AR219)-3,FALSE)*VLOOKUP($D219,'367市人口19-60预测'!$D:$AT,COLUMN(AR219)-3,FALSE)/10^8</f>
        <v>23250.545202382375</v>
      </c>
      <c r="AS219" s="23">
        <f>VLOOKUP($D219,'人均GDP预测（当年人民币）'!$D:$AT,COLUMN(AS219)-3,FALSE)*VLOOKUP($D219,'367市人口19-60预测'!$D:$AT,COLUMN(AS219)-3,FALSE)/10^8</f>
        <v>24382.676900953473</v>
      </c>
      <c r="AT219" s="23">
        <f>VLOOKUP($D219,'人均GDP预测（当年人民币）'!$D:$AT,COLUMN(AT219)-3,FALSE)*VLOOKUP($D219,'367市人口19-60预测'!$D:$AT,COLUMN(AT219)-3,FALSE)/10^8</f>
        <v>25599.867149409238</v>
      </c>
    </row>
    <row r="220" spans="1:46" ht="15.75" x14ac:dyDescent="0.25">
      <c r="A220" s="15">
        <v>219</v>
      </c>
      <c r="B220" s="16">
        <v>445300</v>
      </c>
      <c r="C220" s="16" t="s">
        <v>398</v>
      </c>
      <c r="D220" s="18" t="s">
        <v>240</v>
      </c>
      <c r="E220" s="23">
        <f>VLOOKUP($D220,'人均GDP预测（当年人民币）'!$D:$AT,COLUMN(E220)-3,FALSE)*VLOOKUP($D220,'367市人口19-60预测'!$D:$AT,COLUMN(E220)-3,FALSE)/10^8</f>
        <v>924.16338376306646</v>
      </c>
      <c r="F220" s="23">
        <f>VLOOKUP($D220,'人均GDP预测（当年人民币）'!$D:$AT,COLUMN(F220)-3,FALSE)*VLOOKUP($D220,'367市人口19-60预测'!$D:$AT,COLUMN(F220)-3,FALSE)/10^8</f>
        <v>1005.9770269103022</v>
      </c>
      <c r="G220" s="23">
        <f>VLOOKUP($D220,'人均GDP预测（当年人民币）'!$D:$AT,COLUMN(G220)-3,FALSE)*VLOOKUP($D220,'367市人口19-60预测'!$D:$AT,COLUMN(G220)-3,FALSE)/10^8</f>
        <v>1095.5148917818415</v>
      </c>
      <c r="H220" s="23">
        <f>VLOOKUP($D220,'人均GDP预测（当年人民币）'!$D:$AT,COLUMN(H220)-3,FALSE)*VLOOKUP($D220,'367市人口19-60预测'!$D:$AT,COLUMN(H220)-3,FALSE)/10^8</f>
        <v>1193.3823982187098</v>
      </c>
      <c r="I220" s="23">
        <f>VLOOKUP($D220,'人均GDP预测（当年人民币）'!$D:$AT,COLUMN(I220)-3,FALSE)*VLOOKUP($D220,'367市人口19-60预测'!$D:$AT,COLUMN(I220)-3,FALSE)/10^8</f>
        <v>1289.4742451518891</v>
      </c>
      <c r="J220" s="23">
        <f>VLOOKUP($D220,'人均GDP预测（当年人民币）'!$D:$AT,COLUMN(J220)-3,FALSE)*VLOOKUP($D220,'367市人口19-60预测'!$D:$AT,COLUMN(J220)-3,FALSE)/10^8</f>
        <v>1393.3866245774138</v>
      </c>
      <c r="K220" s="23">
        <f>VLOOKUP($D220,'人均GDP预测（当年人民币）'!$D:$AT,COLUMN(K220)-3,FALSE)*VLOOKUP($D220,'367市人口19-60预测'!$D:$AT,COLUMN(K220)-3,FALSE)/10^8</f>
        <v>1505.6031792947845</v>
      </c>
      <c r="L220" s="23">
        <f>VLOOKUP($D220,'人均GDP预测（当年人民币）'!$D:$AT,COLUMN(L220)-3,FALSE)*VLOOKUP($D220,'367市人口19-60预测'!$D:$AT,COLUMN(L220)-3,FALSE)/10^8</f>
        <v>1626.629076941203</v>
      </c>
      <c r="M220" s="23">
        <f>VLOOKUP($D220,'人均GDP预测（当年人民币）'!$D:$AT,COLUMN(M220)-3,FALSE)*VLOOKUP($D220,'367市人口19-60预测'!$D:$AT,COLUMN(M220)-3,FALSE)/10^8</f>
        <v>1746.7703325557345</v>
      </c>
      <c r="N220" s="23">
        <f>VLOOKUP($D220,'人均GDP预测（当年人民币）'!$D:$AT,COLUMN(N220)-3,FALSE)*VLOOKUP($D220,'367市人口19-60预测'!$D:$AT,COLUMN(N220)-3,FALSE)/10^8</f>
        <v>1875.2212757315103</v>
      </c>
      <c r="O220" s="23">
        <f>VLOOKUP($D220,'人均GDP预测（当年人民币）'!$D:$AT,COLUMN(O220)-3,FALSE)*VLOOKUP($D220,'367市人口19-60预测'!$D:$AT,COLUMN(O220)-3,FALSE)/10^8</f>
        <v>2012.3813631388139</v>
      </c>
      <c r="P220" s="23">
        <f>VLOOKUP($D220,'人均GDP预测（当年人民币）'!$D:$AT,COLUMN(P220)-3,FALSE)*VLOOKUP($D220,'367市人口19-60预测'!$D:$AT,COLUMN(P220)-3,FALSE)/10^8</f>
        <v>2158.6593341191897</v>
      </c>
      <c r="Q220" s="23">
        <f>VLOOKUP($D220,'人均GDP预测（当年人民币）'!$D:$AT,COLUMN(Q220)-3,FALSE)*VLOOKUP($D220,'367市人口19-60预测'!$D:$AT,COLUMN(Q220)-3,FALSE)/10^8</f>
        <v>2304.3692566242235</v>
      </c>
      <c r="R220" s="23">
        <f>VLOOKUP($D220,'人均GDP预测（当年人民币）'!$D:$AT,COLUMN(R220)-3,FALSE)*VLOOKUP($D220,'367市人口19-60预测'!$D:$AT,COLUMN(R220)-3,FALSE)/10^8</f>
        <v>2458.6502723075587</v>
      </c>
      <c r="S220" s="23">
        <f>VLOOKUP($D220,'人均GDP预测（当年人民币）'!$D:$AT,COLUMN(S220)-3,FALSE)*VLOOKUP($D220,'367市人口19-60预测'!$D:$AT,COLUMN(S220)-3,FALSE)/10^8</f>
        <v>2621.8256816227608</v>
      </c>
      <c r="T220" s="23">
        <f>VLOOKUP($D220,'人均GDP预测（当年人民币）'!$D:$AT,COLUMN(T220)-3,FALSE)*VLOOKUP($D220,'367市人口19-60预测'!$D:$AT,COLUMN(T220)-3,FALSE)/10^8</f>
        <v>2794.2264897003465</v>
      </c>
      <c r="U220" s="23">
        <f>VLOOKUP($D220,'人均GDP预测（当年人民币）'!$D:$AT,COLUMN(U220)-3,FALSE)*VLOOKUP($D220,'367市人口19-60预测'!$D:$AT,COLUMN(U220)-3,FALSE)/10^8</f>
        <v>2965.9874913945459</v>
      </c>
      <c r="V220" s="23">
        <f>VLOOKUP($D220,'人均GDP预测（当年人民币）'!$D:$AT,COLUMN(V220)-3,FALSE)*VLOOKUP($D220,'367市人口19-60预测'!$D:$AT,COLUMN(V220)-3,FALSE)/10^8</f>
        <v>3146.3960015375615</v>
      </c>
      <c r="W220" s="23">
        <f>VLOOKUP($D220,'人均GDP预测（当年人民币）'!$D:$AT,COLUMN(W220)-3,FALSE)*VLOOKUP($D220,'367市人口19-60预测'!$D:$AT,COLUMN(W220)-3,FALSE)/10^8</f>
        <v>3335.7312848566326</v>
      </c>
      <c r="X220" s="23">
        <f>VLOOKUP($D220,'人均GDP预测（当年人民币）'!$D:$AT,COLUMN(X220)-3,FALSE)*VLOOKUP($D220,'367市人口19-60预测'!$D:$AT,COLUMN(X220)-3,FALSE)/10^8</f>
        <v>3534.2884151198555</v>
      </c>
      <c r="Y220" s="23">
        <f>VLOOKUP($D220,'人均GDP预测（当年人民币）'!$D:$AT,COLUMN(Y220)-3,FALSE)*VLOOKUP($D220,'367市人口19-60预测'!$D:$AT,COLUMN(Y220)-3,FALSE)/10^8</f>
        <v>3731.970851916466</v>
      </c>
      <c r="Z220" s="23">
        <f>VLOOKUP($D220,'人均GDP预测（当年人民币）'!$D:$AT,COLUMN(Z220)-3,FALSE)*VLOOKUP($D220,'367市人口19-60预测'!$D:$AT,COLUMN(Z220)-3,FALSE)/10^8</f>
        <v>3938.3623826771577</v>
      </c>
      <c r="AA220" s="23">
        <f>VLOOKUP($D220,'人均GDP预测（当年人民币）'!$D:$AT,COLUMN(AA220)-3,FALSE)*VLOOKUP($D220,'367市人口19-60预测'!$D:$AT,COLUMN(AA220)-3,FALSE)/10^8</f>
        <v>4153.7699291388553</v>
      </c>
      <c r="AB220" s="23">
        <f>VLOOKUP($D220,'人均GDP预测（当年人民币）'!$D:$AT,COLUMN(AB220)-3,FALSE)*VLOOKUP($D220,'367市人口19-60预测'!$D:$AT,COLUMN(AB220)-3,FALSE)/10^8</f>
        <v>4368.4006690637461</v>
      </c>
      <c r="AC220" s="23">
        <f>VLOOKUP($D220,'人均GDP预测（当年人民币）'!$D:$AT,COLUMN(AC220)-3,FALSE)*VLOOKUP($D220,'367市人口19-60预测'!$D:$AT,COLUMN(AC220)-3,FALSE)/10^8</f>
        <v>4591.7333135409799</v>
      </c>
      <c r="AD220" s="23">
        <f>VLOOKUP($D220,'人均GDP预测（当年人民币）'!$D:$AT,COLUMN(AD220)-3,FALSE)*VLOOKUP($D220,'367市人口19-60预测'!$D:$AT,COLUMN(AD220)-3,FALSE)/10^8</f>
        <v>4824.1600578849093</v>
      </c>
      <c r="AE220" s="23">
        <f>VLOOKUP($D220,'人均GDP预测（当年人民币）'!$D:$AT,COLUMN(AE220)-3,FALSE)*VLOOKUP($D220,'367市人口19-60预测'!$D:$AT,COLUMN(AE220)-3,FALSE)/10^8</f>
        <v>5066.1469376658206</v>
      </c>
      <c r="AF220" s="23">
        <f>VLOOKUP($D220,'人均GDP预测（当年人民币）'!$D:$AT,COLUMN(AF220)-3,FALSE)*VLOOKUP($D220,'367市人口19-60预测'!$D:$AT,COLUMN(AF220)-3,FALSE)/10^8</f>
        <v>5307.7919463598037</v>
      </c>
      <c r="AG220" s="23">
        <f>VLOOKUP($D220,'人均GDP预测（当年人民币）'!$D:$AT,COLUMN(AG220)-3,FALSE)*VLOOKUP($D220,'367市人口19-60预测'!$D:$AT,COLUMN(AG220)-3,FALSE)/10^8</f>
        <v>5559.182768872035</v>
      </c>
      <c r="AH220" s="23">
        <f>VLOOKUP($D220,'人均GDP预测（当年人民币）'!$D:$AT,COLUMN(AH220)-3,FALSE)*VLOOKUP($D220,'367市人口19-60预测'!$D:$AT,COLUMN(AH220)-3,FALSE)/10^8</f>
        <v>5821.028578476029</v>
      </c>
      <c r="AI220" s="23">
        <f>VLOOKUP($D220,'人均GDP预测（当年人民币）'!$D:$AT,COLUMN(AI220)-3,FALSE)*VLOOKUP($D220,'367市人口19-60预测'!$D:$AT,COLUMN(AI220)-3,FALSE)/10^8</f>
        <v>6083.8376270280141</v>
      </c>
      <c r="AJ220" s="23">
        <f>VLOOKUP($D220,'人均GDP预测（当年人民币）'!$D:$AT,COLUMN(AJ220)-3,FALSE)*VLOOKUP($D220,'367市人口19-60预测'!$D:$AT,COLUMN(AJ220)-3,FALSE)/10^8</f>
        <v>6357.9836969016806</v>
      </c>
      <c r="AK220" s="23">
        <f>VLOOKUP($D220,'人均GDP预测（当年人民币）'!$D:$AT,COLUMN(AK220)-3,FALSE)*VLOOKUP($D220,'367市人口19-60预测'!$D:$AT,COLUMN(AK220)-3,FALSE)/10^8</f>
        <v>6644.5690123566592</v>
      </c>
      <c r="AL220" s="23">
        <f>VLOOKUP($D220,'人均GDP预测（当年人民币）'!$D:$AT,COLUMN(AL220)-3,FALSE)*VLOOKUP($D220,'367市人口19-60预测'!$D:$AT,COLUMN(AL220)-3,FALSE)/10^8</f>
        <v>6934.6260832817361</v>
      </c>
      <c r="AM220" s="23">
        <f>VLOOKUP($D220,'人均GDP预测（当年人民币）'!$D:$AT,COLUMN(AM220)-3,FALSE)*VLOOKUP($D220,'367市人口19-60预测'!$D:$AT,COLUMN(AM220)-3,FALSE)/10^8</f>
        <v>7239.0550967206564</v>
      </c>
      <c r="AN220" s="23">
        <f>VLOOKUP($D220,'人均GDP预测（当年人民币）'!$D:$AT,COLUMN(AN220)-3,FALSE)*VLOOKUP($D220,'367市人口19-60预测'!$D:$AT,COLUMN(AN220)-3,FALSE)/10^8</f>
        <v>7559.5788803807054</v>
      </c>
      <c r="AO220" s="23">
        <f>VLOOKUP($D220,'人均GDP预测（当年人民币）'!$D:$AT,COLUMN(AO220)-3,FALSE)*VLOOKUP($D220,'367市人口19-60预测'!$D:$AT,COLUMN(AO220)-3,FALSE)/10^8</f>
        <v>7898.2207887904997</v>
      </c>
      <c r="AP220" s="23">
        <f>VLOOKUP($D220,'人均GDP预测（当年人民币）'!$D:$AT,COLUMN(AP220)-3,FALSE)*VLOOKUP($D220,'367市人口19-60预测'!$D:$AT,COLUMN(AP220)-3,FALSE)/10^8</f>
        <v>8246.5308599355249</v>
      </c>
      <c r="AQ220" s="23">
        <f>VLOOKUP($D220,'人均GDP预测（当年人民币）'!$D:$AT,COLUMN(AQ220)-3,FALSE)*VLOOKUP($D220,'367市人口19-60预测'!$D:$AT,COLUMN(AQ220)-3,FALSE)/10^8</f>
        <v>8617.0347285983462</v>
      </c>
      <c r="AR220" s="23">
        <f>VLOOKUP($D220,'人均GDP预测（当年人民币）'!$D:$AT,COLUMN(AR220)-3,FALSE)*VLOOKUP($D220,'367市人口19-60预测'!$D:$AT,COLUMN(AR220)-3,FALSE)/10^8</f>
        <v>9012.7770887327897</v>
      </c>
      <c r="AS220" s="23">
        <f>VLOOKUP($D220,'人均GDP预测（当年人民币）'!$D:$AT,COLUMN(AS220)-3,FALSE)*VLOOKUP($D220,'367市人口19-60预测'!$D:$AT,COLUMN(AS220)-3,FALSE)/10^8</f>
        <v>9426.2464651211849</v>
      </c>
      <c r="AT220" s="23">
        <f>VLOOKUP($D220,'人均GDP预测（当年人民币）'!$D:$AT,COLUMN(AT220)-3,FALSE)*VLOOKUP($D220,'367市人口19-60预测'!$D:$AT,COLUMN(AT220)-3,FALSE)/10^8</f>
        <v>9871.4114061872442</v>
      </c>
    </row>
    <row r="221" spans="1:46" ht="15.75" x14ac:dyDescent="0.25">
      <c r="A221" s="15">
        <v>220</v>
      </c>
      <c r="B221" s="16">
        <v>450100</v>
      </c>
      <c r="C221" s="16" t="s">
        <v>399</v>
      </c>
      <c r="D221" s="18" t="s">
        <v>158</v>
      </c>
      <c r="E221" s="23">
        <f>VLOOKUP($D221,'人均GDP预测（当年人民币）'!$D:$AT,COLUMN(E221)-3,FALSE)*VLOOKUP($D221,'367市人口19-60预测'!$D:$AT,COLUMN(E221)-3,FALSE)/10^8</f>
        <v>4619.5787001446952</v>
      </c>
      <c r="F221" s="23">
        <f>VLOOKUP($D221,'人均GDP预测（当年人民币）'!$D:$AT,COLUMN(F221)-3,FALSE)*VLOOKUP($D221,'367市人口19-60预测'!$D:$AT,COLUMN(F221)-3,FALSE)/10^8</f>
        <v>4992.3650669760009</v>
      </c>
      <c r="G221" s="23">
        <f>VLOOKUP($D221,'人均GDP预测（当年人民币）'!$D:$AT,COLUMN(G221)-3,FALSE)*VLOOKUP($D221,'367市人口19-60预测'!$D:$AT,COLUMN(G221)-3,FALSE)/10^8</f>
        <v>5361.8366587139408</v>
      </c>
      <c r="H221" s="23">
        <f>VLOOKUP($D221,'人均GDP预测（当年人民币）'!$D:$AT,COLUMN(H221)-3,FALSE)*VLOOKUP($D221,'367市人口19-60预测'!$D:$AT,COLUMN(H221)-3,FALSE)/10^8</f>
        <v>5756.4154540501258</v>
      </c>
      <c r="I221" s="23">
        <f>VLOOKUP($D221,'人均GDP预测（当年人民币）'!$D:$AT,COLUMN(I221)-3,FALSE)*VLOOKUP($D221,'367市人口19-60预测'!$D:$AT,COLUMN(I221)-3,FALSE)/10^8</f>
        <v>6177.5714633199023</v>
      </c>
      <c r="J221" s="23">
        <f>VLOOKUP($D221,'人均GDP预测（当年人民币）'!$D:$AT,COLUMN(J221)-3,FALSE)*VLOOKUP($D221,'367市人口19-60预测'!$D:$AT,COLUMN(J221)-3,FALSE)/10^8</f>
        <v>6626.8472762429446</v>
      </c>
      <c r="K221" s="23">
        <f>VLOOKUP($D221,'人均GDP预测（当年人民币）'!$D:$AT,COLUMN(K221)-3,FALSE)*VLOOKUP($D221,'367市人口19-60预测'!$D:$AT,COLUMN(K221)-3,FALSE)/10^8</f>
        <v>7074.8284024795785</v>
      </c>
      <c r="L221" s="23">
        <f>VLOOKUP($D221,'人均GDP预测（当年人民币）'!$D:$AT,COLUMN(L221)-3,FALSE)*VLOOKUP($D221,'367市人口19-60预测'!$D:$AT,COLUMN(L221)-3,FALSE)/10^8</f>
        <v>7549.9310751900603</v>
      </c>
      <c r="M221" s="23">
        <f>VLOOKUP($D221,'人均GDP预测（当年人民币）'!$D:$AT,COLUMN(M221)-3,FALSE)*VLOOKUP($D221,'367市人口19-60预测'!$D:$AT,COLUMN(M221)-3,FALSE)/10^8</f>
        <v>8053.5345321651639</v>
      </c>
      <c r="N221" s="23">
        <f>VLOOKUP($D221,'人均GDP预测（当年人民币）'!$D:$AT,COLUMN(N221)-3,FALSE)*VLOOKUP($D221,'367市人口19-60预测'!$D:$AT,COLUMN(N221)-3,FALSE)/10^8</f>
        <v>8587.0729127125469</v>
      </c>
      <c r="O221" s="23">
        <f>VLOOKUP($D221,'人均GDP预测（当年人民币）'!$D:$AT,COLUMN(O221)-3,FALSE)*VLOOKUP($D221,'367市人口19-60预测'!$D:$AT,COLUMN(O221)-3,FALSE)/10^8</f>
        <v>9120.655829768195</v>
      </c>
      <c r="P221" s="23">
        <f>VLOOKUP($D221,'人均GDP预测（当年人民币）'!$D:$AT,COLUMN(P221)-3,FALSE)*VLOOKUP($D221,'367市人口19-60预测'!$D:$AT,COLUMN(P221)-3,FALSE)/10^8</f>
        <v>9683.2497016735615</v>
      </c>
      <c r="Q221" s="23">
        <f>VLOOKUP($D221,'人均GDP预测（当年人民币）'!$D:$AT,COLUMN(Q221)-3,FALSE)*VLOOKUP($D221,'367市人口19-60预测'!$D:$AT,COLUMN(Q221)-3,FALSE)/10^8</f>
        <v>10276.155103395729</v>
      </c>
      <c r="R221" s="23">
        <f>VLOOKUP($D221,'人均GDP预测（当年人民币）'!$D:$AT,COLUMN(R221)-3,FALSE)*VLOOKUP($D221,'367市人口19-60预测'!$D:$AT,COLUMN(R221)-3,FALSE)/10^8</f>
        <v>10900.722186007784</v>
      </c>
      <c r="S221" s="23">
        <f>VLOOKUP($D221,'人均GDP预测（当年人民币）'!$D:$AT,COLUMN(S221)-3,FALSE)*VLOOKUP($D221,'367市人口19-60预测'!$D:$AT,COLUMN(S221)-3,FALSE)/10^8</f>
        <v>11526.193448268403</v>
      </c>
      <c r="T221" s="23">
        <f>VLOOKUP($D221,'人均GDP预测（当年人民币）'!$D:$AT,COLUMN(T221)-3,FALSE)*VLOOKUP($D221,'367市人口19-60预测'!$D:$AT,COLUMN(T221)-3,FALSE)/10^8</f>
        <v>12182.448516521887</v>
      </c>
      <c r="U221" s="23">
        <f>VLOOKUP($D221,'人均GDP预测（当年人民币）'!$D:$AT,COLUMN(U221)-3,FALSE)*VLOOKUP($D221,'367市人口19-60预测'!$D:$AT,COLUMN(U221)-3,FALSE)/10^8</f>
        <v>12870.74013201554</v>
      </c>
      <c r="V221" s="23">
        <f>VLOOKUP($D221,'人均GDP预测（当年人民币）'!$D:$AT,COLUMN(V221)-3,FALSE)*VLOOKUP($D221,'367市人口19-60预测'!$D:$AT,COLUMN(V221)-3,FALSE)/10^8</f>
        <v>13592.37978432773</v>
      </c>
      <c r="W221" s="23">
        <f>VLOOKUP($D221,'人均GDP预测（当年人民币）'!$D:$AT,COLUMN(W221)-3,FALSE)*VLOOKUP($D221,'367市人口19-60预测'!$D:$AT,COLUMN(W221)-3,FALSE)/10^8</f>
        <v>14315.507261066414</v>
      </c>
      <c r="X221" s="23">
        <f>VLOOKUP($D221,'人均GDP预测（当年人民币）'!$D:$AT,COLUMN(X221)-3,FALSE)*VLOOKUP($D221,'367市人口19-60预测'!$D:$AT,COLUMN(X221)-3,FALSE)/10^8</f>
        <v>15071.198846792229</v>
      </c>
      <c r="Y221" s="23">
        <f>VLOOKUP($D221,'人均GDP预测（当年人民币）'!$D:$AT,COLUMN(Y221)-3,FALSE)*VLOOKUP($D221,'367市人口19-60预测'!$D:$AT,COLUMN(Y221)-3,FALSE)/10^8</f>
        <v>15860.722944113879</v>
      </c>
      <c r="Z221" s="23">
        <f>VLOOKUP($D221,'人均GDP预测（当年人民币）'!$D:$AT,COLUMN(Z221)-3,FALSE)*VLOOKUP($D221,'367市人口19-60预测'!$D:$AT,COLUMN(Z221)-3,FALSE)/10^8</f>
        <v>16652.626385385691</v>
      </c>
      <c r="AA221" s="23">
        <f>VLOOKUP($D221,'人均GDP预测（当年人民币）'!$D:$AT,COLUMN(AA221)-3,FALSE)*VLOOKUP($D221,'367市人口19-60预测'!$D:$AT,COLUMN(AA221)-3,FALSE)/10^8</f>
        <v>17477.798494047191</v>
      </c>
      <c r="AB221" s="23">
        <f>VLOOKUP($D221,'人均GDP预测（当年人民币）'!$D:$AT,COLUMN(AB221)-3,FALSE)*VLOOKUP($D221,'367市人口19-60预测'!$D:$AT,COLUMN(AB221)-3,FALSE)/10^8</f>
        <v>18337.530468716584</v>
      </c>
      <c r="AC221" s="23">
        <f>VLOOKUP($D221,'人均GDP预测（当年人民币）'!$D:$AT,COLUMN(AC221)-3,FALSE)*VLOOKUP($D221,'367市人口19-60预测'!$D:$AT,COLUMN(AC221)-3,FALSE)/10^8</f>
        <v>19200.621557006383</v>
      </c>
      <c r="AD221" s="23">
        <f>VLOOKUP($D221,'人均GDP预测（当年人民币）'!$D:$AT,COLUMN(AD221)-3,FALSE)*VLOOKUP($D221,'367市人口19-60预测'!$D:$AT,COLUMN(AD221)-3,FALSE)/10^8</f>
        <v>20098.038982984799</v>
      </c>
      <c r="AE221" s="23">
        <f>VLOOKUP($D221,'人均GDP预测（当年人民币）'!$D:$AT,COLUMN(AE221)-3,FALSE)*VLOOKUP($D221,'367市人口19-60预测'!$D:$AT,COLUMN(AE221)-3,FALSE)/10^8</f>
        <v>21031.194116201739</v>
      </c>
      <c r="AF221" s="23">
        <f>VLOOKUP($D221,'人均GDP预测（当年人民币）'!$D:$AT,COLUMN(AF221)-3,FALSE)*VLOOKUP($D221,'367市人口19-60预测'!$D:$AT,COLUMN(AF221)-3,FALSE)/10^8</f>
        <v>22001.621504927418</v>
      </c>
      <c r="AG221" s="23">
        <f>VLOOKUP($D221,'人均GDP预测（当年人民币）'!$D:$AT,COLUMN(AG221)-3,FALSE)*VLOOKUP($D221,'367市人口19-60预测'!$D:$AT,COLUMN(AG221)-3,FALSE)/10^8</f>
        <v>22976.9342982864</v>
      </c>
      <c r="AH221" s="23">
        <f>VLOOKUP($D221,'人均GDP预测（当年人民币）'!$D:$AT,COLUMN(AH221)-3,FALSE)*VLOOKUP($D221,'367市人口19-60预测'!$D:$AT,COLUMN(AH221)-3,FALSE)/10^8</f>
        <v>23989.967092887939</v>
      </c>
      <c r="AI221" s="23">
        <f>VLOOKUP($D221,'人均GDP预测（当年人民币）'!$D:$AT,COLUMN(AI221)-3,FALSE)*VLOOKUP($D221,'367市人口19-60预测'!$D:$AT,COLUMN(AI221)-3,FALSE)/10^8</f>
        <v>25042.537925655473</v>
      </c>
      <c r="AJ221" s="23">
        <f>VLOOKUP($D221,'人均GDP预测（当年人民币）'!$D:$AT,COLUMN(AJ221)-3,FALSE)*VLOOKUP($D221,'367市人口19-60预测'!$D:$AT,COLUMN(AJ221)-3,FALSE)/10^8</f>
        <v>26102.491964943325</v>
      </c>
      <c r="AK221" s="23">
        <f>VLOOKUP($D221,'人均GDP预测（当年人民币）'!$D:$AT,COLUMN(AK221)-3,FALSE)*VLOOKUP($D221,'367市人口19-60预测'!$D:$AT,COLUMN(AK221)-3,FALSE)/10^8</f>
        <v>27203.297737104444</v>
      </c>
      <c r="AL221" s="23">
        <f>VLOOKUP($D221,'人均GDP预测（当年人民币）'!$D:$AT,COLUMN(AL221)-3,FALSE)*VLOOKUP($D221,'367市人口19-60预测'!$D:$AT,COLUMN(AL221)-3,FALSE)/10^8</f>
        <v>28347.252403209091</v>
      </c>
      <c r="AM221" s="23">
        <f>VLOOKUP($D221,'人均GDP预测（当年人民币）'!$D:$AT,COLUMN(AM221)-3,FALSE)*VLOOKUP($D221,'367市人口19-60预测'!$D:$AT,COLUMN(AM221)-3,FALSE)/10^8</f>
        <v>29502.467032890399</v>
      </c>
      <c r="AN221" s="23">
        <f>VLOOKUP($D221,'人均GDP预测（当年人民币）'!$D:$AT,COLUMN(AN221)-3,FALSE)*VLOOKUP($D221,'367市人口19-60预测'!$D:$AT,COLUMN(AN221)-3,FALSE)/10^8</f>
        <v>30703.380612306893</v>
      </c>
      <c r="AO221" s="23">
        <f>VLOOKUP($D221,'人均GDP预测（当年人民币）'!$D:$AT,COLUMN(AO221)-3,FALSE)*VLOOKUP($D221,'367市人口19-60预测'!$D:$AT,COLUMN(AO221)-3,FALSE)/10^8</f>
        <v>31952.983395106297</v>
      </c>
      <c r="AP221" s="23">
        <f>VLOOKUP($D221,'人均GDP预测（当年人民币）'!$D:$AT,COLUMN(AP221)-3,FALSE)*VLOOKUP($D221,'367市人口19-60预测'!$D:$AT,COLUMN(AP221)-3,FALSE)/10^8</f>
        <v>33219.775130960734</v>
      </c>
      <c r="AQ221" s="23">
        <f>VLOOKUP($D221,'人均GDP预测（当年人民币）'!$D:$AT,COLUMN(AQ221)-3,FALSE)*VLOOKUP($D221,'367市人口19-60预测'!$D:$AT,COLUMN(AQ221)-3,FALSE)/10^8</f>
        <v>34539.532045300664</v>
      </c>
      <c r="AR221" s="23">
        <f>VLOOKUP($D221,'人均GDP预测（当年人民币）'!$D:$AT,COLUMN(AR221)-3,FALSE)*VLOOKUP($D221,'367市人口19-60预测'!$D:$AT,COLUMN(AR221)-3,FALSE)/10^8</f>
        <v>35916.25154628056</v>
      </c>
      <c r="AS221" s="23">
        <f>VLOOKUP($D221,'人均GDP预测（当年人民币）'!$D:$AT,COLUMN(AS221)-3,FALSE)*VLOOKUP($D221,'367市人口19-60预测'!$D:$AT,COLUMN(AS221)-3,FALSE)/10^8</f>
        <v>37318.954977469264</v>
      </c>
      <c r="AT221" s="23">
        <f>VLOOKUP($D221,'人均GDP预测（当年人民币）'!$D:$AT,COLUMN(AT221)-3,FALSE)*VLOOKUP($D221,'367市人口19-60预测'!$D:$AT,COLUMN(AT221)-3,FALSE)/10^8</f>
        <v>38785.2495150209</v>
      </c>
    </row>
    <row r="222" spans="1:46" ht="15.75" x14ac:dyDescent="0.25">
      <c r="A222" s="15">
        <v>221</v>
      </c>
      <c r="B222" s="16">
        <v>450200</v>
      </c>
      <c r="C222" s="16" t="s">
        <v>399</v>
      </c>
      <c r="D222" s="18" t="s">
        <v>145</v>
      </c>
      <c r="E222" s="23">
        <f>VLOOKUP($D222,'人均GDP预测（当年人民币）'!$D:$AT,COLUMN(E222)-3,FALSE)*VLOOKUP($D222,'367市人口19-60预测'!$D:$AT,COLUMN(E222)-3,FALSE)/10^8</f>
        <v>3166.0956344086771</v>
      </c>
      <c r="F222" s="23">
        <f>VLOOKUP($D222,'人均GDP预测（当年人民币）'!$D:$AT,COLUMN(F222)-3,FALSE)*VLOOKUP($D222,'367市人口19-60预测'!$D:$AT,COLUMN(F222)-3,FALSE)/10^8</f>
        <v>3381.106918289328</v>
      </c>
      <c r="G222" s="23">
        <f>VLOOKUP($D222,'人均GDP预测（当年人民币）'!$D:$AT,COLUMN(G222)-3,FALSE)*VLOOKUP($D222,'367市人口19-60预测'!$D:$AT,COLUMN(G222)-3,FALSE)/10^8</f>
        <v>3597.1837078080875</v>
      </c>
      <c r="H222" s="23">
        <f>VLOOKUP($D222,'人均GDP预测（当年人民币）'!$D:$AT,COLUMN(H222)-3,FALSE)*VLOOKUP($D222,'367市人口19-60预测'!$D:$AT,COLUMN(H222)-3,FALSE)/10^8</f>
        <v>3825.7884733393157</v>
      </c>
      <c r="I222" s="23">
        <f>VLOOKUP($D222,'人均GDP预测（当年人民币）'!$D:$AT,COLUMN(I222)-3,FALSE)*VLOOKUP($D222,'367市人口19-60预测'!$D:$AT,COLUMN(I222)-3,FALSE)/10^8</f>
        <v>4067.5038184706182</v>
      </c>
      <c r="J222" s="23">
        <f>VLOOKUP($D222,'人均GDP预测（当年人民币）'!$D:$AT,COLUMN(J222)-3,FALSE)*VLOOKUP($D222,'367市人口19-60预测'!$D:$AT,COLUMN(J222)-3,FALSE)/10^8</f>
        <v>4322.9349292173802</v>
      </c>
      <c r="K222" s="23">
        <f>VLOOKUP($D222,'人均GDP预测（当年人民币）'!$D:$AT,COLUMN(K222)-3,FALSE)*VLOOKUP($D222,'367市人口19-60预测'!$D:$AT,COLUMN(K222)-3,FALSE)/10^8</f>
        <v>4579.9217712633817</v>
      </c>
      <c r="L222" s="23">
        <f>VLOOKUP($D222,'人均GDP预测（当年人民币）'!$D:$AT,COLUMN(L222)-3,FALSE)*VLOOKUP($D222,'367市人口19-60预测'!$D:$AT,COLUMN(L222)-3,FALSE)/10^8</f>
        <v>4850.3454971552255</v>
      </c>
      <c r="M222" s="23">
        <f>VLOOKUP($D222,'人均GDP预测（当年人民币）'!$D:$AT,COLUMN(M222)-3,FALSE)*VLOOKUP($D222,'367市人口19-60预测'!$D:$AT,COLUMN(M222)-3,FALSE)/10^8</f>
        <v>5134.749964573668</v>
      </c>
      <c r="N222" s="23">
        <f>VLOOKUP($D222,'人均GDP预测（当年人民币）'!$D:$AT,COLUMN(N222)-3,FALSE)*VLOOKUP($D222,'367市人口19-60预测'!$D:$AT,COLUMN(N222)-3,FALSE)/10^8</f>
        <v>5421.1107670659703</v>
      </c>
      <c r="O222" s="23">
        <f>VLOOKUP($D222,'人均GDP预测（当年人民币）'!$D:$AT,COLUMN(O222)-3,FALSE)*VLOOKUP($D222,'367市人口19-60预测'!$D:$AT,COLUMN(O222)-3,FALSE)/10^8</f>
        <v>5721.1645590081198</v>
      </c>
      <c r="P222" s="23">
        <f>VLOOKUP($D222,'人均GDP预测（当年人民币）'!$D:$AT,COLUMN(P222)-3,FALSE)*VLOOKUP($D222,'367市人口19-60预测'!$D:$AT,COLUMN(P222)-3,FALSE)/10^8</f>
        <v>6035.3998891615593</v>
      </c>
      <c r="Q222" s="23">
        <f>VLOOKUP($D222,'人均GDP预测（当年人民币）'!$D:$AT,COLUMN(Q222)-3,FALSE)*VLOOKUP($D222,'367市人口19-60预测'!$D:$AT,COLUMN(Q222)-3,FALSE)/10^8</f>
        <v>6351.8138009430513</v>
      </c>
      <c r="R222" s="23">
        <f>VLOOKUP($D222,'人均GDP预测（当年人民币）'!$D:$AT,COLUMN(R222)-3,FALSE)*VLOOKUP($D222,'367市人口19-60预测'!$D:$AT,COLUMN(R222)-3,FALSE)/10^8</f>
        <v>6682.1034458894101</v>
      </c>
      <c r="S222" s="23">
        <f>VLOOKUP($D222,'人均GDP预测（当年人民币）'!$D:$AT,COLUMN(S222)-3,FALSE)*VLOOKUP($D222,'367市人口19-60预测'!$D:$AT,COLUMN(S222)-3,FALSE)/10^8</f>
        <v>7026.7134685965739</v>
      </c>
      <c r="T222" s="23">
        <f>VLOOKUP($D222,'人均GDP预测（当年人民币）'!$D:$AT,COLUMN(T222)-3,FALSE)*VLOOKUP($D222,'367市人口19-60预测'!$D:$AT,COLUMN(T222)-3,FALSE)/10^8</f>
        <v>7386.103514712323</v>
      </c>
      <c r="U222" s="23">
        <f>VLOOKUP($D222,'人均GDP预测（当年人民币）'!$D:$AT,COLUMN(U222)-3,FALSE)*VLOOKUP($D222,'367市人口19-60预测'!$D:$AT,COLUMN(U222)-3,FALSE)/10^8</f>
        <v>7747.594466981107</v>
      </c>
      <c r="V222" s="23">
        <f>VLOOKUP($D222,'人均GDP预测（当年人民币）'!$D:$AT,COLUMN(V222)-3,FALSE)*VLOOKUP($D222,'367市人口19-60预测'!$D:$AT,COLUMN(V222)-3,FALSE)/10^8</f>
        <v>8123.5306724012571</v>
      </c>
      <c r="W222" s="23">
        <f>VLOOKUP($D222,'人均GDP预测（当年人民币）'!$D:$AT,COLUMN(W222)-3,FALSE)*VLOOKUP($D222,'367市人口19-60预测'!$D:$AT,COLUMN(W222)-3,FALSE)/10^8</f>
        <v>8514.3384505801841</v>
      </c>
      <c r="X222" s="23">
        <f>VLOOKUP($D222,'人均GDP预测（当年人民币）'!$D:$AT,COLUMN(X222)-3,FALSE)*VLOOKUP($D222,'367市人口19-60预测'!$D:$AT,COLUMN(X222)-3,FALSE)/10^8</f>
        <v>8907.2647974993233</v>
      </c>
      <c r="Y222" s="23">
        <f>VLOOKUP($D222,'人均GDP预测（当年人民币）'!$D:$AT,COLUMN(Y222)-3,FALSE)*VLOOKUP($D222,'367市人口19-60预测'!$D:$AT,COLUMN(Y222)-3,FALSE)/10^8</f>
        <v>9314.7569027418249</v>
      </c>
      <c r="Z222" s="23">
        <f>VLOOKUP($D222,'人均GDP预测（当年人民币）'!$D:$AT,COLUMN(Z222)-3,FALSE)*VLOOKUP($D222,'367市人口19-60预测'!$D:$AT,COLUMN(Z222)-3,FALSE)/10^8</f>
        <v>9737.2429554728787</v>
      </c>
      <c r="AA222" s="23">
        <f>VLOOKUP($D222,'人均GDP预测（当年人民币）'!$D:$AT,COLUMN(AA222)-3,FALSE)*VLOOKUP($D222,'367市人口19-60预测'!$D:$AT,COLUMN(AA222)-3,FALSE)/10^8</f>
        <v>10161.869379973245</v>
      </c>
      <c r="AB222" s="23">
        <f>VLOOKUP($D222,'人均GDP预测（当年人民币）'!$D:$AT,COLUMN(AB222)-3,FALSE)*VLOOKUP($D222,'367市人口19-60预测'!$D:$AT,COLUMN(AB222)-3,FALSE)/10^8</f>
        <v>10601.25575660158</v>
      </c>
      <c r="AC222" s="23">
        <f>VLOOKUP($D222,'人均GDP预测（当年人民币）'!$D:$AT,COLUMN(AC222)-3,FALSE)*VLOOKUP($D222,'367市人口19-60预测'!$D:$AT,COLUMN(AC222)-3,FALSE)/10^8</f>
        <v>11055.860480182211</v>
      </c>
      <c r="AD222" s="23">
        <f>VLOOKUP($D222,'人均GDP预测（当年人民币）'!$D:$AT,COLUMN(AD222)-3,FALSE)*VLOOKUP($D222,'367市人口19-60预测'!$D:$AT,COLUMN(AD222)-3,FALSE)/10^8</f>
        <v>11512.745864474851</v>
      </c>
      <c r="AE222" s="23">
        <f>VLOOKUP($D222,'人均GDP预测（当年人民币）'!$D:$AT,COLUMN(AE222)-3,FALSE)*VLOOKUP($D222,'367市人口19-60预测'!$D:$AT,COLUMN(AE222)-3,FALSE)/10^8</f>
        <v>11984.764762962879</v>
      </c>
      <c r="AF222" s="23">
        <f>VLOOKUP($D222,'人均GDP预测（当年人民币）'!$D:$AT,COLUMN(AF222)-3,FALSE)*VLOOKUP($D222,'367市人口19-60预测'!$D:$AT,COLUMN(AF222)-3,FALSE)/10^8</f>
        <v>12472.459115064707</v>
      </c>
      <c r="AG222" s="23">
        <f>VLOOKUP($D222,'人均GDP预测（当年人民币）'!$D:$AT,COLUMN(AG222)-3,FALSE)*VLOOKUP($D222,'367市人口19-60预测'!$D:$AT,COLUMN(AG222)-3,FALSE)/10^8</f>
        <v>12962.822737145561</v>
      </c>
      <c r="AH222" s="23">
        <f>VLOOKUP($D222,'人均GDP预测（当年人民币）'!$D:$AT,COLUMN(AH222)-3,FALSE)*VLOOKUP($D222,'367市人口19-60预测'!$D:$AT,COLUMN(AH222)-3,FALSE)/10^8</f>
        <v>13469.033321632885</v>
      </c>
      <c r="AI222" s="23">
        <f>VLOOKUP($D222,'人均GDP预测（当年人民币）'!$D:$AT,COLUMN(AI222)-3,FALSE)*VLOOKUP($D222,'367市人口19-60预测'!$D:$AT,COLUMN(AI222)-3,FALSE)/10^8</f>
        <v>13991.769654111191</v>
      </c>
      <c r="AJ222" s="23">
        <f>VLOOKUP($D222,'人均GDP预测（当年人民币）'!$D:$AT,COLUMN(AJ222)-3,FALSE)*VLOOKUP($D222,'367市人口19-60预测'!$D:$AT,COLUMN(AJ222)-3,FALSE)/10^8</f>
        <v>14518.008121197878</v>
      </c>
      <c r="AK222" s="23">
        <f>VLOOKUP($D222,'人均GDP预测（当年人民币）'!$D:$AT,COLUMN(AK222)-3,FALSE)*VLOOKUP($D222,'367市人口19-60预测'!$D:$AT,COLUMN(AK222)-3,FALSE)/10^8</f>
        <v>15061.344961242898</v>
      </c>
      <c r="AL222" s="23">
        <f>VLOOKUP($D222,'人均GDP预测（当年人民币）'!$D:$AT,COLUMN(AL222)-3,FALSE)*VLOOKUP($D222,'367市人口19-60预测'!$D:$AT,COLUMN(AL222)-3,FALSE)/10^8</f>
        <v>15622.687078313947</v>
      </c>
      <c r="AM222" s="23">
        <f>VLOOKUP($D222,'人均GDP预测（当年人民币）'!$D:$AT,COLUMN(AM222)-3,FALSE)*VLOOKUP($D222,'367市人口19-60预测'!$D:$AT,COLUMN(AM222)-3,FALSE)/10^8</f>
        <v>16189.052272797715</v>
      </c>
      <c r="AN222" s="23">
        <f>VLOOKUP($D222,'人均GDP预测（当年人民币）'!$D:$AT,COLUMN(AN222)-3,FALSE)*VLOOKUP($D222,'367市人口19-60预测'!$D:$AT,COLUMN(AN222)-3,FALSE)/10^8</f>
        <v>16774.5768689285</v>
      </c>
      <c r="AO222" s="23">
        <f>VLOOKUP($D222,'人均GDP预测（当年人民币）'!$D:$AT,COLUMN(AO222)-3,FALSE)*VLOOKUP($D222,'367市人口19-60预测'!$D:$AT,COLUMN(AO222)-3,FALSE)/10^8</f>
        <v>17380.506880941091</v>
      </c>
      <c r="AP222" s="23">
        <f>VLOOKUP($D222,'人均GDP预测（当年人民币）'!$D:$AT,COLUMN(AP222)-3,FALSE)*VLOOKUP($D222,'367市人口19-60预测'!$D:$AT,COLUMN(AP222)-3,FALSE)/10^8</f>
        <v>17993.995536722399</v>
      </c>
      <c r="AQ222" s="23">
        <f>VLOOKUP($D222,'人均GDP预测（当年人民币）'!$D:$AT,COLUMN(AQ222)-3,FALSE)*VLOOKUP($D222,'367市人口19-60预测'!$D:$AT,COLUMN(AQ222)-3,FALSE)/10^8</f>
        <v>18629.866695419605</v>
      </c>
      <c r="AR222" s="23">
        <f>VLOOKUP($D222,'人均GDP预测（当年人民币）'!$D:$AT,COLUMN(AR222)-3,FALSE)*VLOOKUP($D222,'367市人口19-60预测'!$D:$AT,COLUMN(AR222)-3,FALSE)/10^8</f>
        <v>19289.852897094697</v>
      </c>
      <c r="AS222" s="23">
        <f>VLOOKUP($D222,'人均GDP预测（当年人民币）'!$D:$AT,COLUMN(AS222)-3,FALSE)*VLOOKUP($D222,'367市人口19-60预测'!$D:$AT,COLUMN(AS222)-3,FALSE)/10^8</f>
        <v>19961.341595278613</v>
      </c>
      <c r="AT222" s="23">
        <f>VLOOKUP($D222,'人均GDP预测（当年人民币）'!$D:$AT,COLUMN(AT222)-3,FALSE)*VLOOKUP($D222,'367市人口19-60预测'!$D:$AT,COLUMN(AT222)-3,FALSE)/10^8</f>
        <v>20660.063837857509</v>
      </c>
    </row>
    <row r="223" spans="1:46" ht="15.75" x14ac:dyDescent="0.25">
      <c r="A223" s="15">
        <v>222</v>
      </c>
      <c r="B223" s="16">
        <v>450300</v>
      </c>
      <c r="C223" s="16" t="s">
        <v>399</v>
      </c>
      <c r="D223" s="18" t="s">
        <v>360</v>
      </c>
      <c r="E223" s="23">
        <f>VLOOKUP($D223,'人均GDP预测（当年人民币）'!$D:$AT,COLUMN(E223)-3,FALSE)*VLOOKUP($D223,'367市人口19-60预测'!$D:$AT,COLUMN(E223)-3,FALSE)/10^8</f>
        <v>2347.1156309598205</v>
      </c>
      <c r="F223" s="23">
        <f>VLOOKUP($D223,'人均GDP预测（当年人民币）'!$D:$AT,COLUMN(F223)-3,FALSE)*VLOOKUP($D223,'367市人口19-60预测'!$D:$AT,COLUMN(F223)-3,FALSE)/10^8</f>
        <v>2525.6689718394309</v>
      </c>
      <c r="G223" s="23">
        <f>VLOOKUP($D223,'人均GDP预测（当年人民币）'!$D:$AT,COLUMN(G223)-3,FALSE)*VLOOKUP($D223,'367市人口19-60预测'!$D:$AT,COLUMN(G223)-3,FALSE)/10^8</f>
        <v>2717.1694435286113</v>
      </c>
      <c r="H223" s="23">
        <f>VLOOKUP($D223,'人均GDP预测（当年人民币）'!$D:$AT,COLUMN(H223)-3,FALSE)*VLOOKUP($D223,'367市人口19-60预测'!$D:$AT,COLUMN(H223)-3,FALSE)/10^8</f>
        <v>2922.4466282737903</v>
      </c>
      <c r="I223" s="23">
        <f>VLOOKUP($D223,'人均GDP预测（当年人民币）'!$D:$AT,COLUMN(I223)-3,FALSE)*VLOOKUP($D223,'367市人口19-60预测'!$D:$AT,COLUMN(I223)-3,FALSE)/10^8</f>
        <v>3142.3746134425523</v>
      </c>
      <c r="J223" s="23">
        <f>VLOOKUP($D223,'人均GDP预测（当年人民币）'!$D:$AT,COLUMN(J223)-3,FALSE)*VLOOKUP($D223,'367市人口19-60预测'!$D:$AT,COLUMN(J223)-3,FALSE)/10^8</f>
        <v>3353.6247174586442</v>
      </c>
      <c r="K223" s="23">
        <f>VLOOKUP($D223,'人均GDP预测（当年人民币）'!$D:$AT,COLUMN(K223)-3,FALSE)*VLOOKUP($D223,'367市人口19-60预测'!$D:$AT,COLUMN(K223)-3,FALSE)/10^8</f>
        <v>3577.98702244895</v>
      </c>
      <c r="L223" s="23">
        <f>VLOOKUP($D223,'人均GDP预测（当年人民币）'!$D:$AT,COLUMN(L223)-3,FALSE)*VLOOKUP($D223,'367市人口19-60预测'!$D:$AT,COLUMN(L223)-3,FALSE)/10^8</f>
        <v>3816.1452885000722</v>
      </c>
      <c r="M223" s="23">
        <f>VLOOKUP($D223,'人均GDP预测（当年人民币）'!$D:$AT,COLUMN(M223)-3,FALSE)*VLOOKUP($D223,'367市人口19-60预测'!$D:$AT,COLUMN(M223)-3,FALSE)/10^8</f>
        <v>4068.8143277408576</v>
      </c>
      <c r="N223" s="23">
        <f>VLOOKUP($D223,'人均GDP预测（当年人民币）'!$D:$AT,COLUMN(N223)-3,FALSE)*VLOOKUP($D223,'367市人口19-60预测'!$D:$AT,COLUMN(N223)-3,FALSE)/10^8</f>
        <v>4314.1664736929779</v>
      </c>
      <c r="O223" s="23">
        <f>VLOOKUP($D223,'人均GDP预测（当年人民币）'!$D:$AT,COLUMN(O223)-3,FALSE)*VLOOKUP($D223,'367市人口19-60预测'!$D:$AT,COLUMN(O223)-3,FALSE)/10^8</f>
        <v>4572.7164587066027</v>
      </c>
      <c r="P223" s="23">
        <f>VLOOKUP($D223,'人均GDP预测（当年人民币）'!$D:$AT,COLUMN(P223)-3,FALSE)*VLOOKUP($D223,'367市人口19-60预测'!$D:$AT,COLUMN(P223)-3,FALSE)/10^8</f>
        <v>4845.0359608420276</v>
      </c>
      <c r="Q223" s="23">
        <f>VLOOKUP($D223,'人均GDP预测（当年人民币）'!$D:$AT,COLUMN(Q223)-3,FALSE)*VLOOKUP($D223,'367市人口19-60预测'!$D:$AT,COLUMN(Q223)-3,FALSE)/10^8</f>
        <v>5131.7132094525441</v>
      </c>
      <c r="R223" s="23">
        <f>VLOOKUP($D223,'人均GDP预测（当年人民币）'!$D:$AT,COLUMN(R223)-3,FALSE)*VLOOKUP($D223,'367市人口19-60预测'!$D:$AT,COLUMN(R223)-3,FALSE)/10^8</f>
        <v>5411.8145365264754</v>
      </c>
      <c r="S223" s="23">
        <f>VLOOKUP($D223,'人均GDP预测（当年人民币）'!$D:$AT,COLUMN(S223)-3,FALSE)*VLOOKUP($D223,'367市人口19-60预测'!$D:$AT,COLUMN(S223)-3,FALSE)/10^8</f>
        <v>5705.0940252848659</v>
      </c>
      <c r="T223" s="23">
        <f>VLOOKUP($D223,'人均GDP预测（当年人民币）'!$D:$AT,COLUMN(T223)-3,FALSE)*VLOOKUP($D223,'367市人口19-60预测'!$D:$AT,COLUMN(T223)-3,FALSE)/10^8</f>
        <v>6012.0305521862374</v>
      </c>
      <c r="U223" s="23">
        <f>VLOOKUP($D223,'人均GDP预测（当年人民币）'!$D:$AT,COLUMN(U223)-3,FALSE)*VLOOKUP($D223,'367市人口19-60预测'!$D:$AT,COLUMN(U223)-3,FALSE)/10^8</f>
        <v>6333.1226453443105</v>
      </c>
      <c r="V223" s="23">
        <f>VLOOKUP($D223,'人均GDP预测（当年人民币）'!$D:$AT,COLUMN(V223)-3,FALSE)*VLOOKUP($D223,'367市人口19-60预测'!$D:$AT,COLUMN(V223)-3,FALSE)/10^8</f>
        <v>6647.9953055853975</v>
      </c>
      <c r="W223" s="23">
        <f>VLOOKUP($D223,'人均GDP预测（当年人民币）'!$D:$AT,COLUMN(W223)-3,FALSE)*VLOOKUP($D223,'367市人口19-60预测'!$D:$AT,COLUMN(W223)-3,FALSE)/10^8</f>
        <v>6975.9514946573463</v>
      </c>
      <c r="X223" s="23">
        <f>VLOOKUP($D223,'人均GDP预测（当年人民币）'!$D:$AT,COLUMN(X223)-3,FALSE)*VLOOKUP($D223,'367市人口19-60预测'!$D:$AT,COLUMN(X223)-3,FALSE)/10^8</f>
        <v>7317.4139090835524</v>
      </c>
      <c r="Y223" s="23">
        <f>VLOOKUP($D223,'人均GDP预测（当年人民币）'!$D:$AT,COLUMN(Y223)-3,FALSE)*VLOOKUP($D223,'367市人口19-60预测'!$D:$AT,COLUMN(Y223)-3,FALSE)/10^8</f>
        <v>7672.8320961200734</v>
      </c>
      <c r="Z223" s="23">
        <f>VLOOKUP($D223,'人均GDP预测（当年人民币）'!$D:$AT,COLUMN(Z223)-3,FALSE)*VLOOKUP($D223,'367市人口19-60预测'!$D:$AT,COLUMN(Z223)-3,FALSE)/10^8</f>
        <v>8022.2106681168789</v>
      </c>
      <c r="AA223" s="23">
        <f>VLOOKUP($D223,'人均GDP预测（当年人民币）'!$D:$AT,COLUMN(AA223)-3,FALSE)*VLOOKUP($D223,'367市人口19-60预测'!$D:$AT,COLUMN(AA223)-3,FALSE)/10^8</f>
        <v>8384.614131041475</v>
      </c>
      <c r="AB223" s="23">
        <f>VLOOKUP($D223,'人均GDP预测（当年人民币）'!$D:$AT,COLUMN(AB223)-3,FALSE)*VLOOKUP($D223,'367市人口19-60预测'!$D:$AT,COLUMN(AB223)-3,FALSE)/10^8</f>
        <v>8760.4613058645482</v>
      </c>
      <c r="AC223" s="23">
        <f>VLOOKUP($D223,'人均GDP预测（当年人民币）'!$D:$AT,COLUMN(AC223)-3,FALSE)*VLOOKUP($D223,'367市人口19-60预测'!$D:$AT,COLUMN(AC223)-3,FALSE)/10^8</f>
        <v>9150.2106481562641</v>
      </c>
      <c r="AD223" s="23">
        <f>VLOOKUP($D223,'人均GDP预测（当年人民币）'!$D:$AT,COLUMN(AD223)-3,FALSE)*VLOOKUP($D223,'367市人口19-60预测'!$D:$AT,COLUMN(AD223)-3,FALSE)/10^8</f>
        <v>9534.1708779205965</v>
      </c>
      <c r="AE223" s="23">
        <f>VLOOKUP($D223,'人均GDP预测（当年人民币）'!$D:$AT,COLUMN(AE223)-3,FALSE)*VLOOKUP($D223,'367市人口19-60预测'!$D:$AT,COLUMN(AE223)-3,FALSE)/10^8</f>
        <v>9931.3357685042447</v>
      </c>
      <c r="AF223" s="23">
        <f>VLOOKUP($D223,'人均GDP预测（当年人民币）'!$D:$AT,COLUMN(AF223)-3,FALSE)*VLOOKUP($D223,'367市人口19-60预测'!$D:$AT,COLUMN(AF223)-3,FALSE)/10^8</f>
        <v>10342.205364040468</v>
      </c>
      <c r="AG223" s="23">
        <f>VLOOKUP($D223,'人均GDP预测（当年人民币）'!$D:$AT,COLUMN(AG223)-3,FALSE)*VLOOKUP($D223,'367市人口19-60预测'!$D:$AT,COLUMN(AG223)-3,FALSE)/10^8</f>
        <v>10767.327597906738</v>
      </c>
      <c r="AH223" s="23">
        <f>VLOOKUP($D223,'人均GDP预测（当年人民币）'!$D:$AT,COLUMN(AH223)-3,FALSE)*VLOOKUP($D223,'367市人口19-60预测'!$D:$AT,COLUMN(AH223)-3,FALSE)/10^8</f>
        <v>11187.305575132081</v>
      </c>
      <c r="AI223" s="23">
        <f>VLOOKUP($D223,'人均GDP预测（当年人民币）'!$D:$AT,COLUMN(AI223)-3,FALSE)*VLOOKUP($D223,'367市人口19-60预测'!$D:$AT,COLUMN(AI223)-3,FALSE)/10^8</f>
        <v>11621.244825847178</v>
      </c>
      <c r="AJ223" s="23">
        <f>VLOOKUP($D223,'人均GDP预测（当年人民币）'!$D:$AT,COLUMN(AJ223)-3,FALSE)*VLOOKUP($D223,'367市人口19-60预测'!$D:$AT,COLUMN(AJ223)-3,FALSE)/10^8</f>
        <v>12069.825334250603</v>
      </c>
      <c r="AK223" s="23">
        <f>VLOOKUP($D223,'人均GDP预测（当年人民币）'!$D:$AT,COLUMN(AK223)-3,FALSE)*VLOOKUP($D223,'367市人口19-60预测'!$D:$AT,COLUMN(AK223)-3,FALSE)/10^8</f>
        <v>12514.6295477073</v>
      </c>
      <c r="AL223" s="23">
        <f>VLOOKUP($D223,'人均GDP预测（当年人民币）'!$D:$AT,COLUMN(AL223)-3,FALSE)*VLOOKUP($D223,'367市人口19-60预测'!$D:$AT,COLUMN(AL223)-3,FALSE)/10^8</f>
        <v>12974.277052172471</v>
      </c>
      <c r="AM223" s="23">
        <f>VLOOKUP($D223,'人均GDP预测（当年人民币）'!$D:$AT,COLUMN(AM223)-3,FALSE)*VLOOKUP($D223,'367市人口19-60预测'!$D:$AT,COLUMN(AM223)-3,FALSE)/10^8</f>
        <v>13449.674638170492</v>
      </c>
      <c r="AN223" s="23">
        <f>VLOOKUP($D223,'人均GDP预测（当年人民币）'!$D:$AT,COLUMN(AN223)-3,FALSE)*VLOOKUP($D223,'367市人口19-60预测'!$D:$AT,COLUMN(AN223)-3,FALSE)/10^8</f>
        <v>13941.847269871938</v>
      </c>
      <c r="AO223" s="23">
        <f>VLOOKUP($D223,'人均GDP预测（当年人民币）'!$D:$AT,COLUMN(AO223)-3,FALSE)*VLOOKUP($D223,'367市人口19-60预测'!$D:$AT,COLUMN(AO223)-3,FALSE)/10^8</f>
        <v>14432.755336559127</v>
      </c>
      <c r="AP223" s="23">
        <f>VLOOKUP($D223,'人均GDP预测（当年人民币）'!$D:$AT,COLUMN(AP223)-3,FALSE)*VLOOKUP($D223,'367市人口19-60预测'!$D:$AT,COLUMN(AP223)-3,FALSE)/10^8</f>
        <v>14941.540510020164</v>
      </c>
      <c r="AQ223" s="23">
        <f>VLOOKUP($D223,'人均GDP预测（当年人民币）'!$D:$AT,COLUMN(AQ223)-3,FALSE)*VLOOKUP($D223,'367市人口19-60预测'!$D:$AT,COLUMN(AQ223)-3,FALSE)/10^8</f>
        <v>15469.6204861647</v>
      </c>
      <c r="AR223" s="23">
        <f>VLOOKUP($D223,'人均GDP预测（当年人民币）'!$D:$AT,COLUMN(AR223)-3,FALSE)*VLOOKUP($D223,'367市人口19-60预测'!$D:$AT,COLUMN(AR223)-3,FALSE)/10^8</f>
        <v>16018.583914480832</v>
      </c>
      <c r="AS223" s="23">
        <f>VLOOKUP($D223,'人均GDP预测（当年人民币）'!$D:$AT,COLUMN(AS223)-3,FALSE)*VLOOKUP($D223,'367市人口19-60预测'!$D:$AT,COLUMN(AS223)-3,FALSE)/10^8</f>
        <v>16570.887449456597</v>
      </c>
      <c r="AT223" s="23">
        <f>VLOOKUP($D223,'人均GDP预测（当年人民币）'!$D:$AT,COLUMN(AT223)-3,FALSE)*VLOOKUP($D223,'367市人口19-60预测'!$D:$AT,COLUMN(AT223)-3,FALSE)/10^8</f>
        <v>17146.542157697204</v>
      </c>
    </row>
    <row r="224" spans="1:46" ht="15.75" x14ac:dyDescent="0.25">
      <c r="A224" s="15">
        <v>223</v>
      </c>
      <c r="B224" s="16">
        <v>450400</v>
      </c>
      <c r="C224" s="16" t="s">
        <v>399</v>
      </c>
      <c r="D224" s="18" t="s">
        <v>208</v>
      </c>
      <c r="E224" s="23">
        <f>VLOOKUP($D224,'人均GDP预测（当年人民币）'!$D:$AT,COLUMN(E224)-3,FALSE)*VLOOKUP($D224,'367市人口19-60预测'!$D:$AT,COLUMN(E224)-3,FALSE)/10^8</f>
        <v>991.29416151202474</v>
      </c>
      <c r="F224" s="23">
        <f>VLOOKUP($D224,'人均GDP预测（当年人民币）'!$D:$AT,COLUMN(F224)-3,FALSE)*VLOOKUP($D224,'367市人口19-60预测'!$D:$AT,COLUMN(F224)-3,FALSE)/10^8</f>
        <v>1078.6787964065181</v>
      </c>
      <c r="G224" s="23">
        <f>VLOOKUP($D224,'人均GDP预测（当年人民币）'!$D:$AT,COLUMN(G224)-3,FALSE)*VLOOKUP($D224,'367市人口19-60预测'!$D:$AT,COLUMN(G224)-3,FALSE)/10^8</f>
        <v>1174.5071286177063</v>
      </c>
      <c r="H224" s="23">
        <f>VLOOKUP($D224,'人均GDP预测（当年人民币）'!$D:$AT,COLUMN(H224)-3,FALSE)*VLOOKUP($D224,'367市人口19-60预测'!$D:$AT,COLUMN(H224)-3,FALSE)/10^8</f>
        <v>1279.4644724535806</v>
      </c>
      <c r="I224" s="23">
        <f>VLOOKUP($D224,'人均GDP预测（当年人民币）'!$D:$AT,COLUMN(I224)-3,FALSE)*VLOOKUP($D224,'367市人口19-60预测'!$D:$AT,COLUMN(I224)-3,FALSE)/10^8</f>
        <v>1394.2784411877201</v>
      </c>
      <c r="J224" s="23">
        <f>VLOOKUP($D224,'人均GDP预测（当年人民币）'!$D:$AT,COLUMN(J224)-3,FALSE)*VLOOKUP($D224,'367市人口19-60预测'!$D:$AT,COLUMN(J224)-3,FALSE)/10^8</f>
        <v>1507.1608548413124</v>
      </c>
      <c r="K224" s="23">
        <f>VLOOKUP($D224,'人均GDP预测（当年人民币）'!$D:$AT,COLUMN(K224)-3,FALSE)*VLOOKUP($D224,'367市人口19-60预测'!$D:$AT,COLUMN(K224)-3,FALSE)/10^8</f>
        <v>1629.3413380827085</v>
      </c>
      <c r="L224" s="23">
        <f>VLOOKUP($D224,'人均GDP预测（当年人民币）'!$D:$AT,COLUMN(L224)-3,FALSE)*VLOOKUP($D224,'367市人口19-60预测'!$D:$AT,COLUMN(L224)-3,FALSE)/10^8</f>
        <v>1761.4112263737381</v>
      </c>
      <c r="M224" s="23">
        <f>VLOOKUP($D224,'人均GDP预测（当年人民币）'!$D:$AT,COLUMN(M224)-3,FALSE)*VLOOKUP($D224,'367市人口19-60预测'!$D:$AT,COLUMN(M224)-3,FALSE)/10^8</f>
        <v>1903.986359527906</v>
      </c>
      <c r="N224" s="23">
        <f>VLOOKUP($D224,'人均GDP预测（当年人民币）'!$D:$AT,COLUMN(N224)-3,FALSE)*VLOOKUP($D224,'367市人口19-60预测'!$D:$AT,COLUMN(N224)-3,FALSE)/10^8</f>
        <v>2057.7103577591106</v>
      </c>
      <c r="O224" s="23">
        <f>VLOOKUP($D224,'人均GDP预测（当年人民币）'!$D:$AT,COLUMN(O224)-3,FALSE)*VLOOKUP($D224,'367市人口19-60预测'!$D:$AT,COLUMN(O224)-3,FALSE)/10^8</f>
        <v>2210.3238648828537</v>
      </c>
      <c r="P224" s="23">
        <f>VLOOKUP($D224,'人均GDP预测（当年人民币）'!$D:$AT,COLUMN(P224)-3,FALSE)*VLOOKUP($D224,'367市人口19-60预测'!$D:$AT,COLUMN(P224)-3,FALSE)/10^8</f>
        <v>2373.4638555290153</v>
      </c>
      <c r="Q224" s="23">
        <f>VLOOKUP($D224,'人均GDP预测（当年人民币）'!$D:$AT,COLUMN(Q224)-3,FALSE)*VLOOKUP($D224,'367市人口19-60预测'!$D:$AT,COLUMN(Q224)-3,FALSE)/10^8</f>
        <v>2547.648198670146</v>
      </c>
      <c r="R224" s="23">
        <f>VLOOKUP($D224,'人均GDP预测（当年人民币）'!$D:$AT,COLUMN(R224)-3,FALSE)*VLOOKUP($D224,'367市人口19-60预测'!$D:$AT,COLUMN(R224)-3,FALSE)/10^8</f>
        <v>2733.4089869128952</v>
      </c>
      <c r="S224" s="23">
        <f>VLOOKUP($D224,'人均GDP预测（当年人民币）'!$D:$AT,COLUMN(S224)-3,FALSE)*VLOOKUP($D224,'367市人口19-60预测'!$D:$AT,COLUMN(S224)-3,FALSE)/10^8</f>
        <v>2918.4962494452043</v>
      </c>
      <c r="T224" s="23">
        <f>VLOOKUP($D224,'人均GDP预测（当年人民币）'!$D:$AT,COLUMN(T224)-3,FALSE)*VLOOKUP($D224,'367市人口19-60预测'!$D:$AT,COLUMN(T224)-3,FALSE)/10^8</f>
        <v>3114.5040262947978</v>
      </c>
      <c r="U224" s="23">
        <f>VLOOKUP($D224,'人均GDP预测（当年人民币）'!$D:$AT,COLUMN(U224)-3,FALSE)*VLOOKUP($D224,'367市人口19-60预测'!$D:$AT,COLUMN(U224)-3,FALSE)/10^8</f>
        <v>3321.8661153420562</v>
      </c>
      <c r="V224" s="23">
        <f>VLOOKUP($D224,'人均GDP预测（当年人民币）'!$D:$AT,COLUMN(V224)-3,FALSE)*VLOOKUP($D224,'367市人口19-60预测'!$D:$AT,COLUMN(V224)-3,FALSE)/10^8</f>
        <v>3541.034111341075</v>
      </c>
      <c r="W224" s="23">
        <f>VLOOKUP($D224,'人均GDP预测（当年人民币）'!$D:$AT,COLUMN(W224)-3,FALSE)*VLOOKUP($D224,'367市人口19-60预测'!$D:$AT,COLUMN(W224)-3,FALSE)/10^8</f>
        <v>3759.5373100322186</v>
      </c>
      <c r="X224" s="23">
        <f>VLOOKUP($D224,'人均GDP预测（当年人民币）'!$D:$AT,COLUMN(X224)-3,FALSE)*VLOOKUP($D224,'367市人口19-60预测'!$D:$AT,COLUMN(X224)-3,FALSE)/10^8</f>
        <v>3989.1865741944671</v>
      </c>
      <c r="Y224" s="23">
        <f>VLOOKUP($D224,'人均GDP预测（当年人民币）'!$D:$AT,COLUMN(Y224)-3,FALSE)*VLOOKUP($D224,'367市人口19-60预测'!$D:$AT,COLUMN(Y224)-3,FALSE)/10^8</f>
        <v>4230.377803845834</v>
      </c>
      <c r="Z224" s="23">
        <f>VLOOKUP($D224,'人均GDP预测（当年人民币）'!$D:$AT,COLUMN(Z224)-3,FALSE)*VLOOKUP($D224,'367市人口19-60预测'!$D:$AT,COLUMN(Z224)-3,FALSE)/10^8</f>
        <v>4483.5401700764678</v>
      </c>
      <c r="AA224" s="23">
        <f>VLOOKUP($D224,'人均GDP预测（当年人民币）'!$D:$AT,COLUMN(AA224)-3,FALSE)*VLOOKUP($D224,'367市人口19-60预测'!$D:$AT,COLUMN(AA224)-3,FALSE)/10^8</f>
        <v>4735.9231465062903</v>
      </c>
      <c r="AB224" s="23">
        <f>VLOOKUP($D224,'人均GDP预测（当年人民币）'!$D:$AT,COLUMN(AB224)-3,FALSE)*VLOOKUP($D224,'367市人口19-60预测'!$D:$AT,COLUMN(AB224)-3,FALSE)/10^8</f>
        <v>4999.7466037507147</v>
      </c>
      <c r="AC224" s="23">
        <f>VLOOKUP($D224,'人均GDP预测（当年人民币）'!$D:$AT,COLUMN(AC224)-3,FALSE)*VLOOKUP($D224,'367市人口19-60预测'!$D:$AT,COLUMN(AC224)-3,FALSE)/10^8</f>
        <v>5275.4717537770084</v>
      </c>
      <c r="AD224" s="23">
        <f>VLOOKUP($D224,'人均GDP预测（当年人民币）'!$D:$AT,COLUMN(AD224)-3,FALSE)*VLOOKUP($D224,'367市人口19-60预测'!$D:$AT,COLUMN(AD224)-3,FALSE)/10^8</f>
        <v>5550.7404179286568</v>
      </c>
      <c r="AE224" s="23">
        <f>VLOOKUP($D224,'人均GDP预测（当年人民币）'!$D:$AT,COLUMN(AE224)-3,FALSE)*VLOOKUP($D224,'367市人口19-60预测'!$D:$AT,COLUMN(AE224)-3,FALSE)/10^8</f>
        <v>5837.6728155417568</v>
      </c>
      <c r="AF224" s="23">
        <f>VLOOKUP($D224,'人均GDP预测（当年人民币）'!$D:$AT,COLUMN(AF224)-3,FALSE)*VLOOKUP($D224,'367市人口19-60预测'!$D:$AT,COLUMN(AF224)-3,FALSE)/10^8</f>
        <v>6136.867759849426</v>
      </c>
      <c r="AG224" s="23">
        <f>VLOOKUP($D224,'人均GDP预测（当年人民币）'!$D:$AT,COLUMN(AG224)-3,FALSE)*VLOOKUP($D224,'367市人口19-60预测'!$D:$AT,COLUMN(AG224)-3,FALSE)/10^8</f>
        <v>6449.0256687539968</v>
      </c>
      <c r="AH224" s="23">
        <f>VLOOKUP($D224,'人均GDP预测（当年人民币）'!$D:$AT,COLUMN(AH224)-3,FALSE)*VLOOKUP($D224,'367市人口19-60预测'!$D:$AT,COLUMN(AH224)-3,FALSE)/10^8</f>
        <v>6761.6523174265658</v>
      </c>
      <c r="AI224" s="23">
        <f>VLOOKUP($D224,'人均GDP预测（当年人民币）'!$D:$AT,COLUMN(AI224)-3,FALSE)*VLOOKUP($D224,'367市人口19-60预测'!$D:$AT,COLUMN(AI224)-3,FALSE)/10^8</f>
        <v>7087.7122493514307</v>
      </c>
      <c r="AJ224" s="23">
        <f>VLOOKUP($D224,'人均GDP预测（当年人民币）'!$D:$AT,COLUMN(AJ224)-3,FALSE)*VLOOKUP($D224,'367市人口19-60预测'!$D:$AT,COLUMN(AJ224)-3,FALSE)/10^8</f>
        <v>7428.2362065239249</v>
      </c>
      <c r="AK224" s="23">
        <f>VLOOKUP($D224,'人均GDP预测（当年人民币）'!$D:$AT,COLUMN(AK224)-3,FALSE)*VLOOKUP($D224,'367市人口19-60预测'!$D:$AT,COLUMN(AK224)-3,FALSE)/10^8</f>
        <v>7771.2544797248793</v>
      </c>
      <c r="AL224" s="23">
        <f>VLOOKUP($D224,'人均GDP预测（当年人民币）'!$D:$AT,COLUMN(AL224)-3,FALSE)*VLOOKUP($D224,'367市人口19-60预测'!$D:$AT,COLUMN(AL224)-3,FALSE)/10^8</f>
        <v>8130.1470715131172</v>
      </c>
      <c r="AM224" s="23">
        <f>VLOOKUP($D224,'人均GDP预测（当年人民币）'!$D:$AT,COLUMN(AM224)-3,FALSE)*VLOOKUP($D224,'367市人口19-60预测'!$D:$AT,COLUMN(AM224)-3,FALSE)/10^8</f>
        <v>8506.4934511609445</v>
      </c>
      <c r="AN224" s="23">
        <f>VLOOKUP($D224,'人均GDP预测（当年人民币）'!$D:$AT,COLUMN(AN224)-3,FALSE)*VLOOKUP($D224,'367市人口19-60预测'!$D:$AT,COLUMN(AN224)-3,FALSE)/10^8</f>
        <v>8888.9730676503768</v>
      </c>
      <c r="AO224" s="23">
        <f>VLOOKUP($D224,'人均GDP预测（当年人民币）'!$D:$AT,COLUMN(AO224)-3,FALSE)*VLOOKUP($D224,'367市人口19-60预测'!$D:$AT,COLUMN(AO224)-3,FALSE)/10^8</f>
        <v>9291.7053098206525</v>
      </c>
      <c r="AP224" s="23">
        <f>VLOOKUP($D224,'人均GDP预测（当年人民币）'!$D:$AT,COLUMN(AP224)-3,FALSE)*VLOOKUP($D224,'367市人口19-60预测'!$D:$AT,COLUMN(AP224)-3,FALSE)/10^8</f>
        <v>9717.1040446326115</v>
      </c>
      <c r="AQ224" s="23">
        <f>VLOOKUP($D224,'人均GDP预测（当年人民币）'!$D:$AT,COLUMN(AQ224)-3,FALSE)*VLOOKUP($D224,'367市人口19-60预测'!$D:$AT,COLUMN(AQ224)-3,FALSE)/10^8</f>
        <v>10154.666114535301</v>
      </c>
      <c r="AR224" s="23">
        <f>VLOOKUP($D224,'人均GDP预测（当年人民币）'!$D:$AT,COLUMN(AR224)-3,FALSE)*VLOOKUP($D224,'367市人口19-60预测'!$D:$AT,COLUMN(AR224)-3,FALSE)/10^8</f>
        <v>10619.681165901056</v>
      </c>
      <c r="AS224" s="23">
        <f>VLOOKUP($D224,'人均GDP预测（当年人民币）'!$D:$AT,COLUMN(AS224)-3,FALSE)*VLOOKUP($D224,'367市人口19-60预测'!$D:$AT,COLUMN(AS224)-3,FALSE)/10^8</f>
        <v>11115.743681482589</v>
      </c>
      <c r="AT224" s="23">
        <f>VLOOKUP($D224,'人均GDP预测（当年人民币）'!$D:$AT,COLUMN(AT224)-3,FALSE)*VLOOKUP($D224,'367市人口19-60预测'!$D:$AT,COLUMN(AT224)-3,FALSE)/10^8</f>
        <v>11633.412949312658</v>
      </c>
    </row>
    <row r="225" spans="1:46" ht="15.75" x14ac:dyDescent="0.25">
      <c r="A225" s="15">
        <v>224</v>
      </c>
      <c r="B225" s="16">
        <v>450500</v>
      </c>
      <c r="C225" s="16" t="s">
        <v>399</v>
      </c>
      <c r="D225" s="18" t="s">
        <v>262</v>
      </c>
      <c r="E225" s="23">
        <f>VLOOKUP($D225,'人均GDP预测（当年人民币）'!$D:$AT,COLUMN(E225)-3,FALSE)*VLOOKUP($D225,'367市人口19-60预测'!$D:$AT,COLUMN(E225)-3,FALSE)/10^8</f>
        <v>1325.1907050674633</v>
      </c>
      <c r="F225" s="23">
        <f>VLOOKUP($D225,'人均GDP预测（当年人民币）'!$D:$AT,COLUMN(F225)-3,FALSE)*VLOOKUP($D225,'367市人口19-60预测'!$D:$AT,COLUMN(F225)-3,FALSE)/10^8</f>
        <v>1398.5670127508672</v>
      </c>
      <c r="G225" s="23">
        <f>VLOOKUP($D225,'人均GDP预测（当年人民币）'!$D:$AT,COLUMN(G225)-3,FALSE)*VLOOKUP($D225,'367市人口19-60预测'!$D:$AT,COLUMN(G225)-3,FALSE)/10^8</f>
        <v>1476.1360440914175</v>
      </c>
      <c r="H225" s="23">
        <f>VLOOKUP($D225,'人均GDP预测（当年人民币）'!$D:$AT,COLUMN(H225)-3,FALSE)*VLOOKUP($D225,'367市人口19-60预测'!$D:$AT,COLUMN(H225)-3,FALSE)/10^8</f>
        <v>1558.0270148821996</v>
      </c>
      <c r="I225" s="23">
        <f>VLOOKUP($D225,'人均GDP预测（当年人民币）'!$D:$AT,COLUMN(I225)-3,FALSE)*VLOOKUP($D225,'367市人口19-60预测'!$D:$AT,COLUMN(I225)-3,FALSE)/10^8</f>
        <v>1640.5000519904904</v>
      </c>
      <c r="J225" s="23">
        <f>VLOOKUP($D225,'人均GDP预测（当年人民币）'!$D:$AT,COLUMN(J225)-3,FALSE)*VLOOKUP($D225,'367市人口19-60预测'!$D:$AT,COLUMN(J225)-3,FALSE)/10^8</f>
        <v>1727.1309973863324</v>
      </c>
      <c r="K225" s="23">
        <f>VLOOKUP($D225,'人均GDP预测（当年人民币）'!$D:$AT,COLUMN(K225)-3,FALSE)*VLOOKUP($D225,'367市人口19-60预测'!$D:$AT,COLUMN(K225)-3,FALSE)/10^8</f>
        <v>1818.0136004776155</v>
      </c>
      <c r="L225" s="23">
        <f>VLOOKUP($D225,'人均GDP预测（当年人民币）'!$D:$AT,COLUMN(L225)-3,FALSE)*VLOOKUP($D225,'367市人口19-60预测'!$D:$AT,COLUMN(L225)-3,FALSE)/10^8</f>
        <v>1913.2397985219204</v>
      </c>
      <c r="M225" s="23">
        <f>VLOOKUP($D225,'人均GDP预测（当年人民币）'!$D:$AT,COLUMN(M225)-3,FALSE)*VLOOKUP($D225,'367市人口19-60预测'!$D:$AT,COLUMN(M225)-3,FALSE)/10^8</f>
        <v>2012.8998778211985</v>
      </c>
      <c r="N225" s="23">
        <f>VLOOKUP($D225,'人均GDP预测（当年人民币）'!$D:$AT,COLUMN(N225)-3,FALSE)*VLOOKUP($D225,'367市人口19-60预测'!$D:$AT,COLUMN(N225)-3,FALSE)/10^8</f>
        <v>2117.0805388517442</v>
      </c>
      <c r="O225" s="23">
        <f>VLOOKUP($D225,'人均GDP预测（当年人民币）'!$D:$AT,COLUMN(O225)-3,FALSE)*VLOOKUP($D225,'367市人口19-60预测'!$D:$AT,COLUMN(O225)-3,FALSE)/10^8</f>
        <v>2221.6225878938362</v>
      </c>
      <c r="P225" s="23">
        <f>VLOOKUP($D225,'人均GDP预测（当年人民币）'!$D:$AT,COLUMN(P225)-3,FALSE)*VLOOKUP($D225,'367市人口19-60预测'!$D:$AT,COLUMN(P225)-3,FALSE)/10^8</f>
        <v>2330.4316374321993</v>
      </c>
      <c r="Q225" s="23">
        <f>VLOOKUP($D225,'人均GDP预测（当年人民币）'!$D:$AT,COLUMN(Q225)-3,FALSE)*VLOOKUP($D225,'367市人口19-60预测'!$D:$AT,COLUMN(Q225)-3,FALSE)/10^8</f>
        <v>2443.5656220659371</v>
      </c>
      <c r="R225" s="23">
        <f>VLOOKUP($D225,'人均GDP预测（当年人民币）'!$D:$AT,COLUMN(R225)-3,FALSE)*VLOOKUP($D225,'367市人口19-60预测'!$D:$AT,COLUMN(R225)-3,FALSE)/10^8</f>
        <v>2561.0822517480547</v>
      </c>
      <c r="S225" s="23">
        <f>VLOOKUP($D225,'人均GDP预测（当年人民币）'!$D:$AT,COLUMN(S225)-3,FALSE)*VLOOKUP($D225,'367市人口19-60预测'!$D:$AT,COLUMN(S225)-3,FALSE)/10^8</f>
        <v>2683.0371922843237</v>
      </c>
      <c r="T225" s="23">
        <f>VLOOKUP($D225,'人均GDP预测（当年人民币）'!$D:$AT,COLUMN(T225)-3,FALSE)*VLOOKUP($D225,'367市人口19-60预测'!$D:$AT,COLUMN(T225)-3,FALSE)/10^8</f>
        <v>2805.0338340169574</v>
      </c>
      <c r="U225" s="23">
        <f>VLOOKUP($D225,'人均GDP预测（当年人民币）'!$D:$AT,COLUMN(U225)-3,FALSE)*VLOOKUP($D225,'367市人口19-60预测'!$D:$AT,COLUMN(U225)-3,FALSE)/10^8</f>
        <v>2931.1802675487234</v>
      </c>
      <c r="V225" s="23">
        <f>VLOOKUP($D225,'人均GDP预测（当年人民币）'!$D:$AT,COLUMN(V225)-3,FALSE)*VLOOKUP($D225,'367市人口19-60预测'!$D:$AT,COLUMN(V225)-3,FALSE)/10^8</f>
        <v>3061.5194958737929</v>
      </c>
      <c r="W225" s="23">
        <f>VLOOKUP($D225,'人均GDP预测（当年人民币）'!$D:$AT,COLUMN(W225)-3,FALSE)*VLOOKUP($D225,'367市人口19-60预测'!$D:$AT,COLUMN(W225)-3,FALSE)/10^8</f>
        <v>3196.0983950458217</v>
      </c>
      <c r="X225" s="23">
        <f>VLOOKUP($D225,'人均GDP预测（当年人民币）'!$D:$AT,COLUMN(X225)-3,FALSE)*VLOOKUP($D225,'367市人口19-60预测'!$D:$AT,COLUMN(X225)-3,FALSE)/10^8</f>
        <v>3334.9727458911207</v>
      </c>
      <c r="Y225" s="23">
        <f>VLOOKUP($D225,'人均GDP预测（当年人民币）'!$D:$AT,COLUMN(Y225)-3,FALSE)*VLOOKUP($D225,'367市人口19-60预测'!$D:$AT,COLUMN(Y225)-3,FALSE)/10^8</f>
        <v>3473.5263244923208</v>
      </c>
      <c r="Z225" s="23">
        <f>VLOOKUP($D225,'人均GDP预测（当年人民币）'!$D:$AT,COLUMN(Z225)-3,FALSE)*VLOOKUP($D225,'367市人口19-60预测'!$D:$AT,COLUMN(Z225)-3,FALSE)/10^8</f>
        <v>3616.1207069090383</v>
      </c>
      <c r="AA225" s="23">
        <f>VLOOKUP($D225,'人均GDP预测（当年人民币）'!$D:$AT,COLUMN(AA225)-3,FALSE)*VLOOKUP($D225,'367市人口19-60预测'!$D:$AT,COLUMN(AA225)-3,FALSE)/10^8</f>
        <v>3762.831083876797</v>
      </c>
      <c r="AB225" s="23">
        <f>VLOOKUP($D225,'人均GDP预测（当年人民币）'!$D:$AT,COLUMN(AB225)-3,FALSE)*VLOOKUP($D225,'367市人口19-60预测'!$D:$AT,COLUMN(AB225)-3,FALSE)/10^8</f>
        <v>3913.7470567267878</v>
      </c>
      <c r="AC225" s="23">
        <f>VLOOKUP($D225,'人均GDP预测（当年人民币）'!$D:$AT,COLUMN(AC225)-3,FALSE)*VLOOKUP($D225,'367市人口19-60预测'!$D:$AT,COLUMN(AC225)-3,FALSE)/10^8</f>
        <v>4068.9735330817321</v>
      </c>
      <c r="AD225" s="23">
        <f>VLOOKUP($D225,'人均GDP预测（当年人民币）'!$D:$AT,COLUMN(AD225)-3,FALSE)*VLOOKUP($D225,'367市人口19-60预测'!$D:$AT,COLUMN(AD225)-3,FALSE)/10^8</f>
        <v>4223.7462803757962</v>
      </c>
      <c r="AE225" s="23">
        <f>VLOOKUP($D225,'人均GDP预测（当年人民币）'!$D:$AT,COLUMN(AE225)-3,FALSE)*VLOOKUP($D225,'367市人口19-60预测'!$D:$AT,COLUMN(AE225)-3,FALSE)/10^8</f>
        <v>4382.7527030453166</v>
      </c>
      <c r="AF225" s="23">
        <f>VLOOKUP($D225,'人均GDP预测（当年人民币）'!$D:$AT,COLUMN(AF225)-3,FALSE)*VLOOKUP($D225,'367市人口19-60预测'!$D:$AT,COLUMN(AF225)-3,FALSE)/10^8</f>
        <v>4546.178320162272</v>
      </c>
      <c r="AG225" s="23">
        <f>VLOOKUP($D225,'人均GDP预测（当年人民币）'!$D:$AT,COLUMN(AG225)-3,FALSE)*VLOOKUP($D225,'367市人口19-60预测'!$D:$AT,COLUMN(AG225)-3,FALSE)/10^8</f>
        <v>4714.2442882873893</v>
      </c>
      <c r="AH225" s="23">
        <f>VLOOKUP($D225,'人均GDP预测（当年人民币）'!$D:$AT,COLUMN(AH225)-3,FALSE)*VLOOKUP($D225,'367市人口19-60预测'!$D:$AT,COLUMN(AH225)-3,FALSE)/10^8</f>
        <v>4887.2127611727647</v>
      </c>
      <c r="AI225" s="23">
        <f>VLOOKUP($D225,'人均GDP预测（当年人民币）'!$D:$AT,COLUMN(AI225)-3,FALSE)*VLOOKUP($D225,'367市人口19-60预测'!$D:$AT,COLUMN(AI225)-3,FALSE)/10^8</f>
        <v>5060.2741334832226</v>
      </c>
      <c r="AJ225" s="23">
        <f>VLOOKUP($D225,'人均GDP预测（当年人民币）'!$D:$AT,COLUMN(AJ225)-3,FALSE)*VLOOKUP($D225,'367市人口19-60预测'!$D:$AT,COLUMN(AJ225)-3,FALSE)/10^8</f>
        <v>5238.5683686369748</v>
      </c>
      <c r="AK225" s="23">
        <f>VLOOKUP($D225,'人均GDP预测（当年人民币）'!$D:$AT,COLUMN(AK225)-3,FALSE)*VLOOKUP($D225,'367市人口19-60预测'!$D:$AT,COLUMN(AK225)-3,FALSE)/10^8</f>
        <v>5422.5212190500106</v>
      </c>
      <c r="AL225" s="23">
        <f>VLOOKUP($D225,'人均GDP预测（当年人民币）'!$D:$AT,COLUMN(AL225)-3,FALSE)*VLOOKUP($D225,'367市人口19-60预测'!$D:$AT,COLUMN(AL225)-3,FALSE)/10^8</f>
        <v>5612.6370751246423</v>
      </c>
      <c r="AM225" s="23">
        <f>VLOOKUP($D225,'人均GDP预测（当年人民币）'!$D:$AT,COLUMN(AM225)-3,FALSE)*VLOOKUP($D225,'367市人口19-60预测'!$D:$AT,COLUMN(AM225)-3,FALSE)/10^8</f>
        <v>5809.4971975497192</v>
      </c>
      <c r="AN225" s="23">
        <f>VLOOKUP($D225,'人均GDP预测（当年人民币）'!$D:$AT,COLUMN(AN225)-3,FALSE)*VLOOKUP($D225,'367市人口19-60预测'!$D:$AT,COLUMN(AN225)-3,FALSE)/10^8</f>
        <v>6008.4097816353087</v>
      </c>
      <c r="AO225" s="23">
        <f>VLOOKUP($D225,'人均GDP预测（当年人民币）'!$D:$AT,COLUMN(AO225)-3,FALSE)*VLOOKUP($D225,'367市人口19-60预测'!$D:$AT,COLUMN(AO225)-3,FALSE)/10^8</f>
        <v>6215.1599875411976</v>
      </c>
      <c r="AP225" s="23">
        <f>VLOOKUP($D225,'人均GDP预测（当年人民币）'!$D:$AT,COLUMN(AP225)-3,FALSE)*VLOOKUP($D225,'367市人口19-60预测'!$D:$AT,COLUMN(AP225)-3,FALSE)/10^8</f>
        <v>6430.6397195838699</v>
      </c>
      <c r="AQ225" s="23">
        <f>VLOOKUP($D225,'人均GDP预测（当年人民币）'!$D:$AT,COLUMN(AQ225)-3,FALSE)*VLOOKUP($D225,'367市人口19-60预测'!$D:$AT,COLUMN(AQ225)-3,FALSE)/10^8</f>
        <v>6655.8593504861292</v>
      </c>
      <c r="AR225" s="23">
        <f>VLOOKUP($D225,'人均GDP预测（当年人民币）'!$D:$AT,COLUMN(AR225)-3,FALSE)*VLOOKUP($D225,'367市人口19-60预测'!$D:$AT,COLUMN(AR225)-3,FALSE)/10^8</f>
        <v>6886.4796138771353</v>
      </c>
      <c r="AS225" s="23">
        <f>VLOOKUP($D225,'人均GDP预测（当年人民币）'!$D:$AT,COLUMN(AS225)-3,FALSE)*VLOOKUP($D225,'367市人口19-60预测'!$D:$AT,COLUMN(AS225)-3,FALSE)/10^8</f>
        <v>7128.9300556084754</v>
      </c>
      <c r="AT225" s="23">
        <f>VLOOKUP($D225,'人均GDP预测（当年人民币）'!$D:$AT,COLUMN(AT225)-3,FALSE)*VLOOKUP($D225,'367市人口19-60预测'!$D:$AT,COLUMN(AT225)-3,FALSE)/10^8</f>
        <v>7384.6730262280771</v>
      </c>
    </row>
    <row r="226" spans="1:46" ht="15.75" x14ac:dyDescent="0.25">
      <c r="A226" s="15">
        <v>225</v>
      </c>
      <c r="B226" s="16">
        <v>450600</v>
      </c>
      <c r="C226" s="16" t="s">
        <v>399</v>
      </c>
      <c r="D226" s="18" t="s">
        <v>95</v>
      </c>
      <c r="E226" s="23">
        <f>VLOOKUP($D226,'人均GDP预测（当年人民币）'!$D:$AT,COLUMN(E226)-3,FALSE)*VLOOKUP($D226,'367市人口19-60预测'!$D:$AT,COLUMN(E226)-3,FALSE)/10^8</f>
        <v>715.47474171862859</v>
      </c>
      <c r="F226" s="23">
        <f>VLOOKUP($D226,'人均GDP预测（当年人民币）'!$D:$AT,COLUMN(F226)-3,FALSE)*VLOOKUP($D226,'367市人口19-60预测'!$D:$AT,COLUMN(F226)-3,FALSE)/10^8</f>
        <v>763.68724025324366</v>
      </c>
      <c r="G226" s="23">
        <f>VLOOKUP($D226,'人均GDP预测（当年人民币）'!$D:$AT,COLUMN(G226)-3,FALSE)*VLOOKUP($D226,'367市人口19-60预测'!$D:$AT,COLUMN(G226)-3,FALSE)/10^8</f>
        <v>815.46127376256663</v>
      </c>
      <c r="H226" s="23">
        <f>VLOOKUP($D226,'人均GDP预测（当年人民币）'!$D:$AT,COLUMN(H226)-3,FALSE)*VLOOKUP($D226,'367市人口19-60预测'!$D:$AT,COLUMN(H226)-3,FALSE)/10^8</f>
        <v>870.99208331009083</v>
      </c>
      <c r="I226" s="23">
        <f>VLOOKUP($D226,'人均GDP预测（当年人民币）'!$D:$AT,COLUMN(I226)-3,FALSE)*VLOOKUP($D226,'367市人口19-60预测'!$D:$AT,COLUMN(I226)-3,FALSE)/10^8</f>
        <v>930.48071762232325</v>
      </c>
      <c r="J226" s="23">
        <f>VLOOKUP($D226,'人均GDP预测（当年人民币）'!$D:$AT,COLUMN(J226)-3,FALSE)*VLOOKUP($D226,'367市人口19-60预测'!$D:$AT,COLUMN(J226)-3,FALSE)/10^8</f>
        <v>990.72512606750183</v>
      </c>
      <c r="K226" s="23">
        <f>VLOOKUP($D226,'人均GDP预测（当年人民币）'!$D:$AT,COLUMN(K226)-3,FALSE)*VLOOKUP($D226,'367市人口19-60预测'!$D:$AT,COLUMN(K226)-3,FALSE)/10^8</f>
        <v>1054.8943452749998</v>
      </c>
      <c r="L226" s="23">
        <f>VLOOKUP($D226,'人均GDP预测（当年人民币）'!$D:$AT,COLUMN(L226)-3,FALSE)*VLOOKUP($D226,'367市人口19-60预测'!$D:$AT,COLUMN(L226)-3,FALSE)/10^8</f>
        <v>1123.1617669513764</v>
      </c>
      <c r="M226" s="23">
        <f>VLOOKUP($D226,'人均GDP预测（当年人民币）'!$D:$AT,COLUMN(M226)-3,FALSE)*VLOOKUP($D226,'367市人口19-60预测'!$D:$AT,COLUMN(M226)-3,FALSE)/10^8</f>
        <v>1192.3776625133437</v>
      </c>
      <c r="N226" s="23">
        <f>VLOOKUP($D226,'人均GDP预测（当年人民币）'!$D:$AT,COLUMN(N226)-3,FALSE)*VLOOKUP($D226,'367市人口19-60预测'!$D:$AT,COLUMN(N226)-3,FALSE)/10^8</f>
        <v>1265.633630041149</v>
      </c>
      <c r="O226" s="23">
        <f>VLOOKUP($D226,'人均GDP预测（当年人民币）'!$D:$AT,COLUMN(O226)-3,FALSE)*VLOOKUP($D226,'367市人口19-60预测'!$D:$AT,COLUMN(O226)-3,FALSE)/10^8</f>
        <v>1343.0771223220638</v>
      </c>
      <c r="P226" s="23">
        <f>VLOOKUP($D226,'人均GDP预测（当年人民币）'!$D:$AT,COLUMN(P226)-3,FALSE)*VLOOKUP($D226,'367市人口19-60预测'!$D:$AT,COLUMN(P226)-3,FALSE)/10^8</f>
        <v>1424.8579081919845</v>
      </c>
      <c r="Q226" s="23">
        <f>VLOOKUP($D226,'人均GDP预测（当年人民币）'!$D:$AT,COLUMN(Q226)-3,FALSE)*VLOOKUP($D226,'367市人口19-60预测'!$D:$AT,COLUMN(Q226)-3,FALSE)/10^8</f>
        <v>1507.6277070335441</v>
      </c>
      <c r="R226" s="23">
        <f>VLOOKUP($D226,'人均GDP预测（当年人民币）'!$D:$AT,COLUMN(R226)-3,FALSE)*VLOOKUP($D226,'367市人口19-60预测'!$D:$AT,COLUMN(R226)-3,FALSE)/10^8</f>
        <v>1594.627264253252</v>
      </c>
      <c r="S226" s="23">
        <f>VLOOKUP($D226,'人均GDP预测（当年人民币）'!$D:$AT,COLUMN(S226)-3,FALSE)*VLOOKUP($D226,'367市人口19-60预测'!$D:$AT,COLUMN(S226)-3,FALSE)/10^8</f>
        <v>1685.9819935486346</v>
      </c>
      <c r="T226" s="23">
        <f>VLOOKUP($D226,'人均GDP预测（当年人民币）'!$D:$AT,COLUMN(T226)-3,FALSE)*VLOOKUP($D226,'367市人口19-60预测'!$D:$AT,COLUMN(T226)-3,FALSE)/10^8</f>
        <v>1778.3155448845023</v>
      </c>
      <c r="U226" s="23">
        <f>VLOOKUP($D226,'人均GDP预测（当年人民币）'!$D:$AT,COLUMN(U226)-3,FALSE)*VLOOKUP($D226,'367市人口19-60预测'!$D:$AT,COLUMN(U226)-3,FALSE)/10^8</f>
        <v>1874.8696830977258</v>
      </c>
      <c r="V226" s="23">
        <f>VLOOKUP($D226,'人均GDP预测（当年人民币）'!$D:$AT,COLUMN(V226)-3,FALSE)*VLOOKUP($D226,'367市人口19-60预测'!$D:$AT,COLUMN(V226)-3,FALSE)/10^8</f>
        <v>1975.7512723701709</v>
      </c>
      <c r="W226" s="23">
        <f>VLOOKUP($D226,'人均GDP预测（当年人民币）'!$D:$AT,COLUMN(W226)-3,FALSE)*VLOOKUP($D226,'367市人口19-60预测'!$D:$AT,COLUMN(W226)-3,FALSE)/10^8</f>
        <v>2081.0643009648661</v>
      </c>
      <c r="X226" s="23">
        <f>VLOOKUP($D226,'人均GDP预测（当年人民币）'!$D:$AT,COLUMN(X226)-3,FALSE)*VLOOKUP($D226,'367市人口19-60预测'!$D:$AT,COLUMN(X226)-3,FALSE)/10^8</f>
        <v>2187.211119157635</v>
      </c>
      <c r="Y226" s="23">
        <f>VLOOKUP($D226,'人均GDP预测（当年人民币）'!$D:$AT,COLUMN(Y226)-3,FALSE)*VLOOKUP($D226,'367市人口19-60预测'!$D:$AT,COLUMN(Y226)-3,FALSE)/10^8</f>
        <v>2297.6397021513317</v>
      </c>
      <c r="Z226" s="23">
        <f>VLOOKUP($D226,'人均GDP预测（当年人民币）'!$D:$AT,COLUMN(Z226)-3,FALSE)*VLOOKUP($D226,'367市人口19-60预测'!$D:$AT,COLUMN(Z226)-3,FALSE)/10^8</f>
        <v>2412.4483107957217</v>
      </c>
      <c r="AA226" s="23">
        <f>VLOOKUP($D226,'人均GDP预测（当年人民币）'!$D:$AT,COLUMN(AA226)-3,FALSE)*VLOOKUP($D226,'367市人口19-60预测'!$D:$AT,COLUMN(AA226)-3,FALSE)/10^8</f>
        <v>2527.9991601547244</v>
      </c>
      <c r="AB226" s="23">
        <f>VLOOKUP($D226,'人均GDP预测（当年人民币）'!$D:$AT,COLUMN(AB226)-3,FALSE)*VLOOKUP($D226,'367市人口19-60预测'!$D:$AT,COLUMN(AB226)-3,FALSE)/10^8</f>
        <v>2647.8000088900912</v>
      </c>
      <c r="AC226" s="23">
        <f>VLOOKUP($D226,'人均GDP预测（当年人民币）'!$D:$AT,COLUMN(AC226)-3,FALSE)*VLOOKUP($D226,'367市人口19-60预测'!$D:$AT,COLUMN(AC226)-3,FALSE)/10^8</f>
        <v>2771.9644468628767</v>
      </c>
      <c r="AD226" s="23">
        <f>VLOOKUP($D226,'人均GDP预测（当年人民币）'!$D:$AT,COLUMN(AD226)-3,FALSE)*VLOOKUP($D226,'367市人口19-60预测'!$D:$AT,COLUMN(AD226)-3,FALSE)/10^8</f>
        <v>2896.825448791576</v>
      </c>
      <c r="AE226" s="23">
        <f>VLOOKUP($D226,'人均GDP预测（当年人民币）'!$D:$AT,COLUMN(AE226)-3,FALSE)*VLOOKUP($D226,'367市人口19-60预测'!$D:$AT,COLUMN(AE226)-3,FALSE)/10^8</f>
        <v>3025.979773337785</v>
      </c>
      <c r="AF226" s="23">
        <f>VLOOKUP($D226,'人均GDP预测（当年人民币）'!$D:$AT,COLUMN(AF226)-3,FALSE)*VLOOKUP($D226,'367市人口19-60预测'!$D:$AT,COLUMN(AF226)-3,FALSE)/10^8</f>
        <v>3159.5784868572173</v>
      </c>
      <c r="AG226" s="23">
        <f>VLOOKUP($D226,'人均GDP预测（当年人民币）'!$D:$AT,COLUMN(AG226)-3,FALSE)*VLOOKUP($D226,'367市人口19-60预测'!$D:$AT,COLUMN(AG226)-3,FALSE)/10^8</f>
        <v>3293.9526399563269</v>
      </c>
      <c r="AH226" s="23">
        <f>VLOOKUP($D226,'人均GDP预测（当年人民币）'!$D:$AT,COLUMN(AH226)-3,FALSE)*VLOOKUP($D226,'367市人口19-60预测'!$D:$AT,COLUMN(AH226)-3,FALSE)/10^8</f>
        <v>3432.8290534570215</v>
      </c>
      <c r="AI226" s="23">
        <f>VLOOKUP($D226,'人均GDP预测（当年人民币）'!$D:$AT,COLUMN(AI226)-3,FALSE)*VLOOKUP($D226,'367市人口19-60预测'!$D:$AT,COLUMN(AI226)-3,FALSE)/10^8</f>
        <v>3576.4272565953943</v>
      </c>
      <c r="AJ226" s="23">
        <f>VLOOKUP($D226,'人均GDP预测（当年人民币）'!$D:$AT,COLUMN(AJ226)-3,FALSE)*VLOOKUP($D226,'367市人口19-60预测'!$D:$AT,COLUMN(AJ226)-3,FALSE)/10^8</f>
        <v>3721.1180100539364</v>
      </c>
      <c r="AK226" s="23">
        <f>VLOOKUP($D226,'人均GDP预测（当年人民币）'!$D:$AT,COLUMN(AK226)-3,FALSE)*VLOOKUP($D226,'367市人口19-60预测'!$D:$AT,COLUMN(AK226)-3,FALSE)/10^8</f>
        <v>3870.798302584823</v>
      </c>
      <c r="AL226" s="23">
        <f>VLOOKUP($D226,'人均GDP预测（当年人民币）'!$D:$AT,COLUMN(AL226)-3,FALSE)*VLOOKUP($D226,'367市人口19-60预测'!$D:$AT,COLUMN(AL226)-3,FALSE)/10^8</f>
        <v>4025.822328666256</v>
      </c>
      <c r="AM226" s="23">
        <f>VLOOKUP($D226,'人均GDP预测（当年人民币）'!$D:$AT,COLUMN(AM226)-3,FALSE)*VLOOKUP($D226,'367市人口19-60预测'!$D:$AT,COLUMN(AM226)-3,FALSE)/10^8</f>
        <v>4182.6321646004453</v>
      </c>
      <c r="AN226" s="23">
        <f>VLOOKUP($D226,'人均GDP预测（当年人民币）'!$D:$AT,COLUMN(AN226)-3,FALSE)*VLOOKUP($D226,'367市人口19-60预测'!$D:$AT,COLUMN(AN226)-3,FALSE)/10^8</f>
        <v>4345.3700416857037</v>
      </c>
      <c r="AO226" s="23">
        <f>VLOOKUP($D226,'人均GDP预测（当年人民币）'!$D:$AT,COLUMN(AO226)-3,FALSE)*VLOOKUP($D226,'367市人口19-60预测'!$D:$AT,COLUMN(AO226)-3,FALSE)/10^8</f>
        <v>4514.578269987047</v>
      </c>
      <c r="AP226" s="23">
        <f>VLOOKUP($D226,'人均GDP预测（当年人民币）'!$D:$AT,COLUMN(AP226)-3,FALSE)*VLOOKUP($D226,'367市人口19-60预测'!$D:$AT,COLUMN(AP226)-3,FALSE)/10^8</f>
        <v>4686.848547376132</v>
      </c>
      <c r="AQ226" s="23">
        <f>VLOOKUP($D226,'人均GDP预测（当年人民币）'!$D:$AT,COLUMN(AQ226)-3,FALSE)*VLOOKUP($D226,'367市人口19-60预测'!$D:$AT,COLUMN(AQ226)-3,FALSE)/10^8</f>
        <v>4866.6445305219459</v>
      </c>
      <c r="AR226" s="23">
        <f>VLOOKUP($D226,'人均GDP预测（当年人民币）'!$D:$AT,COLUMN(AR226)-3,FALSE)*VLOOKUP($D226,'367市人口19-60预测'!$D:$AT,COLUMN(AR226)-3,FALSE)/10^8</f>
        <v>5050.799250248906</v>
      </c>
      <c r="AS226" s="23">
        <f>VLOOKUP($D226,'人均GDP预测（当年人民币）'!$D:$AT,COLUMN(AS226)-3,FALSE)*VLOOKUP($D226,'367市人口19-60预测'!$D:$AT,COLUMN(AS226)-3,FALSE)/10^8</f>
        <v>5243.9541168055366</v>
      </c>
      <c r="AT226" s="23">
        <f>VLOOKUP($D226,'人均GDP预测（当年人民币）'!$D:$AT,COLUMN(AT226)-3,FALSE)*VLOOKUP($D226,'367市人口19-60预测'!$D:$AT,COLUMN(AT226)-3,FALSE)/10^8</f>
        <v>5447.1757147063608</v>
      </c>
    </row>
    <row r="227" spans="1:46" ht="15.75" x14ac:dyDescent="0.25">
      <c r="A227" s="15">
        <v>226</v>
      </c>
      <c r="B227" s="16">
        <v>450700</v>
      </c>
      <c r="C227" s="16" t="s">
        <v>399</v>
      </c>
      <c r="D227" s="18" t="s">
        <v>172</v>
      </c>
      <c r="E227" s="23">
        <f>VLOOKUP($D227,'人均GDP预测（当年人民币）'!$D:$AT,COLUMN(E227)-3,FALSE)*VLOOKUP($D227,'367市人口19-60预测'!$D:$AT,COLUMN(E227)-3,FALSE)/10^8</f>
        <v>1372.7950594710785</v>
      </c>
      <c r="F227" s="23">
        <f>VLOOKUP($D227,'人均GDP预测（当年人民币）'!$D:$AT,COLUMN(F227)-3,FALSE)*VLOOKUP($D227,'367市人口19-60预测'!$D:$AT,COLUMN(F227)-3,FALSE)/10^8</f>
        <v>1488.9108925425073</v>
      </c>
      <c r="G227" s="23">
        <f>VLOOKUP($D227,'人均GDP预测（当年人民币）'!$D:$AT,COLUMN(G227)-3,FALSE)*VLOOKUP($D227,'367市人口19-60预测'!$D:$AT,COLUMN(G227)-3,FALSE)/10^8</f>
        <v>1617.1883901232432</v>
      </c>
      <c r="H227" s="23">
        <f>VLOOKUP($D227,'人均GDP预测（当年人民币）'!$D:$AT,COLUMN(H227)-3,FALSE)*VLOOKUP($D227,'367市人口19-60预测'!$D:$AT,COLUMN(H227)-3,FALSE)/10^8</f>
        <v>1744.1212454322467</v>
      </c>
      <c r="I227" s="23">
        <f>VLOOKUP($D227,'人均GDP预测（当年人民币）'!$D:$AT,COLUMN(I227)-3,FALSE)*VLOOKUP($D227,'367市人口19-60预测'!$D:$AT,COLUMN(I227)-3,FALSE)/10^8</f>
        <v>1882.8932942116694</v>
      </c>
      <c r="J227" s="23">
        <f>VLOOKUP($D227,'人均GDP预测（当年人民币）'!$D:$AT,COLUMN(J227)-3,FALSE)*VLOOKUP($D227,'367市人口19-60预测'!$D:$AT,COLUMN(J227)-3,FALSE)/10^8</f>
        <v>2034.312353688829</v>
      </c>
      <c r="K227" s="23">
        <f>VLOOKUP($D227,'人均GDP预测（当年人民币）'!$D:$AT,COLUMN(K227)-3,FALSE)*VLOOKUP($D227,'367市人口19-60预测'!$D:$AT,COLUMN(K227)-3,FALSE)/10^8</f>
        <v>2199.2162378996718</v>
      </c>
      <c r="L227" s="23">
        <f>VLOOKUP($D227,'人均GDP预测（当年人民币）'!$D:$AT,COLUMN(L227)-3,FALSE)*VLOOKUP($D227,'367市人口19-60预测'!$D:$AT,COLUMN(L227)-3,FALSE)/10^8</f>
        <v>2364.6448703947613</v>
      </c>
      <c r="M227" s="23">
        <f>VLOOKUP($D227,'人均GDP预测（当年人民币）'!$D:$AT,COLUMN(M227)-3,FALSE)*VLOOKUP($D227,'367市人口19-60预测'!$D:$AT,COLUMN(M227)-3,FALSE)/10^8</f>
        <v>2543.1577319600706</v>
      </c>
      <c r="N227" s="23">
        <f>VLOOKUP($D227,'人均GDP预测（当年人民币）'!$D:$AT,COLUMN(N227)-3,FALSE)*VLOOKUP($D227,'367市人口19-60预测'!$D:$AT,COLUMN(N227)-3,FALSE)/10^8</f>
        <v>2735.4296153463338</v>
      </c>
      <c r="O227" s="23">
        <f>VLOOKUP($D227,'人均GDP预测（当年人民币）'!$D:$AT,COLUMN(O227)-3,FALSE)*VLOOKUP($D227,'367市人口19-60预测'!$D:$AT,COLUMN(O227)-3,FALSE)/10^8</f>
        <v>2942.148991714696</v>
      </c>
      <c r="P227" s="23">
        <f>VLOOKUP($D227,'人均GDP预测（当年人民币）'!$D:$AT,COLUMN(P227)-3,FALSE)*VLOOKUP($D227,'367市人口19-60预测'!$D:$AT,COLUMN(P227)-3,FALSE)/10^8</f>
        <v>3150.2008706752986</v>
      </c>
      <c r="Q227" s="23">
        <f>VLOOKUP($D227,'人均GDP预测（当年人民币）'!$D:$AT,COLUMN(Q227)-3,FALSE)*VLOOKUP($D227,'367市人口19-60预测'!$D:$AT,COLUMN(Q227)-3,FALSE)/10^8</f>
        <v>3372.1089703197699</v>
      </c>
      <c r="R227" s="23">
        <f>VLOOKUP($D227,'人均GDP预测（当年人民币）'!$D:$AT,COLUMN(R227)-3,FALSE)*VLOOKUP($D227,'367市人口19-60预测'!$D:$AT,COLUMN(R227)-3,FALSE)/10^8</f>
        <v>3608.4024149365923</v>
      </c>
      <c r="S227" s="23">
        <f>VLOOKUP($D227,'人均GDP预测（当年人民币）'!$D:$AT,COLUMN(S227)-3,FALSE)*VLOOKUP($D227,'367市人口19-60预测'!$D:$AT,COLUMN(S227)-3,FALSE)/10^8</f>
        <v>3859.6187732575586</v>
      </c>
      <c r="T227" s="23">
        <f>VLOOKUP($D227,'人均GDP预测（当年人民币）'!$D:$AT,COLUMN(T227)-3,FALSE)*VLOOKUP($D227,'367市人口19-60预测'!$D:$AT,COLUMN(T227)-3,FALSE)/10^8</f>
        <v>4112.1462747278129</v>
      </c>
      <c r="U227" s="23">
        <f>VLOOKUP($D227,'人均GDP预测（当年人民币）'!$D:$AT,COLUMN(U227)-3,FALSE)*VLOOKUP($D227,'367市人口19-60预测'!$D:$AT,COLUMN(U227)-3,FALSE)/10^8</f>
        <v>4378.807537359553</v>
      </c>
      <c r="V227" s="23">
        <f>VLOOKUP($D227,'人均GDP预测（当年人民币）'!$D:$AT,COLUMN(V227)-3,FALSE)*VLOOKUP($D227,'367市人口19-60预测'!$D:$AT,COLUMN(V227)-3,FALSE)/10^8</f>
        <v>4660.0091438043692</v>
      </c>
      <c r="W227" s="23">
        <f>VLOOKUP($D227,'人均GDP预测（当年人民币）'!$D:$AT,COLUMN(W227)-3,FALSE)*VLOOKUP($D227,'367市人口19-60预测'!$D:$AT,COLUMN(W227)-3,FALSE)/10^8</f>
        <v>4956.1730810254185</v>
      </c>
      <c r="X227" s="23">
        <f>VLOOKUP($D227,'人均GDP预测（当年人民币）'!$D:$AT,COLUMN(X227)-3,FALSE)*VLOOKUP($D227,'367市人口19-60预测'!$D:$AT,COLUMN(X227)-3,FALSE)/10^8</f>
        <v>5253.0778013834852</v>
      </c>
      <c r="Y227" s="23">
        <f>VLOOKUP($D227,'人均GDP预测（当年人民币）'!$D:$AT,COLUMN(Y227)-3,FALSE)*VLOOKUP($D227,'367市人口19-60预测'!$D:$AT,COLUMN(Y227)-3,FALSE)/10^8</f>
        <v>5564.0693202912898</v>
      </c>
      <c r="Z227" s="23">
        <f>VLOOKUP($D227,'人均GDP预测（当年人民币）'!$D:$AT,COLUMN(Z227)-3,FALSE)*VLOOKUP($D227,'367市人口19-60预测'!$D:$AT,COLUMN(Z227)-3,FALSE)/10^8</f>
        <v>5889.5229663823038</v>
      </c>
      <c r="AA227" s="23">
        <f>VLOOKUP($D227,'人均GDP预测（当年人民币）'!$D:$AT,COLUMN(AA227)-3,FALSE)*VLOOKUP($D227,'367市人口19-60预测'!$D:$AT,COLUMN(AA227)-3,FALSE)/10^8</f>
        <v>6215.4234808718265</v>
      </c>
      <c r="AB227" s="23">
        <f>VLOOKUP($D227,'人均GDP预测（当年人民币）'!$D:$AT,COLUMN(AB227)-3,FALSE)*VLOOKUP($D227,'367市人口19-60预测'!$D:$AT,COLUMN(AB227)-3,FALSE)/10^8</f>
        <v>6555.0545786038829</v>
      </c>
      <c r="AC227" s="23">
        <f>VLOOKUP($D227,'人均GDP预测（当年人民币）'!$D:$AT,COLUMN(AC227)-3,FALSE)*VLOOKUP($D227,'367市人口19-60预测'!$D:$AT,COLUMN(AC227)-3,FALSE)/10^8</f>
        <v>6908.8457481473879</v>
      </c>
      <c r="AD227" s="23">
        <f>VLOOKUP($D227,'人均GDP预测（当年人民币）'!$D:$AT,COLUMN(AD227)-3,FALSE)*VLOOKUP($D227,'367市人口19-60预测'!$D:$AT,COLUMN(AD227)-3,FALSE)/10^8</f>
        <v>7277.3145012828709</v>
      </c>
      <c r="AE227" s="23">
        <f>VLOOKUP($D227,'人均GDP预测（当年人民币）'!$D:$AT,COLUMN(AE227)-3,FALSE)*VLOOKUP($D227,'367市人口19-60预测'!$D:$AT,COLUMN(AE227)-3,FALSE)/10^8</f>
        <v>7646.0192329187594</v>
      </c>
      <c r="AF227" s="23">
        <f>VLOOKUP($D227,'人均GDP预测（当年人民币）'!$D:$AT,COLUMN(AF227)-3,FALSE)*VLOOKUP($D227,'367市人口19-60预测'!$D:$AT,COLUMN(AF227)-3,FALSE)/10^8</f>
        <v>8029.214009578418</v>
      </c>
      <c r="AG227" s="23">
        <f>VLOOKUP($D227,'人均GDP预测（当年人民币）'!$D:$AT,COLUMN(AG227)-3,FALSE)*VLOOKUP($D227,'367市人口19-60预测'!$D:$AT,COLUMN(AG227)-3,FALSE)/10^8</f>
        <v>8427.6960907437369</v>
      </c>
      <c r="AH227" s="23">
        <f>VLOOKUP($D227,'人均GDP预测（当年人民币）'!$D:$AT,COLUMN(AH227)-3,FALSE)*VLOOKUP($D227,'367市人口19-60预测'!$D:$AT,COLUMN(AH227)-3,FALSE)/10^8</f>
        <v>8827.4568202070077</v>
      </c>
      <c r="AI227" s="23">
        <f>VLOOKUP($D227,'人均GDP预测（当年人民币）'!$D:$AT,COLUMN(AI227)-3,FALSE)*VLOOKUP($D227,'367市人口19-60预测'!$D:$AT,COLUMN(AI227)-3,FALSE)/10^8</f>
        <v>9243.2135367592145</v>
      </c>
      <c r="AJ227" s="23">
        <f>VLOOKUP($D227,'人均GDP预测（当年人民币）'!$D:$AT,COLUMN(AJ227)-3,FALSE)*VLOOKUP($D227,'367市人口19-60预测'!$D:$AT,COLUMN(AJ227)-3,FALSE)/10^8</f>
        <v>9676.3015705601083</v>
      </c>
      <c r="AK227" s="23">
        <f>VLOOKUP($D227,'人均GDP预测（当年人民币）'!$D:$AT,COLUMN(AK227)-3,FALSE)*VLOOKUP($D227,'367市人口19-60预测'!$D:$AT,COLUMN(AK227)-3,FALSE)/10^8</f>
        <v>10113.333083657555</v>
      </c>
      <c r="AL227" s="23">
        <f>VLOOKUP($D227,'人均GDP预测（当年人民币）'!$D:$AT,COLUMN(AL227)-3,FALSE)*VLOOKUP($D227,'367市人口19-60预测'!$D:$AT,COLUMN(AL227)-3,FALSE)/10^8</f>
        <v>10569.855136146114</v>
      </c>
      <c r="AM227" s="23">
        <f>VLOOKUP($D227,'人均GDP预测（当年人民币）'!$D:$AT,COLUMN(AM227)-3,FALSE)*VLOOKUP($D227,'367市人口19-60预测'!$D:$AT,COLUMN(AM227)-3,FALSE)/10^8</f>
        <v>11048.074118310889</v>
      </c>
      <c r="AN227" s="23">
        <f>VLOOKUP($D227,'人均GDP预测（当年人民币）'!$D:$AT,COLUMN(AN227)-3,FALSE)*VLOOKUP($D227,'367市人口19-60预测'!$D:$AT,COLUMN(AN227)-3,FALSE)/10^8</f>
        <v>11535.51038460474</v>
      </c>
      <c r="AO227" s="23">
        <f>VLOOKUP($D227,'人均GDP预测（当年人民币）'!$D:$AT,COLUMN(AO227)-3,FALSE)*VLOOKUP($D227,'367市人口19-60预测'!$D:$AT,COLUMN(AO227)-3,FALSE)/10^8</f>
        <v>12048.999793430654</v>
      </c>
      <c r="AP227" s="23">
        <f>VLOOKUP($D227,'人均GDP预测（当年人民币）'!$D:$AT,COLUMN(AP227)-3,FALSE)*VLOOKUP($D227,'367市人口19-60预测'!$D:$AT,COLUMN(AP227)-3,FALSE)/10^8</f>
        <v>12592.079032147058</v>
      </c>
      <c r="AQ227" s="23">
        <f>VLOOKUP($D227,'人均GDP预测（当年人民币）'!$D:$AT,COLUMN(AQ227)-3,FALSE)*VLOOKUP($D227,'367市人口19-60预测'!$D:$AT,COLUMN(AQ227)-3,FALSE)/10^8</f>
        <v>13153.527542335834</v>
      </c>
      <c r="AR227" s="23">
        <f>VLOOKUP($D227,'人均GDP预测（当年人民币）'!$D:$AT,COLUMN(AR227)-3,FALSE)*VLOOKUP($D227,'367市人口19-60预测'!$D:$AT,COLUMN(AR227)-3,FALSE)/10^8</f>
        <v>13752.103962814397</v>
      </c>
      <c r="AS227" s="23">
        <f>VLOOKUP($D227,'人均GDP预测（当年人民币）'!$D:$AT,COLUMN(AS227)-3,FALSE)*VLOOKUP($D227,'367市人口19-60预测'!$D:$AT,COLUMN(AS227)-3,FALSE)/10^8</f>
        <v>14393.248387442865</v>
      </c>
      <c r="AT227" s="23">
        <f>VLOOKUP($D227,'人均GDP预测（当年人民币）'!$D:$AT,COLUMN(AT227)-3,FALSE)*VLOOKUP($D227,'367市人口19-60预测'!$D:$AT,COLUMN(AT227)-3,FALSE)/10^8</f>
        <v>15067.440556336294</v>
      </c>
    </row>
    <row r="228" spans="1:46" ht="15.75" x14ac:dyDescent="0.25">
      <c r="A228" s="15">
        <v>227</v>
      </c>
      <c r="B228" s="16">
        <v>450800</v>
      </c>
      <c r="C228" s="16" t="s">
        <v>399</v>
      </c>
      <c r="D228" s="18" t="s">
        <v>102</v>
      </c>
      <c r="E228" s="23">
        <f>VLOOKUP($D228,'人均GDP预测（当年人民币）'!$D:$AT,COLUMN(E228)-3,FALSE)*VLOOKUP($D228,'367市人口19-60预测'!$D:$AT,COLUMN(E228)-3,FALSE)/10^8</f>
        <v>1267.4058896480262</v>
      </c>
      <c r="F228" s="23">
        <f>VLOOKUP($D228,'人均GDP预测（当年人民币）'!$D:$AT,COLUMN(F228)-3,FALSE)*VLOOKUP($D228,'367市人口19-60预测'!$D:$AT,COLUMN(F228)-3,FALSE)/10^8</f>
        <v>1395.7007030141529</v>
      </c>
      <c r="G228" s="23">
        <f>VLOOKUP($D228,'人均GDP预测（当年人民币）'!$D:$AT,COLUMN(G228)-3,FALSE)*VLOOKUP($D228,'367市人口19-60预测'!$D:$AT,COLUMN(G228)-3,FALSE)/10^8</f>
        <v>1538.5159864058551</v>
      </c>
      <c r="H228" s="23">
        <f>VLOOKUP($D228,'人均GDP预测（当年人民币）'!$D:$AT,COLUMN(H228)-3,FALSE)*VLOOKUP($D228,'367市人口19-60预测'!$D:$AT,COLUMN(H228)-3,FALSE)/10^8</f>
        <v>1675.1907500320719</v>
      </c>
      <c r="I228" s="23">
        <f>VLOOKUP($D228,'人均GDP预测（当年人民币）'!$D:$AT,COLUMN(I228)-3,FALSE)*VLOOKUP($D228,'367市人口19-60预测'!$D:$AT,COLUMN(I228)-3,FALSE)/10^8</f>
        <v>1825.1496797781176</v>
      </c>
      <c r="J228" s="23">
        <f>VLOOKUP($D228,'人均GDP预测（当年人民币）'!$D:$AT,COLUMN(J228)-3,FALSE)*VLOOKUP($D228,'367市人口19-60预测'!$D:$AT,COLUMN(J228)-3,FALSE)/10^8</f>
        <v>1989.4448851592849</v>
      </c>
      <c r="K228" s="23">
        <f>VLOOKUP($D228,'人均GDP预测（当年人民币）'!$D:$AT,COLUMN(K228)-3,FALSE)*VLOOKUP($D228,'367市人口19-60预测'!$D:$AT,COLUMN(K228)-3,FALSE)/10^8</f>
        <v>2169.1902225139029</v>
      </c>
      <c r="L228" s="23">
        <f>VLOOKUP($D228,'人均GDP预测（当年人民币）'!$D:$AT,COLUMN(L228)-3,FALSE)*VLOOKUP($D228,'367市人口19-60预测'!$D:$AT,COLUMN(L228)-3,FALSE)/10^8</f>
        <v>2365.5634531515602</v>
      </c>
      <c r="M228" s="23">
        <f>VLOOKUP($D228,'人均GDP预测（当年人民币）'!$D:$AT,COLUMN(M228)-3,FALSE)*VLOOKUP($D228,'367市人口19-60预测'!$D:$AT,COLUMN(M228)-3,FALSE)/10^8</f>
        <v>2558.4850175770471</v>
      </c>
      <c r="N228" s="23">
        <f>VLOOKUP($D228,'人均GDP预测（当年人民币）'!$D:$AT,COLUMN(N228)-3,FALSE)*VLOOKUP($D228,'367市人口19-60预测'!$D:$AT,COLUMN(N228)-3,FALSE)/10^8</f>
        <v>2766.9225194768528</v>
      </c>
      <c r="O228" s="23">
        <f>VLOOKUP($D228,'人均GDP预测（当年人民币）'!$D:$AT,COLUMN(O228)-3,FALSE)*VLOOKUP($D228,'367市人口19-60预测'!$D:$AT,COLUMN(O228)-3,FALSE)/10^8</f>
        <v>2991.8004241687181</v>
      </c>
      <c r="P228" s="23">
        <f>VLOOKUP($D228,'人均GDP预测（当年人民币）'!$D:$AT,COLUMN(P228)-3,FALSE)*VLOOKUP($D228,'367市人口19-60预测'!$D:$AT,COLUMN(P228)-3,FALSE)/10^8</f>
        <v>3234.0780031979284</v>
      </c>
      <c r="Q228" s="23">
        <f>VLOOKUP($D228,'人均GDP预测（当年人民币）'!$D:$AT,COLUMN(Q228)-3,FALSE)*VLOOKUP($D228,'367市人口19-60预测'!$D:$AT,COLUMN(Q228)-3,FALSE)/10^8</f>
        <v>3494.7529918722912</v>
      </c>
      <c r="R228" s="23">
        <f>VLOOKUP($D228,'人均GDP预测（当年人民币）'!$D:$AT,COLUMN(R228)-3,FALSE)*VLOOKUP($D228,'367市人口19-60预测'!$D:$AT,COLUMN(R228)-3,FALSE)/10^8</f>
        <v>3752.9090110695647</v>
      </c>
      <c r="S228" s="23">
        <f>VLOOKUP($D228,'人均GDP预测（当年人民币）'!$D:$AT,COLUMN(S228)-3,FALSE)*VLOOKUP($D228,'367市人口19-60预测'!$D:$AT,COLUMN(S228)-3,FALSE)/10^8</f>
        <v>4028.2179530802587</v>
      </c>
      <c r="T228" s="23">
        <f>VLOOKUP($D228,'人均GDP预测（当年人民币）'!$D:$AT,COLUMN(T228)-3,FALSE)*VLOOKUP($D228,'367市人口19-60预测'!$D:$AT,COLUMN(T228)-3,FALSE)/10^8</f>
        <v>4321.4593196228961</v>
      </c>
      <c r="U228" s="23">
        <f>VLOOKUP($D228,'人均GDP预测（当年人民币）'!$D:$AT,COLUMN(U228)-3,FALSE)*VLOOKUP($D228,'367市人口19-60预测'!$D:$AT,COLUMN(U228)-3,FALSE)/10^8</f>
        <v>4633.439341498125</v>
      </c>
      <c r="V228" s="23">
        <f>VLOOKUP($D228,'人均GDP预测（当年人民币）'!$D:$AT,COLUMN(V228)-3,FALSE)*VLOOKUP($D228,'367市人口19-60预测'!$D:$AT,COLUMN(V228)-3,FALSE)/10^8</f>
        <v>4943.3140445789377</v>
      </c>
      <c r="W228" s="23">
        <f>VLOOKUP($D228,'人均GDP预测（当年人民币）'!$D:$AT,COLUMN(W228)-3,FALSE)*VLOOKUP($D228,'367市人口19-60预测'!$D:$AT,COLUMN(W228)-3,FALSE)/10^8</f>
        <v>5270.670119150067</v>
      </c>
      <c r="X228" s="23">
        <f>VLOOKUP($D228,'人均GDP预测（当年人民币）'!$D:$AT,COLUMN(X228)-3,FALSE)*VLOOKUP($D228,'367市人口19-60预测'!$D:$AT,COLUMN(X228)-3,FALSE)/10^8</f>
        <v>5616.1728009244434</v>
      </c>
      <c r="Y228" s="23">
        <f>VLOOKUP($D228,'人均GDP预测（当年人民币）'!$D:$AT,COLUMN(Y228)-3,FALSE)*VLOOKUP($D228,'367市人口19-60预测'!$D:$AT,COLUMN(Y228)-3,FALSE)/10^8</f>
        <v>5980.5255589543112</v>
      </c>
      <c r="Z228" s="23">
        <f>VLOOKUP($D228,'人均GDP预测（当年人民币）'!$D:$AT,COLUMN(Z228)-3,FALSE)*VLOOKUP($D228,'367市人口19-60预测'!$D:$AT,COLUMN(Z228)-3,FALSE)/10^8</f>
        <v>6342.6569757631514</v>
      </c>
      <c r="AA228" s="23">
        <f>VLOOKUP($D228,'人均GDP预测（当年人民币）'!$D:$AT,COLUMN(AA228)-3,FALSE)*VLOOKUP($D228,'367市人口19-60预测'!$D:$AT,COLUMN(AA228)-3,FALSE)/10^8</f>
        <v>6722.5178300644493</v>
      </c>
      <c r="AB228" s="23">
        <f>VLOOKUP($D228,'人均GDP预测（当年人民币）'!$D:$AT,COLUMN(AB228)-3,FALSE)*VLOOKUP($D228,'367市人口19-60预测'!$D:$AT,COLUMN(AB228)-3,FALSE)/10^8</f>
        <v>7120.8026927981264</v>
      </c>
      <c r="AC228" s="23">
        <f>VLOOKUP($D228,'人均GDP预测（当年人民币）'!$D:$AT,COLUMN(AC228)-3,FALSE)*VLOOKUP($D228,'367市人口19-60预测'!$D:$AT,COLUMN(AC228)-3,FALSE)/10^8</f>
        <v>7517.3064236813916</v>
      </c>
      <c r="AD228" s="23">
        <f>VLOOKUP($D228,'人均GDP预测（当年人民币）'!$D:$AT,COLUMN(AD228)-3,FALSE)*VLOOKUP($D228,'367市人口19-60预测'!$D:$AT,COLUMN(AD228)-3,FALSE)/10^8</f>
        <v>7931.5187625715334</v>
      </c>
      <c r="AE228" s="23">
        <f>VLOOKUP($D228,'人均GDP预测（当年人民币）'!$D:$AT,COLUMN(AE228)-3,FALSE)*VLOOKUP($D228,'367市人口19-60预测'!$D:$AT,COLUMN(AE228)-3,FALSE)/10^8</f>
        <v>8364.2818748180343</v>
      </c>
      <c r="AF228" s="23">
        <f>VLOOKUP($D228,'人均GDP预测（当年人民币）'!$D:$AT,COLUMN(AF228)-3,FALSE)*VLOOKUP($D228,'367市人口19-60预测'!$D:$AT,COLUMN(AF228)-3,FALSE)/10^8</f>
        <v>8816.5775565940748</v>
      </c>
      <c r="AG228" s="23">
        <f>VLOOKUP($D228,'人均GDP预测（当年人民币）'!$D:$AT,COLUMN(AG228)-3,FALSE)*VLOOKUP($D228,'367市人口19-60预测'!$D:$AT,COLUMN(AG228)-3,FALSE)/10^8</f>
        <v>9268.0493687259441</v>
      </c>
      <c r="AH228" s="23">
        <f>VLOOKUP($D228,'人均GDP预测（当年人民币）'!$D:$AT,COLUMN(AH228)-3,FALSE)*VLOOKUP($D228,'367市人口19-60预测'!$D:$AT,COLUMN(AH228)-3,FALSE)/10^8</f>
        <v>9739.3284503038449</v>
      </c>
      <c r="AI228" s="23">
        <f>VLOOKUP($D228,'人均GDP预测（当年人民币）'!$D:$AT,COLUMN(AI228)-3,FALSE)*VLOOKUP($D228,'367市人口19-60预测'!$D:$AT,COLUMN(AI228)-3,FALSE)/10^8</f>
        <v>10231.860315375277</v>
      </c>
      <c r="AJ228" s="23">
        <f>VLOOKUP($D228,'人均GDP预测（当年人民币）'!$D:$AT,COLUMN(AJ228)-3,FALSE)*VLOOKUP($D228,'367市人口19-60预测'!$D:$AT,COLUMN(AJ228)-3,FALSE)/10^8</f>
        <v>10726.23873936463</v>
      </c>
      <c r="AK228" s="23">
        <f>VLOOKUP($D228,'人均GDP预测（当年人民币）'!$D:$AT,COLUMN(AK228)-3,FALSE)*VLOOKUP($D228,'367市人口19-60预测'!$D:$AT,COLUMN(AK228)-3,FALSE)/10^8</f>
        <v>11243.532548787671</v>
      </c>
      <c r="AL228" s="23">
        <f>VLOOKUP($D228,'人均GDP预测（当年人民币）'!$D:$AT,COLUMN(AL228)-3,FALSE)*VLOOKUP($D228,'367市人口19-60预测'!$D:$AT,COLUMN(AL228)-3,FALSE)/10^8</f>
        <v>11785.988462655223</v>
      </c>
      <c r="AM228" s="23">
        <f>VLOOKUP($D228,'人均GDP预测（当年人民币）'!$D:$AT,COLUMN(AM228)-3,FALSE)*VLOOKUP($D228,'367市人口19-60预测'!$D:$AT,COLUMN(AM228)-3,FALSE)/10^8</f>
        <v>12335.32096946574</v>
      </c>
      <c r="AN228" s="23">
        <f>VLOOKUP($D228,'人均GDP预测（当年人民币）'!$D:$AT,COLUMN(AN228)-3,FALSE)*VLOOKUP($D228,'367市人口19-60预测'!$D:$AT,COLUMN(AN228)-3,FALSE)/10^8</f>
        <v>12913.594205449068</v>
      </c>
      <c r="AO228" s="23">
        <f>VLOOKUP($D228,'人均GDP预测（当年人民币）'!$D:$AT,COLUMN(AO228)-3,FALSE)*VLOOKUP($D228,'367市人口19-60预测'!$D:$AT,COLUMN(AO228)-3,FALSE)/10^8</f>
        <v>13524.295342481988</v>
      </c>
      <c r="AP228" s="23">
        <f>VLOOKUP($D228,'人均GDP预测（当年人民币）'!$D:$AT,COLUMN(AP228)-3,FALSE)*VLOOKUP($D228,'367市人口19-60预测'!$D:$AT,COLUMN(AP228)-3,FALSE)/10^8</f>
        <v>14171.517776190485</v>
      </c>
      <c r="AQ228" s="23">
        <f>VLOOKUP($D228,'人均GDP预测（当年人民币）'!$D:$AT,COLUMN(AQ228)-3,FALSE)*VLOOKUP($D228,'367市人口19-60预测'!$D:$AT,COLUMN(AQ228)-3,FALSE)/10^8</f>
        <v>14838.027823487349</v>
      </c>
      <c r="AR228" s="23">
        <f>VLOOKUP($D228,'人均GDP预测（当年人民币）'!$D:$AT,COLUMN(AR228)-3,FALSE)*VLOOKUP($D228,'367市人口19-60预测'!$D:$AT,COLUMN(AR228)-3,FALSE)/10^8</f>
        <v>15549.210453155776</v>
      </c>
      <c r="AS228" s="23">
        <f>VLOOKUP($D228,'人均GDP预测（当年人民币）'!$D:$AT,COLUMN(AS228)-3,FALSE)*VLOOKUP($D228,'367市人口19-60预测'!$D:$AT,COLUMN(AS228)-3,FALSE)/10^8</f>
        <v>16311.243540081381</v>
      </c>
      <c r="AT228" s="23">
        <f>VLOOKUP($D228,'人均GDP预测（当年人民币）'!$D:$AT,COLUMN(AT228)-3,FALSE)*VLOOKUP($D228,'367市人口19-60预测'!$D:$AT,COLUMN(AT228)-3,FALSE)/10^8</f>
        <v>17108.852660317796</v>
      </c>
    </row>
    <row r="229" spans="1:46" ht="15.75" x14ac:dyDescent="0.25">
      <c r="A229" s="15">
        <v>228</v>
      </c>
      <c r="B229" s="16">
        <v>450900</v>
      </c>
      <c r="C229" s="16" t="s">
        <v>399</v>
      </c>
      <c r="D229" s="18" t="s">
        <v>238</v>
      </c>
      <c r="E229" s="23">
        <f>VLOOKUP($D229,'人均GDP预测（当年人民币）'!$D:$AT,COLUMN(E229)-3,FALSE)*VLOOKUP($D229,'367市人口19-60预测'!$D:$AT,COLUMN(E229)-3,FALSE)/10^8</f>
        <v>1695.6823382317309</v>
      </c>
      <c r="F229" s="23">
        <f>VLOOKUP($D229,'人均GDP预测（当年人民币）'!$D:$AT,COLUMN(F229)-3,FALSE)*VLOOKUP($D229,'367市人口19-60预测'!$D:$AT,COLUMN(F229)-3,FALSE)/10^8</f>
        <v>1865.7872310749469</v>
      </c>
      <c r="G229" s="23">
        <f>VLOOKUP($D229,'人均GDP预测（当年人民币）'!$D:$AT,COLUMN(G229)-3,FALSE)*VLOOKUP($D229,'367市人口19-60预测'!$D:$AT,COLUMN(G229)-3,FALSE)/10^8</f>
        <v>2055.2201818500916</v>
      </c>
      <c r="H229" s="23">
        <f>VLOOKUP($D229,'人均GDP预测（当年人民币）'!$D:$AT,COLUMN(H229)-3,FALSE)*VLOOKUP($D229,'367市人口19-60预测'!$D:$AT,COLUMN(H229)-3,FALSE)/10^8</f>
        <v>2236.4122006212874</v>
      </c>
      <c r="I229" s="23">
        <f>VLOOKUP($D229,'人均GDP预测（当年人民币）'!$D:$AT,COLUMN(I229)-3,FALSE)*VLOOKUP($D229,'367市人口19-60预测'!$D:$AT,COLUMN(I229)-3,FALSE)/10^8</f>
        <v>2435.344800108654</v>
      </c>
      <c r="J229" s="23">
        <f>VLOOKUP($D229,'人均GDP预测（当年人民币）'!$D:$AT,COLUMN(J229)-3,FALSE)*VLOOKUP($D229,'367市人口19-60预测'!$D:$AT,COLUMN(J229)-3,FALSE)/10^8</f>
        <v>2653.4411068594609</v>
      </c>
      <c r="K229" s="23">
        <f>VLOOKUP($D229,'人均GDP预测（当年人民币）'!$D:$AT,COLUMN(K229)-3,FALSE)*VLOOKUP($D229,'367市人口19-60预测'!$D:$AT,COLUMN(K229)-3,FALSE)/10^8</f>
        <v>2892.2110857256512</v>
      </c>
      <c r="L229" s="23">
        <f>VLOOKUP($D229,'人均GDP预测（当年人民币）'!$D:$AT,COLUMN(L229)-3,FALSE)*VLOOKUP($D229,'367市人口19-60预测'!$D:$AT,COLUMN(L229)-3,FALSE)/10^8</f>
        <v>3153.2502384880931</v>
      </c>
      <c r="M229" s="23">
        <f>VLOOKUP($D229,'人均GDP预测（当年人民币）'!$D:$AT,COLUMN(M229)-3,FALSE)*VLOOKUP($D229,'367市人口19-60预测'!$D:$AT,COLUMN(M229)-3,FALSE)/10^8</f>
        <v>3409.828146265932</v>
      </c>
      <c r="N229" s="23">
        <f>VLOOKUP($D229,'人均GDP预测（当年人民币）'!$D:$AT,COLUMN(N229)-3,FALSE)*VLOOKUP($D229,'367市人口19-60预测'!$D:$AT,COLUMN(N229)-3,FALSE)/10^8</f>
        <v>3687.2651255513783</v>
      </c>
      <c r="O229" s="23">
        <f>VLOOKUP($D229,'人均GDP预测（当年人民币）'!$D:$AT,COLUMN(O229)-3,FALSE)*VLOOKUP($D229,'367市人口19-60预测'!$D:$AT,COLUMN(O229)-3,FALSE)/10^8</f>
        <v>3986.8242756816485</v>
      </c>
      <c r="P229" s="23">
        <f>VLOOKUP($D229,'人均GDP预测（当年人民币）'!$D:$AT,COLUMN(P229)-3,FALSE)*VLOOKUP($D229,'367市人口19-60预测'!$D:$AT,COLUMN(P229)-3,FALSE)/10^8</f>
        <v>4309.8203442421427</v>
      </c>
      <c r="Q229" s="23">
        <f>VLOOKUP($D229,'人均GDP预测（当年人民币）'!$D:$AT,COLUMN(Q229)-3,FALSE)*VLOOKUP($D229,'367市人口19-60预测'!$D:$AT,COLUMN(Q229)-3,FALSE)/10^8</f>
        <v>4657.6174048232397</v>
      </c>
      <c r="R229" s="23">
        <f>VLOOKUP($D229,'人均GDP预测（当年人民币）'!$D:$AT,COLUMN(R229)-3,FALSE)*VLOOKUP($D229,'367市人口19-60预测'!$D:$AT,COLUMN(R229)-3,FALSE)/10^8</f>
        <v>5002.374625654219</v>
      </c>
      <c r="S229" s="23">
        <f>VLOOKUP($D229,'人均GDP预测（当年人民币）'!$D:$AT,COLUMN(S229)-3,FALSE)*VLOOKUP($D229,'367市人口19-60预测'!$D:$AT,COLUMN(S229)-3,FALSE)/10^8</f>
        <v>5370.3427249818451</v>
      </c>
      <c r="T229" s="23">
        <f>VLOOKUP($D229,'人均GDP预测（当年人民币）'!$D:$AT,COLUMN(T229)-3,FALSE)*VLOOKUP($D229,'367市人口19-60预测'!$D:$AT,COLUMN(T229)-3,FALSE)/10^8</f>
        <v>5762.5955861705943</v>
      </c>
      <c r="U229" s="23">
        <f>VLOOKUP($D229,'人均GDP预测（当年人民币）'!$D:$AT,COLUMN(U229)-3,FALSE)*VLOOKUP($D229,'367市人口19-60预测'!$D:$AT,COLUMN(U229)-3,FALSE)/10^8</f>
        <v>6180.2425902452196</v>
      </c>
      <c r="V229" s="23">
        <f>VLOOKUP($D229,'人均GDP预测（当年人民币）'!$D:$AT,COLUMN(V229)-3,FALSE)*VLOOKUP($D229,'367市人口19-60预测'!$D:$AT,COLUMN(V229)-3,FALSE)/10^8</f>
        <v>6595.5063437223989</v>
      </c>
      <c r="W229" s="23">
        <f>VLOOKUP($D229,'人均GDP预测（当年人民币）'!$D:$AT,COLUMN(W229)-3,FALSE)*VLOOKUP($D229,'367市人口19-60预测'!$D:$AT,COLUMN(W229)-3,FALSE)/10^8</f>
        <v>7034.5340185593923</v>
      </c>
      <c r="X229" s="23">
        <f>VLOOKUP($D229,'人均GDP预测（当年人民币）'!$D:$AT,COLUMN(X229)-3,FALSE)*VLOOKUP($D229,'367市人口19-60预测'!$D:$AT,COLUMN(X229)-3,FALSE)/10^8</f>
        <v>7498.237842431774</v>
      </c>
      <c r="Y229" s="23">
        <f>VLOOKUP($D229,'人均GDP预测（当年人民币）'!$D:$AT,COLUMN(Y229)-3,FALSE)*VLOOKUP($D229,'367市人口19-60预测'!$D:$AT,COLUMN(Y229)-3,FALSE)/10^8</f>
        <v>7987.5766770009732</v>
      </c>
      <c r="Z229" s="23">
        <f>VLOOKUP($D229,'人均GDP预测（当年人民币）'!$D:$AT,COLUMN(Z229)-3,FALSE)*VLOOKUP($D229,'367市人口19-60预测'!$D:$AT,COLUMN(Z229)-3,FALSE)/10^8</f>
        <v>8474.4105169041413</v>
      </c>
      <c r="AA229" s="23">
        <f>VLOOKUP($D229,'人均GDP预测（当年人民币）'!$D:$AT,COLUMN(AA229)-3,FALSE)*VLOOKUP($D229,'367市人口19-60预测'!$D:$AT,COLUMN(AA229)-3,FALSE)/10^8</f>
        <v>8985.3871994536275</v>
      </c>
      <c r="AB229" s="23">
        <f>VLOOKUP($D229,'人均GDP预测（当年人民币）'!$D:$AT,COLUMN(AB229)-3,FALSE)*VLOOKUP($D229,'367市人口19-60预测'!$D:$AT,COLUMN(AB229)-3,FALSE)/10^8</f>
        <v>9521.4293495498259</v>
      </c>
      <c r="AC229" s="23">
        <f>VLOOKUP($D229,'人均GDP预测（当年人民币）'!$D:$AT,COLUMN(AC229)-3,FALSE)*VLOOKUP($D229,'367市人口19-60预测'!$D:$AT,COLUMN(AC229)-3,FALSE)/10^8</f>
        <v>10055.498350194559</v>
      </c>
      <c r="AD229" s="23">
        <f>VLOOKUP($D229,'人均GDP预测（当年人民币）'!$D:$AT,COLUMN(AD229)-3,FALSE)*VLOOKUP($D229,'367市人口19-60预测'!$D:$AT,COLUMN(AD229)-3,FALSE)/10^8</f>
        <v>10613.619783570211</v>
      </c>
      <c r="AE229" s="23">
        <f>VLOOKUP($D229,'人均GDP预测（当年人民币）'!$D:$AT,COLUMN(AE229)-3,FALSE)*VLOOKUP($D229,'367市人口19-60预测'!$D:$AT,COLUMN(AE229)-3,FALSE)/10^8</f>
        <v>11196.878767037446</v>
      </c>
      <c r="AF229" s="23">
        <f>VLOOKUP($D229,'人均GDP预测（当年人民币）'!$D:$AT,COLUMN(AF229)-3,FALSE)*VLOOKUP($D229,'367市人口19-60预测'!$D:$AT,COLUMN(AF229)-3,FALSE)/10^8</f>
        <v>11806.542634127522</v>
      </c>
      <c r="AG229" s="23">
        <f>VLOOKUP($D229,'人均GDP预测（当年人民币）'!$D:$AT,COLUMN(AG229)-3,FALSE)*VLOOKUP($D229,'367市人口19-60预测'!$D:$AT,COLUMN(AG229)-3,FALSE)/10^8</f>
        <v>12415.268735791647</v>
      </c>
      <c r="AH229" s="23">
        <f>VLOOKUP($D229,'人均GDP预测（当年人民币）'!$D:$AT,COLUMN(AH229)-3,FALSE)*VLOOKUP($D229,'367市人口19-60预测'!$D:$AT,COLUMN(AH229)-3,FALSE)/10^8</f>
        <v>13050.584387917483</v>
      </c>
      <c r="AI229" s="23">
        <f>VLOOKUP($D229,'人均GDP预测（当年人民币）'!$D:$AT,COLUMN(AI229)-3,FALSE)*VLOOKUP($D229,'367市人口19-60预测'!$D:$AT,COLUMN(AI229)-3,FALSE)/10^8</f>
        <v>13714.311086070002</v>
      </c>
      <c r="AJ229" s="23">
        <f>VLOOKUP($D229,'人均GDP预测（当年人民币）'!$D:$AT,COLUMN(AJ229)-3,FALSE)*VLOOKUP($D229,'367市人口19-60预测'!$D:$AT,COLUMN(AJ229)-3,FALSE)/10^8</f>
        <v>14380.295780322842</v>
      </c>
      <c r="AK229" s="23">
        <f>VLOOKUP($D229,'人均GDP预测（当年人民币）'!$D:$AT,COLUMN(AK229)-3,FALSE)*VLOOKUP($D229,'367市人口19-60预测'!$D:$AT,COLUMN(AK229)-3,FALSE)/10^8</f>
        <v>15076.603090180452</v>
      </c>
      <c r="AL229" s="23">
        <f>VLOOKUP($D229,'人均GDP预测（当年人民币）'!$D:$AT,COLUMN(AL229)-3,FALSE)*VLOOKUP($D229,'367市人口19-60预测'!$D:$AT,COLUMN(AL229)-3,FALSE)/10^8</f>
        <v>15806.047476024973</v>
      </c>
      <c r="AM229" s="23">
        <f>VLOOKUP($D229,'人均GDP预测（当年人民币）'!$D:$AT,COLUMN(AM229)-3,FALSE)*VLOOKUP($D229,'367市人口19-60预测'!$D:$AT,COLUMN(AM229)-3,FALSE)/10^8</f>
        <v>16571.947788685182</v>
      </c>
      <c r="AN229" s="23">
        <f>VLOOKUP($D229,'人均GDP预测（当年人民币）'!$D:$AT,COLUMN(AN229)-3,FALSE)*VLOOKUP($D229,'367市人口19-60预测'!$D:$AT,COLUMN(AN229)-3,FALSE)/10^8</f>
        <v>17348.781890314905</v>
      </c>
      <c r="AO229" s="23">
        <f>VLOOKUP($D229,'人均GDP预测（当年人民币）'!$D:$AT,COLUMN(AO229)-3,FALSE)*VLOOKUP($D229,'367市人口19-60预测'!$D:$AT,COLUMN(AO229)-3,FALSE)/10^8</f>
        <v>18167.750413095939</v>
      </c>
      <c r="AP229" s="23">
        <f>VLOOKUP($D229,'人均GDP预测（当年人民币）'!$D:$AT,COLUMN(AP229)-3,FALSE)*VLOOKUP($D229,'367市人口19-60预测'!$D:$AT,COLUMN(AP229)-3,FALSE)/10^8</f>
        <v>19033.986189488649</v>
      </c>
      <c r="AQ229" s="23">
        <f>VLOOKUP($D229,'人均GDP预测（当年人民币）'!$D:$AT,COLUMN(AQ229)-3,FALSE)*VLOOKUP($D229,'367市人口19-60预测'!$D:$AT,COLUMN(AQ229)-3,FALSE)/10^8</f>
        <v>19923.944556304683</v>
      </c>
      <c r="AR229" s="23">
        <f>VLOOKUP($D229,'人均GDP预测（当年人民币）'!$D:$AT,COLUMN(AR229)-3,FALSE)*VLOOKUP($D229,'367市人口19-60预测'!$D:$AT,COLUMN(AR229)-3,FALSE)/10^8</f>
        <v>20871.259110564264</v>
      </c>
      <c r="AS229" s="23">
        <f>VLOOKUP($D229,'人均GDP预测（当年人民币）'!$D:$AT,COLUMN(AS229)-3,FALSE)*VLOOKUP($D229,'367市人口19-60预测'!$D:$AT,COLUMN(AS229)-3,FALSE)/10^8</f>
        <v>21883.704424185471</v>
      </c>
      <c r="AT229" s="23">
        <f>VLOOKUP($D229,'人均GDP预测（当年人民币）'!$D:$AT,COLUMN(AT229)-3,FALSE)*VLOOKUP($D229,'367市人口19-60预测'!$D:$AT,COLUMN(AT229)-3,FALSE)/10^8</f>
        <v>22940.213650406364</v>
      </c>
    </row>
    <row r="230" spans="1:46" ht="15.75" x14ac:dyDescent="0.25">
      <c r="A230" s="15">
        <v>229</v>
      </c>
      <c r="B230" s="16">
        <v>451000</v>
      </c>
      <c r="C230" s="16" t="s">
        <v>399</v>
      </c>
      <c r="D230" s="18" t="s">
        <v>73</v>
      </c>
      <c r="E230" s="23">
        <f>VLOOKUP($D230,'人均GDP预测（当年人民币）'!$D:$AT,COLUMN(E230)-3,FALSE)*VLOOKUP($D230,'367市人口19-60预测'!$D:$AT,COLUMN(E230)-3,FALSE)/10^8</f>
        <v>1267.1628986734552</v>
      </c>
      <c r="F230" s="23">
        <f>VLOOKUP($D230,'人均GDP预测（当年人民币）'!$D:$AT,COLUMN(F230)-3,FALSE)*VLOOKUP($D230,'367市人口19-60预测'!$D:$AT,COLUMN(F230)-3,FALSE)/10^8</f>
        <v>1375.545484753769</v>
      </c>
      <c r="G230" s="23">
        <f>VLOOKUP($D230,'人均GDP预测（当年人民币）'!$D:$AT,COLUMN(G230)-3,FALSE)*VLOOKUP($D230,'367市人口19-60预测'!$D:$AT,COLUMN(G230)-3,FALSE)/10^8</f>
        <v>1493.8639853367824</v>
      </c>
      <c r="H230" s="23">
        <f>VLOOKUP($D230,'人均GDP预测（当年人民币）'!$D:$AT,COLUMN(H230)-3,FALSE)*VLOOKUP($D230,'367市人口19-60预测'!$D:$AT,COLUMN(H230)-3,FALSE)/10^8</f>
        <v>1622.9163989857486</v>
      </c>
      <c r="I230" s="23">
        <f>VLOOKUP($D230,'人均GDP预测（当年人民币）'!$D:$AT,COLUMN(I230)-3,FALSE)*VLOOKUP($D230,'367市人口19-60预测'!$D:$AT,COLUMN(I230)-3,FALSE)/10^8</f>
        <v>1763.5512929284093</v>
      </c>
      <c r="J230" s="23">
        <f>VLOOKUP($D230,'人均GDP预测（当年人民币）'!$D:$AT,COLUMN(J230)-3,FALSE)*VLOOKUP($D230,'367市人口19-60预测'!$D:$AT,COLUMN(J230)-3,FALSE)/10^8</f>
        <v>1900.8312351250654</v>
      </c>
      <c r="K230" s="23">
        <f>VLOOKUP($D230,'人均GDP预测（当年人民币）'!$D:$AT,COLUMN(K230)-3,FALSE)*VLOOKUP($D230,'367市人口19-60预测'!$D:$AT,COLUMN(K230)-3,FALSE)/10^8</f>
        <v>2048.9459411068233</v>
      </c>
      <c r="L230" s="23">
        <f>VLOOKUP($D230,'人均GDP预测（当年人民币）'!$D:$AT,COLUMN(L230)-3,FALSE)*VLOOKUP($D230,'367市人口19-60预测'!$D:$AT,COLUMN(L230)-3,FALSE)/10^8</f>
        <v>2208.5930046305634</v>
      </c>
      <c r="M230" s="23">
        <f>VLOOKUP($D230,'人均GDP预测（当年人民币）'!$D:$AT,COLUMN(M230)-3,FALSE)*VLOOKUP($D230,'367市人口19-60预测'!$D:$AT,COLUMN(M230)-3,FALSE)/10^8</f>
        <v>2380.501435865408</v>
      </c>
      <c r="N230" s="23">
        <f>VLOOKUP($D230,'人均GDP预测（当年人民币）'!$D:$AT,COLUMN(N230)-3,FALSE)*VLOOKUP($D230,'367市人口19-60预测'!$D:$AT,COLUMN(N230)-3,FALSE)/10^8</f>
        <v>2565.4343920511415</v>
      </c>
      <c r="O230" s="23">
        <f>VLOOKUP($D230,'人均GDP预测（当年人民币）'!$D:$AT,COLUMN(O230)-3,FALSE)*VLOOKUP($D230,'367市人口19-60预测'!$D:$AT,COLUMN(O230)-3,FALSE)/10^8</f>
        <v>2748.1146164083416</v>
      </c>
      <c r="P230" s="23">
        <f>VLOOKUP($D230,'人均GDP预测（当年人民币）'!$D:$AT,COLUMN(P230)-3,FALSE)*VLOOKUP($D230,'367市人口19-60预测'!$D:$AT,COLUMN(P230)-3,FALSE)/10^8</f>
        <v>2943.0716154650672</v>
      </c>
      <c r="Q230" s="23">
        <f>VLOOKUP($D230,'人均GDP预测（当年人民币）'!$D:$AT,COLUMN(Q230)-3,FALSE)*VLOOKUP($D230,'367市人口19-60预测'!$D:$AT,COLUMN(Q230)-3,FALSE)/10^8</f>
        <v>3150.9301840104249</v>
      </c>
      <c r="R230" s="23">
        <f>VLOOKUP($D230,'人均GDP预测（当年人民币）'!$D:$AT,COLUMN(R230)-3,FALSE)*VLOOKUP($D230,'367市人口19-60预测'!$D:$AT,COLUMN(R230)-3,FALSE)/10^8</f>
        <v>3372.3360245112731</v>
      </c>
      <c r="S230" s="23">
        <f>VLOOKUP($D230,'人均GDP预测（当年人民币）'!$D:$AT,COLUMN(S230)-3,FALSE)*VLOOKUP($D230,'367市人口19-60预测'!$D:$AT,COLUMN(S230)-3,FALSE)/10^8</f>
        <v>3592.2046973703063</v>
      </c>
      <c r="T230" s="23">
        <f>VLOOKUP($D230,'人均GDP预测（当年人民币）'!$D:$AT,COLUMN(T230)-3,FALSE)*VLOOKUP($D230,'367市人口19-60预测'!$D:$AT,COLUMN(T230)-3,FALSE)/10^8</f>
        <v>3824.8720603197567</v>
      </c>
      <c r="U230" s="23">
        <f>VLOOKUP($D230,'人均GDP预测（当年人民币）'!$D:$AT,COLUMN(U230)-3,FALSE)*VLOOKUP($D230,'367市人口19-60预测'!$D:$AT,COLUMN(U230)-3,FALSE)/10^8</f>
        <v>4070.8716804988585</v>
      </c>
      <c r="V230" s="23">
        <f>VLOOKUP($D230,'人均GDP预测（当年人民币）'!$D:$AT,COLUMN(V230)-3,FALSE)*VLOOKUP($D230,'367市人口19-60预测'!$D:$AT,COLUMN(V230)-3,FALSE)/10^8</f>
        <v>4330.7567878835534</v>
      </c>
      <c r="W230" s="23">
        <f>VLOOKUP($D230,'人均GDP预测（当年人民币）'!$D:$AT,COLUMN(W230)-3,FALSE)*VLOOKUP($D230,'367市人口19-60预测'!$D:$AT,COLUMN(W230)-3,FALSE)/10^8</f>
        <v>4589.3048234386533</v>
      </c>
      <c r="X230" s="23">
        <f>VLOOKUP($D230,'人均GDP预测（当年人民币）'!$D:$AT,COLUMN(X230)-3,FALSE)*VLOOKUP($D230,'367市人口19-60预测'!$D:$AT,COLUMN(X230)-3,FALSE)/10^8</f>
        <v>4860.9806856865816</v>
      </c>
      <c r="Y230" s="23">
        <f>VLOOKUP($D230,'人均GDP预测（当年人民币）'!$D:$AT,COLUMN(Y230)-3,FALSE)*VLOOKUP($D230,'367市人口19-60预测'!$D:$AT,COLUMN(Y230)-3,FALSE)/10^8</f>
        <v>5146.2639249621634</v>
      </c>
      <c r="Z230" s="23">
        <f>VLOOKUP($D230,'人均GDP预测（当年人民币）'!$D:$AT,COLUMN(Z230)-3,FALSE)*VLOOKUP($D230,'367市人口19-60预测'!$D:$AT,COLUMN(Z230)-3,FALSE)/10^8</f>
        <v>5430.4965919722581</v>
      </c>
      <c r="AA230" s="23">
        <f>VLOOKUP($D230,'人均GDP预测（当年人民币）'!$D:$AT,COLUMN(AA230)-3,FALSE)*VLOOKUP($D230,'367市人口19-60预测'!$D:$AT,COLUMN(AA230)-3,FALSE)/10^8</f>
        <v>5727.6702647736911</v>
      </c>
      <c r="AB230" s="23">
        <f>VLOOKUP($D230,'人均GDP预测（当年人民币）'!$D:$AT,COLUMN(AB230)-3,FALSE)*VLOOKUP($D230,'367市人口19-60预测'!$D:$AT,COLUMN(AB230)-3,FALSE)/10^8</f>
        <v>6038.2376739564224</v>
      </c>
      <c r="AC230" s="23">
        <f>VLOOKUP($D230,'人均GDP预测（当年人民币）'!$D:$AT,COLUMN(AC230)-3,FALSE)*VLOOKUP($D230,'367市人口19-60预测'!$D:$AT,COLUMN(AC230)-3,FALSE)/10^8</f>
        <v>6362.6926653565488</v>
      </c>
      <c r="AD230" s="23">
        <f>VLOOKUP($D230,'人均GDP预测（当年人民币）'!$D:$AT,COLUMN(AD230)-3,FALSE)*VLOOKUP($D230,'367市人口19-60预测'!$D:$AT,COLUMN(AD230)-3,FALSE)/10^8</f>
        <v>6686.0583873931519</v>
      </c>
      <c r="AE230" s="23">
        <f>VLOOKUP($D230,'人均GDP预测（当年人民币）'!$D:$AT,COLUMN(AE230)-3,FALSE)*VLOOKUP($D230,'367市人口19-60预测'!$D:$AT,COLUMN(AE230)-3,FALSE)/10^8</f>
        <v>7022.8565272795595</v>
      </c>
      <c r="AF230" s="23">
        <f>VLOOKUP($D230,'人均GDP预测（当年人民币）'!$D:$AT,COLUMN(AF230)-3,FALSE)*VLOOKUP($D230,'367市人口19-60预测'!$D:$AT,COLUMN(AF230)-3,FALSE)/10^8</f>
        <v>7373.654504393191</v>
      </c>
      <c r="AG230" s="23">
        <f>VLOOKUP($D230,'人均GDP预测（当年人民币）'!$D:$AT,COLUMN(AG230)-3,FALSE)*VLOOKUP($D230,'367市人口19-60预测'!$D:$AT,COLUMN(AG230)-3,FALSE)/10^8</f>
        <v>7723.8931751049704</v>
      </c>
      <c r="AH230" s="23">
        <f>VLOOKUP($D230,'人均GDP预测（当年人民币）'!$D:$AT,COLUMN(AH230)-3,FALSE)*VLOOKUP($D230,'367市人口19-60预测'!$D:$AT,COLUMN(AH230)-3,FALSE)/10^8</f>
        <v>8088.0553791325246</v>
      </c>
      <c r="AI230" s="23">
        <f>VLOOKUP($D230,'人均GDP预测（当年人民币）'!$D:$AT,COLUMN(AI230)-3,FALSE)*VLOOKUP($D230,'367市人口19-60预测'!$D:$AT,COLUMN(AI230)-3,FALSE)/10^8</f>
        <v>8466.8994175570806</v>
      </c>
      <c r="AJ230" s="23">
        <f>VLOOKUP($D230,'人均GDP预测（当年人民币）'!$D:$AT,COLUMN(AJ230)-3,FALSE)*VLOOKUP($D230,'367市人口19-60预测'!$D:$AT,COLUMN(AJ230)-3,FALSE)/10^8</f>
        <v>8861.3042869573819</v>
      </c>
      <c r="AK230" s="23">
        <f>VLOOKUP($D230,'人均GDP预测（当年人民币）'!$D:$AT,COLUMN(AK230)-3,FALSE)*VLOOKUP($D230,'367市人口19-60预测'!$D:$AT,COLUMN(AK230)-3,FALSE)/10^8</f>
        <v>9256.5830800172153</v>
      </c>
      <c r="AL230" s="23">
        <f>VLOOKUP($D230,'人均GDP预测（当年人民币）'!$D:$AT,COLUMN(AL230)-3,FALSE)*VLOOKUP($D230,'367市人口19-60预测'!$D:$AT,COLUMN(AL230)-3,FALSE)/10^8</f>
        <v>9668.2103220755944</v>
      </c>
      <c r="AM230" s="23">
        <f>VLOOKUP($D230,'人均GDP预测（当年人民币）'!$D:$AT,COLUMN(AM230)-3,FALSE)*VLOOKUP($D230,'367市人口19-60预测'!$D:$AT,COLUMN(AM230)-3,FALSE)/10^8</f>
        <v>10097.468219439193</v>
      </c>
      <c r="AN230" s="23">
        <f>VLOOKUP($D230,'人均GDP预测（当年人民币）'!$D:$AT,COLUMN(AN230)-3,FALSE)*VLOOKUP($D230,'367市人口19-60预测'!$D:$AT,COLUMN(AN230)-3,FALSE)/10^8</f>
        <v>10530.248057089679</v>
      </c>
      <c r="AO230" s="23">
        <f>VLOOKUP($D230,'人均GDP预测（当年人民币）'!$D:$AT,COLUMN(AO230)-3,FALSE)*VLOOKUP($D230,'367市人口19-60预测'!$D:$AT,COLUMN(AO230)-3,FALSE)/10^8</f>
        <v>10982.533636485221</v>
      </c>
      <c r="AP230" s="23">
        <f>VLOOKUP($D230,'人均GDP预测（当年人民币）'!$D:$AT,COLUMN(AP230)-3,FALSE)*VLOOKUP($D230,'367市人口19-60预测'!$D:$AT,COLUMN(AP230)-3,FALSE)/10^8</f>
        <v>11456.242824779973</v>
      </c>
      <c r="AQ230" s="23">
        <f>VLOOKUP($D230,'人均GDP预测（当年人民币）'!$D:$AT,COLUMN(AQ230)-3,FALSE)*VLOOKUP($D230,'367市人口19-60预测'!$D:$AT,COLUMN(AQ230)-3,FALSE)/10^8</f>
        <v>11937.97066850458</v>
      </c>
      <c r="AR230" s="23">
        <f>VLOOKUP($D230,'人均GDP预测（当年人民币）'!$D:$AT,COLUMN(AR230)-3,FALSE)*VLOOKUP($D230,'367市人口19-60预测'!$D:$AT,COLUMN(AR230)-3,FALSE)/10^8</f>
        <v>12444.565809787549</v>
      </c>
      <c r="AS230" s="23">
        <f>VLOOKUP($D230,'人均GDP预测（当年人民币）'!$D:$AT,COLUMN(AS230)-3,FALSE)*VLOOKUP($D230,'367市人口19-60预测'!$D:$AT,COLUMN(AS230)-3,FALSE)/10^8</f>
        <v>12978.881876488906</v>
      </c>
      <c r="AT230" s="23">
        <f>VLOOKUP($D230,'人均GDP预测（当年人民币）'!$D:$AT,COLUMN(AT230)-3,FALSE)*VLOOKUP($D230,'367市人口19-60预测'!$D:$AT,COLUMN(AT230)-3,FALSE)/10^8</f>
        <v>13528.391597259253</v>
      </c>
    </row>
    <row r="231" spans="1:46" ht="15.75" x14ac:dyDescent="0.25">
      <c r="A231" s="15">
        <v>230</v>
      </c>
      <c r="B231" s="16">
        <v>451100</v>
      </c>
      <c r="C231" s="16" t="s">
        <v>399</v>
      </c>
      <c r="D231" s="18" t="s">
        <v>107</v>
      </c>
      <c r="E231" s="23">
        <f>VLOOKUP($D231,'人均GDP预测（当年人民币）'!$D:$AT,COLUMN(E231)-3,FALSE)*VLOOKUP($D231,'367市人口19-60预测'!$D:$AT,COLUMN(E231)-3,FALSE)/10^8</f>
        <v>703.60176907944071</v>
      </c>
      <c r="F231" s="23">
        <f>VLOOKUP($D231,'人均GDP预测（当年人民币）'!$D:$AT,COLUMN(F231)-3,FALSE)*VLOOKUP($D231,'367市人口19-60预测'!$D:$AT,COLUMN(F231)-3,FALSE)/10^8</f>
        <v>765.45102120166212</v>
      </c>
      <c r="G231" s="23">
        <f>VLOOKUP($D231,'人均GDP预测（当年人民币）'!$D:$AT,COLUMN(G231)-3,FALSE)*VLOOKUP($D231,'367市人口19-60预测'!$D:$AT,COLUMN(G231)-3,FALSE)/10^8</f>
        <v>833.08450069132084</v>
      </c>
      <c r="H231" s="23">
        <f>VLOOKUP($D231,'人均GDP预测（当年人民币）'!$D:$AT,COLUMN(H231)-3,FALSE)*VLOOKUP($D231,'367市人口19-60预测'!$D:$AT,COLUMN(H231)-3,FALSE)/10^8</f>
        <v>906.96912975412613</v>
      </c>
      <c r="I231" s="23">
        <f>VLOOKUP($D231,'人均GDP预测（当年人民币）'!$D:$AT,COLUMN(I231)-3,FALSE)*VLOOKUP($D231,'367市人口19-60预测'!$D:$AT,COLUMN(I231)-3,FALSE)/10^8</f>
        <v>987.59986184607021</v>
      </c>
      <c r="J231" s="23">
        <f>VLOOKUP($D231,'人均GDP预测（当年人民币）'!$D:$AT,COLUMN(J231)-3,FALSE)*VLOOKUP($D231,'367市人口19-60预测'!$D:$AT,COLUMN(J231)-3,FALSE)/10^8</f>
        <v>1066.6156817430683</v>
      </c>
      <c r="K231" s="23">
        <f>VLOOKUP($D231,'人均GDP预测（当年人民币）'!$D:$AT,COLUMN(K231)-3,FALSE)*VLOOKUP($D231,'367市人口19-60预测'!$D:$AT,COLUMN(K231)-3,FALSE)/10^8</f>
        <v>1151.9640415464548</v>
      </c>
      <c r="L231" s="23">
        <f>VLOOKUP($D231,'人均GDP预测（当年人民币）'!$D:$AT,COLUMN(L231)-3,FALSE)*VLOOKUP($D231,'367市人口19-60预测'!$D:$AT,COLUMN(L231)-3,FALSE)/10^8</f>
        <v>1244.0510645505913</v>
      </c>
      <c r="M231" s="23">
        <f>VLOOKUP($D231,'人均GDP预测（当年人民币）'!$D:$AT,COLUMN(M231)-3,FALSE)*VLOOKUP($D231,'367市人口19-60预测'!$D:$AT,COLUMN(M231)-3,FALSE)/10^8</f>
        <v>1343.3026330775001</v>
      </c>
      <c r="N231" s="23">
        <f>VLOOKUP($D231,'人均GDP预测（当年人民币）'!$D:$AT,COLUMN(N231)-3,FALSE)*VLOOKUP($D231,'367市人口19-60预测'!$D:$AT,COLUMN(N231)-3,FALSE)/10^8</f>
        <v>1450.1654488959925</v>
      </c>
      <c r="O231" s="23">
        <f>VLOOKUP($D231,'人均GDP预测（当年人民币）'!$D:$AT,COLUMN(O231)-3,FALSE)*VLOOKUP($D231,'367市人口19-60预测'!$D:$AT,COLUMN(O231)-3,FALSE)/10^8</f>
        <v>1556.0026491485119</v>
      </c>
      <c r="P231" s="23">
        <f>VLOOKUP($D231,'人均GDP预测（当年人民币）'!$D:$AT,COLUMN(P231)-3,FALSE)*VLOOKUP($D231,'367市人口19-60预测'!$D:$AT,COLUMN(P231)-3,FALSE)/10^8</f>
        <v>1669.0266427236081</v>
      </c>
      <c r="Q231" s="23">
        <f>VLOOKUP($D231,'人均GDP预测（当年人民币）'!$D:$AT,COLUMN(Q231)-3,FALSE)*VLOOKUP($D231,'367市人口19-60预测'!$D:$AT,COLUMN(Q231)-3,FALSE)/10^8</f>
        <v>1789.6024488702417</v>
      </c>
      <c r="R231" s="23">
        <f>VLOOKUP($D231,'人均GDP预测（当年人民币）'!$D:$AT,COLUMN(R231)-3,FALSE)*VLOOKUP($D231,'367市人口19-60预测'!$D:$AT,COLUMN(R231)-3,FALSE)/10^8</f>
        <v>1918.1098476403772</v>
      </c>
      <c r="S231" s="23">
        <f>VLOOKUP($D231,'人均GDP预测（当年人民币）'!$D:$AT,COLUMN(S231)-3,FALSE)*VLOOKUP($D231,'367市人口19-60预测'!$D:$AT,COLUMN(S231)-3,FALSE)/10^8</f>
        <v>2045.9694744669087</v>
      </c>
      <c r="T231" s="23">
        <f>VLOOKUP($D231,'人均GDP预测（当年人民币）'!$D:$AT,COLUMN(T231)-3,FALSE)*VLOOKUP($D231,'367市人口19-60预测'!$D:$AT,COLUMN(T231)-3,FALSE)/10^8</f>
        <v>2181.3371296188516</v>
      </c>
      <c r="U231" s="23">
        <f>VLOOKUP($D231,'人均GDP预测（当年人民币）'!$D:$AT,COLUMN(U231)-3,FALSE)*VLOOKUP($D231,'367市人口19-60预测'!$D:$AT,COLUMN(U231)-3,FALSE)/10^8</f>
        <v>2324.5306868941584</v>
      </c>
      <c r="V231" s="23">
        <f>VLOOKUP($D231,'人均GDP预测（当年人民币）'!$D:$AT,COLUMN(V231)-3,FALSE)*VLOOKUP($D231,'367市人口19-60预测'!$D:$AT,COLUMN(V231)-3,FALSE)/10^8</f>
        <v>2475.8796277290285</v>
      </c>
      <c r="W231" s="23">
        <f>VLOOKUP($D231,'人均GDP预测（当年人民币）'!$D:$AT,COLUMN(W231)-3,FALSE)*VLOOKUP($D231,'367市人口19-60预测'!$D:$AT,COLUMN(W231)-3,FALSE)/10^8</f>
        <v>2626.6925810605635</v>
      </c>
      <c r="X231" s="23">
        <f>VLOOKUP($D231,'人均GDP预测（当年人民币）'!$D:$AT,COLUMN(X231)-3,FALSE)*VLOOKUP($D231,'367市人口19-60预测'!$D:$AT,COLUMN(X231)-3,FALSE)/10^8</f>
        <v>2785.2483102162059</v>
      </c>
      <c r="Y231" s="23">
        <f>VLOOKUP($D231,'人均GDP预测（当年人民币）'!$D:$AT,COLUMN(Y231)-3,FALSE)*VLOOKUP($D231,'367市人口19-60预测'!$D:$AT,COLUMN(Y231)-3,FALSE)/10^8</f>
        <v>2951.8450414180816</v>
      </c>
      <c r="Z231" s="23">
        <f>VLOOKUP($D231,'人均GDP预测（当年人民币）'!$D:$AT,COLUMN(Z231)-3,FALSE)*VLOOKUP($D231,'367市人口19-60预测'!$D:$AT,COLUMN(Z231)-3,FALSE)/10^8</f>
        <v>3126.7993718227431</v>
      </c>
      <c r="AA231" s="23">
        <f>VLOOKUP($D231,'人均GDP预测（当年人民币）'!$D:$AT,COLUMN(AA231)-3,FALSE)*VLOOKUP($D231,'367市人口19-60预测'!$D:$AT,COLUMN(AA231)-3,FALSE)/10^8</f>
        <v>3301.2420424195629</v>
      </c>
      <c r="AB231" s="23">
        <f>VLOOKUP($D231,'人均GDP预测（当年人民币）'!$D:$AT,COLUMN(AB231)-3,FALSE)*VLOOKUP($D231,'367市人口19-60预测'!$D:$AT,COLUMN(AB231)-3,FALSE)/10^8</f>
        <v>3483.7103108873994</v>
      </c>
      <c r="AC231" s="23">
        <f>VLOOKUP($D231,'人均GDP预测（当年人民币）'!$D:$AT,COLUMN(AC231)-3,FALSE)*VLOOKUP($D231,'367市人口19-60预测'!$D:$AT,COLUMN(AC231)-3,FALSE)/10^8</f>
        <v>3674.5376303837884</v>
      </c>
      <c r="AD231" s="23">
        <f>VLOOKUP($D231,'人均GDP预测（当年人民币）'!$D:$AT,COLUMN(AD231)-3,FALSE)*VLOOKUP($D231,'367市人口19-60预测'!$D:$AT,COLUMN(AD231)-3,FALSE)/10^8</f>
        <v>3865.1249242256818</v>
      </c>
      <c r="AE231" s="23">
        <f>VLOOKUP($D231,'人均GDP预测（当年人民币）'!$D:$AT,COLUMN(AE231)-3,FALSE)*VLOOKUP($D231,'367市人口19-60预测'!$D:$AT,COLUMN(AE231)-3,FALSE)/10^8</f>
        <v>4063.913644778761</v>
      </c>
      <c r="AF231" s="23">
        <f>VLOOKUP($D231,'人均GDP预测（当年人民币）'!$D:$AT,COLUMN(AF231)-3,FALSE)*VLOOKUP($D231,'367市人口19-60预测'!$D:$AT,COLUMN(AF231)-3,FALSE)/10^8</f>
        <v>4271.3117324422901</v>
      </c>
      <c r="AG231" s="23">
        <f>VLOOKUP($D231,'人均GDP预测（当年人民币）'!$D:$AT,COLUMN(AG231)-3,FALSE)*VLOOKUP($D231,'367市人口19-60预测'!$D:$AT,COLUMN(AG231)-3,FALSE)/10^8</f>
        <v>4487.785393332937</v>
      </c>
      <c r="AH231" s="23">
        <f>VLOOKUP($D231,'人均GDP预测（当年人民币）'!$D:$AT,COLUMN(AH231)-3,FALSE)*VLOOKUP($D231,'367市人口19-60预测'!$D:$AT,COLUMN(AH231)-3,FALSE)/10^8</f>
        <v>4704.6042956335687</v>
      </c>
      <c r="AI231" s="23">
        <f>VLOOKUP($D231,'人均GDP预测（当年人民币）'!$D:$AT,COLUMN(AI231)-3,FALSE)*VLOOKUP($D231,'367市人口19-60预测'!$D:$AT,COLUMN(AI231)-3,FALSE)/10^8</f>
        <v>4930.7434204041274</v>
      </c>
      <c r="AJ231" s="23">
        <f>VLOOKUP($D231,'人均GDP预测（当年人民币）'!$D:$AT,COLUMN(AJ231)-3,FALSE)*VLOOKUP($D231,'367市人口19-60预测'!$D:$AT,COLUMN(AJ231)-3,FALSE)/10^8</f>
        <v>5166.8554820305617</v>
      </c>
      <c r="AK231" s="23">
        <f>VLOOKUP($D231,'人均GDP预测（当年人民币）'!$D:$AT,COLUMN(AK231)-3,FALSE)*VLOOKUP($D231,'367市人口19-60预测'!$D:$AT,COLUMN(AK231)-3,FALSE)/10^8</f>
        <v>5404.519800755741</v>
      </c>
      <c r="AL231" s="23">
        <f>VLOOKUP($D231,'人均GDP预测（当年人民币）'!$D:$AT,COLUMN(AL231)-3,FALSE)*VLOOKUP($D231,'367市人口19-60预测'!$D:$AT,COLUMN(AL231)-3,FALSE)/10^8</f>
        <v>5652.9355308049217</v>
      </c>
      <c r="AM231" s="23">
        <f>VLOOKUP($D231,'人均GDP预测（当年人民币）'!$D:$AT,COLUMN(AM231)-3,FALSE)*VLOOKUP($D231,'367市人口19-60预测'!$D:$AT,COLUMN(AM231)-3,FALSE)/10^8</f>
        <v>5913.0535661696922</v>
      </c>
      <c r="AN231" s="23">
        <f>VLOOKUP($D231,'人均GDP预测（当年人民币）'!$D:$AT,COLUMN(AN231)-3,FALSE)*VLOOKUP($D231,'367市人口19-60预测'!$D:$AT,COLUMN(AN231)-3,FALSE)/10^8</f>
        <v>6176.8340404682504</v>
      </c>
      <c r="AO231" s="23">
        <f>VLOOKUP($D231,'人均GDP预测（当年人民币）'!$D:$AT,COLUMN(AO231)-3,FALSE)*VLOOKUP($D231,'367市人口19-60预测'!$D:$AT,COLUMN(AO231)-3,FALSE)/10^8</f>
        <v>6453.8792945239811</v>
      </c>
      <c r="AP231" s="23">
        <f>VLOOKUP($D231,'人均GDP预测（当年人民币）'!$D:$AT,COLUMN(AP231)-3,FALSE)*VLOOKUP($D231,'367市人口19-60预测'!$D:$AT,COLUMN(AP231)-3,FALSE)/10^8</f>
        <v>6745.6143163995548</v>
      </c>
      <c r="AQ231" s="23">
        <f>VLOOKUP($D231,'人均GDP预测（当年人民币）'!$D:$AT,COLUMN(AQ231)-3,FALSE)*VLOOKUP($D231,'367市人口19-60预测'!$D:$AT,COLUMN(AQ231)-3,FALSE)/10^8</f>
        <v>7044.455468663632</v>
      </c>
      <c r="AR231" s="23">
        <f>VLOOKUP($D231,'人均GDP预测（当年人民币）'!$D:$AT,COLUMN(AR231)-3,FALSE)*VLOOKUP($D231,'367市人口19-60预测'!$D:$AT,COLUMN(AR231)-3,FALSE)/10^8</f>
        <v>7360.66435775225</v>
      </c>
      <c r="AS231" s="23">
        <f>VLOOKUP($D231,'人均GDP预测（当年人民币）'!$D:$AT,COLUMN(AS231)-3,FALSE)*VLOOKUP($D231,'367市人口19-60预测'!$D:$AT,COLUMN(AS231)-3,FALSE)/10^8</f>
        <v>7696.333323656926</v>
      </c>
      <c r="AT231" s="23">
        <f>VLOOKUP($D231,'人均GDP预测（当年人民币）'!$D:$AT,COLUMN(AT231)-3,FALSE)*VLOOKUP($D231,'367市人口19-60预测'!$D:$AT,COLUMN(AT231)-3,FALSE)/10^8</f>
        <v>8044.4543826812869</v>
      </c>
    </row>
    <row r="232" spans="1:46" ht="15.75" x14ac:dyDescent="0.25">
      <c r="A232" s="15">
        <v>231</v>
      </c>
      <c r="B232" s="16">
        <v>451200</v>
      </c>
      <c r="C232" s="16" t="s">
        <v>399</v>
      </c>
      <c r="D232" s="18" t="s">
        <v>279</v>
      </c>
      <c r="E232" s="23">
        <f>VLOOKUP($D232,'人均GDP预测（当年人民币）'!$D:$AT,COLUMN(E232)-3,FALSE)*VLOOKUP($D232,'367市人口19-60预测'!$D:$AT,COLUMN(E232)-3,FALSE)/10^8</f>
        <v>884.41429516086976</v>
      </c>
      <c r="F232" s="23">
        <f>VLOOKUP($D232,'人均GDP预测（当年人民币）'!$D:$AT,COLUMN(F232)-3,FALSE)*VLOOKUP($D232,'367市人口19-60预测'!$D:$AT,COLUMN(F232)-3,FALSE)/10^8</f>
        <v>949.89668551975467</v>
      </c>
      <c r="G232" s="23">
        <f>VLOOKUP($D232,'人均GDP预测（当年人民币）'!$D:$AT,COLUMN(G232)-3,FALSE)*VLOOKUP($D232,'367市人口19-60预测'!$D:$AT,COLUMN(G232)-3,FALSE)/10^8</f>
        <v>1020.9469294535174</v>
      </c>
      <c r="H232" s="23">
        <f>VLOOKUP($D232,'人均GDP预测（当年人民币）'!$D:$AT,COLUMN(H232)-3,FALSE)*VLOOKUP($D232,'367市人口19-60预测'!$D:$AT,COLUMN(H232)-3,FALSE)/10^8</f>
        <v>1097.9426487330027</v>
      </c>
      <c r="I232" s="23">
        <f>VLOOKUP($D232,'人均GDP预测（当年人民币）'!$D:$AT,COLUMN(I232)-3,FALSE)*VLOOKUP($D232,'367市人口19-60预测'!$D:$AT,COLUMN(I232)-3,FALSE)/10^8</f>
        <v>1181.2783167691584</v>
      </c>
      <c r="J232" s="23">
        <f>VLOOKUP($D232,'人均GDP预测（当年人民币）'!$D:$AT,COLUMN(J232)-3,FALSE)*VLOOKUP($D232,'367市人口19-60预测'!$D:$AT,COLUMN(J232)-3,FALSE)/10^8</f>
        <v>1271.3661966848367</v>
      </c>
      <c r="K232" s="23">
        <f>VLOOKUP($D232,'人均GDP预测（当年人民币）'!$D:$AT,COLUMN(K232)-3,FALSE)*VLOOKUP($D232,'367市人口19-60预测'!$D:$AT,COLUMN(K232)-3,FALSE)/10^8</f>
        <v>1368.6364047728346</v>
      </c>
      <c r="L232" s="23">
        <f>VLOOKUP($D232,'人均GDP预测（当年人民币）'!$D:$AT,COLUMN(L232)-3,FALSE)*VLOOKUP($D232,'367市人口19-60预测'!$D:$AT,COLUMN(L232)-3,FALSE)/10^8</f>
        <v>1460.2584150852554</v>
      </c>
      <c r="M232" s="23">
        <f>VLOOKUP($D232,'人均GDP预测（当年人民币）'!$D:$AT,COLUMN(M232)-3,FALSE)*VLOOKUP($D232,'367市人口19-60预测'!$D:$AT,COLUMN(M232)-3,FALSE)/10^8</f>
        <v>1558.0698831141647</v>
      </c>
      <c r="N232" s="23">
        <f>VLOOKUP($D232,'人均GDP预测（当年人民币）'!$D:$AT,COLUMN(N232)-3,FALSE)*VLOOKUP($D232,'367市人口19-60预测'!$D:$AT,COLUMN(N232)-3,FALSE)/10^8</f>
        <v>1662.3521871329485</v>
      </c>
      <c r="O232" s="23">
        <f>VLOOKUP($D232,'人均GDP预测（当年人民币）'!$D:$AT,COLUMN(O232)-3,FALSE)*VLOOKUP($D232,'367市人口19-60预测'!$D:$AT,COLUMN(O232)-3,FALSE)/10^8</f>
        <v>1773.3934844059506</v>
      </c>
      <c r="P232" s="23">
        <f>VLOOKUP($D232,'人均GDP预测（当年人民币）'!$D:$AT,COLUMN(P232)-3,FALSE)*VLOOKUP($D232,'367市人口19-60预测'!$D:$AT,COLUMN(P232)-3,FALSE)/10^8</f>
        <v>1891.4860758012655</v>
      </c>
      <c r="Q232" s="23">
        <f>VLOOKUP($D232,'人均GDP预测（当年人民币）'!$D:$AT,COLUMN(Q232)-3,FALSE)*VLOOKUP($D232,'367市人口19-60预测'!$D:$AT,COLUMN(Q232)-3,FALSE)/10^8</f>
        <v>2016.9290310168208</v>
      </c>
      <c r="R232" s="23">
        <f>VLOOKUP($D232,'人均GDP预测（当年人民币）'!$D:$AT,COLUMN(R232)-3,FALSE)*VLOOKUP($D232,'367市人口19-60预测'!$D:$AT,COLUMN(R232)-3,FALSE)/10^8</f>
        <v>2150.0277308854147</v>
      </c>
      <c r="S232" s="23">
        <f>VLOOKUP($D232,'人均GDP预测（当年人民币）'!$D:$AT,COLUMN(S232)-3,FALSE)*VLOOKUP($D232,'367市人口19-60预测'!$D:$AT,COLUMN(S232)-3,FALSE)/10^8</f>
        <v>2278.0468917929438</v>
      </c>
      <c r="T232" s="23">
        <f>VLOOKUP($D232,'人均GDP预测（当年人民币）'!$D:$AT,COLUMN(T232)-3,FALSE)*VLOOKUP($D232,'367市人口19-60预测'!$D:$AT,COLUMN(T232)-3,FALSE)/10^8</f>
        <v>2412.7309821410408</v>
      </c>
      <c r="U232" s="23">
        <f>VLOOKUP($D232,'人均GDP预测（当年人民币）'!$D:$AT,COLUMN(U232)-3,FALSE)*VLOOKUP($D232,'367市人口19-60预测'!$D:$AT,COLUMN(U232)-3,FALSE)/10^8</f>
        <v>2554.2745138482965</v>
      </c>
      <c r="V232" s="23">
        <f>VLOOKUP($D232,'人均GDP预测（当年人民币）'!$D:$AT,COLUMN(V232)-3,FALSE)*VLOOKUP($D232,'367市人口19-60预测'!$D:$AT,COLUMN(V232)-3,FALSE)/10^8</f>
        <v>2702.8789914079393</v>
      </c>
      <c r="W232" s="23">
        <f>VLOOKUP($D232,'人均GDP预测（当年人民币）'!$D:$AT,COLUMN(W232)-3,FALSE)*VLOOKUP($D232,'367市人口19-60预测'!$D:$AT,COLUMN(W232)-3,FALSE)/10^8</f>
        <v>2858.7498675916308</v>
      </c>
      <c r="X232" s="23">
        <f>VLOOKUP($D232,'人均GDP预测（当年人民币）'!$D:$AT,COLUMN(X232)-3,FALSE)*VLOOKUP($D232,'367市人口19-60预测'!$D:$AT,COLUMN(X232)-3,FALSE)/10^8</f>
        <v>3022.1005917447155</v>
      </c>
      <c r="Y232" s="23">
        <f>VLOOKUP($D232,'人均GDP预测（当年人民币）'!$D:$AT,COLUMN(Y232)-3,FALSE)*VLOOKUP($D232,'367市人口19-60预测'!$D:$AT,COLUMN(Y232)-3,FALSE)/10^8</f>
        <v>3180.3917452048222</v>
      </c>
      <c r="Z232" s="23">
        <f>VLOOKUP($D232,'人均GDP预测（当年人民币）'!$D:$AT,COLUMN(Z232)-3,FALSE)*VLOOKUP($D232,'367市人口19-60预测'!$D:$AT,COLUMN(Z232)-3,FALSE)/10^8</f>
        <v>3345.2495645260765</v>
      </c>
      <c r="AA232" s="23">
        <f>VLOOKUP($D232,'人均GDP预测（当年人民币）'!$D:$AT,COLUMN(AA232)-3,FALSE)*VLOOKUP($D232,'367市人口19-60预测'!$D:$AT,COLUMN(AA232)-3,FALSE)/10^8</f>
        <v>3516.8414628005298</v>
      </c>
      <c r="AB232" s="23">
        <f>VLOOKUP($D232,'人均GDP预测（当年人民币）'!$D:$AT,COLUMN(AB232)-3,FALSE)*VLOOKUP($D232,'367市人口19-60预测'!$D:$AT,COLUMN(AB232)-3,FALSE)/10^8</f>
        <v>3695.3538241402039</v>
      </c>
      <c r="AC232" s="23">
        <f>VLOOKUP($D232,'人均GDP预测（当年人民币）'!$D:$AT,COLUMN(AC232)-3,FALSE)*VLOOKUP($D232,'367市人口19-60预测'!$D:$AT,COLUMN(AC232)-3,FALSE)/10^8</f>
        <v>3880.9948947429866</v>
      </c>
      <c r="AD232" s="23">
        <f>VLOOKUP($D232,'人均GDP预测（当年人民币）'!$D:$AT,COLUMN(AD232)-3,FALSE)*VLOOKUP($D232,'367市人口19-60预测'!$D:$AT,COLUMN(AD232)-3,FALSE)/10^8</f>
        <v>4074.0058584457829</v>
      </c>
      <c r="AE232" s="23">
        <f>VLOOKUP($D232,'人均GDP预测（当年人民币）'!$D:$AT,COLUMN(AE232)-3,FALSE)*VLOOKUP($D232,'367市人口19-60预测'!$D:$AT,COLUMN(AE232)-3,FALSE)/10^8</f>
        <v>4274.6613551400114</v>
      </c>
      <c r="AF232" s="23">
        <f>VLOOKUP($D232,'人均GDP预测（当年人民币）'!$D:$AT,COLUMN(AF232)-3,FALSE)*VLOOKUP($D232,'367市人口19-60预测'!$D:$AT,COLUMN(AF232)-3,FALSE)/10^8</f>
        <v>4469.8439331995241</v>
      </c>
      <c r="AG232" s="23">
        <f>VLOOKUP($D232,'人均GDP预测（当年人民币）'!$D:$AT,COLUMN(AG232)-3,FALSE)*VLOOKUP($D232,'367市人口19-60预测'!$D:$AT,COLUMN(AG232)-3,FALSE)/10^8</f>
        <v>4672.1082798860598</v>
      </c>
      <c r="AH232" s="23">
        <f>VLOOKUP($D232,'人均GDP预测（当年人民币）'!$D:$AT,COLUMN(AH232)-3,FALSE)*VLOOKUP($D232,'367市人口19-60预测'!$D:$AT,COLUMN(AH232)-3,FALSE)/10^8</f>
        <v>4881.8199553045597</v>
      </c>
      <c r="AI232" s="23">
        <f>VLOOKUP($D232,'人均GDP预测（当年人民币）'!$D:$AT,COLUMN(AI232)-3,FALSE)*VLOOKUP($D232,'367市人口19-60预测'!$D:$AT,COLUMN(AI232)-3,FALSE)/10^8</f>
        <v>5099.416743874227</v>
      </c>
      <c r="AJ232" s="23">
        <f>VLOOKUP($D232,'人均GDP预测（当年人民币）'!$D:$AT,COLUMN(AJ232)-3,FALSE)*VLOOKUP($D232,'367市人口19-60预测'!$D:$AT,COLUMN(AJ232)-3,FALSE)/10^8</f>
        <v>5325.4184881031742</v>
      </c>
      <c r="AK232" s="23">
        <f>VLOOKUP($D232,'人均GDP预测（当年人民币）'!$D:$AT,COLUMN(AK232)-3,FALSE)*VLOOKUP($D232,'367市人口19-60预测'!$D:$AT,COLUMN(AK232)-3,FALSE)/10^8</f>
        <v>5547.3638573341577</v>
      </c>
      <c r="AL232" s="23">
        <f>VLOOKUP($D232,'人均GDP预测（当年人民币）'!$D:$AT,COLUMN(AL232)-3,FALSE)*VLOOKUP($D232,'367市人口19-60预测'!$D:$AT,COLUMN(AL232)-3,FALSE)/10^8</f>
        <v>5777.943089536423</v>
      </c>
      <c r="AM232" s="23">
        <f>VLOOKUP($D232,'人均GDP预测（当年人民币）'!$D:$AT,COLUMN(AM232)-3,FALSE)*VLOOKUP($D232,'367市人口19-60预测'!$D:$AT,COLUMN(AM232)-3,FALSE)/10^8</f>
        <v>6017.9479632069078</v>
      </c>
      <c r="AN232" s="23">
        <f>VLOOKUP($D232,'人均GDP预测（当年人民币）'!$D:$AT,COLUMN(AN232)-3,FALSE)*VLOOKUP($D232,'367市人口19-60预测'!$D:$AT,COLUMN(AN232)-3,FALSE)/10^8</f>
        <v>6268.3111764497917</v>
      </c>
      <c r="AO232" s="23">
        <f>VLOOKUP($D232,'人均GDP预测（当年人民币）'!$D:$AT,COLUMN(AO232)-3,FALSE)*VLOOKUP($D232,'367市人口19-60预测'!$D:$AT,COLUMN(AO232)-3,FALSE)/10^8</f>
        <v>6530.1325049777406</v>
      </c>
      <c r="AP232" s="23">
        <f>VLOOKUP($D232,'人均GDP预测（当年人民币）'!$D:$AT,COLUMN(AP232)-3,FALSE)*VLOOKUP($D232,'367市人口19-60预测'!$D:$AT,COLUMN(AP232)-3,FALSE)/10^8</f>
        <v>6804.6948048494742</v>
      </c>
      <c r="AQ232" s="23">
        <f>VLOOKUP($D232,'人均GDP预测（当年人民币）'!$D:$AT,COLUMN(AQ232)-3,FALSE)*VLOOKUP($D232,'367市人口19-60预测'!$D:$AT,COLUMN(AQ232)-3,FALSE)/10^8</f>
        <v>7079.9652381953865</v>
      </c>
      <c r="AR232" s="23">
        <f>VLOOKUP($D232,'人均GDP预测（当年人民币）'!$D:$AT,COLUMN(AR232)-3,FALSE)*VLOOKUP($D232,'367市人口19-60预测'!$D:$AT,COLUMN(AR232)-3,FALSE)/10^8</f>
        <v>7370.0766338143094</v>
      </c>
      <c r="AS232" s="23">
        <f>VLOOKUP($D232,'人均GDP预测（当年人民币）'!$D:$AT,COLUMN(AS232)-3,FALSE)*VLOOKUP($D232,'367市人口19-60预测'!$D:$AT,COLUMN(AS232)-3,FALSE)/10^8</f>
        <v>7676.9389626526572</v>
      </c>
      <c r="AT232" s="23">
        <f>VLOOKUP($D232,'人均GDP预测（当年人民币）'!$D:$AT,COLUMN(AT232)-3,FALSE)*VLOOKUP($D232,'367市人口19-60预测'!$D:$AT,COLUMN(AT232)-3,FALSE)/10^8</f>
        <v>8002.7530819778649</v>
      </c>
    </row>
    <row r="233" spans="1:46" ht="15.75" x14ac:dyDescent="0.25">
      <c r="A233" s="15">
        <v>232</v>
      </c>
      <c r="B233" s="16">
        <v>451300</v>
      </c>
      <c r="C233" s="16" t="s">
        <v>399</v>
      </c>
      <c r="D233" s="18" t="s">
        <v>135</v>
      </c>
      <c r="E233" s="23">
        <f>VLOOKUP($D233,'人均GDP预测（当年人民币）'!$D:$AT,COLUMN(E233)-3,FALSE)*VLOOKUP($D233,'367市人口19-60预测'!$D:$AT,COLUMN(E233)-3,FALSE)/10^8</f>
        <v>656.0721116506312</v>
      </c>
      <c r="F233" s="23">
        <f>VLOOKUP($D233,'人均GDP预测（当年人民币）'!$D:$AT,COLUMN(F233)-3,FALSE)*VLOOKUP($D233,'367市人口19-60预测'!$D:$AT,COLUMN(F233)-3,FALSE)/10^8</f>
        <v>721.82279076639668</v>
      </c>
      <c r="G233" s="23">
        <f>VLOOKUP($D233,'人均GDP预测（当年人民币）'!$D:$AT,COLUMN(G233)-3,FALSE)*VLOOKUP($D233,'367市人口19-60预测'!$D:$AT,COLUMN(G233)-3,FALSE)/10^8</f>
        <v>784.13941641822476</v>
      </c>
      <c r="H233" s="23">
        <f>VLOOKUP($D233,'人均GDP预测（当年人民币）'!$D:$AT,COLUMN(H233)-3,FALSE)*VLOOKUP($D233,'367市人口19-60预测'!$D:$AT,COLUMN(H233)-3,FALSE)/10^8</f>
        <v>852.10479090839704</v>
      </c>
      <c r="I233" s="23">
        <f>VLOOKUP($D233,'人均GDP预测（当年人民币）'!$D:$AT,COLUMN(I233)-3,FALSE)*VLOOKUP($D233,'367市人口19-60预测'!$D:$AT,COLUMN(I233)-3,FALSE)/10^8</f>
        <v>926.16649285552205</v>
      </c>
      <c r="J233" s="23">
        <f>VLOOKUP($D233,'人均GDP预测（当年人民币）'!$D:$AT,COLUMN(J233)-3,FALSE)*VLOOKUP($D233,'367市人口19-60预测'!$D:$AT,COLUMN(J233)-3,FALSE)/10^8</f>
        <v>1006.7994452827633</v>
      </c>
      <c r="K233" s="23">
        <f>VLOOKUP($D233,'人均GDP预测（当年人民币）'!$D:$AT,COLUMN(K233)-3,FALSE)*VLOOKUP($D233,'367市人口19-60预测'!$D:$AT,COLUMN(K233)-3,FALSE)/10^8</f>
        <v>1094.5093638361279</v>
      </c>
      <c r="L233" s="23">
        <f>VLOOKUP($D233,'人均GDP预测（当年人民币）'!$D:$AT,COLUMN(L233)-3,FALSE)*VLOOKUP($D233,'367市人口19-60预测'!$D:$AT,COLUMN(L233)-3,FALSE)/10^8</f>
        <v>1179.9986511684488</v>
      </c>
      <c r="M233" s="23">
        <f>VLOOKUP($D233,'人均GDP预测（当年人民币）'!$D:$AT,COLUMN(M233)-3,FALSE)*VLOOKUP($D233,'367市人口19-60预测'!$D:$AT,COLUMN(M233)-3,FALSE)/10^8</f>
        <v>1272.0491653543625</v>
      </c>
      <c r="N233" s="23">
        <f>VLOOKUP($D233,'人均GDP预测（当年人民币）'!$D:$AT,COLUMN(N233)-3,FALSE)*VLOOKUP($D233,'367市人口19-60预测'!$D:$AT,COLUMN(N233)-3,FALSE)/10^8</f>
        <v>1371.0708976228332</v>
      </c>
      <c r="O233" s="23">
        <f>VLOOKUP($D233,'人均GDP预测（当年人民币）'!$D:$AT,COLUMN(O233)-3,FALSE)*VLOOKUP($D233,'367市人口19-60预测'!$D:$AT,COLUMN(O233)-3,FALSE)/10^8</f>
        <v>1477.491682079904</v>
      </c>
      <c r="P233" s="23">
        <f>VLOOKUP($D233,'人均GDP预测（当年人民币）'!$D:$AT,COLUMN(P233)-3,FALSE)*VLOOKUP($D233,'367市人口19-60预测'!$D:$AT,COLUMN(P233)-3,FALSE)/10^8</f>
        <v>1591.7597482663014</v>
      </c>
      <c r="Q233" s="23">
        <f>VLOOKUP($D233,'人均GDP预测（当年人民币）'!$D:$AT,COLUMN(Q233)-3,FALSE)*VLOOKUP($D233,'367市人口19-60预测'!$D:$AT,COLUMN(Q233)-3,FALSE)/10^8</f>
        <v>1704.3750560964527</v>
      </c>
      <c r="R233" s="23">
        <f>VLOOKUP($D233,'人均GDP预测（当年人民币）'!$D:$AT,COLUMN(R233)-3,FALSE)*VLOOKUP($D233,'367市人口19-60预测'!$D:$AT,COLUMN(R233)-3,FALSE)/10^8</f>
        <v>1824.3326476383418</v>
      </c>
      <c r="S233" s="23">
        <f>VLOOKUP($D233,'人均GDP预测（当年人民币）'!$D:$AT,COLUMN(S233)-3,FALSE)*VLOOKUP($D233,'367市人口19-60预测'!$D:$AT,COLUMN(S233)-3,FALSE)/10^8</f>
        <v>1951.9979481397397</v>
      </c>
      <c r="T233" s="23">
        <f>VLOOKUP($D233,'人均GDP预测（当年人民币）'!$D:$AT,COLUMN(T233)-3,FALSE)*VLOOKUP($D233,'367市人口19-60预测'!$D:$AT,COLUMN(T233)-3,FALSE)/10^8</f>
        <v>2087.7523089296633</v>
      </c>
      <c r="U233" s="23">
        <f>VLOOKUP($D233,'人均GDP预测（当年人民币）'!$D:$AT,COLUMN(U233)-3,FALSE)*VLOOKUP($D233,'367市人口19-60预测'!$D:$AT,COLUMN(U233)-3,FALSE)/10^8</f>
        <v>2222.2431082690864</v>
      </c>
      <c r="V233" s="23">
        <f>VLOOKUP($D233,'人均GDP预测（当年人民币）'!$D:$AT,COLUMN(V233)-3,FALSE)*VLOOKUP($D233,'367市人口19-60预测'!$D:$AT,COLUMN(V233)-3,FALSE)/10^8</f>
        <v>2364.3377006059145</v>
      </c>
      <c r="W233" s="23">
        <f>VLOOKUP($D233,'人均GDP预测（当年人民币）'!$D:$AT,COLUMN(W233)-3,FALSE)*VLOOKUP($D233,'367市人口19-60预测'!$D:$AT,COLUMN(W233)-3,FALSE)/10^8</f>
        <v>2514.3556076025566</v>
      </c>
      <c r="X233" s="23">
        <f>VLOOKUP($D233,'人均GDP预测（当年人民币）'!$D:$AT,COLUMN(X233)-3,FALSE)*VLOOKUP($D233,'367市人口19-60预测'!$D:$AT,COLUMN(X233)-3,FALSE)/10^8</f>
        <v>2663.4641910036671</v>
      </c>
      <c r="Y233" s="23">
        <f>VLOOKUP($D233,'人均GDP预测（当年人民币）'!$D:$AT,COLUMN(Y233)-3,FALSE)*VLOOKUP($D233,'367市人口19-60预测'!$D:$AT,COLUMN(Y233)-3,FALSE)/10^8</f>
        <v>2820.0659403427535</v>
      </c>
      <c r="Z233" s="23">
        <f>VLOOKUP($D233,'人均GDP预测（当年人民币）'!$D:$AT,COLUMN(Z233)-3,FALSE)*VLOOKUP($D233,'367市人口19-60预测'!$D:$AT,COLUMN(Z233)-3,FALSE)/10^8</f>
        <v>2984.4460532572689</v>
      </c>
      <c r="AA233" s="23">
        <f>VLOOKUP($D233,'人均GDP预测（当年人民币）'!$D:$AT,COLUMN(AA233)-3,FALSE)*VLOOKUP($D233,'367市人口19-60预测'!$D:$AT,COLUMN(AA233)-3,FALSE)/10^8</f>
        <v>3156.9055814339008</v>
      </c>
      <c r="AB233" s="23">
        <f>VLOOKUP($D233,'人均GDP预测（当年人民币）'!$D:$AT,COLUMN(AB233)-3,FALSE)*VLOOKUP($D233,'367市人口19-60预测'!$D:$AT,COLUMN(AB233)-3,FALSE)/10^8</f>
        <v>3328.4774911004783</v>
      </c>
      <c r="AC233" s="23">
        <f>VLOOKUP($D233,'人均GDP预测（当年人民币）'!$D:$AT,COLUMN(AC233)-3,FALSE)*VLOOKUP($D233,'367市人口19-60预测'!$D:$AT,COLUMN(AC233)-3,FALSE)/10^8</f>
        <v>3507.7758200584112</v>
      </c>
      <c r="AD233" s="23">
        <f>VLOOKUP($D233,'人均GDP预测（当年人民币）'!$D:$AT,COLUMN(AD233)-3,FALSE)*VLOOKUP($D233,'367市人口19-60预测'!$D:$AT,COLUMN(AD233)-3,FALSE)/10^8</f>
        <v>3695.1097918540418</v>
      </c>
      <c r="AE233" s="23">
        <f>VLOOKUP($D233,'人均GDP预测（当年人民币）'!$D:$AT,COLUMN(AE233)-3,FALSE)*VLOOKUP($D233,'367市人口19-60预测'!$D:$AT,COLUMN(AE233)-3,FALSE)/10^8</f>
        <v>3890.8236339643495</v>
      </c>
      <c r="AF233" s="23">
        <f>VLOOKUP($D233,'人均GDP预测（当年人民币）'!$D:$AT,COLUMN(AF233)-3,FALSE)*VLOOKUP($D233,'367市人口19-60预测'!$D:$AT,COLUMN(AF233)-3,FALSE)/10^8</f>
        <v>4085.8181206789613</v>
      </c>
      <c r="AG233" s="23">
        <f>VLOOKUP($D233,'人均GDP预测（当年人民币）'!$D:$AT,COLUMN(AG233)-3,FALSE)*VLOOKUP($D233,'367市人口19-60预测'!$D:$AT,COLUMN(AG233)-3,FALSE)/10^8</f>
        <v>4289.0442724854056</v>
      </c>
      <c r="AH233" s="23">
        <f>VLOOKUP($D233,'人均GDP预测（当年人民币）'!$D:$AT,COLUMN(AH233)-3,FALSE)*VLOOKUP($D233,'367市人口19-60预测'!$D:$AT,COLUMN(AH233)-3,FALSE)/10^8</f>
        <v>4500.9249601877627</v>
      </c>
      <c r="AI233" s="23">
        <f>VLOOKUP($D233,'人均GDP预测（当年人民币）'!$D:$AT,COLUMN(AI233)-3,FALSE)*VLOOKUP($D233,'367市人口19-60预测'!$D:$AT,COLUMN(AI233)-3,FALSE)/10^8</f>
        <v>4712.6721662056834</v>
      </c>
      <c r="AJ233" s="23">
        <f>VLOOKUP($D233,'人均GDP预测（当年人民币）'!$D:$AT,COLUMN(AJ233)-3,FALSE)*VLOOKUP($D233,'367市人口19-60预测'!$D:$AT,COLUMN(AJ233)-3,FALSE)/10^8</f>
        <v>4933.2340698477346</v>
      </c>
      <c r="AK233" s="23">
        <f>VLOOKUP($D233,'人均GDP预测（当年人民币）'!$D:$AT,COLUMN(AK233)-3,FALSE)*VLOOKUP($D233,'367市人口19-60预测'!$D:$AT,COLUMN(AK233)-3,FALSE)/10^8</f>
        <v>5163.2009338972875</v>
      </c>
      <c r="AL233" s="23">
        <f>VLOOKUP($D233,'人均GDP预测（当年人民币）'!$D:$AT,COLUMN(AL233)-3,FALSE)*VLOOKUP($D233,'367市人口19-60预测'!$D:$AT,COLUMN(AL233)-3,FALSE)/10^8</f>
        <v>5394.0972685060815</v>
      </c>
      <c r="AM233" s="23">
        <f>VLOOKUP($D233,'人均GDP预测（当年人民币）'!$D:$AT,COLUMN(AM233)-3,FALSE)*VLOOKUP($D233,'367市人口19-60预测'!$D:$AT,COLUMN(AM233)-3,FALSE)/10^8</f>
        <v>5635.0326431059375</v>
      </c>
      <c r="AN233" s="23">
        <f>VLOOKUP($D233,'人均GDP预测（当年人民币）'!$D:$AT,COLUMN(AN233)-3,FALSE)*VLOOKUP($D233,'367市人口19-60预测'!$D:$AT,COLUMN(AN233)-3,FALSE)/10^8</f>
        <v>5886.863106053419</v>
      </c>
      <c r="AO233" s="23">
        <f>VLOOKUP($D233,'人均GDP预测（当年人民币）'!$D:$AT,COLUMN(AO233)-3,FALSE)*VLOOKUP($D233,'367市人口19-60预测'!$D:$AT,COLUMN(AO233)-3,FALSE)/10^8</f>
        <v>6150.5809572900316</v>
      </c>
      <c r="AP233" s="23">
        <f>VLOOKUP($D233,'人均GDP预测（当年人民币）'!$D:$AT,COLUMN(AP233)-3,FALSE)*VLOOKUP($D233,'367市人口19-60预测'!$D:$AT,COLUMN(AP233)-3,FALSE)/10^8</f>
        <v>6417.8241891035368</v>
      </c>
      <c r="AQ233" s="23">
        <f>VLOOKUP($D233,'人均GDP预测（当年人民币）'!$D:$AT,COLUMN(AQ233)-3,FALSE)*VLOOKUP($D233,'367市人口19-60预测'!$D:$AT,COLUMN(AQ233)-3,FALSE)/10^8</f>
        <v>6698.588596371188</v>
      </c>
      <c r="AR233" s="23">
        <f>VLOOKUP($D233,'人均GDP预测（当年人民币）'!$D:$AT,COLUMN(AR233)-3,FALSE)*VLOOKUP($D233,'367市人口19-60预测'!$D:$AT,COLUMN(AR233)-3,FALSE)/10^8</f>
        <v>6994.3277847617037</v>
      </c>
      <c r="AS233" s="23">
        <f>VLOOKUP($D233,'人均GDP预测（当年人民币）'!$D:$AT,COLUMN(AS233)-3,FALSE)*VLOOKUP($D233,'367市人口19-60预测'!$D:$AT,COLUMN(AS233)-3,FALSE)/10^8</f>
        <v>7297.1782618994821</v>
      </c>
      <c r="AT233" s="23">
        <f>VLOOKUP($D233,'人均GDP预测（当年人民币）'!$D:$AT,COLUMN(AT233)-3,FALSE)*VLOOKUP($D233,'367市人口19-60预测'!$D:$AT,COLUMN(AT233)-3,FALSE)/10^8</f>
        <v>7617.7688109933606</v>
      </c>
    </row>
    <row r="234" spans="1:46" ht="15.75" x14ac:dyDescent="0.25">
      <c r="A234" s="15">
        <v>233</v>
      </c>
      <c r="B234" s="16">
        <v>451400</v>
      </c>
      <c r="C234" s="16" t="s">
        <v>399</v>
      </c>
      <c r="D234" s="18" t="s">
        <v>88</v>
      </c>
      <c r="E234" s="23">
        <f>VLOOKUP($D234,'人均GDP预测（当年人民币）'!$D:$AT,COLUMN(E234)-3,FALSE)*VLOOKUP($D234,'367市人口19-60预测'!$D:$AT,COLUMN(E234)-3,FALSE)/10^8</f>
        <v>768.41603786715791</v>
      </c>
      <c r="F234" s="23">
        <f>VLOOKUP($D234,'人均GDP预测（当年人民币）'!$D:$AT,COLUMN(F234)-3,FALSE)*VLOOKUP($D234,'367市人口19-60预测'!$D:$AT,COLUMN(F234)-3,FALSE)/10^8</f>
        <v>832.97338977175548</v>
      </c>
      <c r="G234" s="23">
        <f>VLOOKUP($D234,'人均GDP预测（当年人民币）'!$D:$AT,COLUMN(G234)-3,FALSE)*VLOOKUP($D234,'367市人口19-60预测'!$D:$AT,COLUMN(G234)-3,FALSE)/10^8</f>
        <v>903.24345499258516</v>
      </c>
      <c r="H234" s="23">
        <f>VLOOKUP($D234,'人均GDP预测（当年人民币）'!$D:$AT,COLUMN(H234)-3,FALSE)*VLOOKUP($D234,'367市人口19-60预测'!$D:$AT,COLUMN(H234)-3,FALSE)/10^8</f>
        <v>979.67590481600382</v>
      </c>
      <c r="I234" s="23">
        <f>VLOOKUP($D234,'人均GDP预测（当年人民币）'!$D:$AT,COLUMN(I234)-3,FALSE)*VLOOKUP($D234,'367市人口19-60预测'!$D:$AT,COLUMN(I234)-3,FALSE)/10^8</f>
        <v>1062.7494404145011</v>
      </c>
      <c r="J234" s="23">
        <f>VLOOKUP($D234,'人均GDP预测（当年人民币）'!$D:$AT,COLUMN(J234)-3,FALSE)*VLOOKUP($D234,'367市人口19-60预测'!$D:$AT,COLUMN(J234)-3,FALSE)/10^8</f>
        <v>1143.4425025628611</v>
      </c>
      <c r="K234" s="23">
        <f>VLOOKUP($D234,'人均GDP预测（当年人民币）'!$D:$AT,COLUMN(K234)-3,FALSE)*VLOOKUP($D234,'367市人口19-60预测'!$D:$AT,COLUMN(K234)-3,FALSE)/10^8</f>
        <v>1230.2936392108375</v>
      </c>
      <c r="L234" s="23">
        <f>VLOOKUP($D234,'人均GDP预测（当年人民币）'!$D:$AT,COLUMN(L234)-3,FALSE)*VLOOKUP($D234,'367市人口19-60预测'!$D:$AT,COLUMN(L234)-3,FALSE)/10^8</f>
        <v>1323.6928880299013</v>
      </c>
      <c r="M234" s="23">
        <f>VLOOKUP($D234,'人均GDP预测（当年人民币）'!$D:$AT,COLUMN(M234)-3,FALSE)*VLOOKUP($D234,'367市人口19-60预测'!$D:$AT,COLUMN(M234)-3,FALSE)/10^8</f>
        <v>1424.0485058943141</v>
      </c>
      <c r="N234" s="23">
        <f>VLOOKUP($D234,'人均GDP预测（当年人民币）'!$D:$AT,COLUMN(N234)-3,FALSE)*VLOOKUP($D234,'367市人口19-60预测'!$D:$AT,COLUMN(N234)-3,FALSE)/10^8</f>
        <v>1522.8815427943566</v>
      </c>
      <c r="O234" s="23">
        <f>VLOOKUP($D234,'人均GDP预测（当年人民币）'!$D:$AT,COLUMN(O234)-3,FALSE)*VLOOKUP($D234,'367市人口19-60预测'!$D:$AT,COLUMN(O234)-3,FALSE)/10^8</f>
        <v>1628.2586271028006</v>
      </c>
      <c r="P234" s="23">
        <f>VLOOKUP($D234,'人均GDP预测（当年人民币）'!$D:$AT,COLUMN(P234)-3,FALSE)*VLOOKUP($D234,'367市人口19-60预测'!$D:$AT,COLUMN(P234)-3,FALSE)/10^8</f>
        <v>1740.5160201223673</v>
      </c>
      <c r="Q234" s="23">
        <f>VLOOKUP($D234,'人均GDP预测（当年人民币）'!$D:$AT,COLUMN(Q234)-3,FALSE)*VLOOKUP($D234,'367市人口19-60预测'!$D:$AT,COLUMN(Q234)-3,FALSE)/10^8</f>
        <v>1860.0009116888148</v>
      </c>
      <c r="R234" s="23">
        <f>VLOOKUP($D234,'人均GDP预测（当年人民币）'!$D:$AT,COLUMN(R234)-3,FALSE)*VLOOKUP($D234,'367市人口19-60预测'!$D:$AT,COLUMN(R234)-3,FALSE)/10^8</f>
        <v>1978.3954743567142</v>
      </c>
      <c r="S234" s="23">
        <f>VLOOKUP($D234,'人均GDP预测（当年人民币）'!$D:$AT,COLUMN(S234)-3,FALSE)*VLOOKUP($D234,'367市人口19-60预测'!$D:$AT,COLUMN(S234)-3,FALSE)/10^8</f>
        <v>2103.6129141859874</v>
      </c>
      <c r="T234" s="23">
        <f>VLOOKUP($D234,'人均GDP预测（当年人民币）'!$D:$AT,COLUMN(T234)-3,FALSE)*VLOOKUP($D234,'367市人口19-60预测'!$D:$AT,COLUMN(T234)-3,FALSE)/10^8</f>
        <v>2235.9379339154552</v>
      </c>
      <c r="U234" s="23">
        <f>VLOOKUP($D234,'人均GDP预测（当年人民币）'!$D:$AT,COLUMN(U234)-3,FALSE)*VLOOKUP($D234,'367市人口19-60预测'!$D:$AT,COLUMN(U234)-3,FALSE)/10^8</f>
        <v>2375.6648157114278</v>
      </c>
      <c r="V234" s="23">
        <f>VLOOKUP($D234,'人均GDP预测（当年人民币）'!$D:$AT,COLUMN(V234)-3,FALSE)*VLOOKUP($D234,'367市人口19-60预测'!$D:$AT,COLUMN(V234)-3,FALSE)/10^8</f>
        <v>2514.4448614271892</v>
      </c>
      <c r="W234" s="23">
        <f>VLOOKUP($D234,'人均GDP预测（当年人民币）'!$D:$AT,COLUMN(W234)-3,FALSE)*VLOOKUP($D234,'367市人口19-60预测'!$D:$AT,COLUMN(W234)-3,FALSE)/10^8</f>
        <v>2660.2108876878024</v>
      </c>
      <c r="X234" s="23">
        <f>VLOOKUP($D234,'人均GDP预测（当年人民币）'!$D:$AT,COLUMN(X234)-3,FALSE)*VLOOKUP($D234,'367市人口19-60预测'!$D:$AT,COLUMN(X234)-3,FALSE)/10^8</f>
        <v>2813.213950633537</v>
      </c>
      <c r="Y234" s="23">
        <f>VLOOKUP($D234,'人均GDP预测（当年人民币）'!$D:$AT,COLUMN(Y234)-3,FALSE)*VLOOKUP($D234,'367市人口19-60预测'!$D:$AT,COLUMN(Y234)-3,FALSE)/10^8</f>
        <v>2973.7106648064901</v>
      </c>
      <c r="Z234" s="23">
        <f>VLOOKUP($D234,'人均GDP预测（当年人民币）'!$D:$AT,COLUMN(Z234)-3,FALSE)*VLOOKUP($D234,'367市人口19-60预测'!$D:$AT,COLUMN(Z234)-3,FALSE)/10^8</f>
        <v>3133.2291622843677</v>
      </c>
      <c r="AA234" s="23">
        <f>VLOOKUP($D234,'人均GDP预测（当年人民币）'!$D:$AT,COLUMN(AA234)-3,FALSE)*VLOOKUP($D234,'367市人口19-60预测'!$D:$AT,COLUMN(AA234)-3,FALSE)/10^8</f>
        <v>3299.8441396878125</v>
      </c>
      <c r="AB234" s="23">
        <f>VLOOKUP($D234,'人均GDP预测（当年人民币）'!$D:$AT,COLUMN(AB234)-3,FALSE)*VLOOKUP($D234,'367市人口19-60预测'!$D:$AT,COLUMN(AB234)-3,FALSE)/10^8</f>
        <v>3473.796739500589</v>
      </c>
      <c r="AC234" s="23">
        <f>VLOOKUP($D234,'人均GDP预测（当年人民币）'!$D:$AT,COLUMN(AC234)-3,FALSE)*VLOOKUP($D234,'367市人口19-60预测'!$D:$AT,COLUMN(AC234)-3,FALSE)/10^8</f>
        <v>3646.8788892345124</v>
      </c>
      <c r="AD234" s="23">
        <f>VLOOKUP($D234,'人均GDP预测（当年人民币）'!$D:$AT,COLUMN(AD234)-3,FALSE)*VLOOKUP($D234,'367市人口19-60预测'!$D:$AT,COLUMN(AD234)-3,FALSE)/10^8</f>
        <v>3826.983043338651</v>
      </c>
      <c r="AE234" s="23">
        <f>VLOOKUP($D234,'人均GDP预测（当年人民币）'!$D:$AT,COLUMN(AE234)-3,FALSE)*VLOOKUP($D234,'367市人口19-60预测'!$D:$AT,COLUMN(AE234)-3,FALSE)/10^8</f>
        <v>4014.3640733846114</v>
      </c>
      <c r="AF234" s="23">
        <f>VLOOKUP($D234,'人均GDP预测（当年人民币）'!$D:$AT,COLUMN(AF234)-3,FALSE)*VLOOKUP($D234,'367市人口19-60预测'!$D:$AT,COLUMN(AF234)-3,FALSE)/10^8</f>
        <v>4209.3087622276626</v>
      </c>
      <c r="AG234" s="23">
        <f>VLOOKUP($D234,'人均GDP预测（当年人民币）'!$D:$AT,COLUMN(AG234)-3,FALSE)*VLOOKUP($D234,'367市人口19-60预测'!$D:$AT,COLUMN(AG234)-3,FALSE)/10^8</f>
        <v>4403.467971051542</v>
      </c>
      <c r="AH234" s="23">
        <f>VLOOKUP($D234,'人均GDP预测（当年人民币）'!$D:$AT,COLUMN(AH234)-3,FALSE)*VLOOKUP($D234,'367市人口19-60预测'!$D:$AT,COLUMN(AH234)-3,FALSE)/10^8</f>
        <v>4605.0679661962758</v>
      </c>
      <c r="AI234" s="23">
        <f>VLOOKUP($D234,'人均GDP预测（当年人民币）'!$D:$AT,COLUMN(AI234)-3,FALSE)*VLOOKUP($D234,'367市人口19-60预测'!$D:$AT,COLUMN(AI234)-3,FALSE)/10^8</f>
        <v>4814.477160990341</v>
      </c>
      <c r="AJ234" s="23">
        <f>VLOOKUP($D234,'人均GDP预测（当年人民币）'!$D:$AT,COLUMN(AJ234)-3,FALSE)*VLOOKUP($D234,'367市人口19-60预测'!$D:$AT,COLUMN(AJ234)-3,FALSE)/10^8</f>
        <v>5023.5972454864786</v>
      </c>
      <c r="AK234" s="23">
        <f>VLOOKUP($D234,'人均GDP预测（当年人民币）'!$D:$AT,COLUMN(AK234)-3,FALSE)*VLOOKUP($D234,'367市人口19-60预测'!$D:$AT,COLUMN(AK234)-3,FALSE)/10^8</f>
        <v>5240.687988947092</v>
      </c>
      <c r="AL234" s="23">
        <f>VLOOKUP($D234,'人均GDP预测（当年人民币）'!$D:$AT,COLUMN(AL234)-3,FALSE)*VLOOKUP($D234,'367市人口19-60预测'!$D:$AT,COLUMN(AL234)-3,FALSE)/10^8</f>
        <v>5466.2826607094676</v>
      </c>
      <c r="AM234" s="23">
        <f>VLOOKUP($D234,'人均GDP预测（当年人民币）'!$D:$AT,COLUMN(AM234)-3,FALSE)*VLOOKUP($D234,'367市人口19-60预测'!$D:$AT,COLUMN(AM234)-3,FALSE)/10^8</f>
        <v>5692.5463482061314</v>
      </c>
      <c r="AN234" s="23">
        <f>VLOOKUP($D234,'人均GDP预测（当年人民币）'!$D:$AT,COLUMN(AN234)-3,FALSE)*VLOOKUP($D234,'367市人口19-60预测'!$D:$AT,COLUMN(AN234)-3,FALSE)/10^8</f>
        <v>5927.9189125053026</v>
      </c>
      <c r="AO234" s="23">
        <f>VLOOKUP($D234,'人均GDP预测（当年人民币）'!$D:$AT,COLUMN(AO234)-3,FALSE)*VLOOKUP($D234,'367市人口19-60预测'!$D:$AT,COLUMN(AO234)-3,FALSE)/10^8</f>
        <v>6173.1782890322547</v>
      </c>
      <c r="AP234" s="23">
        <f>VLOOKUP($D234,'人均GDP预测（当年人民币）'!$D:$AT,COLUMN(AP234)-3,FALSE)*VLOOKUP($D234,'367市人口19-60预测'!$D:$AT,COLUMN(AP234)-3,FALSE)/10^8</f>
        <v>6429.227166057869</v>
      </c>
      <c r="AQ234" s="23">
        <f>VLOOKUP($D234,'人均GDP预测（当年人民币）'!$D:$AT,COLUMN(AQ234)-3,FALSE)*VLOOKUP($D234,'367市人口19-60预测'!$D:$AT,COLUMN(AQ234)-3,FALSE)/10^8</f>
        <v>6688.3579067145329</v>
      </c>
      <c r="AR234" s="23">
        <f>VLOOKUP($D234,'人均GDP预测（当年人民币）'!$D:$AT,COLUMN(AR234)-3,FALSE)*VLOOKUP($D234,'367市人口19-60预测'!$D:$AT,COLUMN(AR234)-3,FALSE)/10^8</f>
        <v>6959.8075457676332</v>
      </c>
      <c r="AS234" s="23">
        <f>VLOOKUP($D234,'人均GDP预测（当年人民币）'!$D:$AT,COLUMN(AS234)-3,FALSE)*VLOOKUP($D234,'367市人口19-60预测'!$D:$AT,COLUMN(AS234)-3,FALSE)/10^8</f>
        <v>7244.9188921609166</v>
      </c>
      <c r="AT234" s="23">
        <f>VLOOKUP($D234,'人均GDP预测（当年人民币）'!$D:$AT,COLUMN(AT234)-3,FALSE)*VLOOKUP($D234,'367市人口19-60预测'!$D:$AT,COLUMN(AT234)-3,FALSE)/10^8</f>
        <v>7536.4313429665808</v>
      </c>
    </row>
    <row r="235" spans="1:46" ht="15.75" x14ac:dyDescent="0.25">
      <c r="A235" s="15">
        <v>234</v>
      </c>
      <c r="B235" s="16">
        <v>460100</v>
      </c>
      <c r="C235" s="16" t="s">
        <v>400</v>
      </c>
      <c r="D235" s="18" t="s">
        <v>361</v>
      </c>
      <c r="E235" s="23">
        <f>VLOOKUP($D235,'人均GDP预测（当年人民币）'!$D:$AT,COLUMN(E235)-3,FALSE)*VLOOKUP($D235,'367市人口19-60预测'!$D:$AT,COLUMN(E235)-3,FALSE)/10^8</f>
        <v>1714.8339284848887</v>
      </c>
      <c r="F235" s="23">
        <f>VLOOKUP($D235,'人均GDP预测（当年人民币）'!$D:$AT,COLUMN(F235)-3,FALSE)*VLOOKUP($D235,'367市人口19-60预测'!$D:$AT,COLUMN(F235)-3,FALSE)/10^8</f>
        <v>1847.2683376739749</v>
      </c>
      <c r="G235" s="23">
        <f>VLOOKUP($D235,'人均GDP预测（当年人民币）'!$D:$AT,COLUMN(G235)-3,FALSE)*VLOOKUP($D235,'367市人口19-60预测'!$D:$AT,COLUMN(G235)-3,FALSE)/10^8</f>
        <v>1988.112775656263</v>
      </c>
      <c r="H235" s="23">
        <f>VLOOKUP($D235,'人均GDP预测（当年人民币）'!$D:$AT,COLUMN(H235)-3,FALSE)*VLOOKUP($D235,'367市人口19-60预测'!$D:$AT,COLUMN(H235)-3,FALSE)/10^8</f>
        <v>2137.838053173904</v>
      </c>
      <c r="I235" s="23">
        <f>VLOOKUP($D235,'人均GDP预测（当年人民币）'!$D:$AT,COLUMN(I235)-3,FALSE)*VLOOKUP($D235,'367市人口19-60预测'!$D:$AT,COLUMN(I235)-3,FALSE)/10^8</f>
        <v>2284.9854410744069</v>
      </c>
      <c r="J235" s="23">
        <f>VLOOKUP($D235,'人均GDP预测（当年人民币）'!$D:$AT,COLUMN(J235)-3,FALSE)*VLOOKUP($D235,'367市人口19-60预测'!$D:$AT,COLUMN(J235)-3,FALSE)/10^8</f>
        <v>2440.3408014467873</v>
      </c>
      <c r="K235" s="23">
        <f>VLOOKUP($D235,'人均GDP预测（当年人民币）'!$D:$AT,COLUMN(K235)-3,FALSE)*VLOOKUP($D235,'367市人口19-60预测'!$D:$AT,COLUMN(K235)-3,FALSE)/10^8</f>
        <v>2604.3047260633234</v>
      </c>
      <c r="L235" s="23">
        <f>VLOOKUP($D235,'人均GDP预测（当年人民币）'!$D:$AT,COLUMN(L235)-3,FALSE)*VLOOKUP($D235,'367市人口19-60预测'!$D:$AT,COLUMN(L235)-3,FALSE)/10^8</f>
        <v>2777.2960448772569</v>
      </c>
      <c r="M235" s="23">
        <f>VLOOKUP($D235,'人均GDP预测（当年人民币）'!$D:$AT,COLUMN(M235)-3,FALSE)*VLOOKUP($D235,'367市人口19-60预测'!$D:$AT,COLUMN(M235)-3,FALSE)/10^8</f>
        <v>2948.02018161458</v>
      </c>
      <c r="N235" s="23">
        <f>VLOOKUP($D235,'人均GDP预测（当年人民币）'!$D:$AT,COLUMN(N235)-3,FALSE)*VLOOKUP($D235,'367市人口19-60预测'!$D:$AT,COLUMN(N235)-3,FALSE)/10^8</f>
        <v>3127.1951432204987</v>
      </c>
      <c r="O235" s="23">
        <f>VLOOKUP($D235,'人均GDP预测（当年人民币）'!$D:$AT,COLUMN(O235)-3,FALSE)*VLOOKUP($D235,'367市人口19-60预测'!$D:$AT,COLUMN(O235)-3,FALSE)/10^8</f>
        <v>3315.1917417958848</v>
      </c>
      <c r="P235" s="23">
        <f>VLOOKUP($D235,'人均GDP预测（当年人民币）'!$D:$AT,COLUMN(P235)-3,FALSE)*VLOOKUP($D235,'367市人口19-60预测'!$D:$AT,COLUMN(P235)-3,FALSE)/10^8</f>
        <v>3512.3927722237627</v>
      </c>
      <c r="Q235" s="23">
        <f>VLOOKUP($D235,'人均GDP预测（当年人民币）'!$D:$AT,COLUMN(Q235)-3,FALSE)*VLOOKUP($D235,'367市人口19-60预测'!$D:$AT,COLUMN(Q235)-3,FALSE)/10^8</f>
        <v>3707.548733153495</v>
      </c>
      <c r="R235" s="23">
        <f>VLOOKUP($D235,'人均GDP预测（当年人民币）'!$D:$AT,COLUMN(R235)-3,FALSE)*VLOOKUP($D235,'367市人口19-60预测'!$D:$AT,COLUMN(R235)-3,FALSE)/10^8</f>
        <v>3911.4144345276304</v>
      </c>
      <c r="S235" s="23">
        <f>VLOOKUP($D235,'人均GDP预测（当年人民币）'!$D:$AT,COLUMN(S235)-3,FALSE)*VLOOKUP($D235,'367市人口19-60预测'!$D:$AT,COLUMN(S235)-3,FALSE)/10^8</f>
        <v>4124.3347991621158</v>
      </c>
      <c r="T235" s="23">
        <f>VLOOKUP($D235,'人均GDP预测（当年人民币）'!$D:$AT,COLUMN(T235)-3,FALSE)*VLOOKUP($D235,'367市人口19-60预测'!$D:$AT,COLUMN(T235)-3,FALSE)/10^8</f>
        <v>4346.6777642250163</v>
      </c>
      <c r="U235" s="23">
        <f>VLOOKUP($D235,'人均GDP预测（当年人民币）'!$D:$AT,COLUMN(U235)-3,FALSE)*VLOOKUP($D235,'367市人口19-60预测'!$D:$AT,COLUMN(U235)-3,FALSE)/10^8</f>
        <v>4567.1744721161022</v>
      </c>
      <c r="V235" s="23">
        <f>VLOOKUP($D235,'人均GDP预测（当年人民币）'!$D:$AT,COLUMN(V235)-3,FALSE)*VLOOKUP($D235,'367市人口19-60预测'!$D:$AT,COLUMN(V235)-3,FALSE)/10^8</f>
        <v>4796.6709821019613</v>
      </c>
      <c r="W235" s="23">
        <f>VLOOKUP($D235,'人均GDP预测（当年人民币）'!$D:$AT,COLUMN(W235)-3,FALSE)*VLOOKUP($D235,'367市人口19-60预测'!$D:$AT,COLUMN(W235)-3,FALSE)/10^8</f>
        <v>5035.5163807473837</v>
      </c>
      <c r="X235" s="23">
        <f>VLOOKUP($D235,'人均GDP预测（当年人民币）'!$D:$AT,COLUMN(X235)-3,FALSE)*VLOOKUP($D235,'367市人口19-60预测'!$D:$AT,COLUMN(X235)-3,FALSE)/10^8</f>
        <v>5284.0689830944557</v>
      </c>
      <c r="Y235" s="23">
        <f>VLOOKUP($D235,'人均GDP预测（当年人民币）'!$D:$AT,COLUMN(Y235)-3,FALSE)*VLOOKUP($D235,'367市人口19-60预测'!$D:$AT,COLUMN(Y235)-3,FALSE)/10^8</f>
        <v>5531.0021690925387</v>
      </c>
      <c r="Z235" s="23">
        <f>VLOOKUP($D235,'人均GDP预测（当年人民币）'!$D:$AT,COLUMN(Z235)-3,FALSE)*VLOOKUP($D235,'367市人口19-60预测'!$D:$AT,COLUMN(Z235)-3,FALSE)/10^8</f>
        <v>5787.315565750785</v>
      </c>
      <c r="AA235" s="23">
        <f>VLOOKUP($D235,'人均GDP预测（当年人民币）'!$D:$AT,COLUMN(AA235)-3,FALSE)*VLOOKUP($D235,'367市人口19-60预测'!$D:$AT,COLUMN(AA235)-3,FALSE)/10^8</f>
        <v>6053.3684580951558</v>
      </c>
      <c r="AB235" s="23">
        <f>VLOOKUP($D235,'人均GDP预测（当年人民币）'!$D:$AT,COLUMN(AB235)-3,FALSE)*VLOOKUP($D235,'367市人口19-60预测'!$D:$AT,COLUMN(AB235)-3,FALSE)/10^8</f>
        <v>6329.5382667926351</v>
      </c>
      <c r="AC235" s="23">
        <f>VLOOKUP($D235,'人均GDP预测（当年人民币）'!$D:$AT,COLUMN(AC235)-3,FALSE)*VLOOKUP($D235,'367市人口19-60预测'!$D:$AT,COLUMN(AC235)-3,FALSE)/10^8</f>
        <v>6604.4159473142763</v>
      </c>
      <c r="AD235" s="23">
        <f>VLOOKUP($D235,'人均GDP预测（当年人民币）'!$D:$AT,COLUMN(AD235)-3,FALSE)*VLOOKUP($D235,'367市人口19-60预测'!$D:$AT,COLUMN(AD235)-3,FALSE)/10^8</f>
        <v>6889.2027056365123</v>
      </c>
      <c r="AE235" s="23">
        <f>VLOOKUP($D235,'人均GDP预测（当年人民币）'!$D:$AT,COLUMN(AE235)-3,FALSE)*VLOOKUP($D235,'367市人口19-60预测'!$D:$AT,COLUMN(AE235)-3,FALSE)/10^8</f>
        <v>7184.2944250163719</v>
      </c>
      <c r="AF235" s="23">
        <f>VLOOKUP($D235,'人均GDP预测（当年人民币）'!$D:$AT,COLUMN(AF235)-3,FALSE)*VLOOKUP($D235,'367市人口19-60预测'!$D:$AT,COLUMN(AF235)-3,FALSE)/10^8</f>
        <v>7490.1124098840064</v>
      </c>
      <c r="AG235" s="23">
        <f>VLOOKUP($D235,'人均GDP预测（当年人民币）'!$D:$AT,COLUMN(AG235)-3,FALSE)*VLOOKUP($D235,'367市人口19-60预测'!$D:$AT,COLUMN(AG235)-3,FALSE)/10^8</f>
        <v>7795.157591253901</v>
      </c>
      <c r="AH235" s="23">
        <f>VLOOKUP($D235,'人均GDP预测（当年人民币）'!$D:$AT,COLUMN(AH235)-3,FALSE)*VLOOKUP($D235,'367市人口19-60预测'!$D:$AT,COLUMN(AH235)-3,FALSE)/10^8</f>
        <v>8110.8809973240996</v>
      </c>
      <c r="AI235" s="23">
        <f>VLOOKUP($D235,'人均GDP预测（当年人民币）'!$D:$AT,COLUMN(AI235)-3,FALSE)*VLOOKUP($D235,'367市人口19-60预测'!$D:$AT,COLUMN(AI235)-3,FALSE)/10^8</f>
        <v>8437.7481013624802</v>
      </c>
      <c r="AJ235" s="23">
        <f>VLOOKUP($D235,'人均GDP预测（当年人民币）'!$D:$AT,COLUMN(AJ235)-3,FALSE)*VLOOKUP($D235,'367市人口19-60预测'!$D:$AT,COLUMN(AJ235)-3,FALSE)/10^8</f>
        <v>8764.5921265722627</v>
      </c>
      <c r="AK235" s="23">
        <f>VLOOKUP($D235,'人均GDP预测（当年人民币）'!$D:$AT,COLUMN(AK235)-3,FALSE)*VLOOKUP($D235,'367市人口19-60预测'!$D:$AT,COLUMN(AK235)-3,FALSE)/10^8</f>
        <v>9102.7047499331893</v>
      </c>
      <c r="AL235" s="23">
        <f>VLOOKUP($D235,'人均GDP预测（当年人民币）'!$D:$AT,COLUMN(AL235)-3,FALSE)*VLOOKUP($D235,'367市人口19-60预测'!$D:$AT,COLUMN(AL235)-3,FALSE)/10^8</f>
        <v>9452.6199451293051</v>
      </c>
      <c r="AM235" s="23">
        <f>VLOOKUP($D235,'人均GDP预测（当年人民币）'!$D:$AT,COLUMN(AM235)-3,FALSE)*VLOOKUP($D235,'367市人口19-60预测'!$D:$AT,COLUMN(AM235)-3,FALSE)/10^8</f>
        <v>9814.9099141867846</v>
      </c>
      <c r="AN235" s="23">
        <f>VLOOKUP($D235,'人均GDP预测（当年人民币）'!$D:$AT,COLUMN(AN235)-3,FALSE)*VLOOKUP($D235,'367市人口19-60预测'!$D:$AT,COLUMN(AN235)-3,FALSE)/10^8</f>
        <v>10178.310766170514</v>
      </c>
      <c r="AO235" s="23">
        <f>VLOOKUP($D235,'人均GDP预测（当年人民币）'!$D:$AT,COLUMN(AO235)-3,FALSE)*VLOOKUP($D235,'367市人口19-60预测'!$D:$AT,COLUMN(AO235)-3,FALSE)/10^8</f>
        <v>10554.490312625543</v>
      </c>
      <c r="AP235" s="23">
        <f>VLOOKUP($D235,'人均GDP预测（当年人民币）'!$D:$AT,COLUMN(AP235)-3,FALSE)*VLOOKUP($D235,'367市人口19-60预测'!$D:$AT,COLUMN(AP235)-3,FALSE)/10^8</f>
        <v>10944.130914530606</v>
      </c>
      <c r="AQ235" s="23">
        <f>VLOOKUP($D235,'人均GDP预测（当年人民币）'!$D:$AT,COLUMN(AQ235)-3,FALSE)*VLOOKUP($D235,'367市人口19-60预测'!$D:$AT,COLUMN(AQ235)-3,FALSE)/10^8</f>
        <v>11347.959148333774</v>
      </c>
      <c r="AR235" s="23">
        <f>VLOOKUP($D235,'人均GDP预测（当年人民币）'!$D:$AT,COLUMN(AR235)-3,FALSE)*VLOOKUP($D235,'367市人口19-60预测'!$D:$AT,COLUMN(AR235)-3,FALSE)/10^8</f>
        <v>11754.635194062701</v>
      </c>
      <c r="AS235" s="23">
        <f>VLOOKUP($D235,'人均GDP预测（当年人民币）'!$D:$AT,COLUMN(AS235)-3,FALSE)*VLOOKUP($D235,'367市人口19-60预测'!$D:$AT,COLUMN(AS235)-3,FALSE)/10^8</f>
        <v>12176.28391820529</v>
      </c>
      <c r="AT235" s="23">
        <f>VLOOKUP($D235,'人均GDP预测（当年人民币）'!$D:$AT,COLUMN(AT235)-3,FALSE)*VLOOKUP($D235,'367市人口19-60预测'!$D:$AT,COLUMN(AT235)-3,FALSE)/10^8</f>
        <v>12613.798666127501</v>
      </c>
    </row>
    <row r="236" spans="1:46" ht="15.75" x14ac:dyDescent="0.25">
      <c r="A236" s="15">
        <v>235</v>
      </c>
      <c r="B236" s="16">
        <v>460200</v>
      </c>
      <c r="C236" s="16" t="s">
        <v>400</v>
      </c>
      <c r="D236" s="18" t="s">
        <v>371</v>
      </c>
      <c r="E236" s="23">
        <f>VLOOKUP($D236,'人均GDP预测（当年人民币）'!$D:$AT,COLUMN(E236)-3,FALSE)*VLOOKUP($D236,'367市人口19-60预测'!$D:$AT,COLUMN(E236)-3,FALSE)/10^8</f>
        <v>696.37142491021837</v>
      </c>
      <c r="F236" s="23">
        <f>VLOOKUP($D236,'人均GDP预测（当年人民币）'!$D:$AT,COLUMN(F236)-3,FALSE)*VLOOKUP($D236,'367市人口19-60预测'!$D:$AT,COLUMN(F236)-3,FALSE)/10^8</f>
        <v>748.75133072238191</v>
      </c>
      <c r="G236" s="23">
        <f>VLOOKUP($D236,'人均GDP预测（当年人民币）'!$D:$AT,COLUMN(G236)-3,FALSE)*VLOOKUP($D236,'367市人口19-60预测'!$D:$AT,COLUMN(G236)-3,FALSE)/10^8</f>
        <v>804.10614991643445</v>
      </c>
      <c r="H236" s="23">
        <f>VLOOKUP($D236,'人均GDP预测（当年人民币）'!$D:$AT,COLUMN(H236)-3,FALSE)*VLOOKUP($D236,'367市人口19-60预测'!$D:$AT,COLUMN(H236)-3,FALSE)/10^8</f>
        <v>862.58999978990971</v>
      </c>
      <c r="I236" s="23">
        <f>VLOOKUP($D236,'人均GDP预测（当年人民币）'!$D:$AT,COLUMN(I236)-3,FALSE)*VLOOKUP($D236,'367市人口19-60预测'!$D:$AT,COLUMN(I236)-3,FALSE)/10^8</f>
        <v>924.36506743461655</v>
      </c>
      <c r="J236" s="23">
        <f>VLOOKUP($D236,'人均GDP预测（当年人民币）'!$D:$AT,COLUMN(J236)-3,FALSE)*VLOOKUP($D236,'367市人口19-60预测'!$D:$AT,COLUMN(J236)-3,FALSE)/10^8</f>
        <v>985.67794378840836</v>
      </c>
      <c r="K236" s="23">
        <f>VLOOKUP($D236,'人均GDP预测（当年人民币）'!$D:$AT,COLUMN(K236)-3,FALSE)*VLOOKUP($D236,'367市人口19-60预测'!$D:$AT,COLUMN(K236)-3,FALSE)/10^8</f>
        <v>1050.1018585398253</v>
      </c>
      <c r="L236" s="23">
        <f>VLOOKUP($D236,'人均GDP预测（当年人民币）'!$D:$AT,COLUMN(L236)-3,FALSE)*VLOOKUP($D236,'367市人口19-60预测'!$D:$AT,COLUMN(L236)-3,FALSE)/10^8</f>
        <v>1117.7856474119062</v>
      </c>
      <c r="M236" s="23">
        <f>VLOOKUP($D236,'人均GDP预测（当年人民币）'!$D:$AT,COLUMN(M236)-3,FALSE)*VLOOKUP($D236,'367市人口19-60预测'!$D:$AT,COLUMN(M236)-3,FALSE)/10^8</f>
        <v>1188.8804245135705</v>
      </c>
      <c r="N236" s="23">
        <f>VLOOKUP($D236,'人均GDP预测（当年人民币）'!$D:$AT,COLUMN(N236)-3,FALSE)*VLOOKUP($D236,'367市人口19-60预测'!$D:$AT,COLUMN(N236)-3,FALSE)/10^8</f>
        <v>1259.5926250399534</v>
      </c>
      <c r="O236" s="23">
        <f>VLOOKUP($D236,'人均GDP预测（当年人民币）'!$D:$AT,COLUMN(O236)-3,FALSE)*VLOOKUP($D236,'367市人口19-60预测'!$D:$AT,COLUMN(O236)-3,FALSE)/10^8</f>
        <v>1333.5711655382433</v>
      </c>
      <c r="P236" s="23">
        <f>VLOOKUP($D236,'人均GDP预测（当年人民币）'!$D:$AT,COLUMN(P236)-3,FALSE)*VLOOKUP($D236,'367市人口19-60预测'!$D:$AT,COLUMN(P236)-3,FALSE)/10^8</f>
        <v>1410.9596456035358</v>
      </c>
      <c r="Q236" s="23">
        <f>VLOOKUP($D236,'人均GDP预测（当年人民币）'!$D:$AT,COLUMN(Q236)-3,FALSE)*VLOOKUP($D236,'367市人口19-60预测'!$D:$AT,COLUMN(Q236)-3,FALSE)/10^8</f>
        <v>1491.9096656780466</v>
      </c>
      <c r="R236" s="23">
        <f>VLOOKUP($D236,'人均GDP预测（当年人民币）'!$D:$AT,COLUMN(R236)-3,FALSE)*VLOOKUP($D236,'367市人口19-60预测'!$D:$AT,COLUMN(R236)-3,FALSE)/10^8</f>
        <v>1572.5656243461078</v>
      </c>
      <c r="S236" s="23">
        <f>VLOOKUP($D236,'人均GDP预测（当年人民币）'!$D:$AT,COLUMN(S236)-3,FALSE)*VLOOKUP($D236,'367市人口19-60预测'!$D:$AT,COLUMN(S236)-3,FALSE)/10^8</f>
        <v>1656.6683302808465</v>
      </c>
      <c r="T236" s="23">
        <f>VLOOKUP($D236,'人均GDP预测（当年人民币）'!$D:$AT,COLUMN(T236)-3,FALSE)*VLOOKUP($D236,'367市人口19-60预测'!$D:$AT,COLUMN(T236)-3,FALSE)/10^8</f>
        <v>1744.358476140093</v>
      </c>
      <c r="U236" s="23">
        <f>VLOOKUP($D236,'人均GDP预测（当年人民币）'!$D:$AT,COLUMN(U236)-3,FALSE)*VLOOKUP($D236,'367市人口19-60预测'!$D:$AT,COLUMN(U236)-3,FALSE)/10^8</f>
        <v>1835.7889208700904</v>
      </c>
      <c r="V236" s="23">
        <f>VLOOKUP($D236,'人均GDP预测（当年人民币）'!$D:$AT,COLUMN(V236)-3,FALSE)*VLOOKUP($D236,'367市人口19-60预测'!$D:$AT,COLUMN(V236)-3,FALSE)/10^8</f>
        <v>1927.0383944241726</v>
      </c>
      <c r="W236" s="23">
        <f>VLOOKUP($D236,'人均GDP预测（当年人民币）'!$D:$AT,COLUMN(W236)-3,FALSE)*VLOOKUP($D236,'367市人口19-60预测'!$D:$AT,COLUMN(W236)-3,FALSE)/10^8</f>
        <v>2021.9395847756409</v>
      </c>
      <c r="X236" s="23">
        <f>VLOOKUP($D236,'人均GDP预测（当年人民币）'!$D:$AT,COLUMN(X236)-3,FALSE)*VLOOKUP($D236,'367市人口19-60预测'!$D:$AT,COLUMN(X236)-3,FALSE)/10^8</f>
        <v>2120.6381106814015</v>
      </c>
      <c r="Y236" s="23">
        <f>VLOOKUP($D236,'人均GDP预测（当年人民币）'!$D:$AT,COLUMN(Y236)-3,FALSE)*VLOOKUP($D236,'367市人口19-60预测'!$D:$AT,COLUMN(Y236)-3,FALSE)/10^8</f>
        <v>2223.2914190673168</v>
      </c>
      <c r="Z236" s="23">
        <f>VLOOKUP($D236,'人均GDP预测（当年人民币）'!$D:$AT,COLUMN(Z236)-3,FALSE)*VLOOKUP($D236,'367市人口19-60预测'!$D:$AT,COLUMN(Z236)-3,FALSE)/10^8</f>
        <v>2325.8982965714827</v>
      </c>
      <c r="AA236" s="23">
        <f>VLOOKUP($D236,'人均GDP预测（当年人民币）'!$D:$AT,COLUMN(AA236)-3,FALSE)*VLOOKUP($D236,'367市人口19-60预测'!$D:$AT,COLUMN(AA236)-3,FALSE)/10^8</f>
        <v>2432.3973532935634</v>
      </c>
      <c r="AB236" s="23">
        <f>VLOOKUP($D236,'人均GDP预测（当年人民币）'!$D:$AT,COLUMN(AB236)-3,FALSE)*VLOOKUP($D236,'367市人口19-60预测'!$D:$AT,COLUMN(AB236)-3,FALSE)/10^8</f>
        <v>2542.9402913927279</v>
      </c>
      <c r="AC236" s="23">
        <f>VLOOKUP($D236,'人均GDP预测（当年人民币）'!$D:$AT,COLUMN(AC236)-3,FALSE)*VLOOKUP($D236,'367市人口19-60预测'!$D:$AT,COLUMN(AC236)-3,FALSE)/10^8</f>
        <v>2653.615834466194</v>
      </c>
      <c r="AD236" s="23">
        <f>VLOOKUP($D236,'人均GDP预测（当年人民币）'!$D:$AT,COLUMN(AD236)-3,FALSE)*VLOOKUP($D236,'367市人口19-60预测'!$D:$AT,COLUMN(AD236)-3,FALSE)/10^8</f>
        <v>2768.3012932155016</v>
      </c>
      <c r="AE236" s="23">
        <f>VLOOKUP($D236,'人均GDP预测（当年人民币）'!$D:$AT,COLUMN(AE236)-3,FALSE)*VLOOKUP($D236,'367市人口19-60预测'!$D:$AT,COLUMN(AE236)-3,FALSE)/10^8</f>
        <v>2887.1499496423176</v>
      </c>
      <c r="AF236" s="23">
        <f>VLOOKUP($D236,'人均GDP预测（当年人民币）'!$D:$AT,COLUMN(AF236)-3,FALSE)*VLOOKUP($D236,'367市人口19-60预测'!$D:$AT,COLUMN(AF236)-3,FALSE)/10^8</f>
        <v>3010.3132155286503</v>
      </c>
      <c r="AG236" s="23">
        <f>VLOOKUP($D236,'人均GDP预测（当年人民币）'!$D:$AT,COLUMN(AG236)-3,FALSE)*VLOOKUP($D236,'367市人口19-60预测'!$D:$AT,COLUMN(AG236)-3,FALSE)/10^8</f>
        <v>3133.7896305180725</v>
      </c>
      <c r="AH236" s="23">
        <f>VLOOKUP($D236,'人均GDP预测（当年人民币）'!$D:$AT,COLUMN(AH236)-3,FALSE)*VLOOKUP($D236,'367市人口19-60预测'!$D:$AT,COLUMN(AH236)-3,FALSE)/10^8</f>
        <v>3261.5697800779039</v>
      </c>
      <c r="AI236" s="23">
        <f>VLOOKUP($D236,'人均GDP预测（当年人民币）'!$D:$AT,COLUMN(AI236)-3,FALSE)*VLOOKUP($D236,'367市人口19-60预测'!$D:$AT,COLUMN(AI236)-3,FALSE)/10^8</f>
        <v>3393.8145556148474</v>
      </c>
      <c r="AJ236" s="23">
        <f>VLOOKUP($D236,'人均GDP预测（当年人民币）'!$D:$AT,COLUMN(AJ236)-3,FALSE)*VLOOKUP($D236,'367市人口19-60预测'!$D:$AT,COLUMN(AJ236)-3,FALSE)/10^8</f>
        <v>3530.681334406353</v>
      </c>
      <c r="AK236" s="23">
        <f>VLOOKUP($D236,'人均GDP预测（当年人民币）'!$D:$AT,COLUMN(AK236)-3,FALSE)*VLOOKUP($D236,'367市人口19-60预测'!$D:$AT,COLUMN(AK236)-3,FALSE)/10^8</f>
        <v>3668.0617074301899</v>
      </c>
      <c r="AL236" s="23">
        <f>VLOOKUP($D236,'人均GDP预测（当年人民币）'!$D:$AT,COLUMN(AL236)-3,FALSE)*VLOOKUP($D236,'367市人口19-60预测'!$D:$AT,COLUMN(AL236)-3,FALSE)/10^8</f>
        <v>3810.0688634210824</v>
      </c>
      <c r="AM236" s="23">
        <f>VLOOKUP($D236,'人均GDP预测（当年人民币）'!$D:$AT,COLUMN(AM236)-3,FALSE)*VLOOKUP($D236,'367市人口19-60预测'!$D:$AT,COLUMN(AM236)-3,FALSE)/10^8</f>
        <v>3956.8635044831276</v>
      </c>
      <c r="AN236" s="23">
        <f>VLOOKUP($D236,'人均GDP预测（当年人民币）'!$D:$AT,COLUMN(AN236)-3,FALSE)*VLOOKUP($D236,'367市人口19-60预测'!$D:$AT,COLUMN(AN236)-3,FALSE)/10^8</f>
        <v>4108.6139716180232</v>
      </c>
      <c r="AO236" s="23">
        <f>VLOOKUP($D236,'人均GDP预测（当年人民币）'!$D:$AT,COLUMN(AO236)-3,FALSE)*VLOOKUP($D236,'367市人口19-60预测'!$D:$AT,COLUMN(AO236)-3,FALSE)/10^8</f>
        <v>4261.0850979326951</v>
      </c>
      <c r="AP236" s="23">
        <f>VLOOKUP($D236,'人均GDP预测（当年人民币）'!$D:$AT,COLUMN(AP236)-3,FALSE)*VLOOKUP($D236,'367市人口19-60预测'!$D:$AT,COLUMN(AP236)-3,FALSE)/10^8</f>
        <v>4418.5233427277644</v>
      </c>
      <c r="AQ236" s="23">
        <f>VLOOKUP($D236,'人均GDP预测（当年人民币）'!$D:$AT,COLUMN(AQ236)-3,FALSE)*VLOOKUP($D236,'367市人口19-60预测'!$D:$AT,COLUMN(AQ236)-3,FALSE)/10^8</f>
        <v>4581.0879969417656</v>
      </c>
      <c r="AR236" s="23">
        <f>VLOOKUP($D236,'人均GDP预测（当年人民币）'!$D:$AT,COLUMN(AR236)-3,FALSE)*VLOOKUP($D236,'367市人口19-60预测'!$D:$AT,COLUMN(AR236)-3,FALSE)/10^8</f>
        <v>4744.5650634968551</v>
      </c>
      <c r="AS236" s="23">
        <f>VLOOKUP($D236,'人均GDP预测（当年人民币）'!$D:$AT,COLUMN(AS236)-3,FALSE)*VLOOKUP($D236,'367市人口19-60预测'!$D:$AT,COLUMN(AS236)-3,FALSE)/10^8</f>
        <v>4913.1821954766328</v>
      </c>
      <c r="AT236" s="23">
        <f>VLOOKUP($D236,'人均GDP预测（当年人民币）'!$D:$AT,COLUMN(AT236)-3,FALSE)*VLOOKUP($D236,'367市人口19-60预测'!$D:$AT,COLUMN(AT236)-3,FALSE)/10^8</f>
        <v>5087.0889229187269</v>
      </c>
    </row>
    <row r="237" spans="1:46" ht="15.75" x14ac:dyDescent="0.25">
      <c r="A237" s="15">
        <v>236</v>
      </c>
      <c r="B237" s="16">
        <v>460300</v>
      </c>
      <c r="C237" s="16" t="s">
        <v>400</v>
      </c>
      <c r="D237" s="18" t="s">
        <v>378</v>
      </c>
      <c r="E237" s="23">
        <f>VLOOKUP($D237,'人均GDP预测（当年人民币）'!$D:$AT,COLUMN(E237)-3,FALSE)*VLOOKUP($D237,'367市人口19-60预测'!$D:$AT,COLUMN(E237)-3,FALSE)/10^8</f>
        <v>2.4902815207298565</v>
      </c>
      <c r="F237" s="23">
        <f>VLOOKUP($D237,'人均GDP预测（当年人民币）'!$D:$AT,COLUMN(F237)-3,FALSE)*VLOOKUP($D237,'367市人口19-60预测'!$D:$AT,COLUMN(F237)-3,FALSE)/10^8</f>
        <v>2.643282825977936</v>
      </c>
      <c r="G237" s="23">
        <f>VLOOKUP($D237,'人均GDP预测（当年人民币）'!$D:$AT,COLUMN(G237)-3,FALSE)*VLOOKUP($D237,'367市人口19-60预测'!$D:$AT,COLUMN(G237)-3,FALSE)/10^8</f>
        <v>2.7970360253094584</v>
      </c>
      <c r="H237" s="23">
        <f>VLOOKUP($D237,'人均GDP预测（当年人民币）'!$D:$AT,COLUMN(H237)-3,FALSE)*VLOOKUP($D237,'367市人口19-60预测'!$D:$AT,COLUMN(H237)-3,FALSE)/10^8</f>
        <v>2.9569399275931638</v>
      </c>
      <c r="I237" s="23">
        <f>VLOOKUP($D237,'人均GDP预测（当年人民币）'!$D:$AT,COLUMN(I237)-3,FALSE)*VLOOKUP($D237,'367市人口19-60预测'!$D:$AT,COLUMN(I237)-3,FALSE)/10^8</f>
        <v>3.1231143770798719</v>
      </c>
      <c r="J237" s="23">
        <f>VLOOKUP($D237,'人均GDP预测（当年人民币）'!$D:$AT,COLUMN(J237)-3,FALSE)*VLOOKUP($D237,'367市人口19-60预测'!$D:$AT,COLUMN(J237)-3,FALSE)/10^8</f>
        <v>3.295671179125029</v>
      </c>
      <c r="K237" s="23">
        <f>VLOOKUP($D237,'人均GDP预测（当年人民币）'!$D:$AT,COLUMN(K237)-3,FALSE)*VLOOKUP($D237,'367市人口19-60预测'!$D:$AT,COLUMN(K237)-3,FALSE)/10^8</f>
        <v>3.4699348373821812</v>
      </c>
      <c r="L237" s="23">
        <f>VLOOKUP($D237,'人均GDP预测（当年人民币）'!$D:$AT,COLUMN(L237)-3,FALSE)*VLOOKUP($D237,'367市人口19-60预测'!$D:$AT,COLUMN(L237)-3,FALSE)/10^8</f>
        <v>3.6517442258687609</v>
      </c>
      <c r="M237" s="23">
        <f>VLOOKUP($D237,'人均GDP预测（当年人民币）'!$D:$AT,COLUMN(M237)-3,FALSE)*VLOOKUP($D237,'367市人口19-60预测'!$D:$AT,COLUMN(M237)-3,FALSE)/10^8</f>
        <v>3.8382406469918169</v>
      </c>
      <c r="N237" s="23">
        <f>VLOOKUP($D237,'人均GDP预测（当年人民币）'!$D:$AT,COLUMN(N237)-3,FALSE)*VLOOKUP($D237,'367市人口19-60预测'!$D:$AT,COLUMN(N237)-3,FALSE)/10^8</f>
        <v>4.032519845028685</v>
      </c>
      <c r="O237" s="23">
        <f>VLOOKUP($D237,'人均GDP预测（当年人民币）'!$D:$AT,COLUMN(O237)-3,FALSE)*VLOOKUP($D237,'367市人口19-60预测'!$D:$AT,COLUMN(O237)-3,FALSE)/10^8</f>
        <v>4.2283459667784671</v>
      </c>
      <c r="P237" s="23">
        <f>VLOOKUP($D237,'人均GDP预测（当年人民币）'!$D:$AT,COLUMN(P237)-3,FALSE)*VLOOKUP($D237,'367市人口19-60预测'!$D:$AT,COLUMN(P237)-3,FALSE)/10^8</f>
        <v>4.430043800003121</v>
      </c>
      <c r="Q237" s="23">
        <f>VLOOKUP($D237,'人均GDP预测（当年人民币）'!$D:$AT,COLUMN(Q237)-3,FALSE)*VLOOKUP($D237,'367市人口19-60预测'!$D:$AT,COLUMN(Q237)-3,FALSE)/10^8</f>
        <v>4.6394489445238838</v>
      </c>
      <c r="R237" s="23">
        <f>VLOOKUP($D237,'人均GDP预测（当年人民币）'!$D:$AT,COLUMN(R237)-3,FALSE)*VLOOKUP($D237,'367市人口19-60预测'!$D:$AT,COLUMN(R237)-3,FALSE)/10^8</f>
        <v>4.8548329581599337</v>
      </c>
      <c r="S237" s="23">
        <f>VLOOKUP($D237,'人均GDP预测（当年人民币）'!$D:$AT,COLUMN(S237)-3,FALSE)*VLOOKUP($D237,'367市人口19-60预测'!$D:$AT,COLUMN(S237)-3,FALSE)/10^8</f>
        <v>5.0714168433433686</v>
      </c>
      <c r="T237" s="23">
        <f>VLOOKUP($D237,'人均GDP预测（当年人民币）'!$D:$AT,COLUMN(T237)-3,FALSE)*VLOOKUP($D237,'367市人口19-60预测'!$D:$AT,COLUMN(T237)-3,FALSE)/10^8</f>
        <v>5.2955389435150675</v>
      </c>
      <c r="U237" s="23">
        <f>VLOOKUP($D237,'人均GDP预测（当年人民币）'!$D:$AT,COLUMN(U237)-3,FALSE)*VLOOKUP($D237,'367市人口19-60预测'!$D:$AT,COLUMN(U237)-3,FALSE)/10^8</f>
        <v>5.5273592342769229</v>
      </c>
      <c r="V237" s="23">
        <f>VLOOKUP($D237,'人均GDP预测（当年人民币）'!$D:$AT,COLUMN(V237)-3,FALSE)*VLOOKUP($D237,'367市人口19-60预测'!$D:$AT,COLUMN(V237)-3,FALSE)/10^8</f>
        <v>5.7647480730432097</v>
      </c>
      <c r="W237" s="23">
        <f>VLOOKUP($D237,'人均GDP预测（当年人民币）'!$D:$AT,COLUMN(W237)-3,FALSE)*VLOOKUP($D237,'367市人口19-60预测'!$D:$AT,COLUMN(W237)-3,FALSE)/10^8</f>
        <v>6.0053195549285254</v>
      </c>
      <c r="X237" s="23">
        <f>VLOOKUP($D237,'人均GDP预测（当年人民币）'!$D:$AT,COLUMN(X237)-3,FALSE)*VLOOKUP($D237,'367市人口19-60预测'!$D:$AT,COLUMN(X237)-3,FALSE)/10^8</f>
        <v>6.2509723036774822</v>
      </c>
      <c r="Y237" s="23">
        <f>VLOOKUP($D237,'人均GDP预测（当年人民币）'!$D:$AT,COLUMN(Y237)-3,FALSE)*VLOOKUP($D237,'367市人口19-60预测'!$D:$AT,COLUMN(Y237)-3,FALSE)/10^8</f>
        <v>6.5040916771306847</v>
      </c>
      <c r="Z237" s="23">
        <f>VLOOKUP($D237,'人均GDP预测（当年人民币）'!$D:$AT,COLUMN(Z237)-3,FALSE)*VLOOKUP($D237,'367市人口19-60预测'!$D:$AT,COLUMN(Z237)-3,FALSE)/10^8</f>
        <v>6.7604688925758802</v>
      </c>
      <c r="AA237" s="23">
        <f>VLOOKUP($D237,'人均GDP预测（当年人民币）'!$D:$AT,COLUMN(AA237)-3,FALSE)*VLOOKUP($D237,'367市人口19-60预测'!$D:$AT,COLUMN(AA237)-3,FALSE)/10^8</f>
        <v>7.0213617008983444</v>
      </c>
      <c r="AB237" s="23">
        <f>VLOOKUP($D237,'人均GDP预测（当年人民币）'!$D:$AT,COLUMN(AB237)-3,FALSE)*VLOOKUP($D237,'367市人口19-60预测'!$D:$AT,COLUMN(AB237)-3,FALSE)/10^8</f>
        <v>7.2923041453440938</v>
      </c>
      <c r="AC237" s="23">
        <f>VLOOKUP($D237,'人均GDP预测（当年人民币）'!$D:$AT,COLUMN(AC237)-3,FALSE)*VLOOKUP($D237,'367市人口19-60预测'!$D:$AT,COLUMN(AC237)-3,FALSE)/10^8</f>
        <v>7.5706603451899834</v>
      </c>
      <c r="AD237" s="23">
        <f>VLOOKUP($D237,'人均GDP预测（当年人民币）'!$D:$AT,COLUMN(AD237)-3,FALSE)*VLOOKUP($D237,'367市人口19-60预测'!$D:$AT,COLUMN(AD237)-3,FALSE)/10^8</f>
        <v>7.8492280996766111</v>
      </c>
      <c r="AE237" s="23">
        <f>VLOOKUP($D237,'人均GDP预测（当年人民币）'!$D:$AT,COLUMN(AE237)-3,FALSE)*VLOOKUP($D237,'367市人口19-60预测'!$D:$AT,COLUMN(AE237)-3,FALSE)/10^8</f>
        <v>8.1379990373001974</v>
      </c>
      <c r="AF237" s="23">
        <f>VLOOKUP($D237,'人均GDP预测（当年人民币）'!$D:$AT,COLUMN(AF237)-3,FALSE)*VLOOKUP($D237,'367市人口19-60预测'!$D:$AT,COLUMN(AF237)-3,FALSE)/10^8</f>
        <v>8.4339523260329923</v>
      </c>
      <c r="AG237" s="23">
        <f>VLOOKUP($D237,'人均GDP预测（当年人民币）'!$D:$AT,COLUMN(AG237)-3,FALSE)*VLOOKUP($D237,'367市人口19-60预测'!$D:$AT,COLUMN(AG237)-3,FALSE)/10^8</f>
        <v>8.7298402017281678</v>
      </c>
      <c r="AH237" s="23">
        <f>VLOOKUP($D237,'人均GDP预测（当年人民币）'!$D:$AT,COLUMN(AH237)-3,FALSE)*VLOOKUP($D237,'367市人口19-60预测'!$D:$AT,COLUMN(AH237)-3,FALSE)/10^8</f>
        <v>9.0360145151172624</v>
      </c>
      <c r="AI237" s="23">
        <f>VLOOKUP($D237,'人均GDP预测（当年人民币）'!$D:$AT,COLUMN(AI237)-3,FALSE)*VLOOKUP($D237,'367市人口19-60预测'!$D:$AT,COLUMN(AI237)-3,FALSE)/10^8</f>
        <v>9.352828907053242</v>
      </c>
      <c r="AJ237" s="23">
        <f>VLOOKUP($D237,'人均GDP预测（当年人民币）'!$D:$AT,COLUMN(AJ237)-3,FALSE)*VLOOKUP($D237,'367市人口19-60预测'!$D:$AT,COLUMN(AJ237)-3,FALSE)/10^8</f>
        <v>9.6767041632480915</v>
      </c>
      <c r="AK237" s="23">
        <f>VLOOKUP($D237,'人均GDP预测（当年人民币）'!$D:$AT,COLUMN(AK237)-3,FALSE)*VLOOKUP($D237,'367市人口19-60预测'!$D:$AT,COLUMN(AK237)-3,FALSE)/10^8</f>
        <v>10.000073299466941</v>
      </c>
      <c r="AL237" s="23">
        <f>VLOOKUP($D237,'人均GDP预测（当年人民币）'!$D:$AT,COLUMN(AL237)-3,FALSE)*VLOOKUP($D237,'367市人口19-60预测'!$D:$AT,COLUMN(AL237)-3,FALSE)/10^8</f>
        <v>10.338322861146715</v>
      </c>
      <c r="AM237" s="23">
        <f>VLOOKUP($D237,'人均GDP预测（当年人民币）'!$D:$AT,COLUMN(AM237)-3,FALSE)*VLOOKUP($D237,'367市人口19-60预测'!$D:$AT,COLUMN(AM237)-3,FALSE)/10^8</f>
        <v>10.683460117026002</v>
      </c>
      <c r="AN237" s="23">
        <f>VLOOKUP($D237,'人均GDP预测（当年人民币）'!$D:$AT,COLUMN(AN237)-3,FALSE)*VLOOKUP($D237,'367市人口19-60预测'!$D:$AT,COLUMN(AN237)-3,FALSE)/10^8</f>
        <v>11.039931632598085</v>
      </c>
      <c r="AO237" s="23">
        <f>VLOOKUP($D237,'人均GDP预测（当年人民币）'!$D:$AT,COLUMN(AO237)-3,FALSE)*VLOOKUP($D237,'367市人口19-60预测'!$D:$AT,COLUMN(AO237)-3,FALSE)/10^8</f>
        <v>11.400339708009078</v>
      </c>
      <c r="AP237" s="23">
        <f>VLOOKUP($D237,'人均GDP预测（当年人民币）'!$D:$AT,COLUMN(AP237)-3,FALSE)*VLOOKUP($D237,'367市人口19-60预测'!$D:$AT,COLUMN(AP237)-3,FALSE)/10^8</f>
        <v>11.772309911078079</v>
      </c>
      <c r="AQ237" s="23">
        <f>VLOOKUP($D237,'人均GDP预测（当年人民币）'!$D:$AT,COLUMN(AQ237)-3,FALSE)*VLOOKUP($D237,'367市人口19-60预测'!$D:$AT,COLUMN(AQ237)-3,FALSE)/10^8</f>
        <v>12.156204647175517</v>
      </c>
      <c r="AR237" s="23">
        <f>VLOOKUP($D237,'人均GDP预测（当年人民币）'!$D:$AT,COLUMN(AR237)-3,FALSE)*VLOOKUP($D237,'367市人口19-60预测'!$D:$AT,COLUMN(AR237)-3,FALSE)/10^8</f>
        <v>12.539311122956637</v>
      </c>
      <c r="AS237" s="23">
        <f>VLOOKUP($D237,'人均GDP预测（当年人民币）'!$D:$AT,COLUMN(AS237)-3,FALSE)*VLOOKUP($D237,'367市人口19-60预测'!$D:$AT,COLUMN(AS237)-3,FALSE)/10^8</f>
        <v>12.939689341301541</v>
      </c>
      <c r="AT237" s="23">
        <f>VLOOKUP($D237,'人均GDP预测（当年人民币）'!$D:$AT,COLUMN(AT237)-3,FALSE)*VLOOKUP($D237,'367市人口19-60预测'!$D:$AT,COLUMN(AT237)-3,FALSE)/10^8</f>
        <v>13.3582871542781</v>
      </c>
    </row>
    <row r="238" spans="1:46" ht="15.75" x14ac:dyDescent="0.25">
      <c r="A238" s="15">
        <v>237</v>
      </c>
      <c r="B238" s="16">
        <v>460400</v>
      </c>
      <c r="C238" s="16" t="s">
        <v>400</v>
      </c>
      <c r="D238" s="18" t="s">
        <v>268</v>
      </c>
      <c r="E238" s="23">
        <f>VLOOKUP($D238,'人均GDP预测（当年人民币）'!$D:$AT,COLUMN(E238)-3,FALSE)*VLOOKUP($D238,'367市人口19-60预测'!$D:$AT,COLUMN(E238)-3,FALSE)/10^8</f>
        <v>358.03712565150153</v>
      </c>
      <c r="F238" s="23">
        <f>VLOOKUP($D238,'人均GDP预测（当年人民币）'!$D:$AT,COLUMN(F238)-3,FALSE)*VLOOKUP($D238,'367市人口19-60预测'!$D:$AT,COLUMN(F238)-3,FALSE)/10^8</f>
        <v>383.73630305306938</v>
      </c>
      <c r="G238" s="23">
        <f>VLOOKUP($D238,'人均GDP预测（当年人民币）'!$D:$AT,COLUMN(G238)-3,FALSE)*VLOOKUP($D238,'367市人口19-60预测'!$D:$AT,COLUMN(G238)-3,FALSE)/10^8</f>
        <v>411.36117604714121</v>
      </c>
      <c r="H238" s="23">
        <f>VLOOKUP($D238,'人均GDP预测（当年人民币）'!$D:$AT,COLUMN(H238)-3,FALSE)*VLOOKUP($D238,'367市人口19-60预测'!$D:$AT,COLUMN(H238)-3,FALSE)/10^8</f>
        <v>441.01282881965972</v>
      </c>
      <c r="I238" s="23">
        <f>VLOOKUP($D238,'人均GDP预测（当年人民币）'!$D:$AT,COLUMN(I238)-3,FALSE)*VLOOKUP($D238,'367市人口19-60预测'!$D:$AT,COLUMN(I238)-3,FALSE)/10^8</f>
        <v>472.79447323815214</v>
      </c>
      <c r="J238" s="23">
        <f>VLOOKUP($D238,'人均GDP预测（当年人民币）'!$D:$AT,COLUMN(J238)-3,FALSE)*VLOOKUP($D238,'367市人口19-60预测'!$D:$AT,COLUMN(J238)-3,FALSE)/10^8</f>
        <v>506.81176416147406</v>
      </c>
      <c r="K238" s="23">
        <f>VLOOKUP($D238,'人均GDP预测（当年人民币）'!$D:$AT,COLUMN(K238)-3,FALSE)*VLOOKUP($D238,'367市人口19-60预测'!$D:$AT,COLUMN(K238)-3,FALSE)/10^8</f>
        <v>540.08040972470997</v>
      </c>
      <c r="L238" s="23">
        <f>VLOOKUP($D238,'人均GDP预测（当年人民币）'!$D:$AT,COLUMN(L238)-3,FALSE)*VLOOKUP($D238,'367市人口19-60预测'!$D:$AT,COLUMN(L238)-3,FALSE)/10^8</f>
        <v>575.38059465113963</v>
      </c>
      <c r="M238" s="23">
        <f>VLOOKUP($D238,'人均GDP预测（当年人民币）'!$D:$AT,COLUMN(M238)-3,FALSE)*VLOOKUP($D238,'367市人口19-60预测'!$D:$AT,COLUMN(M238)-3,FALSE)/10^8</f>
        <v>612.78699294558589</v>
      </c>
      <c r="N238" s="23">
        <f>VLOOKUP($D238,'人均GDP预测（当年人民币）'!$D:$AT,COLUMN(N238)-3,FALSE)*VLOOKUP($D238,'367市人口19-60预测'!$D:$AT,COLUMN(N238)-3,FALSE)/10^8</f>
        <v>652.37359657104344</v>
      </c>
      <c r="O238" s="23">
        <f>VLOOKUP($D238,'人均GDP预测（当年人民币）'!$D:$AT,COLUMN(O238)-3,FALSE)*VLOOKUP($D238,'367市人口19-60预测'!$D:$AT,COLUMN(O238)-3,FALSE)/10^8</f>
        <v>694.21475561622242</v>
      </c>
      <c r="P238" s="23">
        <f>VLOOKUP($D238,'人均GDP预测（当年人民币）'!$D:$AT,COLUMN(P238)-3,FALSE)*VLOOKUP($D238,'367市人口19-60预测'!$D:$AT,COLUMN(P238)-3,FALSE)/10^8</f>
        <v>738.38737776314133</v>
      </c>
      <c r="Q238" s="23">
        <f>VLOOKUP($D238,'人均GDP预测（当年人民币）'!$D:$AT,COLUMN(Q238)-3,FALSE)*VLOOKUP($D238,'367市人口19-60预测'!$D:$AT,COLUMN(Q238)-3,FALSE)/10^8</f>
        <v>781.82904980750595</v>
      </c>
      <c r="R238" s="23">
        <f>VLOOKUP($D238,'人均GDP预测（当年人民币）'!$D:$AT,COLUMN(R238)-3,FALSE)*VLOOKUP($D238,'367市人口19-60预测'!$D:$AT,COLUMN(R238)-3,FALSE)/10^8</f>
        <v>827.37842891861965</v>
      </c>
      <c r="S238" s="23">
        <f>VLOOKUP($D238,'人均GDP预测（当年人民币）'!$D:$AT,COLUMN(S238)-3,FALSE)*VLOOKUP($D238,'367市人口19-60预测'!$D:$AT,COLUMN(S238)-3,FALSE)/10^8</f>
        <v>875.08507548952832</v>
      </c>
      <c r="T238" s="23">
        <f>VLOOKUP($D238,'人均GDP预测（当年人民币）'!$D:$AT,COLUMN(T238)-3,FALSE)*VLOOKUP($D238,'367市人口19-60预测'!$D:$AT,COLUMN(T238)-3,FALSE)/10^8</f>
        <v>925.00240307263607</v>
      </c>
      <c r="U238" s="23">
        <f>VLOOKUP($D238,'人均GDP预测（当年人民币）'!$D:$AT,COLUMN(U238)-3,FALSE)*VLOOKUP($D238,'367市人口19-60预测'!$D:$AT,COLUMN(U238)-3,FALSE)/10^8</f>
        <v>977.18348075212316</v>
      </c>
      <c r="V238" s="23">
        <f>VLOOKUP($D238,'人均GDP预测（当年人民币）'!$D:$AT,COLUMN(V238)-3,FALSE)*VLOOKUP($D238,'367市人口19-60预测'!$D:$AT,COLUMN(V238)-3,FALSE)/10^8</f>
        <v>1031.685061016082</v>
      </c>
      <c r="W238" s="23">
        <f>VLOOKUP($D238,'人均GDP预测（当年人民币）'!$D:$AT,COLUMN(W238)-3,FALSE)*VLOOKUP($D238,'367市人口19-60预测'!$D:$AT,COLUMN(W238)-3,FALSE)/10^8</f>
        <v>1085.3033935976723</v>
      </c>
      <c r="X238" s="23">
        <f>VLOOKUP($D238,'人均GDP预测（当年人民币）'!$D:$AT,COLUMN(X238)-3,FALSE)*VLOOKUP($D238,'367市人口19-60预测'!$D:$AT,COLUMN(X238)-3,FALSE)/10^8</f>
        <v>1141.0177109115227</v>
      </c>
      <c r="Y238" s="23">
        <f>VLOOKUP($D238,'人均GDP预测（当年人民币）'!$D:$AT,COLUMN(Y238)-3,FALSE)*VLOOKUP($D238,'367市人口19-60预测'!$D:$AT,COLUMN(Y238)-3,FALSE)/10^8</f>
        <v>1198.8783695103364</v>
      </c>
      <c r="Z238" s="23">
        <f>VLOOKUP($D238,'人均GDP预测（当年人民币）'!$D:$AT,COLUMN(Z238)-3,FALSE)*VLOOKUP($D238,'367市人口19-60预测'!$D:$AT,COLUMN(Z238)-3,FALSE)/10^8</f>
        <v>1258.9358757746731</v>
      </c>
      <c r="AA238" s="23">
        <f>VLOOKUP($D238,'人均GDP预测（当年人民币）'!$D:$AT,COLUMN(AA238)-3,FALSE)*VLOOKUP($D238,'367市人口19-60预测'!$D:$AT,COLUMN(AA238)-3,FALSE)/10^8</f>
        <v>1321.2532919684211</v>
      </c>
      <c r="AB238" s="23">
        <f>VLOOKUP($D238,'人均GDP预测（当年人民币）'!$D:$AT,COLUMN(AB238)-3,FALSE)*VLOOKUP($D238,'367市人口19-60预测'!$D:$AT,COLUMN(AB238)-3,FALSE)/10^8</f>
        <v>1385.89897149233</v>
      </c>
      <c r="AC238" s="23">
        <f>VLOOKUP($D238,'人均GDP预测（当年人民币）'!$D:$AT,COLUMN(AC238)-3,FALSE)*VLOOKUP($D238,'367市人口19-60预测'!$D:$AT,COLUMN(AC238)-3,FALSE)/10^8</f>
        <v>1449.5355498957745</v>
      </c>
      <c r="AD238" s="23">
        <f>VLOOKUP($D238,'人均GDP预测（当年人民币）'!$D:$AT,COLUMN(AD238)-3,FALSE)*VLOOKUP($D238,'367市人口19-60预测'!$D:$AT,COLUMN(AD238)-3,FALSE)/10^8</f>
        <v>1515.3575590628509</v>
      </c>
      <c r="AE238" s="23">
        <f>VLOOKUP($D238,'人均GDP预测（当年人民币）'!$D:$AT,COLUMN(AE238)-3,FALSE)*VLOOKUP($D238,'367市人口19-60预测'!$D:$AT,COLUMN(AE238)-3,FALSE)/10^8</f>
        <v>1583.4580385336722</v>
      </c>
      <c r="AF238" s="23">
        <f>VLOOKUP($D238,'人均GDP预测（当年人民币）'!$D:$AT,COLUMN(AF238)-3,FALSE)*VLOOKUP($D238,'367市人口19-60预测'!$D:$AT,COLUMN(AF238)-3,FALSE)/10^8</f>
        <v>1653.9475480716565</v>
      </c>
      <c r="AG238" s="23">
        <f>VLOOKUP($D238,'人均GDP预测（当年人民币）'!$D:$AT,COLUMN(AG238)-3,FALSE)*VLOOKUP($D238,'367市人口19-60预测'!$D:$AT,COLUMN(AG238)-3,FALSE)/10^8</f>
        <v>1726.9605232019842</v>
      </c>
      <c r="AH238" s="23">
        <f>VLOOKUP($D238,'人均GDP预测（当年人民币）'!$D:$AT,COLUMN(AH238)-3,FALSE)*VLOOKUP($D238,'367市人口19-60预测'!$D:$AT,COLUMN(AH238)-3,FALSE)/10^8</f>
        <v>1799.2126346245043</v>
      </c>
      <c r="AI238" s="23">
        <f>VLOOKUP($D238,'人均GDP预测（当年人民币）'!$D:$AT,COLUMN(AI238)-3,FALSE)*VLOOKUP($D238,'367市人口19-60预测'!$D:$AT,COLUMN(AI238)-3,FALSE)/10^8</f>
        <v>1874.0401157239874</v>
      </c>
      <c r="AJ238" s="23">
        <f>VLOOKUP($D238,'人均GDP预测（当年人民币）'!$D:$AT,COLUMN(AJ238)-3,FALSE)*VLOOKUP($D238,'367市人口19-60预测'!$D:$AT,COLUMN(AJ238)-3,FALSE)/10^8</f>
        <v>1951.6432274787549</v>
      </c>
      <c r="AK238" s="23">
        <f>VLOOKUP($D238,'人均GDP预测（当年人民币）'!$D:$AT,COLUMN(AK238)-3,FALSE)*VLOOKUP($D238,'367市人口19-60预测'!$D:$AT,COLUMN(AK238)-3,FALSE)/10^8</f>
        <v>2032.2637025454569</v>
      </c>
      <c r="AL238" s="23">
        <f>VLOOKUP($D238,'人均GDP预测（当年人民币）'!$D:$AT,COLUMN(AL238)-3,FALSE)*VLOOKUP($D238,'367市人口19-60预测'!$D:$AT,COLUMN(AL238)-3,FALSE)/10^8</f>
        <v>2116.1830672258025</v>
      </c>
      <c r="AM238" s="23">
        <f>VLOOKUP($D238,'人均GDP预测（当年人民币）'!$D:$AT,COLUMN(AM238)-3,FALSE)*VLOOKUP($D238,'367市人口19-60预测'!$D:$AT,COLUMN(AM238)-3,FALSE)/10^8</f>
        <v>2203.7322705165325</v>
      </c>
      <c r="AN238" s="23">
        <f>VLOOKUP($D238,'人均GDP预测（当年人民币）'!$D:$AT,COLUMN(AN238)-3,FALSE)*VLOOKUP($D238,'367市人口19-60预测'!$D:$AT,COLUMN(AN238)-3,FALSE)/10^8</f>
        <v>2291.6555805389135</v>
      </c>
      <c r="AO238" s="23">
        <f>VLOOKUP($D238,'人均GDP预测（当年人民币）'!$D:$AT,COLUMN(AO238)-3,FALSE)*VLOOKUP($D238,'367市人口19-60预测'!$D:$AT,COLUMN(AO238)-3,FALSE)/10^8</f>
        <v>2383.7438687783219</v>
      </c>
      <c r="AP238" s="23">
        <f>VLOOKUP($D238,'人均GDP预测（当年人民币）'!$D:$AT,COLUMN(AP238)-3,FALSE)*VLOOKUP($D238,'367市人口19-60预测'!$D:$AT,COLUMN(AP238)-3,FALSE)/10^8</f>
        <v>2480.4901327196303</v>
      </c>
      <c r="AQ238" s="23">
        <f>VLOOKUP($D238,'人均GDP预测（当年人民币）'!$D:$AT,COLUMN(AQ238)-3,FALSE)*VLOOKUP($D238,'367市人口19-60预测'!$D:$AT,COLUMN(AQ238)-3,FALSE)/10^8</f>
        <v>2582.4667897777226</v>
      </c>
      <c r="AR238" s="23">
        <f>VLOOKUP($D238,'人均GDP预测（当年人民币）'!$D:$AT,COLUMN(AR238)-3,FALSE)*VLOOKUP($D238,'367市人口19-60预测'!$D:$AT,COLUMN(AR238)-3,FALSE)/10^8</f>
        <v>2690.3252964398066</v>
      </c>
      <c r="AS238" s="23">
        <f>VLOOKUP($D238,'人均GDP预测（当年人民币）'!$D:$AT,COLUMN(AS238)-3,FALSE)*VLOOKUP($D238,'367市人口19-60预测'!$D:$AT,COLUMN(AS238)-3,FALSE)/10^8</f>
        <v>2801.0447431137172</v>
      </c>
      <c r="AT238" s="23">
        <f>VLOOKUP($D238,'人均GDP预测（当年人民币）'!$D:$AT,COLUMN(AT238)-3,FALSE)*VLOOKUP($D238,'367市人口19-60预测'!$D:$AT,COLUMN(AT238)-3,FALSE)/10^8</f>
        <v>2918.9321049325104</v>
      </c>
    </row>
    <row r="239" spans="1:46" ht="15.75" x14ac:dyDescent="0.25">
      <c r="A239" s="15">
        <v>238</v>
      </c>
      <c r="B239" s="19">
        <v>469001</v>
      </c>
      <c r="C239" s="16" t="s">
        <v>400</v>
      </c>
      <c r="D239" s="20" t="s">
        <v>375</v>
      </c>
      <c r="E239" s="23">
        <f>VLOOKUP($D239,'人均GDP预测（当年人民币）'!$D:$AT,COLUMN(E239)-3,FALSE)*VLOOKUP($D239,'367市人口19-60预测'!$D:$AT,COLUMN(E239)-3,FALSE)/10^8</f>
        <v>34.116092448763673</v>
      </c>
      <c r="F239" s="23">
        <f>VLOOKUP($D239,'人均GDP预测（当年人民币）'!$D:$AT,COLUMN(F239)-3,FALSE)*VLOOKUP($D239,'367市人口19-60预测'!$D:$AT,COLUMN(F239)-3,FALSE)/10^8</f>
        <v>38.088367396632613</v>
      </c>
      <c r="G239" s="23">
        <f>VLOOKUP($D239,'人均GDP预测（当年人民币）'!$D:$AT,COLUMN(G239)-3,FALSE)*VLOOKUP($D239,'367市人口19-60预测'!$D:$AT,COLUMN(G239)-3,FALSE)/10^8</f>
        <v>42.484255183981439</v>
      </c>
      <c r="H239" s="23">
        <f>VLOOKUP($D239,'人均GDP预测（当年人民币）'!$D:$AT,COLUMN(H239)-3,FALSE)*VLOOKUP($D239,'367市人口19-60预测'!$D:$AT,COLUMN(H239)-3,FALSE)/10^8</f>
        <v>46.508971977023506</v>
      </c>
      <c r="I239" s="23">
        <f>VLOOKUP($D239,'人均GDP预测（当年人民币）'!$D:$AT,COLUMN(I239)-3,FALSE)*VLOOKUP($D239,'367市人口19-60预测'!$D:$AT,COLUMN(I239)-3,FALSE)/10^8</f>
        <v>50.872695726991118</v>
      </c>
      <c r="J239" s="23">
        <f>VLOOKUP($D239,'人均GDP预测（当年人民币）'!$D:$AT,COLUMN(J239)-3,FALSE)*VLOOKUP($D239,'367市人口19-60预测'!$D:$AT,COLUMN(J239)-3,FALSE)/10^8</f>
        <v>55.602687027415556</v>
      </c>
      <c r="K239" s="23">
        <f>VLOOKUP($D239,'人均GDP预测（当年人民币）'!$D:$AT,COLUMN(K239)-3,FALSE)*VLOOKUP($D239,'367市人口19-60预测'!$D:$AT,COLUMN(K239)-3,FALSE)/10^8</f>
        <v>60.726371447352285</v>
      </c>
      <c r="L239" s="23">
        <f>VLOOKUP($D239,'人均GDP预测（当年人民币）'!$D:$AT,COLUMN(L239)-3,FALSE)*VLOOKUP($D239,'367市人口19-60预测'!$D:$AT,COLUMN(L239)-3,FALSE)/10^8</f>
        <v>65.569897858809625</v>
      </c>
      <c r="M239" s="23">
        <f>VLOOKUP($D239,'人均GDP预测（当年人民币）'!$D:$AT,COLUMN(M239)-3,FALSE)*VLOOKUP($D239,'367市人口19-60预测'!$D:$AT,COLUMN(M239)-3,FALSE)/10^8</f>
        <v>70.751046830319524</v>
      </c>
      <c r="N239" s="23">
        <f>VLOOKUP($D239,'人均GDP预测（当年人民币）'!$D:$AT,COLUMN(N239)-3,FALSE)*VLOOKUP($D239,'367市人口19-60预测'!$D:$AT,COLUMN(N239)-3,FALSE)/10^8</f>
        <v>76.291862932916644</v>
      </c>
      <c r="O239" s="23">
        <f>VLOOKUP($D239,'人均GDP预测（当年人民币）'!$D:$AT,COLUMN(O239)-3,FALSE)*VLOOKUP($D239,'367市人口19-60预测'!$D:$AT,COLUMN(O239)-3,FALSE)/10^8</f>
        <v>82.215158043010888</v>
      </c>
      <c r="P239" s="23">
        <f>VLOOKUP($D239,'人均GDP预测（当年人民币）'!$D:$AT,COLUMN(P239)-3,FALSE)*VLOOKUP($D239,'367市人口19-60预测'!$D:$AT,COLUMN(P239)-3,FALSE)/10^8</f>
        <v>88.545842961265294</v>
      </c>
      <c r="Q239" s="23">
        <f>VLOOKUP($D239,'人均GDP预测（当年人民币）'!$D:$AT,COLUMN(Q239)-3,FALSE)*VLOOKUP($D239,'367市人口19-60预测'!$D:$AT,COLUMN(Q239)-3,FALSE)/10^8</f>
        <v>94.62544445573667</v>
      </c>
      <c r="R239" s="23">
        <f>VLOOKUP($D239,'人均GDP预测（当年人民币）'!$D:$AT,COLUMN(R239)-3,FALSE)*VLOOKUP($D239,'367市人口19-60预测'!$D:$AT,COLUMN(R239)-3,FALSE)/10^8</f>
        <v>101.06709607203196</v>
      </c>
      <c r="S239" s="23">
        <f>VLOOKUP($D239,'人均GDP预测（当年人民币）'!$D:$AT,COLUMN(S239)-3,FALSE)*VLOOKUP($D239,'367市人口19-60预测'!$D:$AT,COLUMN(S239)-3,FALSE)/10^8</f>
        <v>107.89038313403825</v>
      </c>
      <c r="T239" s="23">
        <f>VLOOKUP($D239,'人均GDP预测（当年人民币）'!$D:$AT,COLUMN(T239)-3,FALSE)*VLOOKUP($D239,'367市人口19-60预测'!$D:$AT,COLUMN(T239)-3,FALSE)/10^8</f>
        <v>115.1178052783318</v>
      </c>
      <c r="U239" s="23">
        <f>VLOOKUP($D239,'人均GDP预测（当年人民币）'!$D:$AT,COLUMN(U239)-3,FALSE)*VLOOKUP($D239,'367市人口19-60预测'!$D:$AT,COLUMN(U239)-3,FALSE)/10^8</f>
        <v>122.13139221137999</v>
      </c>
      <c r="V239" s="23">
        <f>VLOOKUP($D239,'人均GDP预测（当年人民币）'!$D:$AT,COLUMN(V239)-3,FALSE)*VLOOKUP($D239,'367市人口19-60预测'!$D:$AT,COLUMN(V239)-3,FALSE)/10^8</f>
        <v>129.51238950121038</v>
      </c>
      <c r="W239" s="23">
        <f>VLOOKUP($D239,'人均GDP预测（当年人民币）'!$D:$AT,COLUMN(W239)-3,FALSE)*VLOOKUP($D239,'367市人口19-60预测'!$D:$AT,COLUMN(W239)-3,FALSE)/10^8</f>
        <v>137.28173973267658</v>
      </c>
      <c r="X239" s="23">
        <f>VLOOKUP($D239,'人均GDP预测（当年人民币）'!$D:$AT,COLUMN(X239)-3,FALSE)*VLOOKUP($D239,'367市人口19-60预测'!$D:$AT,COLUMN(X239)-3,FALSE)/10^8</f>
        <v>145.45604714396066</v>
      </c>
      <c r="Y239" s="23">
        <f>VLOOKUP($D239,'人均GDP预测（当年人民币）'!$D:$AT,COLUMN(Y239)-3,FALSE)*VLOOKUP($D239,'367市人口19-60预测'!$D:$AT,COLUMN(Y239)-3,FALSE)/10^8</f>
        <v>153.44523140251067</v>
      </c>
      <c r="Z239" s="23">
        <f>VLOOKUP($D239,'人均GDP预测（当年人民币）'!$D:$AT,COLUMN(Z239)-3,FALSE)*VLOOKUP($D239,'367市人口19-60预测'!$D:$AT,COLUMN(Z239)-3,FALSE)/10^8</f>
        <v>161.81306894591077</v>
      </c>
      <c r="AA239" s="23">
        <f>VLOOKUP($D239,'人均GDP预测（当年人民币）'!$D:$AT,COLUMN(AA239)-3,FALSE)*VLOOKUP($D239,'367市人口19-60预测'!$D:$AT,COLUMN(AA239)-3,FALSE)/10^8</f>
        <v>170.57785726557799</v>
      </c>
      <c r="AB239" s="23">
        <f>VLOOKUP($D239,'人均GDP预测（当年人民币）'!$D:$AT,COLUMN(AB239)-3,FALSE)*VLOOKUP($D239,'367市人口19-60预测'!$D:$AT,COLUMN(AB239)-3,FALSE)/10^8</f>
        <v>179.75606669022264</v>
      </c>
      <c r="AC239" s="23">
        <f>VLOOKUP($D239,'人均GDP预测（当年人民币）'!$D:$AT,COLUMN(AC239)-3,FALSE)*VLOOKUP($D239,'367市人口19-60预测'!$D:$AT,COLUMN(AC239)-3,FALSE)/10^8</f>
        <v>188.77622386343054</v>
      </c>
      <c r="AD239" s="23">
        <f>VLOOKUP($D239,'人均GDP预测（当年人民币）'!$D:$AT,COLUMN(AD239)-3,FALSE)*VLOOKUP($D239,'367市人口19-60预测'!$D:$AT,COLUMN(AD239)-3,FALSE)/10^8</f>
        <v>198.19054946196715</v>
      </c>
      <c r="AE239" s="23">
        <f>VLOOKUP($D239,'人均GDP预测（当年人民币）'!$D:$AT,COLUMN(AE239)-3,FALSE)*VLOOKUP($D239,'367市人口19-60预测'!$D:$AT,COLUMN(AE239)-3,FALSE)/10^8</f>
        <v>208.01778860026258</v>
      </c>
      <c r="AF239" s="23">
        <f>VLOOKUP($D239,'人均GDP预测（当年人民币）'!$D:$AT,COLUMN(AF239)-3,FALSE)*VLOOKUP($D239,'367市人口19-60预测'!$D:$AT,COLUMN(AF239)-3,FALSE)/10^8</f>
        <v>218.27613091536622</v>
      </c>
      <c r="AG239" s="23">
        <f>VLOOKUP($D239,'人均GDP预测（当年人民币）'!$D:$AT,COLUMN(AG239)-3,FALSE)*VLOOKUP($D239,'367市人口19-60预测'!$D:$AT,COLUMN(AG239)-3,FALSE)/10^8</f>
        <v>228.40210214883041</v>
      </c>
      <c r="AH239" s="23">
        <f>VLOOKUP($D239,'人均GDP预测（当年人民币）'!$D:$AT,COLUMN(AH239)-3,FALSE)*VLOOKUP($D239,'367市人口19-60预测'!$D:$AT,COLUMN(AH239)-3,FALSE)/10^8</f>
        <v>238.94933459972813</v>
      </c>
      <c r="AI239" s="23">
        <f>VLOOKUP($D239,'人均GDP预测（当年人民币）'!$D:$AT,COLUMN(AI239)-3,FALSE)*VLOOKUP($D239,'367市人口19-60预测'!$D:$AT,COLUMN(AI239)-3,FALSE)/10^8</f>
        <v>249.93241090637667</v>
      </c>
      <c r="AJ239" s="23">
        <f>VLOOKUP($D239,'人均GDP预测（当年人民币）'!$D:$AT,COLUMN(AJ239)-3,FALSE)*VLOOKUP($D239,'367市人口19-60预测'!$D:$AT,COLUMN(AJ239)-3,FALSE)/10^8</f>
        <v>261.3750669035216</v>
      </c>
      <c r="AK239" s="23">
        <f>VLOOKUP($D239,'人均GDP预测（当年人民币）'!$D:$AT,COLUMN(AK239)-3,FALSE)*VLOOKUP($D239,'367市人口19-60预测'!$D:$AT,COLUMN(AK239)-3,FALSE)/10^8</f>
        <v>272.72338030492989</v>
      </c>
      <c r="AL239" s="23">
        <f>VLOOKUP($D239,'人均GDP预测（当年人民币）'!$D:$AT,COLUMN(AL239)-3,FALSE)*VLOOKUP($D239,'367市人口19-60预测'!$D:$AT,COLUMN(AL239)-3,FALSE)/10^8</f>
        <v>284.52870389243088</v>
      </c>
      <c r="AM239" s="23">
        <f>VLOOKUP($D239,'人均GDP预测（当年人民币）'!$D:$AT,COLUMN(AM239)-3,FALSE)*VLOOKUP($D239,'367市人口19-60预测'!$D:$AT,COLUMN(AM239)-3,FALSE)/10^8</f>
        <v>296.80991408372512</v>
      </c>
      <c r="AN239" s="23">
        <f>VLOOKUP($D239,'人均GDP预测（当年人民币）'!$D:$AT,COLUMN(AN239)-3,FALSE)*VLOOKUP($D239,'367市人口19-60预测'!$D:$AT,COLUMN(AN239)-3,FALSE)/10^8</f>
        <v>309.59481454335042</v>
      </c>
      <c r="AO239" s="23">
        <f>VLOOKUP($D239,'人均GDP预测（当年人民币）'!$D:$AT,COLUMN(AO239)-3,FALSE)*VLOOKUP($D239,'367市人口19-60预测'!$D:$AT,COLUMN(AO239)-3,FALSE)/10^8</f>
        <v>322.33163118243226</v>
      </c>
      <c r="AP239" s="23">
        <f>VLOOKUP($D239,'人均GDP预测（当年人民币）'!$D:$AT,COLUMN(AP239)-3,FALSE)*VLOOKUP($D239,'367市人口19-60预测'!$D:$AT,COLUMN(AP239)-3,FALSE)/10^8</f>
        <v>335.58067187234832</v>
      </c>
      <c r="AQ239" s="23">
        <f>VLOOKUP($D239,'人均GDP预测（当年人民币）'!$D:$AT,COLUMN(AQ239)-3,FALSE)*VLOOKUP($D239,'367市人口19-60预测'!$D:$AT,COLUMN(AQ239)-3,FALSE)/10^8</f>
        <v>349.36800332758662</v>
      </c>
      <c r="AR239" s="23">
        <f>VLOOKUP($D239,'人均GDP预测（当年人民币）'!$D:$AT,COLUMN(AR239)-3,FALSE)*VLOOKUP($D239,'367市人口19-60预测'!$D:$AT,COLUMN(AR239)-3,FALSE)/10^8</f>
        <v>363.16784535706375</v>
      </c>
      <c r="AS239" s="23">
        <f>VLOOKUP($D239,'人均GDP预测（当年人民币）'!$D:$AT,COLUMN(AS239)-3,FALSE)*VLOOKUP($D239,'367市人口19-60预测'!$D:$AT,COLUMN(AS239)-3,FALSE)/10^8</f>
        <v>377.52585342136962</v>
      </c>
      <c r="AT239" s="23">
        <f>VLOOKUP($D239,'人均GDP预测（当年人民币）'!$D:$AT,COLUMN(AT239)-3,FALSE)*VLOOKUP($D239,'367市人口19-60预测'!$D:$AT,COLUMN(AT239)-3,FALSE)/10^8</f>
        <v>392.47570588064917</v>
      </c>
    </row>
    <row r="240" spans="1:46" ht="15.75" x14ac:dyDescent="0.25">
      <c r="A240" s="15">
        <v>239</v>
      </c>
      <c r="B240" s="19">
        <v>469002</v>
      </c>
      <c r="C240" s="16" t="s">
        <v>400</v>
      </c>
      <c r="D240" s="20" t="s">
        <v>369</v>
      </c>
      <c r="E240" s="23">
        <f>VLOOKUP($D240,'人均GDP预测（当年人民币）'!$D:$AT,COLUMN(E240)-3,FALSE)*VLOOKUP($D240,'367市人口19-60预测'!$D:$AT,COLUMN(E240)-3,FALSE)/10^8</f>
        <v>284.63095924987448</v>
      </c>
      <c r="F240" s="23">
        <f>VLOOKUP($D240,'人均GDP预测（当年人民币）'!$D:$AT,COLUMN(F240)-3,FALSE)*VLOOKUP($D240,'367市人口19-60预测'!$D:$AT,COLUMN(F240)-3,FALSE)/10^8</f>
        <v>308.82963523134538</v>
      </c>
      <c r="G240" s="23">
        <f>VLOOKUP($D240,'人均GDP预测（当年人民币）'!$D:$AT,COLUMN(G240)-3,FALSE)*VLOOKUP($D240,'367市人口19-60预测'!$D:$AT,COLUMN(G240)-3,FALSE)/10^8</f>
        <v>332.37598161490837</v>
      </c>
      <c r="H240" s="23">
        <f>VLOOKUP($D240,'人均GDP预测（当年人民币）'!$D:$AT,COLUMN(H240)-3,FALSE)*VLOOKUP($D240,'367市人口19-60预测'!$D:$AT,COLUMN(H240)-3,FALSE)/10^8</f>
        <v>357.40748454472015</v>
      </c>
      <c r="I240" s="23">
        <f>VLOOKUP($D240,'人均GDP预测（当年人民币）'!$D:$AT,COLUMN(I240)-3,FALSE)*VLOOKUP($D240,'367市人口19-60预测'!$D:$AT,COLUMN(I240)-3,FALSE)/10^8</f>
        <v>384.00619517988747</v>
      </c>
      <c r="J240" s="23">
        <f>VLOOKUP($D240,'人均GDP预测（当年人民币）'!$D:$AT,COLUMN(J240)-3,FALSE)*VLOOKUP($D240,'367市人口19-60预测'!$D:$AT,COLUMN(J240)-3,FALSE)/10^8</f>
        <v>412.26047010247328</v>
      </c>
      <c r="K240" s="23">
        <f>VLOOKUP($D240,'人均GDP预测（当年人民币）'!$D:$AT,COLUMN(K240)-3,FALSE)*VLOOKUP($D240,'367市人口19-60预测'!$D:$AT,COLUMN(K240)-3,FALSE)/10^8</f>
        <v>439.95997421953581</v>
      </c>
      <c r="L240" s="23">
        <f>VLOOKUP($D240,'人均GDP预测（当年人民币）'!$D:$AT,COLUMN(L240)-3,FALSE)*VLOOKUP($D240,'367市人口19-60预测'!$D:$AT,COLUMN(L240)-3,FALSE)/10^8</f>
        <v>469.18422511040205</v>
      </c>
      <c r="M240" s="23">
        <f>VLOOKUP($D240,'人均GDP预测（当年人民币）'!$D:$AT,COLUMN(M240)-3,FALSE)*VLOOKUP($D240,'367市人口19-60预测'!$D:$AT,COLUMN(M240)-3,FALSE)/10^8</f>
        <v>500.00852020947843</v>
      </c>
      <c r="N240" s="23">
        <f>VLOOKUP($D240,'人均GDP预测（当年人民币）'!$D:$AT,COLUMN(N240)-3,FALSE)*VLOOKUP($D240,'367市人口19-60预测'!$D:$AT,COLUMN(N240)-3,FALSE)/10^8</f>
        <v>532.50902413537199</v>
      </c>
      <c r="O240" s="23">
        <f>VLOOKUP($D240,'人均GDP预测（当年人民币）'!$D:$AT,COLUMN(O240)-3,FALSE)*VLOOKUP($D240,'367市人口19-60预测'!$D:$AT,COLUMN(O240)-3,FALSE)/10^8</f>
        <v>564.52175378198183</v>
      </c>
      <c r="P240" s="23">
        <f>VLOOKUP($D240,'人均GDP预测（当年人民币）'!$D:$AT,COLUMN(P240)-3,FALSE)*VLOOKUP($D240,'367市人口19-60预测'!$D:$AT,COLUMN(P240)-3,FALSE)/10^8</f>
        <v>598.10190399204237</v>
      </c>
      <c r="Q240" s="23">
        <f>VLOOKUP($D240,'人均GDP预测（当年人民币）'!$D:$AT,COLUMN(Q240)-3,FALSE)*VLOOKUP($D240,'367市人口19-60预测'!$D:$AT,COLUMN(Q240)-3,FALSE)/10^8</f>
        <v>633.31785789314017</v>
      </c>
      <c r="R240" s="23">
        <f>VLOOKUP($D240,'人均GDP预测（当年人民币）'!$D:$AT,COLUMN(R240)-3,FALSE)*VLOOKUP($D240,'367市人口19-60预测'!$D:$AT,COLUMN(R240)-3,FALSE)/10^8</f>
        <v>670.24105440946028</v>
      </c>
      <c r="S240" s="23">
        <f>VLOOKUP($D240,'人均GDP预测（当年人民币）'!$D:$AT,COLUMN(S240)-3,FALSE)*VLOOKUP($D240,'367市人口19-60预测'!$D:$AT,COLUMN(S240)-3,FALSE)/10^8</f>
        <v>706.72647934802796</v>
      </c>
      <c r="T240" s="23">
        <f>VLOOKUP($D240,'人均GDP预测（当年人民币）'!$D:$AT,COLUMN(T240)-3,FALSE)*VLOOKUP($D240,'367市人口19-60预测'!$D:$AT,COLUMN(T240)-3,FALSE)/10^8</f>
        <v>744.82657268662672</v>
      </c>
      <c r="U240" s="23">
        <f>VLOOKUP($D240,'人均GDP预测（当年人民币）'!$D:$AT,COLUMN(U240)-3,FALSE)*VLOOKUP($D240,'367市人口19-60预测'!$D:$AT,COLUMN(U240)-3,FALSE)/10^8</f>
        <v>784.60629678800251</v>
      </c>
      <c r="V240" s="23">
        <f>VLOOKUP($D240,'人均GDP预测（当年人民币）'!$D:$AT,COLUMN(V240)-3,FALSE)*VLOOKUP($D240,'367市人口19-60预测'!$D:$AT,COLUMN(V240)-3,FALSE)/10^8</f>
        <v>826.13356705632202</v>
      </c>
      <c r="W240" s="23">
        <f>VLOOKUP($D240,'人均GDP预测（当年人民币）'!$D:$AT,COLUMN(W240)-3,FALSE)*VLOOKUP($D240,'367市人口19-60预测'!$D:$AT,COLUMN(W240)-3,FALSE)/10^8</f>
        <v>867.27004227903012</v>
      </c>
      <c r="X240" s="23">
        <f>VLOOKUP($D240,'人均GDP预测（当年人民币）'!$D:$AT,COLUMN(X240)-3,FALSE)*VLOOKUP($D240,'367市人口19-60预测'!$D:$AT,COLUMN(X240)-3,FALSE)/10^8</f>
        <v>910.07876673942837</v>
      </c>
      <c r="Y240" s="23">
        <f>VLOOKUP($D240,'人均GDP预测（当年人民币）'!$D:$AT,COLUMN(Y240)-3,FALSE)*VLOOKUP($D240,'367市人口19-60预测'!$D:$AT,COLUMN(Y240)-3,FALSE)/10^8</f>
        <v>954.62415911190703</v>
      </c>
      <c r="Z240" s="23">
        <f>VLOOKUP($D240,'人均GDP预测（当年人民币）'!$D:$AT,COLUMN(Z240)-3,FALSE)*VLOOKUP($D240,'367市人口19-60预测'!$D:$AT,COLUMN(Z240)-3,FALSE)/10^8</f>
        <v>1000.9773250515334</v>
      </c>
      <c r="AA240" s="23">
        <f>VLOOKUP($D240,'人均GDP预测（当年人民币）'!$D:$AT,COLUMN(AA240)-3,FALSE)*VLOOKUP($D240,'367市人口19-60预测'!$D:$AT,COLUMN(AA240)-3,FALSE)/10^8</f>
        <v>1046.9950797032509</v>
      </c>
      <c r="AB240" s="23">
        <f>VLOOKUP($D240,'人均GDP预测（当年人民币）'!$D:$AT,COLUMN(AB240)-3,FALSE)*VLOOKUP($D240,'367市人口19-60预测'!$D:$AT,COLUMN(AB240)-3,FALSE)/10^8</f>
        <v>1094.7604612352677</v>
      </c>
      <c r="AC240" s="23">
        <f>VLOOKUP($D240,'人均GDP预测（当年人民币）'!$D:$AT,COLUMN(AC240)-3,FALSE)*VLOOKUP($D240,'367市人口19-60预测'!$D:$AT,COLUMN(AC240)-3,FALSE)/10^8</f>
        <v>1144.346658484882</v>
      </c>
      <c r="AD240" s="23">
        <f>VLOOKUP($D240,'人均GDP预测（当年人民币）'!$D:$AT,COLUMN(AD240)-3,FALSE)*VLOOKUP($D240,'367市人口19-60预测'!$D:$AT,COLUMN(AD240)-3,FALSE)/10^8</f>
        <v>1195.827501584854</v>
      </c>
      <c r="AE240" s="23">
        <f>VLOOKUP($D240,'人均GDP预测（当年人民币）'!$D:$AT,COLUMN(AE240)-3,FALSE)*VLOOKUP($D240,'367市人口19-60预测'!$D:$AT,COLUMN(AE240)-3,FALSE)/10^8</f>
        <v>1247.0487218544977</v>
      </c>
      <c r="AF240" s="23">
        <f>VLOOKUP($D240,'人均GDP预测（当年人民币）'!$D:$AT,COLUMN(AF240)-3,FALSE)*VLOOKUP($D240,'367市人口19-60预测'!$D:$AT,COLUMN(AF240)-3,FALSE)/10^8</f>
        <v>1300.1319335849375</v>
      </c>
      <c r="AG240" s="23">
        <f>VLOOKUP($D240,'人均GDP预测（当年人民币）'!$D:$AT,COLUMN(AG240)-3,FALSE)*VLOOKUP($D240,'367市人口19-60预测'!$D:$AT,COLUMN(AG240)-3,FALSE)/10^8</f>
        <v>1355.1571872756908</v>
      </c>
      <c r="AH240" s="23">
        <f>VLOOKUP($D240,'人均GDP预测（当年人民币）'!$D:$AT,COLUMN(AH240)-3,FALSE)*VLOOKUP($D240,'367市人口19-60预测'!$D:$AT,COLUMN(AH240)-3,FALSE)/10^8</f>
        <v>1412.2051017955398</v>
      </c>
      <c r="AI240" s="23">
        <f>VLOOKUP($D240,'人均GDP预测（当年人民币）'!$D:$AT,COLUMN(AI240)-3,FALSE)*VLOOKUP($D240,'367市人口19-60预测'!$D:$AT,COLUMN(AI240)-3,FALSE)/10^8</f>
        <v>1469.1166642318701</v>
      </c>
      <c r="AJ240" s="23">
        <f>VLOOKUP($D240,'人均GDP预测（当年人民币）'!$D:$AT,COLUMN(AJ240)-3,FALSE)*VLOOKUP($D240,'367市人口19-60预测'!$D:$AT,COLUMN(AJ240)-3,FALSE)/10^8</f>
        <v>1528.0556123852305</v>
      </c>
      <c r="AK240" s="23">
        <f>VLOOKUP($D240,'人均GDP预测（当年人民币）'!$D:$AT,COLUMN(AK240)-3,FALSE)*VLOOKUP($D240,'367市人口19-60预测'!$D:$AT,COLUMN(AK240)-3,FALSE)/10^8</f>
        <v>1589.1167104697201</v>
      </c>
      <c r="AL240" s="23">
        <f>VLOOKUP($D240,'人均GDP预测（当年人民币）'!$D:$AT,COLUMN(AL240)-3,FALSE)*VLOOKUP($D240,'367市人口19-60预测'!$D:$AT,COLUMN(AL240)-3,FALSE)/10^8</f>
        <v>1652.3989399882917</v>
      </c>
      <c r="AM240" s="23">
        <f>VLOOKUP($D240,'人均GDP预测（当年人民币）'!$D:$AT,COLUMN(AM240)-3,FALSE)*VLOOKUP($D240,'367市人口19-60预测'!$D:$AT,COLUMN(AM240)-3,FALSE)/10^8</f>
        <v>1715.7311859656295</v>
      </c>
      <c r="AN240" s="23">
        <f>VLOOKUP($D240,'人均GDP预测（当年人民币）'!$D:$AT,COLUMN(AN240)-3,FALSE)*VLOOKUP($D240,'367市人口19-60预测'!$D:$AT,COLUMN(AN240)-3,FALSE)/10^8</f>
        <v>1781.3344625431153</v>
      </c>
      <c r="AO240" s="23">
        <f>VLOOKUP($D240,'人均GDP预测（当年人民币）'!$D:$AT,COLUMN(AO240)-3,FALSE)*VLOOKUP($D240,'367市人口19-60预测'!$D:$AT,COLUMN(AO240)-3,FALSE)/10^8</f>
        <v>1849.3261433553885</v>
      </c>
      <c r="AP240" s="23">
        <f>VLOOKUP($D240,'人均GDP预测（当年人民币）'!$D:$AT,COLUMN(AP240)-3,FALSE)*VLOOKUP($D240,'367市人口19-60预测'!$D:$AT,COLUMN(AP240)-3,FALSE)/10^8</f>
        <v>1917.5975702314695</v>
      </c>
      <c r="AQ240" s="23">
        <f>VLOOKUP($D240,'人均GDP预测（当年人民币）'!$D:$AT,COLUMN(AQ240)-3,FALSE)*VLOOKUP($D240,'367市人口19-60预测'!$D:$AT,COLUMN(AQ240)-3,FALSE)/10^8</f>
        <v>1988.3572216897714</v>
      </c>
      <c r="AR240" s="23">
        <f>VLOOKUP($D240,'人均GDP预测（当年人民币）'!$D:$AT,COLUMN(AR240)-3,FALSE)*VLOOKUP($D240,'367市人口19-60预测'!$D:$AT,COLUMN(AR240)-3,FALSE)/10^8</f>
        <v>2061.740347349797</v>
      </c>
      <c r="AS240" s="23">
        <f>VLOOKUP($D240,'人均GDP预测（当年人民币）'!$D:$AT,COLUMN(AS240)-3,FALSE)*VLOOKUP($D240,'367市人口19-60预测'!$D:$AT,COLUMN(AS240)-3,FALSE)/10^8</f>
        <v>2137.9049193549235</v>
      </c>
      <c r="AT240" s="23">
        <f>VLOOKUP($D240,'人均GDP预测（当年人民币）'!$D:$AT,COLUMN(AT240)-3,FALSE)*VLOOKUP($D240,'367市人口19-60预测'!$D:$AT,COLUMN(AT240)-3,FALSE)/10^8</f>
        <v>2214.725132702762</v>
      </c>
    </row>
    <row r="241" spans="1:46" ht="15.75" x14ac:dyDescent="0.25">
      <c r="A241" s="15">
        <v>240</v>
      </c>
      <c r="B241" s="19">
        <v>469005</v>
      </c>
      <c r="C241" s="16" t="s">
        <v>400</v>
      </c>
      <c r="D241" s="20" t="s">
        <v>374</v>
      </c>
      <c r="E241" s="23">
        <f>VLOOKUP($D241,'人均GDP预测（当年人民币）'!$D:$AT,COLUMN(E241)-3,FALSE)*VLOOKUP($D241,'367市人口19-60预测'!$D:$AT,COLUMN(E241)-3,FALSE)/10^8</f>
        <v>257.10210464210917</v>
      </c>
      <c r="F241" s="23">
        <f>VLOOKUP($D241,'人均GDP预测（当年人民币）'!$D:$AT,COLUMN(F241)-3,FALSE)*VLOOKUP($D241,'367市人口19-60预测'!$D:$AT,COLUMN(F241)-3,FALSE)/10^8</f>
        <v>278.96069742425993</v>
      </c>
      <c r="G241" s="23">
        <f>VLOOKUP($D241,'人均GDP预测（当年人民币）'!$D:$AT,COLUMN(G241)-3,FALSE)*VLOOKUP($D241,'367市人口19-60预测'!$D:$AT,COLUMN(G241)-3,FALSE)/10^8</f>
        <v>302.40065274826708</v>
      </c>
      <c r="H241" s="23">
        <f>VLOOKUP($D241,'人均GDP预测（当年人民币）'!$D:$AT,COLUMN(H241)-3,FALSE)*VLOOKUP($D241,'367市人口19-60预测'!$D:$AT,COLUMN(H241)-3,FALSE)/10^8</f>
        <v>327.52626510130978</v>
      </c>
      <c r="I241" s="23">
        <f>VLOOKUP($D241,'人均GDP预测（当年人民币）'!$D:$AT,COLUMN(I241)-3,FALSE)*VLOOKUP($D241,'367市人口19-60预测'!$D:$AT,COLUMN(I241)-3,FALSE)/10^8</f>
        <v>354.44597585267502</v>
      </c>
      <c r="J241" s="23">
        <f>VLOOKUP($D241,'人均GDP预测（当年人民币）'!$D:$AT,COLUMN(J241)-3,FALSE)*VLOOKUP($D241,'367市人口19-60预测'!$D:$AT,COLUMN(J241)-3,FALSE)/10^8</f>
        <v>380.52554932449982</v>
      </c>
      <c r="K241" s="23">
        <f>VLOOKUP($D241,'人均GDP预测（当年人民币）'!$D:$AT,COLUMN(K241)-3,FALSE)*VLOOKUP($D241,'367市人口19-60预测'!$D:$AT,COLUMN(K241)-3,FALSE)/10^8</f>
        <v>408.2174913085679</v>
      </c>
      <c r="L241" s="23">
        <f>VLOOKUP($D241,'人均GDP预测（当年人民币）'!$D:$AT,COLUMN(L241)-3,FALSE)*VLOOKUP($D241,'367市人口19-60预测'!$D:$AT,COLUMN(L241)-3,FALSE)/10^8</f>
        <v>437.61087955587067</v>
      </c>
      <c r="M241" s="23">
        <f>VLOOKUP($D241,'人均GDP预测（当年人民币）'!$D:$AT,COLUMN(M241)-3,FALSE)*VLOOKUP($D241,'367市人口19-60预测'!$D:$AT,COLUMN(M241)-3,FALSE)/10^8</f>
        <v>468.80099403040003</v>
      </c>
      <c r="N241" s="23">
        <f>VLOOKUP($D241,'人均GDP预测（当年人民币）'!$D:$AT,COLUMN(N241)-3,FALSE)*VLOOKUP($D241,'367市人口19-60预测'!$D:$AT,COLUMN(N241)-3,FALSE)/10^8</f>
        <v>499.2736256333464</v>
      </c>
      <c r="O241" s="23">
        <f>VLOOKUP($D241,'人均GDP预测（当年人民币）'!$D:$AT,COLUMN(O241)-3,FALSE)*VLOOKUP($D241,'367市人口19-60预测'!$D:$AT,COLUMN(O241)-3,FALSE)/10^8</f>
        <v>531.39512704770164</v>
      </c>
      <c r="P241" s="23">
        <f>VLOOKUP($D241,'人均GDP预测（当年人民币）'!$D:$AT,COLUMN(P241)-3,FALSE)*VLOOKUP($D241,'367市人口19-60预测'!$D:$AT,COLUMN(P241)-3,FALSE)/10^8</f>
        <v>565.24595332548506</v>
      </c>
      <c r="Q241" s="23">
        <f>VLOOKUP($D241,'人均GDP预测（当年人民币）'!$D:$AT,COLUMN(Q241)-3,FALSE)*VLOOKUP($D241,'367市人口19-60预测'!$D:$AT,COLUMN(Q241)-3,FALSE)/10^8</f>
        <v>600.91049658327347</v>
      </c>
      <c r="R241" s="23">
        <f>VLOOKUP($D241,'人均GDP预测（当年人民币）'!$D:$AT,COLUMN(R241)-3,FALSE)*VLOOKUP($D241,'367市人口19-60预测'!$D:$AT,COLUMN(R241)-3,FALSE)/10^8</f>
        <v>638.47626387478419</v>
      </c>
      <c r="S241" s="23">
        <f>VLOOKUP($D241,'人均GDP预测（当年人民币）'!$D:$AT,COLUMN(S241)-3,FALSE)*VLOOKUP($D241,'367市人口19-60预测'!$D:$AT,COLUMN(S241)-3,FALSE)/10^8</f>
        <v>675.34741372171754</v>
      </c>
      <c r="T241" s="23">
        <f>VLOOKUP($D241,'人均GDP预测（当年人民币）'!$D:$AT,COLUMN(T241)-3,FALSE)*VLOOKUP($D241,'367市人口19-60预测'!$D:$AT,COLUMN(T241)-3,FALSE)/10^8</f>
        <v>713.99225350876225</v>
      </c>
      <c r="U241" s="23">
        <f>VLOOKUP($D241,'人均GDP预测（当年人民币）'!$D:$AT,COLUMN(U241)-3,FALSE)*VLOOKUP($D241,'367市人口19-60预测'!$D:$AT,COLUMN(U241)-3,FALSE)/10^8</f>
        <v>754.48937359180297</v>
      </c>
      <c r="V241" s="23">
        <f>VLOOKUP($D241,'人均GDP预测（当年人民币）'!$D:$AT,COLUMN(V241)-3,FALSE)*VLOOKUP($D241,'367市人口19-60预测'!$D:$AT,COLUMN(V241)-3,FALSE)/10^8</f>
        <v>796.91987775612949</v>
      </c>
      <c r="W241" s="23">
        <f>VLOOKUP($D241,'人均GDP预测（当年人民币）'!$D:$AT,COLUMN(W241)-3,FALSE)*VLOOKUP($D241,'367市人口19-60预测'!$D:$AT,COLUMN(W241)-3,FALSE)/10^8</f>
        <v>838.7356547737395</v>
      </c>
      <c r="X241" s="23">
        <f>VLOOKUP($D241,'人均GDP预测（当年人民币）'!$D:$AT,COLUMN(X241)-3,FALSE)*VLOOKUP($D241,'367市人口19-60预测'!$D:$AT,COLUMN(X241)-3,FALSE)/10^8</f>
        <v>882.38032920117951</v>
      </c>
      <c r="Y241" s="23">
        <f>VLOOKUP($D241,'人均GDP预测（当年人民币）'!$D:$AT,COLUMN(Y241)-3,FALSE)*VLOOKUP($D241,'367市人口19-60预测'!$D:$AT,COLUMN(Y241)-3,FALSE)/10^8</f>
        <v>927.93164243583112</v>
      </c>
      <c r="Z241" s="23">
        <f>VLOOKUP($D241,'人均GDP预测（当年人民币）'!$D:$AT,COLUMN(Z241)-3,FALSE)*VLOOKUP($D241,'367市人口19-60预测'!$D:$AT,COLUMN(Z241)-3,FALSE)/10^8</f>
        <v>975.47154854786561</v>
      </c>
      <c r="AA241" s="23">
        <f>VLOOKUP($D241,'人均GDP预测（当年人民币）'!$D:$AT,COLUMN(AA241)-3,FALSE)*VLOOKUP($D241,'367市人口19-60预测'!$D:$AT,COLUMN(AA241)-3,FALSE)/10^8</f>
        <v>1022.4747697326507</v>
      </c>
      <c r="AB241" s="23">
        <f>VLOOKUP($D241,'人均GDP预测（当年人民币）'!$D:$AT,COLUMN(AB241)-3,FALSE)*VLOOKUP($D241,'367市人口19-60预测'!$D:$AT,COLUMN(AB241)-3,FALSE)/10^8</f>
        <v>1071.3858574803112</v>
      </c>
      <c r="AC241" s="23">
        <f>VLOOKUP($D241,'人均GDP预测（当年人民币）'!$D:$AT,COLUMN(AC241)-3,FALSE)*VLOOKUP($D241,'367市人口19-60预测'!$D:$AT,COLUMN(AC241)-3,FALSE)/10^8</f>
        <v>1122.2850363554144</v>
      </c>
      <c r="AD241" s="23">
        <f>VLOOKUP($D241,'人均GDP预测（当年人民币）'!$D:$AT,COLUMN(AD241)-3,FALSE)*VLOOKUP($D241,'367市人口19-60预测'!$D:$AT,COLUMN(AD241)-3,FALSE)/10^8</f>
        <v>1175.2553691308201</v>
      </c>
      <c r="AE241" s="23">
        <f>VLOOKUP($D241,'人均GDP预测（当年人民币）'!$D:$AT,COLUMN(AE241)-3,FALSE)*VLOOKUP($D241,'367市人口19-60预测'!$D:$AT,COLUMN(AE241)-3,FALSE)/10^8</f>
        <v>1227.7874724825019</v>
      </c>
      <c r="AF241" s="23">
        <f>VLOOKUP($D241,'人均GDP预测（当年人民币）'!$D:$AT,COLUMN(AF241)-3,FALSE)*VLOOKUP($D241,'367市人口19-60预测'!$D:$AT,COLUMN(AF241)-3,FALSE)/10^8</f>
        <v>1282.3416465994451</v>
      </c>
      <c r="AG241" s="23">
        <f>VLOOKUP($D241,'人均GDP预测（当年人民币）'!$D:$AT,COLUMN(AG241)-3,FALSE)*VLOOKUP($D241,'367市人口19-60预测'!$D:$AT,COLUMN(AG241)-3,FALSE)/10^8</f>
        <v>1339.0034796361924</v>
      </c>
      <c r="AH241" s="23">
        <f>VLOOKUP($D241,'人均GDP预测（当年人民币）'!$D:$AT,COLUMN(AH241)-3,FALSE)*VLOOKUP($D241,'367市人口19-60预测'!$D:$AT,COLUMN(AH241)-3,FALSE)/10^8</f>
        <v>1395.3729957626144</v>
      </c>
      <c r="AI241" s="23">
        <f>VLOOKUP($D241,'人均GDP预测（当年人民币）'!$D:$AT,COLUMN(AI241)-3,FALSE)*VLOOKUP($D241,'367市人口19-60预测'!$D:$AT,COLUMN(AI241)-3,FALSE)/10^8</f>
        <v>1453.8321332048474</v>
      </c>
      <c r="AJ241" s="23">
        <f>VLOOKUP($D241,'人均GDP预测（当年人民币）'!$D:$AT,COLUMN(AJ241)-3,FALSE)*VLOOKUP($D241,'367市人口19-60预测'!$D:$AT,COLUMN(AJ241)-3,FALSE)/10^8</f>
        <v>1514.4755231738088</v>
      </c>
      <c r="AK241" s="23">
        <f>VLOOKUP($D241,'人均GDP预测（当年人民币）'!$D:$AT,COLUMN(AK241)-3,FALSE)*VLOOKUP($D241,'367市人口19-60预测'!$D:$AT,COLUMN(AK241)-3,FALSE)/10^8</f>
        <v>1577.4099367086108</v>
      </c>
      <c r="AL241" s="23">
        <f>VLOOKUP($D241,'人均GDP预测（当年人民币）'!$D:$AT,COLUMN(AL241)-3,FALSE)*VLOOKUP($D241,'367市人口19-60预测'!$D:$AT,COLUMN(AL241)-3,FALSE)/10^8</f>
        <v>1640.2269330603144</v>
      </c>
      <c r="AM241" s="23">
        <f>VLOOKUP($D241,'人均GDP预测（当年人民币）'!$D:$AT,COLUMN(AM241)-3,FALSE)*VLOOKUP($D241,'367市人口19-60预测'!$D:$AT,COLUMN(AM241)-3,FALSE)/10^8</f>
        <v>1705.3580506460337</v>
      </c>
      <c r="AN241" s="23">
        <f>VLOOKUP($D241,'人均GDP预测（当年人民币）'!$D:$AT,COLUMN(AN241)-3,FALSE)*VLOOKUP($D241,'367市人口19-60预测'!$D:$AT,COLUMN(AN241)-3,FALSE)/10^8</f>
        <v>1772.9210821519077</v>
      </c>
      <c r="AO241" s="23">
        <f>VLOOKUP($D241,'人均GDP预测（当年人民币）'!$D:$AT,COLUMN(AO241)-3,FALSE)*VLOOKUP($D241,'367市人口19-60预测'!$D:$AT,COLUMN(AO241)-3,FALSE)/10^8</f>
        <v>1843.0431493374031</v>
      </c>
      <c r="AP241" s="23">
        <f>VLOOKUP($D241,'人均GDP预测（当年人民币）'!$D:$AT,COLUMN(AP241)-3,FALSE)*VLOOKUP($D241,'367市人口19-60预测'!$D:$AT,COLUMN(AP241)-3,FALSE)/10^8</f>
        <v>1913.3148481113572</v>
      </c>
      <c r="AQ241" s="23">
        <f>VLOOKUP($D241,'人均GDP预测（当年人民币）'!$D:$AT,COLUMN(AQ241)-3,FALSE)*VLOOKUP($D241,'367市人口19-60预测'!$D:$AT,COLUMN(AQ241)-3,FALSE)/10^8</f>
        <v>1986.2300876178253</v>
      </c>
      <c r="AR241" s="23">
        <f>VLOOKUP($D241,'人均GDP预测（当年人民币）'!$D:$AT,COLUMN(AR241)-3,FALSE)*VLOOKUP($D241,'367市人口19-60预测'!$D:$AT,COLUMN(AR241)-3,FALSE)/10^8</f>
        <v>2061.9408122877894</v>
      </c>
      <c r="AS241" s="23">
        <f>VLOOKUP($D241,'人均GDP预测（当年人民币）'!$D:$AT,COLUMN(AS241)-3,FALSE)*VLOOKUP($D241,'367市人口19-60预测'!$D:$AT,COLUMN(AS241)-3,FALSE)/10^8</f>
        <v>2140.6079532926451</v>
      </c>
      <c r="AT241" s="23">
        <f>VLOOKUP($D241,'人均GDP预测（当年人民币）'!$D:$AT,COLUMN(AT241)-3,FALSE)*VLOOKUP($D241,'367市人口19-60预测'!$D:$AT,COLUMN(AT241)-3,FALSE)/10^8</f>
        <v>2219.8177379840922</v>
      </c>
    </row>
    <row r="242" spans="1:46" ht="15.75" x14ac:dyDescent="0.25">
      <c r="A242" s="15">
        <v>241</v>
      </c>
      <c r="B242" s="19">
        <v>469006</v>
      </c>
      <c r="C242" s="16" t="s">
        <v>400</v>
      </c>
      <c r="D242" s="20" t="s">
        <v>373</v>
      </c>
      <c r="E242" s="23">
        <f>VLOOKUP($D242,'人均GDP预测（当年人民币）'!$D:$AT,COLUMN(E242)-3,FALSE)*VLOOKUP($D242,'367市人口19-60预测'!$D:$AT,COLUMN(E242)-3,FALSE)/10^8</f>
        <v>234.68626382982688</v>
      </c>
      <c r="F242" s="23">
        <f>VLOOKUP($D242,'人均GDP预测（当年人民币）'!$D:$AT,COLUMN(F242)-3,FALSE)*VLOOKUP($D242,'367市人口19-60预测'!$D:$AT,COLUMN(F242)-3,FALSE)/10^8</f>
        <v>257.37768853620179</v>
      </c>
      <c r="G242" s="23">
        <f>VLOOKUP($D242,'人均GDP预测（当年人民币）'!$D:$AT,COLUMN(G242)-3,FALSE)*VLOOKUP($D242,'367市人口19-60预测'!$D:$AT,COLUMN(G242)-3,FALSE)/10^8</f>
        <v>279.00435189352032</v>
      </c>
      <c r="H242" s="23">
        <f>VLOOKUP($D242,'人均GDP预测（当年人民币）'!$D:$AT,COLUMN(H242)-3,FALSE)*VLOOKUP($D242,'367市人口19-60预测'!$D:$AT,COLUMN(H242)-3,FALSE)/10^8</f>
        <v>302.18595802176054</v>
      </c>
      <c r="I242" s="23">
        <f>VLOOKUP($D242,'人均GDP预测（当年人民币）'!$D:$AT,COLUMN(I242)-3,FALSE)*VLOOKUP($D242,'367市人口19-60预测'!$D:$AT,COLUMN(I242)-3,FALSE)/10^8</f>
        <v>327.02321125382952</v>
      </c>
      <c r="J242" s="23">
        <f>VLOOKUP($D242,'人均GDP预测（当年人民币）'!$D:$AT,COLUMN(J242)-3,FALSE)*VLOOKUP($D242,'367市人口19-60预测'!$D:$AT,COLUMN(J242)-3,FALSE)/10^8</f>
        <v>353.62347341991654</v>
      </c>
      <c r="K242" s="23">
        <f>VLOOKUP($D242,'人均GDP预测（当年人民币）'!$D:$AT,COLUMN(K242)-3,FALSE)*VLOOKUP($D242,'367市人口19-60预测'!$D:$AT,COLUMN(K242)-3,FALSE)/10^8</f>
        <v>379.35747934499972</v>
      </c>
      <c r="L242" s="23">
        <f>VLOOKUP($D242,'人均GDP预测（当年人民币）'!$D:$AT,COLUMN(L242)-3,FALSE)*VLOOKUP($D242,'367市人口19-60预测'!$D:$AT,COLUMN(L242)-3,FALSE)/10^8</f>
        <v>406.67299614796303</v>
      </c>
      <c r="M242" s="23">
        <f>VLOOKUP($D242,'人均GDP预测（当年人民币）'!$D:$AT,COLUMN(M242)-3,FALSE)*VLOOKUP($D242,'367市人口19-60预测'!$D:$AT,COLUMN(M242)-3,FALSE)/10^8</f>
        <v>435.65738883629541</v>
      </c>
      <c r="N242" s="23">
        <f>VLOOKUP($D242,'人均GDP预测（当年人民币）'!$D:$AT,COLUMN(N242)-3,FALSE)*VLOOKUP($D242,'367市人口19-60预测'!$D:$AT,COLUMN(N242)-3,FALSE)/10^8</f>
        <v>466.40341871557951</v>
      </c>
      <c r="O242" s="23">
        <f>VLOOKUP($D242,'人均GDP预测（当年人民币）'!$D:$AT,COLUMN(O242)-3,FALSE)*VLOOKUP($D242,'367市人口19-60预测'!$D:$AT,COLUMN(O242)-3,FALSE)/10^8</f>
        <v>499.00804866521781</v>
      </c>
      <c r="P242" s="23">
        <f>VLOOKUP($D242,'人均GDP预测（当年人民币）'!$D:$AT,COLUMN(P242)-3,FALSE)*VLOOKUP($D242,'367市人口19-60预测'!$D:$AT,COLUMN(P242)-3,FALSE)/10^8</f>
        <v>530.79530825316613</v>
      </c>
      <c r="Q242" s="23">
        <f>VLOOKUP($D242,'人均GDP预测（当年人民币）'!$D:$AT,COLUMN(Q242)-3,FALSE)*VLOOKUP($D242,'367市人口19-60预测'!$D:$AT,COLUMN(Q242)-3,FALSE)/10^8</f>
        <v>564.28578572183994</v>
      </c>
      <c r="R242" s="23">
        <f>VLOOKUP($D242,'人均GDP预测（当年人民币）'!$D:$AT,COLUMN(R242)-3,FALSE)*VLOOKUP($D242,'367市人口19-60预测'!$D:$AT,COLUMN(R242)-3,FALSE)/10^8</f>
        <v>599.56196556220391</v>
      </c>
      <c r="S242" s="23">
        <f>VLOOKUP($D242,'人均GDP预测（当年人民币）'!$D:$AT,COLUMN(S242)-3,FALSE)*VLOOKUP($D242,'367市人口19-60预测'!$D:$AT,COLUMN(S242)-3,FALSE)/10^8</f>
        <v>636.71140891000857</v>
      </c>
      <c r="T242" s="23">
        <f>VLOOKUP($D242,'人均GDP预测（当年人民币）'!$D:$AT,COLUMN(T242)-3,FALSE)*VLOOKUP($D242,'367市人口19-60预测'!$D:$AT,COLUMN(T242)-3,FALSE)/10^8</f>
        <v>673.14514100273323</v>
      </c>
      <c r="U242" s="23">
        <f>VLOOKUP($D242,'人均GDP预测（当年人民币）'!$D:$AT,COLUMN(U242)-3,FALSE)*VLOOKUP($D242,'367市人口19-60预测'!$D:$AT,COLUMN(U242)-3,FALSE)/10^8</f>
        <v>711.32560780710753</v>
      </c>
      <c r="V242" s="23">
        <f>VLOOKUP($D242,'人均GDP预测（当年人民币）'!$D:$AT,COLUMN(V242)-3,FALSE)*VLOOKUP($D242,'367市人口19-60预测'!$D:$AT,COLUMN(V242)-3,FALSE)/10^8</f>
        <v>751.32844533951481</v>
      </c>
      <c r="W242" s="23">
        <f>VLOOKUP($D242,'人均GDP预测（当年人民币）'!$D:$AT,COLUMN(W242)-3,FALSE)*VLOOKUP($D242,'367市人口19-60预测'!$D:$AT,COLUMN(W242)-3,FALSE)/10^8</f>
        <v>793.23670656221668</v>
      </c>
      <c r="X242" s="23">
        <f>VLOOKUP($D242,'人均GDP预测（当年人民币）'!$D:$AT,COLUMN(X242)-3,FALSE)*VLOOKUP($D242,'367市人口19-60预测'!$D:$AT,COLUMN(X242)-3,FALSE)/10^8</f>
        <v>834.51540759998647</v>
      </c>
      <c r="Y242" s="23">
        <f>VLOOKUP($D242,'人均GDP预测（当年人民币）'!$D:$AT,COLUMN(Y242)-3,FALSE)*VLOOKUP($D242,'367市人口19-60预测'!$D:$AT,COLUMN(Y242)-3,FALSE)/10^8</f>
        <v>877.59551864268713</v>
      </c>
      <c r="Z242" s="23">
        <f>VLOOKUP($D242,'人均GDP预测（当年人民币）'!$D:$AT,COLUMN(Z242)-3,FALSE)*VLOOKUP($D242,'367市人口19-60预测'!$D:$AT,COLUMN(Z242)-3,FALSE)/10^8</f>
        <v>922.55635854557602</v>
      </c>
      <c r="AA242" s="23">
        <f>VLOOKUP($D242,'人均GDP预测（当年人民币）'!$D:$AT,COLUMN(AA242)-3,FALSE)*VLOOKUP($D242,'367市人口19-60预测'!$D:$AT,COLUMN(AA242)-3,FALSE)/10^8</f>
        <v>969.47701833267365</v>
      </c>
      <c r="AB242" s="23">
        <f>VLOOKUP($D242,'人均GDP预测（当年人民币）'!$D:$AT,COLUMN(AB242)-3,FALSE)*VLOOKUP($D242,'367市人口19-60预测'!$D:$AT,COLUMN(AB242)-3,FALSE)/10^8</f>
        <v>1015.852643203584</v>
      </c>
      <c r="AC242" s="23">
        <f>VLOOKUP($D242,'人均GDP预测（当年人民币）'!$D:$AT,COLUMN(AC242)-3,FALSE)*VLOOKUP($D242,'367市人口19-60预测'!$D:$AT,COLUMN(AC242)-3,FALSE)/10^8</f>
        <v>1064.1133424743255</v>
      </c>
      <c r="AD242" s="23">
        <f>VLOOKUP($D242,'人均GDP预测（当年人民币）'!$D:$AT,COLUMN(AD242)-3,FALSE)*VLOOKUP($D242,'367市人口19-60预测'!$D:$AT,COLUMN(AD242)-3,FALSE)/10^8</f>
        <v>1114.3384874609967</v>
      </c>
      <c r="AE242" s="23">
        <f>VLOOKUP($D242,'人均GDP预测（当年人民币）'!$D:$AT,COLUMN(AE242)-3,FALSE)*VLOOKUP($D242,'367市人口19-60预测'!$D:$AT,COLUMN(AE242)-3,FALSE)/10^8</f>
        <v>1166.6121402685299</v>
      </c>
      <c r="AF242" s="23">
        <f>VLOOKUP($D242,'人均GDP预测（当年人民币）'!$D:$AT,COLUMN(AF242)-3,FALSE)*VLOOKUP($D242,'367市人口19-60预测'!$D:$AT,COLUMN(AF242)-3,FALSE)/10^8</f>
        <v>1218.4481033636391</v>
      </c>
      <c r="AG242" s="23">
        <f>VLOOKUP($D242,'人均GDP预测（当年人民币）'!$D:$AT,COLUMN(AG242)-3,FALSE)*VLOOKUP($D242,'367市人口19-60预测'!$D:$AT,COLUMN(AG242)-3,FALSE)/10^8</f>
        <v>1272.2875569138598</v>
      </c>
      <c r="AH242" s="23">
        <f>VLOOKUP($D242,'人均GDP预测（当年人民币）'!$D:$AT,COLUMN(AH242)-3,FALSE)*VLOOKUP($D242,'367市人口19-60预测'!$D:$AT,COLUMN(AH242)-3,FALSE)/10^8</f>
        <v>1328.2201183844004</v>
      </c>
      <c r="AI242" s="23">
        <f>VLOOKUP($D242,'人均GDP预测（当年人民币）'!$D:$AT,COLUMN(AI242)-3,FALSE)*VLOOKUP($D242,'367市人口19-60预测'!$D:$AT,COLUMN(AI242)-3,FALSE)/10^8</f>
        <v>1383.8640739211257</v>
      </c>
      <c r="AJ242" s="23">
        <f>VLOOKUP($D242,'人均GDP预测（当年人民币）'!$D:$AT,COLUMN(AJ242)-3,FALSE)*VLOOKUP($D242,'367市人口19-60预测'!$D:$AT,COLUMN(AJ242)-3,FALSE)/10^8</f>
        <v>1441.5906389435786</v>
      </c>
      <c r="AK242" s="23">
        <f>VLOOKUP($D242,'人均GDP预测（当年人民币）'!$D:$AT,COLUMN(AK242)-3,FALSE)*VLOOKUP($D242,'367市人口19-60预测'!$D:$AT,COLUMN(AK242)-3,FALSE)/10^8</f>
        <v>1501.4951018778265</v>
      </c>
      <c r="AL242" s="23">
        <f>VLOOKUP($D242,'人均GDP预测（当年人民币）'!$D:$AT,COLUMN(AL242)-3,FALSE)*VLOOKUP($D242,'367市人口19-60预测'!$D:$AT,COLUMN(AL242)-3,FALSE)/10^8</f>
        <v>1563.6822455108297</v>
      </c>
      <c r="AM242" s="23">
        <f>VLOOKUP($D242,'人均GDP预测（当年人民币）'!$D:$AT,COLUMN(AM242)-3,FALSE)*VLOOKUP($D242,'367市人口19-60预测'!$D:$AT,COLUMN(AM242)-3,FALSE)/10^8</f>
        <v>1625.774583458774</v>
      </c>
      <c r="AN242" s="23">
        <f>VLOOKUP($D242,'人均GDP预测（当年人民币）'!$D:$AT,COLUMN(AN242)-3,FALSE)*VLOOKUP($D242,'367市人口19-60预测'!$D:$AT,COLUMN(AN242)-3,FALSE)/10^8</f>
        <v>1690.1851394679763</v>
      </c>
      <c r="AO242" s="23">
        <f>VLOOKUP($D242,'人均GDP预测（当年人民币）'!$D:$AT,COLUMN(AO242)-3,FALSE)*VLOOKUP($D242,'367市人口19-60预测'!$D:$AT,COLUMN(AO242)-3,FALSE)/10^8</f>
        <v>1757.0362332952418</v>
      </c>
      <c r="AP242" s="23">
        <f>VLOOKUP($D242,'人均GDP预测（当年人民币）'!$D:$AT,COLUMN(AP242)-3,FALSE)*VLOOKUP($D242,'367市人口19-60预测'!$D:$AT,COLUMN(AP242)-3,FALSE)/10^8</f>
        <v>1826.453547338572</v>
      </c>
      <c r="AQ242" s="23">
        <f>VLOOKUP($D242,'人均GDP预测（当年人民币）'!$D:$AT,COLUMN(AQ242)-3,FALSE)*VLOOKUP($D242,'367市人口19-60预测'!$D:$AT,COLUMN(AQ242)-3,FALSE)/10^8</f>
        <v>1896.0622711481344</v>
      </c>
      <c r="AR242" s="23">
        <f>VLOOKUP($D242,'人均GDP预测（当年人民币）'!$D:$AT,COLUMN(AR242)-3,FALSE)*VLOOKUP($D242,'367市人口19-60预测'!$D:$AT,COLUMN(AR242)-3,FALSE)/10^8</f>
        <v>1968.3342115117566</v>
      </c>
      <c r="AS242" s="23">
        <f>VLOOKUP($D242,'人均GDP预测（当年人民币）'!$D:$AT,COLUMN(AS242)-3,FALSE)*VLOOKUP($D242,'367市人口19-60预测'!$D:$AT,COLUMN(AS242)-3,FALSE)/10^8</f>
        <v>2043.4310513555749</v>
      </c>
      <c r="AT242" s="23">
        <f>VLOOKUP($D242,'人均GDP预测（当年人民币）'!$D:$AT,COLUMN(AT242)-3,FALSE)*VLOOKUP($D242,'367市人口19-60预测'!$D:$AT,COLUMN(AT242)-3,FALSE)/10^8</f>
        <v>2121.5169677054155</v>
      </c>
    </row>
    <row r="243" spans="1:46" ht="15.75" x14ac:dyDescent="0.25">
      <c r="A243" s="15">
        <v>242</v>
      </c>
      <c r="B243" s="19">
        <v>469007</v>
      </c>
      <c r="C243" s="16" t="s">
        <v>400</v>
      </c>
      <c r="D243" s="20" t="s">
        <v>359</v>
      </c>
      <c r="E243" s="23">
        <f>VLOOKUP($D243,'人均GDP预测（当年人民币）'!$D:$AT,COLUMN(E243)-3,FALSE)*VLOOKUP($D243,'367市人口19-60预测'!$D:$AT,COLUMN(E243)-3,FALSE)/10^8</f>
        <v>193.91059426925</v>
      </c>
      <c r="F243" s="23">
        <f>VLOOKUP($D243,'人均GDP预测（当年人民币）'!$D:$AT,COLUMN(F243)-3,FALSE)*VLOOKUP($D243,'367市人口19-60预测'!$D:$AT,COLUMN(F243)-3,FALSE)/10^8</f>
        <v>212.65960287615204</v>
      </c>
      <c r="G243" s="23">
        <f>VLOOKUP($D243,'人均GDP预测（当年人民币）'!$D:$AT,COLUMN(G243)-3,FALSE)*VLOOKUP($D243,'367市人口19-60预测'!$D:$AT,COLUMN(G243)-3,FALSE)/10^8</f>
        <v>230.52872794523338</v>
      </c>
      <c r="H243" s="23">
        <f>VLOOKUP($D243,'人均GDP预测（当年人民币）'!$D:$AT,COLUMN(H243)-3,FALSE)*VLOOKUP($D243,'367市人口19-60预测'!$D:$AT,COLUMN(H243)-3,FALSE)/10^8</f>
        <v>249.68250899233138</v>
      </c>
      <c r="I243" s="23">
        <f>VLOOKUP($D243,'人均GDP预测（当年人民币）'!$D:$AT,COLUMN(I243)-3,FALSE)*VLOOKUP($D243,'367市人口19-60预测'!$D:$AT,COLUMN(I243)-3,FALSE)/10^8</f>
        <v>270.20463491106284</v>
      </c>
      <c r="J243" s="23">
        <f>VLOOKUP($D243,'人均GDP预测（当年人民币）'!$D:$AT,COLUMN(J243)-3,FALSE)*VLOOKUP($D243,'367市人口19-60预测'!$D:$AT,COLUMN(J243)-3,FALSE)/10^8</f>
        <v>292.18328914372307</v>
      </c>
      <c r="K243" s="23">
        <f>VLOOKUP($D243,'人均GDP预测（当年人民币）'!$D:$AT,COLUMN(K243)-3,FALSE)*VLOOKUP($D243,'367市人口19-60预测'!$D:$AT,COLUMN(K243)-3,FALSE)/10^8</f>
        <v>313.44601907624815</v>
      </c>
      <c r="L243" s="23">
        <f>VLOOKUP($D243,'人均GDP预测（当年人民币）'!$D:$AT,COLUMN(L243)-3,FALSE)*VLOOKUP($D243,'367市人口19-60预测'!$D:$AT,COLUMN(L243)-3,FALSE)/10^8</f>
        <v>336.01602286831837</v>
      </c>
      <c r="M243" s="23">
        <f>VLOOKUP($D243,'人均GDP预测（当年人民币）'!$D:$AT,COLUMN(M243)-3,FALSE)*VLOOKUP($D243,'367市人口19-60预测'!$D:$AT,COLUMN(M243)-3,FALSE)/10^8</f>
        <v>359.96486214503028</v>
      </c>
      <c r="N243" s="23">
        <f>VLOOKUP($D243,'人均GDP预测（当年人民币）'!$D:$AT,COLUMN(N243)-3,FALSE)*VLOOKUP($D243,'367市人口19-60预测'!$D:$AT,COLUMN(N243)-3,FALSE)/10^8</f>
        <v>385.36853204626715</v>
      </c>
      <c r="O243" s="23">
        <f>VLOOKUP($D243,'人均GDP预测（当年人民币）'!$D:$AT,COLUMN(O243)-3,FALSE)*VLOOKUP($D243,'367市人口19-60预测'!$D:$AT,COLUMN(O243)-3,FALSE)/10^8</f>
        <v>410.16191025082395</v>
      </c>
      <c r="P243" s="23">
        <f>VLOOKUP($D243,'人均GDP预测（当年人民币）'!$D:$AT,COLUMN(P243)-3,FALSE)*VLOOKUP($D243,'367市人口19-60预测'!$D:$AT,COLUMN(P243)-3,FALSE)/10^8</f>
        <v>436.29006657843195</v>
      </c>
      <c r="Q243" s="23">
        <f>VLOOKUP($D243,'人均GDP预测（当年人民币）'!$D:$AT,COLUMN(Q243)-3,FALSE)*VLOOKUP($D243,'367市人口19-60预测'!$D:$AT,COLUMN(Q243)-3,FALSE)/10^8</f>
        <v>463.81764055332513</v>
      </c>
      <c r="R243" s="23">
        <f>VLOOKUP($D243,'人均GDP预测（当年人民币）'!$D:$AT,COLUMN(R243)-3,FALSE)*VLOOKUP($D243,'367市人口19-60预测'!$D:$AT,COLUMN(R243)-3,FALSE)/10^8</f>
        <v>492.8134048088807</v>
      </c>
      <c r="S243" s="23">
        <f>VLOOKUP($D243,'人均GDP预测（当年人民币）'!$D:$AT,COLUMN(S243)-3,FALSE)*VLOOKUP($D243,'367市人口19-60预测'!$D:$AT,COLUMN(S243)-3,FALSE)/10^8</f>
        <v>521.27331091079623</v>
      </c>
      <c r="T243" s="23">
        <f>VLOOKUP($D243,'人均GDP预测（当年人民币）'!$D:$AT,COLUMN(T243)-3,FALSE)*VLOOKUP($D243,'367市人口19-60预测'!$D:$AT,COLUMN(T243)-3,FALSE)/10^8</f>
        <v>551.10224084459446</v>
      </c>
      <c r="U243" s="23">
        <f>VLOOKUP($D243,'人均GDP预测（当年人民币）'!$D:$AT,COLUMN(U243)-3,FALSE)*VLOOKUP($D243,'367市人口19-60预测'!$D:$AT,COLUMN(U243)-3,FALSE)/10^8</f>
        <v>582.3590177672877</v>
      </c>
      <c r="V243" s="23">
        <f>VLOOKUP($D243,'人均GDP预测（当年人民币）'!$D:$AT,COLUMN(V243)-3,FALSE)*VLOOKUP($D243,'367市人口19-60预测'!$D:$AT,COLUMN(V243)-3,FALSE)/10^8</f>
        <v>615.11013107643237</v>
      </c>
      <c r="W243" s="23">
        <f>VLOOKUP($D243,'人均GDP预测（当年人民币）'!$D:$AT,COLUMN(W243)-3,FALSE)*VLOOKUP($D243,'367市人口19-60预测'!$D:$AT,COLUMN(W243)-3,FALSE)/10^8</f>
        <v>649.42049498768915</v>
      </c>
      <c r="X243" s="23">
        <f>VLOOKUP($D243,'人均GDP预测（当年人民币）'!$D:$AT,COLUMN(X243)-3,FALSE)*VLOOKUP($D243,'367市人口19-60预测'!$D:$AT,COLUMN(X243)-3,FALSE)/10^8</f>
        <v>683.2137719523098</v>
      </c>
      <c r="Y243" s="23">
        <f>VLOOKUP($D243,'人均GDP预测（当年人民币）'!$D:$AT,COLUMN(Y243)-3,FALSE)*VLOOKUP($D243,'367市人口19-60预测'!$D:$AT,COLUMN(Y243)-3,FALSE)/10^8</f>
        <v>718.48420425770939</v>
      </c>
      <c r="Z243" s="23">
        <f>VLOOKUP($D243,'人均GDP预测（当年人民币）'!$D:$AT,COLUMN(Z243)-3,FALSE)*VLOOKUP($D243,'367市人口19-60预测'!$D:$AT,COLUMN(Z243)-3,FALSE)/10^8</f>
        <v>755.29333711676099</v>
      </c>
      <c r="AA243" s="23">
        <f>VLOOKUP($D243,'人均GDP预测（当年人民币）'!$D:$AT,COLUMN(AA243)-3,FALSE)*VLOOKUP($D243,'367市人口19-60预测'!$D:$AT,COLUMN(AA243)-3,FALSE)/10^8</f>
        <v>793.70748273572599</v>
      </c>
      <c r="AB243" s="23">
        <f>VLOOKUP($D243,'人均GDP预测（当年人民币）'!$D:$AT,COLUMN(AB243)-3,FALSE)*VLOOKUP($D243,'367市人口19-60预测'!$D:$AT,COLUMN(AB243)-3,FALSE)/10^8</f>
        <v>831.67499180512334</v>
      </c>
      <c r="AC243" s="23">
        <f>VLOOKUP($D243,'人均GDP预测（当年人民币）'!$D:$AT,COLUMN(AC243)-3,FALSE)*VLOOKUP($D243,'367市人口19-60预测'!$D:$AT,COLUMN(AC243)-3,FALSE)/10^8</f>
        <v>871.18608233884015</v>
      </c>
      <c r="AD243" s="23">
        <f>VLOOKUP($D243,'人均GDP预测（当年人民币）'!$D:$AT,COLUMN(AD243)-3,FALSE)*VLOOKUP($D243,'367市人口19-60预测'!$D:$AT,COLUMN(AD243)-3,FALSE)/10^8</f>
        <v>912.30430494338748</v>
      </c>
      <c r="AE243" s="23">
        <f>VLOOKUP($D243,'人均GDP预测（当年人民币）'!$D:$AT,COLUMN(AE243)-3,FALSE)*VLOOKUP($D243,'367市人口19-60预测'!$D:$AT,COLUMN(AE243)-3,FALSE)/10^8</f>
        <v>953.0830358625534</v>
      </c>
      <c r="AF243" s="23">
        <f>VLOOKUP($D243,'人均GDP预测（当年人民币）'!$D:$AT,COLUMN(AF243)-3,FALSE)*VLOOKUP($D243,'367市人口19-60预测'!$D:$AT,COLUMN(AF243)-3,FALSE)/10^8</f>
        <v>995.43201492023968</v>
      </c>
      <c r="AG243" s="23">
        <f>VLOOKUP($D243,'人均GDP预测（当年人民币）'!$D:$AT,COLUMN(AG243)-3,FALSE)*VLOOKUP($D243,'367市人口19-60预测'!$D:$AT,COLUMN(AG243)-3,FALSE)/10^8</f>
        <v>1039.4166442011051</v>
      </c>
      <c r="AH243" s="23">
        <f>VLOOKUP($D243,'人均GDP预测（当年人民币）'!$D:$AT,COLUMN(AH243)-3,FALSE)*VLOOKUP($D243,'367市人口19-60预测'!$D:$AT,COLUMN(AH243)-3,FALSE)/10^8</f>
        <v>1085.1109344868603</v>
      </c>
      <c r="AI243" s="23">
        <f>VLOOKUP($D243,'人均GDP预测（当年人民币）'!$D:$AT,COLUMN(AI243)-3,FALSE)*VLOOKUP($D243,'367市人口19-60预测'!$D:$AT,COLUMN(AI243)-3,FALSE)/10^8</f>
        <v>1130.5720313281047</v>
      </c>
      <c r="AJ243" s="23">
        <f>VLOOKUP($D243,'人均GDP预测（当年人民币）'!$D:$AT,COLUMN(AJ243)-3,FALSE)*VLOOKUP($D243,'367市人口19-60预测'!$D:$AT,COLUMN(AJ243)-3,FALSE)/10^8</f>
        <v>1177.7319260266697</v>
      </c>
      <c r="AK243" s="23">
        <f>VLOOKUP($D243,'人均GDP预测（当年人民币）'!$D:$AT,COLUMN(AK243)-3,FALSE)*VLOOKUP($D243,'367市人口19-60预测'!$D:$AT,COLUMN(AK243)-3,FALSE)/10^8</f>
        <v>1226.6713410613002</v>
      </c>
      <c r="AL243" s="23">
        <f>VLOOKUP($D243,'人均GDP预测（当年人民币）'!$D:$AT,COLUMN(AL243)-3,FALSE)*VLOOKUP($D243,'367市人口19-60预测'!$D:$AT,COLUMN(AL243)-3,FALSE)/10^8</f>
        <v>1277.4770697978895</v>
      </c>
      <c r="AM243" s="23">
        <f>VLOOKUP($D243,'人均GDP预测（当年人民币）'!$D:$AT,COLUMN(AM243)-3,FALSE)*VLOOKUP($D243,'367市人口19-60预测'!$D:$AT,COLUMN(AM243)-3,FALSE)/10^8</f>
        <v>1328.202963765604</v>
      </c>
      <c r="AN243" s="23">
        <f>VLOOKUP($D243,'人均GDP预测（当年人民币）'!$D:$AT,COLUMN(AN243)-3,FALSE)*VLOOKUP($D243,'367市人口19-60预测'!$D:$AT,COLUMN(AN243)-3,FALSE)/10^8</f>
        <v>1380.8243192001501</v>
      </c>
      <c r="AO243" s="23">
        <f>VLOOKUP($D243,'人均GDP预测（当年人民币）'!$D:$AT,COLUMN(AO243)-3,FALSE)*VLOOKUP($D243,'367市人口19-60预测'!$D:$AT,COLUMN(AO243)-3,FALSE)/10^8</f>
        <v>1435.4400379684637</v>
      </c>
      <c r="AP243" s="23">
        <f>VLOOKUP($D243,'人均GDP预测（当年人民币）'!$D:$AT,COLUMN(AP243)-3,FALSE)*VLOOKUP($D243,'367市人口19-60预测'!$D:$AT,COLUMN(AP243)-3,FALSE)/10^8</f>
        <v>1492.1536246180096</v>
      </c>
      <c r="AQ243" s="23">
        <f>VLOOKUP($D243,'人均GDP预测（当年人民币）'!$D:$AT,COLUMN(AQ243)-3,FALSE)*VLOOKUP($D243,'367市人口19-60预测'!$D:$AT,COLUMN(AQ243)-3,FALSE)/10^8</f>
        <v>1549.0181999072433</v>
      </c>
      <c r="AR243" s="23">
        <f>VLOOKUP($D243,'人均GDP预测（当年人民币）'!$D:$AT,COLUMN(AR243)-3,FALSE)*VLOOKUP($D243,'367市人口19-60预测'!$D:$AT,COLUMN(AR243)-3,FALSE)/10^8</f>
        <v>1608.0632793331645</v>
      </c>
      <c r="AS243" s="23">
        <f>VLOOKUP($D243,'人均GDP预测（当年人民币）'!$D:$AT,COLUMN(AS243)-3,FALSE)*VLOOKUP($D243,'367市人口19-60预测'!$D:$AT,COLUMN(AS243)-3,FALSE)/10^8</f>
        <v>1669.4177783250998</v>
      </c>
      <c r="AT243" s="23">
        <f>VLOOKUP($D243,'人均GDP预测（当年人民币）'!$D:$AT,COLUMN(AT243)-3,FALSE)*VLOOKUP($D243,'367市人口19-60预测'!$D:$AT,COLUMN(AT243)-3,FALSE)/10^8</f>
        <v>1731.1885745155603</v>
      </c>
    </row>
    <row r="244" spans="1:46" ht="15.75" x14ac:dyDescent="0.25">
      <c r="A244" s="15">
        <v>243</v>
      </c>
      <c r="B244" s="19">
        <v>469021</v>
      </c>
      <c r="C244" s="16" t="s">
        <v>400</v>
      </c>
      <c r="D244" s="20" t="s">
        <v>358</v>
      </c>
      <c r="E244" s="23">
        <f>VLOOKUP($D244,'人均GDP预测（当年人民币）'!$D:$AT,COLUMN(E244)-3,FALSE)*VLOOKUP($D244,'367市人口19-60预测'!$D:$AT,COLUMN(E244)-3,FALSE)/10^8</f>
        <v>104.01889325106519</v>
      </c>
      <c r="F244" s="23">
        <f>VLOOKUP($D244,'人均GDP预测（当年人民币）'!$D:$AT,COLUMN(F244)-3,FALSE)*VLOOKUP($D244,'367市人口19-60预测'!$D:$AT,COLUMN(F244)-3,FALSE)/10^8</f>
        <v>114.07670119831741</v>
      </c>
      <c r="G244" s="23">
        <f>VLOOKUP($D244,'人均GDP预测（当年人民币）'!$D:$AT,COLUMN(G244)-3,FALSE)*VLOOKUP($D244,'367市人口19-60预测'!$D:$AT,COLUMN(G244)-3,FALSE)/10^8</f>
        <v>124.99224650595016</v>
      </c>
      <c r="H244" s="23">
        <f>VLOOKUP($D244,'人均GDP预测（当年人民币）'!$D:$AT,COLUMN(H244)-3,FALSE)*VLOOKUP($D244,'367市人口19-60预测'!$D:$AT,COLUMN(H244)-3,FALSE)/10^8</f>
        <v>136.83355348661624</v>
      </c>
      <c r="I244" s="23">
        <f>VLOOKUP($D244,'人均GDP预测（当年人民币）'!$D:$AT,COLUMN(I244)-3,FALSE)*VLOOKUP($D244,'367市人口19-60预测'!$D:$AT,COLUMN(I244)-3,FALSE)/10^8</f>
        <v>149.67284085540027</v>
      </c>
      <c r="J244" s="23">
        <f>VLOOKUP($D244,'人均GDP预测（当年人民币）'!$D:$AT,COLUMN(J244)-3,FALSE)*VLOOKUP($D244,'367市人口19-60预测'!$D:$AT,COLUMN(J244)-3,FALSE)/10^8</f>
        <v>161.84734307187139</v>
      </c>
      <c r="K244" s="23">
        <f>VLOOKUP($D244,'人均GDP预测（当年人民币）'!$D:$AT,COLUMN(K244)-3,FALSE)*VLOOKUP($D244,'367市人口19-60预测'!$D:$AT,COLUMN(K244)-3,FALSE)/10^8</f>
        <v>174.88055807855108</v>
      </c>
      <c r="L244" s="23">
        <f>VLOOKUP($D244,'人均GDP预测（当年人民币）'!$D:$AT,COLUMN(L244)-3,FALSE)*VLOOKUP($D244,'367市人口19-60预测'!$D:$AT,COLUMN(L244)-3,FALSE)/10^8</f>
        <v>188.82854075230668</v>
      </c>
      <c r="M244" s="23">
        <f>VLOOKUP($D244,'人均GDP预测（当年人民币）'!$D:$AT,COLUMN(M244)-3,FALSE)*VLOOKUP($D244,'367市人口19-60预测'!$D:$AT,COLUMN(M244)-3,FALSE)/10^8</f>
        <v>203.74959654000403</v>
      </c>
      <c r="N244" s="23">
        <f>VLOOKUP($D244,'人均GDP预测（当年人民币）'!$D:$AT,COLUMN(N244)-3,FALSE)*VLOOKUP($D244,'367市人口19-60预测'!$D:$AT,COLUMN(N244)-3,FALSE)/10^8</f>
        <v>218.12889783712086</v>
      </c>
      <c r="O244" s="23">
        <f>VLOOKUP($D244,'人均GDP预测（当年人民币）'!$D:$AT,COLUMN(O244)-3,FALSE)*VLOOKUP($D244,'367市人口19-60预测'!$D:$AT,COLUMN(O244)-3,FALSE)/10^8</f>
        <v>233.37740296662355</v>
      </c>
      <c r="P244" s="23">
        <f>VLOOKUP($D244,'人均GDP预测（当年人民币）'!$D:$AT,COLUMN(P244)-3,FALSE)*VLOOKUP($D244,'367市人口19-60预测'!$D:$AT,COLUMN(P244)-3,FALSE)/10^8</f>
        <v>249.54307798291779</v>
      </c>
      <c r="Q244" s="23">
        <f>VLOOKUP($D244,'人均GDP预测（当年人民币）'!$D:$AT,COLUMN(Q244)-3,FALSE)*VLOOKUP($D244,'367市人口19-60预测'!$D:$AT,COLUMN(Q244)-3,FALSE)/10^8</f>
        <v>266.67561788962342</v>
      </c>
      <c r="R244" s="23">
        <f>VLOOKUP($D244,'人均GDP预测（当年人民币）'!$D:$AT,COLUMN(R244)-3,FALSE)*VLOOKUP($D244,'367市人口19-60预测'!$D:$AT,COLUMN(R244)-3,FALSE)/10^8</f>
        <v>283.3466181307366</v>
      </c>
      <c r="S244" s="23">
        <f>VLOOKUP($D244,'人均GDP预测（当年人民币）'!$D:$AT,COLUMN(S244)-3,FALSE)*VLOOKUP($D244,'367市人口19-60预测'!$D:$AT,COLUMN(S244)-3,FALSE)/10^8</f>
        <v>300.90287434602095</v>
      </c>
      <c r="T244" s="23">
        <f>VLOOKUP($D244,'人均GDP预测（当年人民币）'!$D:$AT,COLUMN(T244)-3,FALSE)*VLOOKUP($D244,'367市人口19-60预测'!$D:$AT,COLUMN(T244)-3,FALSE)/10^8</f>
        <v>319.38761810349916</v>
      </c>
      <c r="U244" s="23">
        <f>VLOOKUP($D244,'人均GDP预测（当年人民币）'!$D:$AT,COLUMN(U244)-3,FALSE)*VLOOKUP($D244,'367市人口19-60预测'!$D:$AT,COLUMN(U244)-3,FALSE)/10^8</f>
        <v>338.84737902960251</v>
      </c>
      <c r="V244" s="23">
        <f>VLOOKUP($D244,'人均GDP预测（当年人民币）'!$D:$AT,COLUMN(V244)-3,FALSE)*VLOOKUP($D244,'367市人口19-60预测'!$D:$AT,COLUMN(V244)-3,FALSE)/10^8</f>
        <v>357.90292832228766</v>
      </c>
      <c r="W244" s="23">
        <f>VLOOKUP($D244,'人均GDP预测（当年人民币）'!$D:$AT,COLUMN(W244)-3,FALSE)*VLOOKUP($D244,'367市人口19-60预测'!$D:$AT,COLUMN(W244)-3,FALSE)/10^8</f>
        <v>377.86671455397601</v>
      </c>
      <c r="X244" s="23">
        <f>VLOOKUP($D244,'人均GDP预测（当年人民币）'!$D:$AT,COLUMN(X244)-3,FALSE)*VLOOKUP($D244,'367市人口19-60预测'!$D:$AT,COLUMN(X244)-3,FALSE)/10^8</f>
        <v>398.77823046952028</v>
      </c>
      <c r="Y244" s="23">
        <f>VLOOKUP($D244,'人均GDP预测（当年人民币）'!$D:$AT,COLUMN(Y244)-3,FALSE)*VLOOKUP($D244,'367市人口19-60预测'!$D:$AT,COLUMN(Y244)-3,FALSE)/10^8</f>
        <v>420.68287144595672</v>
      </c>
      <c r="Z244" s="23">
        <f>VLOOKUP($D244,'人均GDP预测（当年人民币）'!$D:$AT,COLUMN(Z244)-3,FALSE)*VLOOKUP($D244,'367市人口19-60预测'!$D:$AT,COLUMN(Z244)-3,FALSE)/10^8</f>
        <v>443.62452412906617</v>
      </c>
      <c r="AA244" s="23">
        <f>VLOOKUP($D244,'人均GDP预测（当年人民币）'!$D:$AT,COLUMN(AA244)-3,FALSE)*VLOOKUP($D244,'367市人口19-60预测'!$D:$AT,COLUMN(AA244)-3,FALSE)/10^8</f>
        <v>466.18720285861212</v>
      </c>
      <c r="AB244" s="23">
        <f>VLOOKUP($D244,'人均GDP预测（当年人民币）'!$D:$AT,COLUMN(AB244)-3,FALSE)*VLOOKUP($D244,'367市人口19-60预测'!$D:$AT,COLUMN(AB244)-3,FALSE)/10^8</f>
        <v>489.73345729941667</v>
      </c>
      <c r="AC244" s="23">
        <f>VLOOKUP($D244,'人均GDP预测（当年人民币）'!$D:$AT,COLUMN(AC244)-3,FALSE)*VLOOKUP($D244,'367市人口19-60预测'!$D:$AT,COLUMN(AC244)-3,FALSE)/10^8</f>
        <v>514.30939028714954</v>
      </c>
      <c r="AD244" s="23">
        <f>VLOOKUP($D244,'人均GDP预测（当年人民币）'!$D:$AT,COLUMN(AD244)-3,FALSE)*VLOOKUP($D244,'367市人口19-60预测'!$D:$AT,COLUMN(AD244)-3,FALSE)/10^8</f>
        <v>538.58316082912745</v>
      </c>
      <c r="AE244" s="23">
        <f>VLOOKUP($D244,'人均GDP预测（当年人民币）'!$D:$AT,COLUMN(AE244)-3,FALSE)*VLOOKUP($D244,'367市人口19-60预测'!$D:$AT,COLUMN(AE244)-3,FALSE)/10^8</f>
        <v>563.84761823459007</v>
      </c>
      <c r="AF244" s="23">
        <f>VLOOKUP($D244,'人均GDP预测（当年人民币）'!$D:$AT,COLUMN(AF244)-3,FALSE)*VLOOKUP($D244,'367市人口19-60预测'!$D:$AT,COLUMN(AF244)-3,FALSE)/10^8</f>
        <v>590.14739400775852</v>
      </c>
      <c r="AG244" s="23">
        <f>VLOOKUP($D244,'人均GDP预测（当年人民币）'!$D:$AT,COLUMN(AG244)-3,FALSE)*VLOOKUP($D244,'367市人口19-60预测'!$D:$AT,COLUMN(AG244)-3,FALSE)/10^8</f>
        <v>617.53008673428587</v>
      </c>
      <c r="AH244" s="23">
        <f>VLOOKUP($D244,'人均GDP预测（当年人民币）'!$D:$AT,COLUMN(AH244)-3,FALSE)*VLOOKUP($D244,'367市人口19-60预测'!$D:$AT,COLUMN(AH244)-3,FALSE)/10^8</f>
        <v>644.67741241380031</v>
      </c>
      <c r="AI244" s="23">
        <f>VLOOKUP($D244,'人均GDP预测（当年人民币）'!$D:$AT,COLUMN(AI244)-3,FALSE)*VLOOKUP($D244,'367市人口19-60预测'!$D:$AT,COLUMN(AI244)-3,FALSE)/10^8</f>
        <v>672.88770746980458</v>
      </c>
      <c r="AJ244" s="23">
        <f>VLOOKUP($D244,'人均GDP预测（当年人民币）'!$D:$AT,COLUMN(AJ244)-3,FALSE)*VLOOKUP($D244,'367市人口19-60预测'!$D:$AT,COLUMN(AJ244)-3,FALSE)/10^8</f>
        <v>702.20898831277236</v>
      </c>
      <c r="AK244" s="23">
        <f>VLOOKUP($D244,'人均GDP预测（当年人民币）'!$D:$AT,COLUMN(AK244)-3,FALSE)*VLOOKUP($D244,'367市人口19-60预测'!$D:$AT,COLUMN(AK244)-3,FALSE)/10^8</f>
        <v>732.69740669410157</v>
      </c>
      <c r="AL244" s="23">
        <f>VLOOKUP($D244,'人均GDP预测（当年人民币）'!$D:$AT,COLUMN(AL244)-3,FALSE)*VLOOKUP($D244,'367市人口19-60预测'!$D:$AT,COLUMN(AL244)-3,FALSE)/10^8</f>
        <v>763.04366310457704</v>
      </c>
      <c r="AM244" s="23">
        <f>VLOOKUP($D244,'人均GDP预测（当年人民币）'!$D:$AT,COLUMN(AM244)-3,FALSE)*VLOOKUP($D244,'367市人口19-60预测'!$D:$AT,COLUMN(AM244)-3,FALSE)/10^8</f>
        <v>794.55922085457416</v>
      </c>
      <c r="AN244" s="23">
        <f>VLOOKUP($D244,'人均GDP预测（当年人民币）'!$D:$AT,COLUMN(AN244)-3,FALSE)*VLOOKUP($D244,'367市人口19-60预测'!$D:$AT,COLUMN(AN244)-3,FALSE)/10^8</f>
        <v>827.30388577537371</v>
      </c>
      <c r="AO244" s="23">
        <f>VLOOKUP($D244,'人均GDP预测（当年人民币）'!$D:$AT,COLUMN(AO244)-3,FALSE)*VLOOKUP($D244,'367市人口19-60预测'!$D:$AT,COLUMN(AO244)-3,FALSE)/10^8</f>
        <v>861.34505538043277</v>
      </c>
      <c r="AP244" s="23">
        <f>VLOOKUP($D244,'人均GDP预测（当年人民币）'!$D:$AT,COLUMN(AP244)-3,FALSE)*VLOOKUP($D244,'367市人口19-60预测'!$D:$AT,COLUMN(AP244)-3,FALSE)/10^8</f>
        <v>895.37661364229007</v>
      </c>
      <c r="AQ244" s="23">
        <f>VLOOKUP($D244,'人均GDP预测（当年人民币）'!$D:$AT,COLUMN(AQ244)-3,FALSE)*VLOOKUP($D244,'367市人口19-60预测'!$D:$AT,COLUMN(AQ244)-3,FALSE)/10^8</f>
        <v>930.7359825668857</v>
      </c>
      <c r="AR244" s="23">
        <f>VLOOKUP($D244,'人均GDP预测（当年人民币）'!$D:$AT,COLUMN(AR244)-3,FALSE)*VLOOKUP($D244,'367市人口19-60预测'!$D:$AT,COLUMN(AR244)-3,FALSE)/10^8</f>
        <v>967.50087116490931</v>
      </c>
      <c r="AS244" s="23">
        <f>VLOOKUP($D244,'人均GDP预测（当年人民币）'!$D:$AT,COLUMN(AS244)-3,FALSE)*VLOOKUP($D244,'367市人口19-60预测'!$D:$AT,COLUMN(AS244)-3,FALSE)/10^8</f>
        <v>1005.7486268862821</v>
      </c>
      <c r="AT244" s="23">
        <f>VLOOKUP($D244,'人均GDP预测（当年人民币）'!$D:$AT,COLUMN(AT244)-3,FALSE)*VLOOKUP($D244,'367市人口19-60预测'!$D:$AT,COLUMN(AT244)-3,FALSE)/10^8</f>
        <v>1044.1836486779291</v>
      </c>
    </row>
    <row r="245" spans="1:46" ht="15.75" x14ac:dyDescent="0.25">
      <c r="A245" s="15">
        <v>244</v>
      </c>
      <c r="B245" s="19">
        <v>469022</v>
      </c>
      <c r="C245" s="16" t="s">
        <v>400</v>
      </c>
      <c r="D245" s="20" t="s">
        <v>372</v>
      </c>
      <c r="E245" s="23">
        <f>VLOOKUP($D245,'人均GDP预测（当年人民币）'!$D:$AT,COLUMN(E245)-3,FALSE)*VLOOKUP($D245,'367市人口19-60预测'!$D:$AT,COLUMN(E245)-3,FALSE)/10^8</f>
        <v>85.265596716322037</v>
      </c>
      <c r="F245" s="23">
        <f>VLOOKUP($D245,'人均GDP预测（当年人民币）'!$D:$AT,COLUMN(F245)-3,FALSE)*VLOOKUP($D245,'367市人口19-60预测'!$D:$AT,COLUMN(F245)-3,FALSE)/10^8</f>
        <v>93.509732566623654</v>
      </c>
      <c r="G245" s="23">
        <f>VLOOKUP($D245,'人均GDP预测（当年人民币）'!$D:$AT,COLUMN(G245)-3,FALSE)*VLOOKUP($D245,'367市人口19-60预测'!$D:$AT,COLUMN(G245)-3,FALSE)/10^8</f>
        <v>102.45745416320273</v>
      </c>
      <c r="H245" s="23">
        <f>VLOOKUP($D245,'人均GDP预测（当年人民币）'!$D:$AT,COLUMN(H245)-3,FALSE)*VLOOKUP($D245,'367市人口19-60预测'!$D:$AT,COLUMN(H245)-3,FALSE)/10^8</f>
        <v>112.16367215657814</v>
      </c>
      <c r="I245" s="23">
        <f>VLOOKUP($D245,'人均GDP预测（当年人民币）'!$D:$AT,COLUMN(I245)-3,FALSE)*VLOOKUP($D245,'367市人口19-60预测'!$D:$AT,COLUMN(I245)-3,FALSE)/10^8</f>
        <v>122.68819881525162</v>
      </c>
      <c r="J245" s="23">
        <f>VLOOKUP($D245,'人均GDP预测（当年人民币）'!$D:$AT,COLUMN(J245)-3,FALSE)*VLOOKUP($D245,'367市人口19-60预测'!$D:$AT,COLUMN(J245)-3,FALSE)/10^8</f>
        <v>134.09488904740417</v>
      </c>
      <c r="K245" s="23">
        <f>VLOOKUP($D245,'人均GDP预测（当年人民币）'!$D:$AT,COLUMN(K245)-3,FALSE)*VLOOKUP($D245,'367市人口19-60预测'!$D:$AT,COLUMN(K245)-3,FALSE)/10^8</f>
        <v>144.89331563937705</v>
      </c>
      <c r="L245" s="23">
        <f>VLOOKUP($D245,'人均GDP预测（当年人民币）'!$D:$AT,COLUMN(L245)-3,FALSE)*VLOOKUP($D245,'367市人口19-60预测'!$D:$AT,COLUMN(L245)-3,FALSE)/10^8</f>
        <v>156.44935699399684</v>
      </c>
      <c r="M245" s="23">
        <f>VLOOKUP($D245,'人均GDP预测（当年人民币）'!$D:$AT,COLUMN(M245)-3,FALSE)*VLOOKUP($D245,'367市人口19-60预测'!$D:$AT,COLUMN(M245)-3,FALSE)/10^8</f>
        <v>168.81220423018053</v>
      </c>
      <c r="N245" s="23">
        <f>VLOOKUP($D245,'人均GDP预测（当年人民币）'!$D:$AT,COLUMN(N245)-3,FALSE)*VLOOKUP($D245,'367市人口19-60预测'!$D:$AT,COLUMN(N245)-3,FALSE)/10^8</f>
        <v>182.03284017532269</v>
      </c>
      <c r="O245" s="23">
        <f>VLOOKUP($D245,'人均GDP预测（当年人民币）'!$D:$AT,COLUMN(O245)-3,FALSE)*VLOOKUP($D245,'367市人口19-60预测'!$D:$AT,COLUMN(O245)-3,FALSE)/10^8</f>
        <v>196.16592659206142</v>
      </c>
      <c r="P245" s="23">
        <f>VLOOKUP($D245,'人均GDP预测（当年人民币）'!$D:$AT,COLUMN(P245)-3,FALSE)*VLOOKUP($D245,'367市人口19-60预测'!$D:$AT,COLUMN(P245)-3,FALSE)/10^8</f>
        <v>209.75423863016087</v>
      </c>
      <c r="Q245" s="23">
        <f>VLOOKUP($D245,'人均GDP预测（当年人民币）'!$D:$AT,COLUMN(Q245)-3,FALSE)*VLOOKUP($D245,'367市人口19-60预测'!$D:$AT,COLUMN(Q245)-3,FALSE)/10^8</f>
        <v>224.15476192778709</v>
      </c>
      <c r="R245" s="23">
        <f>VLOOKUP($D245,'人均GDP预测（当年人民币）'!$D:$AT,COLUMN(R245)-3,FALSE)*VLOOKUP($D245,'367市人口19-60预测'!$D:$AT,COLUMN(R245)-3,FALSE)/10^8</f>
        <v>239.41436299782842</v>
      </c>
      <c r="S245" s="23">
        <f>VLOOKUP($D245,'人均GDP预测（当年人民币）'!$D:$AT,COLUMN(S245)-3,FALSE)*VLOOKUP($D245,'367市人口19-60预测'!$D:$AT,COLUMN(S245)-3,FALSE)/10^8</f>
        <v>255.57829495324614</v>
      </c>
      <c r="T245" s="23">
        <f>VLOOKUP($D245,'人均GDP预测（当年人民币）'!$D:$AT,COLUMN(T245)-3,FALSE)*VLOOKUP($D245,'367市人口19-60预测'!$D:$AT,COLUMN(T245)-3,FALSE)/10^8</f>
        <v>271.27946796003852</v>
      </c>
      <c r="U245" s="23">
        <f>VLOOKUP($D245,'人均GDP预测（当年人民币）'!$D:$AT,COLUMN(U245)-3,FALSE)*VLOOKUP($D245,'367市人口19-60预测'!$D:$AT,COLUMN(U245)-3,FALSE)/10^8</f>
        <v>287.8068480349142</v>
      </c>
      <c r="V245" s="23">
        <f>VLOOKUP($D245,'人均GDP预测（当年人民币）'!$D:$AT,COLUMN(V245)-3,FALSE)*VLOOKUP($D245,'367市人口19-60预测'!$D:$AT,COLUMN(V245)-3,FALSE)/10^8</f>
        <v>305.20260704292821</v>
      </c>
      <c r="W245" s="23">
        <f>VLOOKUP($D245,'人均GDP预测（当年人民币）'!$D:$AT,COLUMN(W245)-3,FALSE)*VLOOKUP($D245,'367市人口19-60预测'!$D:$AT,COLUMN(W245)-3,FALSE)/10^8</f>
        <v>323.5090960143371</v>
      </c>
      <c r="X245" s="23">
        <f>VLOOKUP($D245,'人均GDP预测（当年人民币）'!$D:$AT,COLUMN(X245)-3,FALSE)*VLOOKUP($D245,'367市人口19-60预测'!$D:$AT,COLUMN(X245)-3,FALSE)/10^8</f>
        <v>341.41286478472585</v>
      </c>
      <c r="Y245" s="23">
        <f>VLOOKUP($D245,'人均GDP预测（当年人民币）'!$D:$AT,COLUMN(Y245)-3,FALSE)*VLOOKUP($D245,'367市人口19-60预测'!$D:$AT,COLUMN(Y245)-3,FALSE)/10^8</f>
        <v>360.16645647756582</v>
      </c>
      <c r="Z245" s="23">
        <f>VLOOKUP($D245,'人均GDP预测（当年人民币）'!$D:$AT,COLUMN(Z245)-3,FALSE)*VLOOKUP($D245,'367市人口19-60预测'!$D:$AT,COLUMN(Z245)-3,FALSE)/10^8</f>
        <v>379.80807782236695</v>
      </c>
      <c r="AA245" s="23">
        <f>VLOOKUP($D245,'人均GDP预测（当年人民币）'!$D:$AT,COLUMN(AA245)-3,FALSE)*VLOOKUP($D245,'367市人口19-60预测'!$D:$AT,COLUMN(AA245)-3,FALSE)/10^8</f>
        <v>400.37934217501015</v>
      </c>
      <c r="AB245" s="23">
        <f>VLOOKUP($D245,'人均GDP预测（当年人民币）'!$D:$AT,COLUMN(AB245)-3,FALSE)*VLOOKUP($D245,'367市人口19-60预测'!$D:$AT,COLUMN(AB245)-3,FALSE)/10^8</f>
        <v>420.60250431767622</v>
      </c>
      <c r="AC245" s="23">
        <f>VLOOKUP($D245,'人均GDP预测（当年人民币）'!$D:$AT,COLUMN(AC245)-3,FALSE)*VLOOKUP($D245,'367市人口19-60预测'!$D:$AT,COLUMN(AC245)-3,FALSE)/10^8</f>
        <v>441.7073446462644</v>
      </c>
      <c r="AD245" s="23">
        <f>VLOOKUP($D245,'人均GDP预测（当年人民币）'!$D:$AT,COLUMN(AD245)-3,FALSE)*VLOOKUP($D245,'367市人口19-60预测'!$D:$AT,COLUMN(AD245)-3,FALSE)/10^8</f>
        <v>463.7353965626661</v>
      </c>
      <c r="AE245" s="23">
        <f>VLOOKUP($D245,'人均GDP预测（当年人民币）'!$D:$AT,COLUMN(AE245)-3,FALSE)*VLOOKUP($D245,'367市人口19-60预测'!$D:$AT,COLUMN(AE245)-3,FALSE)/10^8</f>
        <v>486.72742109671776</v>
      </c>
      <c r="AF245" s="23">
        <f>VLOOKUP($D245,'人均GDP预测（当年人民币）'!$D:$AT,COLUMN(AF245)-3,FALSE)*VLOOKUP($D245,'367市人口19-60预测'!$D:$AT,COLUMN(AF245)-3,FALSE)/10^8</f>
        <v>509.43065091090097</v>
      </c>
      <c r="AG245" s="23">
        <f>VLOOKUP($D245,'人均GDP预测（当年人民币）'!$D:$AT,COLUMN(AG245)-3,FALSE)*VLOOKUP($D245,'367市人口19-60预测'!$D:$AT,COLUMN(AG245)-3,FALSE)/10^8</f>
        <v>533.06675357987262</v>
      </c>
      <c r="AH245" s="23">
        <f>VLOOKUP($D245,'人均GDP预测（当年人民币）'!$D:$AT,COLUMN(AH245)-3,FALSE)*VLOOKUP($D245,'367市人口19-60预测'!$D:$AT,COLUMN(AH245)-3,FALSE)/10^8</f>
        <v>557.6787435026099</v>
      </c>
      <c r="AI245" s="23">
        <f>VLOOKUP($D245,'人均GDP预测（当年人民币）'!$D:$AT,COLUMN(AI245)-3,FALSE)*VLOOKUP($D245,'367市人口19-60预测'!$D:$AT,COLUMN(AI245)-3,FALSE)/10^8</f>
        <v>583.31469984658543</v>
      </c>
      <c r="AJ245" s="23">
        <f>VLOOKUP($D245,'人均GDP预测（当年人民币）'!$D:$AT,COLUMN(AJ245)-3,FALSE)*VLOOKUP($D245,'367市人口19-60预测'!$D:$AT,COLUMN(AJ245)-3,FALSE)/10^8</f>
        <v>608.73527930413059</v>
      </c>
      <c r="AK245" s="23">
        <f>VLOOKUP($D245,'人均GDP预测（当年人民币）'!$D:$AT,COLUMN(AK245)-3,FALSE)*VLOOKUP($D245,'367市人口19-60预测'!$D:$AT,COLUMN(AK245)-3,FALSE)/10^8</f>
        <v>635.16257353488572</v>
      </c>
      <c r="AL245" s="23">
        <f>VLOOKUP($D245,'人均GDP预测（当年人民币）'!$D:$AT,COLUMN(AL245)-3,FALSE)*VLOOKUP($D245,'367市人口19-60预测'!$D:$AT,COLUMN(AL245)-3,FALSE)/10^8</f>
        <v>662.65290532598829</v>
      </c>
      <c r="AM245" s="23">
        <f>VLOOKUP($D245,'人均GDP预测（当年人民币）'!$D:$AT,COLUMN(AM245)-3,FALSE)*VLOOKUP($D245,'367市人口19-60预测'!$D:$AT,COLUMN(AM245)-3,FALSE)/10^8</f>
        <v>691.25716756171221</v>
      </c>
      <c r="AN245" s="23">
        <f>VLOOKUP($D245,'人均GDP预测（当年人民币）'!$D:$AT,COLUMN(AN245)-3,FALSE)*VLOOKUP($D245,'367市人口19-60预测'!$D:$AT,COLUMN(AN245)-3,FALSE)/10^8</f>
        <v>719.74519022981008</v>
      </c>
      <c r="AO245" s="23">
        <f>VLOOKUP($D245,'人均GDP预测（当年人民币）'!$D:$AT,COLUMN(AO245)-3,FALSE)*VLOOKUP($D245,'367市人口19-60预测'!$D:$AT,COLUMN(AO245)-3,FALSE)/10^8</f>
        <v>749.36023712023325</v>
      </c>
      <c r="AP245" s="23">
        <f>VLOOKUP($D245,'人均GDP预测（当年人民币）'!$D:$AT,COLUMN(AP245)-3,FALSE)*VLOOKUP($D245,'367市人口19-60预测'!$D:$AT,COLUMN(AP245)-3,FALSE)/10^8</f>
        <v>780.16219198145461</v>
      </c>
      <c r="AQ245" s="23">
        <f>VLOOKUP($D245,'人均GDP预测（当年人民币）'!$D:$AT,COLUMN(AQ245)-3,FALSE)*VLOOKUP($D245,'367市人口19-60预测'!$D:$AT,COLUMN(AQ245)-3,FALSE)/10^8</f>
        <v>810.97205801856092</v>
      </c>
      <c r="AR245" s="23">
        <f>VLOOKUP($D245,'人均GDP预测（当年人民币）'!$D:$AT,COLUMN(AR245)-3,FALSE)*VLOOKUP($D245,'367市人口19-60预测'!$D:$AT,COLUMN(AR245)-3,FALSE)/10^8</f>
        <v>843.0028109011696</v>
      </c>
      <c r="AS245" s="23">
        <f>VLOOKUP($D245,'人均GDP预测（当年人民币）'!$D:$AT,COLUMN(AS245)-3,FALSE)*VLOOKUP($D245,'367市人口19-60预测'!$D:$AT,COLUMN(AS245)-3,FALSE)/10^8</f>
        <v>876.33021579732747</v>
      </c>
      <c r="AT245" s="23">
        <f>VLOOKUP($D245,'人均GDP预测（当年人民币）'!$D:$AT,COLUMN(AT245)-3,FALSE)*VLOOKUP($D245,'367市人口19-60预测'!$D:$AT,COLUMN(AT245)-3,FALSE)/10^8</f>
        <v>911.02968385109114</v>
      </c>
    </row>
    <row r="246" spans="1:46" ht="15.75" x14ac:dyDescent="0.25">
      <c r="A246" s="15">
        <v>245</v>
      </c>
      <c r="B246" s="19">
        <v>469023</v>
      </c>
      <c r="C246" s="16" t="s">
        <v>400</v>
      </c>
      <c r="D246" s="20" t="s">
        <v>355</v>
      </c>
      <c r="E246" s="23">
        <f>VLOOKUP($D246,'人均GDP预测（当年人民币）'!$D:$AT,COLUMN(E246)-3,FALSE)*VLOOKUP($D246,'367市人口19-60预测'!$D:$AT,COLUMN(E246)-3,FALSE)/10^8</f>
        <v>328.90334949855082</v>
      </c>
      <c r="F246" s="23">
        <f>VLOOKUP($D246,'人均GDP预测（当年人民币）'!$D:$AT,COLUMN(F246)-3,FALSE)*VLOOKUP($D246,'367市人口19-60预测'!$D:$AT,COLUMN(F246)-3,FALSE)/10^8</f>
        <v>352.45994040701163</v>
      </c>
      <c r="G246" s="23">
        <f>VLOOKUP($D246,'人均GDP预测（当年人民币）'!$D:$AT,COLUMN(G246)-3,FALSE)*VLOOKUP($D246,'367市人口19-60预测'!$D:$AT,COLUMN(G246)-3,FALSE)/10^8</f>
        <v>377.35912206583595</v>
      </c>
      <c r="H246" s="23">
        <f>VLOOKUP($D246,'人均GDP预测（当年人民币）'!$D:$AT,COLUMN(H246)-3,FALSE)*VLOOKUP($D246,'367市人口19-60预测'!$D:$AT,COLUMN(H246)-3,FALSE)/10^8</f>
        <v>403.66573548728479</v>
      </c>
      <c r="I246" s="23">
        <f>VLOOKUP($D246,'人均GDP预测（当年人民币）'!$D:$AT,COLUMN(I246)-3,FALSE)*VLOOKUP($D246,'367市人口19-60预测'!$D:$AT,COLUMN(I246)-3,FALSE)/10^8</f>
        <v>431.45063909713156</v>
      </c>
      <c r="J246" s="23">
        <f>VLOOKUP($D246,'人均GDP预测（当年人民币）'!$D:$AT,COLUMN(J246)-3,FALSE)*VLOOKUP($D246,'367市人口19-60预测'!$D:$AT,COLUMN(J246)-3,FALSE)/10^8</f>
        <v>460.78466154729858</v>
      </c>
      <c r="K246" s="23">
        <f>VLOOKUP($D246,'人均GDP预测（当年人民币）'!$D:$AT,COLUMN(K246)-3,FALSE)*VLOOKUP($D246,'367市人口19-60预测'!$D:$AT,COLUMN(K246)-3,FALSE)/10^8</f>
        <v>489.79443533507521</v>
      </c>
      <c r="L246" s="23">
        <f>VLOOKUP($D246,'人均GDP预测（当年人民币）'!$D:$AT,COLUMN(L246)-3,FALSE)*VLOOKUP($D246,'367市人口19-60预测'!$D:$AT,COLUMN(L246)-3,FALSE)/10^8</f>
        <v>520.25734035519019</v>
      </c>
      <c r="M246" s="23">
        <f>VLOOKUP($D246,'人均GDP预测（当年人民币）'!$D:$AT,COLUMN(M246)-3,FALSE)*VLOOKUP($D246,'367市人口19-60预测'!$D:$AT,COLUMN(M246)-3,FALSE)/10^8</f>
        <v>552.2385294226109</v>
      </c>
      <c r="N246" s="23">
        <f>VLOOKUP($D246,'人均GDP预测（当年人民币）'!$D:$AT,COLUMN(N246)-3,FALSE)*VLOOKUP($D246,'367市人口19-60预测'!$D:$AT,COLUMN(N246)-3,FALSE)/10^8</f>
        <v>585.80290712176202</v>
      </c>
      <c r="O246" s="23">
        <f>VLOOKUP($D246,'人均GDP预测（当年人民币）'!$D:$AT,COLUMN(O246)-3,FALSE)*VLOOKUP($D246,'367市人口19-60预测'!$D:$AT,COLUMN(O246)-3,FALSE)/10^8</f>
        <v>619.0736028908309</v>
      </c>
      <c r="P246" s="23">
        <f>VLOOKUP($D246,'人均GDP预测（当年人民币）'!$D:$AT,COLUMN(P246)-3,FALSE)*VLOOKUP($D246,'367市人口19-60预测'!$D:$AT,COLUMN(P246)-3,FALSE)/10^8</f>
        <v>653.84386168734682</v>
      </c>
      <c r="Q246" s="23">
        <f>VLOOKUP($D246,'人均GDP预测（当年人民币）'!$D:$AT,COLUMN(Q246)-3,FALSE)*VLOOKUP($D246,'367市人口19-60预测'!$D:$AT,COLUMN(Q246)-3,FALSE)/10^8</f>
        <v>690.17268564258973</v>
      </c>
      <c r="R246" s="23">
        <f>VLOOKUP($D246,'人均GDP预测（当年人民币）'!$D:$AT,COLUMN(R246)-3,FALSE)*VLOOKUP($D246,'367市人口19-60预测'!$D:$AT,COLUMN(R246)-3,FALSE)/10^8</f>
        <v>728.12282394319459</v>
      </c>
      <c r="S246" s="23">
        <f>VLOOKUP($D246,'人均GDP预测（当年人民币）'!$D:$AT,COLUMN(S246)-3,FALSE)*VLOOKUP($D246,'367市人口19-60预测'!$D:$AT,COLUMN(S246)-3,FALSE)/10^8</f>
        <v>765.80479474093931</v>
      </c>
      <c r="T246" s="23">
        <f>VLOOKUP($D246,'人均GDP预测（当年人民币）'!$D:$AT,COLUMN(T246)-3,FALSE)*VLOOKUP($D246,'367市人口19-60预测'!$D:$AT,COLUMN(T246)-3,FALSE)/10^8</f>
        <v>805.03665072480237</v>
      </c>
      <c r="U246" s="23">
        <f>VLOOKUP($D246,'人均GDP预测（当年人民币）'!$D:$AT,COLUMN(U246)-3,FALSE)*VLOOKUP($D246,'367市人口19-60预测'!$D:$AT,COLUMN(U246)-3,FALSE)/10^8</f>
        <v>845.87388837654191</v>
      </c>
      <c r="V246" s="23">
        <f>VLOOKUP($D246,'人均GDP预测（当年人民币）'!$D:$AT,COLUMN(V246)-3,FALSE)*VLOOKUP($D246,'367市人口19-60预测'!$D:$AT,COLUMN(V246)-3,FALSE)/10^8</f>
        <v>886.5006348294861</v>
      </c>
      <c r="W246" s="23">
        <f>VLOOKUP($D246,'人均GDP预测（当年人民币）'!$D:$AT,COLUMN(W246)-3,FALSE)*VLOOKUP($D246,'367市人口19-60预测'!$D:$AT,COLUMN(W246)-3,FALSE)/10^8</f>
        <v>928.67821222234386</v>
      </c>
      <c r="X246" s="23">
        <f>VLOOKUP($D246,'人均GDP预测（当年人民币）'!$D:$AT,COLUMN(X246)-3,FALSE)*VLOOKUP($D246,'367市人口19-60预测'!$D:$AT,COLUMN(X246)-3,FALSE)/10^8</f>
        <v>972.45785471630666</v>
      </c>
      <c r="Y246" s="23">
        <f>VLOOKUP($D246,'人均GDP预测（当年人民币）'!$D:$AT,COLUMN(Y246)-3,FALSE)*VLOOKUP($D246,'367市人口19-60预测'!$D:$AT,COLUMN(Y246)-3,FALSE)/10^8</f>
        <v>1017.9021000480402</v>
      </c>
      <c r="Z246" s="23">
        <f>VLOOKUP($D246,'人均GDP预测（当年人民币）'!$D:$AT,COLUMN(Z246)-3,FALSE)*VLOOKUP($D246,'367市人口19-60预测'!$D:$AT,COLUMN(Z246)-3,FALSE)/10^8</f>
        <v>1063.1717464307112</v>
      </c>
      <c r="AA246" s="23">
        <f>VLOOKUP($D246,'人均GDP预测（当年人民币）'!$D:$AT,COLUMN(AA246)-3,FALSE)*VLOOKUP($D246,'367市人口19-60预测'!$D:$AT,COLUMN(AA246)-3,FALSE)/10^8</f>
        <v>1110.0627026882385</v>
      </c>
      <c r="AB246" s="23">
        <f>VLOOKUP($D246,'人均GDP预测（当年人民币）'!$D:$AT,COLUMN(AB246)-3,FALSE)*VLOOKUP($D246,'367市人口19-60预测'!$D:$AT,COLUMN(AB246)-3,FALSE)/10^8</f>
        <v>1158.6347595944067</v>
      </c>
      <c r="AC246" s="23">
        <f>VLOOKUP($D246,'人均GDP预测（当年人民币）'!$D:$AT,COLUMN(AC246)-3,FALSE)*VLOOKUP($D246,'367市人口19-60预测'!$D:$AT,COLUMN(AC246)-3,FALSE)/10^8</f>
        <v>1208.9511471982992</v>
      </c>
      <c r="AD246" s="23">
        <f>VLOOKUP($D246,'人均GDP预测（当年人民币）'!$D:$AT,COLUMN(AD246)-3,FALSE)*VLOOKUP($D246,'367市人口19-60预测'!$D:$AT,COLUMN(AD246)-3,FALSE)/10^8</f>
        <v>1259.1504044628252</v>
      </c>
      <c r="AE246" s="23">
        <f>VLOOKUP($D246,'人均GDP预测（当年人民币）'!$D:$AT,COLUMN(AE246)-3,FALSE)*VLOOKUP($D246,'367市人口19-60预测'!$D:$AT,COLUMN(AE246)-3,FALSE)/10^8</f>
        <v>1311.0748305700349</v>
      </c>
      <c r="AF246" s="23">
        <f>VLOOKUP($D246,'人均GDP预测（当年人民币）'!$D:$AT,COLUMN(AF246)-3,FALSE)*VLOOKUP($D246,'367市人口19-60预测'!$D:$AT,COLUMN(AF246)-3,FALSE)/10^8</f>
        <v>1364.7919460710473</v>
      </c>
      <c r="AG246" s="23">
        <f>VLOOKUP($D246,'人均GDP预测（当年人民币）'!$D:$AT,COLUMN(AG246)-3,FALSE)*VLOOKUP($D246,'367市人口19-60预测'!$D:$AT,COLUMN(AG246)-3,FALSE)/10^8</f>
        <v>1420.3736801707</v>
      </c>
      <c r="AH246" s="23">
        <f>VLOOKUP($D246,'人均GDP预测（当年人民币）'!$D:$AT,COLUMN(AH246)-3,FALSE)*VLOOKUP($D246,'367市人口19-60预测'!$D:$AT,COLUMN(AH246)-3,FALSE)/10^8</f>
        <v>1475.9378482386999</v>
      </c>
      <c r="AI246" s="23">
        <f>VLOOKUP($D246,'人均GDP预测（当年人民币）'!$D:$AT,COLUMN(AI246)-3,FALSE)*VLOOKUP($D246,'367市人口19-60预测'!$D:$AT,COLUMN(AI246)-3,FALSE)/10^8</f>
        <v>1533.3760403425449</v>
      </c>
      <c r="AJ246" s="23">
        <f>VLOOKUP($D246,'人均GDP预测（当年人民币）'!$D:$AT,COLUMN(AJ246)-3,FALSE)*VLOOKUP($D246,'367市人口19-60预测'!$D:$AT,COLUMN(AJ246)-3,FALSE)/10^8</f>
        <v>1592.774660613976</v>
      </c>
      <c r="AK246" s="23">
        <f>VLOOKUP($D246,'人均GDP预测（当年人民币）'!$D:$AT,COLUMN(AK246)-3,FALSE)*VLOOKUP($D246,'367市人口19-60预测'!$D:$AT,COLUMN(AK246)-3,FALSE)/10^8</f>
        <v>1654.2174106459681</v>
      </c>
      <c r="AL246" s="23">
        <f>VLOOKUP($D246,'人均GDP预测（当年人民币）'!$D:$AT,COLUMN(AL246)-3,FALSE)*VLOOKUP($D246,'367市人口19-60预测'!$D:$AT,COLUMN(AL246)-3,FALSE)/10^8</f>
        <v>1715.8036637410296</v>
      </c>
      <c r="AM246" s="23">
        <f>VLOOKUP($D246,'人均GDP预测（当年人民币）'!$D:$AT,COLUMN(AM246)-3,FALSE)*VLOOKUP($D246,'367市人口19-60预测'!$D:$AT,COLUMN(AM246)-3,FALSE)/10^8</f>
        <v>1779.486595728396</v>
      </c>
      <c r="AN246" s="23">
        <f>VLOOKUP($D246,'人均GDP预测（当年人民币）'!$D:$AT,COLUMN(AN246)-3,FALSE)*VLOOKUP($D246,'367市人口19-60预测'!$D:$AT,COLUMN(AN246)-3,FALSE)/10^8</f>
        <v>1845.3739205742334</v>
      </c>
      <c r="AO246" s="23">
        <f>VLOOKUP($D246,'人均GDP预测（当年人民币）'!$D:$AT,COLUMN(AO246)-3,FALSE)*VLOOKUP($D246,'367市人口19-60预测'!$D:$AT,COLUMN(AO246)-3,FALSE)/10^8</f>
        <v>1911.6027319490581</v>
      </c>
      <c r="AP246" s="23">
        <f>VLOOKUP($D246,'人均GDP预测（当年人民币）'!$D:$AT,COLUMN(AP246)-3,FALSE)*VLOOKUP($D246,'367市人口19-60预测'!$D:$AT,COLUMN(AP246)-3,FALSE)/10^8</f>
        <v>1980.1269453328687</v>
      </c>
      <c r="AQ246" s="23">
        <f>VLOOKUP($D246,'人均GDP预测（当年人民币）'!$D:$AT,COLUMN(AQ246)-3,FALSE)*VLOOKUP($D246,'367市人口19-60预测'!$D:$AT,COLUMN(AQ246)-3,FALSE)/10^8</f>
        <v>2051.0705525967201</v>
      </c>
      <c r="AR246" s="23">
        <f>VLOOKUP($D246,'人均GDP预测（当年人民币）'!$D:$AT,COLUMN(AR246)-3,FALSE)*VLOOKUP($D246,'367市人口19-60预测'!$D:$AT,COLUMN(AR246)-3,FALSE)/10^8</f>
        <v>2124.5760126318369</v>
      </c>
      <c r="AS246" s="23">
        <f>VLOOKUP($D246,'人均GDP预测（当年人民币）'!$D:$AT,COLUMN(AS246)-3,FALSE)*VLOOKUP($D246,'367市人口19-60预测'!$D:$AT,COLUMN(AS246)-3,FALSE)/10^8</f>
        <v>2198.7572972375169</v>
      </c>
      <c r="AT246" s="23">
        <f>VLOOKUP($D246,'人均GDP预测（当年人民币）'!$D:$AT,COLUMN(AT246)-3,FALSE)*VLOOKUP($D246,'367市人口19-60预测'!$D:$AT,COLUMN(AT246)-3,FALSE)/10^8</f>
        <v>2275.6647652056031</v>
      </c>
    </row>
    <row r="247" spans="1:46" ht="15.75" x14ac:dyDescent="0.25">
      <c r="A247" s="15">
        <v>246</v>
      </c>
      <c r="B247" s="19">
        <v>469024</v>
      </c>
      <c r="C247" s="16" t="s">
        <v>400</v>
      </c>
      <c r="D247" s="20" t="s">
        <v>366</v>
      </c>
      <c r="E247" s="23">
        <f>VLOOKUP($D247,'人均GDP预测（当年人民币）'!$D:$AT,COLUMN(E247)-3,FALSE)*VLOOKUP($D247,'367市人口19-60预测'!$D:$AT,COLUMN(E247)-3,FALSE)/10^8</f>
        <v>194.30851720426963</v>
      </c>
      <c r="F247" s="23">
        <f>VLOOKUP($D247,'人均GDP预测（当年人民币）'!$D:$AT,COLUMN(F247)-3,FALSE)*VLOOKUP($D247,'367市人口19-60预测'!$D:$AT,COLUMN(F247)-3,FALSE)/10^8</f>
        <v>210.82799854604022</v>
      </c>
      <c r="G247" s="23">
        <f>VLOOKUP($D247,'人均GDP预测（当年人民币）'!$D:$AT,COLUMN(G247)-3,FALSE)*VLOOKUP($D247,'367市人口19-60预测'!$D:$AT,COLUMN(G247)-3,FALSE)/10^8</f>
        <v>228.54332415916767</v>
      </c>
      <c r="H247" s="23">
        <f>VLOOKUP($D247,'人均GDP预测（当年人民币）'!$D:$AT,COLUMN(H247)-3,FALSE)*VLOOKUP($D247,'367市人口19-60预测'!$D:$AT,COLUMN(H247)-3,FALSE)/10^8</f>
        <v>247.53246926522388</v>
      </c>
      <c r="I247" s="23">
        <f>VLOOKUP($D247,'人均GDP预测（当年人民币）'!$D:$AT,COLUMN(I247)-3,FALSE)*VLOOKUP($D247,'367市人口19-60预测'!$D:$AT,COLUMN(I247)-3,FALSE)/10^8</f>
        <v>267.87751080203708</v>
      </c>
      <c r="J247" s="23">
        <f>VLOOKUP($D247,'人均GDP预测（当年人民币）'!$D:$AT,COLUMN(J247)-3,FALSE)*VLOOKUP($D247,'367市人口19-60预测'!$D:$AT,COLUMN(J247)-3,FALSE)/10^8</f>
        <v>287.58708810527241</v>
      </c>
      <c r="K247" s="23">
        <f>VLOOKUP($D247,'人均GDP预测（当年人民币）'!$D:$AT,COLUMN(K247)-3,FALSE)*VLOOKUP($D247,'367市人口19-60预测'!$D:$AT,COLUMN(K247)-3,FALSE)/10^8</f>
        <v>308.51566847388392</v>
      </c>
      <c r="L247" s="23">
        <f>VLOOKUP($D247,'人均GDP预测（当年人民币）'!$D:$AT,COLUMN(L247)-3,FALSE)*VLOOKUP($D247,'367市人口19-60预测'!$D:$AT,COLUMN(L247)-3,FALSE)/10^8</f>
        <v>330.73047788440829</v>
      </c>
      <c r="M247" s="23">
        <f>VLOOKUP($D247,'人均GDP预测（当年人民币）'!$D:$AT,COLUMN(M247)-3,FALSE)*VLOOKUP($D247,'367市人口19-60预测'!$D:$AT,COLUMN(M247)-3,FALSE)/10^8</f>
        <v>354.30219657880491</v>
      </c>
      <c r="N247" s="23">
        <f>VLOOKUP($D247,'人均GDP预测（当年人民币）'!$D:$AT,COLUMN(N247)-3,FALSE)*VLOOKUP($D247,'367市人口19-60预测'!$D:$AT,COLUMN(N247)-3,FALSE)/10^8</f>
        <v>377.3326052160736</v>
      </c>
      <c r="O247" s="23">
        <f>VLOOKUP($D247,'人均GDP预测（当年人民币）'!$D:$AT,COLUMN(O247)-3,FALSE)*VLOOKUP($D247,'367市人口19-60预测'!$D:$AT,COLUMN(O247)-3,FALSE)/10^8</f>
        <v>401.60849189855588</v>
      </c>
      <c r="P247" s="23">
        <f>VLOOKUP($D247,'人均GDP预测（当年人民币）'!$D:$AT,COLUMN(P247)-3,FALSE)*VLOOKUP($D247,'367市人口19-60预测'!$D:$AT,COLUMN(P247)-3,FALSE)/10^8</f>
        <v>427.19243762228842</v>
      </c>
      <c r="Q247" s="23">
        <f>VLOOKUP($D247,'人均GDP预测（当年人民币）'!$D:$AT,COLUMN(Q247)-3,FALSE)*VLOOKUP($D247,'367市人口19-60预测'!$D:$AT,COLUMN(Q247)-3,FALSE)/10^8</f>
        <v>454.14540606114349</v>
      </c>
      <c r="R247" s="23">
        <f>VLOOKUP($D247,'人均GDP预测（当年人民币）'!$D:$AT,COLUMN(R247)-3,FALSE)*VLOOKUP($D247,'367市人口19-60预测'!$D:$AT,COLUMN(R247)-3,FALSE)/10^8</f>
        <v>482.53721727974983</v>
      </c>
      <c r="S247" s="23">
        <f>VLOOKUP($D247,'人均GDP预测（当年人民币）'!$D:$AT,COLUMN(S247)-3,FALSE)*VLOOKUP($D247,'367市人口19-60预测'!$D:$AT,COLUMN(S247)-3,FALSE)/10^8</f>
        <v>510.40300276635668</v>
      </c>
      <c r="T247" s="23">
        <f>VLOOKUP($D247,'人均GDP预测（当年人民币）'!$D:$AT,COLUMN(T247)-3,FALSE)*VLOOKUP($D247,'367市人口19-60预测'!$D:$AT,COLUMN(T247)-3,FALSE)/10^8</f>
        <v>539.60951730456611</v>
      </c>
      <c r="U247" s="23">
        <f>VLOOKUP($D247,'人均GDP预测（当年人民币）'!$D:$AT,COLUMN(U247)-3,FALSE)*VLOOKUP($D247,'367市人口19-60预测'!$D:$AT,COLUMN(U247)-3,FALSE)/10^8</f>
        <v>570.21494467672596</v>
      </c>
      <c r="V247" s="23">
        <f>VLOOKUP($D247,'人均GDP预测（当年人民币）'!$D:$AT,COLUMN(V247)-3,FALSE)*VLOOKUP($D247,'367市人口19-60预测'!$D:$AT,COLUMN(V247)-3,FALSE)/10^8</f>
        <v>602.28273613463102</v>
      </c>
      <c r="W247" s="23">
        <f>VLOOKUP($D247,'人均GDP预测（当年人民币）'!$D:$AT,COLUMN(W247)-3,FALSE)*VLOOKUP($D247,'367市人口19-60预测'!$D:$AT,COLUMN(W247)-3,FALSE)/10^8</f>
        <v>633.88488592391684</v>
      </c>
      <c r="X247" s="23">
        <f>VLOOKUP($D247,'人均GDP预测（当年人民币）'!$D:$AT,COLUMN(X247)-3,FALSE)*VLOOKUP($D247,'367市人口19-60预测'!$D:$AT,COLUMN(X247)-3,FALSE)/10^8</f>
        <v>666.87096127413531</v>
      </c>
      <c r="Y247" s="23">
        <f>VLOOKUP($D247,'人均GDP预测（当年人民币）'!$D:$AT,COLUMN(Y247)-3,FALSE)*VLOOKUP($D247,'367市人口19-60预测'!$D:$AT,COLUMN(Y247)-3,FALSE)/10^8</f>
        <v>701.29729253951359</v>
      </c>
      <c r="Z247" s="23">
        <f>VLOOKUP($D247,'人均GDP预测（当年人民币）'!$D:$AT,COLUMN(Z247)-3,FALSE)*VLOOKUP($D247,'367市人口19-60预测'!$D:$AT,COLUMN(Z247)-3,FALSE)/10^8</f>
        <v>735.35018509291217</v>
      </c>
      <c r="AA247" s="23">
        <f>VLOOKUP($D247,'人均GDP预测（当年人民币）'!$D:$AT,COLUMN(AA247)-3,FALSE)*VLOOKUP($D247,'367市人口19-60预测'!$D:$AT,COLUMN(AA247)-3,FALSE)/10^8</f>
        <v>770.78378790463955</v>
      </c>
      <c r="AB247" s="23">
        <f>VLOOKUP($D247,'人均GDP预测（当年人民币）'!$D:$AT,COLUMN(AB247)-3,FALSE)*VLOOKUP($D247,'367市人口19-60预测'!$D:$AT,COLUMN(AB247)-3,FALSE)/10^8</f>
        <v>807.65385080430485</v>
      </c>
      <c r="AC247" s="23">
        <f>VLOOKUP($D247,'人均GDP预测（当年人民币）'!$D:$AT,COLUMN(AC247)-3,FALSE)*VLOOKUP($D247,'367市人口19-60预测'!$D:$AT,COLUMN(AC247)-3,FALSE)/10^8</f>
        <v>846.02479993397526</v>
      </c>
      <c r="AD247" s="23">
        <f>VLOOKUP($D247,'人均GDP预测（当年人民币）'!$D:$AT,COLUMN(AD247)-3,FALSE)*VLOOKUP($D247,'367市人口19-60预测'!$D:$AT,COLUMN(AD247)-3,FALSE)/10^8</f>
        <v>884.08398383891438</v>
      </c>
      <c r="AE247" s="23">
        <f>VLOOKUP($D247,'人均GDP预测（当年人民币）'!$D:$AT,COLUMN(AE247)-3,FALSE)*VLOOKUP($D247,'367市人口19-60预测'!$D:$AT,COLUMN(AE247)-3,FALSE)/10^8</f>
        <v>923.60177169050121</v>
      </c>
      <c r="AF247" s="23">
        <f>VLOOKUP($D247,'人均GDP预测（当年人民币）'!$D:$AT,COLUMN(AF247)-3,FALSE)*VLOOKUP($D247,'367市人口19-60预测'!$D:$AT,COLUMN(AF247)-3,FALSE)/10^8</f>
        <v>964.63852031508588</v>
      </c>
      <c r="AG247" s="23">
        <f>VLOOKUP($D247,'人均GDP预测（当年人民币）'!$D:$AT,COLUMN(AG247)-3,FALSE)*VLOOKUP($D247,'367市人口19-60预测'!$D:$AT,COLUMN(AG247)-3,FALSE)/10^8</f>
        <v>1007.2628170213417</v>
      </c>
      <c r="AH247" s="23">
        <f>VLOOKUP($D247,'人均GDP预测（当年人民币）'!$D:$AT,COLUMN(AH247)-3,FALSE)*VLOOKUP($D247,'367市人口19-60预测'!$D:$AT,COLUMN(AH247)-3,FALSE)/10^8</f>
        <v>1049.6660528630084</v>
      </c>
      <c r="AI247" s="23">
        <f>VLOOKUP($D247,'人均GDP预测（当年人民币）'!$D:$AT,COLUMN(AI247)-3,FALSE)*VLOOKUP($D247,'367市人口19-60预测'!$D:$AT,COLUMN(AI247)-3,FALSE)/10^8</f>
        <v>1093.6429569173761</v>
      </c>
      <c r="AJ247" s="23">
        <f>VLOOKUP($D247,'人均GDP预测（当年人民币）'!$D:$AT,COLUMN(AJ247)-3,FALSE)*VLOOKUP($D247,'367市人口19-60预测'!$D:$AT,COLUMN(AJ247)-3,FALSE)/10^8</f>
        <v>1139.2630312694137</v>
      </c>
      <c r="AK247" s="23">
        <f>VLOOKUP($D247,'人均GDP预测（当年人民币）'!$D:$AT,COLUMN(AK247)-3,FALSE)*VLOOKUP($D247,'367市人口19-60预测'!$D:$AT,COLUMN(AK247)-3,FALSE)/10^8</f>
        <v>1186.603235476417</v>
      </c>
      <c r="AL247" s="23">
        <f>VLOOKUP($D247,'人均GDP预测（当年人民币）'!$D:$AT,COLUMN(AL247)-3,FALSE)*VLOOKUP($D247,'367市人口19-60预测'!$D:$AT,COLUMN(AL247)-3,FALSE)/10^8</f>
        <v>1233.8570056660024</v>
      </c>
      <c r="AM247" s="23">
        <f>VLOOKUP($D247,'人均GDP预测（当年人民币）'!$D:$AT,COLUMN(AM247)-3,FALSE)*VLOOKUP($D247,'367市人口19-60预测'!$D:$AT,COLUMN(AM247)-3,FALSE)/10^8</f>
        <v>1282.8522645652877</v>
      </c>
      <c r="AN247" s="23">
        <f>VLOOKUP($D247,'人均GDP预测（当年人民币）'!$D:$AT,COLUMN(AN247)-3,FALSE)*VLOOKUP($D247,'367市人口19-60预测'!$D:$AT,COLUMN(AN247)-3,FALSE)/10^8</f>
        <v>1333.6761879843998</v>
      </c>
      <c r="AO247" s="23">
        <f>VLOOKUP($D247,'人均GDP预测（当年人民币）'!$D:$AT,COLUMN(AO247)-3,FALSE)*VLOOKUP($D247,'367市人口19-60预测'!$D:$AT,COLUMN(AO247)-3,FALSE)/10^8</f>
        <v>1386.4259082834815</v>
      </c>
      <c r="AP247" s="23">
        <f>VLOOKUP($D247,'人均GDP预测（当年人民币）'!$D:$AT,COLUMN(AP247)-3,FALSE)*VLOOKUP($D247,'367市人口19-60预测'!$D:$AT,COLUMN(AP247)-3,FALSE)/10^8</f>
        <v>1439.2873950940111</v>
      </c>
      <c r="AQ247" s="23">
        <f>VLOOKUP($D247,'人均GDP预测（当年人民币）'!$D:$AT,COLUMN(AQ247)-3,FALSE)*VLOOKUP($D247,'367市人口19-60预测'!$D:$AT,COLUMN(AQ247)-3,FALSE)/10^8</f>
        <v>1494.1374574845379</v>
      </c>
      <c r="AR247" s="23">
        <f>VLOOKUP($D247,'人均GDP预测（当年人民币）'!$D:$AT,COLUMN(AR247)-3,FALSE)*VLOOKUP($D247,'367市人口19-60预测'!$D:$AT,COLUMN(AR247)-3,FALSE)/10^8</f>
        <v>1551.0931196709023</v>
      </c>
      <c r="AS247" s="23">
        <f>VLOOKUP($D247,'人均GDP预测（当年人民币）'!$D:$AT,COLUMN(AS247)-3,FALSE)*VLOOKUP($D247,'367市人口19-60预测'!$D:$AT,COLUMN(AS247)-3,FALSE)/10^8</f>
        <v>1610.2701272534405</v>
      </c>
      <c r="AT247" s="23">
        <f>VLOOKUP($D247,'人均GDP预测（当年人民币）'!$D:$AT,COLUMN(AT247)-3,FALSE)*VLOOKUP($D247,'367市人口19-60预测'!$D:$AT,COLUMN(AT247)-3,FALSE)/10^8</f>
        <v>1669.8553384127658</v>
      </c>
    </row>
    <row r="248" spans="1:46" ht="15.75" x14ac:dyDescent="0.25">
      <c r="A248" s="15">
        <v>247</v>
      </c>
      <c r="B248" s="19">
        <v>469025</v>
      </c>
      <c r="C248" s="16" t="s">
        <v>400</v>
      </c>
      <c r="D248" s="20" t="s">
        <v>352</v>
      </c>
      <c r="E248" s="23">
        <f>VLOOKUP($D248,'人均GDP预测（当年人民币）'!$D:$AT,COLUMN(E248)-3,FALSE)*VLOOKUP($D248,'367市人口19-60预测'!$D:$AT,COLUMN(E248)-3,FALSE)/10^8</f>
        <v>56.310931093564669</v>
      </c>
      <c r="F248" s="23">
        <f>VLOOKUP($D248,'人均GDP预测（当年人民币）'!$D:$AT,COLUMN(F248)-3,FALSE)*VLOOKUP($D248,'367市人口19-60预测'!$D:$AT,COLUMN(F248)-3,FALSE)/10^8</f>
        <v>61.755487246010567</v>
      </c>
      <c r="G248" s="23">
        <f>VLOOKUP($D248,'人均GDP预测（当年人民币）'!$D:$AT,COLUMN(G248)-3,FALSE)*VLOOKUP($D248,'367市人口19-60预测'!$D:$AT,COLUMN(G248)-3,FALSE)/10^8</f>
        <v>67.664939243972157</v>
      </c>
      <c r="H248" s="23">
        <f>VLOOKUP($D248,'人均GDP预测（当年人民币）'!$D:$AT,COLUMN(H248)-3,FALSE)*VLOOKUP($D248,'367市人口19-60预测'!$D:$AT,COLUMN(H248)-3,FALSE)/10^8</f>
        <v>74.074914142179722</v>
      </c>
      <c r="I248" s="23">
        <f>VLOOKUP($D248,'人均GDP预测（当年人民币）'!$D:$AT,COLUMN(I248)-3,FALSE)*VLOOKUP($D248,'367市人口19-60预测'!$D:$AT,COLUMN(I248)-3,FALSE)/10^8</f>
        <v>81.025346979830601</v>
      </c>
      <c r="J248" s="23">
        <f>VLOOKUP($D248,'人均GDP预测（当年人民币）'!$D:$AT,COLUMN(J248)-3,FALSE)*VLOOKUP($D248,'367市人口19-60预测'!$D:$AT,COLUMN(J248)-3,FALSE)/10^8</f>
        <v>88.558304131569145</v>
      </c>
      <c r="K248" s="23">
        <f>VLOOKUP($D248,'人均GDP预测（当年人民币）'!$D:$AT,COLUMN(K248)-3,FALSE)*VLOOKUP($D248,'367市人口19-60预测'!$D:$AT,COLUMN(K248)-3,FALSE)/10^8</f>
        <v>95.690263490836045</v>
      </c>
      <c r="L248" s="23">
        <f>VLOOKUP($D248,'人均GDP预测（当年人民币）'!$D:$AT,COLUMN(L248)-3,FALSE)*VLOOKUP($D248,'367市人口19-60预测'!$D:$AT,COLUMN(L248)-3,FALSE)/10^8</f>
        <v>103.32231564504771</v>
      </c>
      <c r="M248" s="23">
        <f>VLOOKUP($D248,'人均GDP预测（当年人民币）'!$D:$AT,COLUMN(M248)-3,FALSE)*VLOOKUP($D248,'367市人口19-60预测'!$D:$AT,COLUMN(M248)-3,FALSE)/10^8</f>
        <v>111.48632680740097</v>
      </c>
      <c r="N248" s="23">
        <f>VLOOKUP($D248,'人均GDP预测（当年人民币）'!$D:$AT,COLUMN(N248)-3,FALSE)*VLOOKUP($D248,'367市人口19-60预测'!$D:$AT,COLUMN(N248)-3,FALSE)/10^8</f>
        <v>120.21743731802653</v>
      </c>
      <c r="O248" s="23">
        <f>VLOOKUP($D248,'人均GDP预测（当年人民币）'!$D:$AT,COLUMN(O248)-3,FALSE)*VLOOKUP($D248,'367市人口19-60预测'!$D:$AT,COLUMN(O248)-3,FALSE)/10^8</f>
        <v>128.62164061273202</v>
      </c>
      <c r="P248" s="23">
        <f>VLOOKUP($D248,'人均GDP预测（当年人民币）'!$D:$AT,COLUMN(P248)-3,FALSE)*VLOOKUP($D248,'367市人口19-60预测'!$D:$AT,COLUMN(P248)-3,FALSE)/10^8</f>
        <v>137.53044011435759</v>
      </c>
      <c r="Q248" s="23">
        <f>VLOOKUP($D248,'人均GDP预测（当年人民币）'!$D:$AT,COLUMN(Q248)-3,FALSE)*VLOOKUP($D248,'367市人口19-60预测'!$D:$AT,COLUMN(Q248)-3,FALSE)/10^8</f>
        <v>146.97280021245831</v>
      </c>
      <c r="R248" s="23">
        <f>VLOOKUP($D248,'人均GDP预测（当年人民币）'!$D:$AT,COLUMN(R248)-3,FALSE)*VLOOKUP($D248,'367市人口19-60预测'!$D:$AT,COLUMN(R248)-3,FALSE)/10^8</f>
        <v>156.97774390211629</v>
      </c>
      <c r="S248" s="23">
        <f>VLOOKUP($D248,'人均GDP预测（当年人民币）'!$D:$AT,COLUMN(S248)-3,FALSE)*VLOOKUP($D248,'367市人口19-60预测'!$D:$AT,COLUMN(S248)-3,FALSE)/10^8</f>
        <v>166.70454039122953</v>
      </c>
      <c r="T248" s="23">
        <f>VLOOKUP($D248,'人均GDP预测（当年人民币）'!$D:$AT,COLUMN(T248)-3,FALSE)*VLOOKUP($D248,'367市人口19-60预测'!$D:$AT,COLUMN(T248)-3,FALSE)/10^8</f>
        <v>176.94571409164425</v>
      </c>
      <c r="U248" s="23">
        <f>VLOOKUP($D248,'人均GDP预测（当年人民币）'!$D:$AT,COLUMN(U248)-3,FALSE)*VLOOKUP($D248,'367市人口19-60预测'!$D:$AT,COLUMN(U248)-3,FALSE)/10^8</f>
        <v>187.72592850007553</v>
      </c>
      <c r="V248" s="23">
        <f>VLOOKUP($D248,'人均GDP预测（当年人民币）'!$D:$AT,COLUMN(V248)-3,FALSE)*VLOOKUP($D248,'367市人口19-60预测'!$D:$AT,COLUMN(V248)-3,FALSE)/10^8</f>
        <v>199.07214063547221</v>
      </c>
      <c r="W248" s="23">
        <f>VLOOKUP($D248,'人均GDP预测（当年人民币）'!$D:$AT,COLUMN(W248)-3,FALSE)*VLOOKUP($D248,'367市人口19-60预测'!$D:$AT,COLUMN(W248)-3,FALSE)/10^8</f>
        <v>211.01281815521165</v>
      </c>
      <c r="X248" s="23">
        <f>VLOOKUP($D248,'人均GDP预测（当年人民币）'!$D:$AT,COLUMN(X248)-3,FALSE)*VLOOKUP($D248,'367市人口19-60预测'!$D:$AT,COLUMN(X248)-3,FALSE)/10^8</f>
        <v>222.69148852045532</v>
      </c>
      <c r="Y248" s="23">
        <f>VLOOKUP($D248,'人均GDP预测（当年人民币）'!$D:$AT,COLUMN(Y248)-3,FALSE)*VLOOKUP($D248,'367市人口19-60预测'!$D:$AT,COLUMN(Y248)-3,FALSE)/10^8</f>
        <v>234.92278110342423</v>
      </c>
      <c r="Z248" s="23">
        <f>VLOOKUP($D248,'人均GDP预测（当年人民币）'!$D:$AT,COLUMN(Z248)-3,FALSE)*VLOOKUP($D248,'367市人口19-60预测'!$D:$AT,COLUMN(Z248)-3,FALSE)/10^8</f>
        <v>247.73519585040142</v>
      </c>
      <c r="AA248" s="23">
        <f>VLOOKUP($D248,'人均GDP预测（当年人民币）'!$D:$AT,COLUMN(AA248)-3,FALSE)*VLOOKUP($D248,'367市人口19-60预测'!$D:$AT,COLUMN(AA248)-3,FALSE)/10^8</f>
        <v>261.15197852317715</v>
      </c>
      <c r="AB248" s="23">
        <f>VLOOKUP($D248,'人均GDP预测（当年人民币）'!$D:$AT,COLUMN(AB248)-3,FALSE)*VLOOKUP($D248,'367市人口19-60预测'!$D:$AT,COLUMN(AB248)-3,FALSE)/10^8</f>
        <v>274.34267006407305</v>
      </c>
      <c r="AC248" s="23">
        <f>VLOOKUP($D248,'人均GDP预测（当年人民币）'!$D:$AT,COLUMN(AC248)-3,FALSE)*VLOOKUP($D248,'367市人口19-60预测'!$D:$AT,COLUMN(AC248)-3,FALSE)/10^8</f>
        <v>288.10920568636789</v>
      </c>
      <c r="AD248" s="23">
        <f>VLOOKUP($D248,'人均GDP预测（当年人民币）'!$D:$AT,COLUMN(AD248)-3,FALSE)*VLOOKUP($D248,'367市人口19-60预测'!$D:$AT,COLUMN(AD248)-3,FALSE)/10^8</f>
        <v>302.47791288122141</v>
      </c>
      <c r="AE248" s="23">
        <f>VLOOKUP($D248,'人均GDP预测（当年人民币）'!$D:$AT,COLUMN(AE248)-3,FALSE)*VLOOKUP($D248,'367市人口19-60预测'!$D:$AT,COLUMN(AE248)-3,FALSE)/10^8</f>
        <v>317.47496638579634</v>
      </c>
      <c r="AF248" s="23">
        <f>VLOOKUP($D248,'人均GDP预测（当年人民币）'!$D:$AT,COLUMN(AF248)-3,FALSE)*VLOOKUP($D248,'367市人口19-60预测'!$D:$AT,COLUMN(AF248)-3,FALSE)/10^8</f>
        <v>332.28218544448265</v>
      </c>
      <c r="AG248" s="23">
        <f>VLOOKUP($D248,'人均GDP预测（当年人民币）'!$D:$AT,COLUMN(AG248)-3,FALSE)*VLOOKUP($D248,'367市人口19-60预测'!$D:$AT,COLUMN(AG248)-3,FALSE)/10^8</f>
        <v>347.69972731759208</v>
      </c>
      <c r="AH248" s="23">
        <f>VLOOKUP($D248,'人均GDP预测（当年人民币）'!$D:$AT,COLUMN(AH248)-3,FALSE)*VLOOKUP($D248,'367市人口19-60预测'!$D:$AT,COLUMN(AH248)-3,FALSE)/10^8</f>
        <v>363.75411770772126</v>
      </c>
      <c r="AI248" s="23">
        <f>VLOOKUP($D248,'人均GDP预测（当年人民币）'!$D:$AT,COLUMN(AI248)-3,FALSE)*VLOOKUP($D248,'367市人口19-60预测'!$D:$AT,COLUMN(AI248)-3,FALSE)/10^8</f>
        <v>379.67183756986464</v>
      </c>
      <c r="AJ248" s="23">
        <f>VLOOKUP($D248,'人均GDP预测（当年人民币）'!$D:$AT,COLUMN(AJ248)-3,FALSE)*VLOOKUP($D248,'367市人口19-60预测'!$D:$AT,COLUMN(AJ248)-3,FALSE)/10^8</f>
        <v>396.21495618563443</v>
      </c>
      <c r="AK248" s="23">
        <f>VLOOKUP($D248,'人均GDP预测（当年人民币）'!$D:$AT,COLUMN(AK248)-3,FALSE)*VLOOKUP($D248,'367市人口19-60预测'!$D:$AT,COLUMN(AK248)-3,FALSE)/10^8</f>
        <v>413.41823391341512</v>
      </c>
      <c r="AL248" s="23">
        <f>VLOOKUP($D248,'人均GDP预测（当年人民币）'!$D:$AT,COLUMN(AL248)-3,FALSE)*VLOOKUP($D248,'367市人口19-60预测'!$D:$AT,COLUMN(AL248)-3,FALSE)/10^8</f>
        <v>431.31200503135796</v>
      </c>
      <c r="AM248" s="23">
        <f>VLOOKUP($D248,'人均GDP预测（当年人民币）'!$D:$AT,COLUMN(AM248)-3,FALSE)*VLOOKUP($D248,'367市人口19-60预测'!$D:$AT,COLUMN(AM248)-3,FALSE)/10^8</f>
        <v>449.12530642312777</v>
      </c>
      <c r="AN248" s="23">
        <f>VLOOKUP($D248,'人均GDP预测（当年人民币）'!$D:$AT,COLUMN(AN248)-3,FALSE)*VLOOKUP($D248,'367市人口19-60预测'!$D:$AT,COLUMN(AN248)-3,FALSE)/10^8</f>
        <v>467.63368681975379</v>
      </c>
      <c r="AO248" s="23">
        <f>VLOOKUP($D248,'人均GDP预测（当年人民币）'!$D:$AT,COLUMN(AO248)-3,FALSE)*VLOOKUP($D248,'367市人口19-60预测'!$D:$AT,COLUMN(AO248)-3,FALSE)/10^8</f>
        <v>486.87635949252291</v>
      </c>
      <c r="AP248" s="23">
        <f>VLOOKUP($D248,'人均GDP预测（当年人民币）'!$D:$AT,COLUMN(AP248)-3,FALSE)*VLOOKUP($D248,'367市人口19-60预测'!$D:$AT,COLUMN(AP248)-3,FALSE)/10^8</f>
        <v>506.88690745953573</v>
      </c>
      <c r="AQ248" s="23">
        <f>VLOOKUP($D248,'人均GDP预测（当年人民币）'!$D:$AT,COLUMN(AQ248)-3,FALSE)*VLOOKUP($D248,'367市人口19-60预测'!$D:$AT,COLUMN(AQ248)-3,FALSE)/10^8</f>
        <v>526.9055348275632</v>
      </c>
      <c r="AR248" s="23">
        <f>VLOOKUP($D248,'人均GDP预测（当年人民币）'!$D:$AT,COLUMN(AR248)-3,FALSE)*VLOOKUP($D248,'367市人口19-60预测'!$D:$AT,COLUMN(AR248)-3,FALSE)/10^8</f>
        <v>547.71789520885943</v>
      </c>
      <c r="AS248" s="23">
        <f>VLOOKUP($D248,'人均GDP预测（当年人民币）'!$D:$AT,COLUMN(AS248)-3,FALSE)*VLOOKUP($D248,'367市人口19-60预测'!$D:$AT,COLUMN(AS248)-3,FALSE)/10^8</f>
        <v>569.37272889388021</v>
      </c>
      <c r="AT248" s="23">
        <f>VLOOKUP($D248,'人均GDP预测（当年人民币）'!$D:$AT,COLUMN(AT248)-3,FALSE)*VLOOKUP($D248,'367市人口19-60预测'!$D:$AT,COLUMN(AT248)-3,FALSE)/10^8</f>
        <v>591.91592655776174</v>
      </c>
    </row>
    <row r="249" spans="1:46" ht="15.75" x14ac:dyDescent="0.25">
      <c r="A249" s="15">
        <v>248</v>
      </c>
      <c r="B249" s="19">
        <v>469026</v>
      </c>
      <c r="C249" s="16" t="s">
        <v>400</v>
      </c>
      <c r="D249" s="20" t="s">
        <v>354</v>
      </c>
      <c r="E249" s="23">
        <f>VLOOKUP($D249,'人均GDP预测（当年人民币）'!$D:$AT,COLUMN(E249)-3,FALSE)*VLOOKUP($D249,'367市人口19-60预测'!$D:$AT,COLUMN(E249)-3,FALSE)/10^8</f>
        <v>124.07429502463715</v>
      </c>
      <c r="F249" s="23">
        <f>VLOOKUP($D249,'人均GDP预测（当年人民币）'!$D:$AT,COLUMN(F249)-3,FALSE)*VLOOKUP($D249,'367市人口19-60预测'!$D:$AT,COLUMN(F249)-3,FALSE)/10^8</f>
        <v>134.62281000295692</v>
      </c>
      <c r="G249" s="23">
        <f>VLOOKUP($D249,'人均GDP预测（当年人民币）'!$D:$AT,COLUMN(G249)-3,FALSE)*VLOOKUP($D249,'367市人口19-60预测'!$D:$AT,COLUMN(G249)-3,FALSE)/10^8</f>
        <v>144.88750933806512</v>
      </c>
      <c r="H249" s="23">
        <f>VLOOKUP($D249,'人均GDP预测（当年人民币）'!$D:$AT,COLUMN(H249)-3,FALSE)*VLOOKUP($D249,'367市人口19-60预测'!$D:$AT,COLUMN(H249)-3,FALSE)/10^8</f>
        <v>155.79905007391707</v>
      </c>
      <c r="I249" s="23">
        <f>VLOOKUP($D249,'人均GDP预测（当年人民币）'!$D:$AT,COLUMN(I249)-3,FALSE)*VLOOKUP($D249,'367市人口19-60预测'!$D:$AT,COLUMN(I249)-3,FALSE)/10^8</f>
        <v>167.39381607559025</v>
      </c>
      <c r="J249" s="23">
        <f>VLOOKUP($D249,'人均GDP预测（当年人民币）'!$D:$AT,COLUMN(J249)-3,FALSE)*VLOOKUP($D249,'367市人口19-60预测'!$D:$AT,COLUMN(J249)-3,FALSE)/10^8</f>
        <v>179.71013096912193</v>
      </c>
      <c r="K249" s="23">
        <f>VLOOKUP($D249,'人均GDP预测（当年人民币）'!$D:$AT,COLUMN(K249)-3,FALSE)*VLOOKUP($D249,'367市人口19-60预测'!$D:$AT,COLUMN(K249)-3,FALSE)/10^8</f>
        <v>191.78493309947044</v>
      </c>
      <c r="L249" s="23">
        <f>VLOOKUP($D249,'人均GDP预测（当年人民币）'!$D:$AT,COLUMN(L249)-3,FALSE)*VLOOKUP($D249,'367市人口19-60预测'!$D:$AT,COLUMN(L249)-3,FALSE)/10^8</f>
        <v>204.52360276471472</v>
      </c>
      <c r="M249" s="23">
        <f>VLOOKUP($D249,'人均GDP预测（当年人民币）'!$D:$AT,COLUMN(M249)-3,FALSE)*VLOOKUP($D249,'367市人口19-60预测'!$D:$AT,COLUMN(M249)-3,FALSE)/10^8</f>
        <v>217.9603548545476</v>
      </c>
      <c r="N249" s="23">
        <f>VLOOKUP($D249,'人均GDP预测（当年人民币）'!$D:$AT,COLUMN(N249)-3,FALSE)*VLOOKUP($D249,'367市人口19-60预测'!$D:$AT,COLUMN(N249)-3,FALSE)/10^8</f>
        <v>232.12854726874878</v>
      </c>
      <c r="O249" s="23">
        <f>VLOOKUP($D249,'人均GDP预测（当年人民币）'!$D:$AT,COLUMN(O249)-3,FALSE)*VLOOKUP($D249,'367市人口19-60预测'!$D:$AT,COLUMN(O249)-3,FALSE)/10^8</f>
        <v>247.06298280730084</v>
      </c>
      <c r="P249" s="23">
        <f>VLOOKUP($D249,'人均GDP预测（当年人民币）'!$D:$AT,COLUMN(P249)-3,FALSE)*VLOOKUP($D249,'367市人口19-60预测'!$D:$AT,COLUMN(P249)-3,FALSE)/10^8</f>
        <v>261.75893536549916</v>
      </c>
      <c r="Q249" s="23">
        <f>VLOOKUP($D249,'人均GDP预测（当年人民币）'!$D:$AT,COLUMN(Q249)-3,FALSE)*VLOOKUP($D249,'367市人口19-60预测'!$D:$AT,COLUMN(Q249)-3,FALSE)/10^8</f>
        <v>277.17171048449347</v>
      </c>
      <c r="R249" s="23">
        <f>VLOOKUP($D249,'人均GDP预测（当年人民币）'!$D:$AT,COLUMN(R249)-3,FALSE)*VLOOKUP($D249,'367市人口19-60预测'!$D:$AT,COLUMN(R249)-3,FALSE)/10^8</f>
        <v>293.33057494676387</v>
      </c>
      <c r="S249" s="23">
        <f>VLOOKUP($D249,'人均GDP预测（当年人民币）'!$D:$AT,COLUMN(S249)-3,FALSE)*VLOOKUP($D249,'367市人口19-60预测'!$D:$AT,COLUMN(S249)-3,FALSE)/10^8</f>
        <v>310.27071219151793</v>
      </c>
      <c r="T249" s="23">
        <f>VLOOKUP($D249,'人均GDP预测（当年人民币）'!$D:$AT,COLUMN(T249)-3,FALSE)*VLOOKUP($D249,'367市人口19-60预测'!$D:$AT,COLUMN(T249)-3,FALSE)/10^8</f>
        <v>326.99654073517007</v>
      </c>
      <c r="U249" s="23">
        <f>VLOOKUP($D249,'人均GDP预测（当年人民币）'!$D:$AT,COLUMN(U249)-3,FALSE)*VLOOKUP($D249,'367市人口19-60预测'!$D:$AT,COLUMN(U249)-3,FALSE)/10^8</f>
        <v>344.46114877303273</v>
      </c>
      <c r="V249" s="23">
        <f>VLOOKUP($D249,'人均GDP预测（当年人民币）'!$D:$AT,COLUMN(V249)-3,FALSE)*VLOOKUP($D249,'367市人口19-60预测'!$D:$AT,COLUMN(V249)-3,FALSE)/10^8</f>
        <v>362.69337317261767</v>
      </c>
      <c r="W249" s="23">
        <f>VLOOKUP($D249,'人均GDP预测（当年人民币）'!$D:$AT,COLUMN(W249)-3,FALSE)*VLOOKUP($D249,'367市人口19-60预测'!$D:$AT,COLUMN(W249)-3,FALSE)/10^8</f>
        <v>380.75340461036069</v>
      </c>
      <c r="X249" s="23">
        <f>VLOOKUP($D249,'人均GDP预测（当年人民币）'!$D:$AT,COLUMN(X249)-3,FALSE)*VLOOKUP($D249,'367市人口19-60预测'!$D:$AT,COLUMN(X249)-3,FALSE)/10^8</f>
        <v>399.54713567920646</v>
      </c>
      <c r="Y249" s="23">
        <f>VLOOKUP($D249,'人均GDP预测（当年人民币）'!$D:$AT,COLUMN(Y249)-3,FALSE)*VLOOKUP($D249,'367市人口19-60预测'!$D:$AT,COLUMN(Y249)-3,FALSE)/10^8</f>
        <v>419.10305654545363</v>
      </c>
      <c r="Z249" s="23">
        <f>VLOOKUP($D249,'人均GDP预测（当年人民币）'!$D:$AT,COLUMN(Z249)-3,FALSE)*VLOOKUP($D249,'367市人口19-60预测'!$D:$AT,COLUMN(Z249)-3,FALSE)/10^8</f>
        <v>439.45460778158514</v>
      </c>
      <c r="AA249" s="23">
        <f>VLOOKUP($D249,'人均GDP预测（当年人民币）'!$D:$AT,COLUMN(AA249)-3,FALSE)*VLOOKUP($D249,'367市人口19-60预测'!$D:$AT,COLUMN(AA249)-3,FALSE)/10^8</f>
        <v>459.65699104814871</v>
      </c>
      <c r="AB249" s="23">
        <f>VLOOKUP($D249,'人均GDP预测（当年人民币）'!$D:$AT,COLUMN(AB249)-3,FALSE)*VLOOKUP($D249,'367市人口19-60预测'!$D:$AT,COLUMN(AB249)-3,FALSE)/10^8</f>
        <v>480.62751839029494</v>
      </c>
      <c r="AC249" s="23">
        <f>VLOOKUP($D249,'人均GDP预测（当年人民币）'!$D:$AT,COLUMN(AC249)-3,FALSE)*VLOOKUP($D249,'367市人口19-60预测'!$D:$AT,COLUMN(AC249)-3,FALSE)/10^8</f>
        <v>502.396130511791</v>
      </c>
      <c r="AD249" s="23">
        <f>VLOOKUP($D249,'人均GDP预测（当年人民币）'!$D:$AT,COLUMN(AD249)-3,FALSE)*VLOOKUP($D249,'367市人口19-60预测'!$D:$AT,COLUMN(AD249)-3,FALSE)/10^8</f>
        <v>524.99658798013672</v>
      </c>
      <c r="AE249" s="23">
        <f>VLOOKUP($D249,'人均GDP预测（当年人民币）'!$D:$AT,COLUMN(AE249)-3,FALSE)*VLOOKUP($D249,'367市人口19-60预测'!$D:$AT,COLUMN(AE249)-3,FALSE)/10^8</f>
        <v>547.48570460441385</v>
      </c>
      <c r="AF249" s="23">
        <f>VLOOKUP($D249,'人均GDP预测（当年人民币）'!$D:$AT,COLUMN(AF249)-3,FALSE)*VLOOKUP($D249,'367市人口19-60预测'!$D:$AT,COLUMN(AF249)-3,FALSE)/10^8</f>
        <v>570.78902794932094</v>
      </c>
      <c r="AG249" s="23">
        <f>VLOOKUP($D249,'人均GDP预测（当年人民币）'!$D:$AT,COLUMN(AG249)-3,FALSE)*VLOOKUP($D249,'367市人口19-60预测'!$D:$AT,COLUMN(AG249)-3,FALSE)/10^8</f>
        <v>594.94676506746532</v>
      </c>
      <c r="AH249" s="23">
        <f>VLOOKUP($D249,'人均GDP预测（当年人民币）'!$D:$AT,COLUMN(AH249)-3,FALSE)*VLOOKUP($D249,'367市人口19-60预测'!$D:$AT,COLUMN(AH249)-3,FALSE)/10^8</f>
        <v>619.99246333066242</v>
      </c>
      <c r="AI249" s="23">
        <f>VLOOKUP($D249,'人均GDP预测（当年人民币）'!$D:$AT,COLUMN(AI249)-3,FALSE)*VLOOKUP($D249,'367市人口19-60预测'!$D:$AT,COLUMN(AI249)-3,FALSE)/10^8</f>
        <v>644.97785585875522</v>
      </c>
      <c r="AJ249" s="23">
        <f>VLOOKUP($D249,'人均GDP预测（当年人民币）'!$D:$AT,COLUMN(AJ249)-3,FALSE)*VLOOKUP($D249,'367市人口19-60预测'!$D:$AT,COLUMN(AJ249)-3,FALSE)/10^8</f>
        <v>670.8548135347836</v>
      </c>
      <c r="AK249" s="23">
        <f>VLOOKUP($D249,'人均GDP预测（当年人民币）'!$D:$AT,COLUMN(AK249)-3,FALSE)*VLOOKUP($D249,'367市人口19-60预测'!$D:$AT,COLUMN(AK249)-3,FALSE)/10^8</f>
        <v>697.66022380999937</v>
      </c>
      <c r="AL249" s="23">
        <f>VLOOKUP($D249,'人均GDP预测（当年人民币）'!$D:$AT,COLUMN(AL249)-3,FALSE)*VLOOKUP($D249,'367市人口19-60预测'!$D:$AT,COLUMN(AL249)-3,FALSE)/10^8</f>
        <v>725.44527762764653</v>
      </c>
      <c r="AM249" s="23">
        <f>VLOOKUP($D249,'人均GDP预测（当年人民币）'!$D:$AT,COLUMN(AM249)-3,FALSE)*VLOOKUP($D249,'367市人口19-60预测'!$D:$AT,COLUMN(AM249)-3,FALSE)/10^8</f>
        <v>753.24755230667483</v>
      </c>
      <c r="AN249" s="23">
        <f>VLOOKUP($D249,'人均GDP预测（当年人民币）'!$D:$AT,COLUMN(AN249)-3,FALSE)*VLOOKUP($D249,'367市人口19-60预测'!$D:$AT,COLUMN(AN249)-3,FALSE)/10^8</f>
        <v>782.05038491355663</v>
      </c>
      <c r="AO249" s="23">
        <f>VLOOKUP($D249,'人均GDP预测（当年人民币）'!$D:$AT,COLUMN(AO249)-3,FALSE)*VLOOKUP($D249,'367市人口19-60预测'!$D:$AT,COLUMN(AO249)-3,FALSE)/10^8</f>
        <v>811.89995340262055</v>
      </c>
      <c r="AP249" s="23">
        <f>VLOOKUP($D249,'人均GDP预测（当年人民币）'!$D:$AT,COLUMN(AP249)-3,FALSE)*VLOOKUP($D249,'367市人口19-60预测'!$D:$AT,COLUMN(AP249)-3,FALSE)/10^8</f>
        <v>842.85623004151205</v>
      </c>
      <c r="AQ249" s="23">
        <f>VLOOKUP($D249,'人均GDP预测（当年人民币）'!$D:$AT,COLUMN(AQ249)-3,FALSE)*VLOOKUP($D249,'367市人口19-60预测'!$D:$AT,COLUMN(AQ249)-3,FALSE)/10^8</f>
        <v>873.95662339885848</v>
      </c>
      <c r="AR249" s="23">
        <f>VLOOKUP($D249,'人均GDP预测（当年人民币）'!$D:$AT,COLUMN(AR249)-3,FALSE)*VLOOKUP($D249,'367市人口19-60预测'!$D:$AT,COLUMN(AR249)-3,FALSE)/10^8</f>
        <v>906.21114131162676</v>
      </c>
      <c r="AS249" s="23">
        <f>VLOOKUP($D249,'人均GDP预测（当年人民币）'!$D:$AT,COLUMN(AS249)-3,FALSE)*VLOOKUP($D249,'367市人口19-60预测'!$D:$AT,COLUMN(AS249)-3,FALSE)/10^8</f>
        <v>939.69098162740011</v>
      </c>
      <c r="AT249" s="23">
        <f>VLOOKUP($D249,'人均GDP预测（当年人民币）'!$D:$AT,COLUMN(AT249)-3,FALSE)*VLOOKUP($D249,'367市人口19-60预测'!$D:$AT,COLUMN(AT249)-3,FALSE)/10^8</f>
        <v>973.45499183959896</v>
      </c>
    </row>
    <row r="250" spans="1:46" ht="15.75" x14ac:dyDescent="0.25">
      <c r="A250" s="15">
        <v>249</v>
      </c>
      <c r="B250" s="19">
        <v>469027</v>
      </c>
      <c r="C250" s="16" t="s">
        <v>400</v>
      </c>
      <c r="D250" s="20" t="s">
        <v>364</v>
      </c>
      <c r="E250" s="23">
        <f>VLOOKUP($D250,'人均GDP预测（当年人民币）'!$D:$AT,COLUMN(E250)-3,FALSE)*VLOOKUP($D250,'367市人口19-60预测'!$D:$AT,COLUMN(E250)-3,FALSE)/10^8</f>
        <v>143.96426222967463</v>
      </c>
      <c r="F250" s="23">
        <f>VLOOKUP($D250,'人均GDP预测（当年人民币）'!$D:$AT,COLUMN(F250)-3,FALSE)*VLOOKUP($D250,'367市人口19-60预测'!$D:$AT,COLUMN(F250)-3,FALSE)/10^8</f>
        <v>160.72608175894067</v>
      </c>
      <c r="G250" s="23">
        <f>VLOOKUP($D250,'人均GDP预测（当年人民币）'!$D:$AT,COLUMN(G250)-3,FALSE)*VLOOKUP($D250,'367市人口19-60预测'!$D:$AT,COLUMN(G250)-3,FALSE)/10^8</f>
        <v>176.1056316623137</v>
      </c>
      <c r="H250" s="23">
        <f>VLOOKUP($D250,'人均GDP预测（当年人民币）'!$D:$AT,COLUMN(H250)-3,FALSE)*VLOOKUP($D250,'367市人口19-60预测'!$D:$AT,COLUMN(H250)-3,FALSE)/10^8</f>
        <v>192.78922695370295</v>
      </c>
      <c r="I250" s="23">
        <f>VLOOKUP($D250,'人均GDP预测（当年人民币）'!$D:$AT,COLUMN(I250)-3,FALSE)*VLOOKUP($D250,'367市人口19-60预测'!$D:$AT,COLUMN(I250)-3,FALSE)/10^8</f>
        <v>210.87891130366179</v>
      </c>
      <c r="J250" s="23">
        <f>VLOOKUP($D250,'人均GDP预测（当年人民币）'!$D:$AT,COLUMN(J250)-3,FALSE)*VLOOKUP($D250,'367市人口19-60预测'!$D:$AT,COLUMN(J250)-3,FALSE)/10^8</f>
        <v>230.48427601443728</v>
      </c>
      <c r="K250" s="23">
        <f>VLOOKUP($D250,'人均GDP预测（当年人民币）'!$D:$AT,COLUMN(K250)-3,FALSE)*VLOOKUP($D250,'367市人口19-60预测'!$D:$AT,COLUMN(K250)-3,FALSE)/10^8</f>
        <v>251.72404147465969</v>
      </c>
      <c r="L250" s="23">
        <f>VLOOKUP($D250,'人均GDP预测（当年人民币）'!$D:$AT,COLUMN(L250)-3,FALSE)*VLOOKUP($D250,'367市人口19-60预测'!$D:$AT,COLUMN(L250)-3,FALSE)/10^8</f>
        <v>271.80079599888563</v>
      </c>
      <c r="M250" s="23">
        <f>VLOOKUP($D250,'人均GDP预测（当年人民币）'!$D:$AT,COLUMN(M250)-3,FALSE)*VLOOKUP($D250,'367市人口19-60预测'!$D:$AT,COLUMN(M250)-3,FALSE)/10^8</f>
        <v>293.27848087668229</v>
      </c>
      <c r="N250" s="23">
        <f>VLOOKUP($D250,'人均GDP预测（当年人民币）'!$D:$AT,COLUMN(N250)-3,FALSE)*VLOOKUP($D250,'367市人口19-60预测'!$D:$AT,COLUMN(N250)-3,FALSE)/10^8</f>
        <v>316.24660769070562</v>
      </c>
      <c r="O250" s="23">
        <f>VLOOKUP($D250,'人均GDP预测（当年人民币）'!$D:$AT,COLUMN(O250)-3,FALSE)*VLOOKUP($D250,'367市人口19-60预测'!$D:$AT,COLUMN(O250)-3,FALSE)/10^8</f>
        <v>340.8001253887212</v>
      </c>
      <c r="P250" s="23">
        <f>VLOOKUP($D250,'人均GDP预测（当年人民币）'!$D:$AT,COLUMN(P250)-3,FALSE)*VLOOKUP($D250,'367市人口19-60预测'!$D:$AT,COLUMN(P250)-3,FALSE)/10^8</f>
        <v>367.04197267393687</v>
      </c>
      <c r="Q250" s="23">
        <f>VLOOKUP($D250,'人均GDP预测（当年人民币）'!$D:$AT,COLUMN(Q250)-3,FALSE)*VLOOKUP($D250,'367市人口19-60预测'!$D:$AT,COLUMN(Q250)-3,FALSE)/10^8</f>
        <v>392.24154767446669</v>
      </c>
      <c r="R250" s="23">
        <f>VLOOKUP($D250,'人均GDP预测（当年人民币）'!$D:$AT,COLUMN(R250)-3,FALSE)*VLOOKUP($D250,'367市人口19-60预测'!$D:$AT,COLUMN(R250)-3,FALSE)/10^8</f>
        <v>418.9432645182319</v>
      </c>
      <c r="S250" s="23">
        <f>VLOOKUP($D250,'人均GDP预测（当年人民币）'!$D:$AT,COLUMN(S250)-3,FALSE)*VLOOKUP($D250,'367市人口19-60预测'!$D:$AT,COLUMN(S250)-3,FALSE)/10^8</f>
        <v>447.22924703465202</v>
      </c>
      <c r="T250" s="23">
        <f>VLOOKUP($D250,'人均GDP预测（当年人民币）'!$D:$AT,COLUMN(T250)-3,FALSE)*VLOOKUP($D250,'367市人口19-60预测'!$D:$AT,COLUMN(T250)-3,FALSE)/10^8</f>
        <v>477.18603260470428</v>
      </c>
      <c r="U250" s="23">
        <f>VLOOKUP($D250,'人均GDP预测（当年人民币）'!$D:$AT,COLUMN(U250)-3,FALSE)*VLOOKUP($D250,'367市人口19-60预测'!$D:$AT,COLUMN(U250)-3,FALSE)/10^8</f>
        <v>506.25909141578973</v>
      </c>
      <c r="V250" s="23">
        <f>VLOOKUP($D250,'人均GDP预测（当年人民币）'!$D:$AT,COLUMN(V250)-3,FALSE)*VLOOKUP($D250,'367市人口19-60预测'!$D:$AT,COLUMN(V250)-3,FALSE)/10^8</f>
        <v>536.85909491808809</v>
      </c>
      <c r="W250" s="23">
        <f>VLOOKUP($D250,'人均GDP预测（当年人民币）'!$D:$AT,COLUMN(W250)-3,FALSE)*VLOOKUP($D250,'367市人口19-60预测'!$D:$AT,COLUMN(W250)-3,FALSE)/10^8</f>
        <v>569.06032190777034</v>
      </c>
      <c r="X250" s="23">
        <f>VLOOKUP($D250,'人均GDP预测（当年人民币）'!$D:$AT,COLUMN(X250)-3,FALSE)*VLOOKUP($D250,'367市人口19-60预测'!$D:$AT,COLUMN(X250)-3,FALSE)/10^8</f>
        <v>602.94562564892567</v>
      </c>
      <c r="Y250" s="23">
        <f>VLOOKUP($D250,'人均GDP预测（当年人民币）'!$D:$AT,COLUMN(Y250)-3,FALSE)*VLOOKUP($D250,'367市人口19-60预测'!$D:$AT,COLUMN(Y250)-3,FALSE)/10^8</f>
        <v>636.06440394862341</v>
      </c>
      <c r="Z250" s="23">
        <f>VLOOKUP($D250,'人均GDP预测（当年人民币）'!$D:$AT,COLUMN(Z250)-3,FALSE)*VLOOKUP($D250,'367市人口19-60预测'!$D:$AT,COLUMN(Z250)-3,FALSE)/10^8</f>
        <v>670.75186651696686</v>
      </c>
      <c r="AA250" s="23">
        <f>VLOOKUP($D250,'人均GDP预测（当年人民币）'!$D:$AT,COLUMN(AA250)-3,FALSE)*VLOOKUP($D250,'367市人口19-60预测'!$D:$AT,COLUMN(AA250)-3,FALSE)/10^8</f>
        <v>707.08169797788412</v>
      </c>
      <c r="AB250" s="23">
        <f>VLOOKUP($D250,'人均GDP预测（当年人民币）'!$D:$AT,COLUMN(AB250)-3,FALSE)*VLOOKUP($D250,'367市人口19-60预测'!$D:$AT,COLUMN(AB250)-3,FALSE)/10^8</f>
        <v>745.13039068983585</v>
      </c>
      <c r="AC250" s="23">
        <f>VLOOKUP($D250,'人均GDP预测（当年人民币）'!$D:$AT,COLUMN(AC250)-3,FALSE)*VLOOKUP($D250,'367市人口19-60预测'!$D:$AT,COLUMN(AC250)-3,FALSE)/10^8</f>
        <v>782.51963304606977</v>
      </c>
      <c r="AD250" s="23">
        <f>VLOOKUP($D250,'人均GDP预测（当年人民币）'!$D:$AT,COLUMN(AD250)-3,FALSE)*VLOOKUP($D250,'367市人口19-60预测'!$D:$AT,COLUMN(AD250)-3,FALSE)/10^8</f>
        <v>821.54395173199521</v>
      </c>
      <c r="AE250" s="23">
        <f>VLOOKUP($D250,'人均GDP预测（当年人民币）'!$D:$AT,COLUMN(AE250)-3,FALSE)*VLOOKUP($D250,'367市人口19-60预测'!$D:$AT,COLUMN(AE250)-3,FALSE)/10^8</f>
        <v>862.27705495637736</v>
      </c>
      <c r="AF250" s="23">
        <f>VLOOKUP($D250,'人均GDP预测（当年人民币）'!$D:$AT,COLUMN(AF250)-3,FALSE)*VLOOKUP($D250,'367市人口19-60预测'!$D:$AT,COLUMN(AF250)-3,FALSE)/10^8</f>
        <v>904.79888349188855</v>
      </c>
      <c r="AG250" s="23">
        <f>VLOOKUP($D250,'人均GDP预测（当年人民币）'!$D:$AT,COLUMN(AG250)-3,FALSE)*VLOOKUP($D250,'367市人口19-60预测'!$D:$AT,COLUMN(AG250)-3,FALSE)/10^8</f>
        <v>946.7792435672618</v>
      </c>
      <c r="AH250" s="23">
        <f>VLOOKUP($D250,'人均GDP预测（当年人民币）'!$D:$AT,COLUMN(AH250)-3,FALSE)*VLOOKUP($D250,'367市人口19-60预测'!$D:$AT,COLUMN(AH250)-3,FALSE)/10^8</f>
        <v>990.49463885874388</v>
      </c>
      <c r="AI250" s="23">
        <f>VLOOKUP($D250,'人均GDP预测（当年人民币）'!$D:$AT,COLUMN(AI250)-3,FALSE)*VLOOKUP($D250,'367市人口19-60预测'!$D:$AT,COLUMN(AI250)-3,FALSE)/10^8</f>
        <v>1036.0249467403908</v>
      </c>
      <c r="AJ250" s="23">
        <f>VLOOKUP($D250,'人均GDP预测（当年人民币）'!$D:$AT,COLUMN(AJ250)-3,FALSE)*VLOOKUP($D250,'367市人口19-60预测'!$D:$AT,COLUMN(AJ250)-3,FALSE)/10^8</f>
        <v>1083.4619527157006</v>
      </c>
      <c r="AK250" s="23">
        <f>VLOOKUP($D250,'人均GDP预测（当年人民币）'!$D:$AT,COLUMN(AK250)-3,FALSE)*VLOOKUP($D250,'367市人口19-60预测'!$D:$AT,COLUMN(AK250)-3,FALSE)/10^8</f>
        <v>1130.5017987978331</v>
      </c>
      <c r="AL250" s="23">
        <f>VLOOKUP($D250,'人均GDP预测（当年人民币）'!$D:$AT,COLUMN(AL250)-3,FALSE)*VLOOKUP($D250,'367市人口19-60预测'!$D:$AT,COLUMN(AL250)-3,FALSE)/10^8</f>
        <v>1179.430501534873</v>
      </c>
      <c r="AM250" s="23">
        <f>VLOOKUP($D250,'人均GDP预测（当年人民币）'!$D:$AT,COLUMN(AM250)-3,FALSE)*VLOOKUP($D250,'367市人口19-60预测'!$D:$AT,COLUMN(AM250)-3,FALSE)/10^8</f>
        <v>1230.3404759037742</v>
      </c>
      <c r="AN250" s="23">
        <f>VLOOKUP($D250,'人均GDP预测（当年人民币）'!$D:$AT,COLUMN(AN250)-3,FALSE)*VLOOKUP($D250,'367市人口19-60预测'!$D:$AT,COLUMN(AN250)-3,FALSE)/10^8</f>
        <v>1283.3361045887689</v>
      </c>
      <c r="AO250" s="23">
        <f>VLOOKUP($D250,'人均GDP预测（当年人民币）'!$D:$AT,COLUMN(AO250)-3,FALSE)*VLOOKUP($D250,'367市人口19-60预测'!$D:$AT,COLUMN(AO250)-3,FALSE)/10^8</f>
        <v>1336.1402439244696</v>
      </c>
      <c r="AP250" s="23">
        <f>VLOOKUP($D250,'人均GDP预测（当年人民币）'!$D:$AT,COLUMN(AP250)-3,FALSE)*VLOOKUP($D250,'367市人口19-60预测'!$D:$AT,COLUMN(AP250)-3,FALSE)/10^8</f>
        <v>1391.0603705768463</v>
      </c>
      <c r="AQ250" s="23">
        <f>VLOOKUP($D250,'人均GDP预测（当年人民币）'!$D:$AT,COLUMN(AQ250)-3,FALSE)*VLOOKUP($D250,'367市人口19-60预测'!$D:$AT,COLUMN(AQ250)-3,FALSE)/10^8</f>
        <v>1448.214867155752</v>
      </c>
      <c r="AR250" s="23">
        <f>VLOOKUP($D250,'人均GDP预测（当年人民币）'!$D:$AT,COLUMN(AR250)-3,FALSE)*VLOOKUP($D250,'367市人口19-60预测'!$D:$AT,COLUMN(AR250)-3,FALSE)/10^8</f>
        <v>1505.4169739980239</v>
      </c>
      <c r="AS250" s="23">
        <f>VLOOKUP($D250,'人均GDP预测（当年人民币）'!$D:$AT,COLUMN(AS250)-3,FALSE)*VLOOKUP($D250,'367市人口19-60预测'!$D:$AT,COLUMN(AS250)-3,FALSE)/10^8</f>
        <v>1564.9332707314957</v>
      </c>
      <c r="AT250" s="23">
        <f>VLOOKUP($D250,'人均GDP预测（当年人民币）'!$D:$AT,COLUMN(AT250)-3,FALSE)*VLOOKUP($D250,'367市人口19-60预测'!$D:$AT,COLUMN(AT250)-3,FALSE)/10^8</f>
        <v>1626.8950629332728</v>
      </c>
    </row>
    <row r="251" spans="1:46" ht="15.75" x14ac:dyDescent="0.25">
      <c r="A251" s="15">
        <v>250</v>
      </c>
      <c r="B251" s="19">
        <v>469028</v>
      </c>
      <c r="C251" s="16" t="s">
        <v>400</v>
      </c>
      <c r="D251" s="20" t="s">
        <v>367</v>
      </c>
      <c r="E251" s="23">
        <f>VLOOKUP($D251,'人均GDP预测（当年人民币）'!$D:$AT,COLUMN(E251)-3,FALSE)*VLOOKUP($D251,'367市人口19-60预测'!$D:$AT,COLUMN(E251)-3,FALSE)/10^8</f>
        <v>185.07765082512364</v>
      </c>
      <c r="F251" s="23">
        <f>VLOOKUP($D251,'人均GDP预测（当年人民币）'!$D:$AT,COLUMN(F251)-3,FALSE)*VLOOKUP($D251,'367市人口19-60预测'!$D:$AT,COLUMN(F251)-3,FALSE)/10^8</f>
        <v>200.81259648640437</v>
      </c>
      <c r="G251" s="23">
        <f>VLOOKUP($D251,'人均GDP预测（当年人民币）'!$D:$AT,COLUMN(G251)-3,FALSE)*VLOOKUP($D251,'367市人口19-60预测'!$D:$AT,COLUMN(G251)-3,FALSE)/10^8</f>
        <v>217.68637352289889</v>
      </c>
      <c r="H251" s="23">
        <f>VLOOKUP($D251,'人均GDP预测（当年人民币）'!$D:$AT,COLUMN(H251)-3,FALSE)*VLOOKUP($D251,'367市人口19-60预测'!$D:$AT,COLUMN(H251)-3,FALSE)/10^8</f>
        <v>235.77253071628934</v>
      </c>
      <c r="I251" s="23">
        <f>VLOOKUP($D251,'人均GDP预测（当年人民币）'!$D:$AT,COLUMN(I251)-3,FALSE)*VLOOKUP($D251,'367市人口19-60预测'!$D:$AT,COLUMN(I251)-3,FALSE)/10^8</f>
        <v>253.31978174629077</v>
      </c>
      <c r="J251" s="23">
        <f>VLOOKUP($D251,'人均GDP预测（当年人民币）'!$D:$AT,COLUMN(J251)-3,FALSE)*VLOOKUP($D251,'367市人口19-60预测'!$D:$AT,COLUMN(J251)-3,FALSE)/10^8</f>
        <v>271.9583719718276</v>
      </c>
      <c r="K251" s="23">
        <f>VLOOKUP($D251,'人均GDP预测（当年人民币）'!$D:$AT,COLUMN(K251)-3,FALSE)*VLOOKUP($D251,'367市人口19-60预测'!$D:$AT,COLUMN(K251)-3,FALSE)/10^8</f>
        <v>291.74925522289283</v>
      </c>
      <c r="L251" s="23">
        <f>VLOOKUP($D251,'人均GDP预测（当年人民币）'!$D:$AT,COLUMN(L251)-3,FALSE)*VLOOKUP($D251,'367市人口19-60预测'!$D:$AT,COLUMN(L251)-3,FALSE)/10^8</f>
        <v>312.75664292525721</v>
      </c>
      <c r="M251" s="23">
        <f>VLOOKUP($D251,'人均GDP预测（当年人民币）'!$D:$AT,COLUMN(M251)-3,FALSE)*VLOOKUP($D251,'367市人口19-60预测'!$D:$AT,COLUMN(M251)-3,FALSE)/10^8</f>
        <v>333.30346876216083</v>
      </c>
      <c r="N251" s="23">
        <f>VLOOKUP($D251,'人均GDP预测（当年人民币）'!$D:$AT,COLUMN(N251)-3,FALSE)*VLOOKUP($D251,'367市人口19-60预测'!$D:$AT,COLUMN(N251)-3,FALSE)/10^8</f>
        <v>354.96921772914988</v>
      </c>
      <c r="O251" s="23">
        <f>VLOOKUP($D251,'人均GDP预测（当年人民币）'!$D:$AT,COLUMN(O251)-3,FALSE)*VLOOKUP($D251,'367市人口19-60预测'!$D:$AT,COLUMN(O251)-3,FALSE)/10^8</f>
        <v>377.80679069715814</v>
      </c>
      <c r="P251" s="23">
        <f>VLOOKUP($D251,'人均GDP预测（当年人民币）'!$D:$AT,COLUMN(P251)-3,FALSE)*VLOOKUP($D251,'367市人口19-60预测'!$D:$AT,COLUMN(P251)-3,FALSE)/10^8</f>
        <v>401.87332790685264</v>
      </c>
      <c r="Q251" s="23">
        <f>VLOOKUP($D251,'人均GDP预测（当年人民币）'!$D:$AT,COLUMN(Q251)-3,FALSE)*VLOOKUP($D251,'367市人口19-60预测'!$D:$AT,COLUMN(Q251)-3,FALSE)/10^8</f>
        <v>425.53572060741209</v>
      </c>
      <c r="R251" s="23">
        <f>VLOOKUP($D251,'人均GDP预测（当年人民币）'!$D:$AT,COLUMN(R251)-3,FALSE)*VLOOKUP($D251,'367市人口19-60预测'!$D:$AT,COLUMN(R251)-3,FALSE)/10^8</f>
        <v>450.34536099637694</v>
      </c>
      <c r="S251" s="23">
        <f>VLOOKUP($D251,'人均GDP预测（当年人民币）'!$D:$AT,COLUMN(S251)-3,FALSE)*VLOOKUP($D251,'367市人口19-60预测'!$D:$AT,COLUMN(S251)-3,FALSE)/10^8</f>
        <v>476.35273269320754</v>
      </c>
      <c r="T251" s="23">
        <f>VLOOKUP($D251,'人均GDP预测（当年人民币）'!$D:$AT,COLUMN(T251)-3,FALSE)*VLOOKUP($D251,'367市人口19-60预测'!$D:$AT,COLUMN(T251)-3,FALSE)/10^8</f>
        <v>503.61069516644631</v>
      </c>
      <c r="U251" s="23">
        <f>VLOOKUP($D251,'人均GDP预测（当年人民币）'!$D:$AT,COLUMN(U251)-3,FALSE)*VLOOKUP($D251,'367市人口19-60预测'!$D:$AT,COLUMN(U251)-3,FALSE)/10^8</f>
        <v>530.50748171594012</v>
      </c>
      <c r="V251" s="23">
        <f>VLOOKUP($D251,'人均GDP预测（当年人民币）'!$D:$AT,COLUMN(V251)-3,FALSE)*VLOOKUP($D251,'367市人口19-60预测'!$D:$AT,COLUMN(V251)-3,FALSE)/10^8</f>
        <v>558.58634208852857</v>
      </c>
      <c r="W251" s="23">
        <f>VLOOKUP($D251,'人均GDP预测（当年人民币）'!$D:$AT,COLUMN(W251)-3,FALSE)*VLOOKUP($D251,'367市人口19-60预测'!$D:$AT,COLUMN(W251)-3,FALSE)/10^8</f>
        <v>587.89722013830271</v>
      </c>
      <c r="X251" s="23">
        <f>VLOOKUP($D251,'人均GDP预测（当年人民币）'!$D:$AT,COLUMN(X251)-3,FALSE)*VLOOKUP($D251,'367市人口19-60预测'!$D:$AT,COLUMN(X251)-3,FALSE)/10^8</f>
        <v>618.4896591126294</v>
      </c>
      <c r="Y251" s="23">
        <f>VLOOKUP($D251,'人均GDP预测（当年人民币）'!$D:$AT,COLUMN(Y251)-3,FALSE)*VLOOKUP($D251,'367市人口19-60预测'!$D:$AT,COLUMN(Y251)-3,FALSE)/10^8</f>
        <v>648.76203109216601</v>
      </c>
      <c r="Z251" s="23">
        <f>VLOOKUP($D251,'人均GDP预测（当年人民币）'!$D:$AT,COLUMN(Z251)-3,FALSE)*VLOOKUP($D251,'367市人口19-60预测'!$D:$AT,COLUMN(Z251)-3,FALSE)/10^8</f>
        <v>680.26374752566835</v>
      </c>
      <c r="AA251" s="23">
        <f>VLOOKUP($D251,'人均GDP预测（当年人民币）'!$D:$AT,COLUMN(AA251)-3,FALSE)*VLOOKUP($D251,'367市人口19-60预测'!$D:$AT,COLUMN(AA251)-3,FALSE)/10^8</f>
        <v>713.04397917269955</v>
      </c>
      <c r="AB251" s="23">
        <f>VLOOKUP($D251,'人均GDP预测（当年人民币）'!$D:$AT,COLUMN(AB251)-3,FALSE)*VLOOKUP($D251,'367市人口19-60预测'!$D:$AT,COLUMN(AB251)-3,FALSE)/10^8</f>
        <v>747.15267516348638</v>
      </c>
      <c r="AC251" s="23">
        <f>VLOOKUP($D251,'人均GDP预测（当年人民币）'!$D:$AT,COLUMN(AC251)-3,FALSE)*VLOOKUP($D251,'367市人口19-60预测'!$D:$AT,COLUMN(AC251)-3,FALSE)/10^8</f>
        <v>780.99471694364217</v>
      </c>
      <c r="AD251" s="23">
        <f>VLOOKUP($D251,'人均GDP预测（当年人民币）'!$D:$AT,COLUMN(AD251)-3,FALSE)*VLOOKUP($D251,'367市人口19-60预测'!$D:$AT,COLUMN(AD251)-3,FALSE)/10^8</f>
        <v>816.1291473569147</v>
      </c>
      <c r="AE251" s="23">
        <f>VLOOKUP($D251,'人均GDP预测（当年人民币）'!$D:$AT,COLUMN(AE251)-3,FALSE)*VLOOKUP($D251,'367市人口19-60预测'!$D:$AT,COLUMN(AE251)-3,FALSE)/10^8</f>
        <v>852.60834639301333</v>
      </c>
      <c r="AF251" s="23">
        <f>VLOOKUP($D251,'人均GDP预测（当年人民币）'!$D:$AT,COLUMN(AF251)-3,FALSE)*VLOOKUP($D251,'367市人口19-60预测'!$D:$AT,COLUMN(AF251)-3,FALSE)/10^8</f>
        <v>890.49233355405966</v>
      </c>
      <c r="AG251" s="23">
        <f>VLOOKUP($D251,'人均GDP预测（当年人民币）'!$D:$AT,COLUMN(AG251)-3,FALSE)*VLOOKUP($D251,'367市人口19-60预测'!$D:$AT,COLUMN(AG251)-3,FALSE)/10^8</f>
        <v>928.17826872041326</v>
      </c>
      <c r="AH251" s="23">
        <f>VLOOKUP($D251,'人均GDP预测（当年人民币）'!$D:$AT,COLUMN(AH251)-3,FALSE)*VLOOKUP($D251,'367市人口19-60预测'!$D:$AT,COLUMN(AH251)-3,FALSE)/10^8</f>
        <v>967.25379324216669</v>
      </c>
      <c r="AI251" s="23">
        <f>VLOOKUP($D251,'人均GDP预测（当年人民币）'!$D:$AT,COLUMN(AI251)-3,FALSE)*VLOOKUP($D251,'367市人口19-60预测'!$D:$AT,COLUMN(AI251)-3,FALSE)/10^8</f>
        <v>1007.7763411365256</v>
      </c>
      <c r="AJ251" s="23">
        <f>VLOOKUP($D251,'人均GDP预测（当年人民币）'!$D:$AT,COLUMN(AJ251)-3,FALSE)*VLOOKUP($D251,'367市人口19-60预测'!$D:$AT,COLUMN(AJ251)-3,FALSE)/10^8</f>
        <v>1048.2076317921292</v>
      </c>
      <c r="AK251" s="23">
        <f>VLOOKUP($D251,'人均GDP预测（当年人民币）'!$D:$AT,COLUMN(AK251)-3,FALSE)*VLOOKUP($D251,'367市人口19-60预测'!$D:$AT,COLUMN(AK251)-3,FALSE)/10^8</f>
        <v>1090.0927678754974</v>
      </c>
      <c r="AL251" s="23">
        <f>VLOOKUP($D251,'人均GDP预测（当年人民币）'!$D:$AT,COLUMN(AL251)-3,FALSE)*VLOOKUP($D251,'367市人口19-60预测'!$D:$AT,COLUMN(AL251)-3,FALSE)/10^8</f>
        <v>1133.5038789520925</v>
      </c>
      <c r="AM251" s="23">
        <f>VLOOKUP($D251,'人均GDP预测（当年人民币）'!$D:$AT,COLUMN(AM251)-3,FALSE)*VLOOKUP($D251,'367市人口19-60预测'!$D:$AT,COLUMN(AM251)-3,FALSE)/10^8</f>
        <v>1178.515847019195</v>
      </c>
      <c r="AN251" s="23">
        <f>VLOOKUP($D251,'人均GDP预测（当年人民币）'!$D:$AT,COLUMN(AN251)-3,FALSE)*VLOOKUP($D251,'367市人口19-60预测'!$D:$AT,COLUMN(AN251)-3,FALSE)/10^8</f>
        <v>1223.577544315197</v>
      </c>
      <c r="AO251" s="23">
        <f>VLOOKUP($D251,'人均GDP预测（当年人民币）'!$D:$AT,COLUMN(AO251)-3,FALSE)*VLOOKUP($D251,'367市人口19-60预测'!$D:$AT,COLUMN(AO251)-3,FALSE)/10^8</f>
        <v>1270.2808810503079</v>
      </c>
      <c r="AP251" s="23">
        <f>VLOOKUP($D251,'人均GDP预测（当年人民币）'!$D:$AT,COLUMN(AP251)-3,FALSE)*VLOOKUP($D251,'367市人口19-60预测'!$D:$AT,COLUMN(AP251)-3,FALSE)/10^8</f>
        <v>1318.712499852167</v>
      </c>
      <c r="AQ251" s="23">
        <f>VLOOKUP($D251,'人均GDP预测（当年人民币）'!$D:$AT,COLUMN(AQ251)-3,FALSE)*VLOOKUP($D251,'367市人口19-60预测'!$D:$AT,COLUMN(AQ251)-3,FALSE)/10^8</f>
        <v>1368.969573957183</v>
      </c>
      <c r="AR251" s="23">
        <f>VLOOKUP($D251,'人均GDP预测（当年人民币）'!$D:$AT,COLUMN(AR251)-3,FALSE)*VLOOKUP($D251,'367市人口19-60预测'!$D:$AT,COLUMN(AR251)-3,FALSE)/10^8</f>
        <v>1419.4925285625964</v>
      </c>
      <c r="AS251" s="23">
        <f>VLOOKUP($D251,'人均GDP预测（当年人民币）'!$D:$AT,COLUMN(AS251)-3,FALSE)*VLOOKUP($D251,'367市人口19-60预测'!$D:$AT,COLUMN(AS251)-3,FALSE)/10^8</f>
        <v>1471.9314153953885</v>
      </c>
      <c r="AT251" s="23">
        <f>VLOOKUP($D251,'人均GDP预测（当年人民币）'!$D:$AT,COLUMN(AT251)-3,FALSE)*VLOOKUP($D251,'367市人口19-60预测'!$D:$AT,COLUMN(AT251)-3,FALSE)/10^8</f>
        <v>1526.3980797082565</v>
      </c>
    </row>
    <row r="252" spans="1:46" ht="15.75" x14ac:dyDescent="0.25">
      <c r="A252" s="15">
        <v>251</v>
      </c>
      <c r="B252" s="19">
        <v>469029</v>
      </c>
      <c r="C252" s="16" t="s">
        <v>400</v>
      </c>
      <c r="D252" s="20" t="s">
        <v>353</v>
      </c>
      <c r="E252" s="23">
        <f>VLOOKUP($D252,'人均GDP预测（当年人民币）'!$D:$AT,COLUMN(E252)-3,FALSE)*VLOOKUP($D252,'367市人口19-60预测'!$D:$AT,COLUMN(E252)-3,FALSE)/10^8</f>
        <v>55.173302193899644</v>
      </c>
      <c r="F252" s="23">
        <f>VLOOKUP($D252,'人均GDP预测（当年人民币）'!$D:$AT,COLUMN(F252)-3,FALSE)*VLOOKUP($D252,'367市人口19-60预测'!$D:$AT,COLUMN(F252)-3,FALSE)/10^8</f>
        <v>60.507776049457696</v>
      </c>
      <c r="G252" s="23">
        <f>VLOOKUP($D252,'人均GDP预测（当年人民币）'!$D:$AT,COLUMN(G252)-3,FALSE)*VLOOKUP($D252,'367市人口19-60预测'!$D:$AT,COLUMN(G252)-3,FALSE)/10^8</f>
        <v>66.297388604186452</v>
      </c>
      <c r="H252" s="23">
        <f>VLOOKUP($D252,'人均GDP预测（当年人民币）'!$D:$AT,COLUMN(H252)-3,FALSE)*VLOOKUP($D252,'367市人口19-60预测'!$D:$AT,COLUMN(H252)-3,FALSE)/10^8</f>
        <v>72.578348160149062</v>
      </c>
      <c r="I252" s="23">
        <f>VLOOKUP($D252,'人均GDP预测（当年人民币）'!$D:$AT,COLUMN(I252)-3,FALSE)*VLOOKUP($D252,'367市人口19-60预测'!$D:$AT,COLUMN(I252)-3,FALSE)/10^8</f>
        <v>79.388180890539175</v>
      </c>
      <c r="J252" s="23">
        <f>VLOOKUP($D252,'人均GDP预测（当年人民币）'!$D:$AT,COLUMN(J252)-3,FALSE)*VLOOKUP($D252,'367市人口19-60预测'!$D:$AT,COLUMN(J252)-3,FALSE)/10^8</f>
        <v>85.845730957521241</v>
      </c>
      <c r="K252" s="23">
        <f>VLOOKUP($D252,'人均GDP预测（当年人民币）'!$D:$AT,COLUMN(K252)-3,FALSE)*VLOOKUP($D252,'367市人口19-60预测'!$D:$AT,COLUMN(K252)-3,FALSE)/10^8</f>
        <v>92.759305834739138</v>
      </c>
      <c r="L252" s="23">
        <f>VLOOKUP($D252,'人均GDP预测（当年人民币）'!$D:$AT,COLUMN(L252)-3,FALSE)*VLOOKUP($D252,'367市人口19-60预测'!$D:$AT,COLUMN(L252)-3,FALSE)/10^8</f>
        <v>100.15702374861044</v>
      </c>
      <c r="M252" s="23">
        <f>VLOOKUP($D252,'人均GDP预测（当年人民币）'!$D:$AT,COLUMN(M252)-3,FALSE)*VLOOKUP($D252,'367市人口19-60预测'!$D:$AT,COLUMN(M252)-3,FALSE)/10^8</f>
        <v>108.07170492085763</v>
      </c>
      <c r="N252" s="23">
        <f>VLOOKUP($D252,'人均GDP预测（当年人民币）'!$D:$AT,COLUMN(N252)-3,FALSE)*VLOOKUP($D252,'367市人口19-60预测'!$D:$AT,COLUMN(N252)-3,FALSE)/10^8</f>
        <v>116.53507606248766</v>
      </c>
      <c r="O252" s="23">
        <f>VLOOKUP($D252,'人均GDP预测（当年人民币）'!$D:$AT,COLUMN(O252)-3,FALSE)*VLOOKUP($D252,'367市人口19-60预测'!$D:$AT,COLUMN(O252)-3,FALSE)/10^8</f>
        <v>124.68190285193825</v>
      </c>
      <c r="P252" s="23">
        <f>VLOOKUP($D252,'人均GDP预测（当年人民币）'!$D:$AT,COLUMN(P252)-3,FALSE)*VLOOKUP($D252,'367市人口19-60预测'!$D:$AT,COLUMN(P252)-3,FALSE)/10^8</f>
        <v>133.31837736958641</v>
      </c>
      <c r="Q252" s="23">
        <f>VLOOKUP($D252,'人均GDP预测（当年人民币）'!$D:$AT,COLUMN(Q252)-3,FALSE)*VLOOKUP($D252,'367市人口19-60预测'!$D:$AT,COLUMN(Q252)-3,FALSE)/10^8</f>
        <v>142.47119613596152</v>
      </c>
      <c r="R252" s="23">
        <f>VLOOKUP($D252,'人均GDP预测（当年人民币）'!$D:$AT,COLUMN(R252)-3,FALSE)*VLOOKUP($D252,'367市人口19-60预测'!$D:$AT,COLUMN(R252)-3,FALSE)/10^8</f>
        <v>152.17026927624875</v>
      </c>
      <c r="S252" s="23">
        <f>VLOOKUP($D252,'人均GDP预测（当年人民币）'!$D:$AT,COLUMN(S252)-3,FALSE)*VLOOKUP($D252,'367市人口19-60预测'!$D:$AT,COLUMN(S252)-3,FALSE)/10^8</f>
        <v>161.59810516234063</v>
      </c>
      <c r="T252" s="23">
        <f>VLOOKUP($D252,'人均GDP预测（当年人民币）'!$D:$AT,COLUMN(T252)-3,FALSE)*VLOOKUP($D252,'367市人口19-60预测'!$D:$AT,COLUMN(T252)-3,FALSE)/10^8</f>
        <v>171.52587232803668</v>
      </c>
      <c r="U252" s="23">
        <f>VLOOKUP($D252,'人均GDP预测（当年人民币）'!$D:$AT,COLUMN(U252)-3,FALSE)*VLOOKUP($D252,'367市人口19-60预测'!$D:$AT,COLUMN(U252)-3,FALSE)/10^8</f>
        <v>181.9757361678156</v>
      </c>
      <c r="V252" s="23">
        <f>VLOOKUP($D252,'人均GDP预测（当年人民币）'!$D:$AT,COLUMN(V252)-3,FALSE)*VLOOKUP($D252,'367市人口19-60预测'!$D:$AT,COLUMN(V252)-3,FALSE)/10^8</f>
        <v>192.97512905121948</v>
      </c>
      <c r="W252" s="23">
        <f>VLOOKUP($D252,'人均GDP预测（当年人民币）'!$D:$AT,COLUMN(W252)-3,FALSE)*VLOOKUP($D252,'367市人口19-60预测'!$D:$AT,COLUMN(W252)-3,FALSE)/10^8</f>
        <v>203.73973065174519</v>
      </c>
      <c r="X252" s="23">
        <f>VLOOKUP($D252,'人均GDP预测（当年人民币）'!$D:$AT,COLUMN(X252)-3,FALSE)*VLOOKUP($D252,'367市人口19-60预测'!$D:$AT,COLUMN(X252)-3,FALSE)/10^8</f>
        <v>215.01434968882072</v>
      </c>
      <c r="Y252" s="23">
        <f>VLOOKUP($D252,'人均GDP预测（当年人民币）'!$D:$AT,COLUMN(Y252)-3,FALSE)*VLOOKUP($D252,'367市人口19-60预测'!$D:$AT,COLUMN(Y252)-3,FALSE)/10^8</f>
        <v>226.82546385632534</v>
      </c>
      <c r="Z252" s="23">
        <f>VLOOKUP($D252,'人均GDP预测（当年人民币）'!$D:$AT,COLUMN(Z252)-3,FALSE)*VLOOKUP($D252,'367市人口19-60预测'!$D:$AT,COLUMN(Z252)-3,FALSE)/10^8</f>
        <v>239.19443845212047</v>
      </c>
      <c r="AA252" s="23">
        <f>VLOOKUP($D252,'人均GDP预测（当年人民币）'!$D:$AT,COLUMN(AA252)-3,FALSE)*VLOOKUP($D252,'367市人口19-60预测'!$D:$AT,COLUMN(AA252)-3,FALSE)/10^8</f>
        <v>251.36081728154721</v>
      </c>
      <c r="AB252" s="23">
        <f>VLOOKUP($D252,'人均GDP预测（当年人民币）'!$D:$AT,COLUMN(AB252)-3,FALSE)*VLOOKUP($D252,'367市人口19-60预测'!$D:$AT,COLUMN(AB252)-3,FALSE)/10^8</f>
        <v>264.05594523604935</v>
      </c>
      <c r="AC252" s="23">
        <f>VLOOKUP($D252,'人均GDP预测（当年人民币）'!$D:$AT,COLUMN(AC252)-3,FALSE)*VLOOKUP($D252,'367市人口19-60预测'!$D:$AT,COLUMN(AC252)-3,FALSE)/10^8</f>
        <v>277.30709304696347</v>
      </c>
      <c r="AD252" s="23">
        <f>VLOOKUP($D252,'人均GDP预测（当年人民币）'!$D:$AT,COLUMN(AD252)-3,FALSE)*VLOOKUP($D252,'367市人口19-60预测'!$D:$AT,COLUMN(AD252)-3,FALSE)/10^8</f>
        <v>291.13676841301265</v>
      </c>
      <c r="AE252" s="23">
        <f>VLOOKUP($D252,'人均GDP预测（当年人民币）'!$D:$AT,COLUMN(AE252)-3,FALSE)*VLOOKUP($D252,'367市人口19-60预测'!$D:$AT,COLUMN(AE252)-3,FALSE)/10^8</f>
        <v>304.79456045390384</v>
      </c>
      <c r="AF252" s="23">
        <f>VLOOKUP($D252,'人均GDP预测（当年人民币）'!$D:$AT,COLUMN(AF252)-3,FALSE)*VLOOKUP($D252,'367市人口19-60预测'!$D:$AT,COLUMN(AF252)-3,FALSE)/10^8</f>
        <v>319.01041052152499</v>
      </c>
      <c r="AG252" s="23">
        <f>VLOOKUP($D252,'人均GDP预测（当年人民币）'!$D:$AT,COLUMN(AG252)-3,FALSE)*VLOOKUP($D252,'367市人口19-60预测'!$D:$AT,COLUMN(AG252)-3,FALSE)/10^8</f>
        <v>333.81214302962411</v>
      </c>
      <c r="AH252" s="23">
        <f>VLOOKUP($D252,'人均GDP预测（当年人民币）'!$D:$AT,COLUMN(AH252)-3,FALSE)*VLOOKUP($D252,'367市人口19-60预测'!$D:$AT,COLUMN(AH252)-3,FALSE)/10^8</f>
        <v>349.2234324369071</v>
      </c>
      <c r="AI252" s="23">
        <f>VLOOKUP($D252,'人均GDP预测（当年人民币）'!$D:$AT,COLUMN(AI252)-3,FALSE)*VLOOKUP($D252,'367市人口19-60预测'!$D:$AT,COLUMN(AI252)-3,FALSE)/10^8</f>
        <v>364.50627827888167</v>
      </c>
      <c r="AJ252" s="23">
        <f>VLOOKUP($D252,'人均GDP预测（当年人民币）'!$D:$AT,COLUMN(AJ252)-3,FALSE)*VLOOKUP($D252,'367市人口19-60预测'!$D:$AT,COLUMN(AJ252)-3,FALSE)/10^8</f>
        <v>380.39076306175116</v>
      </c>
      <c r="AK252" s="23">
        <f>VLOOKUP($D252,'人均GDP预测（当年人民币）'!$D:$AT,COLUMN(AK252)-3,FALSE)*VLOOKUP($D252,'367市人口19-60预测'!$D:$AT,COLUMN(AK252)-3,FALSE)/10^8</f>
        <v>396.90633081887563</v>
      </c>
      <c r="AL252" s="23">
        <f>VLOOKUP($D252,'人均GDP预测（当年人民币）'!$D:$AT,COLUMN(AL252)-3,FALSE)*VLOOKUP($D252,'367市人口19-60预测'!$D:$AT,COLUMN(AL252)-3,FALSE)/10^8</f>
        <v>414.08464488076578</v>
      </c>
      <c r="AM252" s="23">
        <f>VLOOKUP($D252,'人均GDP预测（当年人民币）'!$D:$AT,COLUMN(AM252)-3,FALSE)*VLOOKUP($D252,'367市人口19-60预测'!$D:$AT,COLUMN(AM252)-3,FALSE)/10^8</f>
        <v>431.18593354483335</v>
      </c>
      <c r="AN252" s="23">
        <f>VLOOKUP($D252,'人均GDP预测（当年人民币）'!$D:$AT,COLUMN(AN252)-3,FALSE)*VLOOKUP($D252,'367市人口19-60预测'!$D:$AT,COLUMN(AN252)-3,FALSE)/10^8</f>
        <v>448.95553115901197</v>
      </c>
      <c r="AO252" s="23">
        <f>VLOOKUP($D252,'人均GDP预测（当年人民币）'!$D:$AT,COLUMN(AO252)-3,FALSE)*VLOOKUP($D252,'367市人口19-60预测'!$D:$AT,COLUMN(AO252)-3,FALSE)/10^8</f>
        <v>467.42907562709672</v>
      </c>
      <c r="AP252" s="23">
        <f>VLOOKUP($D252,'人均GDP预测（当年人民币）'!$D:$AT,COLUMN(AP252)-3,FALSE)*VLOOKUP($D252,'367市人口19-60预测'!$D:$AT,COLUMN(AP252)-3,FALSE)/10^8</f>
        <v>486.64202152364157</v>
      </c>
      <c r="AQ252" s="23">
        <f>VLOOKUP($D252,'人均GDP预测（当年人民币）'!$D:$AT,COLUMN(AQ252)-3,FALSE)*VLOOKUP($D252,'367市人口19-60预测'!$D:$AT,COLUMN(AQ252)-3,FALSE)/10^8</f>
        <v>505.85986565418847</v>
      </c>
      <c r="AR252" s="23">
        <f>VLOOKUP($D252,'人均GDP预测（当年人民币）'!$D:$AT,COLUMN(AR252)-3,FALSE)*VLOOKUP($D252,'367市人口19-60预测'!$D:$AT,COLUMN(AR252)-3,FALSE)/10^8</f>
        <v>525.84032251727388</v>
      </c>
      <c r="AS252" s="23">
        <f>VLOOKUP($D252,'人均GDP预测（当年人民币）'!$D:$AT,COLUMN(AS252)-3,FALSE)*VLOOKUP($D252,'367市人口19-60预测'!$D:$AT,COLUMN(AS252)-3,FALSE)/10^8</f>
        <v>546.63117070523242</v>
      </c>
      <c r="AT252" s="23">
        <f>VLOOKUP($D252,'人均GDP预测（当年人民币）'!$D:$AT,COLUMN(AT252)-3,FALSE)*VLOOKUP($D252,'367市人口19-60预测'!$D:$AT,COLUMN(AT252)-3,FALSE)/10^8</f>
        <v>567.5182505270933</v>
      </c>
    </row>
    <row r="253" spans="1:46" ht="15.75" x14ac:dyDescent="0.25">
      <c r="A253" s="15">
        <v>252</v>
      </c>
      <c r="B253" s="19">
        <v>469030</v>
      </c>
      <c r="C253" s="16" t="s">
        <v>400</v>
      </c>
      <c r="D253" s="20" t="s">
        <v>370</v>
      </c>
      <c r="E253" s="23">
        <f>VLOOKUP($D253,'人均GDP预测（当年人民币）'!$D:$AT,COLUMN(E253)-3,FALSE)*VLOOKUP($D253,'367市人口19-60预测'!$D:$AT,COLUMN(E253)-3,FALSE)/10^8</f>
        <v>57.433829424099606</v>
      </c>
      <c r="F253" s="23">
        <f>VLOOKUP($D253,'人均GDP预测（当年人民币）'!$D:$AT,COLUMN(F253)-3,FALSE)*VLOOKUP($D253,'367市人口19-60预测'!$D:$AT,COLUMN(F253)-3,FALSE)/10^8</f>
        <v>64.121115527422148</v>
      </c>
      <c r="G253" s="23">
        <f>VLOOKUP($D253,'人均GDP预测（当年人民币）'!$D:$AT,COLUMN(G253)-3,FALSE)*VLOOKUP($D253,'367市人口19-60预测'!$D:$AT,COLUMN(G253)-3,FALSE)/10^8</f>
        <v>70.256782347818884</v>
      </c>
      <c r="H253" s="23">
        <f>VLOOKUP($D253,'人均GDP预测（当年人民币）'!$D:$AT,COLUMN(H253)-3,FALSE)*VLOOKUP($D253,'367市人口19-60预测'!$D:$AT,COLUMN(H253)-3,FALSE)/10^8</f>
        <v>76.912434491163893</v>
      </c>
      <c r="I253" s="23">
        <f>VLOOKUP($D253,'人均GDP预测（当年人民币）'!$D:$AT,COLUMN(I253)-3,FALSE)*VLOOKUP($D253,'367市人口19-60预测'!$D:$AT,COLUMN(I253)-3,FALSE)/10^8</f>
        <v>84.12940757564364</v>
      </c>
      <c r="J253" s="23">
        <f>VLOOKUP($D253,'人均GDP预测（当年人民币）'!$D:$AT,COLUMN(J253)-3,FALSE)*VLOOKUP($D253,'367市人口19-60预测'!$D:$AT,COLUMN(J253)-3,FALSE)/10^8</f>
        <v>91.95078891244745</v>
      </c>
      <c r="K253" s="23">
        <f>VLOOKUP($D253,'人均GDP预测（当年人民币）'!$D:$AT,COLUMN(K253)-3,FALSE)*VLOOKUP($D253,'367市人口19-60预测'!$D:$AT,COLUMN(K253)-3,FALSE)/10^8</f>
        <v>100.42427042559072</v>
      </c>
      <c r="L253" s="23">
        <f>VLOOKUP($D253,'人均GDP预测（当年人民币）'!$D:$AT,COLUMN(L253)-3,FALSE)*VLOOKUP($D253,'367市人口19-60预测'!$D:$AT,COLUMN(L253)-3,FALSE)/10^8</f>
        <v>108.43380014409466</v>
      </c>
      <c r="M253" s="23">
        <f>VLOOKUP($D253,'人均GDP预测（当年人民币）'!$D:$AT,COLUMN(M253)-3,FALSE)*VLOOKUP($D253,'367市人口19-60预测'!$D:$AT,COLUMN(M253)-3,FALSE)/10^8</f>
        <v>117.00234100017279</v>
      </c>
      <c r="N253" s="23">
        <f>VLOOKUP($D253,'人均GDP预测（当年人民币）'!$D:$AT,COLUMN(N253)-3,FALSE)*VLOOKUP($D253,'367市人口19-60预测'!$D:$AT,COLUMN(N253)-3,FALSE)/10^8</f>
        <v>126.1653108960197</v>
      </c>
      <c r="O253" s="23">
        <f>VLOOKUP($D253,'人均GDP预测（当年人民币）'!$D:$AT,COLUMN(O253)-3,FALSE)*VLOOKUP($D253,'367市人口19-60预测'!$D:$AT,COLUMN(O253)-3,FALSE)/10^8</f>
        <v>135.96091830016402</v>
      </c>
      <c r="P253" s="23">
        <f>VLOOKUP($D253,'人均GDP预测（当年人民币）'!$D:$AT,COLUMN(P253)-3,FALSE)*VLOOKUP($D253,'367市人口19-60预测'!$D:$AT,COLUMN(P253)-3,FALSE)/10^8</f>
        <v>145.37928035193556</v>
      </c>
      <c r="Q253" s="23">
        <f>VLOOKUP($D253,'人均GDP预测（当年人民币）'!$D:$AT,COLUMN(Q253)-3,FALSE)*VLOOKUP($D253,'367市人口19-60预测'!$D:$AT,COLUMN(Q253)-3,FALSE)/10^8</f>
        <v>155.36008045117421</v>
      </c>
      <c r="R253" s="23">
        <f>VLOOKUP($D253,'人均GDP预测（当年人民币）'!$D:$AT,COLUMN(R253)-3,FALSE)*VLOOKUP($D253,'367市人口19-60预测'!$D:$AT,COLUMN(R253)-3,FALSE)/10^8</f>
        <v>165.93601896669983</v>
      </c>
      <c r="S253" s="23">
        <f>VLOOKUP($D253,'人均GDP预测（当年人民币）'!$D:$AT,COLUMN(S253)-3,FALSE)*VLOOKUP($D253,'367市人口19-60预测'!$D:$AT,COLUMN(S253)-3,FALSE)/10^8</f>
        <v>177.14013622017791</v>
      </c>
      <c r="T253" s="23">
        <f>VLOOKUP($D253,'人均GDP预测（当年人民币）'!$D:$AT,COLUMN(T253)-3,FALSE)*VLOOKUP($D253,'367市人口19-60预测'!$D:$AT,COLUMN(T253)-3,FALSE)/10^8</f>
        <v>188.02165508599677</v>
      </c>
      <c r="U253" s="23">
        <f>VLOOKUP($D253,'人均GDP预测（当年人民币）'!$D:$AT,COLUMN(U253)-3,FALSE)*VLOOKUP($D253,'367市人口19-60预测'!$D:$AT,COLUMN(U253)-3,FALSE)/10^8</f>
        <v>199.47657192145894</v>
      </c>
      <c r="V253" s="23">
        <f>VLOOKUP($D253,'人均GDP预测（当年人民币）'!$D:$AT,COLUMN(V253)-3,FALSE)*VLOOKUP($D253,'367市人口19-60预测'!$D:$AT,COLUMN(V253)-3,FALSE)/10^8</f>
        <v>211.53434480870399</v>
      </c>
      <c r="W253" s="23">
        <f>VLOOKUP($D253,'人均GDP预测（当年人民币）'!$D:$AT,COLUMN(W253)-3,FALSE)*VLOOKUP($D253,'367市人口19-60预测'!$D:$AT,COLUMN(W253)-3,FALSE)/10^8</f>
        <v>224.22275419619118</v>
      </c>
      <c r="X253" s="23">
        <f>VLOOKUP($D253,'人均GDP预测（当年人民币）'!$D:$AT,COLUMN(X253)-3,FALSE)*VLOOKUP($D253,'367市人口19-60预测'!$D:$AT,COLUMN(X253)-3,FALSE)/10^8</f>
        <v>236.63107249469172</v>
      </c>
      <c r="Y253" s="23">
        <f>VLOOKUP($D253,'人均GDP预测（当年人民币）'!$D:$AT,COLUMN(Y253)-3,FALSE)*VLOOKUP($D253,'367市人口19-60预测'!$D:$AT,COLUMN(Y253)-3,FALSE)/10^8</f>
        <v>249.62955676922485</v>
      </c>
      <c r="Z253" s="23">
        <f>VLOOKUP($D253,'人均GDP预测（当年人民币）'!$D:$AT,COLUMN(Z253)-3,FALSE)*VLOOKUP($D253,'367市人口19-60预测'!$D:$AT,COLUMN(Z253)-3,FALSE)/10^8</f>
        <v>263.24282783424076</v>
      </c>
      <c r="AA253" s="23">
        <f>VLOOKUP($D253,'人均GDP预测（当年人民币）'!$D:$AT,COLUMN(AA253)-3,FALSE)*VLOOKUP($D253,'367市人口19-60预测'!$D:$AT,COLUMN(AA253)-3,FALSE)/10^8</f>
        <v>277.50072429893419</v>
      </c>
      <c r="AB253" s="23">
        <f>VLOOKUP($D253,'人均GDP预测（当年人民币）'!$D:$AT,COLUMN(AB253)-3,FALSE)*VLOOKUP($D253,'367市人口19-60预测'!$D:$AT,COLUMN(AB253)-3,FALSE)/10^8</f>
        <v>291.51736610632963</v>
      </c>
      <c r="AC253" s="23">
        <f>VLOOKUP($D253,'人均GDP预测（当年人民币）'!$D:$AT,COLUMN(AC253)-3,FALSE)*VLOOKUP($D253,'367市人口19-60预测'!$D:$AT,COLUMN(AC253)-3,FALSE)/10^8</f>
        <v>306.14587572518582</v>
      </c>
      <c r="AD253" s="23">
        <f>VLOOKUP($D253,'人均GDP预测（当年人民币）'!$D:$AT,COLUMN(AD253)-3,FALSE)*VLOOKUP($D253,'367市人口19-60预测'!$D:$AT,COLUMN(AD253)-3,FALSE)/10^8</f>
        <v>321.41361933315233</v>
      </c>
      <c r="AE253" s="23">
        <f>VLOOKUP($D253,'人均GDP预测（当年人民币）'!$D:$AT,COLUMN(AE253)-3,FALSE)*VLOOKUP($D253,'367市人口19-60预测'!$D:$AT,COLUMN(AE253)-3,FALSE)/10^8</f>
        <v>337.34959040331961</v>
      </c>
      <c r="AF253" s="23">
        <f>VLOOKUP($D253,'人均GDP预测（当年人民币）'!$D:$AT,COLUMN(AF253)-3,FALSE)*VLOOKUP($D253,'367市人口19-60预测'!$D:$AT,COLUMN(AF253)-3,FALSE)/10^8</f>
        <v>353.08380888890343</v>
      </c>
      <c r="AG253" s="23">
        <f>VLOOKUP($D253,'人均GDP预测（当年人民币）'!$D:$AT,COLUMN(AG253)-3,FALSE)*VLOOKUP($D253,'367市人口19-60预测'!$D:$AT,COLUMN(AG253)-3,FALSE)/10^8</f>
        <v>369.46564258985677</v>
      </c>
      <c r="AH253" s="23">
        <f>VLOOKUP($D253,'人均GDP预测（当年人民币）'!$D:$AT,COLUMN(AH253)-3,FALSE)*VLOOKUP($D253,'367市人口19-60预测'!$D:$AT,COLUMN(AH253)-3,FALSE)/10^8</f>
        <v>386.52462257069618</v>
      </c>
      <c r="AI253" s="23">
        <f>VLOOKUP($D253,'人均GDP预测（当年人民币）'!$D:$AT,COLUMN(AI253)-3,FALSE)*VLOOKUP($D253,'367市人口19-60预测'!$D:$AT,COLUMN(AI253)-3,FALSE)/10^8</f>
        <v>404.29435109139666</v>
      </c>
      <c r="AJ253" s="23">
        <f>VLOOKUP($D253,'人均GDP预测（当年人民币）'!$D:$AT,COLUMN(AJ253)-3,FALSE)*VLOOKUP($D253,'367市人口19-60预测'!$D:$AT,COLUMN(AJ253)-3,FALSE)/10^8</f>
        <v>421.91102651603234</v>
      </c>
      <c r="AK253" s="23">
        <f>VLOOKUP($D253,'人均GDP预测（当年人民币）'!$D:$AT,COLUMN(AK253)-3,FALSE)*VLOOKUP($D253,'367市人口19-60预测'!$D:$AT,COLUMN(AK253)-3,FALSE)/10^8</f>
        <v>440.22858526617648</v>
      </c>
      <c r="AL253" s="23">
        <f>VLOOKUP($D253,'人均GDP预测（当年人民币）'!$D:$AT,COLUMN(AL253)-3,FALSE)*VLOOKUP($D253,'367市人口19-60预测'!$D:$AT,COLUMN(AL253)-3,FALSE)/10^8</f>
        <v>459.28326482915128</v>
      </c>
      <c r="AM253" s="23">
        <f>VLOOKUP($D253,'人均GDP预测（当年人民币）'!$D:$AT,COLUMN(AM253)-3,FALSE)*VLOOKUP($D253,'367市人口19-60预测'!$D:$AT,COLUMN(AM253)-3,FALSE)/10^8</f>
        <v>479.10905353636269</v>
      </c>
      <c r="AN253" s="23">
        <f>VLOOKUP($D253,'人均GDP预测（当年人民币）'!$D:$AT,COLUMN(AN253)-3,FALSE)*VLOOKUP($D253,'367市人口19-60预测'!$D:$AT,COLUMN(AN253)-3,FALSE)/10^8</f>
        <v>498.85258997481674</v>
      </c>
      <c r="AO253" s="23">
        <f>VLOOKUP($D253,'人均GDP预测（当年人民币）'!$D:$AT,COLUMN(AO253)-3,FALSE)*VLOOKUP($D253,'367市人口19-60预测'!$D:$AT,COLUMN(AO253)-3,FALSE)/10^8</f>
        <v>519.37836710284319</v>
      </c>
      <c r="AP253" s="23">
        <f>VLOOKUP($D253,'人均GDP预测（当年人民币）'!$D:$AT,COLUMN(AP253)-3,FALSE)*VLOOKUP($D253,'367市人口19-60预测'!$D:$AT,COLUMN(AP253)-3,FALSE)/10^8</f>
        <v>540.72740416494037</v>
      </c>
      <c r="AQ253" s="23">
        <f>VLOOKUP($D253,'人均GDP预测（当年人民币）'!$D:$AT,COLUMN(AQ253)-3,FALSE)*VLOOKUP($D253,'367市人口19-60预测'!$D:$AT,COLUMN(AQ253)-3,FALSE)/10^8</f>
        <v>562.94385602519299</v>
      </c>
      <c r="AR253" s="23">
        <f>VLOOKUP($D253,'人均GDP预测（当年人民币）'!$D:$AT,COLUMN(AR253)-3,FALSE)*VLOOKUP($D253,'367市人口19-60预测'!$D:$AT,COLUMN(AR253)-3,FALSE)/10^8</f>
        <v>585.18116910274432</v>
      </c>
      <c r="AS253" s="23">
        <f>VLOOKUP($D253,'人均GDP预测（当年人民币）'!$D:$AT,COLUMN(AS253)-3,FALSE)*VLOOKUP($D253,'367市人口19-60预测'!$D:$AT,COLUMN(AS253)-3,FALSE)/10^8</f>
        <v>608.31264300540761</v>
      </c>
      <c r="AT253" s="23">
        <f>VLOOKUP($D253,'人均GDP预测（当年人民币）'!$D:$AT,COLUMN(AT253)-3,FALSE)*VLOOKUP($D253,'367市人口19-60预测'!$D:$AT,COLUMN(AT253)-3,FALSE)/10^8</f>
        <v>632.39953019988673</v>
      </c>
    </row>
    <row r="254" spans="1:46" ht="15.75" x14ac:dyDescent="0.25">
      <c r="A254" s="15">
        <v>253</v>
      </c>
      <c r="B254" s="16">
        <v>500000</v>
      </c>
      <c r="C254" s="16" t="s">
        <v>53</v>
      </c>
      <c r="D254" s="17" t="s">
        <v>53</v>
      </c>
      <c r="E254" s="23">
        <f>VLOOKUP($D254,'人均GDP预测（当年人民币）'!$D:$AT,COLUMN(E254)-3,FALSE)*VLOOKUP($D254,'367市人口19-60预测'!$D:$AT,COLUMN(E254)-3,FALSE)/10^8</f>
        <v>23914.303924754699</v>
      </c>
      <c r="F254" s="23">
        <f>VLOOKUP($D254,'人均GDP预测（当年人民币）'!$D:$AT,COLUMN(F254)-3,FALSE)*VLOOKUP($D254,'367市人口19-60预测'!$D:$AT,COLUMN(F254)-3,FALSE)/10^8</f>
        <v>26859.548074107006</v>
      </c>
      <c r="G254" s="23">
        <f>VLOOKUP($D254,'人均GDP预测（当年人民币）'!$D:$AT,COLUMN(G254)-3,FALSE)*VLOOKUP($D254,'367市人口19-60预测'!$D:$AT,COLUMN(G254)-3,FALSE)/10^8</f>
        <v>29817.733577803421</v>
      </c>
      <c r="H254" s="23">
        <f>VLOOKUP($D254,'人均GDP预测（当年人民币）'!$D:$AT,COLUMN(H254)-3,FALSE)*VLOOKUP($D254,'367市人口19-60预测'!$D:$AT,COLUMN(H254)-3,FALSE)/10^8</f>
        <v>32799.777891138379</v>
      </c>
      <c r="I254" s="23">
        <f>VLOOKUP($D254,'人均GDP预测（当年人民币）'!$D:$AT,COLUMN(I254)-3,FALSE)*VLOOKUP($D254,'367市人口19-60预测'!$D:$AT,COLUMN(I254)-3,FALSE)/10^8</f>
        <v>36065.912000705546</v>
      </c>
      <c r="J254" s="23">
        <f>VLOOKUP($D254,'人均GDP预测（当年人民币）'!$D:$AT,COLUMN(J254)-3,FALSE)*VLOOKUP($D254,'367市人口19-60预测'!$D:$AT,COLUMN(J254)-3,FALSE)/10^8</f>
        <v>39363.201758350318</v>
      </c>
      <c r="K254" s="23">
        <f>VLOOKUP($D254,'人均GDP预测（当年人民币）'!$D:$AT,COLUMN(K254)-3,FALSE)*VLOOKUP($D254,'367市人口19-60预测'!$D:$AT,COLUMN(K254)-3,FALSE)/10^8</f>
        <v>42943.677950815218</v>
      </c>
      <c r="L254" s="23">
        <f>VLOOKUP($D254,'人均GDP预测（当年人民币）'!$D:$AT,COLUMN(L254)-3,FALSE)*VLOOKUP($D254,'367市人口19-60预测'!$D:$AT,COLUMN(L254)-3,FALSE)/10^8</f>
        <v>46560.479059075842</v>
      </c>
      <c r="M254" s="23">
        <f>VLOOKUP($D254,'人均GDP预测（当年人民币）'!$D:$AT,COLUMN(M254)-3,FALSE)*VLOOKUP($D254,'367市人口19-60预测'!$D:$AT,COLUMN(M254)-3,FALSE)/10^8</f>
        <v>50217.544659840984</v>
      </c>
      <c r="N254" s="23">
        <f>VLOOKUP($D254,'人均GDP预测（当年人民币）'!$D:$AT,COLUMN(N254)-3,FALSE)*VLOOKUP($D254,'367市人口19-60预测'!$D:$AT,COLUMN(N254)-3,FALSE)/10^8</f>
        <v>54137.11213614179</v>
      </c>
      <c r="O254" s="23">
        <f>VLOOKUP($D254,'人均GDP预测（当年人民币）'!$D:$AT,COLUMN(O254)-3,FALSE)*VLOOKUP($D254,'367市人口19-60预测'!$D:$AT,COLUMN(O254)-3,FALSE)/10^8</f>
        <v>58098.8166358362</v>
      </c>
      <c r="P254" s="23">
        <f>VLOOKUP($D254,'人均GDP预测（当年人民币）'!$D:$AT,COLUMN(P254)-3,FALSE)*VLOOKUP($D254,'367市人口19-60预测'!$D:$AT,COLUMN(P254)-3,FALSE)/10^8</f>
        <v>62321.343937489248</v>
      </c>
      <c r="Q254" s="23">
        <f>VLOOKUP($D254,'人均GDP预测（当年人民币）'!$D:$AT,COLUMN(Q254)-3,FALSE)*VLOOKUP($D254,'367市人口19-60预测'!$D:$AT,COLUMN(Q254)-3,FALSE)/10^8</f>
        <v>66586.640978494586</v>
      </c>
      <c r="R254" s="23">
        <f>VLOOKUP($D254,'人均GDP预测（当年人民币）'!$D:$AT,COLUMN(R254)-3,FALSE)*VLOOKUP($D254,'367市人口19-60预测'!$D:$AT,COLUMN(R254)-3,FALSE)/10^8</f>
        <v>70895.517986282808</v>
      </c>
      <c r="S254" s="23">
        <f>VLOOKUP($D254,'人均GDP预测（当年人民币）'!$D:$AT,COLUMN(S254)-3,FALSE)*VLOOKUP($D254,'367市人口19-60预测'!$D:$AT,COLUMN(S254)-3,FALSE)/10^8</f>
        <v>75448.128641100251</v>
      </c>
      <c r="T254" s="23">
        <f>VLOOKUP($D254,'人均GDP预测（当年人民币）'!$D:$AT,COLUMN(T254)-3,FALSE)*VLOOKUP($D254,'367市人口19-60预测'!$D:$AT,COLUMN(T254)-3,FALSE)/10^8</f>
        <v>80043.432683401334</v>
      </c>
      <c r="U254" s="23">
        <f>VLOOKUP($D254,'人均GDP预测（当年人民币）'!$D:$AT,COLUMN(U254)-3,FALSE)*VLOOKUP($D254,'367市人口19-60预测'!$D:$AT,COLUMN(U254)-3,FALSE)/10^8</f>
        <v>84681.348914064482</v>
      </c>
      <c r="V254" s="23">
        <f>VLOOKUP($D254,'人均GDP预测（当年人民币）'!$D:$AT,COLUMN(V254)-3,FALSE)*VLOOKUP($D254,'367市人口19-60预测'!$D:$AT,COLUMN(V254)-3,FALSE)/10^8</f>
        <v>89548.254056153295</v>
      </c>
      <c r="W254" s="23">
        <f>VLOOKUP($D254,'人均GDP预测（当年人民币）'!$D:$AT,COLUMN(W254)-3,FALSE)*VLOOKUP($D254,'367市人口19-60预测'!$D:$AT,COLUMN(W254)-3,FALSE)/10^8</f>
        <v>94456.617248761308</v>
      </c>
      <c r="X254" s="23">
        <f>VLOOKUP($D254,'人均GDP预测（当年人民币）'!$D:$AT,COLUMN(X254)-3,FALSE)*VLOOKUP($D254,'367市人口19-60预测'!$D:$AT,COLUMN(X254)-3,FALSE)/10^8</f>
        <v>99592.409619295795</v>
      </c>
      <c r="Y254" s="23">
        <f>VLOOKUP($D254,'人均GDP预测（当年人民币）'!$D:$AT,COLUMN(Y254)-3,FALSE)*VLOOKUP($D254,'367市人口19-60预测'!$D:$AT,COLUMN(Y254)-3,FALSE)/10^8</f>
        <v>104769.2268611522</v>
      </c>
      <c r="Z254" s="23">
        <f>VLOOKUP($D254,'人均GDP预测（当年人民币）'!$D:$AT,COLUMN(Z254)-3,FALSE)*VLOOKUP($D254,'367市人口19-60预测'!$D:$AT,COLUMN(Z254)-3,FALSE)/10^8</f>
        <v>109987.5593949459</v>
      </c>
      <c r="AA254" s="23">
        <f>VLOOKUP($D254,'人均GDP预测（当年人民币）'!$D:$AT,COLUMN(AA254)-3,FALSE)*VLOOKUP($D254,'367市人口19-60预测'!$D:$AT,COLUMN(AA254)-3,FALSE)/10^8</f>
        <v>115424.34379211441</v>
      </c>
      <c r="AB254" s="23">
        <f>VLOOKUP($D254,'人均GDP预测（当年人民币）'!$D:$AT,COLUMN(AB254)-3,FALSE)*VLOOKUP($D254,'367市人口19-60预测'!$D:$AT,COLUMN(AB254)-3,FALSE)/10^8</f>
        <v>120904.66042310237</v>
      </c>
      <c r="AC254" s="23">
        <f>VLOOKUP($D254,'人均GDP预测（当年人民币）'!$D:$AT,COLUMN(AC254)-3,FALSE)*VLOOKUP($D254,'367市人口19-60预测'!$D:$AT,COLUMN(AC254)-3,FALSE)/10^8</f>
        <v>126606.4995866883</v>
      </c>
      <c r="AD254" s="23">
        <f>VLOOKUP($D254,'人均GDP预测（当年人民币）'!$D:$AT,COLUMN(AD254)-3,FALSE)*VLOOKUP($D254,'367市人口19-60预测'!$D:$AT,COLUMN(AD254)-3,FALSE)/10^8</f>
        <v>132356.8229475327</v>
      </c>
      <c r="AE254" s="23">
        <f>VLOOKUP($D254,'人均GDP预测（当年人民币）'!$D:$AT,COLUMN(AE254)-3,FALSE)*VLOOKUP($D254,'367市人口19-60预测'!$D:$AT,COLUMN(AE254)-3,FALSE)/10^8</f>
        <v>138159.59262895587</v>
      </c>
      <c r="AF254" s="23">
        <f>VLOOKUP($D254,'人均GDP预测（当年人民币）'!$D:$AT,COLUMN(AF254)-3,FALSE)*VLOOKUP($D254,'367市人口19-60预测'!$D:$AT,COLUMN(AF254)-3,FALSE)/10^8</f>
        <v>144187.98022537518</v>
      </c>
      <c r="AG254" s="23">
        <f>VLOOKUP($D254,'人均GDP预测（当年人民币）'!$D:$AT,COLUMN(AG254)-3,FALSE)*VLOOKUP($D254,'367市人口19-60预测'!$D:$AT,COLUMN(AG254)-3,FALSE)/10^8</f>
        <v>150280.35953459266</v>
      </c>
      <c r="AH254" s="23">
        <f>VLOOKUP($D254,'人均GDP预测（当年人民币）'!$D:$AT,COLUMN(AH254)-3,FALSE)*VLOOKUP($D254,'367市人口19-60预测'!$D:$AT,COLUMN(AH254)-3,FALSE)/10^8</f>
        <v>156444.67310401553</v>
      </c>
      <c r="AI254" s="23">
        <f>VLOOKUP($D254,'人均GDP预测（当年人民币）'!$D:$AT,COLUMN(AI254)-3,FALSE)*VLOOKUP($D254,'367市人口19-60预测'!$D:$AT,COLUMN(AI254)-3,FALSE)/10^8</f>
        <v>162852.21267811698</v>
      </c>
      <c r="AJ254" s="23">
        <f>VLOOKUP($D254,'人均GDP预测（当年人民币）'!$D:$AT,COLUMN(AJ254)-3,FALSE)*VLOOKUP($D254,'367市人口19-60预测'!$D:$AT,COLUMN(AJ254)-3,FALSE)/10^8</f>
        <v>169353.2110167206</v>
      </c>
      <c r="AK254" s="23">
        <f>VLOOKUP($D254,'人均GDP预测（当年人民币）'!$D:$AT,COLUMN(AK254)-3,FALSE)*VLOOKUP($D254,'367市人口19-60预测'!$D:$AT,COLUMN(AK254)-3,FALSE)/10^8</f>
        <v>176123.60741091237</v>
      </c>
      <c r="AL254" s="23">
        <f>VLOOKUP($D254,'人均GDP预测（当年人民币）'!$D:$AT,COLUMN(AL254)-3,FALSE)*VLOOKUP($D254,'367市人口19-60预测'!$D:$AT,COLUMN(AL254)-3,FALSE)/10^8</f>
        <v>183018.10291882235</v>
      </c>
      <c r="AM254" s="23">
        <f>VLOOKUP($D254,'人均GDP预测（当年人民币）'!$D:$AT,COLUMN(AM254)-3,FALSE)*VLOOKUP($D254,'367市人口19-60预测'!$D:$AT,COLUMN(AM254)-3,FALSE)/10^8</f>
        <v>190055.75437688228</v>
      </c>
      <c r="AN254" s="23">
        <f>VLOOKUP($D254,'人均GDP预测（当年人民币）'!$D:$AT,COLUMN(AN254)-3,FALSE)*VLOOKUP($D254,'367市人口19-60预测'!$D:$AT,COLUMN(AN254)-3,FALSE)/10^8</f>
        <v>197416.02929946172</v>
      </c>
      <c r="AO254" s="23">
        <f>VLOOKUP($D254,'人均GDP预测（当年人民币）'!$D:$AT,COLUMN(AO254)-3,FALSE)*VLOOKUP($D254,'367市人口19-60预测'!$D:$AT,COLUMN(AO254)-3,FALSE)/10^8</f>
        <v>204967.79633391902</v>
      </c>
      <c r="AP254" s="23">
        <f>VLOOKUP($D254,'人均GDP预测（当年人民币）'!$D:$AT,COLUMN(AP254)-3,FALSE)*VLOOKUP($D254,'367市人口19-60预测'!$D:$AT,COLUMN(AP254)-3,FALSE)/10^8</f>
        <v>212898.88916969663</v>
      </c>
      <c r="AQ254" s="23">
        <f>VLOOKUP($D254,'人均GDP预测（当年人民币）'!$D:$AT,COLUMN(AQ254)-3,FALSE)*VLOOKUP($D254,'367市人口19-60预测'!$D:$AT,COLUMN(AQ254)-3,FALSE)/10^8</f>
        <v>221085.18737689868</v>
      </c>
      <c r="AR254" s="23">
        <f>VLOOKUP($D254,'人均GDP预测（当年人民币）'!$D:$AT,COLUMN(AR254)-3,FALSE)*VLOOKUP($D254,'367市人口19-60预测'!$D:$AT,COLUMN(AR254)-3,FALSE)/10^8</f>
        <v>229564.40396735625</v>
      </c>
      <c r="AS254" s="23">
        <f>VLOOKUP($D254,'人均GDP预测（当年人民币）'!$D:$AT,COLUMN(AS254)-3,FALSE)*VLOOKUP($D254,'367市人口19-60预测'!$D:$AT,COLUMN(AS254)-3,FALSE)/10^8</f>
        <v>238535.32516896832</v>
      </c>
      <c r="AT254" s="23">
        <f>VLOOKUP($D254,'人均GDP预测（当年人民币）'!$D:$AT,COLUMN(AT254)-3,FALSE)*VLOOKUP($D254,'367市人口19-60预测'!$D:$AT,COLUMN(AT254)-3,FALSE)/10^8</f>
        <v>247891.61087784759</v>
      </c>
    </row>
    <row r="255" spans="1:46" ht="15.75" x14ac:dyDescent="0.25">
      <c r="A255" s="15">
        <v>254</v>
      </c>
      <c r="B255" s="16">
        <v>510100</v>
      </c>
      <c r="C255" s="16" t="s">
        <v>401</v>
      </c>
      <c r="D255" s="18" t="s">
        <v>14</v>
      </c>
      <c r="E255" s="23">
        <f>VLOOKUP($D255,'人均GDP预测（当年人民币）'!$D:$AT,COLUMN(E255)-3,FALSE)*VLOOKUP($D255,'367市人口19-60预测'!$D:$AT,COLUMN(E255)-3,FALSE)/10^8</f>
        <v>17459.835472223182</v>
      </c>
      <c r="F255" s="23">
        <f>VLOOKUP($D255,'人均GDP预测（当年人民币）'!$D:$AT,COLUMN(F255)-3,FALSE)*VLOOKUP($D255,'367市人口19-60预测'!$D:$AT,COLUMN(F255)-3,FALSE)/10^8</f>
        <v>19490.32063527255</v>
      </c>
      <c r="G255" s="23">
        <f>VLOOKUP($D255,'人均GDP预测（当年人民币）'!$D:$AT,COLUMN(G255)-3,FALSE)*VLOOKUP($D255,'367市人口19-60预测'!$D:$AT,COLUMN(G255)-3,FALSE)/10^8</f>
        <v>21530.232131215926</v>
      </c>
      <c r="H255" s="23">
        <f>VLOOKUP($D255,'人均GDP预测（当年人民币）'!$D:$AT,COLUMN(H255)-3,FALSE)*VLOOKUP($D255,'367市人口19-60预测'!$D:$AT,COLUMN(H255)-3,FALSE)/10^8</f>
        <v>23747.373699756288</v>
      </c>
      <c r="I255" s="23">
        <f>VLOOKUP($D255,'人均GDP预测（当年人民币）'!$D:$AT,COLUMN(I255)-3,FALSE)*VLOOKUP($D255,'367市人口19-60预测'!$D:$AT,COLUMN(I255)-3,FALSE)/10^8</f>
        <v>25973.254173593683</v>
      </c>
      <c r="J255" s="23">
        <f>VLOOKUP($D255,'人均GDP预测（当年人民币）'!$D:$AT,COLUMN(J255)-3,FALSE)*VLOOKUP($D255,'367市人口19-60预测'!$D:$AT,COLUMN(J255)-3,FALSE)/10^8</f>
        <v>28209.201856790816</v>
      </c>
      <c r="K255" s="23">
        <f>VLOOKUP($D255,'人均GDP预测（当年人民币）'!$D:$AT,COLUMN(K255)-3,FALSE)*VLOOKUP($D255,'367市人口19-60预测'!$D:$AT,COLUMN(K255)-3,FALSE)/10^8</f>
        <v>30602.708453621432</v>
      </c>
      <c r="L255" s="23">
        <f>VLOOKUP($D255,'人均GDP预测（当年人民币）'!$D:$AT,COLUMN(L255)-3,FALSE)*VLOOKUP($D255,'367市人口19-60预测'!$D:$AT,COLUMN(L255)-3,FALSE)/10^8</f>
        <v>33006.136293431278</v>
      </c>
      <c r="M255" s="23">
        <f>VLOOKUP($D255,'人均GDP预测（当年人民币）'!$D:$AT,COLUMN(M255)-3,FALSE)*VLOOKUP($D255,'367市人口19-60预测'!$D:$AT,COLUMN(M255)-3,FALSE)/10^8</f>
        <v>35565.039791817479</v>
      </c>
      <c r="N255" s="23">
        <f>VLOOKUP($D255,'人均GDP预测（当年人民币）'!$D:$AT,COLUMN(N255)-3,FALSE)*VLOOKUP($D255,'367市人口19-60预测'!$D:$AT,COLUMN(N255)-3,FALSE)/10^8</f>
        <v>38134.564906718064</v>
      </c>
      <c r="O255" s="23">
        <f>VLOOKUP($D255,'人均GDP预测（当年人民币）'!$D:$AT,COLUMN(O255)-3,FALSE)*VLOOKUP($D255,'367市人口19-60预测'!$D:$AT,COLUMN(O255)-3,FALSE)/10^8</f>
        <v>40716.299221701491</v>
      </c>
      <c r="P255" s="23">
        <f>VLOOKUP($D255,'人均GDP预测（当年人民币）'!$D:$AT,COLUMN(P255)-3,FALSE)*VLOOKUP($D255,'367市人口19-60预测'!$D:$AT,COLUMN(P255)-3,FALSE)/10^8</f>
        <v>43443.174315809512</v>
      </c>
      <c r="Q255" s="23">
        <f>VLOOKUP($D255,'人均GDP预测（当年人民币）'!$D:$AT,COLUMN(Q255)-3,FALSE)*VLOOKUP($D255,'367市人口19-60预测'!$D:$AT,COLUMN(Q255)-3,FALSE)/10^8</f>
        <v>46184.334462415711</v>
      </c>
      <c r="R255" s="23">
        <f>VLOOKUP($D255,'人均GDP预测（当年人民币）'!$D:$AT,COLUMN(R255)-3,FALSE)*VLOOKUP($D255,'367市人口19-60预测'!$D:$AT,COLUMN(R255)-3,FALSE)/10^8</f>
        <v>48941.800119514701</v>
      </c>
      <c r="S255" s="23">
        <f>VLOOKUP($D255,'人均GDP预测（当年人民币）'!$D:$AT,COLUMN(S255)-3,FALSE)*VLOOKUP($D255,'367市人口19-60预测'!$D:$AT,COLUMN(S255)-3,FALSE)/10^8</f>
        <v>51839.071393989063</v>
      </c>
      <c r="T255" s="23">
        <f>VLOOKUP($D255,'人均GDP预测（当年人民币）'!$D:$AT,COLUMN(T255)-3,FALSE)*VLOOKUP($D255,'367市人口19-60预测'!$D:$AT,COLUMN(T255)-3,FALSE)/10^8</f>
        <v>54756.224743816289</v>
      </c>
      <c r="U255" s="23">
        <f>VLOOKUP($D255,'人均GDP预测（当年人民币）'!$D:$AT,COLUMN(U255)-3,FALSE)*VLOOKUP($D255,'367市人口19-60预测'!$D:$AT,COLUMN(U255)-3,FALSE)/10^8</f>
        <v>57816.357431797551</v>
      </c>
      <c r="V255" s="23">
        <f>VLOOKUP($D255,'人均GDP预测（当年人民币）'!$D:$AT,COLUMN(V255)-3,FALSE)*VLOOKUP($D255,'367市人口19-60预测'!$D:$AT,COLUMN(V255)-3,FALSE)/10^8</f>
        <v>60900.959456964651</v>
      </c>
      <c r="W255" s="23">
        <f>VLOOKUP($D255,'人均GDP预测（当年人民币）'!$D:$AT,COLUMN(W255)-3,FALSE)*VLOOKUP($D255,'367市人口19-60预测'!$D:$AT,COLUMN(W255)-3,FALSE)/10^8</f>
        <v>64012.973172103069</v>
      </c>
      <c r="X255" s="23">
        <f>VLOOKUP($D255,'人均GDP预测（当年人民币）'!$D:$AT,COLUMN(X255)-3,FALSE)*VLOOKUP($D255,'367市人口19-60预测'!$D:$AT,COLUMN(X255)-3,FALSE)/10^8</f>
        <v>67268.667843005416</v>
      </c>
      <c r="Y255" s="23">
        <f>VLOOKUP($D255,'人均GDP预测（当年人民币）'!$D:$AT,COLUMN(Y255)-3,FALSE)*VLOOKUP($D255,'367市人口19-60预测'!$D:$AT,COLUMN(Y255)-3,FALSE)/10^8</f>
        <v>70557.484658110028</v>
      </c>
      <c r="Z255" s="23">
        <f>VLOOKUP($D255,'人均GDP预测（当年人民币）'!$D:$AT,COLUMN(Z255)-3,FALSE)*VLOOKUP($D255,'367市人口19-60预测'!$D:$AT,COLUMN(Z255)-3,FALSE)/10^8</f>
        <v>73995.547178879278</v>
      </c>
      <c r="AA255" s="23">
        <f>VLOOKUP($D255,'人均GDP预测（当年人民币）'!$D:$AT,COLUMN(AA255)-3,FALSE)*VLOOKUP($D255,'367市人口19-60预测'!$D:$AT,COLUMN(AA255)-3,FALSE)/10^8</f>
        <v>77472.95718060818</v>
      </c>
      <c r="AB255" s="23">
        <f>VLOOKUP($D255,'人均GDP预测（当年人民币）'!$D:$AT,COLUMN(AB255)-3,FALSE)*VLOOKUP($D255,'367市人口19-60预测'!$D:$AT,COLUMN(AB255)-3,FALSE)/10^8</f>
        <v>80992.980861711956</v>
      </c>
      <c r="AC255" s="23">
        <f>VLOOKUP($D255,'人均GDP预测（当年人民币）'!$D:$AT,COLUMN(AC255)-3,FALSE)*VLOOKUP($D255,'367市人口19-60预测'!$D:$AT,COLUMN(AC255)-3,FALSE)/10^8</f>
        <v>84666.28433713608</v>
      </c>
      <c r="AD255" s="23">
        <f>VLOOKUP($D255,'人均GDP预测（当年人民币）'!$D:$AT,COLUMN(AD255)-3,FALSE)*VLOOKUP($D255,'367市人口19-60预测'!$D:$AT,COLUMN(AD255)-3,FALSE)/10^8</f>
        <v>88388.330672724507</v>
      </c>
      <c r="AE255" s="23">
        <f>VLOOKUP($D255,'人均GDP预测（当年人民币）'!$D:$AT,COLUMN(AE255)-3,FALSE)*VLOOKUP($D255,'367市人口19-60预测'!$D:$AT,COLUMN(AE255)-3,FALSE)/10^8</f>
        <v>92161.927735145669</v>
      </c>
      <c r="AF255" s="23">
        <f>VLOOKUP($D255,'人均GDP预测（当年人民币）'!$D:$AT,COLUMN(AF255)-3,FALSE)*VLOOKUP($D255,'367市人口19-60预测'!$D:$AT,COLUMN(AF255)-3,FALSE)/10^8</f>
        <v>96092.744703744043</v>
      </c>
      <c r="AG255" s="23">
        <f>VLOOKUP($D255,'人均GDP预测（当年人民币）'!$D:$AT,COLUMN(AG255)-3,FALSE)*VLOOKUP($D255,'367市人口19-60预测'!$D:$AT,COLUMN(AG255)-3,FALSE)/10^8</f>
        <v>100079.88722745857</v>
      </c>
      <c r="AH255" s="23">
        <f>VLOOKUP($D255,'人均GDP预测（当年人民币）'!$D:$AT,COLUMN(AH255)-3,FALSE)*VLOOKUP($D255,'367市人口19-60预测'!$D:$AT,COLUMN(AH255)-3,FALSE)/10^8</f>
        <v>104228.46527968653</v>
      </c>
      <c r="AI255" s="23">
        <f>VLOOKUP($D255,'人均GDP预测（当年人民币）'!$D:$AT,COLUMN(AI255)-3,FALSE)*VLOOKUP($D255,'367市人口19-60预测'!$D:$AT,COLUMN(AI255)-3,FALSE)/10^8</f>
        <v>108436.37183611565</v>
      </c>
      <c r="AJ255" s="23">
        <f>VLOOKUP($D255,'人均GDP预测（当年人民币）'!$D:$AT,COLUMN(AJ255)-3,FALSE)*VLOOKUP($D255,'367市人口19-60预测'!$D:$AT,COLUMN(AJ255)-3,FALSE)/10^8</f>
        <v>112703.95449420533</v>
      </c>
      <c r="AK255" s="23">
        <f>VLOOKUP($D255,'人均GDP预测（当年人民币）'!$D:$AT,COLUMN(AK255)-3,FALSE)*VLOOKUP($D255,'367市人口19-60预测'!$D:$AT,COLUMN(AK255)-3,FALSE)/10^8</f>
        <v>117130.90783514795</v>
      </c>
      <c r="AL255" s="23">
        <f>VLOOKUP($D255,'人均GDP预测（当年人民币）'!$D:$AT,COLUMN(AL255)-3,FALSE)*VLOOKUP($D255,'367市人口19-60预测'!$D:$AT,COLUMN(AL255)-3,FALSE)/10^8</f>
        <v>121615.92348973597</v>
      </c>
      <c r="AM255" s="23">
        <f>VLOOKUP($D255,'人均GDP预测（当年人民币）'!$D:$AT,COLUMN(AM255)-3,FALSE)*VLOOKUP($D255,'367市人口19-60预测'!$D:$AT,COLUMN(AM255)-3,FALSE)/10^8</f>
        <v>126257.06028555334</v>
      </c>
      <c r="AN255" s="23">
        <f>VLOOKUP($D255,'人均GDP预测（当年人民币）'!$D:$AT,COLUMN(AN255)-3,FALSE)*VLOOKUP($D255,'367市人口19-60预测'!$D:$AT,COLUMN(AN255)-3,FALSE)/10^8</f>
        <v>130950.08239373405</v>
      </c>
      <c r="AO255" s="23">
        <f>VLOOKUP($D255,'人均GDP预测（当年人民币）'!$D:$AT,COLUMN(AO255)-3,FALSE)*VLOOKUP($D255,'367市人口19-60预测'!$D:$AT,COLUMN(AO255)-3,FALSE)/10^8</f>
        <v>135689.46826165091</v>
      </c>
      <c r="AP255" s="23">
        <f>VLOOKUP($D255,'人均GDP预测（当年人民币）'!$D:$AT,COLUMN(AP255)-3,FALSE)*VLOOKUP($D255,'367市人口19-60预测'!$D:$AT,COLUMN(AP255)-3,FALSE)/10^8</f>
        <v>140566.09284629117</v>
      </c>
      <c r="AQ255" s="23">
        <f>VLOOKUP($D255,'人均GDP预测（当年人民币）'!$D:$AT,COLUMN(AQ255)-3,FALSE)*VLOOKUP($D255,'367市人口19-60预测'!$D:$AT,COLUMN(AQ255)-3,FALSE)/10^8</f>
        <v>145473.09653047466</v>
      </c>
      <c r="AR255" s="23">
        <f>VLOOKUP($D255,'人均GDP预测（当年人民币）'!$D:$AT,COLUMN(AR255)-3,FALSE)*VLOOKUP($D255,'367市人口19-60预测'!$D:$AT,COLUMN(AR255)-3,FALSE)/10^8</f>
        <v>150497.68960558207</v>
      </c>
      <c r="AS255" s="23">
        <f>VLOOKUP($D255,'人均GDP预测（当年人民币）'!$D:$AT,COLUMN(AS255)-3,FALSE)*VLOOKUP($D255,'367市人口19-60预测'!$D:$AT,COLUMN(AS255)-3,FALSE)/10^8</f>
        <v>155527.78968477683</v>
      </c>
      <c r="AT255" s="23">
        <f>VLOOKUP($D255,'人均GDP预测（当年人民币）'!$D:$AT,COLUMN(AT255)-3,FALSE)*VLOOKUP($D255,'367市人口19-60预测'!$D:$AT,COLUMN(AT255)-3,FALSE)/10^8</f>
        <v>160546.73335183397</v>
      </c>
    </row>
    <row r="256" spans="1:46" ht="15.75" x14ac:dyDescent="0.25">
      <c r="A256" s="15">
        <v>255</v>
      </c>
      <c r="B256" s="16">
        <v>510300</v>
      </c>
      <c r="C256" s="16" t="s">
        <v>401</v>
      </c>
      <c r="D256" s="18" t="s">
        <v>255</v>
      </c>
      <c r="E256" s="23">
        <f>VLOOKUP($D256,'人均GDP预测（当年人民币）'!$D:$AT,COLUMN(E256)-3,FALSE)*VLOOKUP($D256,'367市人口19-60预测'!$D:$AT,COLUMN(E256)-3,FALSE)/10^8</f>
        <v>1426.3071937020975</v>
      </c>
      <c r="F256" s="23">
        <f>VLOOKUP($D256,'人均GDP预测（当年人民币）'!$D:$AT,COLUMN(F256)-3,FALSE)*VLOOKUP($D256,'367市人口19-60预测'!$D:$AT,COLUMN(F256)-3,FALSE)/10^8</f>
        <v>1524.1202783272388</v>
      </c>
      <c r="G256" s="23">
        <f>VLOOKUP($D256,'人均GDP预测（当年人民币）'!$D:$AT,COLUMN(G256)-3,FALSE)*VLOOKUP($D256,'367市人口19-60预测'!$D:$AT,COLUMN(G256)-3,FALSE)/10^8</f>
        <v>1628.4849121604591</v>
      </c>
      <c r="H256" s="23">
        <f>VLOOKUP($D256,'人均GDP预测（当年人民币）'!$D:$AT,COLUMN(H256)-3,FALSE)*VLOOKUP($D256,'367市人口19-60预测'!$D:$AT,COLUMN(H256)-3,FALSE)/10^8</f>
        <v>1739.75066903221</v>
      </c>
      <c r="I256" s="23">
        <f>VLOOKUP($D256,'人均GDP预测（当年人民币）'!$D:$AT,COLUMN(I256)-3,FALSE)*VLOOKUP($D256,'367市人口19-60预测'!$D:$AT,COLUMN(I256)-3,FALSE)/10^8</f>
        <v>1858.2813495109654</v>
      </c>
      <c r="J256" s="23">
        <f>VLOOKUP($D256,'人均GDP预测（当年人民币）'!$D:$AT,COLUMN(J256)-3,FALSE)*VLOOKUP($D256,'367市人口19-60预测'!$D:$AT,COLUMN(J256)-3,FALSE)/10^8</f>
        <v>1975.7844933478043</v>
      </c>
      <c r="K256" s="23">
        <f>VLOOKUP($D256,'人均GDP预测（当年人民币）'!$D:$AT,COLUMN(K256)-3,FALSE)*VLOOKUP($D256,'367市人口19-60预测'!$D:$AT,COLUMN(K256)-3,FALSE)/10^8</f>
        <v>2100.1855939170841</v>
      </c>
      <c r="L256" s="23">
        <f>VLOOKUP($D256,'人均GDP预测（当年人民币）'!$D:$AT,COLUMN(L256)-3,FALSE)*VLOOKUP($D256,'367市人口19-60预测'!$D:$AT,COLUMN(L256)-3,FALSE)/10^8</f>
        <v>2231.7846235683833</v>
      </c>
      <c r="M256" s="23">
        <f>VLOOKUP($D256,'人均GDP预测（当年人民币）'!$D:$AT,COLUMN(M256)-3,FALSE)*VLOOKUP($D256,'367市人口19-60预测'!$D:$AT,COLUMN(M256)-3,FALSE)/10^8</f>
        <v>2370.8916552349019</v>
      </c>
      <c r="N256" s="23">
        <f>VLOOKUP($D256,'人均GDP预测（当年人民币）'!$D:$AT,COLUMN(N256)-3,FALSE)*VLOOKUP($D256,'367市人口19-60预测'!$D:$AT,COLUMN(N256)-3,FALSE)/10^8</f>
        <v>2509.1881717124693</v>
      </c>
      <c r="O256" s="23">
        <f>VLOOKUP($D256,'人均GDP预测（当年人民币）'!$D:$AT,COLUMN(O256)-3,FALSE)*VLOOKUP($D256,'367市人口19-60预测'!$D:$AT,COLUMN(O256)-3,FALSE)/10^8</f>
        <v>2654.6041803369412</v>
      </c>
      <c r="P256" s="23">
        <f>VLOOKUP($D256,'人均GDP预测（当年人民币）'!$D:$AT,COLUMN(P256)-3,FALSE)*VLOOKUP($D256,'367市人口19-60预测'!$D:$AT,COLUMN(P256)-3,FALSE)/10^8</f>
        <v>2807.3948946393575</v>
      </c>
      <c r="Q256" s="23">
        <f>VLOOKUP($D256,'人均GDP预测（当年人民币）'!$D:$AT,COLUMN(Q256)-3,FALSE)*VLOOKUP($D256,'367市人口19-60预测'!$D:$AT,COLUMN(Q256)-3,FALSE)/10^8</f>
        <v>2959.5648121987538</v>
      </c>
      <c r="R256" s="23">
        <f>VLOOKUP($D256,'人均GDP预测（当年人民币）'!$D:$AT,COLUMN(R256)-3,FALSE)*VLOOKUP($D256,'367市人口19-60预测'!$D:$AT,COLUMN(R256)-3,FALSE)/10^8</f>
        <v>3118.7312740921234</v>
      </c>
      <c r="S256" s="23">
        <f>VLOOKUP($D256,'人均GDP预测（当年人民币）'!$D:$AT,COLUMN(S256)-3,FALSE)*VLOOKUP($D256,'367市人口19-60预测'!$D:$AT,COLUMN(S256)-3,FALSE)/10^8</f>
        <v>3285.1093246738888</v>
      </c>
      <c r="T256" s="23">
        <f>VLOOKUP($D256,'人均GDP预测（当年人民币）'!$D:$AT,COLUMN(T256)-3,FALSE)*VLOOKUP($D256,'367市人口19-60预测'!$D:$AT,COLUMN(T256)-3,FALSE)/10^8</f>
        <v>3458.9252474450459</v>
      </c>
      <c r="U256" s="23">
        <f>VLOOKUP($D256,'人均GDP预测（当年人民币）'!$D:$AT,COLUMN(U256)-3,FALSE)*VLOOKUP($D256,'367市人口19-60预测'!$D:$AT,COLUMN(U256)-3,FALSE)/10^8</f>
        <v>3631.9832438432954</v>
      </c>
      <c r="V256" s="23">
        <f>VLOOKUP($D256,'人均GDP预测（当年人民币）'!$D:$AT,COLUMN(V256)-3,FALSE)*VLOOKUP($D256,'367市人口19-60预测'!$D:$AT,COLUMN(V256)-3,FALSE)/10^8</f>
        <v>3812.1039783263045</v>
      </c>
      <c r="W256" s="23">
        <f>VLOOKUP($D256,'人均GDP预测（当年人民币）'!$D:$AT,COLUMN(W256)-3,FALSE)*VLOOKUP($D256,'367市人口19-60预测'!$D:$AT,COLUMN(W256)-3,FALSE)/10^8</f>
        <v>3999.4966344092268</v>
      </c>
      <c r="X256" s="23">
        <f>VLOOKUP($D256,'人均GDP预测（当年人民币）'!$D:$AT,COLUMN(X256)-3,FALSE)*VLOOKUP($D256,'367市人口19-60预测'!$D:$AT,COLUMN(X256)-3,FALSE)/10^8</f>
        <v>4186.1467560800265</v>
      </c>
      <c r="Y256" s="23">
        <f>VLOOKUP($D256,'人均GDP预测（当年人民币）'!$D:$AT,COLUMN(Y256)-3,FALSE)*VLOOKUP($D256,'367市人口19-60预测'!$D:$AT,COLUMN(Y256)-3,FALSE)/10^8</f>
        <v>4379.7619192789844</v>
      </c>
      <c r="Z256" s="23">
        <f>VLOOKUP($D256,'人均GDP预测（当年人民币）'!$D:$AT,COLUMN(Z256)-3,FALSE)*VLOOKUP($D256,'367市人口19-60预测'!$D:$AT,COLUMN(Z256)-3,FALSE)/10^8</f>
        <v>4580.5685642706667</v>
      </c>
      <c r="AA256" s="23">
        <f>VLOOKUP($D256,'人均GDP预测（当年人民币）'!$D:$AT,COLUMN(AA256)-3,FALSE)*VLOOKUP($D256,'367市人口19-60预测'!$D:$AT,COLUMN(AA256)-3,FALSE)/10^8</f>
        <v>4788.8188983722494</v>
      </c>
      <c r="AB256" s="23">
        <f>VLOOKUP($D256,'人均GDP预测（当年人民币）'!$D:$AT,COLUMN(AB256)-3,FALSE)*VLOOKUP($D256,'367市人口19-60预测'!$D:$AT,COLUMN(AB256)-3,FALSE)/10^8</f>
        <v>4996.318692484374</v>
      </c>
      <c r="AC256" s="23">
        <f>VLOOKUP($D256,'人均GDP预测（当年人民币）'!$D:$AT,COLUMN(AC256)-3,FALSE)*VLOOKUP($D256,'367市人口19-60预测'!$D:$AT,COLUMN(AC256)-3,FALSE)/10^8</f>
        <v>5211.1297589951819</v>
      </c>
      <c r="AD256" s="23">
        <f>VLOOKUP($D256,'人均GDP预测（当年人民币）'!$D:$AT,COLUMN(AD256)-3,FALSE)*VLOOKUP($D256,'367市人口19-60预测'!$D:$AT,COLUMN(AD256)-3,FALSE)/10^8</f>
        <v>5433.5824455700222</v>
      </c>
      <c r="AE256" s="23">
        <f>VLOOKUP($D256,'人均GDP预测（当年人民币）'!$D:$AT,COLUMN(AE256)-3,FALSE)*VLOOKUP($D256,'367市人口19-60预测'!$D:$AT,COLUMN(AE256)-3,FALSE)/10^8</f>
        <v>5655.6756421916007</v>
      </c>
      <c r="AF256" s="23">
        <f>VLOOKUP($D256,'人均GDP预测（当年人民币）'!$D:$AT,COLUMN(AF256)-3,FALSE)*VLOOKUP($D256,'367市人口19-60预测'!$D:$AT,COLUMN(AF256)-3,FALSE)/10^8</f>
        <v>5885.5367134806584</v>
      </c>
      <c r="AG256" s="23">
        <f>VLOOKUP($D256,'人均GDP预测（当年人民币）'!$D:$AT,COLUMN(AG256)-3,FALSE)*VLOOKUP($D256,'367市人口19-60预测'!$D:$AT,COLUMN(AG256)-3,FALSE)/10^8</f>
        <v>6123.6436914316273</v>
      </c>
      <c r="AH256" s="23">
        <f>VLOOKUP($D256,'人均GDP预测（当年人民币）'!$D:$AT,COLUMN(AH256)-3,FALSE)*VLOOKUP($D256,'367市人口19-60预测'!$D:$AT,COLUMN(AH256)-3,FALSE)/10^8</f>
        <v>6362.2192956234239</v>
      </c>
      <c r="AI256" s="23">
        <f>VLOOKUP($D256,'人均GDP预测（当年人民币）'!$D:$AT,COLUMN(AI256)-3,FALSE)*VLOOKUP($D256,'367市人口19-60预测'!$D:$AT,COLUMN(AI256)-3,FALSE)/10^8</f>
        <v>6609.5759386558175</v>
      </c>
      <c r="AJ256" s="23">
        <f>VLOOKUP($D256,'人均GDP预测（当年人民币）'!$D:$AT,COLUMN(AJ256)-3,FALSE)*VLOOKUP($D256,'367市人口19-60预测'!$D:$AT,COLUMN(AJ256)-3,FALSE)/10^8</f>
        <v>6866.4212866123526</v>
      </c>
      <c r="AK256" s="23">
        <f>VLOOKUP($D256,'人均GDP预测（当年人民币）'!$D:$AT,COLUMN(AK256)-3,FALSE)*VLOOKUP($D256,'367市人口19-60预测'!$D:$AT,COLUMN(AK256)-3,FALSE)/10^8</f>
        <v>7125.2579660630045</v>
      </c>
      <c r="AL256" s="23">
        <f>VLOOKUP($D256,'人均GDP预测（当年人民币）'!$D:$AT,COLUMN(AL256)-3,FALSE)*VLOOKUP($D256,'367市人口19-60预测'!$D:$AT,COLUMN(AL256)-3,FALSE)/10^8</f>
        <v>7394.719277402538</v>
      </c>
      <c r="AM256" s="23">
        <f>VLOOKUP($D256,'人均GDP预测（当年人民币）'!$D:$AT,COLUMN(AM256)-3,FALSE)*VLOOKUP($D256,'367市人口19-60预测'!$D:$AT,COLUMN(AM256)-3,FALSE)/10^8</f>
        <v>7675.8575638147586</v>
      </c>
      <c r="AN256" s="23">
        <f>VLOOKUP($D256,'人均GDP预测（当年人民币）'!$D:$AT,COLUMN(AN256)-3,FALSE)*VLOOKUP($D256,'367市人口19-60预测'!$D:$AT,COLUMN(AN256)-3,FALSE)/10^8</f>
        <v>7961.5447467279537</v>
      </c>
      <c r="AO256" s="23">
        <f>VLOOKUP($D256,'人均GDP预测（当年人民币）'!$D:$AT,COLUMN(AO256)-3,FALSE)*VLOOKUP($D256,'367市人口19-60预测'!$D:$AT,COLUMN(AO256)-3,FALSE)/10^8</f>
        <v>8260.8892574041856</v>
      </c>
      <c r="AP256" s="23">
        <f>VLOOKUP($D256,'人均GDP预测（当年人民币）'!$D:$AT,COLUMN(AP256)-3,FALSE)*VLOOKUP($D256,'367市人口19-60预测'!$D:$AT,COLUMN(AP256)-3,FALSE)/10^8</f>
        <v>8575.4554271019133</v>
      </c>
      <c r="AQ256" s="23">
        <f>VLOOKUP($D256,'人均GDP预测（当年人民币）'!$D:$AT,COLUMN(AQ256)-3,FALSE)*VLOOKUP($D256,'367市人口19-60预测'!$D:$AT,COLUMN(AQ256)-3,FALSE)/10^8</f>
        <v>8898.5646186941449</v>
      </c>
      <c r="AR256" s="23">
        <f>VLOOKUP($D256,'人均GDP预测（当年人民币）'!$D:$AT,COLUMN(AR256)-3,FALSE)*VLOOKUP($D256,'367市人口19-60预测'!$D:$AT,COLUMN(AR256)-3,FALSE)/10^8</f>
        <v>9240.0448612506807</v>
      </c>
      <c r="AS256" s="23">
        <f>VLOOKUP($D256,'人均GDP预测（当年人民币）'!$D:$AT,COLUMN(AS256)-3,FALSE)*VLOOKUP($D256,'367市人口19-60预测'!$D:$AT,COLUMN(AS256)-3,FALSE)/10^8</f>
        <v>9602.1368153043331</v>
      </c>
      <c r="AT256" s="23">
        <f>VLOOKUP($D256,'人均GDP预测（当年人民币）'!$D:$AT,COLUMN(AT256)-3,FALSE)*VLOOKUP($D256,'367市人口19-60预测'!$D:$AT,COLUMN(AT256)-3,FALSE)/10^8</f>
        <v>9978.763180651702</v>
      </c>
    </row>
    <row r="257" spans="1:46" ht="15.75" x14ac:dyDescent="0.25">
      <c r="A257" s="15">
        <v>256</v>
      </c>
      <c r="B257" s="16">
        <v>510400</v>
      </c>
      <c r="C257" s="16" t="s">
        <v>401</v>
      </c>
      <c r="D257" s="18" t="s">
        <v>163</v>
      </c>
      <c r="E257" s="23">
        <f>VLOOKUP($D257,'人均GDP预测（当年人民币）'!$D:$AT,COLUMN(E257)-3,FALSE)*VLOOKUP($D257,'367市人口19-60预测'!$D:$AT,COLUMN(E257)-3,FALSE)/10^8</f>
        <v>1010.3893843616795</v>
      </c>
      <c r="F257" s="23">
        <f>VLOOKUP($D257,'人均GDP预测（当年人民币）'!$D:$AT,COLUMN(F257)-3,FALSE)*VLOOKUP($D257,'367市人口19-60预测'!$D:$AT,COLUMN(F257)-3,FALSE)/10^8</f>
        <v>1077.4338979129532</v>
      </c>
      <c r="G257" s="23">
        <f>VLOOKUP($D257,'人均GDP预测（当年人民币）'!$D:$AT,COLUMN(G257)-3,FALSE)*VLOOKUP($D257,'367市人口19-60预测'!$D:$AT,COLUMN(G257)-3,FALSE)/10^8</f>
        <v>1148.139480773548</v>
      </c>
      <c r="H257" s="23">
        <f>VLOOKUP($D257,'人均GDP预测（当年人民币）'!$D:$AT,COLUMN(H257)-3,FALSE)*VLOOKUP($D257,'367市人口19-60预测'!$D:$AT,COLUMN(H257)-3,FALSE)/10^8</f>
        <v>1219.2662759299969</v>
      </c>
      <c r="I257" s="23">
        <f>VLOOKUP($D257,'人均GDP预测（当年人民币）'!$D:$AT,COLUMN(I257)-3,FALSE)*VLOOKUP($D257,'367市人口19-60预测'!$D:$AT,COLUMN(I257)-3,FALSE)/10^8</f>
        <v>1293.9614794092704</v>
      </c>
      <c r="J257" s="23">
        <f>VLOOKUP($D257,'人均GDP预测（当年人民币）'!$D:$AT,COLUMN(J257)-3,FALSE)*VLOOKUP($D257,'367市人口19-60预测'!$D:$AT,COLUMN(J257)-3,FALSE)/10^8</f>
        <v>1372.3689228082426</v>
      </c>
      <c r="K257" s="23">
        <f>VLOOKUP($D257,'人均GDP预测（当年人民币）'!$D:$AT,COLUMN(K257)-3,FALSE)*VLOOKUP($D257,'367市人口19-60预测'!$D:$AT,COLUMN(K257)-3,FALSE)/10^8</f>
        <v>1454.6361921207099</v>
      </c>
      <c r="L257" s="23">
        <f>VLOOKUP($D257,'人均GDP预测（当年人民币）'!$D:$AT,COLUMN(L257)-3,FALSE)*VLOOKUP($D257,'367市人口19-60预测'!$D:$AT,COLUMN(L257)-3,FALSE)/10^8</f>
        <v>1537.3474873760492</v>
      </c>
      <c r="M257" s="23">
        <f>VLOOKUP($D257,'人均GDP预测（当年人民币）'!$D:$AT,COLUMN(M257)-3,FALSE)*VLOOKUP($D257,'367市人口19-60预测'!$D:$AT,COLUMN(M257)-3,FALSE)/10^8</f>
        <v>1623.8212911415546</v>
      </c>
      <c r="N257" s="23">
        <f>VLOOKUP($D257,'人均GDP预测（当年人民币）'!$D:$AT,COLUMN(N257)-3,FALSE)*VLOOKUP($D257,'367市人口19-60预测'!$D:$AT,COLUMN(N257)-3,FALSE)/10^8</f>
        <v>1714.1926630849539</v>
      </c>
      <c r="O257" s="23">
        <f>VLOOKUP($D257,'人均GDP预测（当年人民币）'!$D:$AT,COLUMN(O257)-3,FALSE)*VLOOKUP($D257,'367市人口19-60预测'!$D:$AT,COLUMN(O257)-3,FALSE)/10^8</f>
        <v>1805.0471945746051</v>
      </c>
      <c r="P257" s="23">
        <f>VLOOKUP($D257,'人均GDP预测（当年人民币）'!$D:$AT,COLUMN(P257)-3,FALSE)*VLOOKUP($D257,'367市人口19-60预测'!$D:$AT,COLUMN(P257)-3,FALSE)/10^8</f>
        <v>1899.7031341729096</v>
      </c>
      <c r="Q257" s="23">
        <f>VLOOKUP($D257,'人均GDP预测（当年人民币）'!$D:$AT,COLUMN(Q257)-3,FALSE)*VLOOKUP($D257,'367市人口19-60预测'!$D:$AT,COLUMN(Q257)-3,FALSE)/10^8</f>
        <v>1998.2889442388212</v>
      </c>
      <c r="R257" s="23">
        <f>VLOOKUP($D257,'人均GDP预测（当年人民币）'!$D:$AT,COLUMN(R257)-3,FALSE)*VLOOKUP($D257,'367市人口19-60预测'!$D:$AT,COLUMN(R257)-3,FALSE)/10^8</f>
        <v>2097.3721327284825</v>
      </c>
      <c r="S257" s="23">
        <f>VLOOKUP($D257,'人均GDP预测（当年人民币）'!$D:$AT,COLUMN(S257)-3,FALSE)*VLOOKUP($D257,'367市人口19-60预测'!$D:$AT,COLUMN(S257)-3,FALSE)/10^8</f>
        <v>2200.2949779379642</v>
      </c>
      <c r="T257" s="23">
        <f>VLOOKUP($D257,'人均GDP预测（当年人民币）'!$D:$AT,COLUMN(T257)-3,FALSE)*VLOOKUP($D257,'367市人口19-60预测'!$D:$AT,COLUMN(T257)-3,FALSE)/10^8</f>
        <v>2307.1774835702031</v>
      </c>
      <c r="U257" s="23">
        <f>VLOOKUP($D257,'人均GDP预测（当年人民币）'!$D:$AT,COLUMN(U257)-3,FALSE)*VLOOKUP($D257,'367市人口19-60预测'!$D:$AT,COLUMN(U257)-3,FALSE)/10^8</f>
        <v>2414.5658657862255</v>
      </c>
      <c r="V257" s="23">
        <f>VLOOKUP($D257,'人均GDP预测（当年人民币）'!$D:$AT,COLUMN(V257)-3,FALSE)*VLOOKUP($D257,'367市人口19-60预测'!$D:$AT,COLUMN(V257)-3,FALSE)/10^8</f>
        <v>2525.8332454303331</v>
      </c>
      <c r="W257" s="23">
        <f>VLOOKUP($D257,'人均GDP预测（当年人民币）'!$D:$AT,COLUMN(W257)-3,FALSE)*VLOOKUP($D257,'367市人口19-60预测'!$D:$AT,COLUMN(W257)-3,FALSE)/10^8</f>
        <v>2641.1011080237331</v>
      </c>
      <c r="X257" s="23">
        <f>VLOOKUP($D257,'人均GDP预测（当年人民币）'!$D:$AT,COLUMN(X257)-3,FALSE)*VLOOKUP($D257,'367市人口19-60预测'!$D:$AT,COLUMN(X257)-3,FALSE)/10^8</f>
        <v>2760.4959566092375</v>
      </c>
      <c r="Y257" s="23">
        <f>VLOOKUP($D257,'人均GDP预测（当年人民币）'!$D:$AT,COLUMN(Y257)-3,FALSE)*VLOOKUP($D257,'367市人口19-60预测'!$D:$AT,COLUMN(Y257)-3,FALSE)/10^8</f>
        <v>2880.381227458387</v>
      </c>
      <c r="Z257" s="23">
        <f>VLOOKUP($D257,'人均GDP预测（当年人民币）'!$D:$AT,COLUMN(Z257)-3,FALSE)*VLOOKUP($D257,'367市人口19-60预测'!$D:$AT,COLUMN(Z257)-3,FALSE)/10^8</f>
        <v>3004.3387328414301</v>
      </c>
      <c r="AA257" s="23">
        <f>VLOOKUP($D257,'人均GDP预测（当年人民币）'!$D:$AT,COLUMN(AA257)-3,FALSE)*VLOOKUP($D257,'367市人口19-60预测'!$D:$AT,COLUMN(AA257)-3,FALSE)/10^8</f>
        <v>3132.504045430393</v>
      </c>
      <c r="AB257" s="23">
        <f>VLOOKUP($D257,'人均GDP预测（当年人民币）'!$D:$AT,COLUMN(AB257)-3,FALSE)*VLOOKUP($D257,'367市人口19-60预测'!$D:$AT,COLUMN(AB257)-3,FALSE)/10^8</f>
        <v>3261.2194528541295</v>
      </c>
      <c r="AC257" s="23">
        <f>VLOOKUP($D257,'人均GDP预测（当年人民币）'!$D:$AT,COLUMN(AC257)-3,FALSE)*VLOOKUP($D257,'367市人口19-60预测'!$D:$AT,COLUMN(AC257)-3,FALSE)/10^8</f>
        <v>3394.1292316128624</v>
      </c>
      <c r="AD257" s="23">
        <f>VLOOKUP($D257,'人均GDP预测（当年人民币）'!$D:$AT,COLUMN(AD257)-3,FALSE)*VLOOKUP($D257,'367市人口19-60预测'!$D:$AT,COLUMN(AD257)-3,FALSE)/10^8</f>
        <v>3531.3886076483832</v>
      </c>
      <c r="AE257" s="23">
        <f>VLOOKUP($D257,'人均GDP预测（当年人民币）'!$D:$AT,COLUMN(AE257)-3,FALSE)*VLOOKUP($D257,'367市人口19-60预测'!$D:$AT,COLUMN(AE257)-3,FALSE)/10^8</f>
        <v>3669.3206605718328</v>
      </c>
      <c r="AF257" s="23">
        <f>VLOOKUP($D257,'人均GDP预测（当年人民币）'!$D:$AT,COLUMN(AF257)-3,FALSE)*VLOOKUP($D257,'367市人口19-60预测'!$D:$AT,COLUMN(AF257)-3,FALSE)/10^8</f>
        <v>3811.6487155284822</v>
      </c>
      <c r="AG257" s="23">
        <f>VLOOKUP($D257,'人均GDP预测（当年人民币）'!$D:$AT,COLUMN(AG257)-3,FALSE)*VLOOKUP($D257,'367市人口19-60预测'!$D:$AT,COLUMN(AG257)-3,FALSE)/10^8</f>
        <v>3958.56770041031</v>
      </c>
      <c r="AH257" s="23">
        <f>VLOOKUP($D257,'人均GDP预测（当年人民币）'!$D:$AT,COLUMN(AH257)-3,FALSE)*VLOOKUP($D257,'367市人口19-60预测'!$D:$AT,COLUMN(AH257)-3,FALSE)/10^8</f>
        <v>4106.3795612731265</v>
      </c>
      <c r="AI257" s="23">
        <f>VLOOKUP($D257,'人均GDP预测（当年人民币）'!$D:$AT,COLUMN(AI257)-3,FALSE)*VLOOKUP($D257,'367市人口19-60预测'!$D:$AT,COLUMN(AI257)-3,FALSE)/10^8</f>
        <v>4258.9167921215667</v>
      </c>
      <c r="AJ257" s="23">
        <f>VLOOKUP($D257,'人均GDP预测（当年人民币）'!$D:$AT,COLUMN(AJ257)-3,FALSE)*VLOOKUP($D257,'367市人口19-60预测'!$D:$AT,COLUMN(AJ257)-3,FALSE)/10^8</f>
        <v>4412.601636413302</v>
      </c>
      <c r="AK257" s="23">
        <f>VLOOKUP($D257,'人均GDP预测（当年人民币）'!$D:$AT,COLUMN(AK257)-3,FALSE)*VLOOKUP($D257,'367市人口19-60预测'!$D:$AT,COLUMN(AK257)-3,FALSE)/10^8</f>
        <v>4571.2354718553415</v>
      </c>
      <c r="AL257" s="23">
        <f>VLOOKUP($D257,'人均GDP预测（当年人民币）'!$D:$AT,COLUMN(AL257)-3,FALSE)*VLOOKUP($D257,'367市人口19-60预测'!$D:$AT,COLUMN(AL257)-3,FALSE)/10^8</f>
        <v>4735.0994419346134</v>
      </c>
      <c r="AM257" s="23">
        <f>VLOOKUP($D257,'人均GDP预测（当年人民币）'!$D:$AT,COLUMN(AM257)-3,FALSE)*VLOOKUP($D257,'367市人口19-60预测'!$D:$AT,COLUMN(AM257)-3,FALSE)/10^8</f>
        <v>4900.6150190505668</v>
      </c>
      <c r="AN257" s="23">
        <f>VLOOKUP($D257,'人均GDP预测（当年人民币）'!$D:$AT,COLUMN(AN257)-3,FALSE)*VLOOKUP($D257,'367市人口19-60预测'!$D:$AT,COLUMN(AN257)-3,FALSE)/10^8</f>
        <v>5071.7337176177316</v>
      </c>
      <c r="AO257" s="23">
        <f>VLOOKUP($D257,'人均GDP预测（当年人民币）'!$D:$AT,COLUMN(AO257)-3,FALSE)*VLOOKUP($D257,'367市人口19-60预测'!$D:$AT,COLUMN(AO257)-3,FALSE)/10^8</f>
        <v>5248.8270803135292</v>
      </c>
      <c r="AP257" s="23">
        <f>VLOOKUP($D257,'人均GDP预测（当年人民币）'!$D:$AT,COLUMN(AP257)-3,FALSE)*VLOOKUP($D257,'367市人口19-60预测'!$D:$AT,COLUMN(AP257)-3,FALSE)/10^8</f>
        <v>5428.340235815198</v>
      </c>
      <c r="AQ257" s="23">
        <f>VLOOKUP($D257,'人均GDP预测（当年人民币）'!$D:$AT,COLUMN(AQ257)-3,FALSE)*VLOOKUP($D257,'367市人口19-60预测'!$D:$AT,COLUMN(AQ257)-3,FALSE)/10^8</f>
        <v>5614.4118500190079</v>
      </c>
      <c r="AR257" s="23">
        <f>VLOOKUP($D257,'人均GDP预测（当年人民币）'!$D:$AT,COLUMN(AR257)-3,FALSE)*VLOOKUP($D257,'367市人口19-60预测'!$D:$AT,COLUMN(AR257)-3,FALSE)/10^8</f>
        <v>5807.5309834728805</v>
      </c>
      <c r="AS257" s="23">
        <f>VLOOKUP($D257,'人均GDP预测（当年人民币）'!$D:$AT,COLUMN(AS257)-3,FALSE)*VLOOKUP($D257,'367市人口19-60预测'!$D:$AT,COLUMN(AS257)-3,FALSE)/10^8</f>
        <v>6004.1981312383641</v>
      </c>
      <c r="AT257" s="23">
        <f>VLOOKUP($D257,'人均GDP预测（当年人民币）'!$D:$AT,COLUMN(AT257)-3,FALSE)*VLOOKUP($D257,'367市人口19-60预测'!$D:$AT,COLUMN(AT257)-3,FALSE)/10^8</f>
        <v>6208.7753521631339</v>
      </c>
    </row>
    <row r="258" spans="1:46" ht="15.75" x14ac:dyDescent="0.25">
      <c r="A258" s="15">
        <v>257</v>
      </c>
      <c r="B258" s="16">
        <v>510500</v>
      </c>
      <c r="C258" s="16" t="s">
        <v>401</v>
      </c>
      <c r="D258" s="18" t="s">
        <v>150</v>
      </c>
      <c r="E258" s="23">
        <f>VLOOKUP($D258,'人均GDP预测（当年人民币）'!$D:$AT,COLUMN(E258)-3,FALSE)*VLOOKUP($D258,'367市人口19-60预测'!$D:$AT,COLUMN(E258)-3,FALSE)/10^8</f>
        <v>2097.4038646154968</v>
      </c>
      <c r="F258" s="23">
        <f>VLOOKUP($D258,'人均GDP预测（当年人民币）'!$D:$AT,COLUMN(F258)-3,FALSE)*VLOOKUP($D258,'367市人口19-60预测'!$D:$AT,COLUMN(F258)-3,FALSE)/10^8</f>
        <v>2252.5403619744825</v>
      </c>
      <c r="G258" s="23">
        <f>VLOOKUP($D258,'人均GDP预测（当年人民币）'!$D:$AT,COLUMN(G258)-3,FALSE)*VLOOKUP($D258,'367市人口19-60预测'!$D:$AT,COLUMN(G258)-3,FALSE)/10^8</f>
        <v>2420.9912784147828</v>
      </c>
      <c r="H258" s="23">
        <f>VLOOKUP($D258,'人均GDP预测（当年人民币）'!$D:$AT,COLUMN(H258)-3,FALSE)*VLOOKUP($D258,'367市人口19-60预测'!$D:$AT,COLUMN(H258)-3,FALSE)/10^8</f>
        <v>2603.634506514783</v>
      </c>
      <c r="I258" s="23">
        <f>VLOOKUP($D258,'人均GDP预测（当年人民币）'!$D:$AT,COLUMN(I258)-3,FALSE)*VLOOKUP($D258,'367市人口19-60预测'!$D:$AT,COLUMN(I258)-3,FALSE)/10^8</f>
        <v>2785.0915044838471</v>
      </c>
      <c r="J258" s="23">
        <f>VLOOKUP($D258,'人均GDP预测（当年人民币）'!$D:$AT,COLUMN(J258)-3,FALSE)*VLOOKUP($D258,'367市人口19-60预测'!$D:$AT,COLUMN(J258)-3,FALSE)/10^8</f>
        <v>2980.2187590635717</v>
      </c>
      <c r="K258" s="23">
        <f>VLOOKUP($D258,'人均GDP预测（当年人民币）'!$D:$AT,COLUMN(K258)-3,FALSE)*VLOOKUP($D258,'367市人口19-60预测'!$D:$AT,COLUMN(K258)-3,FALSE)/10^8</f>
        <v>3189.7245381914659</v>
      </c>
      <c r="L258" s="23">
        <f>VLOOKUP($D258,'人均GDP预测（当年人民币）'!$D:$AT,COLUMN(L258)-3,FALSE)*VLOOKUP($D258,'367市人口19-60预测'!$D:$AT,COLUMN(L258)-3,FALSE)/10^8</f>
        <v>3414.3332885736941</v>
      </c>
      <c r="M258" s="23">
        <f>VLOOKUP($D258,'人均GDP预测（当年人民币）'!$D:$AT,COLUMN(M258)-3,FALSE)*VLOOKUP($D258,'367市人口19-60预测'!$D:$AT,COLUMN(M258)-3,FALSE)/10^8</f>
        <v>3638.82263948336</v>
      </c>
      <c r="N258" s="23">
        <f>VLOOKUP($D258,'人均GDP预测（当年人民币）'!$D:$AT,COLUMN(N258)-3,FALSE)*VLOOKUP($D258,'367市人口19-60预测'!$D:$AT,COLUMN(N258)-3,FALSE)/10^8</f>
        <v>3877.7383884587371</v>
      </c>
      <c r="O258" s="23">
        <f>VLOOKUP($D258,'人均GDP预测（当年人民币）'!$D:$AT,COLUMN(O258)-3,FALSE)*VLOOKUP($D258,'367市人口19-60预测'!$D:$AT,COLUMN(O258)-3,FALSE)/10^8</f>
        <v>4131.6362409139338</v>
      </c>
      <c r="P258" s="23">
        <f>VLOOKUP($D258,'人均GDP预测（当年人民币）'!$D:$AT,COLUMN(P258)-3,FALSE)*VLOOKUP($D258,'367市人口19-60预测'!$D:$AT,COLUMN(P258)-3,FALSE)/10^8</f>
        <v>4401.0779201065934</v>
      </c>
      <c r="Q258" s="23">
        <f>VLOOKUP($D258,'人均GDP预测（当年人民币）'!$D:$AT,COLUMN(Q258)-3,FALSE)*VLOOKUP($D258,'367市人口19-60预测'!$D:$AT,COLUMN(Q258)-3,FALSE)/10^8</f>
        <v>4670.5540178617366</v>
      </c>
      <c r="R258" s="23">
        <f>VLOOKUP($D258,'人均GDP预测（当年人民币）'!$D:$AT,COLUMN(R258)-3,FALSE)*VLOOKUP($D258,'367市人口19-60预测'!$D:$AT,COLUMN(R258)-3,FALSE)/10^8</f>
        <v>4954.6948279560702</v>
      </c>
      <c r="S258" s="23">
        <f>VLOOKUP($D258,'人均GDP预测（当年人民币）'!$D:$AT,COLUMN(S258)-3,FALSE)*VLOOKUP($D258,'367市人口19-60预测'!$D:$AT,COLUMN(S258)-3,FALSE)/10^8</f>
        <v>5253.9139449954246</v>
      </c>
      <c r="T258" s="23">
        <f>VLOOKUP($D258,'人均GDP预测（当年人民币）'!$D:$AT,COLUMN(T258)-3,FALSE)*VLOOKUP($D258,'367市人口19-60预测'!$D:$AT,COLUMN(T258)-3,FALSE)/10^8</f>
        <v>5568.6274742619325</v>
      </c>
      <c r="U258" s="23">
        <f>VLOOKUP($D258,'人均GDP预测（当年人民币）'!$D:$AT,COLUMN(U258)-3,FALSE)*VLOOKUP($D258,'367市人口19-60预测'!$D:$AT,COLUMN(U258)-3,FALSE)/10^8</f>
        <v>5882.8421272427104</v>
      </c>
      <c r="V258" s="23">
        <f>VLOOKUP($D258,'人均GDP预测（当年人民币）'!$D:$AT,COLUMN(V258)-3,FALSE)*VLOOKUP($D258,'367市人口19-60预测'!$D:$AT,COLUMN(V258)-3,FALSE)/10^8</f>
        <v>6211.532474273652</v>
      </c>
      <c r="W258" s="23">
        <f>VLOOKUP($D258,'人均GDP预测（当年人民币）'!$D:$AT,COLUMN(W258)-3,FALSE)*VLOOKUP($D258,'367市人口19-60预测'!$D:$AT,COLUMN(W258)-3,FALSE)/10^8</f>
        <v>6555.0205689691793</v>
      </c>
      <c r="X258" s="23">
        <f>VLOOKUP($D258,'人均GDP预测（当年人民币）'!$D:$AT,COLUMN(X258)-3,FALSE)*VLOOKUP($D258,'367市人口19-60预测'!$D:$AT,COLUMN(X258)-3,FALSE)/10^8</f>
        <v>6897.6473501522451</v>
      </c>
      <c r="Y258" s="23">
        <f>VLOOKUP($D258,'人均GDP预测（当年人民币）'!$D:$AT,COLUMN(Y258)-3,FALSE)*VLOOKUP($D258,'367市人口19-60预测'!$D:$AT,COLUMN(Y258)-3,FALSE)/10^8</f>
        <v>7254.1050168927895</v>
      </c>
      <c r="Z258" s="23">
        <f>VLOOKUP($D258,'人均GDP预测（当年人民币）'!$D:$AT,COLUMN(Z258)-3,FALSE)*VLOOKUP($D258,'367市人口19-60预测'!$D:$AT,COLUMN(Z258)-3,FALSE)/10^8</f>
        <v>7624.7148594510763</v>
      </c>
      <c r="AA258" s="23">
        <f>VLOOKUP($D258,'人均GDP预测（当年人民币）'!$D:$AT,COLUMN(AA258)-3,FALSE)*VLOOKUP($D258,'367市人口19-60预测'!$D:$AT,COLUMN(AA258)-3,FALSE)/10^8</f>
        <v>7994.1013965680777</v>
      </c>
      <c r="AB258" s="23">
        <f>VLOOKUP($D258,'人均GDP预测（当年人民币）'!$D:$AT,COLUMN(AB258)-3,FALSE)*VLOOKUP($D258,'367市人口19-60预测'!$D:$AT,COLUMN(AB258)-3,FALSE)/10^8</f>
        <v>8376.9050140034869</v>
      </c>
      <c r="AC258" s="23">
        <f>VLOOKUP($D258,'人均GDP预测（当年人民币）'!$D:$AT,COLUMN(AC258)-3,FALSE)*VLOOKUP($D258,'367市人口19-60预测'!$D:$AT,COLUMN(AC258)-3,FALSE)/10^8</f>
        <v>8773.5582271033218</v>
      </c>
      <c r="AD258" s="23">
        <f>VLOOKUP($D258,'人均GDP预测（当年人民币）'!$D:$AT,COLUMN(AD258)-3,FALSE)*VLOOKUP($D258,'367市人口19-60预测'!$D:$AT,COLUMN(AD258)-3,FALSE)/10^8</f>
        <v>9184.596748270822</v>
      </c>
      <c r="AE258" s="23">
        <f>VLOOKUP($D258,'人均GDP预测（当年人民币）'!$D:$AT,COLUMN(AE258)-3,FALSE)*VLOOKUP($D258,'367市人口19-60预测'!$D:$AT,COLUMN(AE258)-3,FALSE)/10^8</f>
        <v>9594.3931350050152</v>
      </c>
      <c r="AF258" s="23">
        <f>VLOOKUP($D258,'人均GDP预测（当年人民币）'!$D:$AT,COLUMN(AF258)-3,FALSE)*VLOOKUP($D258,'367市人口19-60预测'!$D:$AT,COLUMN(AF258)-3,FALSE)/10^8</f>
        <v>10018.568807808968</v>
      </c>
      <c r="AG258" s="23">
        <f>VLOOKUP($D258,'人均GDP预测（当年人民币）'!$D:$AT,COLUMN(AG258)-3,FALSE)*VLOOKUP($D258,'367市人口19-60预测'!$D:$AT,COLUMN(AG258)-3,FALSE)/10^8</f>
        <v>10458.024129811593</v>
      </c>
      <c r="AH258" s="23">
        <f>VLOOKUP($D258,'人均GDP预测（当年人民币）'!$D:$AT,COLUMN(AH258)-3,FALSE)*VLOOKUP($D258,'367市人口19-60预测'!$D:$AT,COLUMN(AH258)-3,FALSE)/10^8</f>
        <v>10897.713356482618</v>
      </c>
      <c r="AI258" s="23">
        <f>VLOOKUP($D258,'人均GDP预测（当年人民币）'!$D:$AT,COLUMN(AI258)-3,FALSE)*VLOOKUP($D258,'367市人口19-60预测'!$D:$AT,COLUMN(AI258)-3,FALSE)/10^8</f>
        <v>11353.764003485916</v>
      </c>
      <c r="AJ258" s="23">
        <f>VLOOKUP($D258,'人均GDP预测（当年人民币）'!$D:$AT,COLUMN(AJ258)-3,FALSE)*VLOOKUP($D258,'367市人口19-60预测'!$D:$AT,COLUMN(AJ258)-3,FALSE)/10^8</f>
        <v>11827.716538954739</v>
      </c>
      <c r="AK258" s="23">
        <f>VLOOKUP($D258,'人均GDP预测（当年人民币）'!$D:$AT,COLUMN(AK258)-3,FALSE)*VLOOKUP($D258,'367市人口19-60预测'!$D:$AT,COLUMN(AK258)-3,FALSE)/10^8</f>
        <v>12305.328509345325</v>
      </c>
      <c r="AL258" s="23">
        <f>VLOOKUP($D258,'人均GDP预测（当年人民币）'!$D:$AT,COLUMN(AL258)-3,FALSE)*VLOOKUP($D258,'367市人口19-60预测'!$D:$AT,COLUMN(AL258)-3,FALSE)/10^8</f>
        <v>12803.616083584137</v>
      </c>
      <c r="AM258" s="23">
        <f>VLOOKUP($D258,'人均GDP预测（当年人民币）'!$D:$AT,COLUMN(AM258)-3,FALSE)*VLOOKUP($D258,'367市人口19-60预测'!$D:$AT,COLUMN(AM258)-3,FALSE)/10^8</f>
        <v>13325.133678719742</v>
      </c>
      <c r="AN258" s="23">
        <f>VLOOKUP($D258,'人均GDP预测（当年人民币）'!$D:$AT,COLUMN(AN258)-3,FALSE)*VLOOKUP($D258,'367市人口19-60预测'!$D:$AT,COLUMN(AN258)-3,FALSE)/10^8</f>
        <v>13856.739059706142</v>
      </c>
      <c r="AO258" s="23">
        <f>VLOOKUP($D258,'人均GDP预测（当年人民币）'!$D:$AT,COLUMN(AO258)-3,FALSE)*VLOOKUP($D258,'367市人口19-60预测'!$D:$AT,COLUMN(AO258)-3,FALSE)/10^8</f>
        <v>14416.843590131864</v>
      </c>
      <c r="AP258" s="23">
        <f>VLOOKUP($D258,'人均GDP预测（当年人民币）'!$D:$AT,COLUMN(AP258)-3,FALSE)*VLOOKUP($D258,'367市人口19-60预测'!$D:$AT,COLUMN(AP258)-3,FALSE)/10^8</f>
        <v>15009.499479115872</v>
      </c>
      <c r="AQ258" s="23">
        <f>VLOOKUP($D258,'人均GDP预测（当年人民币）'!$D:$AT,COLUMN(AQ258)-3,FALSE)*VLOOKUP($D258,'367市人口19-60预测'!$D:$AT,COLUMN(AQ258)-3,FALSE)/10^8</f>
        <v>15623.045888059558</v>
      </c>
      <c r="AR258" s="23">
        <f>VLOOKUP($D258,'人均GDP预测（当年人民币）'!$D:$AT,COLUMN(AR258)-3,FALSE)*VLOOKUP($D258,'367市人口19-60预测'!$D:$AT,COLUMN(AR258)-3,FALSE)/10^8</f>
        <v>16277.960085158897</v>
      </c>
      <c r="AS258" s="23">
        <f>VLOOKUP($D258,'人均GDP预测（当年人民币）'!$D:$AT,COLUMN(AS258)-3,FALSE)*VLOOKUP($D258,'367市人口19-60预测'!$D:$AT,COLUMN(AS258)-3,FALSE)/10^8</f>
        <v>16980.412490147304</v>
      </c>
      <c r="AT258" s="23">
        <f>VLOOKUP($D258,'人均GDP预测（当年人民币）'!$D:$AT,COLUMN(AT258)-3,FALSE)*VLOOKUP($D258,'367市人口19-60预测'!$D:$AT,COLUMN(AT258)-3,FALSE)/10^8</f>
        <v>17720.683660090541</v>
      </c>
    </row>
    <row r="259" spans="1:46" ht="15.75" x14ac:dyDescent="0.25">
      <c r="A259" s="15">
        <v>258</v>
      </c>
      <c r="B259" s="16">
        <v>510600</v>
      </c>
      <c r="C259" s="16" t="s">
        <v>401</v>
      </c>
      <c r="D259" s="18" t="s">
        <v>91</v>
      </c>
      <c r="E259" s="23">
        <f>VLOOKUP($D259,'人均GDP预测（当年人民币）'!$D:$AT,COLUMN(E259)-3,FALSE)*VLOOKUP($D259,'367市人口19-60预测'!$D:$AT,COLUMN(E259)-3,FALSE)/10^8</f>
        <v>2331.1299748286888</v>
      </c>
      <c r="F259" s="23">
        <f>VLOOKUP($D259,'人均GDP预测（当年人民币）'!$D:$AT,COLUMN(F259)-3,FALSE)*VLOOKUP($D259,'367市人口19-60预测'!$D:$AT,COLUMN(F259)-3,FALSE)/10^8</f>
        <v>2488.8547624303396</v>
      </c>
      <c r="G259" s="23">
        <f>VLOOKUP($D259,'人均GDP预测（当年人民币）'!$D:$AT,COLUMN(G259)-3,FALSE)*VLOOKUP($D259,'367市人口19-60预测'!$D:$AT,COLUMN(G259)-3,FALSE)/10^8</f>
        <v>2654.7882225659532</v>
      </c>
      <c r="H259" s="23">
        <f>VLOOKUP($D259,'人均GDP预测（当年人民币）'!$D:$AT,COLUMN(H259)-3,FALSE)*VLOOKUP($D259,'367市人口19-60预测'!$D:$AT,COLUMN(H259)-3,FALSE)/10^8</f>
        <v>2829.2870241335613</v>
      </c>
      <c r="I259" s="23">
        <f>VLOOKUP($D259,'人均GDP预测（当年人民币）'!$D:$AT,COLUMN(I259)-3,FALSE)*VLOOKUP($D259,'367市人口19-60预测'!$D:$AT,COLUMN(I259)-3,FALSE)/10^8</f>
        <v>3012.7248893683864</v>
      </c>
      <c r="J259" s="23">
        <f>VLOOKUP($D259,'人均GDP预测（当年人民币）'!$D:$AT,COLUMN(J259)-3,FALSE)*VLOOKUP($D259,'367市人口19-60预测'!$D:$AT,COLUMN(J259)-3,FALSE)/10^8</f>
        <v>3194.4971207210729</v>
      </c>
      <c r="K259" s="23">
        <f>VLOOKUP($D259,'人均GDP预测（当年人民币）'!$D:$AT,COLUMN(K259)-3,FALSE)*VLOOKUP($D259,'367市人口19-60预测'!$D:$AT,COLUMN(K259)-3,FALSE)/10^8</f>
        <v>3384.6556330396929</v>
      </c>
      <c r="L259" s="23">
        <f>VLOOKUP($D259,'人均GDP预测（当年人民币）'!$D:$AT,COLUMN(L259)-3,FALSE)*VLOOKUP($D259,'367市人口19-60预测'!$D:$AT,COLUMN(L259)-3,FALSE)/10^8</f>
        <v>3583.5288904658232</v>
      </c>
      <c r="M259" s="23">
        <f>VLOOKUP($D259,'人均GDP预测（当年人民币）'!$D:$AT,COLUMN(M259)-3,FALSE)*VLOOKUP($D259,'367市人口19-60预测'!$D:$AT,COLUMN(M259)-3,FALSE)/10^8</f>
        <v>3791.459496348059</v>
      </c>
      <c r="N259" s="23">
        <f>VLOOKUP($D259,'人均GDP预测（当年人民币）'!$D:$AT,COLUMN(N259)-3,FALSE)*VLOOKUP($D259,'367市人口19-60预测'!$D:$AT,COLUMN(N259)-3,FALSE)/10^8</f>
        <v>3997.6499992817262</v>
      </c>
      <c r="O259" s="23">
        <f>VLOOKUP($D259,'人均GDP预测（当年人民币）'!$D:$AT,COLUMN(O259)-3,FALSE)*VLOOKUP($D259,'367市人口19-60预测'!$D:$AT,COLUMN(O259)-3,FALSE)/10^8</f>
        <v>4212.4035754308297</v>
      </c>
      <c r="P259" s="23">
        <f>VLOOKUP($D259,'人均GDP预测（当年人民币）'!$D:$AT,COLUMN(P259)-3,FALSE)*VLOOKUP($D259,'367市人口19-60预测'!$D:$AT,COLUMN(P259)-3,FALSE)/10^8</f>
        <v>4436.0336276176686</v>
      </c>
      <c r="Q259" s="23">
        <f>VLOOKUP($D259,'人均GDP预测（当年人民币）'!$D:$AT,COLUMN(Q259)-3,FALSE)*VLOOKUP($D259,'367市人口19-60预测'!$D:$AT,COLUMN(Q259)-3,FALSE)/10^8</f>
        <v>4658.0639088395374</v>
      </c>
      <c r="R259" s="23">
        <f>VLOOKUP($D259,'人均GDP预测（当年人民币）'!$D:$AT,COLUMN(R259)-3,FALSE)*VLOOKUP($D259,'367市人口19-60预测'!$D:$AT,COLUMN(R259)-3,FALSE)/10^8</f>
        <v>4888.562291213163</v>
      </c>
      <c r="S259" s="23">
        <f>VLOOKUP($D259,'人均GDP预测（当年人民币）'!$D:$AT,COLUMN(S259)-3,FALSE)*VLOOKUP($D259,'367市人口19-60预测'!$D:$AT,COLUMN(S259)-3,FALSE)/10^8</f>
        <v>5127.8315503522099</v>
      </c>
      <c r="T259" s="23">
        <f>VLOOKUP($D259,'人均GDP预测（当年人民币）'!$D:$AT,COLUMN(T259)-3,FALSE)*VLOOKUP($D259,'367市人口19-60预测'!$D:$AT,COLUMN(T259)-3,FALSE)/10^8</f>
        <v>5376.2030931864647</v>
      </c>
      <c r="U259" s="23">
        <f>VLOOKUP($D259,'人均GDP预测（当年人民币）'!$D:$AT,COLUMN(U259)-3,FALSE)*VLOOKUP($D259,'367市人口19-60预测'!$D:$AT,COLUMN(U259)-3,FALSE)/10^8</f>
        <v>5622.9507731784424</v>
      </c>
      <c r="V259" s="23">
        <f>VLOOKUP($D259,'人均GDP预测（当年人民币）'!$D:$AT,COLUMN(V259)-3,FALSE)*VLOOKUP($D259,'367市人口19-60预测'!$D:$AT,COLUMN(V259)-3,FALSE)/10^8</f>
        <v>5878.4908599484461</v>
      </c>
      <c r="W259" s="23">
        <f>VLOOKUP($D259,'人均GDP预测（当年人民币）'!$D:$AT,COLUMN(W259)-3,FALSE)*VLOOKUP($D259,'367市人口19-60预测'!$D:$AT,COLUMN(W259)-3,FALSE)/10^8</f>
        <v>6143.1631739674649</v>
      </c>
      <c r="X259" s="23">
        <f>VLOOKUP($D259,'人均GDP预测（当年人民币）'!$D:$AT,COLUMN(X259)-3,FALSE)*VLOOKUP($D259,'367市人口19-60预测'!$D:$AT,COLUMN(X259)-3,FALSE)/10^8</f>
        <v>6406.4660400867106</v>
      </c>
      <c r="Y259" s="23">
        <f>VLOOKUP($D259,'人均GDP预测（当年人民币）'!$D:$AT,COLUMN(Y259)-3,FALSE)*VLOOKUP($D259,'367市人口19-60预测'!$D:$AT,COLUMN(Y259)-3,FALSE)/10^8</f>
        <v>6678.7287211642461</v>
      </c>
      <c r="Z259" s="23">
        <f>VLOOKUP($D259,'人均GDP预测（当年人民币）'!$D:$AT,COLUMN(Z259)-3,FALSE)*VLOOKUP($D259,'367市人口19-60预测'!$D:$AT,COLUMN(Z259)-3,FALSE)/10^8</f>
        <v>6960.3315650709837</v>
      </c>
      <c r="AA259" s="23">
        <f>VLOOKUP($D259,'人均GDP预测（当年人民币）'!$D:$AT,COLUMN(AA259)-3,FALSE)*VLOOKUP($D259,'367市人口19-60预测'!$D:$AT,COLUMN(AA259)-3,FALSE)/10^8</f>
        <v>7240.9585114944084</v>
      </c>
      <c r="AB259" s="23">
        <f>VLOOKUP($D259,'人均GDP预测（当年人民币）'!$D:$AT,COLUMN(AB259)-3,FALSE)*VLOOKUP($D259,'367市人口19-60预测'!$D:$AT,COLUMN(AB259)-3,FALSE)/10^8</f>
        <v>7530.923432651125</v>
      </c>
      <c r="AC259" s="23">
        <f>VLOOKUP($D259,'人均GDP预测（当年人民币）'!$D:$AT,COLUMN(AC259)-3,FALSE)*VLOOKUP($D259,'367市人口19-60预测'!$D:$AT,COLUMN(AC259)-3,FALSE)/10^8</f>
        <v>7830.6763832526367</v>
      </c>
      <c r="AD259" s="23">
        <f>VLOOKUP($D259,'人均GDP预测（当年人民币）'!$D:$AT,COLUMN(AD259)-3,FALSE)*VLOOKUP($D259,'367市人口19-60预测'!$D:$AT,COLUMN(AD259)-3,FALSE)/10^8</f>
        <v>8130.0687686962456</v>
      </c>
      <c r="AE259" s="23">
        <f>VLOOKUP($D259,'人均GDP预测（当年人民币）'!$D:$AT,COLUMN(AE259)-3,FALSE)*VLOOKUP($D259,'367市人口19-60预测'!$D:$AT,COLUMN(AE259)-3,FALSE)/10^8</f>
        <v>8439.4669557586458</v>
      </c>
      <c r="AF259" s="23">
        <f>VLOOKUP($D259,'人均GDP预测（当年人民币）'!$D:$AT,COLUMN(AF259)-3,FALSE)*VLOOKUP($D259,'367市人口19-60预测'!$D:$AT,COLUMN(AF259)-3,FALSE)/10^8</f>
        <v>8759.4283549653701</v>
      </c>
      <c r="AG259" s="23">
        <f>VLOOKUP($D259,'人均GDP预测（当年人民币）'!$D:$AT,COLUMN(AG259)-3,FALSE)*VLOOKUP($D259,'367市人口19-60预测'!$D:$AT,COLUMN(AG259)-3,FALSE)/10^8</f>
        <v>9079.9646992196049</v>
      </c>
      <c r="AH259" s="23">
        <f>VLOOKUP($D259,'人均GDP预测（当年人民币）'!$D:$AT,COLUMN(AH259)-3,FALSE)*VLOOKUP($D259,'367市人口19-60预测'!$D:$AT,COLUMN(AH259)-3,FALSE)/10^8</f>
        <v>9411.5662867452247</v>
      </c>
      <c r="AI259" s="23">
        <f>VLOOKUP($D259,'人均GDP预测（当年人民币）'!$D:$AT,COLUMN(AI259)-3,FALSE)*VLOOKUP($D259,'367市人口19-60预测'!$D:$AT,COLUMN(AI259)-3,FALSE)/10^8</f>
        <v>9754.9312330706707</v>
      </c>
      <c r="AJ259" s="23">
        <f>VLOOKUP($D259,'人均GDP预测（当年人民币）'!$D:$AT,COLUMN(AJ259)-3,FALSE)*VLOOKUP($D259,'367市人口19-60预测'!$D:$AT,COLUMN(AJ259)-3,FALSE)/10^8</f>
        <v>10100.241151222215</v>
      </c>
      <c r="AK259" s="23">
        <f>VLOOKUP($D259,'人均GDP预测（当年人民币）'!$D:$AT,COLUMN(AK259)-3,FALSE)*VLOOKUP($D259,'367市人口19-60预测'!$D:$AT,COLUMN(AK259)-3,FALSE)/10^8</f>
        <v>10458.186042885665</v>
      </c>
      <c r="AL259" s="23">
        <f>VLOOKUP($D259,'人均GDP预测（当年人民币）'!$D:$AT,COLUMN(AL259)-3,FALSE)*VLOOKUP($D259,'367市人口19-60预测'!$D:$AT,COLUMN(AL259)-3,FALSE)/10^8</f>
        <v>10829.656700300173</v>
      </c>
      <c r="AM259" s="23">
        <f>VLOOKUP($D259,'人均GDP预测（当年人民币）'!$D:$AT,COLUMN(AM259)-3,FALSE)*VLOOKUP($D259,'367市人口19-60预测'!$D:$AT,COLUMN(AM259)-3,FALSE)/10^8</f>
        <v>11205.009875092974</v>
      </c>
      <c r="AN259" s="23">
        <f>VLOOKUP($D259,'人均GDP预测（当年人民币）'!$D:$AT,COLUMN(AN259)-3,FALSE)*VLOOKUP($D259,'367市人口19-60预测'!$D:$AT,COLUMN(AN259)-3,FALSE)/10^8</f>
        <v>11595.221207646347</v>
      </c>
      <c r="AO259" s="23">
        <f>VLOOKUP($D259,'人均GDP预测（当年人民币）'!$D:$AT,COLUMN(AO259)-3,FALSE)*VLOOKUP($D259,'367市人口19-60预测'!$D:$AT,COLUMN(AO259)-3,FALSE)/10^8</f>
        <v>12001.448987056845</v>
      </c>
      <c r="AP259" s="23">
        <f>VLOOKUP($D259,'人均GDP预测（当年人民币）'!$D:$AT,COLUMN(AP259)-3,FALSE)*VLOOKUP($D259,'367市人口19-60预测'!$D:$AT,COLUMN(AP259)-3,FALSE)/10^8</f>
        <v>12414.217126082254</v>
      </c>
      <c r="AQ259" s="23">
        <f>VLOOKUP($D259,'人均GDP预测（当年人民币）'!$D:$AT,COLUMN(AQ259)-3,FALSE)*VLOOKUP($D259,'367市人口19-60预测'!$D:$AT,COLUMN(AQ259)-3,FALSE)/10^8</f>
        <v>12844.904212124831</v>
      </c>
      <c r="AR259" s="23">
        <f>VLOOKUP($D259,'人均GDP预测（当年人民币）'!$D:$AT,COLUMN(AR259)-3,FALSE)*VLOOKUP($D259,'367市人口19-60预测'!$D:$AT,COLUMN(AR259)-3,FALSE)/10^8</f>
        <v>13294.996586076732</v>
      </c>
      <c r="AS259" s="23">
        <f>VLOOKUP($D259,'人均GDP预测（当年人民币）'!$D:$AT,COLUMN(AS259)-3,FALSE)*VLOOKUP($D259,'367市人口19-60预测'!$D:$AT,COLUMN(AS259)-3,FALSE)/10^8</f>
        <v>13755.218395421936</v>
      </c>
      <c r="AT259" s="23">
        <f>VLOOKUP($D259,'人均GDP预测（当年人民币）'!$D:$AT,COLUMN(AT259)-3,FALSE)*VLOOKUP($D259,'367市人口19-60预测'!$D:$AT,COLUMN(AT259)-3,FALSE)/10^8</f>
        <v>14237.47099022397</v>
      </c>
    </row>
    <row r="260" spans="1:46" ht="15.75" x14ac:dyDescent="0.25">
      <c r="A260" s="15">
        <v>259</v>
      </c>
      <c r="B260" s="16">
        <v>510700</v>
      </c>
      <c r="C260" s="16" t="s">
        <v>401</v>
      </c>
      <c r="D260" s="18" t="s">
        <v>156</v>
      </c>
      <c r="E260" s="23">
        <f>VLOOKUP($D260,'人均GDP预测（当年人民币）'!$D:$AT,COLUMN(E260)-3,FALSE)*VLOOKUP($D260,'367市人口19-60预测'!$D:$AT,COLUMN(E260)-3,FALSE)/10^8</f>
        <v>2877.1330479203693</v>
      </c>
      <c r="F260" s="23">
        <f>VLOOKUP($D260,'人均GDP预测（当年人民币）'!$D:$AT,COLUMN(F260)-3,FALSE)*VLOOKUP($D260,'367市人口19-60预测'!$D:$AT,COLUMN(F260)-3,FALSE)/10^8</f>
        <v>3086.8521205928614</v>
      </c>
      <c r="G260" s="23">
        <f>VLOOKUP($D260,'人均GDP预测（当年人民币）'!$D:$AT,COLUMN(G260)-3,FALSE)*VLOOKUP($D260,'367市人口19-60预测'!$D:$AT,COLUMN(G260)-3,FALSE)/10^8</f>
        <v>3309.0911696276116</v>
      </c>
      <c r="H260" s="23">
        <f>VLOOKUP($D260,'人均GDP预测（当年人民币）'!$D:$AT,COLUMN(H260)-3,FALSE)*VLOOKUP($D260,'367市人口19-60预测'!$D:$AT,COLUMN(H260)-3,FALSE)/10^8</f>
        <v>3544.4783063829345</v>
      </c>
      <c r="I260" s="23">
        <f>VLOOKUP($D260,'人均GDP预测（当年人民币）'!$D:$AT,COLUMN(I260)-3,FALSE)*VLOOKUP($D260,'367市人口19-60预测'!$D:$AT,COLUMN(I260)-3,FALSE)/10^8</f>
        <v>3777.1000976897139</v>
      </c>
      <c r="J260" s="23">
        <f>VLOOKUP($D260,'人均GDP预测（当年人民币）'!$D:$AT,COLUMN(J260)-3,FALSE)*VLOOKUP($D260,'367市人口19-60预测'!$D:$AT,COLUMN(J260)-3,FALSE)/10^8</f>
        <v>4021.9854508865924</v>
      </c>
      <c r="K260" s="23">
        <f>VLOOKUP($D260,'人均GDP预测（当年人民币）'!$D:$AT,COLUMN(K260)-3,FALSE)*VLOOKUP($D260,'367市人口19-60预测'!$D:$AT,COLUMN(K260)-3,FALSE)/10^8</f>
        <v>4279.6672974392604</v>
      </c>
      <c r="L260" s="23">
        <f>VLOOKUP($D260,'人均GDP预测（当年人民币）'!$D:$AT,COLUMN(L260)-3,FALSE)*VLOOKUP($D260,'367市人口19-60预测'!$D:$AT,COLUMN(L260)-3,FALSE)/10^8</f>
        <v>4550.7021555650035</v>
      </c>
      <c r="M260" s="23">
        <f>VLOOKUP($D260,'人均GDP预测（当年人民币）'!$D:$AT,COLUMN(M260)-3,FALSE)*VLOOKUP($D260,'367市人口19-60预测'!$D:$AT,COLUMN(M260)-3,FALSE)/10^8</f>
        <v>4819.0846920786526</v>
      </c>
      <c r="N260" s="23">
        <f>VLOOKUP($D260,'人均GDP预测（当年人民币）'!$D:$AT,COLUMN(N260)-3,FALSE)*VLOOKUP($D260,'367市人口19-60预测'!$D:$AT,COLUMN(N260)-3,FALSE)/10^8</f>
        <v>5100.0122855172394</v>
      </c>
      <c r="O260" s="23">
        <f>VLOOKUP($D260,'人均GDP预测（当年人民币）'!$D:$AT,COLUMN(O260)-3,FALSE)*VLOOKUP($D260,'367市人口19-60预测'!$D:$AT,COLUMN(O260)-3,FALSE)/10^8</f>
        <v>5393.9744069955459</v>
      </c>
      <c r="P260" s="23">
        <f>VLOOKUP($D260,'人均GDP预测（当年人民币）'!$D:$AT,COLUMN(P260)-3,FALSE)*VLOOKUP($D260,'367市人口19-60预测'!$D:$AT,COLUMN(P260)-3,FALSE)/10^8</f>
        <v>5701.4828904367996</v>
      </c>
      <c r="Q260" s="23">
        <f>VLOOKUP($D260,'人均GDP预测（当年人民币）'!$D:$AT,COLUMN(Q260)-3,FALSE)*VLOOKUP($D260,'367市人口19-60预测'!$D:$AT,COLUMN(Q260)-3,FALSE)/10^8</f>
        <v>6006.31040114807</v>
      </c>
      <c r="R260" s="23">
        <f>VLOOKUP($D260,'人均GDP预测（当年人民币）'!$D:$AT,COLUMN(R260)-3,FALSE)*VLOOKUP($D260,'367市人口19-60预测'!$D:$AT,COLUMN(R260)-3,FALSE)/10^8</f>
        <v>6323.9661036023035</v>
      </c>
      <c r="S260" s="23">
        <f>VLOOKUP($D260,'人均GDP预测（当年人民币）'!$D:$AT,COLUMN(S260)-3,FALSE)*VLOOKUP($D260,'367市人口19-60预测'!$D:$AT,COLUMN(S260)-3,FALSE)/10^8</f>
        <v>6654.9242951194637</v>
      </c>
      <c r="T260" s="23">
        <f>VLOOKUP($D260,'人均GDP预测（当年人民币）'!$D:$AT,COLUMN(T260)-3,FALSE)*VLOOKUP($D260,'367市人口19-60预测'!$D:$AT,COLUMN(T260)-3,FALSE)/10^8</f>
        <v>6983.4859966863078</v>
      </c>
      <c r="U260" s="23">
        <f>VLOOKUP($D260,'人均GDP预测（当年人民币）'!$D:$AT,COLUMN(U260)-3,FALSE)*VLOOKUP($D260,'367市人口19-60预测'!$D:$AT,COLUMN(U260)-3,FALSE)/10^8</f>
        <v>7324.7721860378579</v>
      </c>
      <c r="V260" s="23">
        <f>VLOOKUP($D260,'人均GDP预测（当年人民币）'!$D:$AT,COLUMN(V260)-3,FALSE)*VLOOKUP($D260,'367市人口19-60预测'!$D:$AT,COLUMN(V260)-3,FALSE)/10^8</f>
        <v>7679.2622763520358</v>
      </c>
      <c r="W260" s="23">
        <f>VLOOKUP($D260,'人均GDP预测（当年人民币）'!$D:$AT,COLUMN(W260)-3,FALSE)*VLOOKUP($D260,'367市人口19-60预测'!$D:$AT,COLUMN(W260)-3,FALSE)/10^8</f>
        <v>8047.4717182552758</v>
      </c>
      <c r="X260" s="23">
        <f>VLOOKUP($D260,'人均GDP预测（当年人民币）'!$D:$AT,COLUMN(X260)-3,FALSE)*VLOOKUP($D260,'367市人口19-60预测'!$D:$AT,COLUMN(X260)-3,FALSE)/10^8</f>
        <v>8413.3899592718699</v>
      </c>
      <c r="Y260" s="23">
        <f>VLOOKUP($D260,'人均GDP预测（当年人民币）'!$D:$AT,COLUMN(Y260)-3,FALSE)*VLOOKUP($D260,'367市人口19-60预测'!$D:$AT,COLUMN(Y260)-3,FALSE)/10^8</f>
        <v>8792.6588957017302</v>
      </c>
      <c r="Z260" s="23">
        <f>VLOOKUP($D260,'人均GDP预测（当年人民币）'!$D:$AT,COLUMN(Z260)-3,FALSE)*VLOOKUP($D260,'367市人口19-60预测'!$D:$AT,COLUMN(Z260)-3,FALSE)/10^8</f>
        <v>9185.846992460225</v>
      </c>
      <c r="AA260" s="23">
        <f>VLOOKUP($D260,'人均GDP预测（当年人民币）'!$D:$AT,COLUMN(AA260)-3,FALSE)*VLOOKUP($D260,'367市人口19-60预测'!$D:$AT,COLUMN(AA260)-3,FALSE)/10^8</f>
        <v>9577.3272545277268</v>
      </c>
      <c r="AB260" s="23">
        <f>VLOOKUP($D260,'人均GDP预测（当年人民币）'!$D:$AT,COLUMN(AB260)-3,FALSE)*VLOOKUP($D260,'367市人口19-60预测'!$D:$AT,COLUMN(AB260)-3,FALSE)/10^8</f>
        <v>9982.6382950507395</v>
      </c>
      <c r="AC260" s="23">
        <f>VLOOKUP($D260,'人均GDP预测（当年人民币）'!$D:$AT,COLUMN(AC260)-3,FALSE)*VLOOKUP($D260,'367市人口19-60预测'!$D:$AT,COLUMN(AC260)-3,FALSE)/10^8</f>
        <v>10402.46224377424</v>
      </c>
      <c r="AD260" s="23">
        <f>VLOOKUP($D260,'人均GDP预测（当年人民币）'!$D:$AT,COLUMN(AD260)-3,FALSE)*VLOOKUP($D260,'367市人口19-60预测'!$D:$AT,COLUMN(AD260)-3,FALSE)/10^8</f>
        <v>10821.514466378199</v>
      </c>
      <c r="AE260" s="23">
        <f>VLOOKUP($D260,'人均GDP预测（当年人民币）'!$D:$AT,COLUMN(AE260)-3,FALSE)*VLOOKUP($D260,'367市人口19-60预测'!$D:$AT,COLUMN(AE260)-3,FALSE)/10^8</f>
        <v>11255.369836483951</v>
      </c>
      <c r="AF260" s="23">
        <f>VLOOKUP($D260,'人均GDP预测（当年人民币）'!$D:$AT,COLUMN(AF260)-3,FALSE)*VLOOKUP($D260,'367市人口19-60预测'!$D:$AT,COLUMN(AF260)-3,FALSE)/10^8</f>
        <v>11704.892979940671</v>
      </c>
      <c r="AG260" s="23">
        <f>VLOOKUP($D260,'人均GDP预测（当年人民币）'!$D:$AT,COLUMN(AG260)-3,FALSE)*VLOOKUP($D260,'367市人口19-60预测'!$D:$AT,COLUMN(AG260)-3,FALSE)/10^8</f>
        <v>12155.138640625217</v>
      </c>
      <c r="AH260" s="23">
        <f>VLOOKUP($D260,'人均GDP预测（当年人民币）'!$D:$AT,COLUMN(AH260)-3,FALSE)*VLOOKUP($D260,'367市人口19-60预测'!$D:$AT,COLUMN(AH260)-3,FALSE)/10^8</f>
        <v>12621.859452008906</v>
      </c>
      <c r="AI260" s="23">
        <f>VLOOKUP($D260,'人均GDP预测（当年人民币）'!$D:$AT,COLUMN(AI260)-3,FALSE)*VLOOKUP($D260,'367市人口19-60预测'!$D:$AT,COLUMN(AI260)-3,FALSE)/10^8</f>
        <v>13106.193896865505</v>
      </c>
      <c r="AJ260" s="23">
        <f>VLOOKUP($D260,'人均GDP预测（当年人民币）'!$D:$AT,COLUMN(AJ260)-3,FALSE)*VLOOKUP($D260,'367市人口19-60预测'!$D:$AT,COLUMN(AJ260)-3,FALSE)/10^8</f>
        <v>13593.549036243383</v>
      </c>
      <c r="AK260" s="23">
        <f>VLOOKUP($D260,'人均GDP预测（当年人民币）'!$D:$AT,COLUMN(AK260)-3,FALSE)*VLOOKUP($D260,'367市人口19-60预测'!$D:$AT,COLUMN(AK260)-3,FALSE)/10^8</f>
        <v>14100.01613587766</v>
      </c>
      <c r="AL260" s="23">
        <f>VLOOKUP($D260,'人均GDP预测（当年人民币）'!$D:$AT,COLUMN(AL260)-3,FALSE)*VLOOKUP($D260,'367市人口19-60预测'!$D:$AT,COLUMN(AL260)-3,FALSE)/10^8</f>
        <v>14627.114865809375</v>
      </c>
      <c r="AM260" s="23">
        <f>VLOOKUP($D260,'人均GDP预测（当年人民币）'!$D:$AT,COLUMN(AM260)-3,FALSE)*VLOOKUP($D260,'367市人口19-60预测'!$D:$AT,COLUMN(AM260)-3,FALSE)/10^8</f>
        <v>15160.641115147218</v>
      </c>
      <c r="AN260" s="23">
        <f>VLOOKUP($D260,'人均GDP预测（当年人民币）'!$D:$AT,COLUMN(AN260)-3,FALSE)*VLOOKUP($D260,'367市人口19-60预测'!$D:$AT,COLUMN(AN260)-3,FALSE)/10^8</f>
        <v>15717.217698845137</v>
      </c>
      <c r="AO260" s="23">
        <f>VLOOKUP($D260,'人均GDP预测（当年人民币）'!$D:$AT,COLUMN(AO260)-3,FALSE)*VLOOKUP($D260,'367市人口19-60预测'!$D:$AT,COLUMN(AO260)-3,FALSE)/10^8</f>
        <v>16298.881871837737</v>
      </c>
      <c r="AP260" s="23">
        <f>VLOOKUP($D260,'人均GDP预测（当年人民币）'!$D:$AT,COLUMN(AP260)-3,FALSE)*VLOOKUP($D260,'367市人口19-60预测'!$D:$AT,COLUMN(AP260)-3,FALSE)/10^8</f>
        <v>16891.868861440271</v>
      </c>
      <c r="AQ260" s="23">
        <f>VLOOKUP($D260,'人均GDP预测（当年人民币）'!$D:$AT,COLUMN(AQ260)-3,FALSE)*VLOOKUP($D260,'367市人口19-60预测'!$D:$AT,COLUMN(AQ260)-3,FALSE)/10^8</f>
        <v>17513.554603370023</v>
      </c>
      <c r="AR260" s="23">
        <f>VLOOKUP($D260,'人均GDP预测（当年人民币）'!$D:$AT,COLUMN(AR260)-3,FALSE)*VLOOKUP($D260,'367市人口19-60预测'!$D:$AT,COLUMN(AR260)-3,FALSE)/10^8</f>
        <v>18166.660531732869</v>
      </c>
      <c r="AS260" s="23">
        <f>VLOOKUP($D260,'人均GDP预测（当年人民币）'!$D:$AT,COLUMN(AS260)-3,FALSE)*VLOOKUP($D260,'367市人口19-60预测'!$D:$AT,COLUMN(AS260)-3,FALSE)/10^8</f>
        <v>18837.929321673793</v>
      </c>
      <c r="AT260" s="23">
        <f>VLOOKUP($D260,'人均GDP预测（当年人民币）'!$D:$AT,COLUMN(AT260)-3,FALSE)*VLOOKUP($D260,'367市人口19-60预测'!$D:$AT,COLUMN(AT260)-3,FALSE)/10^8</f>
        <v>19545.768597719765</v>
      </c>
    </row>
    <row r="261" spans="1:46" ht="15.75" x14ac:dyDescent="0.25">
      <c r="A261" s="15">
        <v>260</v>
      </c>
      <c r="B261" s="16">
        <v>510800</v>
      </c>
      <c r="C261" s="16" t="s">
        <v>401</v>
      </c>
      <c r="D261" s="18" t="s">
        <v>101</v>
      </c>
      <c r="E261" s="23">
        <f>VLOOKUP($D261,'人均GDP预测（当年人民币）'!$D:$AT,COLUMN(E261)-3,FALSE)*VLOOKUP($D261,'367市人口19-60预测'!$D:$AT,COLUMN(E261)-3,FALSE)/10^8</f>
        <v>936.54751616595195</v>
      </c>
      <c r="F261" s="23">
        <f>VLOOKUP($D261,'人均GDP预测（当年人民币）'!$D:$AT,COLUMN(F261)-3,FALSE)*VLOOKUP($D261,'367市人口19-60预测'!$D:$AT,COLUMN(F261)-3,FALSE)/10^8</f>
        <v>1019.1372839383333</v>
      </c>
      <c r="G261" s="23">
        <f>VLOOKUP($D261,'人均GDP预测（当年人民币）'!$D:$AT,COLUMN(G261)-3,FALSE)*VLOOKUP($D261,'367市人口19-60预测'!$D:$AT,COLUMN(G261)-3,FALSE)/10^8</f>
        <v>1108.481736439812</v>
      </c>
      <c r="H261" s="23">
        <f>VLOOKUP($D261,'人均GDP预测（当年人民币）'!$D:$AT,COLUMN(H261)-3,FALSE)*VLOOKUP($D261,'367市人口19-60预测'!$D:$AT,COLUMN(H261)-3,FALSE)/10^8</f>
        <v>1195.0977156036258</v>
      </c>
      <c r="I261" s="23">
        <f>VLOOKUP($D261,'人均GDP预测（当年人民币）'!$D:$AT,COLUMN(I261)-3,FALSE)*VLOOKUP($D261,'367市人口19-60预测'!$D:$AT,COLUMN(I261)-3,FALSE)/10^8</f>
        <v>1287.8139160999995</v>
      </c>
      <c r="J261" s="23">
        <f>VLOOKUP($D261,'人均GDP预测（当年人民币）'!$D:$AT,COLUMN(J261)-3,FALSE)*VLOOKUP($D261,'367市人口19-60预测'!$D:$AT,COLUMN(J261)-3,FALSE)/10^8</f>
        <v>1386.9813444428121</v>
      </c>
      <c r="K261" s="23">
        <f>VLOOKUP($D261,'人均GDP预测（当年人民币）'!$D:$AT,COLUMN(K261)-3,FALSE)*VLOOKUP($D261,'367市人口19-60预测'!$D:$AT,COLUMN(K261)-3,FALSE)/10^8</f>
        <v>1492.9661266276812</v>
      </c>
      <c r="L261" s="23">
        <f>VLOOKUP($D261,'人均GDP预测（当年人民币）'!$D:$AT,COLUMN(L261)-3,FALSE)*VLOOKUP($D261,'367市人口19-60预测'!$D:$AT,COLUMN(L261)-3,FALSE)/10^8</f>
        <v>1596.8114797271021</v>
      </c>
      <c r="M261" s="23">
        <f>VLOOKUP($D261,'人均GDP预测（当年人民币）'!$D:$AT,COLUMN(M261)-3,FALSE)*VLOOKUP($D261,'367市人口19-60预测'!$D:$AT,COLUMN(M261)-3,FALSE)/10^8</f>
        <v>1706.9108685908511</v>
      </c>
      <c r="N261" s="23">
        <f>VLOOKUP($D261,'人均GDP预测（当年人民币）'!$D:$AT,COLUMN(N261)-3,FALSE)*VLOOKUP($D261,'367市人口19-60预测'!$D:$AT,COLUMN(N261)-3,FALSE)/10^8</f>
        <v>1823.5553012192609</v>
      </c>
      <c r="O261" s="23">
        <f>VLOOKUP($D261,'人均GDP预测（当年人民币）'!$D:$AT,COLUMN(O261)-3,FALSE)*VLOOKUP($D261,'367市人口19-60预测'!$D:$AT,COLUMN(O261)-3,FALSE)/10^8</f>
        <v>1947.0467539787667</v>
      </c>
      <c r="P261" s="23">
        <f>VLOOKUP($D261,'人均GDP预测（当年人民币）'!$D:$AT,COLUMN(P261)-3,FALSE)*VLOOKUP($D261,'367市人口19-60预测'!$D:$AT,COLUMN(P261)-3,FALSE)/10^8</f>
        <v>2077.6991581034613</v>
      </c>
      <c r="Q261" s="23">
        <f>VLOOKUP($D261,'人均GDP预测（当年人民币）'!$D:$AT,COLUMN(Q261)-3,FALSE)*VLOOKUP($D261,'367市人口19-60预测'!$D:$AT,COLUMN(Q261)-3,FALSE)/10^8</f>
        <v>2206.1624973633507</v>
      </c>
      <c r="R261" s="23">
        <f>VLOOKUP($D261,'人均GDP预测（当年人民币）'!$D:$AT,COLUMN(R261)-3,FALSE)*VLOOKUP($D261,'367市人口19-60预测'!$D:$AT,COLUMN(R261)-3,FALSE)/10^8</f>
        <v>2341.2247015628873</v>
      </c>
      <c r="S261" s="23">
        <f>VLOOKUP($D261,'人均GDP预测（当年人民币）'!$D:$AT,COLUMN(S261)-3,FALSE)*VLOOKUP($D261,'367市人口19-60预测'!$D:$AT,COLUMN(S261)-3,FALSE)/10^8</f>
        <v>2483.1461551353877</v>
      </c>
      <c r="T261" s="23">
        <f>VLOOKUP($D261,'人均GDP预测（当年人民币）'!$D:$AT,COLUMN(T261)-3,FALSE)*VLOOKUP($D261,'367市人口19-60预测'!$D:$AT,COLUMN(T261)-3,FALSE)/10^8</f>
        <v>2623.1679119531318</v>
      </c>
      <c r="U261" s="23">
        <f>VLOOKUP($D261,'人均GDP预测（当年人民币）'!$D:$AT,COLUMN(U261)-3,FALSE)*VLOOKUP($D261,'367市人口19-60预测'!$D:$AT,COLUMN(U261)-3,FALSE)/10^8</f>
        <v>2769.5656782116475</v>
      </c>
      <c r="V261" s="23">
        <f>VLOOKUP($D261,'人均GDP预测（当年人民币）'!$D:$AT,COLUMN(V261)-3,FALSE)*VLOOKUP($D261,'367市人口19-60预测'!$D:$AT,COLUMN(V261)-3,FALSE)/10^8</f>
        <v>2922.5681187430359</v>
      </c>
      <c r="W261" s="23">
        <f>VLOOKUP($D261,'人均GDP预测（当年人民币）'!$D:$AT,COLUMN(W261)-3,FALSE)*VLOOKUP($D261,'367市人口19-60预测'!$D:$AT,COLUMN(W261)-3,FALSE)/10^8</f>
        <v>3082.4229569082977</v>
      </c>
      <c r="X261" s="23">
        <f>VLOOKUP($D261,'人均GDP预测（当年人民币）'!$D:$AT,COLUMN(X261)-3,FALSE)*VLOOKUP($D261,'367市人口19-60预测'!$D:$AT,COLUMN(X261)-3,FALSE)/10^8</f>
        <v>3240.3528498463561</v>
      </c>
      <c r="Y261" s="23">
        <f>VLOOKUP($D261,'人均GDP预测（当年人民币）'!$D:$AT,COLUMN(Y261)-3,FALSE)*VLOOKUP($D261,'367市人口19-60预测'!$D:$AT,COLUMN(Y261)-3,FALSE)/10^8</f>
        <v>3404.7451037725978</v>
      </c>
      <c r="Z261" s="23">
        <f>VLOOKUP($D261,'人均GDP预测（当年人民币）'!$D:$AT,COLUMN(Z261)-3,FALSE)*VLOOKUP($D261,'367市人口19-60预测'!$D:$AT,COLUMN(Z261)-3,FALSE)/10^8</f>
        <v>3575.8609479012403</v>
      </c>
      <c r="AA261" s="23">
        <f>VLOOKUP($D261,'人均GDP预测（当年人民币）'!$D:$AT,COLUMN(AA261)-3,FALSE)*VLOOKUP($D261,'367市人口19-60预测'!$D:$AT,COLUMN(AA261)-3,FALSE)/10^8</f>
        <v>3753.9841892653699</v>
      </c>
      <c r="AB261" s="23">
        <f>VLOOKUP($D261,'人均GDP预测（当年人民币）'!$D:$AT,COLUMN(AB261)-3,FALSE)*VLOOKUP($D261,'367市人口19-60预测'!$D:$AT,COLUMN(AB261)-3,FALSE)/10^8</f>
        <v>3930.317744766814</v>
      </c>
      <c r="AC261" s="23">
        <f>VLOOKUP($D261,'人均GDP预测（当年人民币）'!$D:$AT,COLUMN(AC261)-3,FALSE)*VLOOKUP($D261,'367市人口19-60预测'!$D:$AT,COLUMN(AC261)-3,FALSE)/10^8</f>
        <v>4113.4781375789407</v>
      </c>
      <c r="AD261" s="23">
        <f>VLOOKUP($D261,'人均GDP预测（当年人民币）'!$D:$AT,COLUMN(AD261)-3,FALSE)*VLOOKUP($D261,'367市人口19-60预测'!$D:$AT,COLUMN(AD261)-3,FALSE)/10^8</f>
        <v>4303.8224369865766</v>
      </c>
      <c r="AE261" s="23">
        <f>VLOOKUP($D261,'人均GDP预测（当年人民币）'!$D:$AT,COLUMN(AE261)-3,FALSE)*VLOOKUP($D261,'367市人口19-60预测'!$D:$AT,COLUMN(AE261)-3,FALSE)/10^8</f>
        <v>4492.9206211751398</v>
      </c>
      <c r="AF261" s="23">
        <f>VLOOKUP($D261,'人均GDP预测（当年人民币）'!$D:$AT,COLUMN(AF261)-3,FALSE)*VLOOKUP($D261,'367市人口19-60预测'!$D:$AT,COLUMN(AF261)-3,FALSE)/10^8</f>
        <v>4689.3064361738379</v>
      </c>
      <c r="AG261" s="23">
        <f>VLOOKUP($D261,'人均GDP预测（当年人民币）'!$D:$AT,COLUMN(AG261)-3,FALSE)*VLOOKUP($D261,'367市人口19-60预测'!$D:$AT,COLUMN(AG261)-3,FALSE)/10^8</f>
        <v>4893.4770617503518</v>
      </c>
      <c r="AH261" s="23">
        <f>VLOOKUP($D261,'人均GDP预测（当年人民币）'!$D:$AT,COLUMN(AH261)-3,FALSE)*VLOOKUP($D261,'367市人口19-60预测'!$D:$AT,COLUMN(AH261)-3,FALSE)/10^8</f>
        <v>5097.3645191027445</v>
      </c>
      <c r="AI261" s="23">
        <f>VLOOKUP($D261,'人均GDP预测（当年人民币）'!$D:$AT,COLUMN(AI261)-3,FALSE)*VLOOKUP($D261,'367市人口19-60预测'!$D:$AT,COLUMN(AI261)-3,FALSE)/10^8</f>
        <v>5309.5514944416327</v>
      </c>
      <c r="AJ261" s="23">
        <f>VLOOKUP($D261,'人均GDP预测（当年人民币）'!$D:$AT,COLUMN(AJ261)-3,FALSE)*VLOOKUP($D261,'367市人口19-60预测'!$D:$AT,COLUMN(AJ261)-3,FALSE)/10^8</f>
        <v>5530.7692892317591</v>
      </c>
      <c r="AK261" s="23">
        <f>VLOOKUP($D261,'人均GDP预测（当年人民币）'!$D:$AT,COLUMN(AK261)-3,FALSE)*VLOOKUP($D261,'367市人口19-60预测'!$D:$AT,COLUMN(AK261)-3,FALSE)/10^8</f>
        <v>5761.8584883433268</v>
      </c>
      <c r="AL261" s="23">
        <f>VLOOKUP($D261,'人均GDP预测（当年人民币）'!$D:$AT,COLUMN(AL261)-3,FALSE)*VLOOKUP($D261,'367市人口19-60预测'!$D:$AT,COLUMN(AL261)-3,FALSE)/10^8</f>
        <v>5994.9000329957425</v>
      </c>
      <c r="AM261" s="23">
        <f>VLOOKUP($D261,'人均GDP预测（当年人民币）'!$D:$AT,COLUMN(AM261)-3,FALSE)*VLOOKUP($D261,'367市人口19-60预测'!$D:$AT,COLUMN(AM261)-3,FALSE)/10^8</f>
        <v>6239.1653821532882</v>
      </c>
      <c r="AN261" s="23">
        <f>VLOOKUP($D261,'人均GDP预测（当年人民币）'!$D:$AT,COLUMN(AN261)-3,FALSE)*VLOOKUP($D261,'367市人口19-60预测'!$D:$AT,COLUMN(AN261)-3,FALSE)/10^8</f>
        <v>6495.87575814907</v>
      </c>
      <c r="AO261" s="23">
        <f>VLOOKUP($D261,'人均GDP预测（当年人民币）'!$D:$AT,COLUMN(AO261)-3,FALSE)*VLOOKUP($D261,'367市人口19-60预测'!$D:$AT,COLUMN(AO261)-3,FALSE)/10^8</f>
        <v>6757.5912014545129</v>
      </c>
      <c r="AP261" s="23">
        <f>VLOOKUP($D261,'人均GDP预测（当年人民币）'!$D:$AT,COLUMN(AP261)-3,FALSE)*VLOOKUP($D261,'367市人口19-60预测'!$D:$AT,COLUMN(AP261)-3,FALSE)/10^8</f>
        <v>7034.0389250133476</v>
      </c>
      <c r="AQ261" s="23">
        <f>VLOOKUP($D261,'人均GDP预测（当年人民币）'!$D:$AT,COLUMN(AQ261)-3,FALSE)*VLOOKUP($D261,'367市人口19-60预测'!$D:$AT,COLUMN(AQ261)-3,FALSE)/10^8</f>
        <v>7326.9800187880601</v>
      </c>
      <c r="AR261" s="23">
        <f>VLOOKUP($D261,'人均GDP预测（当年人民币）'!$D:$AT,COLUMN(AR261)-3,FALSE)*VLOOKUP($D261,'367市人口19-60预测'!$D:$AT,COLUMN(AR261)-3,FALSE)/10^8</f>
        <v>7629.5247214969522</v>
      </c>
      <c r="AS261" s="23">
        <f>VLOOKUP($D261,'人均GDP预测（当年人民币）'!$D:$AT,COLUMN(AS261)-3,FALSE)*VLOOKUP($D261,'367市人口19-60预测'!$D:$AT,COLUMN(AS261)-3,FALSE)/10^8</f>
        <v>7952.1030746886809</v>
      </c>
      <c r="AT261" s="23">
        <f>VLOOKUP($D261,'人均GDP预测（当年人民币）'!$D:$AT,COLUMN(AT261)-3,FALSE)*VLOOKUP($D261,'367市人口19-60预测'!$D:$AT,COLUMN(AT261)-3,FALSE)/10^8</f>
        <v>8297.2204809866635</v>
      </c>
    </row>
    <row r="262" spans="1:46" ht="15.75" x14ac:dyDescent="0.25">
      <c r="A262" s="15">
        <v>261</v>
      </c>
      <c r="B262" s="16">
        <v>510900</v>
      </c>
      <c r="C262" s="16" t="s">
        <v>401</v>
      </c>
      <c r="D262" s="18" t="s">
        <v>193</v>
      </c>
      <c r="E262" s="23">
        <f>VLOOKUP($D262,'人均GDP预测（当年人民币）'!$D:$AT,COLUMN(E262)-3,FALSE)*VLOOKUP($D262,'367市人口19-60预测'!$D:$AT,COLUMN(E262)-3,FALSE)/10^8</f>
        <v>1324.8141434188856</v>
      </c>
      <c r="F262" s="23">
        <f>VLOOKUP($D262,'人均GDP预测（当年人民币）'!$D:$AT,COLUMN(F262)-3,FALSE)*VLOOKUP($D262,'367市人口19-60预测'!$D:$AT,COLUMN(F262)-3,FALSE)/10^8</f>
        <v>1432.9214373227151</v>
      </c>
      <c r="G262" s="23">
        <f>VLOOKUP($D262,'人均GDP预测（当年人民币）'!$D:$AT,COLUMN(G262)-3,FALSE)*VLOOKUP($D262,'367市人口19-60预测'!$D:$AT,COLUMN(G262)-3,FALSE)/10^8</f>
        <v>1548.3815367570162</v>
      </c>
      <c r="H262" s="23">
        <f>VLOOKUP($D262,'人均GDP预测（当年人民币）'!$D:$AT,COLUMN(H262)-3,FALSE)*VLOOKUP($D262,'367市人口19-60预测'!$D:$AT,COLUMN(H262)-3,FALSE)/10^8</f>
        <v>1671.6378607854383</v>
      </c>
      <c r="I262" s="23">
        <f>VLOOKUP($D262,'人均GDP预测（当年人民币）'!$D:$AT,COLUMN(I262)-3,FALSE)*VLOOKUP($D262,'367市人口19-60预测'!$D:$AT,COLUMN(I262)-3,FALSE)/10^8</f>
        <v>1803.1595590032719</v>
      </c>
      <c r="J262" s="23">
        <f>VLOOKUP($D262,'人均GDP预测（当年人民币）'!$D:$AT,COLUMN(J262)-3,FALSE)*VLOOKUP($D262,'367市人口19-60预测'!$D:$AT,COLUMN(J262)-3,FALSE)/10^8</f>
        <v>1932.1431307236544</v>
      </c>
      <c r="K262" s="23">
        <f>VLOOKUP($D262,'人均GDP预测（当年人民币）'!$D:$AT,COLUMN(K262)-3,FALSE)*VLOOKUP($D262,'367市人口19-60预测'!$D:$AT,COLUMN(K262)-3,FALSE)/10^8</f>
        <v>2068.7468971273543</v>
      </c>
      <c r="L262" s="23">
        <f>VLOOKUP($D262,'人均GDP预测（当年人民币）'!$D:$AT,COLUMN(L262)-3,FALSE)*VLOOKUP($D262,'367市人口19-60预测'!$D:$AT,COLUMN(L262)-3,FALSE)/10^8</f>
        <v>2213.3741793900444</v>
      </c>
      <c r="M262" s="23">
        <f>VLOOKUP($D262,'人均GDP预测（当年人民币）'!$D:$AT,COLUMN(M262)-3,FALSE)*VLOOKUP($D262,'367市人口19-60预测'!$D:$AT,COLUMN(M262)-3,FALSE)/10^8</f>
        <v>2366.4476361104576</v>
      </c>
      <c r="N262" s="23">
        <f>VLOOKUP($D262,'人均GDP预测（当年人民币）'!$D:$AT,COLUMN(N262)-3,FALSE)*VLOOKUP($D262,'367市人口19-60预测'!$D:$AT,COLUMN(N262)-3,FALSE)/10^8</f>
        <v>2517.3747596770409</v>
      </c>
      <c r="O262" s="23">
        <f>VLOOKUP($D262,'人均GDP预测（当年人民币）'!$D:$AT,COLUMN(O262)-3,FALSE)*VLOOKUP($D262,'367市人口19-60预测'!$D:$AT,COLUMN(O262)-3,FALSE)/10^8</f>
        <v>2676.2260077546416</v>
      </c>
      <c r="P262" s="23">
        <f>VLOOKUP($D262,'人均GDP预测（当年人民币）'!$D:$AT,COLUMN(P262)-3,FALSE)*VLOOKUP($D262,'367市人口19-60预测'!$D:$AT,COLUMN(P262)-3,FALSE)/10^8</f>
        <v>2843.3834156125286</v>
      </c>
      <c r="Q262" s="23">
        <f>VLOOKUP($D262,'人均GDP预测（当年人民币）'!$D:$AT,COLUMN(Q262)-3,FALSE)*VLOOKUP($D262,'367市人口19-60预测'!$D:$AT,COLUMN(Q262)-3,FALSE)/10^8</f>
        <v>3019.2512108634951</v>
      </c>
      <c r="R262" s="23">
        <f>VLOOKUP($D262,'人均GDP预测（当年人民币）'!$D:$AT,COLUMN(R262)-3,FALSE)*VLOOKUP($D262,'367市人口19-60预测'!$D:$AT,COLUMN(R262)-3,FALSE)/10^8</f>
        <v>3193.2677990724856</v>
      </c>
      <c r="S262" s="23">
        <f>VLOOKUP($D262,'人均GDP预测（当年人民币）'!$D:$AT,COLUMN(S262)-3,FALSE)*VLOOKUP($D262,'367市人口19-60预测'!$D:$AT,COLUMN(S262)-3,FALSE)/10^8</f>
        <v>3375.5835548954087</v>
      </c>
      <c r="T262" s="23">
        <f>VLOOKUP($D262,'人均GDP预测（当年人民币）'!$D:$AT,COLUMN(T262)-3,FALSE)*VLOOKUP($D262,'367市人口19-60预测'!$D:$AT,COLUMN(T262)-3,FALSE)/10^8</f>
        <v>3566.5863435427996</v>
      </c>
      <c r="U262" s="23">
        <f>VLOOKUP($D262,'人均GDP预测（当年人民币）'!$D:$AT,COLUMN(U262)-3,FALSE)*VLOOKUP($D262,'367市人口19-60预测'!$D:$AT,COLUMN(U262)-3,FALSE)/10^8</f>
        <v>3756.204925835033</v>
      </c>
      <c r="V262" s="23">
        <f>VLOOKUP($D262,'人均GDP预测（当年人民币）'!$D:$AT,COLUMN(V262)-3,FALSE)*VLOOKUP($D262,'367市人口19-60预测'!$D:$AT,COLUMN(V262)-3,FALSE)/10^8</f>
        <v>3954.2263515331624</v>
      </c>
      <c r="W262" s="23">
        <f>VLOOKUP($D262,'人均GDP预测（当年人民币）'!$D:$AT,COLUMN(W262)-3,FALSE)*VLOOKUP($D262,'367市人口19-60预测'!$D:$AT,COLUMN(W262)-3,FALSE)/10^8</f>
        <v>4161.0471417637082</v>
      </c>
      <c r="X262" s="23">
        <f>VLOOKUP($D262,'人均GDP预测（当年人民币）'!$D:$AT,COLUMN(X262)-3,FALSE)*VLOOKUP($D262,'367市人口19-60预测'!$D:$AT,COLUMN(X262)-3,FALSE)/10^8</f>
        <v>4377.0881072231832</v>
      </c>
      <c r="Y262" s="23">
        <f>VLOOKUP($D262,'人均GDP预测（当年人民币）'!$D:$AT,COLUMN(Y262)-3,FALSE)*VLOOKUP($D262,'367市人口19-60预测'!$D:$AT,COLUMN(Y262)-3,FALSE)/10^8</f>
        <v>4592.1487264635198</v>
      </c>
      <c r="Z262" s="23">
        <f>VLOOKUP($D262,'人均GDP预测（当年人民币）'!$D:$AT,COLUMN(Z262)-3,FALSE)*VLOOKUP($D262,'367市人口19-60预测'!$D:$AT,COLUMN(Z262)-3,FALSE)/10^8</f>
        <v>4816.3117020373356</v>
      </c>
      <c r="AA262" s="23">
        <f>VLOOKUP($D262,'人均GDP预测（当年人民币）'!$D:$AT,COLUMN(AA262)-3,FALSE)*VLOOKUP($D262,'367市人口19-60预测'!$D:$AT,COLUMN(AA262)-3,FALSE)/10^8</f>
        <v>5050.0411876344779</v>
      </c>
      <c r="AB262" s="23">
        <f>VLOOKUP($D262,'人均GDP预测（当年人民币）'!$D:$AT,COLUMN(AB262)-3,FALSE)*VLOOKUP($D262,'367市人口19-60预测'!$D:$AT,COLUMN(AB262)-3,FALSE)/10^8</f>
        <v>5283.4377887930796</v>
      </c>
      <c r="AC262" s="23">
        <f>VLOOKUP($D262,'人均GDP预测（当年人民币）'!$D:$AT,COLUMN(AC262)-3,FALSE)*VLOOKUP($D262,'367市人口19-60预测'!$D:$AT,COLUMN(AC262)-3,FALSE)/10^8</f>
        <v>5526.4700219497545</v>
      </c>
      <c r="AD262" s="23">
        <f>VLOOKUP($D262,'人均GDP预测（当年人民币）'!$D:$AT,COLUMN(AD262)-3,FALSE)*VLOOKUP($D262,'367市人口19-60预测'!$D:$AT,COLUMN(AD262)-3,FALSE)/10^8</f>
        <v>5779.6750666040007</v>
      </c>
      <c r="AE262" s="23">
        <f>VLOOKUP($D262,'人均GDP预测（当年人民币）'!$D:$AT,COLUMN(AE262)-3,FALSE)*VLOOKUP($D262,'367市人口19-60预测'!$D:$AT,COLUMN(AE262)-3,FALSE)/10^8</f>
        <v>6043.6395251284603</v>
      </c>
      <c r="AF262" s="23">
        <f>VLOOKUP($D262,'人均GDP预测（当年人民币）'!$D:$AT,COLUMN(AF262)-3,FALSE)*VLOOKUP($D262,'367市人口19-60预测'!$D:$AT,COLUMN(AF262)-3,FALSE)/10^8</f>
        <v>6308.2941100365042</v>
      </c>
      <c r="AG262" s="23">
        <f>VLOOKUP($D262,'人均GDP预测（当年人民币）'!$D:$AT,COLUMN(AG262)-3,FALSE)*VLOOKUP($D262,'367市人口19-60预测'!$D:$AT,COLUMN(AG262)-3,FALSE)/10^8</f>
        <v>6584.0980020168372</v>
      </c>
      <c r="AH262" s="23">
        <f>VLOOKUP($D262,'人均GDP预测（当年人民币）'!$D:$AT,COLUMN(AH262)-3,FALSE)*VLOOKUP($D262,'367市人口19-60预测'!$D:$AT,COLUMN(AH262)-3,FALSE)/10^8</f>
        <v>6871.7572396638379</v>
      </c>
      <c r="AI262" s="23">
        <f>VLOOKUP($D262,'人均GDP预测（当年人民币）'!$D:$AT,COLUMN(AI262)-3,FALSE)*VLOOKUP($D262,'367市人口19-60预测'!$D:$AT,COLUMN(AI262)-3,FALSE)/10^8</f>
        <v>7161.4387184069337</v>
      </c>
      <c r="AJ262" s="23">
        <f>VLOOKUP($D262,'人均GDP预测（当年人民币）'!$D:$AT,COLUMN(AJ262)-3,FALSE)*VLOOKUP($D262,'367市人口19-60预测'!$D:$AT,COLUMN(AJ262)-3,FALSE)/10^8</f>
        <v>7463.7048533045863</v>
      </c>
      <c r="AK262" s="23">
        <f>VLOOKUP($D262,'人均GDP预测（当年人民币）'!$D:$AT,COLUMN(AK262)-3,FALSE)*VLOOKUP($D262,'367市人口19-60预测'!$D:$AT,COLUMN(AK262)-3,FALSE)/10^8</f>
        <v>7779.4407765896703</v>
      </c>
      <c r="AL262" s="23">
        <f>VLOOKUP($D262,'人均GDP预测（当年人民币）'!$D:$AT,COLUMN(AL262)-3,FALSE)*VLOOKUP($D262,'367市人口19-60预测'!$D:$AT,COLUMN(AL262)-3,FALSE)/10^8</f>
        <v>8099.0229546602268</v>
      </c>
      <c r="AM262" s="23">
        <f>VLOOKUP($D262,'人均GDP预测（当年人民币）'!$D:$AT,COLUMN(AM262)-3,FALSE)*VLOOKUP($D262,'367市人口19-60预测'!$D:$AT,COLUMN(AM262)-3,FALSE)/10^8</f>
        <v>8433.2354416466351</v>
      </c>
      <c r="AN262" s="23">
        <f>VLOOKUP($D262,'人均GDP预测（当年人民币）'!$D:$AT,COLUMN(AN262)-3,FALSE)*VLOOKUP($D262,'367市人口19-60预测'!$D:$AT,COLUMN(AN262)-3,FALSE)/10^8</f>
        <v>8783.2051120041233</v>
      </c>
      <c r="AO262" s="23">
        <f>VLOOKUP($D262,'人均GDP预测（当年人民币）'!$D:$AT,COLUMN(AO262)-3,FALSE)*VLOOKUP($D262,'367市人口19-60预测'!$D:$AT,COLUMN(AO262)-3,FALSE)/10^8</f>
        <v>9139.49687435944</v>
      </c>
      <c r="AP262" s="23">
        <f>VLOOKUP($D262,'人均GDP预测（当年人民币）'!$D:$AT,COLUMN(AP262)-3,FALSE)*VLOOKUP($D262,'367市人口19-60预测'!$D:$AT,COLUMN(AP262)-3,FALSE)/10^8</f>
        <v>9513.2545230039395</v>
      </c>
      <c r="AQ262" s="23">
        <f>VLOOKUP($D262,'人均GDP预测（当年人民币）'!$D:$AT,COLUMN(AQ262)-3,FALSE)*VLOOKUP($D262,'367市人口19-60预测'!$D:$AT,COLUMN(AQ262)-3,FALSE)/10^8</f>
        <v>9905.9107866998202</v>
      </c>
      <c r="AR262" s="23">
        <f>VLOOKUP($D262,'人均GDP预测（当年人民币）'!$D:$AT,COLUMN(AR262)-3,FALSE)*VLOOKUP($D262,'367市人口19-60预测'!$D:$AT,COLUMN(AR262)-3,FALSE)/10^8</f>
        <v>10308.228632515258</v>
      </c>
      <c r="AS262" s="23">
        <f>VLOOKUP($D262,'人均GDP预测（当年人民币）'!$D:$AT,COLUMN(AS262)-3,FALSE)*VLOOKUP($D262,'367市人口19-60预测'!$D:$AT,COLUMN(AS262)-3,FALSE)/10^8</f>
        <v>10731.853801978266</v>
      </c>
      <c r="AT262" s="23">
        <f>VLOOKUP($D262,'人均GDP预测（当年人民币）'!$D:$AT,COLUMN(AT262)-3,FALSE)*VLOOKUP($D262,'367市人口19-60预测'!$D:$AT,COLUMN(AT262)-3,FALSE)/10^8</f>
        <v>11178.621078698508</v>
      </c>
    </row>
    <row r="263" spans="1:46" ht="15.75" x14ac:dyDescent="0.25">
      <c r="A263" s="15">
        <v>262</v>
      </c>
      <c r="B263" s="16">
        <v>511000</v>
      </c>
      <c r="C263" s="16" t="s">
        <v>401</v>
      </c>
      <c r="D263" s="18" t="s">
        <v>161</v>
      </c>
      <c r="E263" s="23">
        <f>VLOOKUP($D263,'人均GDP预测（当年人民币）'!$D:$AT,COLUMN(E263)-3,FALSE)*VLOOKUP($D263,'367市人口19-60预测'!$D:$AT,COLUMN(E263)-3,FALSE)/10^8</f>
        <v>1413.8320049305066</v>
      </c>
      <c r="F263" s="23">
        <f>VLOOKUP($D263,'人均GDP预测（当年人民币）'!$D:$AT,COLUMN(F263)-3,FALSE)*VLOOKUP($D263,'367市人口19-60预测'!$D:$AT,COLUMN(F263)-3,FALSE)/10^8</f>
        <v>1522.6698822734731</v>
      </c>
      <c r="G263" s="23">
        <f>VLOOKUP($D263,'人均GDP预测（当年人民币）'!$D:$AT,COLUMN(G263)-3,FALSE)*VLOOKUP($D263,'367市人口19-60预测'!$D:$AT,COLUMN(G263)-3,FALSE)/10^8</f>
        <v>1639.3565424448275</v>
      </c>
      <c r="H263" s="23">
        <f>VLOOKUP($D263,'人均GDP预测（当年人民币）'!$D:$AT,COLUMN(H263)-3,FALSE)*VLOOKUP($D263,'367市人口19-60预测'!$D:$AT,COLUMN(H263)-3,FALSE)/10^8</f>
        <v>1764.3908435527972</v>
      </c>
      <c r="I263" s="23">
        <f>VLOOKUP($D263,'人均GDP预测（当年人民币）'!$D:$AT,COLUMN(I263)-3,FALSE)*VLOOKUP($D263,'367市人口19-60预测'!$D:$AT,COLUMN(I263)-3,FALSE)/10^8</f>
        <v>1898.3002875615196</v>
      </c>
      <c r="J263" s="23">
        <f>VLOOKUP($D263,'人均GDP预测（当年人民币）'!$D:$AT,COLUMN(J263)-3,FALSE)*VLOOKUP($D263,'367市人口19-60预测'!$D:$AT,COLUMN(J263)-3,FALSE)/10^8</f>
        <v>2041.6403392621942</v>
      </c>
      <c r="K263" s="23">
        <f>VLOOKUP($D263,'人均GDP预测（当年人民币）'!$D:$AT,COLUMN(K263)-3,FALSE)*VLOOKUP($D263,'367市人口19-60预测'!$D:$AT,COLUMN(K263)-3,FALSE)/10^8</f>
        <v>2182.2332687494081</v>
      </c>
      <c r="L263" s="23">
        <f>VLOOKUP($D263,'人均GDP预测（当年人民币）'!$D:$AT,COLUMN(L263)-3,FALSE)*VLOOKUP($D263,'367市人口19-60预测'!$D:$AT,COLUMN(L263)-3,FALSE)/10^8</f>
        <v>2331.6350311843898</v>
      </c>
      <c r="M263" s="23">
        <f>VLOOKUP($D263,'人均GDP预测（当年人民币）'!$D:$AT,COLUMN(M263)-3,FALSE)*VLOOKUP($D263,'367市人口19-60预测'!$D:$AT,COLUMN(M263)-3,FALSE)/10^8</f>
        <v>2490.3178453643668</v>
      </c>
      <c r="N263" s="23">
        <f>VLOOKUP($D263,'人均GDP预测（当年人民币）'!$D:$AT,COLUMN(N263)-3,FALSE)*VLOOKUP($D263,'367市人口19-60预测'!$D:$AT,COLUMN(N263)-3,FALSE)/10^8</f>
        <v>2658.7770519519404</v>
      </c>
      <c r="O263" s="23">
        <f>VLOOKUP($D263,'人均GDP预测（当年人民币）'!$D:$AT,COLUMN(O263)-3,FALSE)*VLOOKUP($D263,'367市人口19-60预测'!$D:$AT,COLUMN(O263)-3,FALSE)/10^8</f>
        <v>2825.1378921374258</v>
      </c>
      <c r="P263" s="23">
        <f>VLOOKUP($D263,'人均GDP预测（当年人民币）'!$D:$AT,COLUMN(P263)-3,FALSE)*VLOOKUP($D263,'367市人口19-60预测'!$D:$AT,COLUMN(P263)-3,FALSE)/10^8</f>
        <v>3000.7376682412792</v>
      </c>
      <c r="Q263" s="23">
        <f>VLOOKUP($D263,'人均GDP预测（当年人民币）'!$D:$AT,COLUMN(Q263)-3,FALSE)*VLOOKUP($D263,'367市人口19-60预测'!$D:$AT,COLUMN(Q263)-3,FALSE)/10^8</f>
        <v>3186.0084482758598</v>
      </c>
      <c r="R263" s="23">
        <f>VLOOKUP($D263,'人均GDP预测（当年人民币）'!$D:$AT,COLUMN(R263)-3,FALSE)*VLOOKUP($D263,'367市人口19-60预测'!$D:$AT,COLUMN(R263)-3,FALSE)/10^8</f>
        <v>3381.3988725181389</v>
      </c>
      <c r="S263" s="23">
        <f>VLOOKUP($D263,'人均GDP预测（当年人民币）'!$D:$AT,COLUMN(S263)-3,FALSE)*VLOOKUP($D263,'367市人口19-60预测'!$D:$AT,COLUMN(S263)-3,FALSE)/10^8</f>
        <v>3575.0774881658567</v>
      </c>
      <c r="T263" s="23">
        <f>VLOOKUP($D263,'人均GDP预测（当年人民币）'!$D:$AT,COLUMN(T263)-3,FALSE)*VLOOKUP($D263,'367市人口19-60预测'!$D:$AT,COLUMN(T263)-3,FALSE)/10^8</f>
        <v>3778.3966914911857</v>
      </c>
      <c r="U263" s="23">
        <f>VLOOKUP($D263,'人均GDP预测（当年人民币）'!$D:$AT,COLUMN(U263)-3,FALSE)*VLOOKUP($D263,'367市人口19-60预测'!$D:$AT,COLUMN(U263)-3,FALSE)/10^8</f>
        <v>3991.7635235789126</v>
      </c>
      <c r="V263" s="23">
        <f>VLOOKUP($D263,'人均GDP预测（当年人民币）'!$D:$AT,COLUMN(V263)-3,FALSE)*VLOOKUP($D263,'367市人口19-60预测'!$D:$AT,COLUMN(V263)-3,FALSE)/10^8</f>
        <v>4203.8714197679992</v>
      </c>
      <c r="W263" s="23">
        <f>VLOOKUP($D263,'人均GDP预测（当年人民币）'!$D:$AT,COLUMN(W263)-3,FALSE)*VLOOKUP($D263,'367市人口19-60预测'!$D:$AT,COLUMN(W263)-3,FALSE)/10^8</f>
        <v>4425.6308784504681</v>
      </c>
      <c r="X263" s="23">
        <f>VLOOKUP($D263,'人均GDP预测（当年人民币）'!$D:$AT,COLUMN(X263)-3,FALSE)*VLOOKUP($D263,'367市人口19-60预测'!$D:$AT,COLUMN(X263)-3,FALSE)/10^8</f>
        <v>4657.424939955471</v>
      </c>
      <c r="Y263" s="23">
        <f>VLOOKUP($D263,'人均GDP预测（当年人民币）'!$D:$AT,COLUMN(Y263)-3,FALSE)*VLOOKUP($D263,'367市人口19-60预测'!$D:$AT,COLUMN(Y263)-3,FALSE)/10^8</f>
        <v>4899.6648040790506</v>
      </c>
      <c r="Z263" s="23">
        <f>VLOOKUP($D263,'人均GDP预测（当年人民币）'!$D:$AT,COLUMN(Z263)-3,FALSE)*VLOOKUP($D263,'367市人口19-60预测'!$D:$AT,COLUMN(Z263)-3,FALSE)/10^8</f>
        <v>5140.8504056735428</v>
      </c>
      <c r="AA263" s="23">
        <f>VLOOKUP($D263,'人均GDP预测（当年人民币）'!$D:$AT,COLUMN(AA263)-3,FALSE)*VLOOKUP($D263,'367市人口19-60预测'!$D:$AT,COLUMN(AA263)-3,FALSE)/10^8</f>
        <v>5392.1843354228859</v>
      </c>
      <c r="AB263" s="23">
        <f>VLOOKUP($D263,'人均GDP预测（当年人民币）'!$D:$AT,COLUMN(AB263)-3,FALSE)*VLOOKUP($D263,'367市人口19-60预测'!$D:$AT,COLUMN(AB263)-3,FALSE)/10^8</f>
        <v>5654.0862600726414</v>
      </c>
      <c r="AC263" s="23">
        <f>VLOOKUP($D263,'人均GDP预测（当年人民币）'!$D:$AT,COLUMN(AC263)-3,FALSE)*VLOOKUP($D263,'367市人口19-60预测'!$D:$AT,COLUMN(AC263)-3,FALSE)/10^8</f>
        <v>5915.3658844124184</v>
      </c>
      <c r="AD263" s="23">
        <f>VLOOKUP($D263,'人均GDP预测（当年人民币）'!$D:$AT,COLUMN(AD263)-3,FALSE)*VLOOKUP($D263,'367市人口19-60预测'!$D:$AT,COLUMN(AD263)-3,FALSE)/10^8</f>
        <v>6187.0709166863771</v>
      </c>
      <c r="AE263" s="23">
        <f>VLOOKUP($D263,'人均GDP预测（当年人民币）'!$D:$AT,COLUMN(AE263)-3,FALSE)*VLOOKUP($D263,'367市人口19-60预测'!$D:$AT,COLUMN(AE263)-3,FALSE)/10^8</f>
        <v>6469.674365174038</v>
      </c>
      <c r="AF263" s="23">
        <f>VLOOKUP($D263,'人均GDP预测（当年人民币）'!$D:$AT,COLUMN(AF263)-3,FALSE)*VLOOKUP($D263,'367市人口19-60预测'!$D:$AT,COLUMN(AF263)-3,FALSE)/10^8</f>
        <v>6763.690603659883</v>
      </c>
      <c r="AG263" s="23">
        <f>VLOOKUP($D263,'人均GDP预测（当年人民币）'!$D:$AT,COLUMN(AG263)-3,FALSE)*VLOOKUP($D263,'367市人口19-60预测'!$D:$AT,COLUMN(AG263)-3,FALSE)/10^8</f>
        <v>7057.7193897878042</v>
      </c>
      <c r="AH263" s="23">
        <f>VLOOKUP($D263,'人均GDP预测（当年人民币）'!$D:$AT,COLUMN(AH263)-3,FALSE)*VLOOKUP($D263,'367市人口19-60预测'!$D:$AT,COLUMN(AH263)-3,FALSE)/10^8</f>
        <v>7363.3134391633939</v>
      </c>
      <c r="AI263" s="23">
        <f>VLOOKUP($D263,'人均GDP预测（当年人民币）'!$D:$AT,COLUMN(AI263)-3,FALSE)*VLOOKUP($D263,'367市人口19-60预测'!$D:$AT,COLUMN(AI263)-3,FALSE)/10^8</f>
        <v>7681.111872774417</v>
      </c>
      <c r="AJ263" s="23">
        <f>VLOOKUP($D263,'人均GDP预测（当年人民币）'!$D:$AT,COLUMN(AJ263)-3,FALSE)*VLOOKUP($D263,'367市人口19-60预测'!$D:$AT,COLUMN(AJ263)-3,FALSE)/10^8</f>
        <v>7999.9651874496176</v>
      </c>
      <c r="AK263" s="23">
        <f>VLOOKUP($D263,'人均GDP预测（当年人民币）'!$D:$AT,COLUMN(AK263)-3,FALSE)*VLOOKUP($D263,'367市人口19-60预测'!$D:$AT,COLUMN(AK263)-3,FALSE)/10^8</f>
        <v>8331.5327316240018</v>
      </c>
      <c r="AL263" s="23">
        <f>VLOOKUP($D263,'人均GDP预测（当年人民币）'!$D:$AT,COLUMN(AL263)-3,FALSE)*VLOOKUP($D263,'367市人口19-60预测'!$D:$AT,COLUMN(AL263)-3,FALSE)/10^8</f>
        <v>8676.6425646088592</v>
      </c>
      <c r="AM263" s="23">
        <f>VLOOKUP($D263,'人均GDP预测（当年人民币）'!$D:$AT,COLUMN(AM263)-3,FALSE)*VLOOKUP($D263,'367市人口19-60预测'!$D:$AT,COLUMN(AM263)-3,FALSE)/10^8</f>
        <v>9024.4144029821673</v>
      </c>
      <c r="AN263" s="23">
        <f>VLOOKUP($D263,'人均GDP预测（当年人民币）'!$D:$AT,COLUMN(AN263)-3,FALSE)*VLOOKUP($D263,'367市人口19-60预测'!$D:$AT,COLUMN(AN263)-3,FALSE)/10^8</f>
        <v>9386.7418163148195</v>
      </c>
      <c r="AO263" s="23">
        <f>VLOOKUP($D263,'人均GDP预测（当年人民币）'!$D:$AT,COLUMN(AO263)-3,FALSE)*VLOOKUP($D263,'367市人口19-60预测'!$D:$AT,COLUMN(AO263)-3,FALSE)/10^8</f>
        <v>9764.7388271764048</v>
      </c>
      <c r="AP263" s="23">
        <f>VLOOKUP($D263,'人均GDP预测（当年人民币）'!$D:$AT,COLUMN(AP263)-3,FALSE)*VLOOKUP($D263,'367市人口19-60预测'!$D:$AT,COLUMN(AP263)-3,FALSE)/10^8</f>
        <v>10147.815211963249</v>
      </c>
      <c r="AQ263" s="23">
        <f>VLOOKUP($D263,'人均GDP预测（当年人民币）'!$D:$AT,COLUMN(AQ263)-3,FALSE)*VLOOKUP($D263,'367市人口19-60预测'!$D:$AT,COLUMN(AQ263)-3,FALSE)/10^8</f>
        <v>10548.266013887676</v>
      </c>
      <c r="AR263" s="23">
        <f>VLOOKUP($D263,'人均GDP预测（当年人民币）'!$D:$AT,COLUMN(AR263)-3,FALSE)*VLOOKUP($D263,'367市人口19-60预测'!$D:$AT,COLUMN(AR263)-3,FALSE)/10^8</f>
        <v>10967.608683918152</v>
      </c>
      <c r="AS263" s="23">
        <f>VLOOKUP($D263,'人均GDP预测（当年人民币）'!$D:$AT,COLUMN(AS263)-3,FALSE)*VLOOKUP($D263,'367市人口19-60预测'!$D:$AT,COLUMN(AS263)-3,FALSE)/10^8</f>
        <v>11395.5851879847</v>
      </c>
      <c r="AT263" s="23">
        <f>VLOOKUP($D263,'人均GDP预测（当年人民币）'!$D:$AT,COLUMN(AT263)-3,FALSE)*VLOOKUP($D263,'367市人口19-60预测'!$D:$AT,COLUMN(AT263)-3,FALSE)/10^8</f>
        <v>11845.091288701135</v>
      </c>
    </row>
    <row r="264" spans="1:46" ht="15.75" x14ac:dyDescent="0.25">
      <c r="A264" s="15">
        <v>263</v>
      </c>
      <c r="B264" s="16">
        <v>511100</v>
      </c>
      <c r="C264" s="16" t="s">
        <v>401</v>
      </c>
      <c r="D264" s="18" t="s">
        <v>137</v>
      </c>
      <c r="E264" s="23">
        <f>VLOOKUP($D264,'人均GDP预测（当年人民币）'!$D:$AT,COLUMN(E264)-3,FALSE)*VLOOKUP($D264,'367市人口19-60预测'!$D:$AT,COLUMN(E264)-3,FALSE)/10^8</f>
        <v>1864.503533958653</v>
      </c>
      <c r="F264" s="23">
        <f>VLOOKUP($D264,'人均GDP预测（当年人民币）'!$D:$AT,COLUMN(F264)-3,FALSE)*VLOOKUP($D264,'367市人口19-60预测'!$D:$AT,COLUMN(F264)-3,FALSE)/10^8</f>
        <v>1998.4372451669485</v>
      </c>
      <c r="G264" s="23">
        <f>VLOOKUP($D264,'人均GDP预测（当年人民币）'!$D:$AT,COLUMN(G264)-3,FALSE)*VLOOKUP($D264,'367市人口19-60预测'!$D:$AT,COLUMN(G264)-3,FALSE)/10^8</f>
        <v>2140.468557036942</v>
      </c>
      <c r="H264" s="23">
        <f>VLOOKUP($D264,'人均GDP预测（当年人民币）'!$D:$AT,COLUMN(H264)-3,FALSE)*VLOOKUP($D264,'367市人口19-60预测'!$D:$AT,COLUMN(H264)-3,FALSE)/10^8</f>
        <v>2291.0092528357886</v>
      </c>
      <c r="I264" s="23">
        <f>VLOOKUP($D264,'人均GDP预测（当年人民币）'!$D:$AT,COLUMN(I264)-3,FALSE)*VLOOKUP($D264,'367市人口19-60预测'!$D:$AT,COLUMN(I264)-3,FALSE)/10^8</f>
        <v>2439.7858644876901</v>
      </c>
      <c r="J264" s="23">
        <f>VLOOKUP($D264,'人均GDP预测（当年人民币）'!$D:$AT,COLUMN(J264)-3,FALSE)*VLOOKUP($D264,'367市人口19-60预测'!$D:$AT,COLUMN(J264)-3,FALSE)/10^8</f>
        <v>2596.5232518713024</v>
      </c>
      <c r="K264" s="23">
        <f>VLOOKUP($D264,'人均GDP预测（当年人民币）'!$D:$AT,COLUMN(K264)-3,FALSE)*VLOOKUP($D264,'367市人口19-60预测'!$D:$AT,COLUMN(K264)-3,FALSE)/10^8</f>
        <v>2761.5702577031025</v>
      </c>
      <c r="L264" s="23">
        <f>VLOOKUP($D264,'人均GDP预测（当年人民币）'!$D:$AT,COLUMN(L264)-3,FALSE)*VLOOKUP($D264,'367市人口19-60预测'!$D:$AT,COLUMN(L264)-3,FALSE)/10^8</f>
        <v>2935.288562397951</v>
      </c>
      <c r="M264" s="23">
        <f>VLOOKUP($D264,'人均GDP预测（当年人民币）'!$D:$AT,COLUMN(M264)-3,FALSE)*VLOOKUP($D264,'367市人口19-60预测'!$D:$AT,COLUMN(M264)-3,FALSE)/10^8</f>
        <v>3107.3627877287713</v>
      </c>
      <c r="N264" s="23">
        <f>VLOOKUP($D264,'人均GDP预测（当年人民币）'!$D:$AT,COLUMN(N264)-3,FALSE)*VLOOKUP($D264,'367市人口19-60预测'!$D:$AT,COLUMN(N264)-3,FALSE)/10^8</f>
        <v>3287.599021792611</v>
      </c>
      <c r="O264" s="23">
        <f>VLOOKUP($D264,'人均GDP预测（当年人民币）'!$D:$AT,COLUMN(O264)-3,FALSE)*VLOOKUP($D264,'367市人口19-60预测'!$D:$AT,COLUMN(O264)-3,FALSE)/10^8</f>
        <v>3476.3139239185548</v>
      </c>
      <c r="P264" s="23">
        <f>VLOOKUP($D264,'人均GDP预测（当年人民币）'!$D:$AT,COLUMN(P264)-3,FALSE)*VLOOKUP($D264,'367市人口19-60预测'!$D:$AT,COLUMN(P264)-3,FALSE)/10^8</f>
        <v>3673.8353862844283</v>
      </c>
      <c r="Q264" s="23">
        <f>VLOOKUP($D264,'人均GDP预测（当年人民币）'!$D:$AT,COLUMN(Q264)-3,FALSE)*VLOOKUP($D264,'367市人口19-60预测'!$D:$AT,COLUMN(Q264)-3,FALSE)/10^8</f>
        <v>3869.7064321151006</v>
      </c>
      <c r="R264" s="23">
        <f>VLOOKUP($D264,'人均GDP预测（当年人民币）'!$D:$AT,COLUMN(R264)-3,FALSE)*VLOOKUP($D264,'367市人口19-60预测'!$D:$AT,COLUMN(R264)-3,FALSE)/10^8</f>
        <v>4073.9169862360936</v>
      </c>
      <c r="S264" s="23">
        <f>VLOOKUP($D264,'人均GDP预测（当年人民币）'!$D:$AT,COLUMN(S264)-3,FALSE)*VLOOKUP($D264,'367市人口19-60预测'!$D:$AT,COLUMN(S264)-3,FALSE)/10^8</f>
        <v>4286.7650146530023</v>
      </c>
      <c r="T264" s="23">
        <f>VLOOKUP($D264,'人均GDP预测（当年人民币）'!$D:$AT,COLUMN(T264)-3,FALSE)*VLOOKUP($D264,'367市人口19-60预测'!$D:$AT,COLUMN(T264)-3,FALSE)/10^8</f>
        <v>4498.1293410294402</v>
      </c>
      <c r="U264" s="23">
        <f>VLOOKUP($D264,'人均GDP预测（当年人民币）'!$D:$AT,COLUMN(U264)-3,FALSE)*VLOOKUP($D264,'367市人口19-60预测'!$D:$AT,COLUMN(U264)-3,FALSE)/10^8</f>
        <v>4717.7379767165849</v>
      </c>
      <c r="V264" s="23">
        <f>VLOOKUP($D264,'人均GDP预测（当年人民币）'!$D:$AT,COLUMN(V264)-3,FALSE)*VLOOKUP($D264,'367市人口19-60预测'!$D:$AT,COLUMN(V264)-3,FALSE)/10^8</f>
        <v>4945.8851067418245</v>
      </c>
      <c r="W264" s="23">
        <f>VLOOKUP($D264,'人均GDP预测（当年人民币）'!$D:$AT,COLUMN(W264)-3,FALSE)*VLOOKUP($D264,'367市人口19-60预测'!$D:$AT,COLUMN(W264)-3,FALSE)/10^8</f>
        <v>5182.8840927380006</v>
      </c>
      <c r="X264" s="23">
        <f>VLOOKUP($D264,'人均GDP预测（当年人民币）'!$D:$AT,COLUMN(X264)-3,FALSE)*VLOOKUP($D264,'367市人口19-60预测'!$D:$AT,COLUMN(X264)-3,FALSE)/10^8</f>
        <v>5418.3999680938296</v>
      </c>
      <c r="Y264" s="23">
        <f>VLOOKUP($D264,'人均GDP预测（当年人民币）'!$D:$AT,COLUMN(Y264)-3,FALSE)*VLOOKUP($D264,'367市人口19-60预测'!$D:$AT,COLUMN(Y264)-3,FALSE)/10^8</f>
        <v>5662.4848205318531</v>
      </c>
      <c r="Z264" s="23">
        <f>VLOOKUP($D264,'人均GDP预测（当年人民币）'!$D:$AT,COLUMN(Z264)-3,FALSE)*VLOOKUP($D264,'367市人口19-60预测'!$D:$AT,COLUMN(Z264)-3,FALSE)/10^8</f>
        <v>5915.475516609602</v>
      </c>
      <c r="AA264" s="23">
        <f>VLOOKUP($D264,'人均GDP预测（当年人民币）'!$D:$AT,COLUMN(AA264)-3,FALSE)*VLOOKUP($D264,'367市人口19-60预测'!$D:$AT,COLUMN(AA264)-3,FALSE)/10^8</f>
        <v>6167.2758687331334</v>
      </c>
      <c r="AB264" s="23">
        <f>VLOOKUP($D264,'人均GDP预测（当年人民币）'!$D:$AT,COLUMN(AB264)-3,FALSE)*VLOOKUP($D264,'367市人口19-60预测'!$D:$AT,COLUMN(AB264)-3,FALSE)/10^8</f>
        <v>6427.8541681963443</v>
      </c>
      <c r="AC264" s="23">
        <f>VLOOKUP($D264,'人均GDP预测（当年人民币）'!$D:$AT,COLUMN(AC264)-3,FALSE)*VLOOKUP($D264,'367市人口19-60预测'!$D:$AT,COLUMN(AC264)-3,FALSE)/10^8</f>
        <v>6697.6115747910899</v>
      </c>
      <c r="AD264" s="23">
        <f>VLOOKUP($D264,'人均GDP预测（当年人民币）'!$D:$AT,COLUMN(AD264)-3,FALSE)*VLOOKUP($D264,'367市人口19-60预测'!$D:$AT,COLUMN(AD264)-3,FALSE)/10^8</f>
        <v>6966.6645134095152</v>
      </c>
      <c r="AE264" s="23">
        <f>VLOOKUP($D264,'人均GDP预测（当年人民币）'!$D:$AT,COLUMN(AE264)-3,FALSE)*VLOOKUP($D264,'367市人口19-60预测'!$D:$AT,COLUMN(AE264)-3,FALSE)/10^8</f>
        <v>7244.987045480997</v>
      </c>
      <c r="AF264" s="23">
        <f>VLOOKUP($D264,'人均GDP预测（当年人民币）'!$D:$AT,COLUMN(AF264)-3,FALSE)*VLOOKUP($D264,'367市人口19-60预测'!$D:$AT,COLUMN(AF264)-3,FALSE)/10^8</f>
        <v>7533.0882075502841</v>
      </c>
      <c r="AG264" s="23">
        <f>VLOOKUP($D264,'人均GDP预测（当年人民币）'!$D:$AT,COLUMN(AG264)-3,FALSE)*VLOOKUP($D264,'367市人口19-60预测'!$D:$AT,COLUMN(AG264)-3,FALSE)/10^8</f>
        <v>7821.2884624233411</v>
      </c>
      <c r="AH264" s="23">
        <f>VLOOKUP($D264,'人均GDP预测（当年人民币）'!$D:$AT,COLUMN(AH264)-3,FALSE)*VLOOKUP($D264,'367市人口19-60预测'!$D:$AT,COLUMN(AH264)-3,FALSE)/10^8</f>
        <v>8119.6675268178487</v>
      </c>
      <c r="AI264" s="23">
        <f>VLOOKUP($D264,'人均GDP预测（当年人民币）'!$D:$AT,COLUMN(AI264)-3,FALSE)*VLOOKUP($D264,'367市人口19-60预测'!$D:$AT,COLUMN(AI264)-3,FALSE)/10^8</f>
        <v>8428.8883481081975</v>
      </c>
      <c r="AJ264" s="23">
        <f>VLOOKUP($D264,'人均GDP预测（当年人民币）'!$D:$AT,COLUMN(AJ264)-3,FALSE)*VLOOKUP($D264,'367市人口19-60预测'!$D:$AT,COLUMN(AJ264)-3,FALSE)/10^8</f>
        <v>8739.4983131228837</v>
      </c>
      <c r="AK264" s="23">
        <f>VLOOKUP($D264,'人均GDP预测（当年人民币）'!$D:$AT,COLUMN(AK264)-3,FALSE)*VLOOKUP($D264,'367市人口19-60预测'!$D:$AT,COLUMN(AK264)-3,FALSE)/10^8</f>
        <v>9061.7769907976326</v>
      </c>
      <c r="AL264" s="23">
        <f>VLOOKUP($D264,'人均GDP预测（当年人民币）'!$D:$AT,COLUMN(AL264)-3,FALSE)*VLOOKUP($D264,'367市人口19-60预测'!$D:$AT,COLUMN(AL264)-3,FALSE)/10^8</f>
        <v>9396.6162922834083</v>
      </c>
      <c r="AM264" s="23">
        <f>VLOOKUP($D264,'人均GDP预测（当年人民币）'!$D:$AT,COLUMN(AM264)-3,FALSE)*VLOOKUP($D264,'367市人口19-60预测'!$D:$AT,COLUMN(AM264)-3,FALSE)/10^8</f>
        <v>9734.8116590016816</v>
      </c>
      <c r="AN264" s="23">
        <f>VLOOKUP($D264,'人均GDP预测（当年人民币）'!$D:$AT,COLUMN(AN264)-3,FALSE)*VLOOKUP($D264,'367市人口19-60预测'!$D:$AT,COLUMN(AN264)-3,FALSE)/10^8</f>
        <v>10086.961244285609</v>
      </c>
      <c r="AO264" s="23">
        <f>VLOOKUP($D264,'人均GDP预测（当年人民币）'!$D:$AT,COLUMN(AO264)-3,FALSE)*VLOOKUP($D264,'367市人口19-60预测'!$D:$AT,COLUMN(AO264)-3,FALSE)/10^8</f>
        <v>10454.28094978718</v>
      </c>
      <c r="AP264" s="23">
        <f>VLOOKUP($D264,'人均GDP预测（当年人民币）'!$D:$AT,COLUMN(AP264)-3,FALSE)*VLOOKUP($D264,'367市人口19-60预测'!$D:$AT,COLUMN(AP264)-3,FALSE)/10^8</f>
        <v>10827.852937816468</v>
      </c>
      <c r="AQ264" s="23">
        <f>VLOOKUP($D264,'人均GDP预测（当年人民币）'!$D:$AT,COLUMN(AQ264)-3,FALSE)*VLOOKUP($D264,'367市人口19-60预测'!$D:$AT,COLUMN(AQ264)-3,FALSE)/10^8</f>
        <v>11218.734955901897</v>
      </c>
      <c r="AR264" s="23">
        <f>VLOOKUP($D264,'人均GDP预测（当年人民币）'!$D:$AT,COLUMN(AR264)-3,FALSE)*VLOOKUP($D264,'367市人口19-60预测'!$D:$AT,COLUMN(AR264)-3,FALSE)/10^8</f>
        <v>11628.573365400893</v>
      </c>
      <c r="AS264" s="23">
        <f>VLOOKUP($D264,'人均GDP预测（当年人民币）'!$D:$AT,COLUMN(AS264)-3,FALSE)*VLOOKUP($D264,'367市人口19-60预测'!$D:$AT,COLUMN(AS264)-3,FALSE)/10^8</f>
        <v>12048.785704438253</v>
      </c>
      <c r="AT264" s="23">
        <f>VLOOKUP($D264,'人均GDP预测（当年人民币）'!$D:$AT,COLUMN(AT264)-3,FALSE)*VLOOKUP($D264,'367市人口19-60预测'!$D:$AT,COLUMN(AT264)-3,FALSE)/10^8</f>
        <v>12491.07083679923</v>
      </c>
    </row>
    <row r="265" spans="1:46" ht="15.75" x14ac:dyDescent="0.25">
      <c r="A265" s="15">
        <v>264</v>
      </c>
      <c r="B265" s="16">
        <v>511300</v>
      </c>
      <c r="C265" s="16" t="s">
        <v>401</v>
      </c>
      <c r="D265" s="18" t="s">
        <v>157</v>
      </c>
      <c r="E265" s="23">
        <f>VLOOKUP($D265,'人均GDP预测（当年人民币）'!$D:$AT,COLUMN(E265)-3,FALSE)*VLOOKUP($D265,'367市人口19-60预测'!$D:$AT,COLUMN(E265)-3,FALSE)/10^8</f>
        <v>2299.2340426856367</v>
      </c>
      <c r="F265" s="23">
        <f>VLOOKUP($D265,'人均GDP预测（当年人民币）'!$D:$AT,COLUMN(F265)-3,FALSE)*VLOOKUP($D265,'367市人口19-60预测'!$D:$AT,COLUMN(F265)-3,FALSE)/10^8</f>
        <v>2502.207341388355</v>
      </c>
      <c r="G265" s="23">
        <f>VLOOKUP($D265,'人均GDP预测（当年人民币）'!$D:$AT,COLUMN(G265)-3,FALSE)*VLOOKUP($D265,'367市人口19-60预测'!$D:$AT,COLUMN(G265)-3,FALSE)/10^8</f>
        <v>2721.6787807457031</v>
      </c>
      <c r="H265" s="23">
        <f>VLOOKUP($D265,'人均GDP预测（当年人民币）'!$D:$AT,COLUMN(H265)-3,FALSE)*VLOOKUP($D265,'367市人口19-60预测'!$D:$AT,COLUMN(H265)-3,FALSE)/10^8</f>
        <v>2934.3841134705499</v>
      </c>
      <c r="I265" s="23">
        <f>VLOOKUP($D265,'人均GDP预测（当年人民币）'!$D:$AT,COLUMN(I265)-3,FALSE)*VLOOKUP($D265,'367市人口19-60预测'!$D:$AT,COLUMN(I265)-3,FALSE)/10^8</f>
        <v>3162.0323105919292</v>
      </c>
      <c r="J265" s="23">
        <f>VLOOKUP($D265,'人均GDP预测（当年人民币）'!$D:$AT,COLUMN(J265)-3,FALSE)*VLOOKUP($D265,'367市人口19-60预测'!$D:$AT,COLUMN(J265)-3,FALSE)/10^8</f>
        <v>3405.5223330550921</v>
      </c>
      <c r="K265" s="23">
        <f>VLOOKUP($D265,'人均GDP预测（当年人民币）'!$D:$AT,COLUMN(K265)-3,FALSE)*VLOOKUP($D265,'367市人口19-60预测'!$D:$AT,COLUMN(K265)-3,FALSE)/10^8</f>
        <v>3665.8023842315361</v>
      </c>
      <c r="L265" s="23">
        <f>VLOOKUP($D265,'人均GDP预测（当年人民币）'!$D:$AT,COLUMN(L265)-3,FALSE)*VLOOKUP($D265,'367市人口19-60预测'!$D:$AT,COLUMN(L265)-3,FALSE)/10^8</f>
        <v>3920.9316802492622</v>
      </c>
      <c r="M265" s="23">
        <f>VLOOKUP($D265,'人均GDP预测（当年人民币）'!$D:$AT,COLUMN(M265)-3,FALSE)*VLOOKUP($D265,'367市人口19-60预测'!$D:$AT,COLUMN(M265)-3,FALSE)/10^8</f>
        <v>4191.587021838799</v>
      </c>
      <c r="N265" s="23">
        <f>VLOOKUP($D265,'人均GDP预测（当年人民币）'!$D:$AT,COLUMN(N265)-3,FALSE)*VLOOKUP($D265,'367市人口19-60预测'!$D:$AT,COLUMN(N265)-3,FALSE)/10^8</f>
        <v>4478.5587194438431</v>
      </c>
      <c r="O265" s="23">
        <f>VLOOKUP($D265,'人均GDP预测（当年人民币）'!$D:$AT,COLUMN(O265)-3,FALSE)*VLOOKUP($D265,'367市人口19-60预测'!$D:$AT,COLUMN(O265)-3,FALSE)/10^8</f>
        <v>4782.6721112339255</v>
      </c>
      <c r="P265" s="23">
        <f>VLOOKUP($D265,'人均GDP预测（当年人民币）'!$D:$AT,COLUMN(P265)-3,FALSE)*VLOOKUP($D265,'367市人口19-60预测'!$D:$AT,COLUMN(P265)-3,FALSE)/10^8</f>
        <v>5082.5038822009583</v>
      </c>
      <c r="Q265" s="23">
        <f>VLOOKUP($D265,'人均GDP预测（当年人民币）'!$D:$AT,COLUMN(Q265)-3,FALSE)*VLOOKUP($D265,'367市人口19-60预测'!$D:$AT,COLUMN(Q265)-3,FALSE)/10^8</f>
        <v>5398.38448210978</v>
      </c>
      <c r="R265" s="23">
        <f>VLOOKUP($D265,'人均GDP预测（当年人民币）'!$D:$AT,COLUMN(R265)-3,FALSE)*VLOOKUP($D265,'367市人口19-60预测'!$D:$AT,COLUMN(R265)-3,FALSE)/10^8</f>
        <v>5731.0361619185069</v>
      </c>
      <c r="S265" s="23">
        <f>VLOOKUP($D265,'人均GDP预测（当年人民币）'!$D:$AT,COLUMN(S265)-3,FALSE)*VLOOKUP($D265,'367市人口19-60预测'!$D:$AT,COLUMN(S265)-3,FALSE)/10^8</f>
        <v>6081.2161017373255</v>
      </c>
      <c r="T265" s="23">
        <f>VLOOKUP($D265,'人均GDP预测（当年人民币）'!$D:$AT,COLUMN(T265)-3,FALSE)*VLOOKUP($D265,'367市人口19-60预测'!$D:$AT,COLUMN(T265)-3,FALSE)/10^8</f>
        <v>6427.606317738032</v>
      </c>
      <c r="U265" s="23">
        <f>VLOOKUP($D265,'人均GDP预测（当年人民币）'!$D:$AT,COLUMN(U265)-3,FALSE)*VLOOKUP($D265,'367市人口19-60预测'!$D:$AT,COLUMN(U265)-3,FALSE)/10^8</f>
        <v>6790.5988269313411</v>
      </c>
      <c r="V265" s="23">
        <f>VLOOKUP($D265,'人均GDP预测（当年人民币）'!$D:$AT,COLUMN(V265)-3,FALSE)*VLOOKUP($D265,'367市人口19-60预测'!$D:$AT,COLUMN(V265)-3,FALSE)/10^8</f>
        <v>7170.905713380801</v>
      </c>
      <c r="W265" s="23">
        <f>VLOOKUP($D265,'人均GDP预测（当年人民币）'!$D:$AT,COLUMN(W265)-3,FALSE)*VLOOKUP($D265,'367市人口19-60预测'!$D:$AT,COLUMN(W265)-3,FALSE)/10^8</f>
        <v>7569.2900043452091</v>
      </c>
      <c r="X265" s="23">
        <f>VLOOKUP($D265,'人均GDP预测（当年人民币）'!$D:$AT,COLUMN(X265)-3,FALSE)*VLOOKUP($D265,'367市人口19-60预测'!$D:$AT,COLUMN(X265)-3,FALSE)/10^8</f>
        <v>7964.3417528910177</v>
      </c>
      <c r="Y265" s="23">
        <f>VLOOKUP($D265,'人均GDP预测（当年人民币）'!$D:$AT,COLUMN(Y265)-3,FALSE)*VLOOKUP($D265,'367市人口19-60预测'!$D:$AT,COLUMN(Y265)-3,FALSE)/10^8</f>
        <v>8376.809308435164</v>
      </c>
      <c r="Z265" s="23">
        <f>VLOOKUP($D265,'人均GDP预测（当年人民币）'!$D:$AT,COLUMN(Z265)-3,FALSE)*VLOOKUP($D265,'367市人口19-60预测'!$D:$AT,COLUMN(Z265)-3,FALSE)/10^8</f>
        <v>8807.4898146184005</v>
      </c>
      <c r="AA265" s="23">
        <f>VLOOKUP($D265,'人均GDP预测（当年人民币）'!$D:$AT,COLUMN(AA265)-3,FALSE)*VLOOKUP($D265,'367市人口19-60预测'!$D:$AT,COLUMN(AA265)-3,FALSE)/10^8</f>
        <v>9235.8222874786043</v>
      </c>
      <c r="AB265" s="23">
        <f>VLOOKUP($D265,'人均GDP预测（当年人民币）'!$D:$AT,COLUMN(AB265)-3,FALSE)*VLOOKUP($D265,'367市人口19-60预测'!$D:$AT,COLUMN(AB265)-3,FALSE)/10^8</f>
        <v>9682.084271252852</v>
      </c>
      <c r="AC265" s="23">
        <f>VLOOKUP($D265,'人均GDP预测（当年人民币）'!$D:$AT,COLUMN(AC265)-3,FALSE)*VLOOKUP($D265,'367市人口19-60预测'!$D:$AT,COLUMN(AC265)-3,FALSE)/10^8</f>
        <v>10147.204099175266</v>
      </c>
      <c r="AD265" s="23">
        <f>VLOOKUP($D265,'人均GDP预测（当年人民币）'!$D:$AT,COLUMN(AD265)-3,FALSE)*VLOOKUP($D265,'367市人口19-60预测'!$D:$AT,COLUMN(AD265)-3,FALSE)/10^8</f>
        <v>10632.214658674842</v>
      </c>
      <c r="AE265" s="23">
        <f>VLOOKUP($D265,'人均GDP预测（当年人民币）'!$D:$AT,COLUMN(AE265)-3,FALSE)*VLOOKUP($D265,'367市人口19-60预测'!$D:$AT,COLUMN(AE265)-3,FALSE)/10^8</f>
        <v>11116.383567790657</v>
      </c>
      <c r="AF265" s="23">
        <f>VLOOKUP($D265,'人均GDP预测（当年人民币）'!$D:$AT,COLUMN(AF265)-3,FALSE)*VLOOKUP($D265,'367市人口19-60预测'!$D:$AT,COLUMN(AF265)-3,FALSE)/10^8</f>
        <v>11620.864755856765</v>
      </c>
      <c r="AG265" s="23">
        <f>VLOOKUP($D265,'人均GDP预测（当年人民币）'!$D:$AT,COLUMN(AG265)-3,FALSE)*VLOOKUP($D265,'367市人口19-60预测'!$D:$AT,COLUMN(AG265)-3,FALSE)/10^8</f>
        <v>12146.985271716294</v>
      </c>
      <c r="AH265" s="23">
        <f>VLOOKUP($D265,'人均GDP预测（当年人民币）'!$D:$AT,COLUMN(AH265)-3,FALSE)*VLOOKUP($D265,'367市人口19-60预测'!$D:$AT,COLUMN(AH265)-3,FALSE)/10^8</f>
        <v>12674.72317277521</v>
      </c>
      <c r="AI265" s="23">
        <f>VLOOKUP($D265,'人均GDP预测（当年人民币）'!$D:$AT,COLUMN(AI265)-3,FALSE)*VLOOKUP($D265,'367市人口19-60预测'!$D:$AT,COLUMN(AI265)-3,FALSE)/10^8</f>
        <v>13225.37542506906</v>
      </c>
      <c r="AJ265" s="23">
        <f>VLOOKUP($D265,'人均GDP预测（当年人民币）'!$D:$AT,COLUMN(AJ265)-3,FALSE)*VLOOKUP($D265,'367市人口19-60预测'!$D:$AT,COLUMN(AJ265)-3,FALSE)/10^8</f>
        <v>13800.720626302837</v>
      </c>
      <c r="AK265" s="23">
        <f>VLOOKUP($D265,'人均GDP预测（当年人民币）'!$D:$AT,COLUMN(AK265)-3,FALSE)*VLOOKUP($D265,'367市人口19-60预测'!$D:$AT,COLUMN(AK265)-3,FALSE)/10^8</f>
        <v>14381.457324311055</v>
      </c>
      <c r="AL265" s="23">
        <f>VLOOKUP($D265,'人均GDP预测（当年人民币）'!$D:$AT,COLUMN(AL265)-3,FALSE)*VLOOKUP($D265,'367市人口19-60预测'!$D:$AT,COLUMN(AL265)-3,FALSE)/10^8</f>
        <v>14989.35067384918</v>
      </c>
      <c r="AM265" s="23">
        <f>VLOOKUP($D265,'人均GDP预测（当年人民币）'!$D:$AT,COLUMN(AM265)-3,FALSE)*VLOOKUP($D265,'367市人口19-60预测'!$D:$AT,COLUMN(AM265)-3,FALSE)/10^8</f>
        <v>15626.849705330143</v>
      </c>
      <c r="AN265" s="23">
        <f>VLOOKUP($D265,'人均GDP预测（当年人民币）'!$D:$AT,COLUMN(AN265)-3,FALSE)*VLOOKUP($D265,'367市人口19-60预测'!$D:$AT,COLUMN(AN265)-3,FALSE)/10^8</f>
        <v>16296.7209305134</v>
      </c>
      <c r="AO265" s="23">
        <f>VLOOKUP($D265,'人均GDP预测（当年人民币）'!$D:$AT,COLUMN(AO265)-3,FALSE)*VLOOKUP($D265,'367市人口19-60预测'!$D:$AT,COLUMN(AO265)-3,FALSE)/10^8</f>
        <v>16979.863729975463</v>
      </c>
      <c r="AP265" s="23">
        <f>VLOOKUP($D265,'人均GDP预测（当年人民币）'!$D:$AT,COLUMN(AP265)-3,FALSE)*VLOOKUP($D265,'367市人口19-60预测'!$D:$AT,COLUMN(AP265)-3,FALSE)/10^8</f>
        <v>17700.121757183409</v>
      </c>
      <c r="AQ265" s="23">
        <f>VLOOKUP($D265,'人均GDP预测（当年人民币）'!$D:$AT,COLUMN(AQ265)-3,FALSE)*VLOOKUP($D265,'367市人口19-60预测'!$D:$AT,COLUMN(AQ265)-3,FALSE)/10^8</f>
        <v>18461.321084307776</v>
      </c>
      <c r="AR265" s="23">
        <f>VLOOKUP($D265,'人均GDP预测（当年人民币）'!$D:$AT,COLUMN(AR265)-3,FALSE)*VLOOKUP($D265,'367市人口19-60预测'!$D:$AT,COLUMN(AR265)-3,FALSE)/10^8</f>
        <v>19245.286397151027</v>
      </c>
      <c r="AS265" s="23">
        <f>VLOOKUP($D265,'人均GDP预测（当年人民币）'!$D:$AT,COLUMN(AS265)-3,FALSE)*VLOOKUP($D265,'367市人口19-60预测'!$D:$AT,COLUMN(AS265)-3,FALSE)/10^8</f>
        <v>20077.352819632568</v>
      </c>
      <c r="AT265" s="23">
        <f>VLOOKUP($D265,'人均GDP预测（当年人民币）'!$D:$AT,COLUMN(AT265)-3,FALSE)*VLOOKUP($D265,'367市人口19-60预测'!$D:$AT,COLUMN(AT265)-3,FALSE)/10^8</f>
        <v>20962.749417237093</v>
      </c>
    </row>
    <row r="266" spans="1:46" ht="15.75" x14ac:dyDescent="0.25">
      <c r="A266" s="15">
        <v>265</v>
      </c>
      <c r="B266" s="16">
        <v>511400</v>
      </c>
      <c r="C266" s="16" t="s">
        <v>401</v>
      </c>
      <c r="D266" s="18" t="s">
        <v>154</v>
      </c>
      <c r="E266" s="23">
        <f>VLOOKUP($D266,'人均GDP预测（当年人民币）'!$D:$AT,COLUMN(E266)-3,FALSE)*VLOOKUP($D266,'367市人口19-60预测'!$D:$AT,COLUMN(E266)-3,FALSE)/10^8</f>
        <v>1384.9694804151086</v>
      </c>
      <c r="F266" s="23">
        <f>VLOOKUP($D266,'人均GDP预测（当年人民币）'!$D:$AT,COLUMN(F266)-3,FALSE)*VLOOKUP($D266,'367市人口19-60预测'!$D:$AT,COLUMN(F266)-3,FALSE)/10^8</f>
        <v>1492.7145762262787</v>
      </c>
      <c r="G266" s="23">
        <f>VLOOKUP($D266,'人均GDP预测（当年人民币）'!$D:$AT,COLUMN(G266)-3,FALSE)*VLOOKUP($D266,'367市人口19-60预测'!$D:$AT,COLUMN(G266)-3,FALSE)/10^8</f>
        <v>1607.7829665791198</v>
      </c>
      <c r="H266" s="23">
        <f>VLOOKUP($D266,'人均GDP预测（当年人民币）'!$D:$AT,COLUMN(H266)-3,FALSE)*VLOOKUP($D266,'367市人口19-60预测'!$D:$AT,COLUMN(H266)-3,FALSE)/10^8</f>
        <v>1730.6020581747425</v>
      </c>
      <c r="I266" s="23">
        <f>VLOOKUP($D266,'人均GDP预测（当年人民币）'!$D:$AT,COLUMN(I266)-3,FALSE)*VLOOKUP($D266,'367市人口19-60预测'!$D:$AT,COLUMN(I266)-3,FALSE)/10^8</f>
        <v>1861.6195050723647</v>
      </c>
      <c r="J266" s="23">
        <f>VLOOKUP($D266,'人均GDP预测（当年人民币）'!$D:$AT,COLUMN(J266)-3,FALSE)*VLOOKUP($D266,'367市人口19-60预测'!$D:$AT,COLUMN(J266)-3,FALSE)/10^8</f>
        <v>1989.667236481474</v>
      </c>
      <c r="K266" s="23">
        <f>VLOOKUP($D266,'人均GDP预测（当年人民币）'!$D:$AT,COLUMN(K266)-3,FALSE)*VLOOKUP($D266,'367市人口19-60预测'!$D:$AT,COLUMN(K266)-3,FALSE)/10^8</f>
        <v>2125.220317886572</v>
      </c>
      <c r="L266" s="23">
        <f>VLOOKUP($D266,'人均GDP预测（当年人民币）'!$D:$AT,COLUMN(L266)-3,FALSE)*VLOOKUP($D266,'367市人口19-60预测'!$D:$AT,COLUMN(L266)-3,FALSE)/10^8</f>
        <v>2268.6456148574289</v>
      </c>
      <c r="M266" s="23">
        <f>VLOOKUP($D266,'人均GDP预测（当年人民币）'!$D:$AT,COLUMN(M266)-3,FALSE)*VLOOKUP($D266,'367市人口19-60预测'!$D:$AT,COLUMN(M266)-3,FALSE)/10^8</f>
        <v>2420.3259814426738</v>
      </c>
      <c r="N266" s="23">
        <f>VLOOKUP($D266,'人均GDP预测（当年人民币）'!$D:$AT,COLUMN(N266)-3,FALSE)*VLOOKUP($D266,'367市人口19-60预测'!$D:$AT,COLUMN(N266)-3,FALSE)/10^8</f>
        <v>2569.391823005315</v>
      </c>
      <c r="O266" s="23">
        <f>VLOOKUP($D266,'人均GDP预测（当年人民币）'!$D:$AT,COLUMN(O266)-3,FALSE)*VLOOKUP($D266,'367市人口19-60预测'!$D:$AT,COLUMN(O266)-3,FALSE)/10^8</f>
        <v>2726.1046676774972</v>
      </c>
      <c r="P266" s="23">
        <f>VLOOKUP($D266,'人均GDP预测（当年人民币）'!$D:$AT,COLUMN(P266)-3,FALSE)*VLOOKUP($D266,'367市人口19-60预测'!$D:$AT,COLUMN(P266)-3,FALSE)/10^8</f>
        <v>2890.7919542614263</v>
      </c>
      <c r="Q266" s="23">
        <f>VLOOKUP($D266,'人均GDP预测（当年人民币）'!$D:$AT,COLUMN(Q266)-3,FALSE)*VLOOKUP($D266,'367市人口19-60预测'!$D:$AT,COLUMN(Q266)-3,FALSE)/10^8</f>
        <v>3063.7914066040198</v>
      </c>
      <c r="R266" s="23">
        <f>VLOOKUP($D266,'人均GDP预测（当年人民币）'!$D:$AT,COLUMN(R266)-3,FALSE)*VLOOKUP($D266,'367市人口19-60预测'!$D:$AT,COLUMN(R266)-3,FALSE)/10^8</f>
        <v>3234.3317188135547</v>
      </c>
      <c r="S266" s="23">
        <f>VLOOKUP($D266,'人均GDP预测（当年人民币）'!$D:$AT,COLUMN(S266)-3,FALSE)*VLOOKUP($D266,'367市人口19-60预测'!$D:$AT,COLUMN(S266)-3,FALSE)/10^8</f>
        <v>3412.651131834366</v>
      </c>
      <c r="T266" s="23">
        <f>VLOOKUP($D266,'人均GDP预测（当年人民币）'!$D:$AT,COLUMN(T266)-3,FALSE)*VLOOKUP($D266,'367市人口19-60预测'!$D:$AT,COLUMN(T266)-3,FALSE)/10^8</f>
        <v>3599.0567915970378</v>
      </c>
      <c r="U266" s="23">
        <f>VLOOKUP($D266,'人均GDP预测（当年人民币）'!$D:$AT,COLUMN(U266)-3,FALSE)*VLOOKUP($D266,'367市人口19-60预测'!$D:$AT,COLUMN(U266)-3,FALSE)/10^8</f>
        <v>3783.3172874037227</v>
      </c>
      <c r="V266" s="23">
        <f>VLOOKUP($D266,'人均GDP预测（当年人民币）'!$D:$AT,COLUMN(V266)-3,FALSE)*VLOOKUP($D266,'367市人口19-60预测'!$D:$AT,COLUMN(V266)-3,FALSE)/10^8</f>
        <v>3975.2349439202362</v>
      </c>
      <c r="W266" s="23">
        <f>VLOOKUP($D266,'人均GDP预测（当年人民币）'!$D:$AT,COLUMN(W266)-3,FALSE)*VLOOKUP($D266,'367市人口19-60预测'!$D:$AT,COLUMN(W266)-3,FALSE)/10^8</f>
        <v>4175.1127837761251</v>
      </c>
      <c r="X266" s="23">
        <f>VLOOKUP($D266,'人均GDP预测（当年人民币）'!$D:$AT,COLUMN(X266)-3,FALSE)*VLOOKUP($D266,'367市人口19-60预测'!$D:$AT,COLUMN(X266)-3,FALSE)/10^8</f>
        <v>4383.2732664457217</v>
      </c>
      <c r="Y266" s="23">
        <f>VLOOKUP($D266,'人均GDP预测（当年人民币）'!$D:$AT,COLUMN(Y266)-3,FALSE)*VLOOKUP($D266,'367市人口19-60预测'!$D:$AT,COLUMN(Y266)-3,FALSE)/10^8</f>
        <v>4589.4194601072904</v>
      </c>
      <c r="Z266" s="23">
        <f>VLOOKUP($D266,'人均GDP预测（当年人民币）'!$D:$AT,COLUMN(Z266)-3,FALSE)*VLOOKUP($D266,'367市人口19-60预测'!$D:$AT,COLUMN(Z266)-3,FALSE)/10^8</f>
        <v>4803.5662340651088</v>
      </c>
      <c r="AA266" s="23">
        <f>VLOOKUP($D266,'人均GDP预测（当年人民币）'!$D:$AT,COLUMN(AA266)-3,FALSE)*VLOOKUP($D266,'367市人口19-60预测'!$D:$AT,COLUMN(AA266)-3,FALSE)/10^8</f>
        <v>5026.0733106513371</v>
      </c>
      <c r="AB266" s="23">
        <f>VLOOKUP($D266,'人均GDP预测（当年人民币）'!$D:$AT,COLUMN(AB266)-3,FALSE)*VLOOKUP($D266,'367市人口19-60预测'!$D:$AT,COLUMN(AB266)-3,FALSE)/10^8</f>
        <v>5247.0090768935197</v>
      </c>
      <c r="AC266" s="23">
        <f>VLOOKUP($D266,'人均GDP预测（当年人民币）'!$D:$AT,COLUMN(AC266)-3,FALSE)*VLOOKUP($D266,'367市人口19-60预测'!$D:$AT,COLUMN(AC266)-3,FALSE)/10^8</f>
        <v>5476.2213232856175</v>
      </c>
      <c r="AD266" s="23">
        <f>VLOOKUP($D266,'人均GDP预测（当年人民币）'!$D:$AT,COLUMN(AD266)-3,FALSE)*VLOOKUP($D266,'367市人口19-60预测'!$D:$AT,COLUMN(AD266)-3,FALSE)/10^8</f>
        <v>5714.1479978234438</v>
      </c>
      <c r="AE266" s="23">
        <f>VLOOKUP($D266,'人均GDP预测（当年人民币）'!$D:$AT,COLUMN(AE266)-3,FALSE)*VLOOKUP($D266,'367市人口19-60预测'!$D:$AT,COLUMN(AE266)-3,FALSE)/10^8</f>
        <v>5961.27978279531</v>
      </c>
      <c r="AF266" s="23">
        <f>VLOOKUP($D266,'人均GDP预测（当年人民币）'!$D:$AT,COLUMN(AF266)-3,FALSE)*VLOOKUP($D266,'367市人口19-60预测'!$D:$AT,COLUMN(AF266)-3,FALSE)/10^8</f>
        <v>6207.6369178733048</v>
      </c>
      <c r="AG266" s="23">
        <f>VLOOKUP($D266,'人均GDP预测（当年人民币）'!$D:$AT,COLUMN(AG266)-3,FALSE)*VLOOKUP($D266,'367市人口19-60预测'!$D:$AT,COLUMN(AG266)-3,FALSE)/10^8</f>
        <v>6463.4895978101576</v>
      </c>
      <c r="AH266" s="23">
        <f>VLOOKUP($D266,'人均GDP预测（当年人民币）'!$D:$AT,COLUMN(AH266)-3,FALSE)*VLOOKUP($D266,'367市人口19-60预测'!$D:$AT,COLUMN(AH266)-3,FALSE)/10^8</f>
        <v>6729.4839818254286</v>
      </c>
      <c r="AI266" s="23">
        <f>VLOOKUP($D266,'人均GDP预测（当年人民币）'!$D:$AT,COLUMN(AI266)-3,FALSE)*VLOOKUP($D266,'367市人口19-60预测'!$D:$AT,COLUMN(AI266)-3,FALSE)/10^8</f>
        <v>6995.9817580597728</v>
      </c>
      <c r="AJ266" s="23">
        <f>VLOOKUP($D266,'人均GDP预测（当年人民币）'!$D:$AT,COLUMN(AJ266)-3,FALSE)*VLOOKUP($D266,'367市人口19-60预测'!$D:$AT,COLUMN(AJ266)-3,FALSE)/10^8</f>
        <v>7273.3440426715579</v>
      </c>
      <c r="AK266" s="23">
        <f>VLOOKUP($D266,'人均GDP预测（当年人民币）'!$D:$AT,COLUMN(AK266)-3,FALSE)*VLOOKUP($D266,'367市人口19-60预测'!$D:$AT,COLUMN(AK266)-3,FALSE)/10^8</f>
        <v>7562.4525598958671</v>
      </c>
      <c r="AL266" s="23">
        <f>VLOOKUP($D266,'人均GDP预测（当年人民币）'!$D:$AT,COLUMN(AL266)-3,FALSE)*VLOOKUP($D266,'367市人口19-60预测'!$D:$AT,COLUMN(AL266)-3,FALSE)/10^8</f>
        <v>7854.0178650520165</v>
      </c>
      <c r="AM266" s="23">
        <f>VLOOKUP($D266,'人均GDP预测（当年人民币）'!$D:$AT,COLUMN(AM266)-3,FALSE)*VLOOKUP($D266,'367市人口19-60预测'!$D:$AT,COLUMN(AM266)-3,FALSE)/10^8</f>
        <v>8158.6366368499866</v>
      </c>
      <c r="AN266" s="23">
        <f>VLOOKUP($D266,'人均GDP预测（当年人民币）'!$D:$AT,COLUMN(AN266)-3,FALSE)*VLOOKUP($D266,'367市人口19-60预测'!$D:$AT,COLUMN(AN266)-3,FALSE)/10^8</f>
        <v>8477.5207508574385</v>
      </c>
      <c r="AO266" s="23">
        <f>VLOOKUP($D266,'人均GDP预测（当年人民币）'!$D:$AT,COLUMN(AO266)-3,FALSE)*VLOOKUP($D266,'367市人口19-60预测'!$D:$AT,COLUMN(AO266)-3,FALSE)/10^8</f>
        <v>8801.7651600129684</v>
      </c>
      <c r="AP266" s="23">
        <f>VLOOKUP($D266,'人均GDP预测（当年人民币）'!$D:$AT,COLUMN(AP266)-3,FALSE)*VLOOKUP($D266,'367市人口19-60预测'!$D:$AT,COLUMN(AP266)-3,FALSE)/10^8</f>
        <v>9142.3709764706964</v>
      </c>
      <c r="AQ266" s="23">
        <f>VLOOKUP($D266,'人均GDP预测（当年人民币）'!$D:$AT,COLUMN(AQ266)-3,FALSE)*VLOOKUP($D266,'367市人口19-60预测'!$D:$AT,COLUMN(AQ266)-3,FALSE)/10^8</f>
        <v>9501.0058912133063</v>
      </c>
      <c r="AR266" s="23">
        <f>VLOOKUP($D266,'人均GDP预测（当年人民币）'!$D:$AT,COLUMN(AR266)-3,FALSE)*VLOOKUP($D266,'367市人口19-60预测'!$D:$AT,COLUMN(AR266)-3,FALSE)/10^8</f>
        <v>9869.1823050321891</v>
      </c>
      <c r="AS266" s="23">
        <f>VLOOKUP($D266,'人均GDP预测（当年人民币）'!$D:$AT,COLUMN(AS266)-3,FALSE)*VLOOKUP($D266,'367市人口19-60预测'!$D:$AT,COLUMN(AS266)-3,FALSE)/10^8</f>
        <v>10258.515894116159</v>
      </c>
      <c r="AT266" s="23">
        <f>VLOOKUP($D266,'人均GDP预测（当年人民币）'!$D:$AT,COLUMN(AT266)-3,FALSE)*VLOOKUP($D266,'367市人口19-60预测'!$D:$AT,COLUMN(AT266)-3,FALSE)/10^8</f>
        <v>10671.281889191567</v>
      </c>
    </row>
    <row r="267" spans="1:46" ht="15.75" x14ac:dyDescent="0.25">
      <c r="A267" s="15">
        <v>266</v>
      </c>
      <c r="B267" s="16">
        <v>511500</v>
      </c>
      <c r="C267" s="16" t="s">
        <v>401</v>
      </c>
      <c r="D267" s="18" t="s">
        <v>231</v>
      </c>
      <c r="E267" s="23">
        <f>VLOOKUP($D267,'人均GDP预测（当年人民币）'!$D:$AT,COLUMN(E267)-3,FALSE)*VLOOKUP($D267,'367市人口19-60预测'!$D:$AT,COLUMN(E267)-3,FALSE)/10^8</f>
        <v>2620.1581062010277</v>
      </c>
      <c r="F267" s="23">
        <f>VLOOKUP($D267,'人均GDP预测（当年人民币）'!$D:$AT,COLUMN(F267)-3,FALSE)*VLOOKUP($D267,'367市人口19-60预测'!$D:$AT,COLUMN(F267)-3,FALSE)/10^8</f>
        <v>2804.4548552132087</v>
      </c>
      <c r="G267" s="23">
        <f>VLOOKUP($D267,'人均GDP预测（当年人民币）'!$D:$AT,COLUMN(G267)-3,FALSE)*VLOOKUP($D267,'367市人口19-60预测'!$D:$AT,COLUMN(G267)-3,FALSE)/10^8</f>
        <v>3003.0789656182519</v>
      </c>
      <c r="H267" s="23">
        <f>VLOOKUP($D267,'人均GDP预测（当年人民币）'!$D:$AT,COLUMN(H267)-3,FALSE)*VLOOKUP($D267,'367市人口19-60预测'!$D:$AT,COLUMN(H267)-3,FALSE)/10^8</f>
        <v>3216.8294169649157</v>
      </c>
      <c r="I267" s="23">
        <f>VLOOKUP($D267,'人均GDP预测（当年人民币）'!$D:$AT,COLUMN(I267)-3,FALSE)*VLOOKUP($D267,'367市人口19-60预测'!$D:$AT,COLUMN(I267)-3,FALSE)/10^8</f>
        <v>3446.529235339553</v>
      </c>
      <c r="J267" s="23">
        <f>VLOOKUP($D267,'人均GDP预测（当年人民币）'!$D:$AT,COLUMN(J267)-3,FALSE)*VLOOKUP($D267,'367市人口19-60预测'!$D:$AT,COLUMN(J267)-3,FALSE)/10^8</f>
        <v>3676.8927102739599</v>
      </c>
      <c r="K267" s="23">
        <f>VLOOKUP($D267,'人均GDP预测（当年人民币）'!$D:$AT,COLUMN(K267)-3,FALSE)*VLOOKUP($D267,'367市人口19-60预测'!$D:$AT,COLUMN(K267)-3,FALSE)/10^8</f>
        <v>3922.6809651904259</v>
      </c>
      <c r="L267" s="23">
        <f>VLOOKUP($D267,'人均GDP预测（当年人民币）'!$D:$AT,COLUMN(L267)-3,FALSE)*VLOOKUP($D267,'367市人口19-60预测'!$D:$AT,COLUMN(L267)-3,FALSE)/10^8</f>
        <v>4184.5524773864481</v>
      </c>
      <c r="M267" s="23">
        <f>VLOOKUP($D267,'人均GDP预测（当年人民币）'!$D:$AT,COLUMN(M267)-3,FALSE)*VLOOKUP($D267,'367市人口19-60预测'!$D:$AT,COLUMN(M267)-3,FALSE)/10^8</f>
        <v>4463.174036961942</v>
      </c>
      <c r="N267" s="23">
        <f>VLOOKUP($D267,'人均GDP预测（当年人民币）'!$D:$AT,COLUMN(N267)-3,FALSE)*VLOOKUP($D267,'367市人口19-60预测'!$D:$AT,COLUMN(N267)-3,FALSE)/10^8</f>
        <v>4742.8956207006913</v>
      </c>
      <c r="O267" s="23">
        <f>VLOOKUP($D267,'人均GDP预测（当年人民币）'!$D:$AT,COLUMN(O267)-3,FALSE)*VLOOKUP($D267,'367市人口19-60预测'!$D:$AT,COLUMN(O267)-3,FALSE)/10^8</f>
        <v>5038.6264283061428</v>
      </c>
      <c r="P267" s="23">
        <f>VLOOKUP($D267,'人均GDP预测（当年人民币）'!$D:$AT,COLUMN(P267)-3,FALSE)*VLOOKUP($D267,'367市人口19-60预测'!$D:$AT,COLUMN(P267)-3,FALSE)/10^8</f>
        <v>5350.8742281320974</v>
      </c>
      <c r="Q267" s="23">
        <f>VLOOKUP($D267,'人均GDP预测（当年人民币）'!$D:$AT,COLUMN(Q267)-3,FALSE)*VLOOKUP($D267,'367市人口19-60预测'!$D:$AT,COLUMN(Q267)-3,FALSE)/10^8</f>
        <v>5664.3402095870852</v>
      </c>
      <c r="R267" s="23">
        <f>VLOOKUP($D267,'人均GDP预测（当年人民币）'!$D:$AT,COLUMN(R267)-3,FALSE)*VLOOKUP($D267,'367市人口19-60预测'!$D:$AT,COLUMN(R267)-3,FALSE)/10^8</f>
        <v>5993.4630661684214</v>
      </c>
      <c r="S267" s="23">
        <f>VLOOKUP($D267,'人均GDP预测（当年人民币）'!$D:$AT,COLUMN(S267)-3,FALSE)*VLOOKUP($D267,'367市人口19-60预测'!$D:$AT,COLUMN(S267)-3,FALSE)/10^8</f>
        <v>6338.6211714368628</v>
      </c>
      <c r="T267" s="23">
        <f>VLOOKUP($D267,'人均GDP预测（当年人民币）'!$D:$AT,COLUMN(T267)-3,FALSE)*VLOOKUP($D267,'367市人口19-60预测'!$D:$AT,COLUMN(T267)-3,FALSE)/10^8</f>
        <v>6700.195338946919</v>
      </c>
      <c r="U267" s="23">
        <f>VLOOKUP($D267,'人均GDP预测（当年人民币）'!$D:$AT,COLUMN(U267)-3,FALSE)*VLOOKUP($D267,'367市人口19-60预测'!$D:$AT,COLUMN(U267)-3,FALSE)/10^8</f>
        <v>7062.1866592493052</v>
      </c>
      <c r="V267" s="23">
        <f>VLOOKUP($D267,'人均GDP预测（当年人民币）'!$D:$AT,COLUMN(V267)-3,FALSE)*VLOOKUP($D267,'367市人口19-60预测'!$D:$AT,COLUMN(V267)-3,FALSE)/10^8</f>
        <v>7439.6037542085787</v>
      </c>
      <c r="W267" s="23">
        <f>VLOOKUP($D267,'人均GDP预测（当年人民币）'!$D:$AT,COLUMN(W267)-3,FALSE)*VLOOKUP($D267,'367市人口19-60预测'!$D:$AT,COLUMN(W267)-3,FALSE)/10^8</f>
        <v>7832.7606994755479</v>
      </c>
      <c r="X267" s="23">
        <f>VLOOKUP($D267,'人均GDP预测（当年人民币）'!$D:$AT,COLUMN(X267)-3,FALSE)*VLOOKUP($D267,'367市人口19-60预测'!$D:$AT,COLUMN(X267)-3,FALSE)/10^8</f>
        <v>8242.0011036328342</v>
      </c>
      <c r="Y267" s="23">
        <f>VLOOKUP($D267,'人均GDP预测（当年人民币）'!$D:$AT,COLUMN(Y267)-3,FALSE)*VLOOKUP($D267,'367市人口19-60预测'!$D:$AT,COLUMN(Y267)-3,FALSE)/10^8</f>
        <v>8650.6728475323052</v>
      </c>
      <c r="Z267" s="23">
        <f>VLOOKUP($D267,'人均GDP预测（当年人民币）'!$D:$AT,COLUMN(Z267)-3,FALSE)*VLOOKUP($D267,'367市人口19-60预测'!$D:$AT,COLUMN(Z267)-3,FALSE)/10^8</f>
        <v>9074.5344473406421</v>
      </c>
      <c r="AA267" s="23">
        <f>VLOOKUP($D267,'人均GDP预测（当年人民币）'!$D:$AT,COLUMN(AA267)-3,FALSE)*VLOOKUP($D267,'367市人口19-60预测'!$D:$AT,COLUMN(AA267)-3,FALSE)/10^8</f>
        <v>9513.9898004630595</v>
      </c>
      <c r="AB267" s="23">
        <f>VLOOKUP($D267,'人均GDP预测（当年人民币）'!$D:$AT,COLUMN(AB267)-3,FALSE)*VLOOKUP($D267,'367市人口19-60预测'!$D:$AT,COLUMN(AB267)-3,FALSE)/10^8</f>
        <v>9952.6201549937523</v>
      </c>
      <c r="AC267" s="23">
        <f>VLOOKUP($D267,'人均GDP预测（当年人民币）'!$D:$AT,COLUMN(AC267)-3,FALSE)*VLOOKUP($D267,'367市人口19-60预测'!$D:$AT,COLUMN(AC267)-3,FALSE)/10^8</f>
        <v>10406.32276257277</v>
      </c>
      <c r="AD267" s="23">
        <f>VLOOKUP($D267,'人均GDP预测（当年人民币）'!$D:$AT,COLUMN(AD267)-3,FALSE)*VLOOKUP($D267,'367市人口19-60预测'!$D:$AT,COLUMN(AD267)-3,FALSE)/10^8</f>
        <v>10875.704378054683</v>
      </c>
      <c r="AE267" s="23">
        <f>VLOOKUP($D267,'人均GDP预测（当年人民币）'!$D:$AT,COLUMN(AE267)-3,FALSE)*VLOOKUP($D267,'367市人口19-60预测'!$D:$AT,COLUMN(AE267)-3,FALSE)/10^8</f>
        <v>11344.695544439062</v>
      </c>
      <c r="AF267" s="23">
        <f>VLOOKUP($D267,'人均GDP预测（当年人民币）'!$D:$AT,COLUMN(AF267)-3,FALSE)*VLOOKUP($D267,'367市人口19-60预测'!$D:$AT,COLUMN(AF267)-3,FALSE)/10^8</f>
        <v>11829.561902997559</v>
      </c>
      <c r="AG267" s="23">
        <f>VLOOKUP($D267,'人均GDP预测（当年人民币）'!$D:$AT,COLUMN(AG267)-3,FALSE)*VLOOKUP($D267,'367市人口19-60预测'!$D:$AT,COLUMN(AG267)-3,FALSE)/10^8</f>
        <v>12331.334362006624</v>
      </c>
      <c r="AH267" s="23">
        <f>VLOOKUP($D267,'人均GDP预测（当年人民币）'!$D:$AT,COLUMN(AH267)-3,FALSE)*VLOOKUP($D267,'367市人口19-60预测'!$D:$AT,COLUMN(AH267)-3,FALSE)/10^8</f>
        <v>12834.463336279636</v>
      </c>
      <c r="AI267" s="23">
        <f>VLOOKUP($D267,'人均GDP预测（当年人民币）'!$D:$AT,COLUMN(AI267)-3,FALSE)*VLOOKUP($D267,'367市人口19-60预测'!$D:$AT,COLUMN(AI267)-3,FALSE)/10^8</f>
        <v>13355.883643977146</v>
      </c>
      <c r="AJ267" s="23">
        <f>VLOOKUP($D267,'人均GDP预测（当年人民币）'!$D:$AT,COLUMN(AJ267)-3,FALSE)*VLOOKUP($D267,'367市人口19-60预测'!$D:$AT,COLUMN(AJ267)-3,FALSE)/10^8</f>
        <v>13897.334561188398</v>
      </c>
      <c r="AK267" s="23">
        <f>VLOOKUP($D267,'人均GDP预测（当年人民币）'!$D:$AT,COLUMN(AK267)-3,FALSE)*VLOOKUP($D267,'367市人口19-60预测'!$D:$AT,COLUMN(AK267)-3,FALSE)/10^8</f>
        <v>14444.0388006823</v>
      </c>
      <c r="AL267" s="23">
        <f>VLOOKUP($D267,'人均GDP预测（当年人民币）'!$D:$AT,COLUMN(AL267)-3,FALSE)*VLOOKUP($D267,'367市人口19-60预测'!$D:$AT,COLUMN(AL267)-3,FALSE)/10^8</f>
        <v>15013.989749600303</v>
      </c>
      <c r="AM267" s="23">
        <f>VLOOKUP($D267,'人均GDP预测（当年人民币）'!$D:$AT,COLUMN(AM267)-3,FALSE)*VLOOKUP($D267,'367市人口19-60预测'!$D:$AT,COLUMN(AM267)-3,FALSE)/10^8</f>
        <v>15610.021739831414</v>
      </c>
      <c r="AN267" s="23">
        <f>VLOOKUP($D267,'人均GDP预测（当年人民币）'!$D:$AT,COLUMN(AN267)-3,FALSE)*VLOOKUP($D267,'367市人口19-60预测'!$D:$AT,COLUMN(AN267)-3,FALSE)/10^8</f>
        <v>16218.457509367683</v>
      </c>
      <c r="AO267" s="23">
        <f>VLOOKUP($D267,'人均GDP预测（当年人民币）'!$D:$AT,COLUMN(AO267)-3,FALSE)*VLOOKUP($D267,'367市人口19-60预测'!$D:$AT,COLUMN(AO267)-3,FALSE)/10^8</f>
        <v>16858.85233727955</v>
      </c>
      <c r="AP267" s="23">
        <f>VLOOKUP($D267,'人均GDP预测（当年人民币）'!$D:$AT,COLUMN(AP267)-3,FALSE)*VLOOKUP($D267,'367市人口19-60预测'!$D:$AT,COLUMN(AP267)-3,FALSE)/10^8</f>
        <v>17535.647265542306</v>
      </c>
      <c r="AQ267" s="23">
        <f>VLOOKUP($D267,'人均GDP预测（当年人民币）'!$D:$AT,COLUMN(AQ267)-3,FALSE)*VLOOKUP($D267,'367市人口19-60预测'!$D:$AT,COLUMN(AQ267)-3,FALSE)/10^8</f>
        <v>18236.654479675522</v>
      </c>
      <c r="AR267" s="23">
        <f>VLOOKUP($D267,'人均GDP预测（当年人民币）'!$D:$AT,COLUMN(AR267)-3,FALSE)*VLOOKUP($D267,'367市人口19-60预测'!$D:$AT,COLUMN(AR267)-3,FALSE)/10^8</f>
        <v>18983.698979646178</v>
      </c>
      <c r="AS267" s="23">
        <f>VLOOKUP($D267,'人均GDP预测（当年人民币）'!$D:$AT,COLUMN(AS267)-3,FALSE)*VLOOKUP($D267,'367市人口19-60预测'!$D:$AT,COLUMN(AS267)-3,FALSE)/10^8</f>
        <v>19783.449416904281</v>
      </c>
      <c r="AT267" s="23">
        <f>VLOOKUP($D267,'人均GDP预测（当年人民币）'!$D:$AT,COLUMN(AT267)-3,FALSE)*VLOOKUP($D267,'367市人口19-60预测'!$D:$AT,COLUMN(AT267)-3,FALSE)/10^8</f>
        <v>20625.709776133826</v>
      </c>
    </row>
    <row r="268" spans="1:46" ht="15.75" x14ac:dyDescent="0.25">
      <c r="A268" s="15">
        <v>267</v>
      </c>
      <c r="B268" s="16">
        <v>511600</v>
      </c>
      <c r="C268" s="16" t="s">
        <v>401</v>
      </c>
      <c r="D268" s="18" t="s">
        <v>100</v>
      </c>
      <c r="E268" s="23">
        <f>VLOOKUP($D268,'人均GDP预测（当年人民币）'!$D:$AT,COLUMN(E268)-3,FALSE)*VLOOKUP($D268,'367市人口19-60预测'!$D:$AT,COLUMN(E268)-3,FALSE)/10^8</f>
        <v>1257.1781765185228</v>
      </c>
      <c r="F268" s="23">
        <f>VLOOKUP($D268,'人均GDP预测（当年人民币）'!$D:$AT,COLUMN(F268)-3,FALSE)*VLOOKUP($D268,'367市人口19-60预测'!$D:$AT,COLUMN(F268)-3,FALSE)/10^8</f>
        <v>1365.515708290832</v>
      </c>
      <c r="G268" s="23">
        <f>VLOOKUP($D268,'人均GDP预测（当年人民币）'!$D:$AT,COLUMN(G268)-3,FALSE)*VLOOKUP($D268,'367市人口19-60预测'!$D:$AT,COLUMN(G268)-3,FALSE)/10^8</f>
        <v>1483.582289664696</v>
      </c>
      <c r="H268" s="23">
        <f>VLOOKUP($D268,'人均GDP预测（当年人民币）'!$D:$AT,COLUMN(H268)-3,FALSE)*VLOOKUP($D268,'367市人口19-60预测'!$D:$AT,COLUMN(H268)-3,FALSE)/10^8</f>
        <v>1612.1086471038593</v>
      </c>
      <c r="I268" s="23">
        <f>VLOOKUP($D268,'人均GDP预测（当年人民币）'!$D:$AT,COLUMN(I268)-3,FALSE)*VLOOKUP($D268,'367市人口19-60预测'!$D:$AT,COLUMN(I268)-3,FALSE)/10^8</f>
        <v>1737.3864371105803</v>
      </c>
      <c r="J268" s="23">
        <f>VLOOKUP($D268,'人均GDP预测（当年人民币）'!$D:$AT,COLUMN(J268)-3,FALSE)*VLOOKUP($D268,'367市人口19-60预测'!$D:$AT,COLUMN(J268)-3,FALSE)/10^8</f>
        <v>1872.3326232064192</v>
      </c>
      <c r="K268" s="23">
        <f>VLOOKUP($D268,'人均GDP预测（当年人民币）'!$D:$AT,COLUMN(K268)-3,FALSE)*VLOOKUP($D268,'367市人口19-60预测'!$D:$AT,COLUMN(K268)-3,FALSE)/10^8</f>
        <v>2017.5196569384002</v>
      </c>
      <c r="L268" s="23">
        <f>VLOOKUP($D268,'人均GDP预测（当年人民币）'!$D:$AT,COLUMN(L268)-3,FALSE)*VLOOKUP($D268,'367市人口19-60预测'!$D:$AT,COLUMN(L268)-3,FALSE)/10^8</f>
        <v>2173.5430718549906</v>
      </c>
      <c r="M268" s="23">
        <f>VLOOKUP($D268,'人均GDP预测（当年人民币）'!$D:$AT,COLUMN(M268)-3,FALSE)*VLOOKUP($D268,'367市人口19-60预测'!$D:$AT,COLUMN(M268)-3,FALSE)/10^8</f>
        <v>2327.4076223232696</v>
      </c>
      <c r="N268" s="23">
        <f>VLOOKUP($D268,'人均GDP预测（当年人民币）'!$D:$AT,COLUMN(N268)-3,FALSE)*VLOOKUP($D268,'367市人口19-60预测'!$D:$AT,COLUMN(N268)-3,FALSE)/10^8</f>
        <v>2491.3656790212981</v>
      </c>
      <c r="O268" s="23">
        <f>VLOOKUP($D268,'人均GDP预测（当年人民币）'!$D:$AT,COLUMN(O268)-3,FALSE)*VLOOKUP($D268,'367市人口19-60预测'!$D:$AT,COLUMN(O268)-3,FALSE)/10^8</f>
        <v>2665.8829390084288</v>
      </c>
      <c r="P268" s="23">
        <f>VLOOKUP($D268,'人均GDP预测（当年人民币）'!$D:$AT,COLUMN(P268)-3,FALSE)*VLOOKUP($D268,'367市人口19-60预测'!$D:$AT,COLUMN(P268)-3,FALSE)/10^8</f>
        <v>2851.43693949211</v>
      </c>
      <c r="Q268" s="23">
        <f>VLOOKUP($D268,'人均GDP预测（当年人民币）'!$D:$AT,COLUMN(Q268)-3,FALSE)*VLOOKUP($D268,'367市人口19-60预测'!$D:$AT,COLUMN(Q268)-3,FALSE)/10^8</f>
        <v>3035.2079256092507</v>
      </c>
      <c r="R268" s="23">
        <f>VLOOKUP($D268,'人均GDP预测（当年人民币）'!$D:$AT,COLUMN(R268)-3,FALSE)*VLOOKUP($D268,'367市人口19-60预测'!$D:$AT,COLUMN(R268)-3,FALSE)/10^8</f>
        <v>3229.2558222840835</v>
      </c>
      <c r="S268" s="23">
        <f>VLOOKUP($D268,'人均GDP预测（当年人民币）'!$D:$AT,COLUMN(S268)-3,FALSE)*VLOOKUP($D268,'367市人口19-60预测'!$D:$AT,COLUMN(S268)-3,FALSE)/10^8</f>
        <v>3433.9594768262682</v>
      </c>
      <c r="T268" s="23">
        <f>VLOOKUP($D268,'人均GDP预测（当年人民币）'!$D:$AT,COLUMN(T268)-3,FALSE)*VLOOKUP($D268,'367市人口19-60预测'!$D:$AT,COLUMN(T268)-3,FALSE)/10^8</f>
        <v>3649.7123361275117</v>
      </c>
      <c r="U268" s="23">
        <f>VLOOKUP($D268,'人均GDP预测（当年人民币）'!$D:$AT,COLUMN(U268)-3,FALSE)*VLOOKUP($D268,'367市人口19-60预测'!$D:$AT,COLUMN(U268)-3,FALSE)/10^8</f>
        <v>3863.6299091184892</v>
      </c>
      <c r="V268" s="23">
        <f>VLOOKUP($D268,'人均GDP预测（当年人民币）'!$D:$AT,COLUMN(V268)-3,FALSE)*VLOOKUP($D268,'367市人口19-60预测'!$D:$AT,COLUMN(V268)-3,FALSE)/10^8</f>
        <v>4087.8533402503035</v>
      </c>
      <c r="W268" s="23">
        <f>VLOOKUP($D268,'人均GDP预测（当年人民币）'!$D:$AT,COLUMN(W268)-3,FALSE)*VLOOKUP($D268,'367市人口19-60预测'!$D:$AT,COLUMN(W268)-3,FALSE)/10^8</f>
        <v>4322.7295352320334</v>
      </c>
      <c r="X268" s="23">
        <f>VLOOKUP($D268,'人均GDP预测（当年人民币）'!$D:$AT,COLUMN(X268)-3,FALSE)*VLOOKUP($D268,'367市人口19-60预测'!$D:$AT,COLUMN(X268)-3,FALSE)/10^8</f>
        <v>4568.6362011558431</v>
      </c>
      <c r="Y268" s="23">
        <f>VLOOKUP($D268,'人均GDP预测（当年人民币）'!$D:$AT,COLUMN(Y268)-3,FALSE)*VLOOKUP($D268,'367市人口19-60预测'!$D:$AT,COLUMN(Y268)-3,FALSE)/10^8</f>
        <v>4812.5562101284277</v>
      </c>
      <c r="Z268" s="23">
        <f>VLOOKUP($D268,'人均GDP预测（当年人民币）'!$D:$AT,COLUMN(Z268)-3,FALSE)*VLOOKUP($D268,'367市人口19-60预测'!$D:$AT,COLUMN(Z268)-3,FALSE)/10^8</f>
        <v>5066.9247485114192</v>
      </c>
      <c r="AA268" s="23">
        <f>VLOOKUP($D268,'人均GDP预测（当年人民币）'!$D:$AT,COLUMN(AA268)-3,FALSE)*VLOOKUP($D268,'367市人口19-60预测'!$D:$AT,COLUMN(AA268)-3,FALSE)/10^8</f>
        <v>5332.1623775478884</v>
      </c>
      <c r="AB268" s="23">
        <f>VLOOKUP($D268,'人均GDP预测（当年人民币）'!$D:$AT,COLUMN(AB268)-3,FALSE)*VLOOKUP($D268,'367市人口19-60预测'!$D:$AT,COLUMN(AB268)-3,FALSE)/10^8</f>
        <v>5608.7577953229393</v>
      </c>
      <c r="AC268" s="23">
        <f>VLOOKUP($D268,'人均GDP预测（当年人民币）'!$D:$AT,COLUMN(AC268)-3,FALSE)*VLOOKUP($D268,'367市人口19-60预测'!$D:$AT,COLUMN(AC268)-3,FALSE)/10^8</f>
        <v>5883.619073488414</v>
      </c>
      <c r="AD268" s="23">
        <f>VLOOKUP($D268,'人均GDP预测（当年人民币）'!$D:$AT,COLUMN(AD268)-3,FALSE)*VLOOKUP($D268,'367市人口19-60预测'!$D:$AT,COLUMN(AD268)-3,FALSE)/10^8</f>
        <v>6169.700505971583</v>
      </c>
      <c r="AE268" s="23">
        <f>VLOOKUP($D268,'人均GDP预测（当年人民币）'!$D:$AT,COLUMN(AE268)-3,FALSE)*VLOOKUP($D268,'367市人口19-60预测'!$D:$AT,COLUMN(AE268)-3,FALSE)/10^8</f>
        <v>6467.684732093815</v>
      </c>
      <c r="AF268" s="23">
        <f>VLOOKUP($D268,'人均GDP预测（当年人民币）'!$D:$AT,COLUMN(AF268)-3,FALSE)*VLOOKUP($D268,'367市人口19-60预测'!$D:$AT,COLUMN(AF268)-3,FALSE)/10^8</f>
        <v>6765.0629373060328</v>
      </c>
      <c r="AG268" s="23">
        <f>VLOOKUP($D268,'人均GDP预测（当年人民币）'!$D:$AT,COLUMN(AG268)-3,FALSE)*VLOOKUP($D268,'367市人口19-60预测'!$D:$AT,COLUMN(AG268)-3,FALSE)/10^8</f>
        <v>7074.8633237548611</v>
      </c>
      <c r="AH268" s="23">
        <f>VLOOKUP($D268,'人均GDP预测（当年人民币）'!$D:$AT,COLUMN(AH268)-3,FALSE)*VLOOKUP($D268,'367市人口19-60预测'!$D:$AT,COLUMN(AH268)-3,FALSE)/10^8</f>
        <v>7398.1348582562659</v>
      </c>
      <c r="AI268" s="23">
        <f>VLOOKUP($D268,'人均GDP预测（当年人民币）'!$D:$AT,COLUMN(AI268)-3,FALSE)*VLOOKUP($D268,'367市人口19-60预测'!$D:$AT,COLUMN(AI268)-3,FALSE)/10^8</f>
        <v>7723.0062060008486</v>
      </c>
      <c r="AJ268" s="23">
        <f>VLOOKUP($D268,'人均GDP预测（当年人民币）'!$D:$AT,COLUMN(AJ268)-3,FALSE)*VLOOKUP($D268,'367市人口19-60预测'!$D:$AT,COLUMN(AJ268)-3,FALSE)/10^8</f>
        <v>8062.8764507555225</v>
      </c>
      <c r="AK268" s="23">
        <f>VLOOKUP($D268,'人均GDP预测（当年人民币）'!$D:$AT,COLUMN(AK268)-3,FALSE)*VLOOKUP($D268,'367市人口19-60预测'!$D:$AT,COLUMN(AK268)-3,FALSE)/10^8</f>
        <v>8419.373602476242</v>
      </c>
      <c r="AL268" s="23">
        <f>VLOOKUP($D268,'人均GDP预测（当年人民币）'!$D:$AT,COLUMN(AL268)-3,FALSE)*VLOOKUP($D268,'367市人口19-60预测'!$D:$AT,COLUMN(AL268)-3,FALSE)/10^8</f>
        <v>8794.4146870043623</v>
      </c>
      <c r="AM268" s="23">
        <f>VLOOKUP($D268,'人均GDP预测（当年人民币）'!$D:$AT,COLUMN(AM268)-3,FALSE)*VLOOKUP($D268,'367市人口19-60预测'!$D:$AT,COLUMN(AM268)-3,FALSE)/10^8</f>
        <v>9176.6366288212885</v>
      </c>
      <c r="AN268" s="23">
        <f>VLOOKUP($D268,'人均GDP预测（当年人民币）'!$D:$AT,COLUMN(AN268)-3,FALSE)*VLOOKUP($D268,'367市人口19-60预测'!$D:$AT,COLUMN(AN268)-3,FALSE)/10^8</f>
        <v>9581.0358382246395</v>
      </c>
      <c r="AO268" s="23">
        <f>VLOOKUP($D268,'人均GDP预测（当年人民币）'!$D:$AT,COLUMN(AO268)-3,FALSE)*VLOOKUP($D268,'367市人口19-60预测'!$D:$AT,COLUMN(AO268)-3,FALSE)/10^8</f>
        <v>10010.52138989231</v>
      </c>
      <c r="AP268" s="23">
        <f>VLOOKUP($D268,'人均GDP预测（当年人民币）'!$D:$AT,COLUMN(AP268)-3,FALSE)*VLOOKUP($D268,'367市人口19-60预测'!$D:$AT,COLUMN(AP268)-3,FALSE)/10^8</f>
        <v>10454.782679723105</v>
      </c>
      <c r="AQ268" s="23">
        <f>VLOOKUP($D268,'人均GDP预测（当年人民币）'!$D:$AT,COLUMN(AQ268)-3,FALSE)*VLOOKUP($D268,'367市人口19-60预测'!$D:$AT,COLUMN(AQ268)-3,FALSE)/10^8</f>
        <v>10930.130866838534</v>
      </c>
      <c r="AR268" s="23">
        <f>VLOOKUP($D268,'人均GDP预测（当年人民币）'!$D:$AT,COLUMN(AR268)-3,FALSE)*VLOOKUP($D268,'367市人口19-60预测'!$D:$AT,COLUMN(AR268)-3,FALSE)/10^8</f>
        <v>11440.898685811024</v>
      </c>
      <c r="AS268" s="23">
        <f>VLOOKUP($D268,'人均GDP预测（当年人民币）'!$D:$AT,COLUMN(AS268)-3,FALSE)*VLOOKUP($D268,'367市人口19-60预测'!$D:$AT,COLUMN(AS268)-3,FALSE)/10^8</f>
        <v>11978.057163710251</v>
      </c>
      <c r="AT268" s="23">
        <f>VLOOKUP($D268,'人均GDP预测（当年人民币）'!$D:$AT,COLUMN(AT268)-3,FALSE)*VLOOKUP($D268,'367市人口19-60预测'!$D:$AT,COLUMN(AT268)-3,FALSE)/10^8</f>
        <v>12559.871773097349</v>
      </c>
    </row>
    <row r="269" spans="1:46" ht="15.75" x14ac:dyDescent="0.25">
      <c r="A269" s="15">
        <v>268</v>
      </c>
      <c r="B269" s="16">
        <v>511700</v>
      </c>
      <c r="C269" s="16" t="s">
        <v>401</v>
      </c>
      <c r="D269" s="18" t="s">
        <v>90</v>
      </c>
      <c r="E269" s="23">
        <f>VLOOKUP($D269,'人均GDP预测（当年人民币）'!$D:$AT,COLUMN(E269)-3,FALSE)*VLOOKUP($D269,'367市人口19-60预测'!$D:$AT,COLUMN(E269)-3,FALSE)/10^8</f>
        <v>2047.8791102092309</v>
      </c>
      <c r="F269" s="23">
        <f>VLOOKUP($D269,'人均GDP预测（当年人民币）'!$D:$AT,COLUMN(F269)-3,FALSE)*VLOOKUP($D269,'367市人口19-60预测'!$D:$AT,COLUMN(F269)-3,FALSE)/10^8</f>
        <v>2222.6949609548728</v>
      </c>
      <c r="G269" s="23">
        <f>VLOOKUP($D269,'人均GDP预测（当年人民币）'!$D:$AT,COLUMN(G269)-3,FALSE)*VLOOKUP($D269,'367市人口19-60预测'!$D:$AT,COLUMN(G269)-3,FALSE)/10^8</f>
        <v>2413.1370043038455</v>
      </c>
      <c r="H269" s="23">
        <f>VLOOKUP($D269,'人均GDP预测（当年人民币）'!$D:$AT,COLUMN(H269)-3,FALSE)*VLOOKUP($D269,'367市人口19-60预测'!$D:$AT,COLUMN(H269)-3,FALSE)/10^8</f>
        <v>2620.4046501498788</v>
      </c>
      <c r="I269" s="23">
        <f>VLOOKUP($D269,'人均GDP预测（当年人民币）'!$D:$AT,COLUMN(I269)-3,FALSE)*VLOOKUP($D269,'367市人口19-60预测'!$D:$AT,COLUMN(I269)-3,FALSE)/10^8</f>
        <v>2822.2463003703783</v>
      </c>
      <c r="J269" s="23">
        <f>VLOOKUP($D269,'人均GDP预测（当年人民币）'!$D:$AT,COLUMN(J269)-3,FALSE)*VLOOKUP($D269,'367市人口19-60预测'!$D:$AT,COLUMN(J269)-3,FALSE)/10^8</f>
        <v>3039.6937230081899</v>
      </c>
      <c r="K269" s="23">
        <f>VLOOKUP($D269,'人均GDP预测（当年人民币）'!$D:$AT,COLUMN(K269)-3,FALSE)*VLOOKUP($D269,'367市人口19-60预测'!$D:$AT,COLUMN(K269)-3,FALSE)/10^8</f>
        <v>3273.7064550970276</v>
      </c>
      <c r="L269" s="23">
        <f>VLOOKUP($D269,'人均GDP预测（当年人民币）'!$D:$AT,COLUMN(L269)-3,FALSE)*VLOOKUP($D269,'367市人口19-60预测'!$D:$AT,COLUMN(L269)-3,FALSE)/10^8</f>
        <v>3525.2854770757067</v>
      </c>
      <c r="M269" s="23">
        <f>VLOOKUP($D269,'人均GDP预测（当年人民币）'!$D:$AT,COLUMN(M269)-3,FALSE)*VLOOKUP($D269,'367市人口19-60预测'!$D:$AT,COLUMN(M269)-3,FALSE)/10^8</f>
        <v>3795.4740639214142</v>
      </c>
      <c r="N269" s="23">
        <f>VLOOKUP($D269,'人均GDP预测（当年人民币）'!$D:$AT,COLUMN(N269)-3,FALSE)*VLOOKUP($D269,'367市人口19-60预测'!$D:$AT,COLUMN(N269)-3,FALSE)/10^8</f>
        <v>4061.6015520733836</v>
      </c>
      <c r="O269" s="23">
        <f>VLOOKUP($D269,'人均GDP预测（当年人民币）'!$D:$AT,COLUMN(O269)-3,FALSE)*VLOOKUP($D269,'367市人口19-60预测'!$D:$AT,COLUMN(O269)-3,FALSE)/10^8</f>
        <v>4345.0943010385099</v>
      </c>
      <c r="P269" s="23">
        <f>VLOOKUP($D269,'人均GDP预测（当年人民币）'!$D:$AT,COLUMN(P269)-3,FALSE)*VLOOKUP($D269,'367市人口19-60预测'!$D:$AT,COLUMN(P269)-3,FALSE)/10^8</f>
        <v>4646.7848370364209</v>
      </c>
      <c r="Q269" s="23">
        <f>VLOOKUP($D269,'人均GDP预测（当年人民币）'!$D:$AT,COLUMN(Q269)-3,FALSE)*VLOOKUP($D269,'367市人口19-60预测'!$D:$AT,COLUMN(Q269)-3,FALSE)/10^8</f>
        <v>4967.5313061161241</v>
      </c>
      <c r="R269" s="23">
        <f>VLOOKUP($D269,'人均GDP预测（当年人民币）'!$D:$AT,COLUMN(R269)-3,FALSE)*VLOOKUP($D269,'367市人口19-60预测'!$D:$AT,COLUMN(R269)-3,FALSE)/10^8</f>
        <v>5285.0398409232803</v>
      </c>
      <c r="S269" s="23">
        <f>VLOOKUP($D269,'人均GDP预测（当年人民币）'!$D:$AT,COLUMN(S269)-3,FALSE)*VLOOKUP($D269,'367市人口19-60预测'!$D:$AT,COLUMN(S269)-3,FALSE)/10^8</f>
        <v>5620.3649308369349</v>
      </c>
      <c r="T269" s="23">
        <f>VLOOKUP($D269,'人均GDP预测（当年人民币）'!$D:$AT,COLUMN(T269)-3,FALSE)*VLOOKUP($D269,'367市人口19-60预测'!$D:$AT,COLUMN(T269)-3,FALSE)/10^8</f>
        <v>5974.2030467573513</v>
      </c>
      <c r="U269" s="23">
        <f>VLOOKUP($D269,'人均GDP预测（当年人民币）'!$D:$AT,COLUMN(U269)-3,FALSE)*VLOOKUP($D269,'367市人口19-60预测'!$D:$AT,COLUMN(U269)-3,FALSE)/10^8</f>
        <v>6325.50315988479</v>
      </c>
      <c r="V269" s="23">
        <f>VLOOKUP($D269,'人均GDP预测（当年人民币）'!$D:$AT,COLUMN(V269)-3,FALSE)*VLOOKUP($D269,'367市人口19-60预测'!$D:$AT,COLUMN(V269)-3,FALSE)/10^8</f>
        <v>6694.1751616441416</v>
      </c>
      <c r="W269" s="23">
        <f>VLOOKUP($D269,'人均GDP预测（当年人民币）'!$D:$AT,COLUMN(W269)-3,FALSE)*VLOOKUP($D269,'367市人口19-60预测'!$D:$AT,COLUMN(W269)-3,FALSE)/10^8</f>
        <v>7080.8143389177303</v>
      </c>
      <c r="X269" s="23">
        <f>VLOOKUP($D269,'人均GDP预测（当年人民币）'!$D:$AT,COLUMN(X269)-3,FALSE)*VLOOKUP($D269,'367市人口19-60预测'!$D:$AT,COLUMN(X269)-3,FALSE)/10^8</f>
        <v>7486.0504121877866</v>
      </c>
      <c r="Y269" s="23">
        <f>VLOOKUP($D269,'人均GDP预测（当年人民币）'!$D:$AT,COLUMN(Y269)-3,FALSE)*VLOOKUP($D269,'367市人口19-60预测'!$D:$AT,COLUMN(Y269)-3,FALSE)/10^8</f>
        <v>7888.5484324943454</v>
      </c>
      <c r="Z269" s="23">
        <f>VLOOKUP($D269,'人均GDP预测（当年人民币）'!$D:$AT,COLUMN(Z269)-3,FALSE)*VLOOKUP($D269,'367市人口19-60预测'!$D:$AT,COLUMN(Z269)-3,FALSE)/10^8</f>
        <v>8308.6498131250355</v>
      </c>
      <c r="AA269" s="23">
        <f>VLOOKUP($D269,'人均GDP预测（当年人民币）'!$D:$AT,COLUMN(AA269)-3,FALSE)*VLOOKUP($D269,'367市人口19-60预测'!$D:$AT,COLUMN(AA269)-3,FALSE)/10^8</f>
        <v>8747.0007715593511</v>
      </c>
      <c r="AB269" s="23">
        <f>VLOOKUP($D269,'人均GDP预测（当年人民币）'!$D:$AT,COLUMN(AB269)-3,FALSE)*VLOOKUP($D269,'367市人口19-60预测'!$D:$AT,COLUMN(AB269)-3,FALSE)/10^8</f>
        <v>9204.3207513367015</v>
      </c>
      <c r="AC269" s="23">
        <f>VLOOKUP($D269,'人均GDP预测（当年人民币）'!$D:$AT,COLUMN(AC269)-3,FALSE)*VLOOKUP($D269,'367市人口19-60预测'!$D:$AT,COLUMN(AC269)-3,FALSE)/10^8</f>
        <v>9659.0038697573873</v>
      </c>
      <c r="AD269" s="23">
        <f>VLOOKUP($D269,'人均GDP预测（当年人民币）'!$D:$AT,COLUMN(AD269)-3,FALSE)*VLOOKUP($D269,'367市人口19-60预测'!$D:$AT,COLUMN(AD269)-3,FALSE)/10^8</f>
        <v>10132.145688437331</v>
      </c>
      <c r="AE269" s="23">
        <f>VLOOKUP($D269,'人均GDP预测（当年人民币）'!$D:$AT,COLUMN(AE269)-3,FALSE)*VLOOKUP($D269,'367市人口19-60预测'!$D:$AT,COLUMN(AE269)-3,FALSE)/10^8</f>
        <v>10624.66664036188</v>
      </c>
      <c r="AF269" s="23">
        <f>VLOOKUP($D269,'人均GDP预测（当年人民币）'!$D:$AT,COLUMN(AF269)-3,FALSE)*VLOOKUP($D269,'367市人口19-60预测'!$D:$AT,COLUMN(AF269)-3,FALSE)/10^8</f>
        <v>11115.749079905145</v>
      </c>
      <c r="AG269" s="23">
        <f>VLOOKUP($D269,'人均GDP预测（当年人民币）'!$D:$AT,COLUMN(AG269)-3,FALSE)*VLOOKUP($D269,'367市人口19-60预测'!$D:$AT,COLUMN(AG269)-3,FALSE)/10^8</f>
        <v>11626.469808416436</v>
      </c>
      <c r="AH269" s="23">
        <f>VLOOKUP($D269,'人均GDP预测（当年人民币）'!$D:$AT,COLUMN(AH269)-3,FALSE)*VLOOKUP($D269,'367市人口19-60预测'!$D:$AT,COLUMN(AH269)-3,FALSE)/10^8</f>
        <v>12158.156811601857</v>
      </c>
      <c r="AI269" s="23">
        <f>VLOOKUP($D269,'人均GDP预测（当年人民币）'!$D:$AT,COLUMN(AI269)-3,FALSE)*VLOOKUP($D269,'367市人口19-60预测'!$D:$AT,COLUMN(AI269)-3,FALSE)/10^8</f>
        <v>12712.36771263769</v>
      </c>
      <c r="AJ269" s="23">
        <f>VLOOKUP($D269,'人均GDP预测（当年人民币）'!$D:$AT,COLUMN(AJ269)-3,FALSE)*VLOOKUP($D269,'367市人口19-60预测'!$D:$AT,COLUMN(AJ269)-3,FALSE)/10^8</f>
        <v>13268.419157805267</v>
      </c>
      <c r="AK269" s="23">
        <f>VLOOKUP($D269,'人均GDP预测（当年人民币）'!$D:$AT,COLUMN(AK269)-3,FALSE)*VLOOKUP($D269,'367市人口19-60预测'!$D:$AT,COLUMN(AK269)-3,FALSE)/10^8</f>
        <v>13848.962214466579</v>
      </c>
      <c r="AL269" s="23">
        <f>VLOOKUP($D269,'人均GDP预测（当年人民币）'!$D:$AT,COLUMN(AL269)-3,FALSE)*VLOOKUP($D269,'367市人口19-60预测'!$D:$AT,COLUMN(AL269)-3,FALSE)/10^8</f>
        <v>14456.36232624619</v>
      </c>
      <c r="AM269" s="23">
        <f>VLOOKUP($D269,'人均GDP预测（当年人民币）'!$D:$AT,COLUMN(AM269)-3,FALSE)*VLOOKUP($D269,'367市人口19-60预测'!$D:$AT,COLUMN(AM269)-3,FALSE)/10^8</f>
        <v>15071.044840718878</v>
      </c>
      <c r="AN269" s="23">
        <f>VLOOKUP($D269,'人均GDP预测（当年人民币）'!$D:$AT,COLUMN(AN269)-3,FALSE)*VLOOKUP($D269,'367市人口19-60预测'!$D:$AT,COLUMN(AN269)-3,FALSE)/10^8</f>
        <v>15716.624869496885</v>
      </c>
      <c r="AO269" s="23">
        <f>VLOOKUP($D269,'人均GDP预测（当年人民币）'!$D:$AT,COLUMN(AO269)-3,FALSE)*VLOOKUP($D269,'367市人口19-60预测'!$D:$AT,COLUMN(AO269)-3,FALSE)/10^8</f>
        <v>16396.684419389698</v>
      </c>
      <c r="AP269" s="23">
        <f>VLOOKUP($D269,'人均GDP预测（当年人民币）'!$D:$AT,COLUMN(AP269)-3,FALSE)*VLOOKUP($D269,'367市人口19-60预测'!$D:$AT,COLUMN(AP269)-3,FALSE)/10^8</f>
        <v>17093.000429373002</v>
      </c>
      <c r="AQ269" s="23">
        <f>VLOOKUP($D269,'人均GDP预测（当年人民币）'!$D:$AT,COLUMN(AQ269)-3,FALSE)*VLOOKUP($D269,'367市人口19-60预测'!$D:$AT,COLUMN(AQ269)-3,FALSE)/10^8</f>
        <v>17830.776798939951</v>
      </c>
      <c r="AR269" s="23">
        <f>VLOOKUP($D269,'人均GDP预测（当年人民币）'!$D:$AT,COLUMN(AR269)-3,FALSE)*VLOOKUP($D269,'367市人口19-60预测'!$D:$AT,COLUMN(AR269)-3,FALSE)/10^8</f>
        <v>18615.349252676049</v>
      </c>
      <c r="AS269" s="23">
        <f>VLOOKUP($D269,'人均GDP预测（当年人民币）'!$D:$AT,COLUMN(AS269)-3,FALSE)*VLOOKUP($D269,'367市人口19-60预测'!$D:$AT,COLUMN(AS269)-3,FALSE)/10^8</f>
        <v>19430.15643479288</v>
      </c>
      <c r="AT269" s="23">
        <f>VLOOKUP($D269,'人均GDP预测（当年人民币）'!$D:$AT,COLUMN(AT269)-3,FALSE)*VLOOKUP($D269,'367市人口19-60预测'!$D:$AT,COLUMN(AT269)-3,FALSE)/10^8</f>
        <v>20302.818494388172</v>
      </c>
    </row>
    <row r="270" spans="1:46" ht="15.75" x14ac:dyDescent="0.25">
      <c r="A270" s="15">
        <v>269</v>
      </c>
      <c r="B270" s="16">
        <v>511800</v>
      </c>
      <c r="C270" s="16" t="s">
        <v>401</v>
      </c>
      <c r="D270" s="18" t="s">
        <v>224</v>
      </c>
      <c r="E270" s="23">
        <f>VLOOKUP($D270,'人均GDP预测（当年人民币）'!$D:$AT,COLUMN(E270)-3,FALSE)*VLOOKUP($D270,'367市人口19-60预测'!$D:$AT,COLUMN(E270)-3,FALSE)/10^8</f>
        <v>721.29513044706312</v>
      </c>
      <c r="F270" s="23">
        <f>VLOOKUP($D270,'人均GDP预测（当年人民币）'!$D:$AT,COLUMN(F270)-3,FALSE)*VLOOKUP($D270,'367市人口19-60预测'!$D:$AT,COLUMN(F270)-3,FALSE)/10^8</f>
        <v>778.75720687102842</v>
      </c>
      <c r="G270" s="23">
        <f>VLOOKUP($D270,'人均GDP预测（当年人民币）'!$D:$AT,COLUMN(G270)-3,FALSE)*VLOOKUP($D270,'367市人口19-60预测'!$D:$AT,COLUMN(G270)-3,FALSE)/10^8</f>
        <v>840.36743924255404</v>
      </c>
      <c r="H270" s="23">
        <f>VLOOKUP($D270,'人均GDP预测（当年人民币）'!$D:$AT,COLUMN(H270)-3,FALSE)*VLOOKUP($D270,'367市人口19-60预测'!$D:$AT,COLUMN(H270)-3,FALSE)/10^8</f>
        <v>901.11370779014146</v>
      </c>
      <c r="I270" s="23">
        <f>VLOOKUP($D270,'人均GDP预测（当年人民币）'!$D:$AT,COLUMN(I270)-3,FALSE)*VLOOKUP($D270,'367市人口19-60预测'!$D:$AT,COLUMN(I270)-3,FALSE)/10^8</f>
        <v>965.74813235063175</v>
      </c>
      <c r="J270" s="23">
        <f>VLOOKUP($D270,'人均GDP预测（当年人民币）'!$D:$AT,COLUMN(J270)-3,FALSE)*VLOOKUP($D270,'367市人口19-60预测'!$D:$AT,COLUMN(J270)-3,FALSE)/10^8</f>
        <v>1034.4778411474649</v>
      </c>
      <c r="K270" s="23">
        <f>VLOOKUP($D270,'人均GDP预测（当年人民币）'!$D:$AT,COLUMN(K270)-3,FALSE)*VLOOKUP($D270,'367市人口19-60预测'!$D:$AT,COLUMN(K270)-3,FALSE)/10^8</f>
        <v>1107.5183951741551</v>
      </c>
      <c r="L270" s="23">
        <f>VLOOKUP($D270,'人均GDP预测（当年人民币）'!$D:$AT,COLUMN(L270)-3,FALSE)*VLOOKUP($D270,'367市人口19-60预测'!$D:$AT,COLUMN(L270)-3,FALSE)/10^8</f>
        <v>1185.0940263510845</v>
      </c>
      <c r="M270" s="23">
        <f>VLOOKUP($D270,'人均GDP预测（当年人民币）'!$D:$AT,COLUMN(M270)-3,FALSE)*VLOOKUP($D270,'367市人口19-60预测'!$D:$AT,COLUMN(M270)-3,FALSE)/10^8</f>
        <v>1261.9052541013168</v>
      </c>
      <c r="N270" s="23">
        <f>VLOOKUP($D270,'人均GDP预测（当年人民币）'!$D:$AT,COLUMN(N270)-3,FALSE)*VLOOKUP($D270,'367市人口19-60预测'!$D:$AT,COLUMN(N270)-3,FALSE)/10^8</f>
        <v>1342.9929681641549</v>
      </c>
      <c r="O270" s="23">
        <f>VLOOKUP($D270,'人均GDP预测（当年人民币）'!$D:$AT,COLUMN(O270)-3,FALSE)*VLOOKUP($D270,'367市人口19-60预测'!$D:$AT,COLUMN(O270)-3,FALSE)/10^8</f>
        <v>1428.551602751098</v>
      </c>
      <c r="P270" s="23">
        <f>VLOOKUP($D270,'人均GDP预测（当年人民币）'!$D:$AT,COLUMN(P270)-3,FALSE)*VLOOKUP($D270,'367市人口19-60预测'!$D:$AT,COLUMN(P270)-3,FALSE)/10^8</f>
        <v>1513.5706884653405</v>
      </c>
      <c r="Q270" s="23">
        <f>VLOOKUP($D270,'人均GDP预测（当年人民币）'!$D:$AT,COLUMN(Q270)-3,FALSE)*VLOOKUP($D270,'367市人口19-60预测'!$D:$AT,COLUMN(Q270)-3,FALSE)/10^8</f>
        <v>1602.8339156547236</v>
      </c>
      <c r="R270" s="23">
        <f>VLOOKUP($D270,'人均GDP预测（当年人民币）'!$D:$AT,COLUMN(R270)-3,FALSE)*VLOOKUP($D270,'367市人口19-60预测'!$D:$AT,COLUMN(R270)-3,FALSE)/10^8</f>
        <v>1696.5104938727179</v>
      </c>
      <c r="S270" s="23">
        <f>VLOOKUP($D270,'人均GDP预测（当年人民币）'!$D:$AT,COLUMN(S270)-3,FALSE)*VLOOKUP($D270,'367市人口19-60预测'!$D:$AT,COLUMN(S270)-3,FALSE)/10^8</f>
        <v>1794.7746810966109</v>
      </c>
      <c r="T270" s="23">
        <f>VLOOKUP($D270,'人均GDP预测（当年人民币）'!$D:$AT,COLUMN(T270)-3,FALSE)*VLOOKUP($D270,'367市人口19-60预测'!$D:$AT,COLUMN(T270)-3,FALSE)/10^8</f>
        <v>1892.5290133848512</v>
      </c>
      <c r="U270" s="23">
        <f>VLOOKUP($D270,'人均GDP预测（当年人民币）'!$D:$AT,COLUMN(U270)-3,FALSE)*VLOOKUP($D270,'367市人口19-60预测'!$D:$AT,COLUMN(U270)-3,FALSE)/10^8</f>
        <v>1994.6599370001916</v>
      </c>
      <c r="V270" s="23">
        <f>VLOOKUP($D270,'人均GDP预测（当年人民币）'!$D:$AT,COLUMN(V270)-3,FALSE)*VLOOKUP($D270,'367市人口19-60预测'!$D:$AT,COLUMN(V270)-3,FALSE)/10^8</f>
        <v>2101.3323266471025</v>
      </c>
      <c r="W270" s="23">
        <f>VLOOKUP($D270,'人均GDP预测（当年人民币）'!$D:$AT,COLUMN(W270)-3,FALSE)*VLOOKUP($D270,'367市人口19-60预测'!$D:$AT,COLUMN(W270)-3,FALSE)/10^8</f>
        <v>2212.7151588509155</v>
      </c>
      <c r="X270" s="23">
        <f>VLOOKUP($D270,'人均GDP预测（当年人民币）'!$D:$AT,COLUMN(X270)-3,FALSE)*VLOOKUP($D270,'367市人口19-60预测'!$D:$AT,COLUMN(X270)-3,FALSE)/10^8</f>
        <v>2323.5976956131626</v>
      </c>
      <c r="Y270" s="23">
        <f>VLOOKUP($D270,'人均GDP预测（当年人民币）'!$D:$AT,COLUMN(Y270)-3,FALSE)*VLOOKUP($D270,'367市人口19-60预测'!$D:$AT,COLUMN(Y270)-3,FALSE)/10^8</f>
        <v>2439.0194781817991</v>
      </c>
      <c r="Z270" s="23">
        <f>VLOOKUP($D270,'人均GDP预测（当年人民币）'!$D:$AT,COLUMN(Z270)-3,FALSE)*VLOOKUP($D270,'367市人口19-60预测'!$D:$AT,COLUMN(Z270)-3,FALSE)/10^8</f>
        <v>2559.1519993964102</v>
      </c>
      <c r="AA270" s="23">
        <f>VLOOKUP($D270,'人均GDP预测（当年人民币）'!$D:$AT,COLUMN(AA270)-3,FALSE)*VLOOKUP($D270,'367市人口19-60预测'!$D:$AT,COLUMN(AA270)-3,FALSE)/10^8</f>
        <v>2678.9101734323185</v>
      </c>
      <c r="AB270" s="23">
        <f>VLOOKUP($D270,'人均GDP预测（当年人民币）'!$D:$AT,COLUMN(AB270)-3,FALSE)*VLOOKUP($D270,'367市人口19-60预测'!$D:$AT,COLUMN(AB270)-3,FALSE)/10^8</f>
        <v>2803.2726445448393</v>
      </c>
      <c r="AC270" s="23">
        <f>VLOOKUP($D270,'人均GDP预测（当年人民币）'!$D:$AT,COLUMN(AC270)-3,FALSE)*VLOOKUP($D270,'367市人口19-60预测'!$D:$AT,COLUMN(AC270)-3,FALSE)/10^8</f>
        <v>2932.4317438785442</v>
      </c>
      <c r="AD270" s="23">
        <f>VLOOKUP($D270,'人均GDP预测（当年人民币）'!$D:$AT,COLUMN(AD270)-3,FALSE)*VLOOKUP($D270,'367市人口19-60预测'!$D:$AT,COLUMN(AD270)-3,FALSE)/10^8</f>
        <v>3061.4110665668654</v>
      </c>
      <c r="AE270" s="23">
        <f>VLOOKUP($D270,'人均GDP预测（当年人民币）'!$D:$AT,COLUMN(AE270)-3,FALSE)*VLOOKUP($D270,'367市人口19-60预测'!$D:$AT,COLUMN(AE270)-3,FALSE)/10^8</f>
        <v>3195.1778211932374</v>
      </c>
      <c r="AF270" s="23">
        <f>VLOOKUP($D270,'人均GDP预测（当年人民币）'!$D:$AT,COLUMN(AF270)-3,FALSE)*VLOOKUP($D270,'367市人口19-60预测'!$D:$AT,COLUMN(AF270)-3,FALSE)/10^8</f>
        <v>3333.9715312713347</v>
      </c>
      <c r="AG270" s="23">
        <f>VLOOKUP($D270,'人均GDP预测（当年人民币）'!$D:$AT,COLUMN(AG270)-3,FALSE)*VLOOKUP($D270,'367市人口19-60预测'!$D:$AT,COLUMN(AG270)-3,FALSE)/10^8</f>
        <v>3478.0589130604549</v>
      </c>
      <c r="AH270" s="23">
        <f>VLOOKUP($D270,'人均GDP预测（当年人民币）'!$D:$AT,COLUMN(AH270)-3,FALSE)*VLOOKUP($D270,'367市人口19-60预测'!$D:$AT,COLUMN(AH270)-3,FALSE)/10^8</f>
        <v>3622.3759319425458</v>
      </c>
      <c r="AI270" s="23">
        <f>VLOOKUP($D270,'人均GDP预测（当年人民币）'!$D:$AT,COLUMN(AI270)-3,FALSE)*VLOOKUP($D270,'367市人口19-60预测'!$D:$AT,COLUMN(AI270)-3,FALSE)/10^8</f>
        <v>3772.178973991905</v>
      </c>
      <c r="AJ270" s="23">
        <f>VLOOKUP($D270,'人均GDP预测（当年人民币）'!$D:$AT,COLUMN(AJ270)-3,FALSE)*VLOOKUP($D270,'367市人口19-60预测'!$D:$AT,COLUMN(AJ270)-3,FALSE)/10^8</f>
        <v>3927.8210746649634</v>
      </c>
      <c r="AK270" s="23">
        <f>VLOOKUP($D270,'人均GDP预测（当年人民币）'!$D:$AT,COLUMN(AK270)-3,FALSE)*VLOOKUP($D270,'367市人口19-60预测'!$D:$AT,COLUMN(AK270)-3,FALSE)/10^8</f>
        <v>4084.3639183659734</v>
      </c>
      <c r="AL270" s="23">
        <f>VLOOKUP($D270,'人均GDP预测（当年人民币）'!$D:$AT,COLUMN(AL270)-3,FALSE)*VLOOKUP($D270,'367市人口19-60预测'!$D:$AT,COLUMN(AL270)-3,FALSE)/10^8</f>
        <v>4247.1715749883588</v>
      </c>
      <c r="AM270" s="23">
        <f>VLOOKUP($D270,'人均GDP预测（当年人民币）'!$D:$AT,COLUMN(AM270)-3,FALSE)*VLOOKUP($D270,'367市人口19-60预测'!$D:$AT,COLUMN(AM270)-3,FALSE)/10^8</f>
        <v>4416.7396989855288</v>
      </c>
      <c r="AN270" s="23">
        <f>VLOOKUP($D270,'人均GDP预测（当年人民币）'!$D:$AT,COLUMN(AN270)-3,FALSE)*VLOOKUP($D270,'367市人口19-60预测'!$D:$AT,COLUMN(AN270)-3,FALSE)/10^8</f>
        <v>4588.2610420724905</v>
      </c>
      <c r="AO270" s="23">
        <f>VLOOKUP($D270,'人均GDP预测（当年人民币）'!$D:$AT,COLUMN(AO270)-3,FALSE)*VLOOKUP($D270,'367市人口19-60预测'!$D:$AT,COLUMN(AO270)-3,FALSE)/10^8</f>
        <v>4767.2974496279594</v>
      </c>
      <c r="AP270" s="23">
        <f>VLOOKUP($D270,'人均GDP预测（当年人民币）'!$D:$AT,COLUMN(AP270)-3,FALSE)*VLOOKUP($D270,'367市人口19-60预测'!$D:$AT,COLUMN(AP270)-3,FALSE)/10^8</f>
        <v>4954.5255483877081</v>
      </c>
      <c r="AQ270" s="23">
        <f>VLOOKUP($D270,'人均GDP预测（当年人民币）'!$D:$AT,COLUMN(AQ270)-3,FALSE)*VLOOKUP($D270,'367市人口19-60预测'!$D:$AT,COLUMN(AQ270)-3,FALSE)/10^8</f>
        <v>5145.3155084107602</v>
      </c>
      <c r="AR270" s="23">
        <f>VLOOKUP($D270,'人均GDP预测（当年人民币）'!$D:$AT,COLUMN(AR270)-3,FALSE)*VLOOKUP($D270,'367市人口19-60预测'!$D:$AT,COLUMN(AR270)-3,FALSE)/10^8</f>
        <v>5345.506193812852</v>
      </c>
      <c r="AS270" s="23">
        <f>VLOOKUP($D270,'人均GDP预测（当年人民币）'!$D:$AT,COLUMN(AS270)-3,FALSE)*VLOOKUP($D270,'367市人口19-60预测'!$D:$AT,COLUMN(AS270)-3,FALSE)/10^8</f>
        <v>5556.0323082792966</v>
      </c>
      <c r="AT270" s="23">
        <f>VLOOKUP($D270,'人均GDP预测（当年人民币）'!$D:$AT,COLUMN(AT270)-3,FALSE)*VLOOKUP($D270,'367市人口19-60预测'!$D:$AT,COLUMN(AT270)-3,FALSE)/10^8</f>
        <v>5772.4716580606837</v>
      </c>
    </row>
    <row r="271" spans="1:46" ht="15.75" x14ac:dyDescent="0.25">
      <c r="A271" s="15">
        <v>270</v>
      </c>
      <c r="B271" s="16">
        <v>511900</v>
      </c>
      <c r="C271" s="16" t="s">
        <v>401</v>
      </c>
      <c r="D271" s="18" t="s">
        <v>71</v>
      </c>
      <c r="E271" s="23">
        <f>VLOOKUP($D271,'人均GDP预测（当年人民币）'!$D:$AT,COLUMN(E271)-3,FALSE)*VLOOKUP($D271,'367市人口19-60预测'!$D:$AT,COLUMN(E271)-3,FALSE)/10^8</f>
        <v>738.82084607248851</v>
      </c>
      <c r="F271" s="23">
        <f>VLOOKUP($D271,'人均GDP预测（当年人民币）'!$D:$AT,COLUMN(F271)-3,FALSE)*VLOOKUP($D271,'367市人口19-60预测'!$D:$AT,COLUMN(F271)-3,FALSE)/10^8</f>
        <v>816.20264946212387</v>
      </c>
      <c r="G271" s="23">
        <f>VLOOKUP($D271,'人均GDP预测（当年人民币）'!$D:$AT,COLUMN(G271)-3,FALSE)*VLOOKUP($D271,'367市人口19-60预测'!$D:$AT,COLUMN(G271)-3,FALSE)/10^8</f>
        <v>901.4805279349805</v>
      </c>
      <c r="H271" s="23">
        <f>VLOOKUP($D271,'人均GDP预测（当年人民币）'!$D:$AT,COLUMN(H271)-3,FALSE)*VLOOKUP($D271,'367市人口19-60预测'!$D:$AT,COLUMN(H271)-3,FALSE)/10^8</f>
        <v>995.38188823346934</v>
      </c>
      <c r="I271" s="23">
        <f>VLOOKUP($D271,'人均GDP预测（当年人民币）'!$D:$AT,COLUMN(I271)-3,FALSE)*VLOOKUP($D271,'367市人口19-60预测'!$D:$AT,COLUMN(I271)-3,FALSE)/10^8</f>
        <v>1084.3751828555517</v>
      </c>
      <c r="J271" s="23">
        <f>VLOOKUP($D271,'人均GDP预测（当年人民币）'!$D:$AT,COLUMN(J271)-3,FALSE)*VLOOKUP($D271,'367市人口19-60预测'!$D:$AT,COLUMN(J271)-3,FALSE)/10^8</f>
        <v>1180.8747929129372</v>
      </c>
      <c r="K271" s="23">
        <f>VLOOKUP($D271,'人均GDP预测（当年人民币）'!$D:$AT,COLUMN(K271)-3,FALSE)*VLOOKUP($D271,'367市人口19-60预测'!$D:$AT,COLUMN(K271)-3,FALSE)/10^8</f>
        <v>1285.4232656435577</v>
      </c>
      <c r="L271" s="23">
        <f>VLOOKUP($D271,'人均GDP预测（当年人民币）'!$D:$AT,COLUMN(L271)-3,FALSE)*VLOOKUP($D271,'367市人口19-60预测'!$D:$AT,COLUMN(L271)-3,FALSE)/10^8</f>
        <v>1398.5948736320781</v>
      </c>
      <c r="M271" s="23">
        <f>VLOOKUP($D271,'人均GDP预测（当年人民币）'!$D:$AT,COLUMN(M271)-3,FALSE)*VLOOKUP($D271,'367市人口19-60预测'!$D:$AT,COLUMN(M271)-3,FALSE)/10^8</f>
        <v>1520.9998084446099</v>
      </c>
      <c r="N271" s="23">
        <f>VLOOKUP($D271,'人均GDP预测（当年人民币）'!$D:$AT,COLUMN(N271)-3,FALSE)*VLOOKUP($D271,'367市人口19-60预测'!$D:$AT,COLUMN(N271)-3,FALSE)/10^8</f>
        <v>1639.6197266253089</v>
      </c>
      <c r="O271" s="23">
        <f>VLOOKUP($D271,'人均GDP预测（当年人民币）'!$D:$AT,COLUMN(O271)-3,FALSE)*VLOOKUP($D271,'367市人口19-60预测'!$D:$AT,COLUMN(O271)-3,FALSE)/10^8</f>
        <v>1766.566393284585</v>
      </c>
      <c r="P271" s="23">
        <f>VLOOKUP($D271,'人均GDP预测（当年人民币）'!$D:$AT,COLUMN(P271)-3,FALSE)*VLOOKUP($D271,'367市人口19-60预测'!$D:$AT,COLUMN(P271)-3,FALSE)/10^8</f>
        <v>1902.3183444612127</v>
      </c>
      <c r="Q271" s="23">
        <f>VLOOKUP($D271,'人均GDP预测（当年人民币）'!$D:$AT,COLUMN(Q271)-3,FALSE)*VLOOKUP($D271,'367市人口19-60预测'!$D:$AT,COLUMN(Q271)-3,FALSE)/10^8</f>
        <v>2047.3796245071644</v>
      </c>
      <c r="R271" s="23">
        <f>VLOOKUP($D271,'人均GDP预测（当年人民币）'!$D:$AT,COLUMN(R271)-3,FALSE)*VLOOKUP($D271,'367市人口19-60预测'!$D:$AT,COLUMN(R271)-3,FALSE)/10^8</f>
        <v>2202.2800282636576</v>
      </c>
      <c r="S271" s="23">
        <f>VLOOKUP($D271,'人均GDP预测（当年人民币）'!$D:$AT,COLUMN(S271)-3,FALSE)*VLOOKUP($D271,'367市人口19-60预测'!$D:$AT,COLUMN(S271)-3,FALSE)/10^8</f>
        <v>2353.8102067185214</v>
      </c>
      <c r="T271" s="23">
        <f>VLOOKUP($D271,'人均GDP预测（当年人民币）'!$D:$AT,COLUMN(T271)-3,FALSE)*VLOOKUP($D271,'367市人口19-60预测'!$D:$AT,COLUMN(T271)-3,FALSE)/10^8</f>
        <v>2514.3649384148589</v>
      </c>
      <c r="U271" s="23">
        <f>VLOOKUP($D271,'人均GDP预测（当年人民币）'!$D:$AT,COLUMN(U271)-3,FALSE)*VLOOKUP($D271,'367市人口19-60预测'!$D:$AT,COLUMN(U271)-3,FALSE)/10^8</f>
        <v>2684.3884951547457</v>
      </c>
      <c r="V271" s="23">
        <f>VLOOKUP($D271,'人均GDP预测（当年人民币）'!$D:$AT,COLUMN(V271)-3,FALSE)*VLOOKUP($D271,'367市人口19-60预测'!$D:$AT,COLUMN(V271)-3,FALSE)/10^8</f>
        <v>2864.3510431346849</v>
      </c>
      <c r="W271" s="23">
        <f>VLOOKUP($D271,'人均GDP预测（当年人民币）'!$D:$AT,COLUMN(W271)-3,FALSE)*VLOOKUP($D271,'367市人口19-60预测'!$D:$AT,COLUMN(W271)-3,FALSE)/10^8</f>
        <v>3041.4124557369682</v>
      </c>
      <c r="X271" s="23">
        <f>VLOOKUP($D271,'人均GDP预测（当年人民币）'!$D:$AT,COLUMN(X271)-3,FALSE)*VLOOKUP($D271,'367市人口19-60预测'!$D:$AT,COLUMN(X271)-3,FALSE)/10^8</f>
        <v>3227.7549378989593</v>
      </c>
      <c r="Y271" s="23">
        <f>VLOOKUP($D271,'人均GDP预测（当年人民币）'!$D:$AT,COLUMN(Y271)-3,FALSE)*VLOOKUP($D271,'367市人口19-60预测'!$D:$AT,COLUMN(Y271)-3,FALSE)/10^8</f>
        <v>3423.819672124785</v>
      </c>
      <c r="Z271" s="23">
        <f>VLOOKUP($D271,'人均GDP预测（当年人民币）'!$D:$AT,COLUMN(Z271)-3,FALSE)*VLOOKUP($D271,'367市人口19-60预测'!$D:$AT,COLUMN(Z271)-3,FALSE)/10^8</f>
        <v>3630.0826025025267</v>
      </c>
      <c r="AA271" s="23">
        <f>VLOOKUP($D271,'人均GDP预测（当年人民币）'!$D:$AT,COLUMN(AA271)-3,FALSE)*VLOOKUP($D271,'367市人口19-60预测'!$D:$AT,COLUMN(AA271)-3,FALSE)/10^8</f>
        <v>3833.874558335006</v>
      </c>
      <c r="AB271" s="23">
        <f>VLOOKUP($D271,'人均GDP预测（当年人民币）'!$D:$AT,COLUMN(AB271)-3,FALSE)*VLOOKUP($D271,'367市人口19-60预测'!$D:$AT,COLUMN(AB271)-3,FALSE)/10^8</f>
        <v>4047.4514365961554</v>
      </c>
      <c r="AC271" s="23">
        <f>VLOOKUP($D271,'人均GDP预测（当年人民币）'!$D:$AT,COLUMN(AC271)-3,FALSE)*VLOOKUP($D271,'367市人口19-60预测'!$D:$AT,COLUMN(AC271)-3,FALSE)/10^8</f>
        <v>4271.3373030002113</v>
      </c>
      <c r="AD271" s="23">
        <f>VLOOKUP($D271,'人均GDP预测（当年人民币）'!$D:$AT,COLUMN(AD271)-3,FALSE)*VLOOKUP($D271,'367市人口19-60预测'!$D:$AT,COLUMN(AD271)-3,FALSE)/10^8</f>
        <v>4493.5844492854994</v>
      </c>
      <c r="AE271" s="23">
        <f>VLOOKUP($D271,'人均GDP预测（当年人民币）'!$D:$AT,COLUMN(AE271)-3,FALSE)*VLOOKUP($D271,'367市人口19-60预测'!$D:$AT,COLUMN(AE271)-3,FALSE)/10^8</f>
        <v>4726.0684397676068</v>
      </c>
      <c r="AF271" s="23">
        <f>VLOOKUP($D271,'人均GDP预测（当年人民币）'!$D:$AT,COLUMN(AF271)-3,FALSE)*VLOOKUP($D271,'367市人口19-60预测'!$D:$AT,COLUMN(AF271)-3,FALSE)/10^8</f>
        <v>4969.4453365559493</v>
      </c>
      <c r="AG271" s="23">
        <f>VLOOKUP($D271,'人均GDP预测（当年人民币）'!$D:$AT,COLUMN(AG271)-3,FALSE)*VLOOKUP($D271,'367市人口19-60预测'!$D:$AT,COLUMN(AG271)-3,FALSE)/10^8</f>
        <v>5224.4736370613064</v>
      </c>
      <c r="AH271" s="23">
        <f>VLOOKUP($D271,'人均GDP预测（当年人民币）'!$D:$AT,COLUMN(AH271)-3,FALSE)*VLOOKUP($D271,'367市人口19-60预测'!$D:$AT,COLUMN(AH271)-3,FALSE)/10^8</f>
        <v>5479.2999732581611</v>
      </c>
      <c r="AI271" s="23">
        <f>VLOOKUP($D271,'人均GDP预测（当年人民币）'!$D:$AT,COLUMN(AI271)-3,FALSE)*VLOOKUP($D271,'367市人口19-60预测'!$D:$AT,COLUMN(AI271)-3,FALSE)/10^8</f>
        <v>5746.3625169507141</v>
      </c>
      <c r="AJ271" s="23">
        <f>VLOOKUP($D271,'人均GDP预测（当年人民币）'!$D:$AT,COLUMN(AJ271)-3,FALSE)*VLOOKUP($D271,'367市人口19-60预测'!$D:$AT,COLUMN(AJ271)-3,FALSE)/10^8</f>
        <v>6026.7053127007284</v>
      </c>
      <c r="AK271" s="23">
        <f>VLOOKUP($D271,'人均GDP预测（当年人民币）'!$D:$AT,COLUMN(AK271)-3,FALSE)*VLOOKUP($D271,'367市人口19-60预测'!$D:$AT,COLUMN(AK271)-3,FALSE)/10^8</f>
        <v>6309.1074442902918</v>
      </c>
      <c r="AL271" s="23">
        <f>VLOOKUP($D271,'人均GDP预测（当年人民币）'!$D:$AT,COLUMN(AL271)-3,FALSE)*VLOOKUP($D271,'367市人口19-60预测'!$D:$AT,COLUMN(AL271)-3,FALSE)/10^8</f>
        <v>6606.1763972361059</v>
      </c>
      <c r="AM271" s="23">
        <f>VLOOKUP($D271,'人均GDP预测（当年人民币）'!$D:$AT,COLUMN(AM271)-3,FALSE)*VLOOKUP($D271,'367市人口19-60预测'!$D:$AT,COLUMN(AM271)-3,FALSE)/10^8</f>
        <v>6919.4018395863441</v>
      </c>
      <c r="AN271" s="23">
        <f>VLOOKUP($D271,'人均GDP预测（当年人民币）'!$D:$AT,COLUMN(AN271)-3,FALSE)*VLOOKUP($D271,'367市人口19-60预测'!$D:$AT,COLUMN(AN271)-3,FALSE)/10^8</f>
        <v>7238.2099694258886</v>
      </c>
      <c r="AO271" s="23">
        <f>VLOOKUP($D271,'人均GDP预测（当年人民币）'!$D:$AT,COLUMN(AO271)-3,FALSE)*VLOOKUP($D271,'367市人口19-60预测'!$D:$AT,COLUMN(AO271)-3,FALSE)/10^8</f>
        <v>7575.6810100406638</v>
      </c>
      <c r="AP271" s="23">
        <f>VLOOKUP($D271,'人均GDP预测（当年人民币）'!$D:$AT,COLUMN(AP271)-3,FALSE)*VLOOKUP($D271,'367市人口19-60预测'!$D:$AT,COLUMN(AP271)-3,FALSE)/10^8</f>
        <v>7933.9561112419906</v>
      </c>
      <c r="AQ271" s="23">
        <f>VLOOKUP($D271,'人均GDP预测（当年人民币）'!$D:$AT,COLUMN(AQ271)-3,FALSE)*VLOOKUP($D271,'367市人口19-60预测'!$D:$AT,COLUMN(AQ271)-3,FALSE)/10^8</f>
        <v>8315.4775832071064</v>
      </c>
      <c r="AR271" s="23">
        <f>VLOOKUP($D271,'人均GDP预测（当年人民币）'!$D:$AT,COLUMN(AR271)-3,FALSE)*VLOOKUP($D271,'367市人口19-60预测'!$D:$AT,COLUMN(AR271)-3,FALSE)/10^8</f>
        <v>8710.1247519160424</v>
      </c>
      <c r="AS271" s="23">
        <f>VLOOKUP($D271,'人均GDP预测（当年人民币）'!$D:$AT,COLUMN(AS271)-3,FALSE)*VLOOKUP($D271,'367市人口19-60预测'!$D:$AT,COLUMN(AS271)-3,FALSE)/10^8</f>
        <v>9132.7080511068361</v>
      </c>
      <c r="AT271" s="23">
        <f>VLOOKUP($D271,'人均GDP预测（当年人民币）'!$D:$AT,COLUMN(AT271)-3,FALSE)*VLOOKUP($D271,'367市人口19-60预测'!$D:$AT,COLUMN(AT271)-3,FALSE)/10^8</f>
        <v>9586.6987297912929</v>
      </c>
    </row>
    <row r="272" spans="1:46" ht="15.75" x14ac:dyDescent="0.25">
      <c r="A272" s="15">
        <v>271</v>
      </c>
      <c r="B272" s="16">
        <v>512000</v>
      </c>
      <c r="C272" s="16" t="s">
        <v>401</v>
      </c>
      <c r="D272" s="18" t="s">
        <v>253</v>
      </c>
      <c r="E272" s="23">
        <f>VLOOKUP($D272,'人均GDP预测（当年人民币）'!$D:$AT,COLUMN(E272)-3,FALSE)*VLOOKUP($D272,'367市人口19-60预测'!$D:$AT,COLUMN(E272)-3,FALSE)/10^8</f>
        <v>774.47174415988331</v>
      </c>
      <c r="F272" s="23">
        <f>VLOOKUP($D272,'人均GDP预测（当年人民币）'!$D:$AT,COLUMN(F272)-3,FALSE)*VLOOKUP($D272,'367市人口19-60预测'!$D:$AT,COLUMN(F272)-3,FALSE)/10^8</f>
        <v>837.73468331164531</v>
      </c>
      <c r="G272" s="23">
        <f>VLOOKUP($D272,'人均GDP预测（当年人民币）'!$D:$AT,COLUMN(G272)-3,FALSE)*VLOOKUP($D272,'367市人口19-60预测'!$D:$AT,COLUMN(G272)-3,FALSE)/10^8</f>
        <v>906.3485238119855</v>
      </c>
      <c r="H272" s="23">
        <f>VLOOKUP($D272,'人均GDP预测（当年人民币）'!$D:$AT,COLUMN(H272)-3,FALSE)*VLOOKUP($D272,'367市人口19-60预测'!$D:$AT,COLUMN(H272)-3,FALSE)/10^8</f>
        <v>980.71613549487813</v>
      </c>
      <c r="I272" s="23">
        <f>VLOOKUP($D272,'人均GDP预测（当年人民币）'!$D:$AT,COLUMN(I272)-3,FALSE)*VLOOKUP($D272,'367市人口19-60预测'!$D:$AT,COLUMN(I272)-3,FALSE)/10^8</f>
        <v>1061.2651553994838</v>
      </c>
      <c r="J272" s="23">
        <f>VLOOKUP($D272,'人均GDP预测（当年人民币）'!$D:$AT,COLUMN(J272)-3,FALSE)*VLOOKUP($D272,'367市人口19-60预测'!$D:$AT,COLUMN(J272)-3,FALSE)/10^8</f>
        <v>1148.4501353955618</v>
      </c>
      <c r="K272" s="23">
        <f>VLOOKUP($D272,'人均GDP预测（当年人民币）'!$D:$AT,COLUMN(K272)-3,FALSE)*VLOOKUP($D272,'367市人口19-60预测'!$D:$AT,COLUMN(K272)-3,FALSE)/10^8</f>
        <v>1232.4808526894067</v>
      </c>
      <c r="L272" s="23">
        <f>VLOOKUP($D272,'人均GDP预测（当年人民币）'!$D:$AT,COLUMN(L272)-3,FALSE)*VLOOKUP($D272,'367市人口19-60预测'!$D:$AT,COLUMN(L272)-3,FALSE)/10^8</f>
        <v>1322.5476952783745</v>
      </c>
      <c r="M272" s="23">
        <f>VLOOKUP($D272,'人均GDP预测（当年人民币）'!$D:$AT,COLUMN(M272)-3,FALSE)*VLOOKUP($D272,'367市人口19-60预测'!$D:$AT,COLUMN(M272)-3,FALSE)/10^8</f>
        <v>1419.0109502319538</v>
      </c>
      <c r="N272" s="23">
        <f>VLOOKUP($D272,'人均GDP预测（当年人民币）'!$D:$AT,COLUMN(N272)-3,FALSE)*VLOOKUP($D272,'367市人口19-60预测'!$D:$AT,COLUMN(N272)-3,FALSE)/10^8</f>
        <v>1522.249036101889</v>
      </c>
      <c r="O272" s="23">
        <f>VLOOKUP($D272,'人均GDP预测（当年人民币）'!$D:$AT,COLUMN(O272)-3,FALSE)*VLOOKUP($D272,'367市人口19-60预测'!$D:$AT,COLUMN(O272)-3,FALSE)/10^8</f>
        <v>1632.6570324574534</v>
      </c>
      <c r="P272" s="23">
        <f>VLOOKUP($D272,'人均GDP预测（当年人民币）'!$D:$AT,COLUMN(P272)-3,FALSE)*VLOOKUP($D272,'367市人口19-60预测'!$D:$AT,COLUMN(P272)-3,FALSE)/10^8</f>
        <v>1740.4678298917638</v>
      </c>
      <c r="Q272" s="23">
        <f>VLOOKUP($D272,'人均GDP预测（当年人民币）'!$D:$AT,COLUMN(Q272)-3,FALSE)*VLOOKUP($D272,'367市人口19-60预测'!$D:$AT,COLUMN(Q272)-3,FALSE)/10^8</f>
        <v>1854.8940762053128</v>
      </c>
      <c r="R272" s="23">
        <f>VLOOKUP($D272,'人均GDP预测（当年人民币）'!$D:$AT,COLUMN(R272)-3,FALSE)*VLOOKUP($D272,'367市人口19-60预测'!$D:$AT,COLUMN(R272)-3,FALSE)/10^8</f>
        <v>1976.2556113930059</v>
      </c>
      <c r="S272" s="23">
        <f>VLOOKUP($D272,'人均GDP预测（当年人民币）'!$D:$AT,COLUMN(S272)-3,FALSE)*VLOOKUP($D272,'367市人口19-60预测'!$D:$AT,COLUMN(S272)-3,FALSE)/10^8</f>
        <v>2104.8857686688411</v>
      </c>
      <c r="T272" s="23">
        <f>VLOOKUP($D272,'人均GDP预测（当年人民币）'!$D:$AT,COLUMN(T272)-3,FALSE)*VLOOKUP($D272,'367市人口19-60预测'!$D:$AT,COLUMN(T272)-3,FALSE)/10^8</f>
        <v>2231.3462000349782</v>
      </c>
      <c r="U272" s="23">
        <f>VLOOKUP($D272,'人均GDP预测（当年人民币）'!$D:$AT,COLUMN(U272)-3,FALSE)*VLOOKUP($D272,'367市人口19-60预测'!$D:$AT,COLUMN(U272)-3,FALSE)/10^8</f>
        <v>2364.5731998276888</v>
      </c>
      <c r="V272" s="23">
        <f>VLOOKUP($D272,'人均GDP预测（当年人民币）'!$D:$AT,COLUMN(V272)-3,FALSE)*VLOOKUP($D272,'367市人口19-60预测'!$D:$AT,COLUMN(V272)-3,FALSE)/10^8</f>
        <v>2504.8480282639985</v>
      </c>
      <c r="W272" s="23">
        <f>VLOOKUP($D272,'人均GDP预测（当年人民币）'!$D:$AT,COLUMN(W272)-3,FALSE)*VLOOKUP($D272,'367市人口19-60预测'!$D:$AT,COLUMN(W272)-3,FALSE)/10^8</f>
        <v>2652.4668044574619</v>
      </c>
      <c r="X272" s="23">
        <f>VLOOKUP($D272,'人均GDP预测（当年人民币）'!$D:$AT,COLUMN(X272)-3,FALSE)*VLOOKUP($D272,'367市人口19-60预测'!$D:$AT,COLUMN(X272)-3,FALSE)/10^8</f>
        <v>2798.1129257676716</v>
      </c>
      <c r="Y272" s="23">
        <f>VLOOKUP($D272,'人均GDP预测（当年人民币）'!$D:$AT,COLUMN(Y272)-3,FALSE)*VLOOKUP($D272,'367市人口19-60预测'!$D:$AT,COLUMN(Y272)-3,FALSE)/10^8</f>
        <v>2950.6615372915949</v>
      </c>
      <c r="Z272" s="23">
        <f>VLOOKUP($D272,'人均GDP预测（当年人民币）'!$D:$AT,COLUMN(Z272)-3,FALSE)*VLOOKUP($D272,'367市人口19-60预测'!$D:$AT,COLUMN(Z272)-3,FALSE)/10^8</f>
        <v>3110.3886599549305</v>
      </c>
      <c r="AA272" s="23">
        <f>VLOOKUP($D272,'人均GDP预测（当年人民币）'!$D:$AT,COLUMN(AA272)-3,FALSE)*VLOOKUP($D272,'367市人口19-60预测'!$D:$AT,COLUMN(AA272)-3,FALSE)/10^8</f>
        <v>3277.5936242055695</v>
      </c>
      <c r="AB272" s="23">
        <f>VLOOKUP($D272,'人均GDP预测（当年人民币）'!$D:$AT,COLUMN(AB272)-3,FALSE)*VLOOKUP($D272,'367市人口19-60预测'!$D:$AT,COLUMN(AB272)-3,FALSE)/10^8</f>
        <v>3442.9924959184973</v>
      </c>
      <c r="AC272" s="23">
        <f>VLOOKUP($D272,'人均GDP预测（当年人民币）'!$D:$AT,COLUMN(AC272)-3,FALSE)*VLOOKUP($D272,'367市人口19-60预测'!$D:$AT,COLUMN(AC272)-3,FALSE)/10^8</f>
        <v>3615.5567401155772</v>
      </c>
      <c r="AD272" s="23">
        <f>VLOOKUP($D272,'人均GDP预测（当年人民币）'!$D:$AT,COLUMN(AD272)-3,FALSE)*VLOOKUP($D272,'367市人口19-60预测'!$D:$AT,COLUMN(AD272)-3,FALSE)/10^8</f>
        <v>3795.6191607889787</v>
      </c>
      <c r="AE272" s="23">
        <f>VLOOKUP($D272,'人均GDP预测（当年人民币）'!$D:$AT,COLUMN(AE272)-3,FALSE)*VLOOKUP($D272,'367市人口19-60预测'!$D:$AT,COLUMN(AE272)-3,FALSE)/10^8</f>
        <v>3974.3189266878517</v>
      </c>
      <c r="AF272" s="23">
        <f>VLOOKUP($D272,'人均GDP预测（当年人民币）'!$D:$AT,COLUMN(AF272)-3,FALSE)*VLOOKUP($D272,'367市人口19-60预测'!$D:$AT,COLUMN(AF272)-3,FALSE)/10^8</f>
        <v>4160.4154493507131</v>
      </c>
      <c r="AG272" s="23">
        <f>VLOOKUP($D272,'人均GDP预测（当年人民币）'!$D:$AT,COLUMN(AG272)-3,FALSE)*VLOOKUP($D272,'367市人口19-60预测'!$D:$AT,COLUMN(AG272)-3,FALSE)/10^8</f>
        <v>4354.3177655996487</v>
      </c>
      <c r="AH272" s="23">
        <f>VLOOKUP($D272,'人均GDP预测（当年人民币）'!$D:$AT,COLUMN(AH272)-3,FALSE)*VLOOKUP($D272,'367市人口19-60预测'!$D:$AT,COLUMN(AH272)-3,FALSE)/10^8</f>
        <v>4547.5503549497535</v>
      </c>
      <c r="AI272" s="23">
        <f>VLOOKUP($D272,'人均GDP预测（当年人民币）'!$D:$AT,COLUMN(AI272)-3,FALSE)*VLOOKUP($D272,'367市人口19-60预测'!$D:$AT,COLUMN(AI272)-3,FALSE)/10^8</f>
        <v>4748.8044099352428</v>
      </c>
      <c r="AJ272" s="23">
        <f>VLOOKUP($D272,'人均GDP预测（当年人民币）'!$D:$AT,COLUMN(AJ272)-3,FALSE)*VLOOKUP($D272,'367市人口19-60预测'!$D:$AT,COLUMN(AJ272)-3,FALSE)/10^8</f>
        <v>4958.6518098010129</v>
      </c>
      <c r="AK272" s="23">
        <f>VLOOKUP($D272,'人均GDP预测（当年人民币）'!$D:$AT,COLUMN(AK272)-3,FALSE)*VLOOKUP($D272,'367市人口19-60预测'!$D:$AT,COLUMN(AK272)-3,FALSE)/10^8</f>
        <v>5177.7621308488151</v>
      </c>
      <c r="AL272" s="23">
        <f>VLOOKUP($D272,'人均GDP预测（当年人民币）'!$D:$AT,COLUMN(AL272)-3,FALSE)*VLOOKUP($D272,'367市人口19-60预测'!$D:$AT,COLUMN(AL272)-3,FALSE)/10^8</f>
        <v>5397.7420220029353</v>
      </c>
      <c r="AM272" s="23">
        <f>VLOOKUP($D272,'人均GDP预测（当年人民币）'!$D:$AT,COLUMN(AM272)-3,FALSE)*VLOOKUP($D272,'367市人口19-60预测'!$D:$AT,COLUMN(AM272)-3,FALSE)/10^8</f>
        <v>5627.8445802304077</v>
      </c>
      <c r="AN272" s="23">
        <f>VLOOKUP($D272,'人均GDP预测（当年人民币）'!$D:$AT,COLUMN(AN272)-3,FALSE)*VLOOKUP($D272,'367市人口19-60预测'!$D:$AT,COLUMN(AN272)-3,FALSE)/10^8</f>
        <v>5869.0357815623693</v>
      </c>
      <c r="AO272" s="23">
        <f>VLOOKUP($D272,'人均GDP预测（当年人民币）'!$D:$AT,COLUMN(AO272)-3,FALSE)*VLOOKUP($D272,'367市人口19-60预测'!$D:$AT,COLUMN(AO272)-3,FALSE)/10^8</f>
        <v>6113.371693927158</v>
      </c>
      <c r="AP272" s="23">
        <f>VLOOKUP($D272,'人均GDP预测（当年人民币）'!$D:$AT,COLUMN(AP272)-3,FALSE)*VLOOKUP($D272,'367市人口19-60预测'!$D:$AT,COLUMN(AP272)-3,FALSE)/10^8</f>
        <v>6370.4168408343685</v>
      </c>
      <c r="AQ272" s="23">
        <f>VLOOKUP($D272,'人均GDP预测（当年人民币）'!$D:$AT,COLUMN(AQ272)-3,FALSE)*VLOOKUP($D272,'367市人口19-60预测'!$D:$AT,COLUMN(AQ272)-3,FALSE)/10^8</f>
        <v>6641.5863474067428</v>
      </c>
      <c r="AR272" s="23">
        <f>VLOOKUP($D272,'人均GDP预测（当年人民币）'!$D:$AT,COLUMN(AR272)-3,FALSE)*VLOOKUP($D272,'367市人口19-60预测'!$D:$AT,COLUMN(AR272)-3,FALSE)/10^8</f>
        <v>6919.4348400042154</v>
      </c>
      <c r="AS272" s="23">
        <f>VLOOKUP($D272,'人均GDP预测（当年人民币）'!$D:$AT,COLUMN(AS272)-3,FALSE)*VLOOKUP($D272,'367市人口19-60预测'!$D:$AT,COLUMN(AS272)-3,FALSE)/10^8</f>
        <v>7214.0833470402113</v>
      </c>
      <c r="AT272" s="23">
        <f>VLOOKUP($D272,'人均GDP预测（当年人民币）'!$D:$AT,COLUMN(AT272)-3,FALSE)*VLOOKUP($D272,'367市人口19-60预测'!$D:$AT,COLUMN(AT272)-3,FALSE)/10^8</f>
        <v>7527.5686545004573</v>
      </c>
    </row>
    <row r="273" spans="1:46" ht="15.75" x14ac:dyDescent="0.25">
      <c r="A273" s="15">
        <v>272</v>
      </c>
      <c r="B273" s="16">
        <v>513200</v>
      </c>
      <c r="C273" s="16" t="s">
        <v>401</v>
      </c>
      <c r="D273" s="18" t="s">
        <v>257</v>
      </c>
      <c r="E273" s="23">
        <f>VLOOKUP($D273,'人均GDP预测（当年人民币）'!$D:$AT,COLUMN(E273)-3,FALSE)*VLOOKUP($D273,'367市人口19-60预测'!$D:$AT,COLUMN(E273)-3,FALSE)/10^8</f>
        <v>385.00430970602133</v>
      </c>
      <c r="F273" s="23">
        <f>VLOOKUP($D273,'人均GDP预测（当年人民币）'!$D:$AT,COLUMN(F273)-3,FALSE)*VLOOKUP($D273,'367市人口19-60预测'!$D:$AT,COLUMN(F273)-3,FALSE)/10^8</f>
        <v>411.4124590297522</v>
      </c>
      <c r="G273" s="23">
        <f>VLOOKUP($D273,'人均GDP预测（当年人民币）'!$D:$AT,COLUMN(G273)-3,FALSE)*VLOOKUP($D273,'367市人口19-60预测'!$D:$AT,COLUMN(G273)-3,FALSE)/10^8</f>
        <v>439.33230377546209</v>
      </c>
      <c r="H273" s="23">
        <f>VLOOKUP($D273,'人均GDP预测（当年人民币）'!$D:$AT,COLUMN(H273)-3,FALSE)*VLOOKUP($D273,'367市人口19-60预测'!$D:$AT,COLUMN(H273)-3,FALSE)/10^8</f>
        <v>468.83251209035171</v>
      </c>
      <c r="I273" s="23">
        <f>VLOOKUP($D273,'人均GDP预测（当年人民币）'!$D:$AT,COLUMN(I273)-3,FALSE)*VLOOKUP($D273,'367市人口19-60预测'!$D:$AT,COLUMN(I273)-3,FALSE)/10^8</f>
        <v>499.9846220016646</v>
      </c>
      <c r="J273" s="23">
        <f>VLOOKUP($D273,'人均GDP预测（当年人民币）'!$D:$AT,COLUMN(J273)-3,FALSE)*VLOOKUP($D273,'367市人口19-60预测'!$D:$AT,COLUMN(J273)-3,FALSE)/10^8</f>
        <v>532.86201671889023</v>
      </c>
      <c r="K273" s="23">
        <f>VLOOKUP($D273,'人均GDP预测（当年人民币）'!$D:$AT,COLUMN(K273)-3,FALSE)*VLOOKUP($D273,'367市人口19-60预测'!$D:$AT,COLUMN(K273)-3,FALSE)/10^8</f>
        <v>565.27294313267771</v>
      </c>
      <c r="L273" s="23">
        <f>VLOOKUP($D273,'人均GDP预测（当年人民币）'!$D:$AT,COLUMN(L273)-3,FALSE)*VLOOKUP($D273,'367市人口19-60预测'!$D:$AT,COLUMN(L273)-3,FALSE)/10^8</f>
        <v>599.28208830611811</v>
      </c>
      <c r="M273" s="23">
        <f>VLOOKUP($D273,'人均GDP预测（当年人民币）'!$D:$AT,COLUMN(M273)-3,FALSE)*VLOOKUP($D273,'367市人口19-60预测'!$D:$AT,COLUMN(M273)-3,FALSE)/10^8</f>
        <v>634.95097305243326</v>
      </c>
      <c r="N273" s="23">
        <f>VLOOKUP($D273,'人均GDP预测（当年人民币）'!$D:$AT,COLUMN(N273)-3,FALSE)*VLOOKUP($D273,'367市人口19-60预测'!$D:$AT,COLUMN(N273)-3,FALSE)/10^8</f>
        <v>672.34155330493718</v>
      </c>
      <c r="O273" s="23">
        <f>VLOOKUP($D273,'人均GDP预测（当年人民币）'!$D:$AT,COLUMN(O273)-3,FALSE)*VLOOKUP($D273,'367市人口19-60预测'!$D:$AT,COLUMN(O273)-3,FALSE)/10^8</f>
        <v>711.5183499184476</v>
      </c>
      <c r="P273" s="23">
        <f>VLOOKUP($D273,'人均GDP预测（当年人民币）'!$D:$AT,COLUMN(P273)-3,FALSE)*VLOOKUP($D273,'367市人口19-60预测'!$D:$AT,COLUMN(P273)-3,FALSE)/10^8</f>
        <v>752.54874990426458</v>
      </c>
      <c r="Q273" s="23">
        <f>VLOOKUP($D273,'人均GDP预测（当年人民币）'!$D:$AT,COLUMN(Q273)-3,FALSE)*VLOOKUP($D273,'367市人口19-60预测'!$D:$AT,COLUMN(Q273)-3,FALSE)/10^8</f>
        <v>793.11855412232671</v>
      </c>
      <c r="R273" s="23">
        <f>VLOOKUP($D273,'人均GDP预测（当年人民币）'!$D:$AT,COLUMN(R273)-3,FALSE)*VLOOKUP($D273,'367市人口19-60预测'!$D:$AT,COLUMN(R273)-3,FALSE)/10^8</f>
        <v>835.4210808450041</v>
      </c>
      <c r="S273" s="23">
        <f>VLOOKUP($D273,'人均GDP预测（当年人民币）'!$D:$AT,COLUMN(S273)-3,FALSE)*VLOOKUP($D273,'367市人口19-60预测'!$D:$AT,COLUMN(S273)-3,FALSE)/10^8</f>
        <v>879.516655048394</v>
      </c>
      <c r="T273" s="23">
        <f>VLOOKUP($D273,'人均GDP预测（当年人民币）'!$D:$AT,COLUMN(T273)-3,FALSE)*VLOOKUP($D273,'367市人口19-60预测'!$D:$AT,COLUMN(T273)-3,FALSE)/10^8</f>
        <v>925.46414669191267</v>
      </c>
      <c r="U273" s="23">
        <f>VLOOKUP($D273,'人均GDP预测（当年人民币）'!$D:$AT,COLUMN(U273)-3,FALSE)*VLOOKUP($D273,'367市人口19-60预测'!$D:$AT,COLUMN(U273)-3,FALSE)/10^8</f>
        <v>973.32779622725423</v>
      </c>
      <c r="V273" s="23">
        <f>VLOOKUP($D273,'人均GDP预测（当年人民币）'!$D:$AT,COLUMN(V273)-3,FALSE)*VLOOKUP($D273,'367市人口19-60预测'!$D:$AT,COLUMN(V273)-3,FALSE)/10^8</f>
        <v>1023.174841790754</v>
      </c>
      <c r="W273" s="23">
        <f>VLOOKUP($D273,'人均GDP预测（当年人民币）'!$D:$AT,COLUMN(W273)-3,FALSE)*VLOOKUP($D273,'367市人口19-60预测'!$D:$AT,COLUMN(W273)-3,FALSE)/10^8</f>
        <v>1072.5459906720571</v>
      </c>
      <c r="X273" s="23">
        <f>VLOOKUP($D273,'人均GDP预测（当年人民币）'!$D:$AT,COLUMN(X273)-3,FALSE)*VLOOKUP($D273,'367市人口19-60预测'!$D:$AT,COLUMN(X273)-3,FALSE)/10^8</f>
        <v>1123.7973735237276</v>
      </c>
      <c r="Y273" s="23">
        <f>VLOOKUP($D273,'人均GDP预测（当年人民币）'!$D:$AT,COLUMN(Y273)-3,FALSE)*VLOOKUP($D273,'367市人口19-60预测'!$D:$AT,COLUMN(Y273)-3,FALSE)/10^8</f>
        <v>1176.9914760869776</v>
      </c>
      <c r="Z273" s="23">
        <f>VLOOKUP($D273,'人均GDP预测（当年人民币）'!$D:$AT,COLUMN(Z273)-3,FALSE)*VLOOKUP($D273,'367市人口19-60预测'!$D:$AT,COLUMN(Z273)-3,FALSE)/10^8</f>
        <v>1232.1999171818782</v>
      </c>
      <c r="AA273" s="23">
        <f>VLOOKUP($D273,'人均GDP预测（当年人民币）'!$D:$AT,COLUMN(AA273)-3,FALSE)*VLOOKUP($D273,'367市人口19-60预测'!$D:$AT,COLUMN(AA273)-3,FALSE)/10^8</f>
        <v>1289.495224023434</v>
      </c>
      <c r="AB273" s="23">
        <f>VLOOKUP($D273,'人均GDP预测（当年人民币）'!$D:$AT,COLUMN(AB273)-3,FALSE)*VLOOKUP($D273,'367市人口19-60预测'!$D:$AT,COLUMN(AB273)-3,FALSE)/10^8</f>
        <v>1348.9579327930928</v>
      </c>
      <c r="AC273" s="23">
        <f>VLOOKUP($D273,'人均GDP预测（当年人民币）'!$D:$AT,COLUMN(AC273)-3,FALSE)*VLOOKUP($D273,'367市人口19-60预测'!$D:$AT,COLUMN(AC273)-3,FALSE)/10^8</f>
        <v>1407.9825343214973</v>
      </c>
      <c r="AD273" s="23">
        <f>VLOOKUP($D273,'人均GDP预测（当年人民币）'!$D:$AT,COLUMN(AD273)-3,FALSE)*VLOOKUP($D273,'367市人口19-60预测'!$D:$AT,COLUMN(AD273)-3,FALSE)/10^8</f>
        <v>1469.1142339146427</v>
      </c>
      <c r="AE273" s="23">
        <f>VLOOKUP($D273,'人均GDP预测（当年人民币）'!$D:$AT,COLUMN(AE273)-3,FALSE)*VLOOKUP($D273,'367市人口19-60预测'!$D:$AT,COLUMN(AE273)-3,FALSE)/10^8</f>
        <v>1532.4444896940392</v>
      </c>
      <c r="AF273" s="23">
        <f>VLOOKUP($D273,'人均GDP预测（当年人民币）'!$D:$AT,COLUMN(AF273)-3,FALSE)*VLOOKUP($D273,'367市人口19-60预测'!$D:$AT,COLUMN(AF273)-3,FALSE)/10^8</f>
        <v>1598.0680341777195</v>
      </c>
      <c r="AG273" s="23">
        <f>VLOOKUP($D273,'人均GDP预测（当年人民币）'!$D:$AT,COLUMN(AG273)-3,FALSE)*VLOOKUP($D273,'367市人口19-60预测'!$D:$AT,COLUMN(AG273)-3,FALSE)/10^8</f>
        <v>1666.0957210487607</v>
      </c>
      <c r="AH273" s="23">
        <f>VLOOKUP($D273,'人均GDP预测（当年人民币）'!$D:$AT,COLUMN(AH273)-3,FALSE)*VLOOKUP($D273,'367市人口19-60预测'!$D:$AT,COLUMN(AH273)-3,FALSE)/10^8</f>
        <v>1733.8889884206487</v>
      </c>
      <c r="AI273" s="23">
        <f>VLOOKUP($D273,'人均GDP预测（当年人民币）'!$D:$AT,COLUMN(AI273)-3,FALSE)*VLOOKUP($D273,'367市人口19-60预测'!$D:$AT,COLUMN(AI273)-3,FALSE)/10^8</f>
        <v>1804.1063317721942</v>
      </c>
      <c r="AJ273" s="23">
        <f>VLOOKUP($D273,'人均GDP预测（当年人民币）'!$D:$AT,COLUMN(AJ273)-3,FALSE)*VLOOKUP($D273,'367市人口19-60预测'!$D:$AT,COLUMN(AJ273)-3,FALSE)/10^8</f>
        <v>1876.8798938773921</v>
      </c>
      <c r="AK273" s="23">
        <f>VLOOKUP($D273,'人均GDP预测（当年人民币）'!$D:$AT,COLUMN(AK273)-3,FALSE)*VLOOKUP($D273,'367市人口19-60预测'!$D:$AT,COLUMN(AK273)-3,FALSE)/10^8</f>
        <v>1952.3579827672156</v>
      </c>
      <c r="AL273" s="23">
        <f>VLOOKUP($D273,'人均GDP预测（当年人民币）'!$D:$AT,COLUMN(AL273)-3,FALSE)*VLOOKUP($D273,'367市人口19-60预测'!$D:$AT,COLUMN(AL273)-3,FALSE)/10^8</f>
        <v>2030.7048276131127</v>
      </c>
      <c r="AM273" s="23">
        <f>VLOOKUP($D273,'人均GDP预测（当年人民币）'!$D:$AT,COLUMN(AM273)-3,FALSE)*VLOOKUP($D273,'367市人口19-60预测'!$D:$AT,COLUMN(AM273)-3,FALSE)/10^8</f>
        <v>2109.2580472838881</v>
      </c>
      <c r="AN273" s="23">
        <f>VLOOKUP($D273,'人均GDP预测（当年人民币）'!$D:$AT,COLUMN(AN273)-3,FALSE)*VLOOKUP($D273,'367市人口19-60预测'!$D:$AT,COLUMN(AN273)-3,FALSE)/10^8</f>
        <v>2190.841968734951</v>
      </c>
      <c r="AO273" s="23">
        <f>VLOOKUP($D273,'人均GDP预测（当年人民币）'!$D:$AT,COLUMN(AO273)-3,FALSE)*VLOOKUP($D273,'367市人口19-60预测'!$D:$AT,COLUMN(AO273)-3,FALSE)/10^8</f>
        <v>2275.6614601581764</v>
      </c>
      <c r="AP273" s="23">
        <f>VLOOKUP($D273,'人均GDP预测（当年人民币）'!$D:$AT,COLUMN(AP273)-3,FALSE)*VLOOKUP($D273,'367市人口19-60预测'!$D:$AT,COLUMN(AP273)-3,FALSE)/10^8</f>
        <v>2363.9595705860693</v>
      </c>
      <c r="AQ273" s="23">
        <f>VLOOKUP($D273,'人均GDP预测（当年人民币）'!$D:$AT,COLUMN(AQ273)-3,FALSE)*VLOOKUP($D273,'367市人口19-60预测'!$D:$AT,COLUMN(AQ273)-3,FALSE)/10^8</f>
        <v>2455.9922143245612</v>
      </c>
      <c r="AR273" s="23">
        <f>VLOOKUP($D273,'人均GDP预测（当年人民币）'!$D:$AT,COLUMN(AR273)-3,FALSE)*VLOOKUP($D273,'367市人口19-60预测'!$D:$AT,COLUMN(AR273)-3,FALSE)/10^8</f>
        <v>2549.0973549701976</v>
      </c>
      <c r="AS273" s="23">
        <f>VLOOKUP($D273,'人均GDP预测（当年人民币）'!$D:$AT,COLUMN(AS273)-3,FALSE)*VLOOKUP($D273,'367市人口19-60预测'!$D:$AT,COLUMN(AS273)-3,FALSE)/10^8</f>
        <v>2646.3239539568672</v>
      </c>
      <c r="AT273" s="23">
        <f>VLOOKUP($D273,'人均GDP预测（当年人民币）'!$D:$AT,COLUMN(AT273)-3,FALSE)*VLOOKUP($D273,'367市人口19-60预测'!$D:$AT,COLUMN(AT273)-3,FALSE)/10^8</f>
        <v>2748.0177548656052</v>
      </c>
    </row>
    <row r="274" spans="1:46" ht="15.75" x14ac:dyDescent="0.25">
      <c r="A274" s="15">
        <v>273</v>
      </c>
      <c r="B274" s="16">
        <v>513300</v>
      </c>
      <c r="C274" s="16" t="s">
        <v>401</v>
      </c>
      <c r="D274" s="18" t="s">
        <v>273</v>
      </c>
      <c r="E274" s="23">
        <f>VLOOKUP($D274,'人均GDP预测（当年人民币）'!$D:$AT,COLUMN(E274)-3,FALSE)*VLOOKUP($D274,'367市人口19-60预测'!$D:$AT,COLUMN(E274)-3,FALSE)/10^8</f>
        <v>388.47157720348844</v>
      </c>
      <c r="F274" s="23">
        <f>VLOOKUP($D274,'人均GDP预测（当年人民币）'!$D:$AT,COLUMN(F274)-3,FALSE)*VLOOKUP($D274,'367市人口19-60预测'!$D:$AT,COLUMN(F274)-3,FALSE)/10^8</f>
        <v>416.45168719707709</v>
      </c>
      <c r="G274" s="23">
        <f>VLOOKUP($D274,'人均GDP预测（当年人民币）'!$D:$AT,COLUMN(G274)-3,FALSE)*VLOOKUP($D274,'367市人口19-60预测'!$D:$AT,COLUMN(G274)-3,FALSE)/10^8</f>
        <v>446.4704646799359</v>
      </c>
      <c r="H274" s="23">
        <f>VLOOKUP($D274,'人均GDP预测（当年人民币）'!$D:$AT,COLUMN(H274)-3,FALSE)*VLOOKUP($D274,'367市人口19-60预测'!$D:$AT,COLUMN(H274)-3,FALSE)/10^8</f>
        <v>478.64148005879241</v>
      </c>
      <c r="I274" s="23">
        <f>VLOOKUP($D274,'人均GDP预测（当年人民币）'!$D:$AT,COLUMN(I274)-3,FALSE)*VLOOKUP($D274,'367市人口19-60预测'!$D:$AT,COLUMN(I274)-3,FALSE)/10^8</f>
        <v>513.08207336776888</v>
      </c>
      <c r="J274" s="23">
        <f>VLOOKUP($D274,'人均GDP预测（当年人民币）'!$D:$AT,COLUMN(J274)-3,FALSE)*VLOOKUP($D274,'367市人口19-60预测'!$D:$AT,COLUMN(J274)-3,FALSE)/10^8</f>
        <v>549.91379152372053</v>
      </c>
      <c r="K274" s="23">
        <f>VLOOKUP($D274,'人均GDP预测（当年人民币）'!$D:$AT,COLUMN(K274)-3,FALSE)*VLOOKUP($D274,'367市人口19-60预测'!$D:$AT,COLUMN(K274)-3,FALSE)/10^8</f>
        <v>589.26299445139955</v>
      </c>
      <c r="L274" s="23">
        <f>VLOOKUP($D274,'人均GDP预测（当年人民币）'!$D:$AT,COLUMN(L274)-3,FALSE)*VLOOKUP($D274,'367市人口19-60预测'!$D:$AT,COLUMN(L274)-3,FALSE)/10^8</f>
        <v>627.66613105533281</v>
      </c>
      <c r="M274" s="23">
        <f>VLOOKUP($D274,'人均GDP预测（当年人民币）'!$D:$AT,COLUMN(M274)-3,FALSE)*VLOOKUP($D274,'367市人口19-60预测'!$D:$AT,COLUMN(M274)-3,FALSE)/10^8</f>
        <v>668.36405884841281</v>
      </c>
      <c r="N274" s="23">
        <f>VLOOKUP($D274,'人均GDP预测（当年人民币）'!$D:$AT,COLUMN(N274)-3,FALSE)*VLOOKUP($D274,'367市人口19-60预测'!$D:$AT,COLUMN(N274)-3,FALSE)/10^8</f>
        <v>711.45162081946012</v>
      </c>
      <c r="O274" s="23">
        <f>VLOOKUP($D274,'人均GDP预测（当年人民币）'!$D:$AT,COLUMN(O274)-3,FALSE)*VLOOKUP($D274,'367市人口19-60预测'!$D:$AT,COLUMN(O274)-3,FALSE)/10^8</f>
        <v>757.02535244401383</v>
      </c>
      <c r="P274" s="23">
        <f>VLOOKUP($D274,'人均GDP预测（当年人民币）'!$D:$AT,COLUMN(P274)-3,FALSE)*VLOOKUP($D274,'367市人口19-60预测'!$D:$AT,COLUMN(P274)-3,FALSE)/10^8</f>
        <v>805.1848011374002</v>
      </c>
      <c r="Q274" s="23">
        <f>VLOOKUP($D274,'人均GDP预测（当年人民币）'!$D:$AT,COLUMN(Q274)-3,FALSE)*VLOOKUP($D274,'367市人口19-60预测'!$D:$AT,COLUMN(Q274)-3,FALSE)/10^8</f>
        <v>856.03076767142579</v>
      </c>
      <c r="R274" s="23">
        <f>VLOOKUP($D274,'人均GDP预测（当年人民币）'!$D:$AT,COLUMN(R274)-3,FALSE)*VLOOKUP($D274,'367市人口19-60预测'!$D:$AT,COLUMN(R274)-3,FALSE)/10^8</f>
        <v>909.66741037721943</v>
      </c>
      <c r="S274" s="23">
        <f>VLOOKUP($D274,'人均GDP预测（当年人民币）'!$D:$AT,COLUMN(S274)-3,FALSE)*VLOOKUP($D274,'367市人口19-60预测'!$D:$AT,COLUMN(S274)-3,FALSE)/10^8</f>
        <v>962.34014516339198</v>
      </c>
      <c r="T274" s="23">
        <f>VLOOKUP($D274,'人均GDP预测（当年人民币）'!$D:$AT,COLUMN(T274)-3,FALSE)*VLOOKUP($D274,'367市人口19-60预测'!$D:$AT,COLUMN(T274)-3,FALSE)/10^8</f>
        <v>1017.5618046294974</v>
      </c>
      <c r="U274" s="23">
        <f>VLOOKUP($D274,'人均GDP预测（当年人民币）'!$D:$AT,COLUMN(U274)-3,FALSE)*VLOOKUP($D274,'367市人口19-60预测'!$D:$AT,COLUMN(U274)-3,FALSE)/10^8</f>
        <v>1075.4123857261543</v>
      </c>
      <c r="V274" s="23">
        <f>VLOOKUP($D274,'人均GDP预测（当年人民币）'!$D:$AT,COLUMN(V274)-3,FALSE)*VLOOKUP($D274,'367市人口19-60预测'!$D:$AT,COLUMN(V274)-3,FALSE)/10^8</f>
        <v>1135.9756333607311</v>
      </c>
      <c r="W274" s="23">
        <f>VLOOKUP($D274,'人均GDP预测（当年人民币）'!$D:$AT,COLUMN(W274)-3,FALSE)*VLOOKUP($D274,'367市人口19-60预测'!$D:$AT,COLUMN(W274)-3,FALSE)/10^8</f>
        <v>1199.3359925441148</v>
      </c>
      <c r="X274" s="23">
        <f>VLOOKUP($D274,'人均GDP预测（当年人民币）'!$D:$AT,COLUMN(X274)-3,FALSE)*VLOOKUP($D274,'367市人口19-60预测'!$D:$AT,COLUMN(X274)-3,FALSE)/10^8</f>
        <v>1265.5846975166828</v>
      </c>
      <c r="Y274" s="23">
        <f>VLOOKUP($D274,'人均GDP预测（当年人民币）'!$D:$AT,COLUMN(Y274)-3,FALSE)*VLOOKUP($D274,'367市人口19-60预测'!$D:$AT,COLUMN(Y274)-3,FALSE)/10^8</f>
        <v>1330.8154798826297</v>
      </c>
      <c r="Z274" s="23">
        <f>VLOOKUP($D274,'人均GDP预测（当年人民币）'!$D:$AT,COLUMN(Z274)-3,FALSE)*VLOOKUP($D274,'367市人口19-60预测'!$D:$AT,COLUMN(Z274)-3,FALSE)/10^8</f>
        <v>1398.707994201749</v>
      </c>
      <c r="AA274" s="23">
        <f>VLOOKUP($D274,'人均GDP预测（当年人民币）'!$D:$AT,COLUMN(AA274)-3,FALSE)*VLOOKUP($D274,'367市人口19-60预测'!$D:$AT,COLUMN(AA274)-3,FALSE)/10^8</f>
        <v>1469.3447351664079</v>
      </c>
      <c r="AB274" s="23">
        <f>VLOOKUP($D274,'人均GDP预测（当年人民币）'!$D:$AT,COLUMN(AB274)-3,FALSE)*VLOOKUP($D274,'367市人口19-60预测'!$D:$AT,COLUMN(AB274)-3,FALSE)/10^8</f>
        <v>1542.8131544915759</v>
      </c>
      <c r="AC274" s="23">
        <f>VLOOKUP($D274,'人均GDP预测（当年人民币）'!$D:$AT,COLUMN(AC274)-3,FALSE)*VLOOKUP($D274,'367市人口19-60预测'!$D:$AT,COLUMN(AC274)-3,FALSE)/10^8</f>
        <v>1619.2104062381763</v>
      </c>
      <c r="AD274" s="23">
        <f>VLOOKUP($D274,'人均GDP预测（当年人民币）'!$D:$AT,COLUMN(AD274)-3,FALSE)*VLOOKUP($D274,'367市人口19-60预测'!$D:$AT,COLUMN(AD274)-3,FALSE)/10^8</f>
        <v>1698.6411984411384</v>
      </c>
      <c r="AE274" s="23">
        <f>VLOOKUP($D274,'人均GDP预测（当年人民币）'!$D:$AT,COLUMN(AE274)-3,FALSE)*VLOOKUP($D274,'367市人口19-60预测'!$D:$AT,COLUMN(AE274)-3,FALSE)/10^8</f>
        <v>1777.0365457691016</v>
      </c>
      <c r="AF274" s="23">
        <f>VLOOKUP($D274,'人均GDP预测（当年人民币）'!$D:$AT,COLUMN(AF274)-3,FALSE)*VLOOKUP($D274,'367市人口19-60预测'!$D:$AT,COLUMN(AF274)-3,FALSE)/10^8</f>
        <v>1858.3246330033023</v>
      </c>
      <c r="AG274" s="23">
        <f>VLOOKUP($D274,'人均GDP预测（当年人民币）'!$D:$AT,COLUMN(AG274)-3,FALSE)*VLOOKUP($D274,'367市人口19-60预测'!$D:$AT,COLUMN(AG274)-3,FALSE)/10^8</f>
        <v>1942.6313424042316</v>
      </c>
      <c r="AH274" s="23">
        <f>VLOOKUP($D274,'人均GDP预测（当年人民币）'!$D:$AT,COLUMN(AH274)-3,FALSE)*VLOOKUP($D274,'367市人口19-60预测'!$D:$AT,COLUMN(AH274)-3,FALSE)/10^8</f>
        <v>2030.0986759382388</v>
      </c>
      <c r="AI274" s="23">
        <f>VLOOKUP($D274,'人均GDP预测（当年人民币）'!$D:$AT,COLUMN(AI274)-3,FALSE)*VLOOKUP($D274,'367市人口19-60预测'!$D:$AT,COLUMN(AI274)-3,FALSE)/10^8</f>
        <v>2120.8940949273042</v>
      </c>
      <c r="AJ274" s="23">
        <f>VLOOKUP($D274,'人均GDP预测（当年人民币）'!$D:$AT,COLUMN(AJ274)-3,FALSE)*VLOOKUP($D274,'367市人口19-60预测'!$D:$AT,COLUMN(AJ274)-3,FALSE)/10^8</f>
        <v>2210.9806915536046</v>
      </c>
      <c r="AK274" s="23">
        <f>VLOOKUP($D274,'人均GDP预测（当年人民币）'!$D:$AT,COLUMN(AK274)-3,FALSE)*VLOOKUP($D274,'367市人口19-60预测'!$D:$AT,COLUMN(AK274)-3,FALSE)/10^8</f>
        <v>2304.4320997643854</v>
      </c>
      <c r="AL274" s="23">
        <f>VLOOKUP($D274,'人均GDP预测（当年人民币）'!$D:$AT,COLUMN(AL274)-3,FALSE)*VLOOKUP($D274,'367市人口19-60预测'!$D:$AT,COLUMN(AL274)-3,FALSE)/10^8</f>
        <v>2401.4757621872441</v>
      </c>
      <c r="AM274" s="23">
        <f>VLOOKUP($D274,'人均GDP预测（当年人民币）'!$D:$AT,COLUMN(AM274)-3,FALSE)*VLOOKUP($D274,'367市人口19-60预测'!$D:$AT,COLUMN(AM274)-3,FALSE)/10^8</f>
        <v>2502.3694035884491</v>
      </c>
      <c r="AN274" s="23">
        <f>VLOOKUP($D274,'人均GDP预测（当年人民币）'!$D:$AT,COLUMN(AN274)-3,FALSE)*VLOOKUP($D274,'367市人口19-60预测'!$D:$AT,COLUMN(AN274)-3,FALSE)/10^8</f>
        <v>2607.4112507986461</v>
      </c>
      <c r="AO274" s="23">
        <f>VLOOKUP($D274,'人均GDP预测（当年人民币）'!$D:$AT,COLUMN(AO274)-3,FALSE)*VLOOKUP($D274,'367市人口19-60预测'!$D:$AT,COLUMN(AO274)-3,FALSE)/10^8</f>
        <v>2716.9456866478286</v>
      </c>
      <c r="AP274" s="23">
        <f>VLOOKUP($D274,'人均GDP预测（当年人民币）'!$D:$AT,COLUMN(AP274)-3,FALSE)*VLOOKUP($D274,'367市人口19-60预测'!$D:$AT,COLUMN(AP274)-3,FALSE)/10^8</f>
        <v>2826.8691043919057</v>
      </c>
      <c r="AQ274" s="23">
        <f>VLOOKUP($D274,'人均GDP预测（当年人民币）'!$D:$AT,COLUMN(AQ274)-3,FALSE)*VLOOKUP($D274,'367市人口19-60预测'!$D:$AT,COLUMN(AQ274)-3,FALSE)/10^8</f>
        <v>2941.7526944560909</v>
      </c>
      <c r="AR274" s="23">
        <f>VLOOKUP($D274,'人均GDP预测（当年人民币）'!$D:$AT,COLUMN(AR274)-3,FALSE)*VLOOKUP($D274,'367市人口19-60预测'!$D:$AT,COLUMN(AR274)-3,FALSE)/10^8</f>
        <v>3062.0734862468544</v>
      </c>
      <c r="AS274" s="23">
        <f>VLOOKUP($D274,'人均GDP预测（当年人民币）'!$D:$AT,COLUMN(AS274)-3,FALSE)*VLOOKUP($D274,'367市人口19-60预测'!$D:$AT,COLUMN(AS274)-3,FALSE)/10^8</f>
        <v>3188.3878607741017</v>
      </c>
      <c r="AT274" s="23">
        <f>VLOOKUP($D274,'人均GDP预测（当年人民币）'!$D:$AT,COLUMN(AT274)-3,FALSE)*VLOOKUP($D274,'367市人口19-60预测'!$D:$AT,COLUMN(AT274)-3,FALSE)/10^8</f>
        <v>3321.3202356836323</v>
      </c>
    </row>
    <row r="275" spans="1:46" ht="15.75" x14ac:dyDescent="0.25">
      <c r="A275" s="15">
        <v>274</v>
      </c>
      <c r="B275" s="16">
        <v>513400</v>
      </c>
      <c r="C275" s="16" t="s">
        <v>401</v>
      </c>
      <c r="D275" s="18" t="s">
        <v>140</v>
      </c>
      <c r="E275" s="23">
        <f>VLOOKUP($D275,'人均GDP预测（当年人民币）'!$D:$AT,COLUMN(E275)-3,FALSE)*VLOOKUP($D275,'367市人口19-60预测'!$D:$AT,COLUMN(E275)-3,FALSE)/10^8</f>
        <v>1690.0910472046171</v>
      </c>
      <c r="F275" s="23">
        <f>VLOOKUP($D275,'人均GDP预测（当年人民币）'!$D:$AT,COLUMN(F275)-3,FALSE)*VLOOKUP($D275,'367市人口19-60预测'!$D:$AT,COLUMN(F275)-3,FALSE)/10^8</f>
        <v>1840.2912186146823</v>
      </c>
      <c r="G275" s="23">
        <f>VLOOKUP($D275,'人均GDP预测（当年人民币）'!$D:$AT,COLUMN(G275)-3,FALSE)*VLOOKUP($D275,'367市人口19-60预测'!$D:$AT,COLUMN(G275)-3,FALSE)/10^8</f>
        <v>2005.7689508084829</v>
      </c>
      <c r="H275" s="23">
        <f>VLOOKUP($D275,'人均GDP预测（当年人民币）'!$D:$AT,COLUMN(H275)-3,FALSE)*VLOOKUP($D275,'367市人口19-60预测'!$D:$AT,COLUMN(H275)-3,FALSE)/10^8</f>
        <v>2187.8075838958557</v>
      </c>
      <c r="I275" s="23">
        <f>VLOOKUP($D275,'人均GDP预测（当年人民币）'!$D:$AT,COLUMN(I275)-3,FALSE)*VLOOKUP($D275,'367市人口19-60预测'!$D:$AT,COLUMN(I275)-3,FALSE)/10^8</f>
        <v>2387.7711090473799</v>
      </c>
      <c r="J275" s="23">
        <f>VLOOKUP($D275,'人均GDP预测（当年人民币）'!$D:$AT,COLUMN(J275)-3,FALSE)*VLOOKUP($D275,'367市人口19-60预测'!$D:$AT,COLUMN(J275)-3,FALSE)/10^8</f>
        <v>2607.1080742653758</v>
      </c>
      <c r="K275" s="23">
        <f>VLOOKUP($D275,'人均GDP预测（当年人民币）'!$D:$AT,COLUMN(K275)-3,FALSE)*VLOOKUP($D275,'367市人口19-60预测'!$D:$AT,COLUMN(K275)-3,FALSE)/10^8</f>
        <v>2823.8189364384825</v>
      </c>
      <c r="L275" s="23">
        <f>VLOOKUP($D275,'人均GDP预测（当年人民币）'!$D:$AT,COLUMN(L275)-3,FALSE)*VLOOKUP($D275,'367市人口19-60预测'!$D:$AT,COLUMN(L275)-3,FALSE)/10^8</f>
        <v>3058.9343860990016</v>
      </c>
      <c r="M275" s="23">
        <f>VLOOKUP($D275,'人均GDP预测（当年人民币）'!$D:$AT,COLUMN(M275)-3,FALSE)*VLOOKUP($D275,'367市人口19-60预测'!$D:$AT,COLUMN(M275)-3,FALSE)/10^8</f>
        <v>3313.6315186202369</v>
      </c>
      <c r="N275" s="23">
        <f>VLOOKUP($D275,'人均GDP预测（当年人民币）'!$D:$AT,COLUMN(N275)-3,FALSE)*VLOOKUP($D275,'367市人口19-60预测'!$D:$AT,COLUMN(N275)-3,FALSE)/10^8</f>
        <v>3589.1359354219276</v>
      </c>
      <c r="O275" s="23">
        <f>VLOOKUP($D275,'人均GDP预测（当年人民币）'!$D:$AT,COLUMN(O275)-3,FALSE)*VLOOKUP($D275,'367市人口19-60预测'!$D:$AT,COLUMN(O275)-3,FALSE)/10^8</f>
        <v>3864.1226263413</v>
      </c>
      <c r="P275" s="23">
        <f>VLOOKUP($D275,'人均GDP预测（当年人民币）'!$D:$AT,COLUMN(P275)-3,FALSE)*VLOOKUP($D275,'367市人口19-60预测'!$D:$AT,COLUMN(P275)-3,FALSE)/10^8</f>
        <v>4158.9335413784947</v>
      </c>
      <c r="Q275" s="23">
        <f>VLOOKUP($D275,'人均GDP预测（当年人民币）'!$D:$AT,COLUMN(Q275)-3,FALSE)*VLOOKUP($D275,'367市人口19-60预测'!$D:$AT,COLUMN(Q275)-3,FALSE)/10^8</f>
        <v>4474.554359478152</v>
      </c>
      <c r="R275" s="23">
        <f>VLOOKUP($D275,'人均GDP预测（当年人民币）'!$D:$AT,COLUMN(R275)-3,FALSE)*VLOOKUP($D275,'367市人口19-60预测'!$D:$AT,COLUMN(R275)-3,FALSE)/10^8</f>
        <v>4812.0019615718893</v>
      </c>
      <c r="S275" s="23">
        <f>VLOOKUP($D275,'人均GDP预测（当年人民币）'!$D:$AT,COLUMN(S275)-3,FALSE)*VLOOKUP($D275,'367市人口19-60预测'!$D:$AT,COLUMN(S275)-3,FALSE)/10^8</f>
        <v>5149.7338965361587</v>
      </c>
      <c r="T275" s="23">
        <f>VLOOKUP($D275,'人均GDP预测（当年人民币）'!$D:$AT,COLUMN(T275)-3,FALSE)*VLOOKUP($D275,'367市人口19-60预测'!$D:$AT,COLUMN(T275)-3,FALSE)/10^8</f>
        <v>5508.1728192570326</v>
      </c>
      <c r="U275" s="23">
        <f>VLOOKUP($D275,'人均GDP预测（当年人民币）'!$D:$AT,COLUMN(U275)-3,FALSE)*VLOOKUP($D275,'367市人口19-60预测'!$D:$AT,COLUMN(U275)-3,FALSE)/10^8</f>
        <v>5888.1352879446786</v>
      </c>
      <c r="V275" s="23">
        <f>VLOOKUP($D275,'人均GDP预测（当年人民币）'!$D:$AT,COLUMN(V275)-3,FALSE)*VLOOKUP($D275,'367市人口19-60预测'!$D:$AT,COLUMN(V275)-3,FALSE)/10^8</f>
        <v>6290.4654661389195</v>
      </c>
      <c r="W275" s="23">
        <f>VLOOKUP($D275,'人均GDP预测（当年人民币）'!$D:$AT,COLUMN(W275)-3,FALSE)*VLOOKUP($D275,'367市人口19-60预测'!$D:$AT,COLUMN(W275)-3,FALSE)/10^8</f>
        <v>6693.0050808605411</v>
      </c>
      <c r="X275" s="23">
        <f>VLOOKUP($D275,'人均GDP预测（当年人民币）'!$D:$AT,COLUMN(X275)-3,FALSE)*VLOOKUP($D275,'367市人口19-60预测'!$D:$AT,COLUMN(X275)-3,FALSE)/10^8</f>
        <v>7116.70887247257</v>
      </c>
      <c r="Y275" s="23">
        <f>VLOOKUP($D275,'人均GDP预测（当年人民币）'!$D:$AT,COLUMN(Y275)-3,FALSE)*VLOOKUP($D275,'367市人口19-60预测'!$D:$AT,COLUMN(Y275)-3,FALSE)/10^8</f>
        <v>7562.3025394650194</v>
      </c>
      <c r="Z275" s="23">
        <f>VLOOKUP($D275,'人均GDP预测（当年人民币）'!$D:$AT,COLUMN(Z275)-3,FALSE)*VLOOKUP($D275,'367市人口19-60预测'!$D:$AT,COLUMN(Z275)-3,FALSE)/10^8</f>
        <v>8030.5674496598067</v>
      </c>
      <c r="AA275" s="23">
        <f>VLOOKUP($D275,'人均GDP预测（当年人民币）'!$D:$AT,COLUMN(AA275)-3,FALSE)*VLOOKUP($D275,'367市人口19-60预测'!$D:$AT,COLUMN(AA275)-3,FALSE)/10^8</f>
        <v>8498.6216916765134</v>
      </c>
      <c r="AB275" s="23">
        <f>VLOOKUP($D275,'人均GDP预测（当年人民币）'!$D:$AT,COLUMN(AB275)-3,FALSE)*VLOOKUP($D275,'367市人口19-60预测'!$D:$AT,COLUMN(AB275)-3,FALSE)/10^8</f>
        <v>8988.303132973575</v>
      </c>
      <c r="AC275" s="23">
        <f>VLOOKUP($D275,'人均GDP预测（当年人民币）'!$D:$AT,COLUMN(AC275)-3,FALSE)*VLOOKUP($D275,'367市人口19-60预测'!$D:$AT,COLUMN(AC275)-3,FALSE)/10^8</f>
        <v>9500.4277977144957</v>
      </c>
      <c r="AD275" s="23">
        <f>VLOOKUP($D275,'人均GDP预测（当年人民币）'!$D:$AT,COLUMN(AD275)-3,FALSE)*VLOOKUP($D275,'367市人口19-60预测'!$D:$AT,COLUMN(AD275)-3,FALSE)/10^8</f>
        <v>10012.683157638361</v>
      </c>
      <c r="AE275" s="23">
        <f>VLOOKUP($D275,'人均GDP预测（当年人民币）'!$D:$AT,COLUMN(AE275)-3,FALSE)*VLOOKUP($D275,'367市人口19-60预测'!$D:$AT,COLUMN(AE275)-3,FALSE)/10^8</f>
        <v>10546.830260929804</v>
      </c>
      <c r="AF275" s="23">
        <f>VLOOKUP($D275,'人均GDP预测（当年人民币）'!$D:$AT,COLUMN(AF275)-3,FALSE)*VLOOKUP($D275,'367市人口19-60预测'!$D:$AT,COLUMN(AF275)-3,FALSE)/10^8</f>
        <v>11103.919907636611</v>
      </c>
      <c r="AG275" s="23">
        <f>VLOOKUP($D275,'人均GDP预测（当年人民币）'!$D:$AT,COLUMN(AG275)-3,FALSE)*VLOOKUP($D275,'367市人口19-60预测'!$D:$AT,COLUMN(AG275)-3,FALSE)/10^8</f>
        <v>11685.180137464102</v>
      </c>
      <c r="AH275" s="23">
        <f>VLOOKUP($D275,'人均GDP预测（当年人民币）'!$D:$AT,COLUMN(AH275)-3,FALSE)*VLOOKUP($D275,'367市人口19-60预测'!$D:$AT,COLUMN(AH275)-3,FALSE)/10^8</f>
        <v>12267.904880671633</v>
      </c>
      <c r="AI275" s="23">
        <f>VLOOKUP($D275,'人均GDP预测（当年人民币）'!$D:$AT,COLUMN(AI275)-3,FALSE)*VLOOKUP($D275,'367市人口19-60预测'!$D:$AT,COLUMN(AI275)-3,FALSE)/10^8</f>
        <v>12875.506507653045</v>
      </c>
      <c r="AJ275" s="23">
        <f>VLOOKUP($D275,'人均GDP预测（当年人民币）'!$D:$AT,COLUMN(AJ275)-3,FALSE)*VLOOKUP($D275,'367市人口19-60预测'!$D:$AT,COLUMN(AJ275)-3,FALSE)/10^8</f>
        <v>13509.827469693919</v>
      </c>
      <c r="AK275" s="23">
        <f>VLOOKUP($D275,'人均GDP预测（当年人民币）'!$D:$AT,COLUMN(AK275)-3,FALSE)*VLOOKUP($D275,'367市人口19-60预测'!$D:$AT,COLUMN(AK275)-3,FALSE)/10^8</f>
        <v>14149.030512341908</v>
      </c>
      <c r="AL275" s="23">
        <f>VLOOKUP($D275,'人均GDP预测（当年人民币）'!$D:$AT,COLUMN(AL275)-3,FALSE)*VLOOKUP($D275,'367市人口19-60预测'!$D:$AT,COLUMN(AL275)-3,FALSE)/10^8</f>
        <v>14817.385272135489</v>
      </c>
      <c r="AM275" s="23">
        <f>VLOOKUP($D275,'人均GDP预测（当年人民币）'!$D:$AT,COLUMN(AM275)-3,FALSE)*VLOOKUP($D275,'367市人口19-60预测'!$D:$AT,COLUMN(AM275)-3,FALSE)/10^8</f>
        <v>15517.746973763269</v>
      </c>
      <c r="AN275" s="23">
        <f>VLOOKUP($D275,'人均GDP预测（当年人民币）'!$D:$AT,COLUMN(AN275)-3,FALSE)*VLOOKUP($D275,'367市人口19-60预测'!$D:$AT,COLUMN(AN275)-3,FALSE)/10^8</f>
        <v>16229.41749261406</v>
      </c>
      <c r="AO275" s="23">
        <f>VLOOKUP($D275,'人均GDP预测（当年人民币）'!$D:$AT,COLUMN(AO275)-3,FALSE)*VLOOKUP($D275,'367市人口19-60预测'!$D:$AT,COLUMN(AO275)-3,FALSE)/10^8</f>
        <v>16978.138161028939</v>
      </c>
      <c r="AP275" s="23">
        <f>VLOOKUP($D275,'人均GDP预测（当年人民币）'!$D:$AT,COLUMN(AP275)-3,FALSE)*VLOOKUP($D275,'367市人口19-60预测'!$D:$AT,COLUMN(AP275)-3,FALSE)/10^8</f>
        <v>17768.317782759786</v>
      </c>
      <c r="AQ275" s="23">
        <f>VLOOKUP($D275,'人均GDP预测（当年人民币）'!$D:$AT,COLUMN(AQ275)-3,FALSE)*VLOOKUP($D275,'367市人口19-60预测'!$D:$AT,COLUMN(AQ275)-3,FALSE)/10^8</f>
        <v>18580.769238772657</v>
      </c>
      <c r="AR275" s="23">
        <f>VLOOKUP($D275,'人均GDP预测（当年人民币）'!$D:$AT,COLUMN(AR275)-3,FALSE)*VLOOKUP($D275,'367市人口19-60预测'!$D:$AT,COLUMN(AR275)-3,FALSE)/10^8</f>
        <v>19443.481353248142</v>
      </c>
      <c r="AS275" s="23">
        <f>VLOOKUP($D275,'人均GDP预测（当年人民币）'!$D:$AT,COLUMN(AS275)-3,FALSE)*VLOOKUP($D275,'367市人口19-60预测'!$D:$AT,COLUMN(AS275)-3,FALSE)/10^8</f>
        <v>20363.123052783729</v>
      </c>
      <c r="AT275" s="23">
        <f>VLOOKUP($D275,'人均GDP预测（当年人民币）'!$D:$AT,COLUMN(AT275)-3,FALSE)*VLOOKUP($D275,'367市人口19-60预测'!$D:$AT,COLUMN(AT275)-3,FALSE)/10^8</f>
        <v>21322.492396496542</v>
      </c>
    </row>
    <row r="276" spans="1:46" ht="15.75" x14ac:dyDescent="0.25">
      <c r="A276" s="15">
        <v>275</v>
      </c>
      <c r="B276" s="16">
        <v>520100</v>
      </c>
      <c r="C276" s="16" t="s">
        <v>402</v>
      </c>
      <c r="D276" s="18" t="s">
        <v>20</v>
      </c>
      <c r="E276" s="23">
        <f>VLOOKUP($D276,'人均GDP预测（当年人民币）'!$D:$AT,COLUMN(E276)-3,FALSE)*VLOOKUP($D276,'367市人口19-60预测'!$D:$AT,COLUMN(E276)-3,FALSE)/10^8</f>
        <v>4145.8674063334329</v>
      </c>
      <c r="F276" s="23">
        <f>VLOOKUP($D276,'人均GDP预测（当年人民币）'!$D:$AT,COLUMN(F276)-3,FALSE)*VLOOKUP($D276,'367市人口19-60预测'!$D:$AT,COLUMN(F276)-3,FALSE)/10^8</f>
        <v>4680.8020805319657</v>
      </c>
      <c r="G276" s="23">
        <f>VLOOKUP($D276,'人均GDP预测（当年人民币）'!$D:$AT,COLUMN(G276)-3,FALSE)*VLOOKUP($D276,'367市人口19-60预测'!$D:$AT,COLUMN(G276)-3,FALSE)/10^8</f>
        <v>5280.0965459157014</v>
      </c>
      <c r="H276" s="23">
        <f>VLOOKUP($D276,'人均GDP预测（当年人民币）'!$D:$AT,COLUMN(H276)-3,FALSE)*VLOOKUP($D276,'367市人口19-60预测'!$D:$AT,COLUMN(H276)-3,FALSE)/10^8</f>
        <v>5884.1673592087918</v>
      </c>
      <c r="I276" s="23">
        <f>VLOOKUP($D276,'人均GDP预测（当年人民币）'!$D:$AT,COLUMN(I276)-3,FALSE)*VLOOKUP($D276,'367市人口19-60预测'!$D:$AT,COLUMN(I276)-3,FALSE)/10^8</f>
        <v>6494.7562579657251</v>
      </c>
      <c r="J276" s="23">
        <f>VLOOKUP($D276,'人均GDP预测（当年人民币）'!$D:$AT,COLUMN(J276)-3,FALSE)*VLOOKUP($D276,'367市人口19-60预测'!$D:$AT,COLUMN(J276)-3,FALSE)/10^8</f>
        <v>7163.2453120406053</v>
      </c>
      <c r="K276" s="23">
        <f>VLOOKUP($D276,'人均GDP预测（当年人民币）'!$D:$AT,COLUMN(K276)-3,FALSE)*VLOOKUP($D276,'367市人口19-60预测'!$D:$AT,COLUMN(K276)-3,FALSE)/10^8</f>
        <v>7839.4720812406185</v>
      </c>
      <c r="L276" s="23">
        <f>VLOOKUP($D276,'人均GDP预测（当年人民币）'!$D:$AT,COLUMN(L276)-3,FALSE)*VLOOKUP($D276,'367市人口19-60预测'!$D:$AT,COLUMN(L276)-3,FALSE)/10^8</f>
        <v>8524.3694103561193</v>
      </c>
      <c r="M276" s="23">
        <f>VLOOKUP($D276,'人均GDP预测（当年人民币）'!$D:$AT,COLUMN(M276)-3,FALSE)*VLOOKUP($D276,'367市人口19-60预测'!$D:$AT,COLUMN(M276)-3,FALSE)/10^8</f>
        <v>9262.9648144657258</v>
      </c>
      <c r="N276" s="23">
        <f>VLOOKUP($D276,'人均GDP预测（当年人民币）'!$D:$AT,COLUMN(N276)-3,FALSE)*VLOOKUP($D276,'367市人口19-60预测'!$D:$AT,COLUMN(N276)-3,FALSE)/10^8</f>
        <v>10011.00135015223</v>
      </c>
      <c r="O276" s="23">
        <f>VLOOKUP($D276,'人均GDP预测（当年人民币）'!$D:$AT,COLUMN(O276)-3,FALSE)*VLOOKUP($D276,'367市人口19-60预测'!$D:$AT,COLUMN(O276)-3,FALSE)/10^8</f>
        <v>10812.901596355348</v>
      </c>
      <c r="P276" s="23">
        <f>VLOOKUP($D276,'人均GDP预测（当年人民币）'!$D:$AT,COLUMN(P276)-3,FALSE)*VLOOKUP($D276,'367市人口19-60预测'!$D:$AT,COLUMN(P276)-3,FALSE)/10^8</f>
        <v>11624.905981957847</v>
      </c>
      <c r="Q276" s="23">
        <f>VLOOKUP($D276,'人均GDP预测（当年人民币）'!$D:$AT,COLUMN(Q276)-3,FALSE)*VLOOKUP($D276,'367市人口19-60预测'!$D:$AT,COLUMN(Q276)-3,FALSE)/10^8</f>
        <v>12447.456835794221</v>
      </c>
      <c r="R276" s="23">
        <f>VLOOKUP($D276,'人均GDP预测（当年人民币）'!$D:$AT,COLUMN(R276)-3,FALSE)*VLOOKUP($D276,'367市人口19-60预测'!$D:$AT,COLUMN(R276)-3,FALSE)/10^8</f>
        <v>13321.171568096977</v>
      </c>
      <c r="S276" s="23">
        <f>VLOOKUP($D276,'人均GDP预测（当年人民币）'!$D:$AT,COLUMN(S276)-3,FALSE)*VLOOKUP($D276,'367市人口19-60预测'!$D:$AT,COLUMN(S276)-3,FALSE)/10^8</f>
        <v>14205.928457063459</v>
      </c>
      <c r="T276" s="23">
        <f>VLOOKUP($D276,'人均GDP预测（当年人民币）'!$D:$AT,COLUMN(T276)-3,FALSE)*VLOOKUP($D276,'367市人口19-60预测'!$D:$AT,COLUMN(T276)-3,FALSE)/10^8</f>
        <v>15142.149291256994</v>
      </c>
      <c r="U276" s="23">
        <f>VLOOKUP($D276,'人均GDP预测（当年人民币）'!$D:$AT,COLUMN(U276)-3,FALSE)*VLOOKUP($D276,'367市人口19-60预测'!$D:$AT,COLUMN(U276)-3,FALSE)/10^8</f>
        <v>16089.903606659323</v>
      </c>
      <c r="V276" s="23">
        <f>VLOOKUP($D276,'人均GDP预测（当年人民币）'!$D:$AT,COLUMN(V276)-3,FALSE)*VLOOKUP($D276,'367市人口19-60预测'!$D:$AT,COLUMN(V276)-3,FALSE)/10^8</f>
        <v>17049.467727866428</v>
      </c>
      <c r="W276" s="23">
        <f>VLOOKUP($D276,'人均GDP预测（当年人民币）'!$D:$AT,COLUMN(W276)-3,FALSE)*VLOOKUP($D276,'367市人口19-60预测'!$D:$AT,COLUMN(W276)-3,FALSE)/10^8</f>
        <v>18058.739053282148</v>
      </c>
      <c r="X276" s="23">
        <f>VLOOKUP($D276,'人均GDP预测（当年人民币）'!$D:$AT,COLUMN(X276)-3,FALSE)*VLOOKUP($D276,'367市人口19-60预测'!$D:$AT,COLUMN(X276)-3,FALSE)/10^8</f>
        <v>19080.328578275119</v>
      </c>
      <c r="Y276" s="23">
        <f>VLOOKUP($D276,'人均GDP预测（当年人民币）'!$D:$AT,COLUMN(Y276)-3,FALSE)*VLOOKUP($D276,'367市人口19-60预测'!$D:$AT,COLUMN(Y276)-3,FALSE)/10^8</f>
        <v>20114.504486115729</v>
      </c>
      <c r="Z276" s="23">
        <f>VLOOKUP($D276,'人均GDP预测（当年人民币）'!$D:$AT,COLUMN(Z276)-3,FALSE)*VLOOKUP($D276,'367市人口19-60预测'!$D:$AT,COLUMN(Z276)-3,FALSE)/10^8</f>
        <v>21197.231862327284</v>
      </c>
      <c r="AA276" s="23">
        <f>VLOOKUP($D276,'人均GDP预测（当年人民币）'!$D:$AT,COLUMN(AA276)-3,FALSE)*VLOOKUP($D276,'367市人口19-60预测'!$D:$AT,COLUMN(AA276)-3,FALSE)/10^8</f>
        <v>22293.186366642251</v>
      </c>
      <c r="AB276" s="23">
        <f>VLOOKUP($D276,'人均GDP预测（当年人民币）'!$D:$AT,COLUMN(AB276)-3,FALSE)*VLOOKUP($D276,'367市人口19-60预测'!$D:$AT,COLUMN(AB276)-3,FALSE)/10^8</f>
        <v>23438.465885776299</v>
      </c>
      <c r="AC276" s="23">
        <f>VLOOKUP($D276,'人均GDP预测（当年人民币）'!$D:$AT,COLUMN(AC276)-3,FALSE)*VLOOKUP($D276,'367市人口19-60预测'!$D:$AT,COLUMN(AC276)-3,FALSE)/10^8</f>
        <v>24597.783125923575</v>
      </c>
      <c r="AD276" s="23">
        <f>VLOOKUP($D276,'人均GDP预测（当年人民币）'!$D:$AT,COLUMN(AD276)-3,FALSE)*VLOOKUP($D276,'367市人口19-60预测'!$D:$AT,COLUMN(AD276)-3,FALSE)/10^8</f>
        <v>25771.576134668368</v>
      </c>
      <c r="AE276" s="23">
        <f>VLOOKUP($D276,'人均GDP预测（当年人民币）'!$D:$AT,COLUMN(AE276)-3,FALSE)*VLOOKUP($D276,'367市人口19-60预测'!$D:$AT,COLUMN(AE276)-3,FALSE)/10^8</f>
        <v>26994.608621555399</v>
      </c>
      <c r="AF276" s="23">
        <f>VLOOKUP($D276,'人均GDP预测（当年人民币）'!$D:$AT,COLUMN(AF276)-3,FALSE)*VLOOKUP($D276,'367市人口19-60预测'!$D:$AT,COLUMN(AF276)-3,FALSE)/10^8</f>
        <v>28233.27658489671</v>
      </c>
      <c r="AG276" s="23">
        <f>VLOOKUP($D276,'人均GDP预测（当年人民币）'!$D:$AT,COLUMN(AG276)-3,FALSE)*VLOOKUP($D276,'367市人口19-60预测'!$D:$AT,COLUMN(AG276)-3,FALSE)/10^8</f>
        <v>29522.621827881881</v>
      </c>
      <c r="AH276" s="23">
        <f>VLOOKUP($D276,'人均GDP预测（当年人民币）'!$D:$AT,COLUMN(AH276)-3,FALSE)*VLOOKUP($D276,'367市人口19-60预测'!$D:$AT,COLUMN(AH276)-3,FALSE)/10^8</f>
        <v>30829.093016634492</v>
      </c>
      <c r="AI276" s="23">
        <f>VLOOKUP($D276,'人均GDP预测（当年人民币）'!$D:$AT,COLUMN(AI276)-3,FALSE)*VLOOKUP($D276,'367市人口19-60预测'!$D:$AT,COLUMN(AI276)-3,FALSE)/10^8</f>
        <v>32153.502696221407</v>
      </c>
      <c r="AJ276" s="23">
        <f>VLOOKUP($D276,'人均GDP预测（当年人民币）'!$D:$AT,COLUMN(AJ276)-3,FALSE)*VLOOKUP($D276,'367市人口19-60预测'!$D:$AT,COLUMN(AJ276)-3,FALSE)/10^8</f>
        <v>33530.047032970964</v>
      </c>
      <c r="AK276" s="23">
        <f>VLOOKUP($D276,'人均GDP预测（当年人民币）'!$D:$AT,COLUMN(AK276)-3,FALSE)*VLOOKUP($D276,'367市人口19-60预测'!$D:$AT,COLUMN(AK276)-3,FALSE)/10^8</f>
        <v>34926.642944428968</v>
      </c>
      <c r="AL276" s="23">
        <f>VLOOKUP($D276,'人均GDP预测（当年人民币）'!$D:$AT,COLUMN(AL276)-3,FALSE)*VLOOKUP($D276,'367市人口19-60预测'!$D:$AT,COLUMN(AL276)-3,FALSE)/10^8</f>
        <v>36344.449219497263</v>
      </c>
      <c r="AM276" s="23">
        <f>VLOOKUP($D276,'人均GDP预测（当年人民币）'!$D:$AT,COLUMN(AM276)-3,FALSE)*VLOOKUP($D276,'367市人口19-60预测'!$D:$AT,COLUMN(AM276)-3,FALSE)/10^8</f>
        <v>37817.108994221999</v>
      </c>
      <c r="AN276" s="23">
        <f>VLOOKUP($D276,'人均GDP预测（当年人民币）'!$D:$AT,COLUMN(AN276)-3,FALSE)*VLOOKUP($D276,'367市人口19-60预测'!$D:$AT,COLUMN(AN276)-3,FALSE)/10^8</f>
        <v>39313.920911527042</v>
      </c>
      <c r="AO276" s="23">
        <f>VLOOKUP($D276,'人均GDP预测（当年人民币）'!$D:$AT,COLUMN(AO276)-3,FALSE)*VLOOKUP($D276,'367市人口19-60预测'!$D:$AT,COLUMN(AO276)-3,FALSE)/10^8</f>
        <v>40869.106830151213</v>
      </c>
      <c r="AP276" s="23">
        <f>VLOOKUP($D276,'人均GDP预测（当年人民币）'!$D:$AT,COLUMN(AP276)-3,FALSE)*VLOOKUP($D276,'367市人口19-60预测'!$D:$AT,COLUMN(AP276)-3,FALSE)/10^8</f>
        <v>42452.104647291213</v>
      </c>
      <c r="AQ276" s="23">
        <f>VLOOKUP($D276,'人均GDP预测（当年人民币）'!$D:$AT,COLUMN(AQ276)-3,FALSE)*VLOOKUP($D276,'367市人口19-60预测'!$D:$AT,COLUMN(AQ276)-3,FALSE)/10^8</f>
        <v>44064.91110376548</v>
      </c>
      <c r="AR276" s="23">
        <f>VLOOKUP($D276,'人均GDP预测（当年人民币）'!$D:$AT,COLUMN(AR276)-3,FALSE)*VLOOKUP($D276,'367市人口19-60预测'!$D:$AT,COLUMN(AR276)-3,FALSE)/10^8</f>
        <v>45741.652522818047</v>
      </c>
      <c r="AS276" s="23">
        <f>VLOOKUP($D276,'人均GDP预测（当年人民币）'!$D:$AT,COLUMN(AS276)-3,FALSE)*VLOOKUP($D276,'367市人口19-60预测'!$D:$AT,COLUMN(AS276)-3,FALSE)/10^8</f>
        <v>47453.128625645964</v>
      </c>
      <c r="AT276" s="23">
        <f>VLOOKUP($D276,'人均GDP预测（当年人民币）'!$D:$AT,COLUMN(AT276)-3,FALSE)*VLOOKUP($D276,'367市人口19-60预测'!$D:$AT,COLUMN(AT276)-3,FALSE)/10^8</f>
        <v>49234.277460970661</v>
      </c>
    </row>
    <row r="277" spans="1:46" ht="15.75" x14ac:dyDescent="0.25">
      <c r="A277" s="15">
        <v>276</v>
      </c>
      <c r="B277" s="16">
        <v>520200</v>
      </c>
      <c r="C277" s="16" t="s">
        <v>402</v>
      </c>
      <c r="D277" s="18" t="s">
        <v>147</v>
      </c>
      <c r="E277" s="23">
        <f>VLOOKUP($D277,'人均GDP预测（当年人民币）'!$D:$AT,COLUMN(E277)-3,FALSE)*VLOOKUP($D277,'367市人口19-60预测'!$D:$AT,COLUMN(E277)-3,FALSE)/10^8</f>
        <v>1270.7552866422736</v>
      </c>
      <c r="F277" s="23">
        <f>VLOOKUP($D277,'人均GDP预测（当年人民币）'!$D:$AT,COLUMN(F277)-3,FALSE)*VLOOKUP($D277,'367市人口19-60预测'!$D:$AT,COLUMN(F277)-3,FALSE)/10^8</f>
        <v>1388.7512549533762</v>
      </c>
      <c r="G277" s="23">
        <f>VLOOKUP($D277,'人均GDP预测（当年人民币）'!$D:$AT,COLUMN(G277)-3,FALSE)*VLOOKUP($D277,'367市人口19-60预测'!$D:$AT,COLUMN(G277)-3,FALSE)/10^8</f>
        <v>1505.0978776734464</v>
      </c>
      <c r="H277" s="23">
        <f>VLOOKUP($D277,'人均GDP预测（当年人民币）'!$D:$AT,COLUMN(H277)-3,FALSE)*VLOOKUP($D277,'367市人口19-60预测'!$D:$AT,COLUMN(H277)-3,FALSE)/10^8</f>
        <v>1630.9813422357065</v>
      </c>
      <c r="I277" s="23">
        <f>VLOOKUP($D277,'人均GDP预测（当年人民币）'!$D:$AT,COLUMN(I277)-3,FALSE)*VLOOKUP($D277,'367市人口19-60预测'!$D:$AT,COLUMN(I277)-3,FALSE)/10^8</f>
        <v>1767.0268797250574</v>
      </c>
      <c r="J277" s="23">
        <f>VLOOKUP($D277,'人均GDP预测（当年人民币）'!$D:$AT,COLUMN(J277)-3,FALSE)*VLOOKUP($D277,'367市人口19-60预测'!$D:$AT,COLUMN(J277)-3,FALSE)/10^8</f>
        <v>1913.8877282801609</v>
      </c>
      <c r="K277" s="23">
        <f>VLOOKUP($D277,'人均GDP预测（当年人民币）'!$D:$AT,COLUMN(K277)-3,FALSE)*VLOOKUP($D277,'367市人口19-60预测'!$D:$AT,COLUMN(K277)-3,FALSE)/10^8</f>
        <v>2072.2494454578014</v>
      </c>
      <c r="L277" s="23">
        <f>VLOOKUP($D277,'人均GDP预测（当年人民币）'!$D:$AT,COLUMN(L277)-3,FALSE)*VLOOKUP($D277,'367市人口19-60预测'!$D:$AT,COLUMN(L277)-3,FALSE)/10^8</f>
        <v>2229.7856578110404</v>
      </c>
      <c r="M277" s="23">
        <f>VLOOKUP($D277,'人均GDP预测（当年人民币）'!$D:$AT,COLUMN(M277)-3,FALSE)*VLOOKUP($D277,'367市人口19-60预测'!$D:$AT,COLUMN(M277)-3,FALSE)/10^8</f>
        <v>2398.2368487545054</v>
      </c>
      <c r="N277" s="23">
        <f>VLOOKUP($D277,'人均GDP预测（当年人民币）'!$D:$AT,COLUMN(N277)-3,FALSE)*VLOOKUP($D277,'367市人口19-60预测'!$D:$AT,COLUMN(N277)-3,FALSE)/10^8</f>
        <v>2578.1664497696729</v>
      </c>
      <c r="O277" s="23">
        <f>VLOOKUP($D277,'人均GDP预测（当年人民币）'!$D:$AT,COLUMN(O277)-3,FALSE)*VLOOKUP($D277,'367市人口19-60预测'!$D:$AT,COLUMN(O277)-3,FALSE)/10^8</f>
        <v>2770.1611304479743</v>
      </c>
      <c r="P277" s="23">
        <f>VLOOKUP($D277,'人均GDP预测（当年人民币）'!$D:$AT,COLUMN(P277)-3,FALSE)*VLOOKUP($D277,'367市人口19-60预测'!$D:$AT,COLUMN(P277)-3,FALSE)/10^8</f>
        <v>2961.8358482354924</v>
      </c>
      <c r="Q277" s="23">
        <f>VLOOKUP($D277,'人均GDP预测（当年人民币）'!$D:$AT,COLUMN(Q277)-3,FALSE)*VLOOKUP($D277,'367市人口19-60预测'!$D:$AT,COLUMN(Q277)-3,FALSE)/10^8</f>
        <v>3164.9673018389581</v>
      </c>
      <c r="R277" s="23">
        <f>VLOOKUP($D277,'人均GDP预测（当年人民币）'!$D:$AT,COLUMN(R277)-3,FALSE)*VLOOKUP($D277,'367市人口19-60预测'!$D:$AT,COLUMN(R277)-3,FALSE)/10^8</f>
        <v>3380.04196289731</v>
      </c>
      <c r="S277" s="23">
        <f>VLOOKUP($D277,'人均GDP预测（当年人民币）'!$D:$AT,COLUMN(S277)-3,FALSE)*VLOOKUP($D277,'367市人口19-60预测'!$D:$AT,COLUMN(S277)-3,FALSE)/10^8</f>
        <v>3607.5615455904644</v>
      </c>
      <c r="T277" s="23">
        <f>VLOOKUP($D277,'人均GDP预测（当年人民币）'!$D:$AT,COLUMN(T277)-3,FALSE)*VLOOKUP($D277,'367市人口19-60预测'!$D:$AT,COLUMN(T277)-3,FALSE)/10^8</f>
        <v>3834.8500076808527</v>
      </c>
      <c r="U277" s="23">
        <f>VLOOKUP($D277,'人均GDP预测（当年人民币）'!$D:$AT,COLUMN(U277)-3,FALSE)*VLOOKUP($D277,'367市人口19-60预测'!$D:$AT,COLUMN(U277)-3,FALSE)/10^8</f>
        <v>4073.954978759291</v>
      </c>
      <c r="V277" s="23">
        <f>VLOOKUP($D277,'人均GDP预测（当年人民币）'!$D:$AT,COLUMN(V277)-3,FALSE)*VLOOKUP($D277,'367市人口19-60预测'!$D:$AT,COLUMN(V277)-3,FALSE)/10^8</f>
        <v>4325.3141276037659</v>
      </c>
      <c r="W277" s="23">
        <f>VLOOKUP($D277,'人均GDP预测（当年人民币）'!$D:$AT,COLUMN(W277)-3,FALSE)*VLOOKUP($D277,'367市人口19-60预测'!$D:$AT,COLUMN(W277)-3,FALSE)/10^8</f>
        <v>4576.6128879111129</v>
      </c>
      <c r="X277" s="23">
        <f>VLOOKUP($D277,'人均GDP预测（当年人民币）'!$D:$AT,COLUMN(X277)-3,FALSE)*VLOOKUP($D277,'367市人口19-60预测'!$D:$AT,COLUMN(X277)-3,FALSE)/10^8</f>
        <v>4839.6062401840727</v>
      </c>
      <c r="Y277" s="23">
        <f>VLOOKUP($D277,'人均GDP预测（当年人民币）'!$D:$AT,COLUMN(Y277)-3,FALSE)*VLOOKUP($D277,'367市人口19-60预测'!$D:$AT,COLUMN(Y277)-3,FALSE)/10^8</f>
        <v>5114.7090833424509</v>
      </c>
      <c r="Z277" s="23">
        <f>VLOOKUP($D277,'人均GDP预测（当年人民币）'!$D:$AT,COLUMN(Z277)-3,FALSE)*VLOOKUP($D277,'367市人口19-60预测'!$D:$AT,COLUMN(Z277)-3,FALSE)/10^8</f>
        <v>5402.3720173486672</v>
      </c>
      <c r="AA277" s="23">
        <f>VLOOKUP($D277,'人均GDP预测（当年人民币）'!$D:$AT,COLUMN(AA277)-3,FALSE)*VLOOKUP($D277,'367市人口19-60预测'!$D:$AT,COLUMN(AA277)-3,FALSE)/10^8</f>
        <v>5689.8838758662951</v>
      </c>
      <c r="AB277" s="23">
        <f>VLOOKUP($D277,'人均GDP预测（当年人民币）'!$D:$AT,COLUMN(AB277)-3,FALSE)*VLOOKUP($D277,'367市人口19-60预测'!$D:$AT,COLUMN(AB277)-3,FALSE)/10^8</f>
        <v>5989.5741808531566</v>
      </c>
      <c r="AC277" s="23">
        <f>VLOOKUP($D277,'人均GDP预测（当年人民币）'!$D:$AT,COLUMN(AC277)-3,FALSE)*VLOOKUP($D277,'367市人口19-60预测'!$D:$AT,COLUMN(AC277)-3,FALSE)/10^8</f>
        <v>6301.9600545452367</v>
      </c>
      <c r="AD277" s="23">
        <f>VLOOKUP($D277,'人均GDP预测（当年人民币）'!$D:$AT,COLUMN(AD277)-3,FALSE)*VLOOKUP($D277,'367市人口19-60预测'!$D:$AT,COLUMN(AD277)-3,FALSE)/10^8</f>
        <v>6614.602160245925</v>
      </c>
      <c r="AE277" s="23">
        <f>VLOOKUP($D277,'人均GDP预测（当年人民币）'!$D:$AT,COLUMN(AE277)-3,FALSE)*VLOOKUP($D277,'367市人口19-60预测'!$D:$AT,COLUMN(AE277)-3,FALSE)/10^8</f>
        <v>6939.8880923190591</v>
      </c>
      <c r="AF277" s="23">
        <f>VLOOKUP($D277,'人均GDP预测（当年人民币）'!$D:$AT,COLUMN(AF277)-3,FALSE)*VLOOKUP($D277,'367市人口19-60预测'!$D:$AT,COLUMN(AF277)-3,FALSE)/10^8</f>
        <v>7278.4981391837437</v>
      </c>
      <c r="AG277" s="23">
        <f>VLOOKUP($D277,'人均GDP预测（当年人民币）'!$D:$AT,COLUMN(AG277)-3,FALSE)*VLOOKUP($D277,'367市人口19-60预测'!$D:$AT,COLUMN(AG277)-3,FALSE)/10^8</f>
        <v>7631.2239451473715</v>
      </c>
      <c r="AH277" s="23">
        <f>VLOOKUP($D277,'人均GDP预测（当年人民币）'!$D:$AT,COLUMN(AH277)-3,FALSE)*VLOOKUP($D277,'367市人口19-60预测'!$D:$AT,COLUMN(AH277)-3,FALSE)/10^8</f>
        <v>7985.4306792205107</v>
      </c>
      <c r="AI277" s="23">
        <f>VLOOKUP($D277,'人均GDP预测（当年人民币）'!$D:$AT,COLUMN(AI277)-3,FALSE)*VLOOKUP($D277,'367市人口19-60预测'!$D:$AT,COLUMN(AI277)-3,FALSE)/10^8</f>
        <v>8354.4551556975275</v>
      </c>
      <c r="AJ277" s="23">
        <f>VLOOKUP($D277,'人均GDP预测（当年人民币）'!$D:$AT,COLUMN(AJ277)-3,FALSE)*VLOOKUP($D277,'367市人口19-60预测'!$D:$AT,COLUMN(AJ277)-3,FALSE)/10^8</f>
        <v>8739.4509386351983</v>
      </c>
      <c r="AK277" s="23">
        <f>VLOOKUP($D277,'人均GDP预测（当年人民币）'!$D:$AT,COLUMN(AK277)-3,FALSE)*VLOOKUP($D277,'367市人口19-60预测'!$D:$AT,COLUMN(AK277)-3,FALSE)/10^8</f>
        <v>9128.2225766652646</v>
      </c>
      <c r="AL277" s="23">
        <f>VLOOKUP($D277,'人均GDP预测（当年人民币）'!$D:$AT,COLUMN(AL277)-3,FALSE)*VLOOKUP($D277,'367市人口19-60预测'!$D:$AT,COLUMN(AL277)-3,FALSE)/10^8</f>
        <v>9534.6220126925346</v>
      </c>
      <c r="AM277" s="23">
        <f>VLOOKUP($D277,'人均GDP预测（当年人民币）'!$D:$AT,COLUMN(AM277)-3,FALSE)*VLOOKUP($D277,'367市人口19-60预测'!$D:$AT,COLUMN(AM277)-3,FALSE)/10^8</f>
        <v>9960.3641021077856</v>
      </c>
      <c r="AN277" s="23">
        <f>VLOOKUP($D277,'人均GDP预测（当年人民币）'!$D:$AT,COLUMN(AN277)-3,FALSE)*VLOOKUP($D277,'367市人口19-60预测'!$D:$AT,COLUMN(AN277)-3,FALSE)/10^8</f>
        <v>10393.816776335625</v>
      </c>
      <c r="AO277" s="23">
        <f>VLOOKUP($D277,'人均GDP预测（当年人民币）'!$D:$AT,COLUMN(AO277)-3,FALSE)*VLOOKUP($D277,'367市人口19-60预测'!$D:$AT,COLUMN(AO277)-3,FALSE)/10^8</f>
        <v>10849.661262035974</v>
      </c>
      <c r="AP277" s="23">
        <f>VLOOKUP($D277,'人均GDP预测（当年人民币）'!$D:$AT,COLUMN(AP277)-3,FALSE)*VLOOKUP($D277,'367市人口19-60预测'!$D:$AT,COLUMN(AP277)-3,FALSE)/10^8</f>
        <v>11330.429971037825</v>
      </c>
      <c r="AQ277" s="23">
        <f>VLOOKUP($D277,'人均GDP预测（当年人民币）'!$D:$AT,COLUMN(AQ277)-3,FALSE)*VLOOKUP($D277,'367市人口19-60预测'!$D:$AT,COLUMN(AQ277)-3,FALSE)/10^8</f>
        <v>11825.222040921399</v>
      </c>
      <c r="AR277" s="23">
        <f>VLOOKUP($D277,'人均GDP预测（当年人民币）'!$D:$AT,COLUMN(AR277)-3,FALSE)*VLOOKUP($D277,'367市人口19-60预测'!$D:$AT,COLUMN(AR277)-3,FALSE)/10^8</f>
        <v>12349.933139552611</v>
      </c>
      <c r="AS277" s="23">
        <f>VLOOKUP($D277,'人均GDP预测（当年人民币）'!$D:$AT,COLUMN(AS277)-3,FALSE)*VLOOKUP($D277,'367市人口19-60预测'!$D:$AT,COLUMN(AS277)-3,FALSE)/10^8</f>
        <v>12908.255142622627</v>
      </c>
      <c r="AT277" s="23">
        <f>VLOOKUP($D277,'人均GDP预测（当年人民币）'!$D:$AT,COLUMN(AT277)-3,FALSE)*VLOOKUP($D277,'367市人口19-60预测'!$D:$AT,COLUMN(AT277)-3,FALSE)/10^8</f>
        <v>13490.233454821862</v>
      </c>
    </row>
    <row r="278" spans="1:46" ht="15.75" x14ac:dyDescent="0.25">
      <c r="A278" s="15">
        <v>277</v>
      </c>
      <c r="B278" s="16">
        <v>520300</v>
      </c>
      <c r="C278" s="16" t="s">
        <v>402</v>
      </c>
      <c r="D278" s="18" t="s">
        <v>256</v>
      </c>
      <c r="E278" s="23">
        <f>VLOOKUP($D278,'人均GDP预测（当年人民币）'!$D:$AT,COLUMN(E278)-3,FALSE)*VLOOKUP($D278,'367市人口19-60预测'!$D:$AT,COLUMN(E278)-3,FALSE)/10^8</f>
        <v>3517.7573559632506</v>
      </c>
      <c r="F278" s="23">
        <f>VLOOKUP($D278,'人均GDP预测（当年人民币）'!$D:$AT,COLUMN(F278)-3,FALSE)*VLOOKUP($D278,'367市人口19-60预测'!$D:$AT,COLUMN(F278)-3,FALSE)/10^8</f>
        <v>3794.5346462800062</v>
      </c>
      <c r="G278" s="23">
        <f>VLOOKUP($D278,'人均GDP预测（当年人民币）'!$D:$AT,COLUMN(G278)-3,FALSE)*VLOOKUP($D278,'367市人口19-60预测'!$D:$AT,COLUMN(G278)-3,FALSE)/10^8</f>
        <v>4071.1925657030006</v>
      </c>
      <c r="H278" s="23">
        <f>VLOOKUP($D278,'人均GDP预测（当年人民币）'!$D:$AT,COLUMN(H278)-3,FALSE)*VLOOKUP($D278,'367市人口19-60预测'!$D:$AT,COLUMN(H278)-3,FALSE)/10^8</f>
        <v>4369.4530421034715</v>
      </c>
      <c r="I278" s="23">
        <f>VLOOKUP($D278,'人均GDP预测（当年人民币）'!$D:$AT,COLUMN(I278)-3,FALSE)*VLOOKUP($D278,'367市人口19-60预测'!$D:$AT,COLUMN(I278)-3,FALSE)/10^8</f>
        <v>4690.48806769358</v>
      </c>
      <c r="J278" s="23">
        <f>VLOOKUP($D278,'人均GDP预测（当年人民币）'!$D:$AT,COLUMN(J278)-3,FALSE)*VLOOKUP($D278,'367市人口19-60预测'!$D:$AT,COLUMN(J278)-3,FALSE)/10^8</f>
        <v>5035.5005788976559</v>
      </c>
      <c r="K278" s="23">
        <f>VLOOKUP($D278,'人均GDP预测（当年人民币）'!$D:$AT,COLUMN(K278)-3,FALSE)*VLOOKUP($D278,'367市人口19-60预测'!$D:$AT,COLUMN(K278)-3,FALSE)/10^8</f>
        <v>5382.1140193869878</v>
      </c>
      <c r="L278" s="23">
        <f>VLOOKUP($D278,'人均GDP预测（当年人民币）'!$D:$AT,COLUMN(L278)-3,FALSE)*VLOOKUP($D278,'367市人口19-60预测'!$D:$AT,COLUMN(L278)-3,FALSE)/10^8</f>
        <v>5751.8395382768576</v>
      </c>
      <c r="M278" s="23">
        <f>VLOOKUP($D278,'人均GDP预测（当年人民币）'!$D:$AT,COLUMN(M278)-3,FALSE)*VLOOKUP($D278,'367市人口19-60预测'!$D:$AT,COLUMN(M278)-3,FALSE)/10^8</f>
        <v>6145.6238198096689</v>
      </c>
      <c r="N278" s="23">
        <f>VLOOKUP($D278,'人均GDP预测（当年人民币）'!$D:$AT,COLUMN(N278)-3,FALSE)*VLOOKUP($D278,'367市人口19-60预测'!$D:$AT,COLUMN(N278)-3,FALSE)/10^8</f>
        <v>6564.4229302505773</v>
      </c>
      <c r="O278" s="23">
        <f>VLOOKUP($D278,'人均GDP预测（当年人民币）'!$D:$AT,COLUMN(O278)-3,FALSE)*VLOOKUP($D278,'367市人口19-60预测'!$D:$AT,COLUMN(O278)-3,FALSE)/10^8</f>
        <v>6985.1595964207963</v>
      </c>
      <c r="P278" s="23">
        <f>VLOOKUP($D278,'人均GDP预测（当年人民币）'!$D:$AT,COLUMN(P278)-3,FALSE)*VLOOKUP($D278,'367市人口19-60预测'!$D:$AT,COLUMN(P278)-3,FALSE)/10^8</f>
        <v>7429.6984491408484</v>
      </c>
      <c r="Q278" s="23">
        <f>VLOOKUP($D278,'人均GDP预测（当年人民币）'!$D:$AT,COLUMN(Q278)-3,FALSE)*VLOOKUP($D278,'367市人口19-60预测'!$D:$AT,COLUMN(Q278)-3,FALSE)/10^8</f>
        <v>7898.7576256206021</v>
      </c>
      <c r="R278" s="23">
        <f>VLOOKUP($D278,'人均GDP预测（当年人民币）'!$D:$AT,COLUMN(R278)-3,FALSE)*VLOOKUP($D278,'367市人口19-60预测'!$D:$AT,COLUMN(R278)-3,FALSE)/10^8</f>
        <v>8393.0533814369774</v>
      </c>
      <c r="S278" s="23">
        <f>VLOOKUP($D278,'人均GDP预测（当年人民币）'!$D:$AT,COLUMN(S278)-3,FALSE)*VLOOKUP($D278,'367市人口19-60预测'!$D:$AT,COLUMN(S278)-3,FALSE)/10^8</f>
        <v>8888.5058837518536</v>
      </c>
      <c r="T278" s="23">
        <f>VLOOKUP($D278,'人均GDP预测（当年人民币）'!$D:$AT,COLUMN(T278)-3,FALSE)*VLOOKUP($D278,'367市人口19-60预测'!$D:$AT,COLUMN(T278)-3,FALSE)/10^8</f>
        <v>9407.6900007117929</v>
      </c>
      <c r="U278" s="23">
        <f>VLOOKUP($D278,'人均GDP预测（当年人民币）'!$D:$AT,COLUMN(U278)-3,FALSE)*VLOOKUP($D278,'367市人口19-60预测'!$D:$AT,COLUMN(U278)-3,FALSE)/10^8</f>
        <v>9951.1508138209338</v>
      </c>
      <c r="V278" s="23">
        <f>VLOOKUP($D278,'人均GDP预测（当年人民币）'!$D:$AT,COLUMN(V278)-3,FALSE)*VLOOKUP($D278,'367市人口19-60预测'!$D:$AT,COLUMN(V278)-3,FALSE)/10^8</f>
        <v>10519.453225465018</v>
      </c>
      <c r="W278" s="23">
        <f>VLOOKUP($D278,'人均GDP预测（当年人民币）'!$D:$AT,COLUMN(W278)-3,FALSE)*VLOOKUP($D278,'367市人口19-60预测'!$D:$AT,COLUMN(W278)-3,FALSE)/10^8</f>
        <v>11087.462141519978</v>
      </c>
      <c r="X278" s="23">
        <f>VLOOKUP($D278,'人均GDP预测（当年人民币）'!$D:$AT,COLUMN(X278)-3,FALSE)*VLOOKUP($D278,'367市人口19-60预测'!$D:$AT,COLUMN(X278)-3,FALSE)/10^8</f>
        <v>11678.752102716424</v>
      </c>
      <c r="Y278" s="23">
        <f>VLOOKUP($D278,'人均GDP预测（当年人民币）'!$D:$AT,COLUMN(Y278)-3,FALSE)*VLOOKUP($D278,'367市人口19-60预测'!$D:$AT,COLUMN(Y278)-3,FALSE)/10^8</f>
        <v>12293.858612596106</v>
      </c>
      <c r="Z278" s="23">
        <f>VLOOKUP($D278,'人均GDP预测（当年人民币）'!$D:$AT,COLUMN(Z278)-3,FALSE)*VLOOKUP($D278,'367市人口19-60预测'!$D:$AT,COLUMN(Z278)-3,FALSE)/10^8</f>
        <v>12907.980139274199</v>
      </c>
      <c r="AA278" s="23">
        <f>VLOOKUP($D278,'人均GDP预测（当年人民币）'!$D:$AT,COLUMN(AA278)-3,FALSE)*VLOOKUP($D278,'367市人口19-60预测'!$D:$AT,COLUMN(AA278)-3,FALSE)/10^8</f>
        <v>13544.682569973798</v>
      </c>
      <c r="AB278" s="23">
        <f>VLOOKUP($D278,'人均GDP预测（当年人民币）'!$D:$AT,COLUMN(AB278)-3,FALSE)*VLOOKUP($D278,'367市人口19-60预测'!$D:$AT,COLUMN(AB278)-3,FALSE)/10^8</f>
        <v>14204.659743046113</v>
      </c>
      <c r="AC278" s="23">
        <f>VLOOKUP($D278,'人均GDP预测（当年人民币）'!$D:$AT,COLUMN(AC278)-3,FALSE)*VLOOKUP($D278,'367市人口19-60预测'!$D:$AT,COLUMN(AC278)-3,FALSE)/10^8</f>
        <v>14863.526044614404</v>
      </c>
      <c r="AD278" s="23">
        <f>VLOOKUP($D278,'人均GDP预测（当年人民币）'!$D:$AT,COLUMN(AD278)-3,FALSE)*VLOOKUP($D278,'367市人口19-60预测'!$D:$AT,COLUMN(AD278)-3,FALSE)/10^8</f>
        <v>15545.177601082127</v>
      </c>
      <c r="AE278" s="23">
        <f>VLOOKUP($D278,'人均GDP预测（当年人民币）'!$D:$AT,COLUMN(AE278)-3,FALSE)*VLOOKUP($D278,'367市人口19-60预测'!$D:$AT,COLUMN(AE278)-3,FALSE)/10^8</f>
        <v>16250.732395453819</v>
      </c>
      <c r="AF278" s="23">
        <f>VLOOKUP($D278,'人均GDP预测（当年人民币）'!$D:$AT,COLUMN(AF278)-3,FALSE)*VLOOKUP($D278,'367市人口19-60预测'!$D:$AT,COLUMN(AF278)-3,FALSE)/10^8</f>
        <v>16956.435723316456</v>
      </c>
      <c r="AG278" s="23">
        <f>VLOOKUP($D278,'人均GDP预测（当年人民币）'!$D:$AT,COLUMN(AG278)-3,FALSE)*VLOOKUP($D278,'367市人口19-60预测'!$D:$AT,COLUMN(AG278)-3,FALSE)/10^8</f>
        <v>17686.899807097943</v>
      </c>
      <c r="AH278" s="23">
        <f>VLOOKUP($D278,'人均GDP预测（当年人民币）'!$D:$AT,COLUMN(AH278)-3,FALSE)*VLOOKUP($D278,'367市人口19-60预测'!$D:$AT,COLUMN(AH278)-3,FALSE)/10^8</f>
        <v>18444.049233901336</v>
      </c>
      <c r="AI278" s="23">
        <f>VLOOKUP($D278,'人均GDP预测（当年人民币）'!$D:$AT,COLUMN(AI278)-3,FALSE)*VLOOKUP($D278,'367市人口19-60预测'!$D:$AT,COLUMN(AI278)-3,FALSE)/10^8</f>
        <v>19230.216215114244</v>
      </c>
      <c r="AJ278" s="23">
        <f>VLOOKUP($D278,'人均GDP预测（当年人民币）'!$D:$AT,COLUMN(AJ278)-3,FALSE)*VLOOKUP($D278,'367市人口19-60预测'!$D:$AT,COLUMN(AJ278)-3,FALSE)/10^8</f>
        <v>20021.995291302519</v>
      </c>
      <c r="AK278" s="23">
        <f>VLOOKUP($D278,'人均GDP预测（当年人民币）'!$D:$AT,COLUMN(AK278)-3,FALSE)*VLOOKUP($D278,'367市人口19-60预测'!$D:$AT,COLUMN(AK278)-3,FALSE)/10^8</f>
        <v>20846.764448715923</v>
      </c>
      <c r="AL278" s="23">
        <f>VLOOKUP($D278,'人均GDP预测（当年人民币）'!$D:$AT,COLUMN(AL278)-3,FALSE)*VLOOKUP($D278,'367市人口19-60预测'!$D:$AT,COLUMN(AL278)-3,FALSE)/10^8</f>
        <v>21708.36981670314</v>
      </c>
      <c r="AM278" s="23">
        <f>VLOOKUP($D278,'人均GDP预测（当年人民币）'!$D:$AT,COLUMN(AM278)-3,FALSE)*VLOOKUP($D278,'367市人口19-60预测'!$D:$AT,COLUMN(AM278)-3,FALSE)/10^8</f>
        <v>22585.010435596236</v>
      </c>
      <c r="AN278" s="23">
        <f>VLOOKUP($D278,'人均GDP预测（当年人民币）'!$D:$AT,COLUMN(AN278)-3,FALSE)*VLOOKUP($D278,'367市人口19-60预测'!$D:$AT,COLUMN(AN278)-3,FALSE)/10^8</f>
        <v>23506.226160391969</v>
      </c>
      <c r="AO278" s="23">
        <f>VLOOKUP($D278,'人均GDP预测（当年人民币）'!$D:$AT,COLUMN(AO278)-3,FALSE)*VLOOKUP($D278,'367市人口19-60预测'!$D:$AT,COLUMN(AO278)-3,FALSE)/10^8</f>
        <v>24478.116314215957</v>
      </c>
      <c r="AP278" s="23">
        <f>VLOOKUP($D278,'人均GDP预测（当年人民币）'!$D:$AT,COLUMN(AP278)-3,FALSE)*VLOOKUP($D278,'367市人口19-60预测'!$D:$AT,COLUMN(AP278)-3,FALSE)/10^8</f>
        <v>25481.057484413646</v>
      </c>
      <c r="AQ278" s="23">
        <f>VLOOKUP($D278,'人均GDP预测（当年人民币）'!$D:$AT,COLUMN(AQ278)-3,FALSE)*VLOOKUP($D278,'367市人口19-60预测'!$D:$AT,COLUMN(AQ278)-3,FALSE)/10^8</f>
        <v>26547.765076833057</v>
      </c>
      <c r="AR278" s="23">
        <f>VLOOKUP($D278,'人均GDP预测（当年人民币）'!$D:$AT,COLUMN(AR278)-3,FALSE)*VLOOKUP($D278,'367市人口19-60预测'!$D:$AT,COLUMN(AR278)-3,FALSE)/10^8</f>
        <v>27687.550018645597</v>
      </c>
      <c r="AS278" s="23">
        <f>VLOOKUP($D278,'人均GDP预测（当年人民币）'!$D:$AT,COLUMN(AS278)-3,FALSE)*VLOOKUP($D278,'367市人口19-60预测'!$D:$AT,COLUMN(AS278)-3,FALSE)/10^8</f>
        <v>28883.67696254059</v>
      </c>
      <c r="AT278" s="23">
        <f>VLOOKUP($D278,'人均GDP预测（当年人民币）'!$D:$AT,COLUMN(AT278)-3,FALSE)*VLOOKUP($D278,'367市人口19-60预测'!$D:$AT,COLUMN(AT278)-3,FALSE)/10^8</f>
        <v>30173.376834929823</v>
      </c>
    </row>
    <row r="279" spans="1:46" ht="15.75" x14ac:dyDescent="0.25">
      <c r="A279" s="15">
        <v>278</v>
      </c>
      <c r="B279" s="16">
        <v>520400</v>
      </c>
      <c r="C279" s="16" t="s">
        <v>402</v>
      </c>
      <c r="D279" s="18" t="s">
        <v>69</v>
      </c>
      <c r="E279" s="23">
        <f>VLOOKUP($D279,'人均GDP预测（当年人民币）'!$D:$AT,COLUMN(E279)-3,FALSE)*VLOOKUP($D279,'367市人口19-60预测'!$D:$AT,COLUMN(E279)-3,FALSE)/10^8</f>
        <v>932.86371717602583</v>
      </c>
      <c r="F279" s="23">
        <f>VLOOKUP($D279,'人均GDP预测（当年人民币）'!$D:$AT,COLUMN(F279)-3,FALSE)*VLOOKUP($D279,'367市人口19-60预测'!$D:$AT,COLUMN(F279)-3,FALSE)/10^8</f>
        <v>1014.612496333481</v>
      </c>
      <c r="G279" s="23">
        <f>VLOOKUP($D279,'人均GDP预测（当年人民币）'!$D:$AT,COLUMN(G279)-3,FALSE)*VLOOKUP($D279,'367市人口19-60预测'!$D:$AT,COLUMN(G279)-3,FALSE)/10^8</f>
        <v>1104.3376451746203</v>
      </c>
      <c r="H279" s="23">
        <f>VLOOKUP($D279,'人均GDP预测（当年人民币）'!$D:$AT,COLUMN(H279)-3,FALSE)*VLOOKUP($D279,'367市人口19-60预测'!$D:$AT,COLUMN(H279)-3,FALSE)/10^8</f>
        <v>1202.6813774104307</v>
      </c>
      <c r="I279" s="23">
        <f>VLOOKUP($D279,'人均GDP预测（当年人民币）'!$D:$AT,COLUMN(I279)-3,FALSE)*VLOOKUP($D279,'367市人口19-60预测'!$D:$AT,COLUMN(I279)-3,FALSE)/10^8</f>
        <v>1299.4942360977989</v>
      </c>
      <c r="J279" s="23">
        <f>VLOOKUP($D279,'人均GDP预测（当年人民币）'!$D:$AT,COLUMN(J279)-3,FALSE)*VLOOKUP($D279,'367市人口19-60预测'!$D:$AT,COLUMN(J279)-3,FALSE)/10^8</f>
        <v>1404.4781049673866</v>
      </c>
      <c r="K279" s="23">
        <f>VLOOKUP($D279,'人均GDP预测（当年人民币）'!$D:$AT,COLUMN(K279)-3,FALSE)*VLOOKUP($D279,'367市人口19-60预测'!$D:$AT,COLUMN(K279)-3,FALSE)/10^8</f>
        <v>1518.1527703919949</v>
      </c>
      <c r="L279" s="23">
        <f>VLOOKUP($D279,'人均GDP预测（当年人民币）'!$D:$AT,COLUMN(L279)-3,FALSE)*VLOOKUP($D279,'367市人口19-60预测'!$D:$AT,COLUMN(L279)-3,FALSE)/10^8</f>
        <v>1641.0573368774842</v>
      </c>
      <c r="M279" s="23">
        <f>VLOOKUP($D279,'人均GDP预测（当年人民币）'!$D:$AT,COLUMN(M279)-3,FALSE)*VLOOKUP($D279,'367市人口19-60预测'!$D:$AT,COLUMN(M279)-3,FALSE)/10^8</f>
        <v>1773.752898567373</v>
      </c>
      <c r="N279" s="23">
        <f>VLOOKUP($D279,'人均GDP预测（当年人民币）'!$D:$AT,COLUMN(N279)-3,FALSE)*VLOOKUP($D279,'367市人口19-60预测'!$D:$AT,COLUMN(N279)-3,FALSE)/10^8</f>
        <v>1905.6731979504987</v>
      </c>
      <c r="O279" s="23">
        <f>VLOOKUP($D279,'人均GDP预测（当年人民币）'!$D:$AT,COLUMN(O279)-3,FALSE)*VLOOKUP($D279,'367市人口19-60预测'!$D:$AT,COLUMN(O279)-3,FALSE)/10^8</f>
        <v>2046.8490430887662</v>
      </c>
      <c r="P279" s="23">
        <f>VLOOKUP($D279,'人均GDP预测（当年人民币）'!$D:$AT,COLUMN(P279)-3,FALSE)*VLOOKUP($D279,'367市人口19-60预测'!$D:$AT,COLUMN(P279)-3,FALSE)/10^8</f>
        <v>2197.7209671929822</v>
      </c>
      <c r="Q279" s="23">
        <f>VLOOKUP($D279,'人均GDP预测（当年人民币）'!$D:$AT,COLUMN(Q279)-3,FALSE)*VLOOKUP($D279,'367市人口19-60预测'!$D:$AT,COLUMN(Q279)-3,FALSE)/10^8</f>
        <v>2358.7414645857375</v>
      </c>
      <c r="R279" s="23">
        <f>VLOOKUP($D279,'人均GDP预测（当年人民币）'!$D:$AT,COLUMN(R279)-3,FALSE)*VLOOKUP($D279,'367市人口19-60预测'!$D:$AT,COLUMN(R279)-3,FALSE)/10^8</f>
        <v>2519.3254311151777</v>
      </c>
      <c r="S279" s="23">
        <f>VLOOKUP($D279,'人均GDP预测（当年人民币）'!$D:$AT,COLUMN(S279)-3,FALSE)*VLOOKUP($D279,'367市人口19-60预测'!$D:$AT,COLUMN(S279)-3,FALSE)/10^8</f>
        <v>2689.4578168246794</v>
      </c>
      <c r="T279" s="23">
        <f>VLOOKUP($D279,'人均GDP预测（当年人民币）'!$D:$AT,COLUMN(T279)-3,FALSE)*VLOOKUP($D279,'367市人口19-60预测'!$D:$AT,COLUMN(T279)-3,FALSE)/10^8</f>
        <v>2869.493686099308</v>
      </c>
      <c r="U279" s="23">
        <f>VLOOKUP($D279,'人均GDP预测（当年人民币）'!$D:$AT,COLUMN(U279)-3,FALSE)*VLOOKUP($D279,'367市人口19-60预测'!$D:$AT,COLUMN(U279)-3,FALSE)/10^8</f>
        <v>3059.7953892976129</v>
      </c>
      <c r="V279" s="23">
        <f>VLOOKUP($D279,'人均GDP预测（当年人民币）'!$D:$AT,COLUMN(V279)-3,FALSE)*VLOOKUP($D279,'367市人口19-60预测'!$D:$AT,COLUMN(V279)-3,FALSE)/10^8</f>
        <v>3249.5577078269903</v>
      </c>
      <c r="W279" s="23">
        <f>VLOOKUP($D279,'人均GDP预测（当年人民币）'!$D:$AT,COLUMN(W279)-3,FALSE)*VLOOKUP($D279,'367市人口19-60预测'!$D:$AT,COLUMN(W279)-3,FALSE)/10^8</f>
        <v>3448.9480743030281</v>
      </c>
      <c r="X279" s="23">
        <f>VLOOKUP($D279,'人均GDP预测（当年人民币）'!$D:$AT,COLUMN(X279)-3,FALSE)*VLOOKUP($D279,'367市人口19-60预测'!$D:$AT,COLUMN(X279)-3,FALSE)/10^8</f>
        <v>3658.2695684577625</v>
      </c>
      <c r="Y279" s="23">
        <f>VLOOKUP($D279,'人均GDP预测（当年人民币）'!$D:$AT,COLUMN(Y279)-3,FALSE)*VLOOKUP($D279,'367市人口19-60预测'!$D:$AT,COLUMN(Y279)-3,FALSE)/10^8</f>
        <v>3867.0614345731683</v>
      </c>
      <c r="Z279" s="23">
        <f>VLOOKUP($D279,'人均GDP预测（当年人民币）'!$D:$AT,COLUMN(Z279)-3,FALSE)*VLOOKUP($D279,'367市人口19-60预测'!$D:$AT,COLUMN(Z279)-3,FALSE)/10^8</f>
        <v>4085.220745627802</v>
      </c>
      <c r="AA279" s="23">
        <f>VLOOKUP($D279,'人均GDP预测（当年人民币）'!$D:$AT,COLUMN(AA279)-3,FALSE)*VLOOKUP($D279,'367市人口19-60预测'!$D:$AT,COLUMN(AA279)-3,FALSE)/10^8</f>
        <v>4313.0540003645738</v>
      </c>
      <c r="AB279" s="23">
        <f>VLOOKUP($D279,'人均GDP预测（当年人民币）'!$D:$AT,COLUMN(AB279)-3,FALSE)*VLOOKUP($D279,'367市人口19-60预测'!$D:$AT,COLUMN(AB279)-3,FALSE)/10^8</f>
        <v>4550.9077851905267</v>
      </c>
      <c r="AC279" s="23">
        <f>VLOOKUP($D279,'人均GDP预测（当年人民币）'!$D:$AT,COLUMN(AC279)-3,FALSE)*VLOOKUP($D279,'367市人口19-60预测'!$D:$AT,COLUMN(AC279)-3,FALSE)/10^8</f>
        <v>4788.0650882720383</v>
      </c>
      <c r="AD279" s="23">
        <f>VLOOKUP($D279,'人均GDP预测（当年人民币）'!$D:$AT,COLUMN(AD279)-3,FALSE)*VLOOKUP($D279,'367市人口19-60预测'!$D:$AT,COLUMN(AD279)-3,FALSE)/10^8</f>
        <v>5034.9243066600302</v>
      </c>
      <c r="AE279" s="23">
        <f>VLOOKUP($D279,'人均GDP预测（当年人民币）'!$D:$AT,COLUMN(AE279)-3,FALSE)*VLOOKUP($D279,'367市人口19-60预测'!$D:$AT,COLUMN(AE279)-3,FALSE)/10^8</f>
        <v>5291.9433363949538</v>
      </c>
      <c r="AF279" s="23">
        <f>VLOOKUP($D279,'人均GDP预测（当年人民币）'!$D:$AT,COLUMN(AF279)-3,FALSE)*VLOOKUP($D279,'367市人口19-60预测'!$D:$AT,COLUMN(AF279)-3,FALSE)/10^8</f>
        <v>5548.744397570571</v>
      </c>
      <c r="AG279" s="23">
        <f>VLOOKUP($D279,'人均GDP预测（当年人民币）'!$D:$AT,COLUMN(AG279)-3,FALSE)*VLOOKUP($D279,'367市人口19-60预测'!$D:$AT,COLUMN(AG279)-3,FALSE)/10^8</f>
        <v>5815.8216189248269</v>
      </c>
      <c r="AH279" s="23">
        <f>VLOOKUP($D279,'人均GDP预测（当年人民币）'!$D:$AT,COLUMN(AH279)-3,FALSE)*VLOOKUP($D279,'367市人口19-60预测'!$D:$AT,COLUMN(AH279)-3,FALSE)/10^8</f>
        <v>6093.8803723868286</v>
      </c>
      <c r="AI279" s="23">
        <f>VLOOKUP($D279,'人均GDP预测（当年人民币）'!$D:$AT,COLUMN(AI279)-3,FALSE)*VLOOKUP($D279,'367市人口19-60预测'!$D:$AT,COLUMN(AI279)-3,FALSE)/10^8</f>
        <v>6383.7543782200928</v>
      </c>
      <c r="AJ279" s="23">
        <f>VLOOKUP($D279,'人均GDP预测（当年人民币）'!$D:$AT,COLUMN(AJ279)-3,FALSE)*VLOOKUP($D279,'367市人口19-60预测'!$D:$AT,COLUMN(AJ279)-3,FALSE)/10^8</f>
        <v>6675.1212672657448</v>
      </c>
      <c r="AK279" s="23">
        <f>VLOOKUP($D279,'人均GDP预测（当年人民币）'!$D:$AT,COLUMN(AK279)-3,FALSE)*VLOOKUP($D279,'367市人口19-60预测'!$D:$AT,COLUMN(AK279)-3,FALSE)/10^8</f>
        <v>6979.4436475267785</v>
      </c>
      <c r="AL279" s="23">
        <f>VLOOKUP($D279,'人均GDP预测（当年人民币）'!$D:$AT,COLUMN(AL279)-3,FALSE)*VLOOKUP($D279,'367市人口19-60预测'!$D:$AT,COLUMN(AL279)-3,FALSE)/10^8</f>
        <v>7298.0510526508288</v>
      </c>
      <c r="AM279" s="23">
        <f>VLOOKUP($D279,'人均GDP预测（当年人民币）'!$D:$AT,COLUMN(AM279)-3,FALSE)*VLOOKUP($D279,'367市人口19-60预测'!$D:$AT,COLUMN(AM279)-3,FALSE)/10^8</f>
        <v>7621.2258056722903</v>
      </c>
      <c r="AN279" s="23">
        <f>VLOOKUP($D279,'人均GDP预测（当年人民币）'!$D:$AT,COLUMN(AN279)-3,FALSE)*VLOOKUP($D279,'367市人口19-60预测'!$D:$AT,COLUMN(AN279)-3,FALSE)/10^8</f>
        <v>7961.0921446664943</v>
      </c>
      <c r="AO279" s="23">
        <f>VLOOKUP($D279,'人均GDP预测（当年人民币）'!$D:$AT,COLUMN(AO279)-3,FALSE)*VLOOKUP($D279,'367市人口19-60预测'!$D:$AT,COLUMN(AO279)-3,FALSE)/10^8</f>
        <v>8319.7347468176558</v>
      </c>
      <c r="AP279" s="23">
        <f>VLOOKUP($D279,'人均GDP预测（当年人民币）'!$D:$AT,COLUMN(AP279)-3,FALSE)*VLOOKUP($D279,'367市人口19-60预测'!$D:$AT,COLUMN(AP279)-3,FALSE)/10^8</f>
        <v>8688.2163802855794</v>
      </c>
      <c r="AQ279" s="23">
        <f>VLOOKUP($D279,'人均GDP预测（当年人民币）'!$D:$AT,COLUMN(AQ279)-3,FALSE)*VLOOKUP($D279,'367市人口19-60预测'!$D:$AT,COLUMN(AQ279)-3,FALSE)/10^8</f>
        <v>9079.71171505243</v>
      </c>
      <c r="AR279" s="23">
        <f>VLOOKUP($D279,'人均GDP预测（当年人民币）'!$D:$AT,COLUMN(AR279)-3,FALSE)*VLOOKUP($D279,'367市人口19-60预测'!$D:$AT,COLUMN(AR279)-3,FALSE)/10^8</f>
        <v>9497.3971850962535</v>
      </c>
      <c r="AS279" s="23">
        <f>VLOOKUP($D279,'人均GDP预测（当年人民币）'!$D:$AT,COLUMN(AS279)-3,FALSE)*VLOOKUP($D279,'367市人口19-60预测'!$D:$AT,COLUMN(AS279)-3,FALSE)/10^8</f>
        <v>9933.351637749598</v>
      </c>
      <c r="AT279" s="23">
        <f>VLOOKUP($D279,'人均GDP预测（当年人民币）'!$D:$AT,COLUMN(AT279)-3,FALSE)*VLOOKUP($D279,'367市人口19-60预测'!$D:$AT,COLUMN(AT279)-3,FALSE)/10^8</f>
        <v>10402.280836417269</v>
      </c>
    </row>
    <row r="280" spans="1:46" ht="15.75" x14ac:dyDescent="0.25">
      <c r="A280" s="15">
        <v>279</v>
      </c>
      <c r="B280" s="16">
        <v>520500</v>
      </c>
      <c r="C280" s="16" t="s">
        <v>402</v>
      </c>
      <c r="D280" s="18" t="s">
        <v>78</v>
      </c>
      <c r="E280" s="23">
        <f>VLOOKUP($D280,'人均GDP预测（当年人民币）'!$D:$AT,COLUMN(E280)-3,FALSE)*VLOOKUP($D280,'367市人口19-60预测'!$D:$AT,COLUMN(E280)-3,FALSE)/10^8</f>
        <v>1915.5233888684272</v>
      </c>
      <c r="F280" s="23">
        <f>VLOOKUP($D280,'人均GDP预测（当年人民币）'!$D:$AT,COLUMN(F280)-3,FALSE)*VLOOKUP($D280,'367市人口19-60预测'!$D:$AT,COLUMN(F280)-3,FALSE)/10^8</f>
        <v>2111.8147255485255</v>
      </c>
      <c r="G280" s="23">
        <f>VLOOKUP($D280,'人均GDP预测（当年人民币）'!$D:$AT,COLUMN(G280)-3,FALSE)*VLOOKUP($D280,'367市人口19-60预测'!$D:$AT,COLUMN(G280)-3,FALSE)/10^8</f>
        <v>2331.5284428118985</v>
      </c>
      <c r="H280" s="23">
        <f>VLOOKUP($D280,'人均GDP预测（当年人民币）'!$D:$AT,COLUMN(H280)-3,FALSE)*VLOOKUP($D280,'367市人口19-60预测'!$D:$AT,COLUMN(H280)-3,FALSE)/10^8</f>
        <v>2577.0632709068632</v>
      </c>
      <c r="I280" s="23">
        <f>VLOOKUP($D280,'人均GDP预测（当年人民币）'!$D:$AT,COLUMN(I280)-3,FALSE)*VLOOKUP($D280,'367市人口19-60预测'!$D:$AT,COLUMN(I280)-3,FALSE)/10^8</f>
        <v>2813.8542196847939</v>
      </c>
      <c r="J280" s="23">
        <f>VLOOKUP($D280,'人均GDP预测（当年人民币）'!$D:$AT,COLUMN(J280)-3,FALSE)*VLOOKUP($D280,'367市人口19-60预测'!$D:$AT,COLUMN(J280)-3,FALSE)/10^8</f>
        <v>3074.4365141706426</v>
      </c>
      <c r="K280" s="23">
        <f>VLOOKUP($D280,'人均GDP预测（当年人民币）'!$D:$AT,COLUMN(K280)-3,FALSE)*VLOOKUP($D280,'367市人口19-60预测'!$D:$AT,COLUMN(K280)-3,FALSE)/10^8</f>
        <v>3360.6490577000782</v>
      </c>
      <c r="L280" s="23">
        <f>VLOOKUP($D280,'人均GDP预测（当年人民币）'!$D:$AT,COLUMN(L280)-3,FALSE)*VLOOKUP($D280,'367市人口19-60预测'!$D:$AT,COLUMN(L280)-3,FALSE)/10^8</f>
        <v>3674.4268164378027</v>
      </c>
      <c r="M280" s="23">
        <f>VLOOKUP($D280,'人均GDP预测（当年人民币）'!$D:$AT,COLUMN(M280)-3,FALSE)*VLOOKUP($D280,'367市人口19-60预测'!$D:$AT,COLUMN(M280)-3,FALSE)/10^8</f>
        <v>4017.802804486184</v>
      </c>
      <c r="N280" s="23">
        <f>VLOOKUP($D280,'人均GDP预测（当年人民币）'!$D:$AT,COLUMN(N280)-3,FALSE)*VLOOKUP($D280,'367市人口19-60预测'!$D:$AT,COLUMN(N280)-3,FALSE)/10^8</f>
        <v>4356.5996254475567</v>
      </c>
      <c r="O280" s="23">
        <f>VLOOKUP($D280,'人均GDP预测（当年人民币）'!$D:$AT,COLUMN(O280)-3,FALSE)*VLOOKUP($D280,'367市人口19-60预测'!$D:$AT,COLUMN(O280)-3,FALSE)/10^8</f>
        <v>4722.9292191911463</v>
      </c>
      <c r="P280" s="23">
        <f>VLOOKUP($D280,'人均GDP预测（当年人民币）'!$D:$AT,COLUMN(P280)-3,FALSE)*VLOOKUP($D280,'367市人口19-60预测'!$D:$AT,COLUMN(P280)-3,FALSE)/10^8</f>
        <v>5118.3223444211317</v>
      </c>
      <c r="Q280" s="23">
        <f>VLOOKUP($D280,'人均GDP预测（当年人民币）'!$D:$AT,COLUMN(Q280)-3,FALSE)*VLOOKUP($D280,'367市人口19-60预测'!$D:$AT,COLUMN(Q280)-3,FALSE)/10^8</f>
        <v>5544.3562568088382</v>
      </c>
      <c r="R280" s="23">
        <f>VLOOKUP($D280,'人均GDP预测（当年人民币）'!$D:$AT,COLUMN(R280)-3,FALSE)*VLOOKUP($D280,'367市人口19-60预测'!$D:$AT,COLUMN(R280)-3,FALSE)/10^8</f>
        <v>5967.7497612953775</v>
      </c>
      <c r="S280" s="23">
        <f>VLOOKUP($D280,'人均GDP预测（当年人民币）'!$D:$AT,COLUMN(S280)-3,FALSE)*VLOOKUP($D280,'367市人口19-60预测'!$D:$AT,COLUMN(S280)-3,FALSE)/10^8</f>
        <v>6419.5855639344254</v>
      </c>
      <c r="T280" s="23">
        <f>VLOOKUP($D280,'人均GDP预测（当年人民币）'!$D:$AT,COLUMN(T280)-3,FALSE)*VLOOKUP($D280,'367市人口19-60预测'!$D:$AT,COLUMN(T280)-3,FALSE)/10^8</f>
        <v>6901.0298861753963</v>
      </c>
      <c r="U280" s="23">
        <f>VLOOKUP($D280,'人均GDP预测（当年人民币）'!$D:$AT,COLUMN(U280)-3,FALSE)*VLOOKUP($D280,'367市人口19-60预测'!$D:$AT,COLUMN(U280)-3,FALSE)/10^8</f>
        <v>7413.2829373945078</v>
      </c>
      <c r="V280" s="23">
        <f>VLOOKUP($D280,'人均GDP预测（当年人民币）'!$D:$AT,COLUMN(V280)-3,FALSE)*VLOOKUP($D280,'367市人口19-60预测'!$D:$AT,COLUMN(V280)-3,FALSE)/10^8</f>
        <v>7922.8307438470383</v>
      </c>
      <c r="W280" s="23">
        <f>VLOOKUP($D280,'人均GDP预测（当年人民币）'!$D:$AT,COLUMN(W280)-3,FALSE)*VLOOKUP($D280,'367市人口19-60预测'!$D:$AT,COLUMN(W280)-3,FALSE)/10^8</f>
        <v>8460.8347122461237</v>
      </c>
      <c r="X280" s="23">
        <f>VLOOKUP($D280,'人均GDP预测（当年人民币）'!$D:$AT,COLUMN(X280)-3,FALSE)*VLOOKUP($D280,'367市人口19-60预测'!$D:$AT,COLUMN(X280)-3,FALSE)/10^8</f>
        <v>9028.2333718322425</v>
      </c>
      <c r="Y280" s="23">
        <f>VLOOKUP($D280,'人均GDP预测（当年人民币）'!$D:$AT,COLUMN(Y280)-3,FALSE)*VLOOKUP($D280,'367市人口19-60预测'!$D:$AT,COLUMN(Y280)-3,FALSE)/10^8</f>
        <v>9626.02564365955</v>
      </c>
      <c r="Z280" s="23">
        <f>VLOOKUP($D280,'人均GDP预测（当年人民币）'!$D:$AT,COLUMN(Z280)-3,FALSE)*VLOOKUP($D280,'367市人口19-60预测'!$D:$AT,COLUMN(Z280)-3,FALSE)/10^8</f>
        <v>10220.125693864764</v>
      </c>
      <c r="AA280" s="23">
        <f>VLOOKUP($D280,'人均GDP预测（当年人民币）'!$D:$AT,COLUMN(AA280)-3,FALSE)*VLOOKUP($D280,'367市人口19-60预测'!$D:$AT,COLUMN(AA280)-3,FALSE)/10^8</f>
        <v>10842.489361008438</v>
      </c>
      <c r="AB280" s="23">
        <f>VLOOKUP($D280,'人均GDP预测（当年人民币）'!$D:$AT,COLUMN(AB280)-3,FALSE)*VLOOKUP($D280,'367市人口19-60预测'!$D:$AT,COLUMN(AB280)-3,FALSE)/10^8</f>
        <v>11494.131824930369</v>
      </c>
      <c r="AC280" s="23">
        <f>VLOOKUP($D280,'人均GDP预测（当年人民币）'!$D:$AT,COLUMN(AC280)-3,FALSE)*VLOOKUP($D280,'367市人口19-60预测'!$D:$AT,COLUMN(AC280)-3,FALSE)/10^8</f>
        <v>12176.225454726955</v>
      </c>
      <c r="AD280" s="23">
        <f>VLOOKUP($D280,'人均GDP预测（当年人民币）'!$D:$AT,COLUMN(AD280)-3,FALSE)*VLOOKUP($D280,'367市人口19-60预测'!$D:$AT,COLUMN(AD280)-3,FALSE)/10^8</f>
        <v>12854.271083256008</v>
      </c>
      <c r="AE280" s="23">
        <f>VLOOKUP($D280,'人均GDP预测（当年人民币）'!$D:$AT,COLUMN(AE280)-3,FALSE)*VLOOKUP($D280,'367市人口19-60预测'!$D:$AT,COLUMN(AE280)-3,FALSE)/10^8</f>
        <v>13561.716413639011</v>
      </c>
      <c r="AF280" s="23">
        <f>VLOOKUP($D280,'人均GDP预测（当年人民币）'!$D:$AT,COLUMN(AF280)-3,FALSE)*VLOOKUP($D280,'367市人口19-60预测'!$D:$AT,COLUMN(AF280)-3,FALSE)/10^8</f>
        <v>14300.220654228036</v>
      </c>
      <c r="AG280" s="23">
        <f>VLOOKUP($D280,'人均GDP预测（当年人民币）'!$D:$AT,COLUMN(AG280)-3,FALSE)*VLOOKUP($D280,'367市人口19-60预测'!$D:$AT,COLUMN(AG280)-3,FALSE)/10^8</f>
        <v>15071.790192247678</v>
      </c>
      <c r="AH280" s="23">
        <f>VLOOKUP($D280,'人均GDP预测（当年人民币）'!$D:$AT,COLUMN(AH280)-3,FALSE)*VLOOKUP($D280,'367市人口19-60预测'!$D:$AT,COLUMN(AH280)-3,FALSE)/10^8</f>
        <v>15842.089942581977</v>
      </c>
      <c r="AI280" s="23">
        <f>VLOOKUP($D280,'人均GDP预测（当年人民币）'!$D:$AT,COLUMN(AI280)-3,FALSE)*VLOOKUP($D280,'367市人口19-60预测'!$D:$AT,COLUMN(AI280)-3,FALSE)/10^8</f>
        <v>16646.995184980147</v>
      </c>
      <c r="AJ280" s="23">
        <f>VLOOKUP($D280,'人均GDP预测（当年人民币）'!$D:$AT,COLUMN(AJ280)-3,FALSE)*VLOOKUP($D280,'367市人口19-60预测'!$D:$AT,COLUMN(AJ280)-3,FALSE)/10^8</f>
        <v>17489.765273692319</v>
      </c>
      <c r="AK280" s="23">
        <f>VLOOKUP($D280,'人均GDP预测（当年人民币）'!$D:$AT,COLUMN(AK280)-3,FALSE)*VLOOKUP($D280,'367市人口19-60预测'!$D:$AT,COLUMN(AK280)-3,FALSE)/10^8</f>
        <v>18338.21575624722</v>
      </c>
      <c r="AL280" s="23">
        <f>VLOOKUP($D280,'人均GDP预测（当年人民币）'!$D:$AT,COLUMN(AL280)-3,FALSE)*VLOOKUP($D280,'367市人口19-60预测'!$D:$AT,COLUMN(AL280)-3,FALSE)/10^8</f>
        <v>19229.576599626369</v>
      </c>
      <c r="AM280" s="23">
        <f>VLOOKUP($D280,'人均GDP预测（当年人民币）'!$D:$AT,COLUMN(AM280)-3,FALSE)*VLOOKUP($D280,'367市人口19-60预测'!$D:$AT,COLUMN(AM280)-3,FALSE)/10^8</f>
        <v>20169.174675821796</v>
      </c>
      <c r="AN280" s="23">
        <f>VLOOKUP($D280,'人均GDP预测（当年人民币）'!$D:$AT,COLUMN(AN280)-3,FALSE)*VLOOKUP($D280,'367市人口19-60预测'!$D:$AT,COLUMN(AN280)-3,FALSE)/10^8</f>
        <v>21127.477644476134</v>
      </c>
      <c r="AO280" s="23">
        <f>VLOOKUP($D280,'人均GDP预测（当年人民币）'!$D:$AT,COLUMN(AO280)-3,FALSE)*VLOOKUP($D280,'367市人口19-60预测'!$D:$AT,COLUMN(AO280)-3,FALSE)/10^8</f>
        <v>22144.322502233423</v>
      </c>
      <c r="AP280" s="23">
        <f>VLOOKUP($D280,'人均GDP预测（当年人民币）'!$D:$AT,COLUMN(AP280)-3,FALSE)*VLOOKUP($D280,'367市人口19-60预测'!$D:$AT,COLUMN(AP280)-3,FALSE)/10^8</f>
        <v>23228.179473264961</v>
      </c>
      <c r="AQ280" s="23">
        <f>VLOOKUP($D280,'人均GDP预测（当年人民币）'!$D:$AT,COLUMN(AQ280)-3,FALSE)*VLOOKUP($D280,'367市人口19-60预测'!$D:$AT,COLUMN(AQ280)-3,FALSE)/10^8</f>
        <v>24388.974878631732</v>
      </c>
      <c r="AR280" s="23">
        <f>VLOOKUP($D280,'人均GDP预测（当年人民币）'!$D:$AT,COLUMN(AR280)-3,FALSE)*VLOOKUP($D280,'367市人口19-60预测'!$D:$AT,COLUMN(AR280)-3,FALSE)/10^8</f>
        <v>25600.348087425751</v>
      </c>
      <c r="AS280" s="23">
        <f>VLOOKUP($D280,'人均GDP预测（当年人民币）'!$D:$AT,COLUMN(AS280)-3,FALSE)*VLOOKUP($D280,'367市人口19-60预测'!$D:$AT,COLUMN(AS280)-3,FALSE)/10^8</f>
        <v>26909.776073525336</v>
      </c>
      <c r="AT280" s="23">
        <f>VLOOKUP($D280,'人均GDP预测（当年人民币）'!$D:$AT,COLUMN(AT280)-3,FALSE)*VLOOKUP($D280,'367市人口19-60预测'!$D:$AT,COLUMN(AT280)-3,FALSE)/10^8</f>
        <v>28332.349353631431</v>
      </c>
    </row>
    <row r="281" spans="1:46" ht="15.75" x14ac:dyDescent="0.25">
      <c r="A281" s="15">
        <v>280</v>
      </c>
      <c r="B281" s="16">
        <v>520600</v>
      </c>
      <c r="C281" s="16" t="s">
        <v>402</v>
      </c>
      <c r="D281" s="18" t="s">
        <v>201</v>
      </c>
      <c r="E281" s="23">
        <f>VLOOKUP($D281,'人均GDP预测（当年人民币）'!$D:$AT,COLUMN(E281)-3,FALSE)*VLOOKUP($D281,'367市人口19-60预测'!$D:$AT,COLUMN(E281)-3,FALSE)/10^8</f>
        <v>1261.7575438239001</v>
      </c>
      <c r="F281" s="23">
        <f>VLOOKUP($D281,'人均GDP预测（当年人民币）'!$D:$AT,COLUMN(F281)-3,FALSE)*VLOOKUP($D281,'367市人口19-60预测'!$D:$AT,COLUMN(F281)-3,FALSE)/10^8</f>
        <v>1370.4940905493522</v>
      </c>
      <c r="G281" s="23">
        <f>VLOOKUP($D281,'人均GDP预测（当年人民币）'!$D:$AT,COLUMN(G281)-3,FALSE)*VLOOKUP($D281,'367市人口19-60预测'!$D:$AT,COLUMN(G281)-3,FALSE)/10^8</f>
        <v>1490.2877541088503</v>
      </c>
      <c r="H281" s="23">
        <f>VLOOKUP($D281,'人均GDP预测（当年人民币）'!$D:$AT,COLUMN(H281)-3,FALSE)*VLOOKUP($D281,'367市人口19-60预测'!$D:$AT,COLUMN(H281)-3,FALSE)/10^8</f>
        <v>1622.0326781815081</v>
      </c>
      <c r="I281" s="23">
        <f>VLOOKUP($D281,'人均GDP预测（当年人民币）'!$D:$AT,COLUMN(I281)-3,FALSE)*VLOOKUP($D281,'367市人口19-60预测'!$D:$AT,COLUMN(I281)-3,FALSE)/10^8</f>
        <v>1752.0696821980173</v>
      </c>
      <c r="J281" s="23">
        <f>VLOOKUP($D281,'人均GDP预测（当年人民币）'!$D:$AT,COLUMN(J281)-3,FALSE)*VLOOKUP($D281,'367市人口19-60预测'!$D:$AT,COLUMN(J281)-3,FALSE)/10^8</f>
        <v>1893.5065334538624</v>
      </c>
      <c r="K281" s="23">
        <f>VLOOKUP($D281,'人均GDP预测（当年人民币）'!$D:$AT,COLUMN(K281)-3,FALSE)*VLOOKUP($D281,'367市人口19-60预测'!$D:$AT,COLUMN(K281)-3,FALSE)/10^8</f>
        <v>2047.0539848089995</v>
      </c>
      <c r="L281" s="23">
        <f>VLOOKUP($D281,'人均GDP预测（当年人民币）'!$D:$AT,COLUMN(L281)-3,FALSE)*VLOOKUP($D281,'367市人口19-60预测'!$D:$AT,COLUMN(L281)-3,FALSE)/10^8</f>
        <v>2213.4451928250546</v>
      </c>
      <c r="M281" s="23">
        <f>VLOOKUP($D281,'人均GDP预测（当年人民币）'!$D:$AT,COLUMN(M281)-3,FALSE)*VLOOKUP($D281,'367市人口19-60预测'!$D:$AT,COLUMN(M281)-3,FALSE)/10^8</f>
        <v>2379.5196856507914</v>
      </c>
      <c r="N281" s="23">
        <f>VLOOKUP($D281,'人均GDP预测（当年人民币）'!$D:$AT,COLUMN(N281)-3,FALSE)*VLOOKUP($D281,'367市人口19-60预测'!$D:$AT,COLUMN(N281)-3,FALSE)/10^8</f>
        <v>2557.8039730849955</v>
      </c>
      <c r="O281" s="23">
        <f>VLOOKUP($D281,'人均GDP预测（当年人民币）'!$D:$AT,COLUMN(O281)-3,FALSE)*VLOOKUP($D281,'367市人口19-60预测'!$D:$AT,COLUMN(O281)-3,FALSE)/10^8</f>
        <v>2748.8586544200252</v>
      </c>
      <c r="P281" s="23">
        <f>VLOOKUP($D281,'人均GDP预测（当年人民币）'!$D:$AT,COLUMN(P281)-3,FALSE)*VLOOKUP($D281,'367市人口19-60预测'!$D:$AT,COLUMN(P281)-3,FALSE)/10^8</f>
        <v>2953.2539947119599</v>
      </c>
      <c r="Q281" s="23">
        <f>VLOOKUP($D281,'人均GDP预测（当年人民币）'!$D:$AT,COLUMN(Q281)-3,FALSE)*VLOOKUP($D281,'367市人口19-60预测'!$D:$AT,COLUMN(Q281)-3,FALSE)/10^8</f>
        <v>3171.5692478905103</v>
      </c>
      <c r="R281" s="23">
        <f>VLOOKUP($D281,'人均GDP预测（当年人民币）'!$D:$AT,COLUMN(R281)-3,FALSE)*VLOOKUP($D281,'367市人口19-60预测'!$D:$AT,COLUMN(R281)-3,FALSE)/10^8</f>
        <v>3389.5259735858117</v>
      </c>
      <c r="S281" s="23">
        <f>VLOOKUP($D281,'人均GDP预测（当年人民币）'!$D:$AT,COLUMN(S281)-3,FALSE)*VLOOKUP($D281,'367市人口19-60预测'!$D:$AT,COLUMN(S281)-3,FALSE)/10^8</f>
        <v>3620.4983700379944</v>
      </c>
      <c r="T281" s="23">
        <f>VLOOKUP($D281,'人均GDP预测（当年人民币）'!$D:$AT,COLUMN(T281)-3,FALSE)*VLOOKUP($D281,'367市人口19-60预测'!$D:$AT,COLUMN(T281)-3,FALSE)/10^8</f>
        <v>3864.9154472350019</v>
      </c>
      <c r="U281" s="23">
        <f>VLOOKUP($D281,'人均GDP预测（当年人民币）'!$D:$AT,COLUMN(U281)-3,FALSE)*VLOOKUP($D281,'367市人口19-60预测'!$D:$AT,COLUMN(U281)-3,FALSE)/10^8</f>
        <v>4109.0706886979324</v>
      </c>
      <c r="V281" s="23">
        <f>VLOOKUP($D281,'人均GDP预测（当年人民币）'!$D:$AT,COLUMN(V281)-3,FALSE)*VLOOKUP($D281,'367市人口19-60预测'!$D:$AT,COLUMN(V281)-3,FALSE)/10^8</f>
        <v>4365.7415534992278</v>
      </c>
      <c r="W281" s="23">
        <f>VLOOKUP($D281,'人均GDP预测（当年人民币）'!$D:$AT,COLUMN(W281)-3,FALSE)*VLOOKUP($D281,'367市人口19-60预测'!$D:$AT,COLUMN(W281)-3,FALSE)/10^8</f>
        <v>4635.257525125161</v>
      </c>
      <c r="X281" s="23">
        <f>VLOOKUP($D281,'人均GDP预测（当年人民币）'!$D:$AT,COLUMN(X281)-3,FALSE)*VLOOKUP($D281,'367市人口19-60预测'!$D:$AT,COLUMN(X281)-3,FALSE)/10^8</f>
        <v>4917.9722976240591</v>
      </c>
      <c r="Y281" s="23">
        <f>VLOOKUP($D281,'人均GDP预测（当年人民币）'!$D:$AT,COLUMN(Y281)-3,FALSE)*VLOOKUP($D281,'367市人口19-60预测'!$D:$AT,COLUMN(Y281)-3,FALSE)/10^8</f>
        <v>5199.7589803142482</v>
      </c>
      <c r="Z281" s="23">
        <f>VLOOKUP($D281,'人均GDP预测（当年人民币）'!$D:$AT,COLUMN(Z281)-3,FALSE)*VLOOKUP($D281,'367市人口19-60预测'!$D:$AT,COLUMN(Z281)-3,FALSE)/10^8</f>
        <v>5493.8746849477984</v>
      </c>
      <c r="AA281" s="23">
        <f>VLOOKUP($D281,'人均GDP预测（当年人民币）'!$D:$AT,COLUMN(AA281)-3,FALSE)*VLOOKUP($D281,'367市人口19-60预测'!$D:$AT,COLUMN(AA281)-3,FALSE)/10^8</f>
        <v>5800.6878573605836</v>
      </c>
      <c r="AB281" s="23">
        <f>VLOOKUP($D281,'人均GDP预测（当年人民币）'!$D:$AT,COLUMN(AB281)-3,FALSE)*VLOOKUP($D281,'367市人口19-60预测'!$D:$AT,COLUMN(AB281)-3,FALSE)/10^8</f>
        <v>6120.6361796908031</v>
      </c>
      <c r="AC281" s="23">
        <f>VLOOKUP($D281,'人均GDP预测（当年人民币）'!$D:$AT,COLUMN(AC281)-3,FALSE)*VLOOKUP($D281,'367市人口19-60预测'!$D:$AT,COLUMN(AC281)-3,FALSE)/10^8</f>
        <v>6439.2898972445146</v>
      </c>
      <c r="AD281" s="23">
        <f>VLOOKUP($D281,'人均GDP预测（当年人民币）'!$D:$AT,COLUMN(AD281)-3,FALSE)*VLOOKUP($D281,'367市人口19-60预测'!$D:$AT,COLUMN(AD281)-3,FALSE)/10^8</f>
        <v>6770.6422081713235</v>
      </c>
      <c r="AE281" s="23">
        <f>VLOOKUP($D281,'人均GDP预测（当年人民币）'!$D:$AT,COLUMN(AE281)-3,FALSE)*VLOOKUP($D281,'367市人口19-60预测'!$D:$AT,COLUMN(AE281)-3,FALSE)/10^8</f>
        <v>7115.3478131754055</v>
      </c>
      <c r="AF281" s="23">
        <f>VLOOKUP($D281,'人均GDP预测（当年人民币）'!$D:$AT,COLUMN(AF281)-3,FALSE)*VLOOKUP($D281,'367市人口19-60预测'!$D:$AT,COLUMN(AF281)-3,FALSE)/10^8</f>
        <v>7459.514426246863</v>
      </c>
      <c r="AG281" s="23">
        <f>VLOOKUP($D281,'人均GDP预测（当年人民币）'!$D:$AT,COLUMN(AG281)-3,FALSE)*VLOOKUP($D281,'367市人口19-60预测'!$D:$AT,COLUMN(AG281)-3,FALSE)/10^8</f>
        <v>7817.363281458317</v>
      </c>
      <c r="AH281" s="23">
        <f>VLOOKUP($D281,'人均GDP预测（当年人民币）'!$D:$AT,COLUMN(AH281)-3,FALSE)*VLOOKUP($D281,'367市人口19-60预测'!$D:$AT,COLUMN(AH281)-3,FALSE)/10^8</f>
        <v>8189.9923683798643</v>
      </c>
      <c r="AI281" s="23">
        <f>VLOOKUP($D281,'人均GDP预测（当年人民币）'!$D:$AT,COLUMN(AI281)-3,FALSE)*VLOOKUP($D281,'367市人口19-60预测'!$D:$AT,COLUMN(AI281)-3,FALSE)/10^8</f>
        <v>8564.1939609045367</v>
      </c>
      <c r="AJ281" s="23">
        <f>VLOOKUP($D281,'人均GDP预测（当年人民币）'!$D:$AT,COLUMN(AJ281)-3,FALSE)*VLOOKUP($D281,'367市人口19-60预测'!$D:$AT,COLUMN(AJ281)-3,FALSE)/10^8</f>
        <v>8954.7708475348882</v>
      </c>
      <c r="AK281" s="23">
        <f>VLOOKUP($D281,'人均GDP预测（当年人民币）'!$D:$AT,COLUMN(AK281)-3,FALSE)*VLOOKUP($D281,'367市人口19-60预测'!$D:$AT,COLUMN(AK281)-3,FALSE)/10^8</f>
        <v>9363.5636216730691</v>
      </c>
      <c r="AL281" s="23">
        <f>VLOOKUP($D281,'人均GDP预测（当年人民币）'!$D:$AT,COLUMN(AL281)-3,FALSE)*VLOOKUP($D281,'367市人口19-60预测'!$D:$AT,COLUMN(AL281)-3,FALSE)/10^8</f>
        <v>9792.790243420468</v>
      </c>
      <c r="AM281" s="23">
        <f>VLOOKUP($D281,'人均GDP预测（当年人民币）'!$D:$AT,COLUMN(AM281)-3,FALSE)*VLOOKUP($D281,'367市人口19-60预测'!$D:$AT,COLUMN(AM281)-3,FALSE)/10^8</f>
        <v>10229.918217928767</v>
      </c>
      <c r="AN281" s="23">
        <f>VLOOKUP($D281,'人均GDP预测（当年人民币）'!$D:$AT,COLUMN(AN281)-3,FALSE)*VLOOKUP($D281,'367市人口19-60预测'!$D:$AT,COLUMN(AN281)-3,FALSE)/10^8</f>
        <v>10691.840129407276</v>
      </c>
      <c r="AO281" s="23">
        <f>VLOOKUP($D281,'人均GDP预测（当年人民币）'!$D:$AT,COLUMN(AO281)-3,FALSE)*VLOOKUP($D281,'367市人口19-60预测'!$D:$AT,COLUMN(AO281)-3,FALSE)/10^8</f>
        <v>11182.113524990433</v>
      </c>
      <c r="AP281" s="23">
        <f>VLOOKUP($D281,'人均GDP预测（当年人民币）'!$D:$AT,COLUMN(AP281)-3,FALSE)*VLOOKUP($D281,'367市人口19-60预测'!$D:$AT,COLUMN(AP281)-3,FALSE)/10^8</f>
        <v>11689.590715057502</v>
      </c>
      <c r="AQ281" s="23">
        <f>VLOOKUP($D281,'人均GDP预测（当年人民币）'!$D:$AT,COLUMN(AQ281)-3,FALSE)*VLOOKUP($D281,'367市人口19-60预测'!$D:$AT,COLUMN(AQ281)-3,FALSE)/10^8</f>
        <v>12233.00060176288</v>
      </c>
      <c r="AR281" s="23">
        <f>VLOOKUP($D281,'人均GDP预测（当年人民币）'!$D:$AT,COLUMN(AR281)-3,FALSE)*VLOOKUP($D281,'367市人口19-60预测'!$D:$AT,COLUMN(AR281)-3,FALSE)/10^8</f>
        <v>12817.82074967472</v>
      </c>
      <c r="AS281" s="23">
        <f>VLOOKUP($D281,'人均GDP预测（当年人民币）'!$D:$AT,COLUMN(AS281)-3,FALSE)*VLOOKUP($D281,'367市人口19-60预测'!$D:$AT,COLUMN(AS281)-3,FALSE)/10^8</f>
        <v>13434.722426066201</v>
      </c>
      <c r="AT281" s="23">
        <f>VLOOKUP($D281,'人均GDP预测（当年人民币）'!$D:$AT,COLUMN(AT281)-3,FALSE)*VLOOKUP($D281,'367市人口19-60预测'!$D:$AT,COLUMN(AT281)-3,FALSE)/10^8</f>
        <v>14105.104469841679</v>
      </c>
    </row>
    <row r="282" spans="1:46" ht="15.75" x14ac:dyDescent="0.25">
      <c r="A282" s="15">
        <v>281</v>
      </c>
      <c r="B282" s="16">
        <v>522300</v>
      </c>
      <c r="C282" s="16" t="s">
        <v>402</v>
      </c>
      <c r="D282" s="18" t="s">
        <v>171</v>
      </c>
      <c r="E282" s="23">
        <f>VLOOKUP($D282,'人均GDP预测（当年人民币）'!$D:$AT,COLUMN(E282)-3,FALSE)*VLOOKUP($D282,'367市人口19-60预测'!$D:$AT,COLUMN(E282)-3,FALSE)/10^8</f>
        <v>1284.9664152834951</v>
      </c>
      <c r="F282" s="23">
        <f>VLOOKUP($D282,'人均GDP预测（当年人民币）'!$D:$AT,COLUMN(F282)-3,FALSE)*VLOOKUP($D282,'367市人口19-60预测'!$D:$AT,COLUMN(F282)-3,FALSE)/10^8</f>
        <v>1397.6862002377873</v>
      </c>
      <c r="G282" s="23">
        <f>VLOOKUP($D282,'人均GDP预测（当年人民币）'!$D:$AT,COLUMN(G282)-3,FALSE)*VLOOKUP($D282,'367市人口19-60预测'!$D:$AT,COLUMN(G282)-3,FALSE)/10^8</f>
        <v>1509.3342274002771</v>
      </c>
      <c r="H282" s="23">
        <f>VLOOKUP($D282,'人均GDP预测（当年人民币）'!$D:$AT,COLUMN(H282)-3,FALSE)*VLOOKUP($D282,'367市人口19-60预测'!$D:$AT,COLUMN(H282)-3,FALSE)/10^8</f>
        <v>1631.2906996292365</v>
      </c>
      <c r="I282" s="23">
        <f>VLOOKUP($D282,'人均GDP预测（当年人民币）'!$D:$AT,COLUMN(I282)-3,FALSE)*VLOOKUP($D282,'367市人口19-60预测'!$D:$AT,COLUMN(I282)-3,FALSE)/10^8</f>
        <v>1764.2545992462374</v>
      </c>
      <c r="J282" s="23">
        <f>VLOOKUP($D282,'人均GDP预测（当年人民币）'!$D:$AT,COLUMN(J282)-3,FALSE)*VLOOKUP($D282,'367市人口19-60预测'!$D:$AT,COLUMN(J282)-3,FALSE)/10^8</f>
        <v>1908.9529653483487</v>
      </c>
      <c r="K282" s="23">
        <f>VLOOKUP($D282,'人均GDP预测（当年人民币）'!$D:$AT,COLUMN(K282)-3,FALSE)*VLOOKUP($D282,'367市人口19-60预测'!$D:$AT,COLUMN(K282)-3,FALSE)/10^8</f>
        <v>2066.1404338675488</v>
      </c>
      <c r="L282" s="23">
        <f>VLOOKUP($D282,'人均GDP预测（当年人民币）'!$D:$AT,COLUMN(L282)-3,FALSE)*VLOOKUP($D282,'367市人口19-60预测'!$D:$AT,COLUMN(L282)-3,FALSE)/10^8</f>
        <v>2223.5929496693184</v>
      </c>
      <c r="M282" s="23">
        <f>VLOOKUP($D282,'人均GDP预测（当年人民币）'!$D:$AT,COLUMN(M282)-3,FALSE)*VLOOKUP($D282,'367市人口19-60预测'!$D:$AT,COLUMN(M282)-3,FALSE)/10^8</f>
        <v>2393.0653979874428</v>
      </c>
      <c r="N282" s="23">
        <f>VLOOKUP($D282,'人均GDP预测（当年人民币）'!$D:$AT,COLUMN(N282)-3,FALSE)*VLOOKUP($D282,'367市人口19-60预测'!$D:$AT,COLUMN(N282)-3,FALSE)/10^8</f>
        <v>2575.1565274335085</v>
      </c>
      <c r="O282" s="23">
        <f>VLOOKUP($D282,'人均GDP预测（当年人民币）'!$D:$AT,COLUMN(O282)-3,FALSE)*VLOOKUP($D282,'367市人口19-60预测'!$D:$AT,COLUMN(O282)-3,FALSE)/10^8</f>
        <v>2770.479999589551</v>
      </c>
      <c r="P282" s="23">
        <f>VLOOKUP($D282,'人均GDP预测（当年人民币）'!$D:$AT,COLUMN(P282)-3,FALSE)*VLOOKUP($D282,'367市人口19-60预测'!$D:$AT,COLUMN(P282)-3,FALSE)/10^8</f>
        <v>2966.645417424153</v>
      </c>
      <c r="Q282" s="23">
        <f>VLOOKUP($D282,'人均GDP预测（当年人民币）'!$D:$AT,COLUMN(Q282)-3,FALSE)*VLOOKUP($D282,'367市人口19-60预测'!$D:$AT,COLUMN(Q282)-3,FALSE)/10^8</f>
        <v>3175.4125888990548</v>
      </c>
      <c r="R282" s="23">
        <f>VLOOKUP($D282,'人均GDP预测（当年人民币）'!$D:$AT,COLUMN(R282)-3,FALSE)*VLOOKUP($D282,'367市人口19-60预测'!$D:$AT,COLUMN(R282)-3,FALSE)/10^8</f>
        <v>3397.2501681527428</v>
      </c>
      <c r="S282" s="23">
        <f>VLOOKUP($D282,'人均GDP预测（当年人民币）'!$D:$AT,COLUMN(S282)-3,FALSE)*VLOOKUP($D282,'367市人口19-60预测'!$D:$AT,COLUMN(S282)-3,FALSE)/10^8</f>
        <v>3620.171143988925</v>
      </c>
      <c r="T282" s="23">
        <f>VLOOKUP($D282,'人均GDP预测（当年人民币）'!$D:$AT,COLUMN(T282)-3,FALSE)*VLOOKUP($D282,'367市人口19-60预测'!$D:$AT,COLUMN(T282)-3,FALSE)/10^8</f>
        <v>3855.4529091684735</v>
      </c>
      <c r="U282" s="23">
        <f>VLOOKUP($D282,'人均GDP预测（当年人民币）'!$D:$AT,COLUMN(U282)-3,FALSE)*VLOOKUP($D282,'367市人口19-60预测'!$D:$AT,COLUMN(U282)-3,FALSE)/10^8</f>
        <v>4103.4505768325726</v>
      </c>
      <c r="V282" s="23">
        <f>VLOOKUP($D282,'人均GDP预测（当年人民币）'!$D:$AT,COLUMN(V282)-3,FALSE)*VLOOKUP($D282,'367市人口19-60预测'!$D:$AT,COLUMN(V282)-3,FALSE)/10^8</f>
        <v>4364.5256870621515</v>
      </c>
      <c r="W282" s="23">
        <f>VLOOKUP($D282,'人均GDP预测（当年人民币）'!$D:$AT,COLUMN(W282)-3,FALSE)*VLOOKUP($D282,'367市人口19-60预测'!$D:$AT,COLUMN(W282)-3,FALSE)/10^8</f>
        <v>4626.1465471376023</v>
      </c>
      <c r="X282" s="23">
        <f>VLOOKUP($D282,'人均GDP预测（当年人民币）'!$D:$AT,COLUMN(X282)-3,FALSE)*VLOOKUP($D282,'367市人口19-60预测'!$D:$AT,COLUMN(X282)-3,FALSE)/10^8</f>
        <v>4900.0549803520589</v>
      </c>
      <c r="Y282" s="23">
        <f>VLOOKUP($D282,'人均GDP预测（当年人民币）'!$D:$AT,COLUMN(Y282)-3,FALSE)*VLOOKUP($D282,'367市人口19-60预测'!$D:$AT,COLUMN(Y282)-3,FALSE)/10^8</f>
        <v>5186.5656210775223</v>
      </c>
      <c r="Z282" s="23">
        <f>VLOOKUP($D282,'人均GDP预测（当年人民币）'!$D:$AT,COLUMN(Z282)-3,FALSE)*VLOOKUP($D282,'367市人口19-60预测'!$D:$AT,COLUMN(Z282)-3,FALSE)/10^8</f>
        <v>5486.0264295716825</v>
      </c>
      <c r="AA282" s="23">
        <f>VLOOKUP($D282,'人均GDP预测（当年人民币）'!$D:$AT,COLUMN(AA282)-3,FALSE)*VLOOKUP($D282,'367市人口19-60预测'!$D:$AT,COLUMN(AA282)-3,FALSE)/10^8</f>
        <v>5785.3974847220352</v>
      </c>
      <c r="AB282" s="23">
        <f>VLOOKUP($D282,'人均GDP预测（当年人民币）'!$D:$AT,COLUMN(AB282)-3,FALSE)*VLOOKUP($D282,'367市人口19-60预测'!$D:$AT,COLUMN(AB282)-3,FALSE)/10^8</f>
        <v>6097.0736221027137</v>
      </c>
      <c r="AC282" s="23">
        <f>VLOOKUP($D282,'人均GDP预测（当年人民币）'!$D:$AT,COLUMN(AC282)-3,FALSE)*VLOOKUP($D282,'367市人口19-60预测'!$D:$AT,COLUMN(AC282)-3,FALSE)/10^8</f>
        <v>6421.478073618352</v>
      </c>
      <c r="AD282" s="23">
        <f>VLOOKUP($D282,'人均GDP预测（当年人民币）'!$D:$AT,COLUMN(AD282)-3,FALSE)*VLOOKUP($D282,'367市人口19-60预测'!$D:$AT,COLUMN(AD282)-3,FALSE)/10^8</f>
        <v>6745.8336291688493</v>
      </c>
      <c r="AE282" s="23">
        <f>VLOOKUP($D282,'人均GDP预测（当年人民币）'!$D:$AT,COLUMN(AE282)-3,FALSE)*VLOOKUP($D282,'367市人口19-60预测'!$D:$AT,COLUMN(AE282)-3,FALSE)/10^8</f>
        <v>7082.6710397079378</v>
      </c>
      <c r="AF282" s="23">
        <f>VLOOKUP($D282,'人均GDP预测（当年人民币）'!$D:$AT,COLUMN(AF282)-3,FALSE)*VLOOKUP($D282,'367市人口19-60预测'!$D:$AT,COLUMN(AF282)-3,FALSE)/10^8</f>
        <v>7432.6415358684071</v>
      </c>
      <c r="AG282" s="23">
        <f>VLOOKUP($D282,'人均GDP预测（当年人民币）'!$D:$AT,COLUMN(AG282)-3,FALSE)*VLOOKUP($D282,'367市人口19-60预测'!$D:$AT,COLUMN(AG282)-3,FALSE)/10^8</f>
        <v>7783.3264235927891</v>
      </c>
      <c r="AH282" s="23">
        <f>VLOOKUP($D282,'人均GDP预测（当年人民币）'!$D:$AT,COLUMN(AH282)-3,FALSE)*VLOOKUP($D282,'367市人口19-60预测'!$D:$AT,COLUMN(AH282)-3,FALSE)/10^8</f>
        <v>8147.6338273328456</v>
      </c>
      <c r="AI282" s="23">
        <f>VLOOKUP($D282,'人均GDP预测（当年人民币）'!$D:$AT,COLUMN(AI282)-3,FALSE)*VLOOKUP($D282,'367市人口19-60预测'!$D:$AT,COLUMN(AI282)-3,FALSE)/10^8</f>
        <v>8526.6463323432381</v>
      </c>
      <c r="AJ282" s="23">
        <f>VLOOKUP($D282,'人均GDP预测（当年人民币）'!$D:$AT,COLUMN(AJ282)-3,FALSE)*VLOOKUP($D282,'367市人口19-60预测'!$D:$AT,COLUMN(AJ282)-3,FALSE)/10^8</f>
        <v>8921.6777523832789</v>
      </c>
      <c r="AK282" s="23">
        <f>VLOOKUP($D282,'人均GDP预测（当年人民币）'!$D:$AT,COLUMN(AK282)-3,FALSE)*VLOOKUP($D282,'367市人口19-60预测'!$D:$AT,COLUMN(AK282)-3,FALSE)/10^8</f>
        <v>9320.4878563570874</v>
      </c>
      <c r="AL282" s="23">
        <f>VLOOKUP($D282,'人均GDP预测（当年人民币）'!$D:$AT,COLUMN(AL282)-3,FALSE)*VLOOKUP($D282,'367市人口19-60预测'!$D:$AT,COLUMN(AL282)-3,FALSE)/10^8</f>
        <v>9737.5232353257452</v>
      </c>
      <c r="AM282" s="23">
        <f>VLOOKUP($D282,'人均GDP预测（当年人民币）'!$D:$AT,COLUMN(AM282)-3,FALSE)*VLOOKUP($D282,'367市人口19-60预测'!$D:$AT,COLUMN(AM282)-3,FALSE)/10^8</f>
        <v>10174.931653065129</v>
      </c>
      <c r="AN282" s="23">
        <f>VLOOKUP($D282,'人均GDP预测（当年人民币）'!$D:$AT,COLUMN(AN282)-3,FALSE)*VLOOKUP($D282,'367市人口19-60预测'!$D:$AT,COLUMN(AN282)-3,FALSE)/10^8</f>
        <v>10621.35633861006</v>
      </c>
      <c r="AO282" s="23">
        <f>VLOOKUP($D282,'人均GDP预测（当年人民币）'!$D:$AT,COLUMN(AO282)-3,FALSE)*VLOOKUP($D282,'367市人口19-60预测'!$D:$AT,COLUMN(AO282)-3,FALSE)/10^8</f>
        <v>11092.450224372215</v>
      </c>
      <c r="AP282" s="23">
        <f>VLOOKUP($D282,'人均GDP预测（当年人民币）'!$D:$AT,COLUMN(AP282)-3,FALSE)*VLOOKUP($D282,'367市人口19-60预测'!$D:$AT,COLUMN(AP282)-3,FALSE)/10^8</f>
        <v>11591.62408148101</v>
      </c>
      <c r="AQ282" s="23">
        <f>VLOOKUP($D282,'人均GDP预测（当年人民币）'!$D:$AT,COLUMN(AQ282)-3,FALSE)*VLOOKUP($D282,'367市人口19-60预测'!$D:$AT,COLUMN(AQ282)-3,FALSE)/10^8</f>
        <v>12108.715636819301</v>
      </c>
      <c r="AR282" s="23">
        <f>VLOOKUP($D282,'人均GDP预测（当年人民币）'!$D:$AT,COLUMN(AR282)-3,FALSE)*VLOOKUP($D282,'367市人口19-60预测'!$D:$AT,COLUMN(AR282)-3,FALSE)/10^8</f>
        <v>12661.178415521359</v>
      </c>
      <c r="AS282" s="23">
        <f>VLOOKUP($D282,'人均GDP预测（当年人民币）'!$D:$AT,COLUMN(AS282)-3,FALSE)*VLOOKUP($D282,'367市人口19-60预测'!$D:$AT,COLUMN(AS282)-3,FALSE)/10^8</f>
        <v>13254.214073946427</v>
      </c>
      <c r="AT282" s="23">
        <f>VLOOKUP($D282,'人均GDP预测（当年人民币）'!$D:$AT,COLUMN(AT282)-3,FALSE)*VLOOKUP($D282,'367市人口19-60预测'!$D:$AT,COLUMN(AT282)-3,FALSE)/10^8</f>
        <v>13879.260975664914</v>
      </c>
    </row>
    <row r="283" spans="1:46" ht="15.75" x14ac:dyDescent="0.25">
      <c r="A283" s="15">
        <v>282</v>
      </c>
      <c r="B283" s="16">
        <v>522600</v>
      </c>
      <c r="C283" s="16" t="s">
        <v>402</v>
      </c>
      <c r="D283" s="18" t="s">
        <v>169</v>
      </c>
      <c r="E283" s="23">
        <f>VLOOKUP($D283,'人均GDP预测（当年人民币）'!$D:$AT,COLUMN(E283)-3,FALSE)*VLOOKUP($D283,'367市人口19-60预测'!$D:$AT,COLUMN(E283)-3,FALSE)/10^8</f>
        <v>1136.2088270122795</v>
      </c>
      <c r="F283" s="23">
        <f>VLOOKUP($D283,'人均GDP预测（当年人民币）'!$D:$AT,COLUMN(F283)-3,FALSE)*VLOOKUP($D283,'367市人口19-60预测'!$D:$AT,COLUMN(F283)-3,FALSE)/10^8</f>
        <v>1249.9956774141804</v>
      </c>
      <c r="G283" s="23">
        <f>VLOOKUP($D283,'人均GDP预测（当年人民币）'!$D:$AT,COLUMN(G283)-3,FALSE)*VLOOKUP($D283,'367市人口19-60预测'!$D:$AT,COLUMN(G283)-3,FALSE)/10^8</f>
        <v>1376.2853168910251</v>
      </c>
      <c r="H283" s="23">
        <f>VLOOKUP($D283,'人均GDP预测（当年人民币）'!$D:$AT,COLUMN(H283)-3,FALSE)*VLOOKUP($D283,'367市人口19-60预测'!$D:$AT,COLUMN(H283)-3,FALSE)/10^8</f>
        <v>1496.5376887614987</v>
      </c>
      <c r="I283" s="23">
        <f>VLOOKUP($D283,'人均GDP预测（当年人民币）'!$D:$AT,COLUMN(I283)-3,FALSE)*VLOOKUP($D283,'367市人口19-60预测'!$D:$AT,COLUMN(I283)-3,FALSE)/10^8</f>
        <v>1628.0761235891728</v>
      </c>
      <c r="J283" s="23">
        <f>VLOOKUP($D283,'人均GDP预测（当年人民币）'!$D:$AT,COLUMN(J283)-3,FALSE)*VLOOKUP($D283,'367市人口19-60预测'!$D:$AT,COLUMN(J283)-3,FALSE)/10^8</f>
        <v>1771.7643593697778</v>
      </c>
      <c r="K283" s="23">
        <f>VLOOKUP($D283,'人均GDP预测（当年人民币）'!$D:$AT,COLUMN(K283)-3,FALSE)*VLOOKUP($D283,'367市人口19-60预测'!$D:$AT,COLUMN(K283)-3,FALSE)/10^8</f>
        <v>1928.5130637967188</v>
      </c>
      <c r="L283" s="23">
        <f>VLOOKUP($D283,'人均GDP预测（当年人民币）'!$D:$AT,COLUMN(L283)-3,FALSE)*VLOOKUP($D283,'367市人口19-60预测'!$D:$AT,COLUMN(L283)-3,FALSE)/10^8</f>
        <v>2099.2828183806387</v>
      </c>
      <c r="M283" s="23">
        <f>VLOOKUP($D283,'人均GDP预测（当年人民币）'!$D:$AT,COLUMN(M283)-3,FALSE)*VLOOKUP($D283,'367市人口19-60预测'!$D:$AT,COLUMN(M283)-3,FALSE)/10^8</f>
        <v>2266.1987696900142</v>
      </c>
      <c r="N283" s="23">
        <f>VLOOKUP($D283,'人均GDP预测（当年人民币）'!$D:$AT,COLUMN(N283)-3,FALSE)*VLOOKUP($D283,'367市人口19-60预测'!$D:$AT,COLUMN(N283)-3,FALSE)/10^8</f>
        <v>2446.0450331597544</v>
      </c>
      <c r="O283" s="23">
        <f>VLOOKUP($D283,'人均GDP预测（当年人民币）'!$D:$AT,COLUMN(O283)-3,FALSE)*VLOOKUP($D283,'367市人口19-60预测'!$D:$AT,COLUMN(O283)-3,FALSE)/10^8</f>
        <v>2639.5566495376665</v>
      </c>
      <c r="P283" s="23">
        <f>VLOOKUP($D283,'人均GDP预测（当年人民币）'!$D:$AT,COLUMN(P283)-3,FALSE)*VLOOKUP($D283,'367市人口19-60预测'!$D:$AT,COLUMN(P283)-3,FALSE)/10^8</f>
        <v>2847.498183179071</v>
      </c>
      <c r="Q283" s="23">
        <f>VLOOKUP($D283,'人均GDP预测（当年人民币）'!$D:$AT,COLUMN(Q283)-3,FALSE)*VLOOKUP($D283,'367市人口19-60预测'!$D:$AT,COLUMN(Q283)-3,FALSE)/10^8</f>
        <v>3052.8011091081462</v>
      </c>
      <c r="R283" s="23">
        <f>VLOOKUP($D283,'人均GDP预测（当年人民币）'!$D:$AT,COLUMN(R283)-3,FALSE)*VLOOKUP($D283,'367市人口19-60预测'!$D:$AT,COLUMN(R283)-3,FALSE)/10^8</f>
        <v>3271.4709244740075</v>
      </c>
      <c r="S283" s="23">
        <f>VLOOKUP($D283,'人均GDP预测（当年人民币）'!$D:$AT,COLUMN(S283)-3,FALSE)*VLOOKUP($D283,'367市人口19-60预测'!$D:$AT,COLUMN(S283)-3,FALSE)/10^8</f>
        <v>3504.0897775288672</v>
      </c>
      <c r="T283" s="23">
        <f>VLOOKUP($D283,'人均GDP预测（当年人民币）'!$D:$AT,COLUMN(T283)-3,FALSE)*VLOOKUP($D283,'367市人口19-60预测'!$D:$AT,COLUMN(T283)-3,FALSE)/10^8</f>
        <v>3751.2569228301304</v>
      </c>
      <c r="U283" s="23">
        <f>VLOOKUP($D283,'人均GDP预测（当年人民币）'!$D:$AT,COLUMN(U283)-3,FALSE)*VLOOKUP($D283,'367市人口19-60预测'!$D:$AT,COLUMN(U283)-3,FALSE)/10^8</f>
        <v>3996.0604240117759</v>
      </c>
      <c r="V283" s="23">
        <f>VLOOKUP($D283,'人均GDP预测（当年人民币）'!$D:$AT,COLUMN(V283)-3,FALSE)*VLOOKUP($D283,'367市人口19-60预测'!$D:$AT,COLUMN(V283)-3,FALSE)/10^8</f>
        <v>4254.3270812074506</v>
      </c>
      <c r="W283" s="23">
        <f>VLOOKUP($D283,'人均GDP预测（当年人民币）'!$D:$AT,COLUMN(W283)-3,FALSE)*VLOOKUP($D283,'367市人口19-60预测'!$D:$AT,COLUMN(W283)-3,FALSE)/10^8</f>
        <v>4526.5288578440313</v>
      </c>
      <c r="X283" s="23">
        <f>VLOOKUP($D283,'人均GDP预测（当年人民币）'!$D:$AT,COLUMN(X283)-3,FALSE)*VLOOKUP($D283,'367市人口19-60预测'!$D:$AT,COLUMN(X283)-3,FALSE)/10^8</f>
        <v>4813.1660575264414</v>
      </c>
      <c r="Y283" s="23">
        <f>VLOOKUP($D283,'人均GDP预测（当年人民币）'!$D:$AT,COLUMN(Y283)-3,FALSE)*VLOOKUP($D283,'367市人口19-60预测'!$D:$AT,COLUMN(Y283)-3,FALSE)/10^8</f>
        <v>5097.2301374112867</v>
      </c>
      <c r="Z283" s="23">
        <f>VLOOKUP($D283,'人均GDP预测（当年人民币）'!$D:$AT,COLUMN(Z283)-3,FALSE)*VLOOKUP($D283,'367市人口19-60预测'!$D:$AT,COLUMN(Z283)-3,FALSE)/10^8</f>
        <v>5394.7259573617257</v>
      </c>
      <c r="AA283" s="23">
        <f>VLOOKUP($D283,'人均GDP预测（当年人民币）'!$D:$AT,COLUMN(AA283)-3,FALSE)*VLOOKUP($D283,'367市人口19-60预测'!$D:$AT,COLUMN(AA283)-3,FALSE)/10^8</f>
        <v>5706.1272575549792</v>
      </c>
      <c r="AB283" s="23">
        <f>VLOOKUP($D283,'人均GDP预测（当年人民币）'!$D:$AT,COLUMN(AB283)-3,FALSE)*VLOOKUP($D283,'367市人口19-60预测'!$D:$AT,COLUMN(AB283)-3,FALSE)/10^8</f>
        <v>6031.9681649008471</v>
      </c>
      <c r="AC283" s="23">
        <f>VLOOKUP($D283,'人均GDP预测（当年人民币）'!$D:$AT,COLUMN(AC283)-3,FALSE)*VLOOKUP($D283,'367市人口19-60预测'!$D:$AT,COLUMN(AC283)-3,FALSE)/10^8</f>
        <v>6355.1162052281406</v>
      </c>
      <c r="AD283" s="23">
        <f>VLOOKUP($D283,'人均GDP预测（当年人民币）'!$D:$AT,COLUMN(AD283)-3,FALSE)*VLOOKUP($D283,'367市人口19-60预测'!$D:$AT,COLUMN(AD283)-3,FALSE)/10^8</f>
        <v>6692.0695850031716</v>
      </c>
      <c r="AE283" s="23">
        <f>VLOOKUP($D283,'人均GDP预测（当年人民币）'!$D:$AT,COLUMN(AE283)-3,FALSE)*VLOOKUP($D283,'367市人口19-60预测'!$D:$AT,COLUMN(AE283)-3,FALSE)/10^8</f>
        <v>7043.504909462863</v>
      </c>
      <c r="AF283" s="23">
        <f>VLOOKUP($D283,'人均GDP预测（当年人民币）'!$D:$AT,COLUMN(AF283)-3,FALSE)*VLOOKUP($D283,'367市人口19-60预测'!$D:$AT,COLUMN(AF283)-3,FALSE)/10^8</f>
        <v>7393.0601487669473</v>
      </c>
      <c r="AG283" s="23">
        <f>VLOOKUP($D283,'人均GDP预测（当年人民币）'!$D:$AT,COLUMN(AG283)-3,FALSE)*VLOOKUP($D283,'367市人口19-60预测'!$D:$AT,COLUMN(AG283)-3,FALSE)/10^8</f>
        <v>7757.1150404382424</v>
      </c>
      <c r="AH283" s="23">
        <f>VLOOKUP($D283,'人均GDP预测（当年人民币）'!$D:$AT,COLUMN(AH283)-3,FALSE)*VLOOKUP($D283,'367市人口19-60预测'!$D:$AT,COLUMN(AH283)-3,FALSE)/10^8</f>
        <v>8136.6806048226563</v>
      </c>
      <c r="AI283" s="23">
        <f>VLOOKUP($D283,'人均GDP预测（当年人民币）'!$D:$AT,COLUMN(AI283)-3,FALSE)*VLOOKUP($D283,'367市人口19-60预测'!$D:$AT,COLUMN(AI283)-3,FALSE)/10^8</f>
        <v>8532.9683992605114</v>
      </c>
      <c r="AJ283" s="23">
        <f>VLOOKUP($D283,'人均GDP预测（当年人民币）'!$D:$AT,COLUMN(AJ283)-3,FALSE)*VLOOKUP($D283,'367市人口19-60预测'!$D:$AT,COLUMN(AJ283)-3,FALSE)/10^8</f>
        <v>8929.8488752205503</v>
      </c>
      <c r="AK283" s="23">
        <f>VLOOKUP($D283,'人均GDP预测（当年人民币）'!$D:$AT,COLUMN(AK283)-3,FALSE)*VLOOKUP($D283,'367市人口19-60预测'!$D:$AT,COLUMN(AK283)-3,FALSE)/10^8</f>
        <v>9344.9539125940537</v>
      </c>
      <c r="AL283" s="23">
        <f>VLOOKUP($D283,'人均GDP预测（当年人民币）'!$D:$AT,COLUMN(AL283)-3,FALSE)*VLOOKUP($D283,'367市人口19-60预测'!$D:$AT,COLUMN(AL283)-3,FALSE)/10^8</f>
        <v>9780.2099247715669</v>
      </c>
      <c r="AM283" s="23">
        <f>VLOOKUP($D283,'人均GDP预测（当年人民币）'!$D:$AT,COLUMN(AM283)-3,FALSE)*VLOOKUP($D283,'367市人口19-60预测'!$D:$AT,COLUMN(AM283)-3,FALSE)/10^8</f>
        <v>10220.544680907313</v>
      </c>
      <c r="AN283" s="23">
        <f>VLOOKUP($D283,'人均GDP预测（当年人民币）'!$D:$AT,COLUMN(AN283)-3,FALSE)*VLOOKUP($D283,'367市人口19-60预测'!$D:$AT,COLUMN(AN283)-3,FALSE)/10^8</f>
        <v>10684.387733755755</v>
      </c>
      <c r="AO283" s="23">
        <f>VLOOKUP($D283,'人均GDP预测（当年人民币）'!$D:$AT,COLUMN(AO283)-3,FALSE)*VLOOKUP($D283,'367市人口19-60预测'!$D:$AT,COLUMN(AO283)-3,FALSE)/10^8</f>
        <v>11174.762053623035</v>
      </c>
      <c r="AP283" s="23">
        <f>VLOOKUP($D283,'人均GDP预测（当年人民币）'!$D:$AT,COLUMN(AP283)-3,FALSE)*VLOOKUP($D283,'367市人口19-60预测'!$D:$AT,COLUMN(AP283)-3,FALSE)/10^8</f>
        <v>11677.888825391219</v>
      </c>
      <c r="AQ283" s="23">
        <f>VLOOKUP($D283,'人均GDP预测（当年人民币）'!$D:$AT,COLUMN(AQ283)-3,FALSE)*VLOOKUP($D283,'367市人口19-60预测'!$D:$AT,COLUMN(AQ283)-3,FALSE)/10^8</f>
        <v>12213.589877415005</v>
      </c>
      <c r="AR283" s="23">
        <f>VLOOKUP($D283,'人均GDP预测（当年人民币）'!$D:$AT,COLUMN(AR283)-3,FALSE)*VLOOKUP($D283,'367市人口19-60预测'!$D:$AT,COLUMN(AR283)-3,FALSE)/10^8</f>
        <v>12786.489376753978</v>
      </c>
      <c r="AS283" s="23">
        <f>VLOOKUP($D283,'人均GDP预测（当年人民币）'!$D:$AT,COLUMN(AS283)-3,FALSE)*VLOOKUP($D283,'367市人口19-60预测'!$D:$AT,COLUMN(AS283)-3,FALSE)/10^8</f>
        <v>13384.413023846311</v>
      </c>
      <c r="AT283" s="23">
        <f>VLOOKUP($D283,'人均GDP预测（当年人民币）'!$D:$AT,COLUMN(AT283)-3,FALSE)*VLOOKUP($D283,'367市人口19-60预测'!$D:$AT,COLUMN(AT283)-3,FALSE)/10^8</f>
        <v>14029.334871702858</v>
      </c>
    </row>
    <row r="284" spans="1:46" ht="15.75" x14ac:dyDescent="0.25">
      <c r="A284" s="15">
        <v>283</v>
      </c>
      <c r="B284" s="16">
        <v>522700</v>
      </c>
      <c r="C284" s="16" t="s">
        <v>402</v>
      </c>
      <c r="D284" s="18" t="s">
        <v>170</v>
      </c>
      <c r="E284" s="23">
        <f>VLOOKUP($D284,'人均GDP预测（当年人民币）'!$D:$AT,COLUMN(E284)-3,FALSE)*VLOOKUP($D284,'367市人口19-60预测'!$D:$AT,COLUMN(E284)-3,FALSE)/10^8</f>
        <v>1532.3491456581046</v>
      </c>
      <c r="F284" s="23">
        <f>VLOOKUP($D284,'人均GDP预测（当年人民币）'!$D:$AT,COLUMN(F284)-3,FALSE)*VLOOKUP($D284,'367市人口19-60预测'!$D:$AT,COLUMN(F284)-3,FALSE)/10^8</f>
        <v>1667.8351656585269</v>
      </c>
      <c r="G284" s="23">
        <f>VLOOKUP($D284,'人均GDP预测（当年人民币）'!$D:$AT,COLUMN(G284)-3,FALSE)*VLOOKUP($D284,'367市人口19-60预测'!$D:$AT,COLUMN(G284)-3,FALSE)/10^8</f>
        <v>1800.9469104552547</v>
      </c>
      <c r="H284" s="23">
        <f>VLOOKUP($D284,'人均GDP预测（当年人民币）'!$D:$AT,COLUMN(H284)-3,FALSE)*VLOOKUP($D284,'367市人口19-60预测'!$D:$AT,COLUMN(H284)-3,FALSE)/10^8</f>
        <v>1945.1410051569003</v>
      </c>
      <c r="I284" s="23">
        <f>VLOOKUP($D284,'人均GDP预测（当年人民币）'!$D:$AT,COLUMN(I284)-3,FALSE)*VLOOKUP($D284,'367市人口19-60预测'!$D:$AT,COLUMN(I284)-3,FALSE)/10^8</f>
        <v>2101.1317347825702</v>
      </c>
      <c r="J284" s="23">
        <f>VLOOKUP($D284,'人均GDP预测（当年人民币）'!$D:$AT,COLUMN(J284)-3,FALSE)*VLOOKUP($D284,'367市人口19-60预测'!$D:$AT,COLUMN(J284)-3,FALSE)/10^8</f>
        <v>2269.6632701436788</v>
      </c>
      <c r="K284" s="23">
        <f>VLOOKUP($D284,'人均GDP预测（当年人民币）'!$D:$AT,COLUMN(K284)-3,FALSE)*VLOOKUP($D284,'367市人口19-60预测'!$D:$AT,COLUMN(K284)-3,FALSE)/10^8</f>
        <v>2437.2540654338572</v>
      </c>
      <c r="L284" s="23">
        <f>VLOOKUP($D284,'人均GDP预测（当年人民币）'!$D:$AT,COLUMN(L284)-3,FALSE)*VLOOKUP($D284,'367市人口19-60预测'!$D:$AT,COLUMN(L284)-3,FALSE)/10^8</f>
        <v>2616.7777787045552</v>
      </c>
      <c r="M284" s="23">
        <f>VLOOKUP($D284,'人均GDP预测（当年人民币）'!$D:$AT,COLUMN(M284)-3,FALSE)*VLOOKUP($D284,'367市人口19-60预测'!$D:$AT,COLUMN(M284)-3,FALSE)/10^8</f>
        <v>2808.8337656204594</v>
      </c>
      <c r="N284" s="23">
        <f>VLOOKUP($D284,'人均GDP预测（当年人民币）'!$D:$AT,COLUMN(N284)-3,FALSE)*VLOOKUP($D284,'367市人口19-60预测'!$D:$AT,COLUMN(N284)-3,FALSE)/10^8</f>
        <v>3014.0375443485218</v>
      </c>
      <c r="O284" s="23">
        <f>VLOOKUP($D284,'人均GDP预测（当年人民币）'!$D:$AT,COLUMN(O284)-3,FALSE)*VLOOKUP($D284,'367市人口19-60预测'!$D:$AT,COLUMN(O284)-3,FALSE)/10^8</f>
        <v>3218.9011454002539</v>
      </c>
      <c r="P284" s="23">
        <f>VLOOKUP($D284,'人均GDP预测（当年人民币）'!$D:$AT,COLUMN(P284)-3,FALSE)*VLOOKUP($D284,'367市人口19-60预测'!$D:$AT,COLUMN(P284)-3,FALSE)/10^8</f>
        <v>3436.222104461322</v>
      </c>
      <c r="Q284" s="23">
        <f>VLOOKUP($D284,'人均GDP预测（当年人民币）'!$D:$AT,COLUMN(Q284)-3,FALSE)*VLOOKUP($D284,'367市人口19-60预测'!$D:$AT,COLUMN(Q284)-3,FALSE)/10^8</f>
        <v>3666.4845571187047</v>
      </c>
      <c r="R284" s="23">
        <f>VLOOKUP($D284,'人均GDP预测（当年人民币）'!$D:$AT,COLUMN(R284)-3,FALSE)*VLOOKUP($D284,'367市人口19-60预测'!$D:$AT,COLUMN(R284)-3,FALSE)/10^8</f>
        <v>3910.1860560901941</v>
      </c>
      <c r="S284" s="23">
        <f>VLOOKUP($D284,'人均GDP预测（当年人民币）'!$D:$AT,COLUMN(S284)-3,FALSE)*VLOOKUP($D284,'367市人口19-60预测'!$D:$AT,COLUMN(S284)-3,FALSE)/10^8</f>
        <v>4153.5388158870846</v>
      </c>
      <c r="T284" s="23">
        <f>VLOOKUP($D284,'人均GDP预测（当年人民币）'!$D:$AT,COLUMN(T284)-3,FALSE)*VLOOKUP($D284,'367市人口19-60预测'!$D:$AT,COLUMN(T284)-3,FALSE)/10^8</f>
        <v>4409.5515665917264</v>
      </c>
      <c r="U284" s="23">
        <f>VLOOKUP($D284,'人均GDP预测（当年人民币）'!$D:$AT,COLUMN(U284)-3,FALSE)*VLOOKUP($D284,'367市人口19-60预测'!$D:$AT,COLUMN(U284)-3,FALSE)/10^8</f>
        <v>4678.6201998313209</v>
      </c>
      <c r="V284" s="23">
        <f>VLOOKUP($D284,'人均GDP预测（当年人民币）'!$D:$AT,COLUMN(V284)-3,FALSE)*VLOOKUP($D284,'367市人口19-60预测'!$D:$AT,COLUMN(V284)-3,FALSE)/10^8</f>
        <v>4961.1643988892429</v>
      </c>
      <c r="W284" s="23">
        <f>VLOOKUP($D284,'人均GDP预测（当年人民币）'!$D:$AT,COLUMN(W284)-3,FALSE)*VLOOKUP($D284,'367市人口19-60预测'!$D:$AT,COLUMN(W284)-3,FALSE)/10^8</f>
        <v>5242.9889647433156</v>
      </c>
      <c r="X284" s="23">
        <f>VLOOKUP($D284,'人均GDP预测（当年人民币）'!$D:$AT,COLUMN(X284)-3,FALSE)*VLOOKUP($D284,'367市人口19-60预测'!$D:$AT,COLUMN(X284)-3,FALSE)/10^8</f>
        <v>5537.5078831315932</v>
      </c>
      <c r="Y284" s="23">
        <f>VLOOKUP($D284,'人均GDP预测（当年人民币）'!$D:$AT,COLUMN(Y284)-3,FALSE)*VLOOKUP($D284,'367市人口19-60预测'!$D:$AT,COLUMN(Y284)-3,FALSE)/10^8</f>
        <v>5845.108083752828</v>
      </c>
      <c r="Z284" s="23">
        <f>VLOOKUP($D284,'人均GDP预测（当年人民币）'!$D:$AT,COLUMN(Z284)-3,FALSE)*VLOOKUP($D284,'367市人口19-60预测'!$D:$AT,COLUMN(Z284)-3,FALSE)/10^8</f>
        <v>6151.9370596115468</v>
      </c>
      <c r="AA284" s="23">
        <f>VLOOKUP($D284,'人均GDP预测（当年人民币）'!$D:$AT,COLUMN(AA284)-3,FALSE)*VLOOKUP($D284,'367市人口19-60预测'!$D:$AT,COLUMN(AA284)-3,FALSE)/10^8</f>
        <v>6471.2369940325589</v>
      </c>
      <c r="AB284" s="23">
        <f>VLOOKUP($D284,'人均GDP预测（当年人民币）'!$D:$AT,COLUMN(AB284)-3,FALSE)*VLOOKUP($D284,'367市人口19-60预测'!$D:$AT,COLUMN(AB284)-3,FALSE)/10^8</f>
        <v>6803.4535019687919</v>
      </c>
      <c r="AC284" s="23">
        <f>VLOOKUP($D284,'人均GDP预测（当年人民币）'!$D:$AT,COLUMN(AC284)-3,FALSE)*VLOOKUP($D284,'367市人口19-60预测'!$D:$AT,COLUMN(AC284)-3,FALSE)/10^8</f>
        <v>7149.1015495062138</v>
      </c>
      <c r="AD284" s="23">
        <f>VLOOKUP($D284,'人均GDP预测（当年人民币）'!$D:$AT,COLUMN(AD284)-3,FALSE)*VLOOKUP($D284,'367市人口19-60预测'!$D:$AT,COLUMN(AD284)-3,FALSE)/10^8</f>
        <v>7494.0334628620631</v>
      </c>
      <c r="AE284" s="23">
        <f>VLOOKUP($D284,'人均GDP预测（当年人民币）'!$D:$AT,COLUMN(AE284)-3,FALSE)*VLOOKUP($D284,'367市人口19-60预测'!$D:$AT,COLUMN(AE284)-3,FALSE)/10^8</f>
        <v>7852.2694993112673</v>
      </c>
      <c r="AF284" s="23">
        <f>VLOOKUP($D284,'人均GDP预测（当年人民币）'!$D:$AT,COLUMN(AF284)-3,FALSE)*VLOOKUP($D284,'367市人口19-60预测'!$D:$AT,COLUMN(AF284)-3,FALSE)/10^8</f>
        <v>8224.5600245464175</v>
      </c>
      <c r="AG284" s="23">
        <f>VLOOKUP($D284,'人均GDP预测（当年人民币）'!$D:$AT,COLUMN(AG284)-3,FALSE)*VLOOKUP($D284,'367市人口19-60预测'!$D:$AT,COLUMN(AG284)-3,FALSE)/10^8</f>
        <v>8597.2071740846186</v>
      </c>
      <c r="AH284" s="23">
        <f>VLOOKUP($D284,'人均GDP预测（当年人民币）'!$D:$AT,COLUMN(AH284)-3,FALSE)*VLOOKUP($D284,'367市人口19-60预测'!$D:$AT,COLUMN(AH284)-3,FALSE)/10^8</f>
        <v>8984.513837886363</v>
      </c>
      <c r="AI284" s="23">
        <f>VLOOKUP($D284,'人均GDP预测（当年人民币）'!$D:$AT,COLUMN(AI284)-3,FALSE)*VLOOKUP($D284,'367市人口19-60预测'!$D:$AT,COLUMN(AI284)-3,FALSE)/10^8</f>
        <v>9387.6567017584566</v>
      </c>
      <c r="AJ284" s="23">
        <f>VLOOKUP($D284,'人均GDP预测（当年人民币）'!$D:$AT,COLUMN(AJ284)-3,FALSE)*VLOOKUP($D284,'367市人口19-60预测'!$D:$AT,COLUMN(AJ284)-3,FALSE)/10^8</f>
        <v>9793.5048688273673</v>
      </c>
      <c r="AK284" s="23">
        <f>VLOOKUP($D284,'人均GDP预测（当年人民币）'!$D:$AT,COLUMN(AK284)-3,FALSE)*VLOOKUP($D284,'367市人口19-60预测'!$D:$AT,COLUMN(AK284)-3,FALSE)/10^8</f>
        <v>10216.94828920621</v>
      </c>
      <c r="AL284" s="23">
        <f>VLOOKUP($D284,'人均GDP预测（当年人民币）'!$D:$AT,COLUMN(AL284)-3,FALSE)*VLOOKUP($D284,'367市人口19-60预测'!$D:$AT,COLUMN(AL284)-3,FALSE)/10^8</f>
        <v>10659.833510547505</v>
      </c>
      <c r="AM284" s="23">
        <f>VLOOKUP($D284,'人均GDP预测（当年人民币）'!$D:$AT,COLUMN(AM284)-3,FALSE)*VLOOKUP($D284,'367市人口19-60预测'!$D:$AT,COLUMN(AM284)-3,FALSE)/10^8</f>
        <v>11109.795344261911</v>
      </c>
      <c r="AN284" s="23">
        <f>VLOOKUP($D284,'人均GDP预测（当年人民币）'!$D:$AT,COLUMN(AN284)-3,FALSE)*VLOOKUP($D284,'367市人口19-60预测'!$D:$AT,COLUMN(AN284)-3,FALSE)/10^8</f>
        <v>11582.660968505075</v>
      </c>
      <c r="AO284" s="23">
        <f>VLOOKUP($D284,'人均GDP预测（当年人民币）'!$D:$AT,COLUMN(AO284)-3,FALSE)*VLOOKUP($D284,'367市人口19-60预测'!$D:$AT,COLUMN(AO284)-3,FALSE)/10^8</f>
        <v>12081.298846520742</v>
      </c>
      <c r="AP284" s="23">
        <f>VLOOKUP($D284,'人均GDP预测（当年人民币）'!$D:$AT,COLUMN(AP284)-3,FALSE)*VLOOKUP($D284,'367市人口19-60预测'!$D:$AT,COLUMN(AP284)-3,FALSE)/10^8</f>
        <v>12594.340465633326</v>
      </c>
      <c r="AQ284" s="23">
        <f>VLOOKUP($D284,'人均GDP预测（当年人民币）'!$D:$AT,COLUMN(AQ284)-3,FALSE)*VLOOKUP($D284,'367市人口19-60预测'!$D:$AT,COLUMN(AQ284)-3,FALSE)/10^8</f>
        <v>13139.047517998311</v>
      </c>
      <c r="AR284" s="23">
        <f>VLOOKUP($D284,'人均GDP预测（当年人民币）'!$D:$AT,COLUMN(AR284)-3,FALSE)*VLOOKUP($D284,'367市人口19-60预测'!$D:$AT,COLUMN(AR284)-3,FALSE)/10^8</f>
        <v>13719.732896814212</v>
      </c>
      <c r="AS284" s="23">
        <f>VLOOKUP($D284,'人均GDP预测（当年人民币）'!$D:$AT,COLUMN(AS284)-3,FALSE)*VLOOKUP($D284,'367市人口19-60预测'!$D:$AT,COLUMN(AS284)-3,FALSE)/10^8</f>
        <v>14326.33255914121</v>
      </c>
      <c r="AT284" s="23">
        <f>VLOOKUP($D284,'人均GDP预测（当年人民币）'!$D:$AT,COLUMN(AT284)-3,FALSE)*VLOOKUP($D284,'367市人口19-60预测'!$D:$AT,COLUMN(AT284)-3,FALSE)/10^8</f>
        <v>14978.162080614571</v>
      </c>
    </row>
    <row r="285" spans="1:46" ht="15.75" x14ac:dyDescent="0.25">
      <c r="A285" s="15">
        <v>284</v>
      </c>
      <c r="B285" s="16">
        <v>530100</v>
      </c>
      <c r="C285" s="16" t="s">
        <v>403</v>
      </c>
      <c r="D285" s="18" t="s">
        <v>27</v>
      </c>
      <c r="E285" s="23">
        <f>VLOOKUP($D285,'人均GDP预测（当年人民币）'!$D:$AT,COLUMN(E285)-3,FALSE)*VLOOKUP($D285,'367市人口19-60预测'!$D:$AT,COLUMN(E285)-3,FALSE)/10^8</f>
        <v>6627.4248577026492</v>
      </c>
      <c r="F285" s="23">
        <f>VLOOKUP($D285,'人均GDP预测（当年人民币）'!$D:$AT,COLUMN(F285)-3,FALSE)*VLOOKUP($D285,'367市人口19-60预测'!$D:$AT,COLUMN(F285)-3,FALSE)/10^8</f>
        <v>7390.1190600819236</v>
      </c>
      <c r="G285" s="23">
        <f>VLOOKUP($D285,'人均GDP预测（当年人民币）'!$D:$AT,COLUMN(G285)-3,FALSE)*VLOOKUP($D285,'367市人口19-60预测'!$D:$AT,COLUMN(G285)-3,FALSE)/10^8</f>
        <v>8233.0549957851435</v>
      </c>
      <c r="H285" s="23">
        <f>VLOOKUP($D285,'人均GDP预测（当年人民币）'!$D:$AT,COLUMN(H285)-3,FALSE)*VLOOKUP($D285,'367市人口19-60预测'!$D:$AT,COLUMN(H285)-3,FALSE)/10^8</f>
        <v>9084.0510258824052</v>
      </c>
      <c r="I285" s="23">
        <f>VLOOKUP($D285,'人均GDP预测（当年人民币）'!$D:$AT,COLUMN(I285)-3,FALSE)*VLOOKUP($D285,'367市人口19-60预测'!$D:$AT,COLUMN(I285)-3,FALSE)/10^8</f>
        <v>10014.929255975754</v>
      </c>
      <c r="J285" s="23">
        <f>VLOOKUP($D285,'人均GDP预测（当年人民币）'!$D:$AT,COLUMN(J285)-3,FALSE)*VLOOKUP($D285,'367市人口19-60预测'!$D:$AT,COLUMN(J285)-3,FALSE)/10^8</f>
        <v>10955.500324189665</v>
      </c>
      <c r="K285" s="23">
        <f>VLOOKUP($D285,'人均GDP预测（当年人民币）'!$D:$AT,COLUMN(K285)-3,FALSE)*VLOOKUP($D285,'367市人口19-60预测'!$D:$AT,COLUMN(K285)-3,FALSE)/10^8</f>
        <v>11907.098602264834</v>
      </c>
      <c r="L285" s="23">
        <f>VLOOKUP($D285,'人均GDP预测（当年人民币）'!$D:$AT,COLUMN(L285)-3,FALSE)*VLOOKUP($D285,'367市人口19-60预测'!$D:$AT,COLUMN(L285)-3,FALSE)/10^8</f>
        <v>12932.63939019908</v>
      </c>
      <c r="M285" s="23">
        <f>VLOOKUP($D285,'人均GDP预测（当年人民币）'!$D:$AT,COLUMN(M285)-3,FALSE)*VLOOKUP($D285,'367市人口19-60预测'!$D:$AT,COLUMN(M285)-3,FALSE)/10^8</f>
        <v>13970.347919302907</v>
      </c>
      <c r="N285" s="23">
        <f>VLOOKUP($D285,'人均GDP预测（当年人民币）'!$D:$AT,COLUMN(N285)-3,FALSE)*VLOOKUP($D285,'367市人口19-60预测'!$D:$AT,COLUMN(N285)-3,FALSE)/10^8</f>
        <v>15021.058155686094</v>
      </c>
      <c r="O285" s="23">
        <f>VLOOKUP($D285,'人均GDP预测（当年人民币）'!$D:$AT,COLUMN(O285)-3,FALSE)*VLOOKUP($D285,'367市人口19-60预测'!$D:$AT,COLUMN(O285)-3,FALSE)/10^8</f>
        <v>16141.650408819067</v>
      </c>
      <c r="P285" s="23">
        <f>VLOOKUP($D285,'人均GDP预测（当年人民币）'!$D:$AT,COLUMN(P285)-3,FALSE)*VLOOKUP($D285,'367市人口19-60预测'!$D:$AT,COLUMN(P285)-3,FALSE)/10^8</f>
        <v>17276.156179821741</v>
      </c>
      <c r="Q285" s="23">
        <f>VLOOKUP($D285,'人均GDP预测（当年人民币）'!$D:$AT,COLUMN(Q285)-3,FALSE)*VLOOKUP($D285,'367市人口19-60预测'!$D:$AT,COLUMN(Q285)-3,FALSE)/10^8</f>
        <v>18481.051985418289</v>
      </c>
      <c r="R285" s="23">
        <f>VLOOKUP($D285,'人均GDP预测（当年人民币）'!$D:$AT,COLUMN(R285)-3,FALSE)*VLOOKUP($D285,'367市人口19-60预测'!$D:$AT,COLUMN(R285)-3,FALSE)/10^8</f>
        <v>19700.765180407798</v>
      </c>
      <c r="S285" s="23">
        <f>VLOOKUP($D285,'人均GDP预测（当年人民币）'!$D:$AT,COLUMN(S285)-3,FALSE)*VLOOKUP($D285,'367市人口19-60预测'!$D:$AT,COLUMN(S285)-3,FALSE)/10^8</f>
        <v>20935.841870943605</v>
      </c>
      <c r="T285" s="23">
        <f>VLOOKUP($D285,'人均GDP预测（当年人民币）'!$D:$AT,COLUMN(T285)-3,FALSE)*VLOOKUP($D285,'367市人口19-60预测'!$D:$AT,COLUMN(T285)-3,FALSE)/10^8</f>
        <v>22238.826083120504</v>
      </c>
      <c r="U285" s="23">
        <f>VLOOKUP($D285,'人均GDP预测（当年人民币）'!$D:$AT,COLUMN(U285)-3,FALSE)*VLOOKUP($D285,'367市人口19-60预测'!$D:$AT,COLUMN(U285)-3,FALSE)/10^8</f>
        <v>23558.025684120628</v>
      </c>
      <c r="V285" s="23">
        <f>VLOOKUP($D285,'人均GDP预测（当年人民币）'!$D:$AT,COLUMN(V285)-3,FALSE)*VLOOKUP($D285,'367市人口19-60预测'!$D:$AT,COLUMN(V285)-3,FALSE)/10^8</f>
        <v>24893.895629907445</v>
      </c>
      <c r="W285" s="23">
        <f>VLOOKUP($D285,'人均GDP预测（当年人民币）'!$D:$AT,COLUMN(W285)-3,FALSE)*VLOOKUP($D285,'367市人口19-60预测'!$D:$AT,COLUMN(W285)-3,FALSE)/10^8</f>
        <v>26295.960619598325</v>
      </c>
      <c r="X285" s="23">
        <f>VLOOKUP($D285,'人均GDP预测（当年人民币）'!$D:$AT,COLUMN(X285)-3,FALSE)*VLOOKUP($D285,'367市人口19-60预测'!$D:$AT,COLUMN(X285)-3,FALSE)/10^8</f>
        <v>27715.550116844526</v>
      </c>
      <c r="Y285" s="23">
        <f>VLOOKUP($D285,'人均GDP预测（当年人民币）'!$D:$AT,COLUMN(Y285)-3,FALSE)*VLOOKUP($D285,'367市人口19-60预测'!$D:$AT,COLUMN(Y285)-3,FALSE)/10^8</f>
        <v>29202.254814490294</v>
      </c>
      <c r="Z285" s="23">
        <f>VLOOKUP($D285,'人均GDP预测（当年人民币）'!$D:$AT,COLUMN(Z285)-3,FALSE)*VLOOKUP($D285,'367市人口19-60预测'!$D:$AT,COLUMN(Z285)-3,FALSE)/10^8</f>
        <v>30707.398026073715</v>
      </c>
      <c r="AA285" s="23">
        <f>VLOOKUP($D285,'人均GDP预测（当年人民币）'!$D:$AT,COLUMN(AA285)-3,FALSE)*VLOOKUP($D285,'367市人口19-60预测'!$D:$AT,COLUMN(AA285)-3,FALSE)/10^8</f>
        <v>32231.394832568876</v>
      </c>
      <c r="AB285" s="23">
        <f>VLOOKUP($D285,'人均GDP预测（当年人民币）'!$D:$AT,COLUMN(AB285)-3,FALSE)*VLOOKUP($D285,'367市人口19-60预测'!$D:$AT,COLUMN(AB285)-3,FALSE)/10^8</f>
        <v>33821.623086966552</v>
      </c>
      <c r="AC285" s="23">
        <f>VLOOKUP($D285,'人均GDP预测（当年人民币）'!$D:$AT,COLUMN(AC285)-3,FALSE)*VLOOKUP($D285,'367市人口19-60预测'!$D:$AT,COLUMN(AC285)-3,FALSE)/10^8</f>
        <v>35431.647620844662</v>
      </c>
      <c r="AD285" s="23">
        <f>VLOOKUP($D285,'人均GDP预测（当年人民币）'!$D:$AT,COLUMN(AD285)-3,FALSE)*VLOOKUP($D285,'367市人口19-60预测'!$D:$AT,COLUMN(AD285)-3,FALSE)/10^8</f>
        <v>37109.003545140855</v>
      </c>
      <c r="AE285" s="23">
        <f>VLOOKUP($D285,'人均GDP预测（当年人民币）'!$D:$AT,COLUMN(AE285)-3,FALSE)*VLOOKUP($D285,'367市人口19-60预测'!$D:$AT,COLUMN(AE285)-3,FALSE)/10^8</f>
        <v>38807.134376499016</v>
      </c>
      <c r="AF285" s="23">
        <f>VLOOKUP($D285,'人均GDP预测（当年人民币）'!$D:$AT,COLUMN(AF285)-3,FALSE)*VLOOKUP($D285,'367市人口19-60预测'!$D:$AT,COLUMN(AF285)-3,FALSE)/10^8</f>
        <v>40526.43880518798</v>
      </c>
      <c r="AG285" s="23">
        <f>VLOOKUP($D285,'人均GDP预测（当年人民币）'!$D:$AT,COLUMN(AG285)-3,FALSE)*VLOOKUP($D285,'367市人口19-60预测'!$D:$AT,COLUMN(AG285)-3,FALSE)/10^8</f>
        <v>42312.744259320018</v>
      </c>
      <c r="AH285" s="23">
        <f>VLOOKUP($D285,'人均GDP预测（当年人民币）'!$D:$AT,COLUMN(AH285)-3,FALSE)*VLOOKUP($D285,'367市人口19-60预测'!$D:$AT,COLUMN(AH285)-3,FALSE)/10^8</f>
        <v>44121.183600489618</v>
      </c>
      <c r="AI285" s="23">
        <f>VLOOKUP($D285,'人均GDP预测（当年人民币）'!$D:$AT,COLUMN(AI285)-3,FALSE)*VLOOKUP($D285,'367市人口19-60预测'!$D:$AT,COLUMN(AI285)-3,FALSE)/10^8</f>
        <v>45952.114751697743</v>
      </c>
      <c r="AJ285" s="23">
        <f>VLOOKUP($D285,'人均GDP预测（当年人民币）'!$D:$AT,COLUMN(AJ285)-3,FALSE)*VLOOKUP($D285,'367市人口19-60预测'!$D:$AT,COLUMN(AJ285)-3,FALSE)/10^8</f>
        <v>47849.910175828663</v>
      </c>
      <c r="AK285" s="23">
        <f>VLOOKUP($D285,'人均GDP预测（当年人民币）'!$D:$AT,COLUMN(AK285)-3,FALSE)*VLOOKUP($D285,'367市人口19-60预测'!$D:$AT,COLUMN(AK285)-3,FALSE)/10^8</f>
        <v>49771.078254848864</v>
      </c>
      <c r="AL285" s="23">
        <f>VLOOKUP($D285,'人均GDP预测（当年人民币）'!$D:$AT,COLUMN(AL285)-3,FALSE)*VLOOKUP($D285,'367市人口19-60预测'!$D:$AT,COLUMN(AL285)-3,FALSE)/10^8</f>
        <v>51760.193210298799</v>
      </c>
      <c r="AM285" s="23">
        <f>VLOOKUP($D285,'人均GDP预测（当年人民币）'!$D:$AT,COLUMN(AM285)-3,FALSE)*VLOOKUP($D285,'367市人口19-60预测'!$D:$AT,COLUMN(AM285)-3,FALSE)/10^8</f>
        <v>53773.4673386289</v>
      </c>
      <c r="AN285" s="23">
        <f>VLOOKUP($D285,'人均GDP预测（当年人民币）'!$D:$AT,COLUMN(AN285)-3,FALSE)*VLOOKUP($D285,'367市人口19-60预测'!$D:$AT,COLUMN(AN285)-3,FALSE)/10^8</f>
        <v>55811.103667592804</v>
      </c>
      <c r="AO285" s="23">
        <f>VLOOKUP($D285,'人均GDP预测（当年人民币）'!$D:$AT,COLUMN(AO285)-3,FALSE)*VLOOKUP($D285,'367市人口19-60预测'!$D:$AT,COLUMN(AO285)-3,FALSE)/10^8</f>
        <v>57916.425216648255</v>
      </c>
      <c r="AP285" s="23">
        <f>VLOOKUP($D285,'人均GDP预测（当年人民币）'!$D:$AT,COLUMN(AP285)-3,FALSE)*VLOOKUP($D285,'367市人口19-60预测'!$D:$AT,COLUMN(AP285)-3,FALSE)/10^8</f>
        <v>60046.619666998035</v>
      </c>
      <c r="AQ285" s="23">
        <f>VLOOKUP($D285,'人均GDP预测（当年人民币）'!$D:$AT,COLUMN(AQ285)-3,FALSE)*VLOOKUP($D285,'367市人口19-60预测'!$D:$AT,COLUMN(AQ285)-3,FALSE)/10^8</f>
        <v>62245.160924445809</v>
      </c>
      <c r="AR285" s="23">
        <f>VLOOKUP($D285,'人均GDP预测（当年人民币）'!$D:$AT,COLUMN(AR285)-3,FALSE)*VLOOKUP($D285,'367市人口19-60预测'!$D:$AT,COLUMN(AR285)-3,FALSE)/10^8</f>
        <v>64468.813600121321</v>
      </c>
      <c r="AS285" s="23">
        <f>VLOOKUP($D285,'人均GDP预测（当年人民币）'!$D:$AT,COLUMN(AS285)-3,FALSE)*VLOOKUP($D285,'367市人口19-60预测'!$D:$AT,COLUMN(AS285)-3,FALSE)/10^8</f>
        <v>66717.412578348056</v>
      </c>
      <c r="AT285" s="23">
        <f>VLOOKUP($D285,'人均GDP预测（当年人民币）'!$D:$AT,COLUMN(AT285)-3,FALSE)*VLOOKUP($D285,'367市人口19-60预测'!$D:$AT,COLUMN(AT285)-3,FALSE)/10^8</f>
        <v>69033.22475340731</v>
      </c>
    </row>
    <row r="286" spans="1:46" ht="15.75" x14ac:dyDescent="0.25">
      <c r="A286" s="15">
        <v>285</v>
      </c>
      <c r="B286" s="16">
        <v>530300</v>
      </c>
      <c r="C286" s="16" t="s">
        <v>403</v>
      </c>
      <c r="D286" s="18" t="s">
        <v>175</v>
      </c>
      <c r="E286" s="23">
        <f>VLOOKUP($D286,'人均GDP预测（当年人民币）'!$D:$AT,COLUMN(E286)-3,FALSE)*VLOOKUP($D286,'367市人口19-60预测'!$D:$AT,COLUMN(E286)-3,FALSE)/10^8</f>
        <v>2637.8873609566313</v>
      </c>
      <c r="F286" s="23">
        <f>VLOOKUP($D286,'人均GDP预测（当年人民币）'!$D:$AT,COLUMN(F286)-3,FALSE)*VLOOKUP($D286,'367市人口19-60预测'!$D:$AT,COLUMN(F286)-3,FALSE)/10^8</f>
        <v>2847.982784409854</v>
      </c>
      <c r="G286" s="23">
        <f>VLOOKUP($D286,'人均GDP预测（当年人民币）'!$D:$AT,COLUMN(G286)-3,FALSE)*VLOOKUP($D286,'367市人口19-60预测'!$D:$AT,COLUMN(G286)-3,FALSE)/10^8</f>
        <v>3076.7149877889592</v>
      </c>
      <c r="H286" s="23">
        <f>VLOOKUP($D286,'人均GDP预测（当年人民币）'!$D:$AT,COLUMN(H286)-3,FALSE)*VLOOKUP($D286,'367市人口19-60预测'!$D:$AT,COLUMN(H286)-3,FALSE)/10^8</f>
        <v>3325.3708716035931</v>
      </c>
      <c r="I286" s="23">
        <f>VLOOKUP($D286,'人均GDP预测（当年人民币）'!$D:$AT,COLUMN(I286)-3,FALSE)*VLOOKUP($D286,'367市人口19-60预测'!$D:$AT,COLUMN(I286)-3,FALSE)/10^8</f>
        <v>3595.2986167685285</v>
      </c>
      <c r="J286" s="23">
        <f>VLOOKUP($D286,'人均GDP预测（当年人民币）'!$D:$AT,COLUMN(J286)-3,FALSE)*VLOOKUP($D286,'367市人口19-60预测'!$D:$AT,COLUMN(J286)-3,FALSE)/10^8</f>
        <v>3865.2935569070232</v>
      </c>
      <c r="K286" s="23">
        <f>VLOOKUP($D286,'人均GDP预测（当年人民币）'!$D:$AT,COLUMN(K286)-3,FALSE)*VLOOKUP($D286,'367市人口19-60预测'!$D:$AT,COLUMN(K286)-3,FALSE)/10^8</f>
        <v>4155.8934031283743</v>
      </c>
      <c r="L286" s="23">
        <f>VLOOKUP($D286,'人均GDP预测（当年人民币）'!$D:$AT,COLUMN(L286)-3,FALSE)*VLOOKUP($D286,'367市人口19-60预测'!$D:$AT,COLUMN(L286)-3,FALSE)/10^8</f>
        <v>4468.2143543294123</v>
      </c>
      <c r="M286" s="23">
        <f>VLOOKUP($D286,'人均GDP预测（当年人民币）'!$D:$AT,COLUMN(M286)-3,FALSE)*VLOOKUP($D286,'367市人口19-60预测'!$D:$AT,COLUMN(M286)-3,FALSE)/10^8</f>
        <v>4803.4049110456972</v>
      </c>
      <c r="N286" s="23">
        <f>VLOOKUP($D286,'人均GDP预测（当年人民币）'!$D:$AT,COLUMN(N286)-3,FALSE)*VLOOKUP($D286,'367市人口19-60预测'!$D:$AT,COLUMN(N286)-3,FALSE)/10^8</f>
        <v>5140.099745668821</v>
      </c>
      <c r="O286" s="23">
        <f>VLOOKUP($D286,'人均GDP预测（当年人民币）'!$D:$AT,COLUMN(O286)-3,FALSE)*VLOOKUP($D286,'367市人口19-60预测'!$D:$AT,COLUMN(O286)-3,FALSE)/10^8</f>
        <v>5498.8073913005046</v>
      </c>
      <c r="P286" s="23">
        <f>VLOOKUP($D286,'人均GDP预测（当年人民币）'!$D:$AT,COLUMN(P286)-3,FALSE)*VLOOKUP($D286,'367市人口19-60预测'!$D:$AT,COLUMN(P286)-3,FALSE)/10^8</f>
        <v>5880.4527914748742</v>
      </c>
      <c r="Q286" s="23">
        <f>VLOOKUP($D286,'人均GDP预测（当年人民币）'!$D:$AT,COLUMN(Q286)-3,FALSE)*VLOOKUP($D286,'367市人口19-60预测'!$D:$AT,COLUMN(Q286)-3,FALSE)/10^8</f>
        <v>6285.9758508303003</v>
      </c>
      <c r="R286" s="23">
        <f>VLOOKUP($D286,'人均GDP预测（当年人民币）'!$D:$AT,COLUMN(R286)-3,FALSE)*VLOOKUP($D286,'367市人口19-60预测'!$D:$AT,COLUMN(R286)-3,FALSE)/10^8</f>
        <v>6693.2988146352773</v>
      </c>
      <c r="S286" s="23">
        <f>VLOOKUP($D286,'人均GDP预测（当年人民币）'!$D:$AT,COLUMN(S286)-3,FALSE)*VLOOKUP($D286,'367市人口19-60预测'!$D:$AT,COLUMN(S286)-3,FALSE)/10^8</f>
        <v>7123.3943198254638</v>
      </c>
      <c r="T286" s="23">
        <f>VLOOKUP($D286,'人均GDP预测（当年人民币）'!$D:$AT,COLUMN(T286)-3,FALSE)*VLOOKUP($D286,'367市人口19-60预测'!$D:$AT,COLUMN(T286)-3,FALSE)/10^8</f>
        <v>7577.0061028768969</v>
      </c>
      <c r="U286" s="23">
        <f>VLOOKUP($D286,'人均GDP预测（当年人民币）'!$D:$AT,COLUMN(U286)-3,FALSE)*VLOOKUP($D286,'367市人口19-60预测'!$D:$AT,COLUMN(U286)-3,FALSE)/10^8</f>
        <v>8054.8959905332413</v>
      </c>
      <c r="V286" s="23">
        <f>VLOOKUP($D286,'人均GDP预测（当年人民币）'!$D:$AT,COLUMN(V286)-3,FALSE)*VLOOKUP($D286,'367市人口19-60预测'!$D:$AT,COLUMN(V286)-3,FALSE)/10^8</f>
        <v>8534.0271056350794</v>
      </c>
      <c r="W286" s="23">
        <f>VLOOKUP($D286,'人均GDP预测（当年人民币）'!$D:$AT,COLUMN(W286)-3,FALSE)*VLOOKUP($D286,'367市人口19-60预测'!$D:$AT,COLUMN(W286)-3,FALSE)/10^8</f>
        <v>9036.1605502997409</v>
      </c>
      <c r="X286" s="23">
        <f>VLOOKUP($D286,'人均GDP预测（当年人民币）'!$D:$AT,COLUMN(X286)-3,FALSE)*VLOOKUP($D286,'367市人口19-60预测'!$D:$AT,COLUMN(X286)-3,FALSE)/10^8</f>
        <v>9561.9348588727698</v>
      </c>
      <c r="Y286" s="23">
        <f>VLOOKUP($D286,'人均GDP预测（当年人民币）'!$D:$AT,COLUMN(Y286)-3,FALSE)*VLOOKUP($D286,'367市人口19-60预测'!$D:$AT,COLUMN(Y286)-3,FALSE)/10^8</f>
        <v>10112.032123052675</v>
      </c>
      <c r="Z286" s="23">
        <f>VLOOKUP($D286,'人均GDP预测（当年人民币）'!$D:$AT,COLUMN(Z286)-3,FALSE)*VLOOKUP($D286,'367市人口19-60预测'!$D:$AT,COLUMN(Z286)-3,FALSE)/10^8</f>
        <v>10662.436335791715</v>
      </c>
      <c r="AA286" s="23">
        <f>VLOOKUP($D286,'人均GDP预测（当年人民币）'!$D:$AT,COLUMN(AA286)-3,FALSE)*VLOOKUP($D286,'367市人口19-60预测'!$D:$AT,COLUMN(AA286)-3,FALSE)/10^8</f>
        <v>11235.97711196495</v>
      </c>
      <c r="AB286" s="23">
        <f>VLOOKUP($D286,'人均GDP预测（当年人民币）'!$D:$AT,COLUMN(AB286)-3,FALSE)*VLOOKUP($D286,'367市人口19-60预测'!$D:$AT,COLUMN(AB286)-3,FALSE)/10^8</f>
        <v>11833.364158755709</v>
      </c>
      <c r="AC286" s="23">
        <f>VLOOKUP($D286,'人均GDP预测（当年人民币）'!$D:$AT,COLUMN(AC286)-3,FALSE)*VLOOKUP($D286,'367市人口19-60预测'!$D:$AT,COLUMN(AC286)-3,FALSE)/10^8</f>
        <v>12430.932673300113</v>
      </c>
      <c r="AD286" s="23">
        <f>VLOOKUP($D286,'人均GDP预测（当年人民币）'!$D:$AT,COLUMN(AD286)-3,FALSE)*VLOOKUP($D286,'367市人口19-60预测'!$D:$AT,COLUMN(AD286)-3,FALSE)/10^8</f>
        <v>13051.59651340946</v>
      </c>
      <c r="AE286" s="23">
        <f>VLOOKUP($D286,'人均GDP预测（当年人民币）'!$D:$AT,COLUMN(AE286)-3,FALSE)*VLOOKUP($D286,'367市人口19-60预测'!$D:$AT,COLUMN(AE286)-3,FALSE)/10^8</f>
        <v>13696.287395387966</v>
      </c>
      <c r="AF286" s="23">
        <f>VLOOKUP($D286,'人均GDP预测（当年人民币）'!$D:$AT,COLUMN(AF286)-3,FALSE)*VLOOKUP($D286,'367市人口19-60预测'!$D:$AT,COLUMN(AF286)-3,FALSE)/10^8</f>
        <v>14341.76725167193</v>
      </c>
      <c r="AG286" s="23">
        <f>VLOOKUP($D286,'人均GDP预测（当年人民币）'!$D:$AT,COLUMN(AG286)-3,FALSE)*VLOOKUP($D286,'367市人口19-60预测'!$D:$AT,COLUMN(AG286)-3,FALSE)/10^8</f>
        <v>15011.372368609824</v>
      </c>
      <c r="AH286" s="23">
        <f>VLOOKUP($D286,'人均GDP预测（当年人民币）'!$D:$AT,COLUMN(AH286)-3,FALSE)*VLOOKUP($D286,'367市人口19-60预测'!$D:$AT,COLUMN(AH286)-3,FALSE)/10^8</f>
        <v>15706.518373725259</v>
      </c>
      <c r="AI286" s="23">
        <f>VLOOKUP($D286,'人均GDP预测（当年人民币）'!$D:$AT,COLUMN(AI286)-3,FALSE)*VLOOKUP($D286,'367市人口19-60预测'!$D:$AT,COLUMN(AI286)-3,FALSE)/10^8</f>
        <v>16428.901769219603</v>
      </c>
      <c r="AJ286" s="23">
        <f>VLOOKUP($D286,'人均GDP预测（当年人民币）'!$D:$AT,COLUMN(AJ286)-3,FALSE)*VLOOKUP($D286,'367市人口19-60预测'!$D:$AT,COLUMN(AJ286)-3,FALSE)/10^8</f>
        <v>17155.116815624922</v>
      </c>
      <c r="AK286" s="23">
        <f>VLOOKUP($D286,'人均GDP预测（当年人民币）'!$D:$AT,COLUMN(AK286)-3,FALSE)*VLOOKUP($D286,'367市人口19-60预测'!$D:$AT,COLUMN(AK286)-3,FALSE)/10^8</f>
        <v>17910.713171054718</v>
      </c>
      <c r="AL286" s="23">
        <f>VLOOKUP($D286,'人均GDP预测（当年人民币）'!$D:$AT,COLUMN(AL286)-3,FALSE)*VLOOKUP($D286,'367市人口19-60预测'!$D:$AT,COLUMN(AL286)-3,FALSE)/10^8</f>
        <v>18698.391202699877</v>
      </c>
      <c r="AM286" s="23">
        <f>VLOOKUP($D286,'人均GDP预测（当年人民币）'!$D:$AT,COLUMN(AM286)-3,FALSE)*VLOOKUP($D286,'367市人口19-60预测'!$D:$AT,COLUMN(AM286)-3,FALSE)/10^8</f>
        <v>19495.815736470555</v>
      </c>
      <c r="AN286" s="23">
        <f>VLOOKUP($D286,'人均GDP预测（当年人民币）'!$D:$AT,COLUMN(AN286)-3,FALSE)*VLOOKUP($D286,'367市人口19-60预测'!$D:$AT,COLUMN(AN286)-3,FALSE)/10^8</f>
        <v>20330.044791234151</v>
      </c>
      <c r="AO286" s="23">
        <f>VLOOKUP($D286,'人均GDP预测（当年人民币）'!$D:$AT,COLUMN(AO286)-3,FALSE)*VLOOKUP($D286,'367市人口19-60预测'!$D:$AT,COLUMN(AO286)-3,FALSE)/10^8</f>
        <v>21205.315713991709</v>
      </c>
      <c r="AP286" s="23">
        <f>VLOOKUP($D286,'人均GDP预测（当年人民币）'!$D:$AT,COLUMN(AP286)-3,FALSE)*VLOOKUP($D286,'367市人口19-60预测'!$D:$AT,COLUMN(AP286)-3,FALSE)/10^8</f>
        <v>22100.781181869257</v>
      </c>
      <c r="AQ286" s="23">
        <f>VLOOKUP($D286,'人均GDP预测（当年人民币）'!$D:$AT,COLUMN(AQ286)-3,FALSE)*VLOOKUP($D286,'367市人口19-60预测'!$D:$AT,COLUMN(AQ286)-3,FALSE)/10^8</f>
        <v>23045.759162494127</v>
      </c>
      <c r="AR286" s="23">
        <f>VLOOKUP($D286,'人均GDP预测（当年人民币）'!$D:$AT,COLUMN(AR286)-3,FALSE)*VLOOKUP($D286,'367市人口19-60预测'!$D:$AT,COLUMN(AR286)-3,FALSE)/10^8</f>
        <v>24046.728335114156</v>
      </c>
      <c r="AS286" s="23">
        <f>VLOOKUP($D286,'人均GDP预测（当年人民币）'!$D:$AT,COLUMN(AS286)-3,FALSE)*VLOOKUP($D286,'367市人口19-60预测'!$D:$AT,COLUMN(AS286)-3,FALSE)/10^8</f>
        <v>25084.849856479053</v>
      </c>
      <c r="AT286" s="23">
        <f>VLOOKUP($D286,'人均GDP预测（当年人民币）'!$D:$AT,COLUMN(AT286)-3,FALSE)*VLOOKUP($D286,'367市人口19-60预测'!$D:$AT,COLUMN(AT286)-3,FALSE)/10^8</f>
        <v>26192.698524089086</v>
      </c>
    </row>
    <row r="287" spans="1:46" ht="15.75" x14ac:dyDescent="0.25">
      <c r="A287" s="15">
        <v>286</v>
      </c>
      <c r="B287" s="16">
        <v>530400</v>
      </c>
      <c r="C287" s="16" t="s">
        <v>403</v>
      </c>
      <c r="D287" s="18" t="s">
        <v>314</v>
      </c>
      <c r="E287" s="23">
        <f>VLOOKUP($D287,'人均GDP预测（当年人民币）'!$D:$AT,COLUMN(E287)-3,FALSE)*VLOOKUP($D287,'367市人口19-60预测'!$D:$AT,COLUMN(E287)-3,FALSE)/10^8</f>
        <v>1945.8462193572691</v>
      </c>
      <c r="F287" s="23">
        <f>VLOOKUP($D287,'人均GDP预测（当年人民币）'!$D:$AT,COLUMN(F287)-3,FALSE)*VLOOKUP($D287,'367市人口19-60预测'!$D:$AT,COLUMN(F287)-3,FALSE)/10^8</f>
        <v>2051.0418473854729</v>
      </c>
      <c r="G287" s="23">
        <f>VLOOKUP($D287,'人均GDP预测（当年人民币）'!$D:$AT,COLUMN(G287)-3,FALSE)*VLOOKUP($D287,'367市人口19-60预测'!$D:$AT,COLUMN(G287)-3,FALSE)/10^8</f>
        <v>2157.1594434070676</v>
      </c>
      <c r="H287" s="23">
        <f>VLOOKUP($D287,'人均GDP预测（当年人民币）'!$D:$AT,COLUMN(H287)-3,FALSE)*VLOOKUP($D287,'367市人口19-60预测'!$D:$AT,COLUMN(H287)-3,FALSE)/10^8</f>
        <v>2268.0167684839626</v>
      </c>
      <c r="I287" s="23">
        <f>VLOOKUP($D287,'人均GDP预测（当年人民币）'!$D:$AT,COLUMN(I287)-3,FALSE)*VLOOKUP($D287,'367市人口19-60预测'!$D:$AT,COLUMN(I287)-3,FALSE)/10^8</f>
        <v>2383.7107855703439</v>
      </c>
      <c r="J287" s="23">
        <f>VLOOKUP($D287,'人均GDP预测（当年人民币）'!$D:$AT,COLUMN(J287)-3,FALSE)*VLOOKUP($D287,'367市人口19-60预测'!$D:$AT,COLUMN(J287)-3,FALSE)/10^8</f>
        <v>2504.3373181773723</v>
      </c>
      <c r="K287" s="23">
        <f>VLOOKUP($D287,'人均GDP预测（当年人民币）'!$D:$AT,COLUMN(K287)-3,FALSE)*VLOOKUP($D287,'367市人口19-60预测'!$D:$AT,COLUMN(K287)-3,FALSE)/10^8</f>
        <v>2629.9902127017126</v>
      </c>
      <c r="L287" s="23">
        <f>VLOOKUP($D287,'人均GDP预测（当年人民币）'!$D:$AT,COLUMN(L287)-3,FALSE)*VLOOKUP($D287,'367市人口19-60预测'!$D:$AT,COLUMN(L287)-3,FALSE)/10^8</f>
        <v>2760.7591085294862</v>
      </c>
      <c r="M287" s="23">
        <f>VLOOKUP($D287,'人均GDP预测（当年人民币）'!$D:$AT,COLUMN(M287)-3,FALSE)*VLOOKUP($D287,'367市人口19-60预测'!$D:$AT,COLUMN(M287)-3,FALSE)/10^8</f>
        <v>2892.1392880055414</v>
      </c>
      <c r="N287" s="23">
        <f>VLOOKUP($D287,'人均GDP预测（当年人民币）'!$D:$AT,COLUMN(N287)-3,FALSE)*VLOOKUP($D287,'367市人口19-60预测'!$D:$AT,COLUMN(N287)-3,FALSE)/10^8</f>
        <v>3028.3699228335554</v>
      </c>
      <c r="O287" s="23">
        <f>VLOOKUP($D287,'人均GDP预测（当年人民币）'!$D:$AT,COLUMN(O287)-3,FALSE)*VLOOKUP($D287,'367市人口19-60预测'!$D:$AT,COLUMN(O287)-3,FALSE)/10^8</f>
        <v>3169.5125116586323</v>
      </c>
      <c r="P287" s="23">
        <f>VLOOKUP($D287,'人均GDP预测（当年人民币）'!$D:$AT,COLUMN(P287)-3,FALSE)*VLOOKUP($D287,'367市人口19-60预测'!$D:$AT,COLUMN(P287)-3,FALSE)/10^8</f>
        <v>3315.6274498779517</v>
      </c>
      <c r="Q287" s="23">
        <f>VLOOKUP($D287,'人均GDP预测（当年人民币）'!$D:$AT,COLUMN(Q287)-3,FALSE)*VLOOKUP($D287,'367市人口19-60预测'!$D:$AT,COLUMN(Q287)-3,FALSE)/10^8</f>
        <v>3466.7717508634491</v>
      </c>
      <c r="R287" s="23">
        <f>VLOOKUP($D287,'人均GDP预测（当年人民币）'!$D:$AT,COLUMN(R287)-3,FALSE)*VLOOKUP($D287,'367市人口19-60预测'!$D:$AT,COLUMN(R287)-3,FALSE)/10^8</f>
        <v>3618.130448336161</v>
      </c>
      <c r="S287" s="23">
        <f>VLOOKUP($D287,'人均GDP预测（当年人民币）'!$D:$AT,COLUMN(S287)-3,FALSE)*VLOOKUP($D287,'367市人口19-60预测'!$D:$AT,COLUMN(S287)-3,FALSE)/10^8</f>
        <v>3774.209006237521</v>
      </c>
      <c r="T287" s="23">
        <f>VLOOKUP($D287,'人均GDP预测（当年人民币）'!$D:$AT,COLUMN(T287)-3,FALSE)*VLOOKUP($D287,'367市人口19-60预测'!$D:$AT,COLUMN(T287)-3,FALSE)/10^8</f>
        <v>3935.0471999115989</v>
      </c>
      <c r="U287" s="23">
        <f>VLOOKUP($D287,'人均GDP预测（当年人民币）'!$D:$AT,COLUMN(U287)-3,FALSE)*VLOOKUP($D287,'367市人口19-60预测'!$D:$AT,COLUMN(U287)-3,FALSE)/10^8</f>
        <v>4100.6894319476096</v>
      </c>
      <c r="V287" s="23">
        <f>VLOOKUP($D287,'人均GDP预测（当年人民币）'!$D:$AT,COLUMN(V287)-3,FALSE)*VLOOKUP($D287,'367市人口19-60预测'!$D:$AT,COLUMN(V287)-3,FALSE)/10^8</f>
        <v>4266.2272654484905</v>
      </c>
      <c r="W287" s="23">
        <f>VLOOKUP($D287,'人均GDP预测（当年人民币）'!$D:$AT,COLUMN(W287)-3,FALSE)*VLOOKUP($D287,'367市人口19-60预测'!$D:$AT,COLUMN(W287)-3,FALSE)/10^8</f>
        <v>4436.2688113615741</v>
      </c>
      <c r="X287" s="23">
        <f>VLOOKUP($D287,'人均GDP预测（当年人民币）'!$D:$AT,COLUMN(X287)-3,FALSE)*VLOOKUP($D287,'367市人口19-60预测'!$D:$AT,COLUMN(X287)-3,FALSE)/10^8</f>
        <v>4610.859064177147</v>
      </c>
      <c r="Y287" s="23">
        <f>VLOOKUP($D287,'人均GDP预测（当年人民币）'!$D:$AT,COLUMN(Y287)-3,FALSE)*VLOOKUP($D287,'367市人口19-60预测'!$D:$AT,COLUMN(Y287)-3,FALSE)/10^8</f>
        <v>4790.0490955612022</v>
      </c>
      <c r="Z287" s="23">
        <f>VLOOKUP($D287,'人均GDP预测（当年人民币）'!$D:$AT,COLUMN(Z287)-3,FALSE)*VLOOKUP($D287,'367市人口19-60预测'!$D:$AT,COLUMN(Z287)-3,FALSE)/10^8</f>
        <v>4973.9062026145921</v>
      </c>
      <c r="AA287" s="23">
        <f>VLOOKUP($D287,'人均GDP预测（当年人民币）'!$D:$AT,COLUMN(AA287)-3,FALSE)*VLOOKUP($D287,'367市人口19-60预测'!$D:$AT,COLUMN(AA287)-3,FALSE)/10^8</f>
        <v>5157.2829665486215</v>
      </c>
      <c r="AB287" s="23">
        <f>VLOOKUP($D287,'人均GDP预测（当年人民币）'!$D:$AT,COLUMN(AB287)-3,FALSE)*VLOOKUP($D287,'367市人口19-60预测'!$D:$AT,COLUMN(AB287)-3,FALSE)/10^8</f>
        <v>5345.117794238663</v>
      </c>
      <c r="AC287" s="23">
        <f>VLOOKUP($D287,'人均GDP预测（当年人民币）'!$D:$AT,COLUMN(AC287)-3,FALSE)*VLOOKUP($D287,'367市人口19-60预测'!$D:$AT,COLUMN(AC287)-3,FALSE)/10^8</f>
        <v>5537.5192545490063</v>
      </c>
      <c r="AD287" s="23">
        <f>VLOOKUP($D287,'人均GDP预测（当年人民币）'!$D:$AT,COLUMN(AD287)-3,FALSE)*VLOOKUP($D287,'367市人口19-60预测'!$D:$AT,COLUMN(AD287)-3,FALSE)/10^8</f>
        <v>5734.6167989254345</v>
      </c>
      <c r="AE287" s="23">
        <f>VLOOKUP($D287,'人均GDP预测（当年人民币）'!$D:$AT,COLUMN(AE287)-3,FALSE)*VLOOKUP($D287,'367市人口19-60预测'!$D:$AT,COLUMN(AE287)-3,FALSE)/10^8</f>
        <v>5936.5693131184189</v>
      </c>
      <c r="AF287" s="23">
        <f>VLOOKUP($D287,'人均GDP预测（当年人民币）'!$D:$AT,COLUMN(AF287)-3,FALSE)*VLOOKUP($D287,'367市人口19-60预测'!$D:$AT,COLUMN(AF287)-3,FALSE)/10^8</f>
        <v>6138.0724518443149</v>
      </c>
      <c r="AG287" s="23">
        <f>VLOOKUP($D287,'人均GDP预测（当年人民币）'!$D:$AT,COLUMN(AG287)-3,FALSE)*VLOOKUP($D287,'367市人口19-60预测'!$D:$AT,COLUMN(AG287)-3,FALSE)/10^8</f>
        <v>6344.4844114184261</v>
      </c>
      <c r="AH287" s="23">
        <f>VLOOKUP($D287,'人均GDP预测（当年人民币）'!$D:$AT,COLUMN(AH287)-3,FALSE)*VLOOKUP($D287,'367市人口19-60预测'!$D:$AT,COLUMN(AH287)-3,FALSE)/10^8</f>
        <v>6556.0665731026356</v>
      </c>
      <c r="AI287" s="23">
        <f>VLOOKUP($D287,'人均GDP预测（当年人民币）'!$D:$AT,COLUMN(AI287)-3,FALSE)*VLOOKUP($D287,'367市人口19-60预测'!$D:$AT,COLUMN(AI287)-3,FALSE)/10^8</f>
        <v>6773.1338740540477</v>
      </c>
      <c r="AJ287" s="23">
        <f>VLOOKUP($D287,'人均GDP预测（当年人民币）'!$D:$AT,COLUMN(AJ287)-3,FALSE)*VLOOKUP($D287,'367市人口19-60预测'!$D:$AT,COLUMN(AJ287)-3,FALSE)/10^8</f>
        <v>6990.4710168004749</v>
      </c>
      <c r="AK287" s="23">
        <f>VLOOKUP($D287,'人均GDP预测（当年人民币）'!$D:$AT,COLUMN(AK287)-3,FALSE)*VLOOKUP($D287,'367市人口19-60预测'!$D:$AT,COLUMN(AK287)-3,FALSE)/10^8</f>
        <v>7213.7368280484816</v>
      </c>
      <c r="AL287" s="23">
        <f>VLOOKUP($D287,'人均GDP预测（当年人民币）'!$D:$AT,COLUMN(AL287)-3,FALSE)*VLOOKUP($D287,'367市人口19-60预测'!$D:$AT,COLUMN(AL287)-3,FALSE)/10^8</f>
        <v>7443.420904367119</v>
      </c>
      <c r="AM287" s="23">
        <f>VLOOKUP($D287,'人均GDP预测（当年人民币）'!$D:$AT,COLUMN(AM287)-3,FALSE)*VLOOKUP($D287,'367市人口19-60预测'!$D:$AT,COLUMN(AM287)-3,FALSE)/10^8</f>
        <v>7680.1003375742057</v>
      </c>
      <c r="AN287" s="23">
        <f>VLOOKUP($D287,'人均GDP预测（当年人民币）'!$D:$AT,COLUMN(AN287)-3,FALSE)*VLOOKUP($D287,'367市人口19-60预测'!$D:$AT,COLUMN(AN287)-3,FALSE)/10^8</f>
        <v>7924.4400006750975</v>
      </c>
      <c r="AO287" s="23">
        <f>VLOOKUP($D287,'人均GDP预测（当年人民币）'!$D:$AT,COLUMN(AO287)-3,FALSE)*VLOOKUP($D287,'367市人口19-60预测'!$D:$AT,COLUMN(AO287)-3,FALSE)/10^8</f>
        <v>8171.3299561649155</v>
      </c>
      <c r="AP287" s="23">
        <f>VLOOKUP($D287,'人均GDP预测（当年人民币）'!$D:$AT,COLUMN(AP287)-3,FALSE)*VLOOKUP($D287,'367市人口19-60预测'!$D:$AT,COLUMN(AP287)-3,FALSE)/10^8</f>
        <v>8427.1423060609068</v>
      </c>
      <c r="AQ287" s="23">
        <f>VLOOKUP($D287,'人均GDP预测（当年人民币）'!$D:$AT,COLUMN(AQ287)-3,FALSE)*VLOOKUP($D287,'367市人口19-60预测'!$D:$AT,COLUMN(AQ287)-3,FALSE)/10^8</f>
        <v>8692.8597028992535</v>
      </c>
      <c r="AR287" s="23">
        <f>VLOOKUP($D287,'人均GDP预测（当年人民币）'!$D:$AT,COLUMN(AR287)-3,FALSE)*VLOOKUP($D287,'367市人口19-60预测'!$D:$AT,COLUMN(AR287)-3,FALSE)/10^8</f>
        <v>8969.5930819759524</v>
      </c>
      <c r="AS287" s="23">
        <f>VLOOKUP($D287,'人均GDP预测（当年人民币）'!$D:$AT,COLUMN(AS287)-3,FALSE)*VLOOKUP($D287,'367市人口19-60预测'!$D:$AT,COLUMN(AS287)-3,FALSE)/10^8</f>
        <v>9252.5908983148565</v>
      </c>
      <c r="AT287" s="23">
        <f>VLOOKUP($D287,'人均GDP预测（当年人民币）'!$D:$AT,COLUMN(AT287)-3,FALSE)*VLOOKUP($D287,'367市人口19-60预测'!$D:$AT,COLUMN(AT287)-3,FALSE)/10^8</f>
        <v>9548.9074454956317</v>
      </c>
    </row>
    <row r="288" spans="1:46" ht="15.75" x14ac:dyDescent="0.25">
      <c r="A288" s="15">
        <v>287</v>
      </c>
      <c r="B288" s="16">
        <v>530500</v>
      </c>
      <c r="C288" s="16" t="s">
        <v>403</v>
      </c>
      <c r="D288" s="18" t="s">
        <v>77</v>
      </c>
      <c r="E288" s="23">
        <f>VLOOKUP($D288,'人均GDP预测（当年人民币）'!$D:$AT,COLUMN(E288)-3,FALSE)*VLOOKUP($D288,'367市人口19-60预测'!$D:$AT,COLUMN(E288)-3,FALSE)/10^8</f>
        <v>959.31958195430445</v>
      </c>
      <c r="F288" s="23">
        <f>VLOOKUP($D288,'人均GDP预测（当年人民币）'!$D:$AT,COLUMN(F288)-3,FALSE)*VLOOKUP($D288,'367市人口19-60预测'!$D:$AT,COLUMN(F288)-3,FALSE)/10^8</f>
        <v>1044.3380552030169</v>
      </c>
      <c r="G288" s="23">
        <f>VLOOKUP($D288,'人均GDP预测（当年人民币）'!$D:$AT,COLUMN(G288)-3,FALSE)*VLOOKUP($D288,'367市人口19-60预测'!$D:$AT,COLUMN(G288)-3,FALSE)/10^8</f>
        <v>1136.9831536439428</v>
      </c>
      <c r="H288" s="23">
        <f>VLOOKUP($D288,'人均GDP预测（当年人民币）'!$D:$AT,COLUMN(H288)-3,FALSE)*VLOOKUP($D288,'367市人口19-60预测'!$D:$AT,COLUMN(H288)-3,FALSE)/10^8</f>
        <v>1227.6143834259849</v>
      </c>
      <c r="I288" s="23">
        <f>VLOOKUP($D288,'人均GDP预测（当年人民币）'!$D:$AT,COLUMN(I288)-3,FALSE)*VLOOKUP($D288,'367市人口19-60预测'!$D:$AT,COLUMN(I288)-3,FALSE)/10^8</f>
        <v>1325.3690702975903</v>
      </c>
      <c r="J288" s="23">
        <f>VLOOKUP($D288,'人均GDP预测（当年人民币）'!$D:$AT,COLUMN(J288)-3,FALSE)*VLOOKUP($D288,'367市人口19-60预测'!$D:$AT,COLUMN(J288)-3,FALSE)/10^8</f>
        <v>1430.7015349697378</v>
      </c>
      <c r="K288" s="23">
        <f>VLOOKUP($D288,'人均GDP预测（当年人民币）'!$D:$AT,COLUMN(K288)-3,FALSE)*VLOOKUP($D288,'367市人口19-60预测'!$D:$AT,COLUMN(K288)-3,FALSE)/10^8</f>
        <v>1544.0875156346128</v>
      </c>
      <c r="L288" s="23">
        <f>VLOOKUP($D288,'人均GDP预测（当年人民币）'!$D:$AT,COLUMN(L288)-3,FALSE)*VLOOKUP($D288,'367市人口19-60预测'!$D:$AT,COLUMN(L288)-3,FALSE)/10^8</f>
        <v>1666.0230090734183</v>
      </c>
      <c r="M288" s="23">
        <f>VLOOKUP($D288,'人均GDP预测（当年人民币）'!$D:$AT,COLUMN(M288)-3,FALSE)*VLOOKUP($D288,'367市人口19-60预测'!$D:$AT,COLUMN(M288)-3,FALSE)/10^8</f>
        <v>1786.5787751696162</v>
      </c>
      <c r="N288" s="23">
        <f>VLOOKUP($D288,'人均GDP预测（当年人民币）'!$D:$AT,COLUMN(N288)-3,FALSE)*VLOOKUP($D288,'367市人口19-60预测'!$D:$AT,COLUMN(N288)-3,FALSE)/10^8</f>
        <v>1915.1775127948672</v>
      </c>
      <c r="O288" s="23">
        <f>VLOOKUP($D288,'人均GDP预测（当年人民币）'!$D:$AT,COLUMN(O288)-3,FALSE)*VLOOKUP($D288,'367市人口19-60预测'!$D:$AT,COLUMN(O288)-3,FALSE)/10^8</f>
        <v>2052.2263335240013</v>
      </c>
      <c r="P288" s="23">
        <f>VLOOKUP($D288,'人均GDP预测（当年人民币）'!$D:$AT,COLUMN(P288)-3,FALSE)*VLOOKUP($D288,'367市人口19-60预测'!$D:$AT,COLUMN(P288)-3,FALSE)/10^8</f>
        <v>2198.1430415455175</v>
      </c>
      <c r="Q288" s="23">
        <f>VLOOKUP($D288,'人均GDP预测（当年人民币）'!$D:$AT,COLUMN(Q288)-3,FALSE)*VLOOKUP($D288,'367市人口19-60预测'!$D:$AT,COLUMN(Q288)-3,FALSE)/10^8</f>
        <v>2343.0863040752292</v>
      </c>
      <c r="R288" s="23">
        <f>VLOOKUP($D288,'人均GDP预测（当年人民币）'!$D:$AT,COLUMN(R288)-3,FALSE)*VLOOKUP($D288,'367市人口19-60预测'!$D:$AT,COLUMN(R288)-3,FALSE)/10^8</f>
        <v>2496.3913529519664</v>
      </c>
      <c r="S288" s="23">
        <f>VLOOKUP($D288,'人均GDP预测（当年人民币）'!$D:$AT,COLUMN(S288)-3,FALSE)*VLOOKUP($D288,'367市人口19-60预测'!$D:$AT,COLUMN(S288)-3,FALSE)/10^8</f>
        <v>2658.4012949220046</v>
      </c>
      <c r="T288" s="23">
        <f>VLOOKUP($D288,'人均GDP预测（当年人民币）'!$D:$AT,COLUMN(T288)-3,FALSE)*VLOOKUP($D288,'367市人口19-60预测'!$D:$AT,COLUMN(T288)-3,FALSE)/10^8</f>
        <v>2829.4734589298737</v>
      </c>
      <c r="U288" s="23">
        <f>VLOOKUP($D288,'人均GDP预测（当年人民币）'!$D:$AT,COLUMN(U288)-3,FALSE)*VLOOKUP($D288,'367市人口19-60预测'!$D:$AT,COLUMN(U288)-3,FALSE)/10^8</f>
        <v>2999.6546408229028</v>
      </c>
      <c r="V288" s="23">
        <f>VLOOKUP($D288,'人均GDP预测（当年人民币）'!$D:$AT,COLUMN(V288)-3,FALSE)*VLOOKUP($D288,'367市人口19-60预测'!$D:$AT,COLUMN(V288)-3,FALSE)/10^8</f>
        <v>3178.3840089926393</v>
      </c>
      <c r="W288" s="23">
        <f>VLOOKUP($D288,'人均GDP预测（当年人民币）'!$D:$AT,COLUMN(W288)-3,FALSE)*VLOOKUP($D288,'367市人口19-60预测'!$D:$AT,COLUMN(W288)-3,FALSE)/10^8</f>
        <v>3365.9689362710915</v>
      </c>
      <c r="X288" s="23">
        <f>VLOOKUP($D288,'人均GDP预测（当年人民币）'!$D:$AT,COLUMN(X288)-3,FALSE)*VLOOKUP($D288,'367市人口19-60预测'!$D:$AT,COLUMN(X288)-3,FALSE)/10^8</f>
        <v>3562.7329001767516</v>
      </c>
      <c r="Y288" s="23">
        <f>VLOOKUP($D288,'人均GDP预测（当年人民币）'!$D:$AT,COLUMN(Y288)-3,FALSE)*VLOOKUP($D288,'367市人口19-60预测'!$D:$AT,COLUMN(Y288)-3,FALSE)/10^8</f>
        <v>3758.5256886563325</v>
      </c>
      <c r="Z288" s="23">
        <f>VLOOKUP($D288,'人均GDP预测（当年人民币）'!$D:$AT,COLUMN(Z288)-3,FALSE)*VLOOKUP($D288,'367市人口19-60预测'!$D:$AT,COLUMN(Z288)-3,FALSE)/10^8</f>
        <v>3963.0324053341792</v>
      </c>
      <c r="AA288" s="23">
        <f>VLOOKUP($D288,'人均GDP预测（当年人民币）'!$D:$AT,COLUMN(AA288)-3,FALSE)*VLOOKUP($D288,'367市人口19-60预测'!$D:$AT,COLUMN(AA288)-3,FALSE)/10^8</f>
        <v>4176.5681789085647</v>
      </c>
      <c r="AB288" s="23">
        <f>VLOOKUP($D288,'人均GDP预测（当年人民币）'!$D:$AT,COLUMN(AB288)-3,FALSE)*VLOOKUP($D288,'367市人口19-60预测'!$D:$AT,COLUMN(AB288)-3,FALSE)/10^8</f>
        <v>4389.291721948166</v>
      </c>
      <c r="AC288" s="23">
        <f>VLOOKUP($D288,'人均GDP预测（当年人民币）'!$D:$AT,COLUMN(AC288)-3,FALSE)*VLOOKUP($D288,'367市人口19-60预测'!$D:$AT,COLUMN(AC288)-3,FALSE)/10^8</f>
        <v>4610.7211595904546</v>
      </c>
      <c r="AD288" s="23">
        <f>VLOOKUP($D288,'人均GDP预测（当年人民币）'!$D:$AT,COLUMN(AD288)-3,FALSE)*VLOOKUP($D288,'367市人口19-60预测'!$D:$AT,COLUMN(AD288)-3,FALSE)/10^8</f>
        <v>4841.2179072049685</v>
      </c>
      <c r="AE288" s="23">
        <f>VLOOKUP($D288,'人均GDP预测（当年人民币）'!$D:$AT,COLUMN(AE288)-3,FALSE)*VLOOKUP($D288,'367市人口19-60预测'!$D:$AT,COLUMN(AE288)-3,FALSE)/10^8</f>
        <v>5081.191494063668</v>
      </c>
      <c r="AF288" s="23">
        <f>VLOOKUP($D288,'人均GDP预测（当年人民币）'!$D:$AT,COLUMN(AF288)-3,FALSE)*VLOOKUP($D288,'367市人口19-60预测'!$D:$AT,COLUMN(AF288)-3,FALSE)/10^8</f>
        <v>5320.6348716811426</v>
      </c>
      <c r="AG288" s="23">
        <f>VLOOKUP($D288,'人均GDP预测（当年人民币）'!$D:$AT,COLUMN(AG288)-3,FALSE)*VLOOKUP($D288,'367市人口19-60预测'!$D:$AT,COLUMN(AG288)-3,FALSE)/10^8</f>
        <v>5569.5631184183912</v>
      </c>
      <c r="AH288" s="23">
        <f>VLOOKUP($D288,'人均GDP预测（当年人民币）'!$D:$AT,COLUMN(AH288)-3,FALSE)*VLOOKUP($D288,'367市人口19-60预测'!$D:$AT,COLUMN(AH288)-3,FALSE)/10^8</f>
        <v>5828.5286425615504</v>
      </c>
      <c r="AI288" s="23">
        <f>VLOOKUP($D288,'人均GDP预测（当年人民币）'!$D:$AT,COLUMN(AI288)-3,FALSE)*VLOOKUP($D288,'367市人口19-60预测'!$D:$AT,COLUMN(AI288)-3,FALSE)/10^8</f>
        <v>6087.8493984417155</v>
      </c>
      <c r="AJ288" s="23">
        <f>VLOOKUP($D288,'人均GDP预测（当年人民币）'!$D:$AT,COLUMN(AJ288)-3,FALSE)*VLOOKUP($D288,'367市人口19-60预测'!$D:$AT,COLUMN(AJ288)-3,FALSE)/10^8</f>
        <v>6357.6766419826236</v>
      </c>
      <c r="AK288" s="23">
        <f>VLOOKUP($D288,'人均GDP预测（当年人民币）'!$D:$AT,COLUMN(AK288)-3,FALSE)*VLOOKUP($D288,'367市人口19-60预测'!$D:$AT,COLUMN(AK288)-3,FALSE)/10^8</f>
        <v>6638.8214474306933</v>
      </c>
      <c r="AL288" s="23">
        <f>VLOOKUP($D288,'人均GDP预测（当年人民币）'!$D:$AT,COLUMN(AL288)-3,FALSE)*VLOOKUP($D288,'367市人口19-60预测'!$D:$AT,COLUMN(AL288)-3,FALSE)/10^8</f>
        <v>6921.9715727907296</v>
      </c>
      <c r="AM288" s="23">
        <f>VLOOKUP($D288,'人均GDP预测（当年人民币）'!$D:$AT,COLUMN(AM288)-3,FALSE)*VLOOKUP($D288,'367市人口19-60预测'!$D:$AT,COLUMN(AM288)-3,FALSE)/10^8</f>
        <v>7217.5958029292105</v>
      </c>
      <c r="AN288" s="23">
        <f>VLOOKUP($D288,'人均GDP预测（当年人民币）'!$D:$AT,COLUMN(AN288)-3,FALSE)*VLOOKUP($D288,'367市人口19-60预测'!$D:$AT,COLUMN(AN288)-3,FALSE)/10^8</f>
        <v>7526.9088958746888</v>
      </c>
      <c r="AO288" s="23">
        <f>VLOOKUP($D288,'人均GDP预测（当年人民币）'!$D:$AT,COLUMN(AO288)-3,FALSE)*VLOOKUP($D288,'367市人口19-60预测'!$D:$AT,COLUMN(AO288)-3,FALSE)/10^8</f>
        <v>7841.0544322614305</v>
      </c>
      <c r="AP288" s="23">
        <f>VLOOKUP($D288,'人均GDP预测（当年人民币）'!$D:$AT,COLUMN(AP288)-3,FALSE)*VLOOKUP($D288,'367市人口19-60预测'!$D:$AT,COLUMN(AP288)-3,FALSE)/10^8</f>
        <v>8171.0453172575635</v>
      </c>
      <c r="AQ288" s="23">
        <f>VLOOKUP($D288,'人均GDP预测（当年人民币）'!$D:$AT,COLUMN(AQ288)-3,FALSE)*VLOOKUP($D288,'367市人口19-60预测'!$D:$AT,COLUMN(AQ288)-3,FALSE)/10^8</f>
        <v>8518.6821247088792</v>
      </c>
      <c r="AR288" s="23">
        <f>VLOOKUP($D288,'人均GDP预测（当年人民币）'!$D:$AT,COLUMN(AR288)-3,FALSE)*VLOOKUP($D288,'367市人口19-60预测'!$D:$AT,COLUMN(AR288)-3,FALSE)/10^8</f>
        <v>8875.6764030096019</v>
      </c>
      <c r="AS288" s="23">
        <f>VLOOKUP($D288,'人均GDP预测（当年人民币）'!$D:$AT,COLUMN(AS288)-3,FALSE)*VLOOKUP($D288,'367市人口19-60预测'!$D:$AT,COLUMN(AS288)-3,FALSE)/10^8</f>
        <v>9253.8720638613468</v>
      </c>
      <c r="AT288" s="23">
        <f>VLOOKUP($D288,'人均GDP预测（当年人民币）'!$D:$AT,COLUMN(AT288)-3,FALSE)*VLOOKUP($D288,'367市人口19-60预测'!$D:$AT,COLUMN(AT288)-3,FALSE)/10^8</f>
        <v>9655.8950189026473</v>
      </c>
    </row>
    <row r="289" spans="1:46" ht="15.75" x14ac:dyDescent="0.25">
      <c r="A289" s="15">
        <v>288</v>
      </c>
      <c r="B289" s="16">
        <v>530600</v>
      </c>
      <c r="C289" s="16" t="s">
        <v>403</v>
      </c>
      <c r="D289" s="18" t="s">
        <v>247</v>
      </c>
      <c r="E289" s="23">
        <f>VLOOKUP($D289,'人均GDP预测（当年人民币）'!$D:$AT,COLUMN(E289)-3,FALSE)*VLOOKUP($D289,'367市人口19-60预测'!$D:$AT,COLUMN(E289)-3,FALSE)/10^8</f>
        <v>1188.8917755095872</v>
      </c>
      <c r="F289" s="23">
        <f>VLOOKUP($D289,'人均GDP预测（当年人民币）'!$D:$AT,COLUMN(F289)-3,FALSE)*VLOOKUP($D289,'367市人口19-60预测'!$D:$AT,COLUMN(F289)-3,FALSE)/10^8</f>
        <v>1316.3001459482075</v>
      </c>
      <c r="G289" s="23">
        <f>VLOOKUP($D289,'人均GDP预测（当年人民币）'!$D:$AT,COLUMN(G289)-3,FALSE)*VLOOKUP($D289,'367市人口19-60预测'!$D:$AT,COLUMN(G289)-3,FALSE)/10^8</f>
        <v>1457.9385449339031</v>
      </c>
      <c r="H289" s="23">
        <f>VLOOKUP($D289,'人均GDP预测（当年人民币）'!$D:$AT,COLUMN(H289)-3,FALSE)*VLOOKUP($D289,'367市人口19-60预测'!$D:$AT,COLUMN(H289)-3,FALSE)/10^8</f>
        <v>1615.2280012479096</v>
      </c>
      <c r="I289" s="23">
        <f>VLOOKUP($D289,'人均GDP预测（当年人民币）'!$D:$AT,COLUMN(I289)-3,FALSE)*VLOOKUP($D289,'367市人口19-60预测'!$D:$AT,COLUMN(I289)-3,FALSE)/10^8</f>
        <v>1789.7122069527061</v>
      </c>
      <c r="J289" s="23">
        <f>VLOOKUP($D289,'人均GDP预测（当年人民币）'!$D:$AT,COLUMN(J289)-3,FALSE)*VLOOKUP($D289,'367市人口19-60预测'!$D:$AT,COLUMN(J289)-3,FALSE)/10^8</f>
        <v>1983.0639883813787</v>
      </c>
      <c r="K289" s="23">
        <f>VLOOKUP($D289,'人均GDP预测（当年人民币）'!$D:$AT,COLUMN(K289)-3,FALSE)*VLOOKUP($D289,'367市人口19-60预测'!$D:$AT,COLUMN(K289)-3,FALSE)/10^8</f>
        <v>2168.4630097471281</v>
      </c>
      <c r="L289" s="23">
        <f>VLOOKUP($D289,'人均GDP预测（当年人民币）'!$D:$AT,COLUMN(L289)-3,FALSE)*VLOOKUP($D289,'367市人口19-60预测'!$D:$AT,COLUMN(L289)-3,FALSE)/10^8</f>
        <v>2370.7505508158124</v>
      </c>
      <c r="M289" s="23">
        <f>VLOOKUP($D289,'人均GDP预测（当年人民币）'!$D:$AT,COLUMN(M289)-3,FALSE)*VLOOKUP($D289,'367市人口19-60预测'!$D:$AT,COLUMN(M289)-3,FALSE)/10^8</f>
        <v>2591.2098182646819</v>
      </c>
      <c r="N289" s="23">
        <f>VLOOKUP($D289,'人均GDP预测（当年人民币）'!$D:$AT,COLUMN(N289)-3,FALSE)*VLOOKUP($D289,'367市人口19-60预测'!$D:$AT,COLUMN(N289)-3,FALSE)/10^8</f>
        <v>2831.2023129489166</v>
      </c>
      <c r="O289" s="23">
        <f>VLOOKUP($D289,'人均GDP预测（当年人民币）'!$D:$AT,COLUMN(O289)-3,FALSE)*VLOOKUP($D289,'367市人口19-60预测'!$D:$AT,COLUMN(O289)-3,FALSE)/10^8</f>
        <v>3092.1722639031427</v>
      </c>
      <c r="P289" s="23">
        <f>VLOOKUP($D289,'人均GDP预测（当年人民币）'!$D:$AT,COLUMN(P289)-3,FALSE)*VLOOKUP($D289,'367市人口19-60预测'!$D:$AT,COLUMN(P289)-3,FALSE)/10^8</f>
        <v>3347.7496959033947</v>
      </c>
      <c r="Q289" s="23">
        <f>VLOOKUP($D289,'人均GDP预测（当年人民币）'!$D:$AT,COLUMN(Q289)-3,FALSE)*VLOOKUP($D289,'367市人口19-60预测'!$D:$AT,COLUMN(Q289)-3,FALSE)/10^8</f>
        <v>3622.6273720948852</v>
      </c>
      <c r="R289" s="23">
        <f>VLOOKUP($D289,'人均GDP预测（当年人民币）'!$D:$AT,COLUMN(R289)-3,FALSE)*VLOOKUP($D289,'367市人口19-60预测'!$D:$AT,COLUMN(R289)-3,FALSE)/10^8</f>
        <v>3917.9546441946472</v>
      </c>
      <c r="S289" s="23">
        <f>VLOOKUP($D289,'人均GDP预测（当年人民币）'!$D:$AT,COLUMN(S289)-3,FALSE)*VLOOKUP($D289,'367市人口19-60预测'!$D:$AT,COLUMN(S289)-3,FALSE)/10^8</f>
        <v>4234.9368541960448</v>
      </c>
      <c r="T289" s="23">
        <f>VLOOKUP($D289,'人均GDP预测（当年人民币）'!$D:$AT,COLUMN(T289)-3,FALSE)*VLOOKUP($D289,'367市人口19-60预测'!$D:$AT,COLUMN(T289)-3,FALSE)/10^8</f>
        <v>4574.8421934095786</v>
      </c>
      <c r="U289" s="23">
        <f>VLOOKUP($D289,'人均GDP预测（当年人民币）'!$D:$AT,COLUMN(U289)-3,FALSE)*VLOOKUP($D289,'367市人口19-60预测'!$D:$AT,COLUMN(U289)-3,FALSE)/10^8</f>
        <v>4910.2799169346108</v>
      </c>
      <c r="V289" s="23">
        <f>VLOOKUP($D289,'人均GDP预测（当年人民币）'!$D:$AT,COLUMN(V289)-3,FALSE)*VLOOKUP($D289,'367市人口19-60预测'!$D:$AT,COLUMN(V289)-3,FALSE)/10^8</f>
        <v>5267.0292339536891</v>
      </c>
      <c r="W289" s="23">
        <f>VLOOKUP($D289,'人均GDP预测（当年人民币）'!$D:$AT,COLUMN(W289)-3,FALSE)*VLOOKUP($D289,'367市人口19-60预测'!$D:$AT,COLUMN(W289)-3,FALSE)/10^8</f>
        <v>5646.1476330272635</v>
      </c>
      <c r="X289" s="23">
        <f>VLOOKUP($D289,'人均GDP预测（当年人民币）'!$D:$AT,COLUMN(X289)-3,FALSE)*VLOOKUP($D289,'367市人口19-60预测'!$D:$AT,COLUMN(X289)-3,FALSE)/10^8</f>
        <v>6048.7544461644839</v>
      </c>
      <c r="Y289" s="23">
        <f>VLOOKUP($D289,'人均GDP预测（当年人民币）'!$D:$AT,COLUMN(Y289)-3,FALSE)*VLOOKUP($D289,'367市人口19-60预测'!$D:$AT,COLUMN(Y289)-3,FALSE)/10^8</f>
        <v>6447.7560110337472</v>
      </c>
      <c r="Z289" s="23">
        <f>VLOOKUP($D289,'人均GDP预测（当年人民币）'!$D:$AT,COLUMN(Z289)-3,FALSE)*VLOOKUP($D289,'367市人口19-60预测'!$D:$AT,COLUMN(Z289)-3,FALSE)/10^8</f>
        <v>6868.8786499986227</v>
      </c>
      <c r="AA289" s="23">
        <f>VLOOKUP($D289,'人均GDP预测（当年人民币）'!$D:$AT,COLUMN(AA289)-3,FALSE)*VLOOKUP($D289,'367市人口19-60预测'!$D:$AT,COLUMN(AA289)-3,FALSE)/10^8</f>
        <v>7313.1596602119107</v>
      </c>
      <c r="AB289" s="23">
        <f>VLOOKUP($D289,'人均GDP预测（当年人民币）'!$D:$AT,COLUMN(AB289)-3,FALSE)*VLOOKUP($D289,'367市人口19-60预测'!$D:$AT,COLUMN(AB289)-3,FALSE)/10^8</f>
        <v>7781.7245763840701</v>
      </c>
      <c r="AC289" s="23">
        <f>VLOOKUP($D289,'人均GDP预测（当年人民币）'!$D:$AT,COLUMN(AC289)-3,FALSE)*VLOOKUP($D289,'367市人口19-60预测'!$D:$AT,COLUMN(AC289)-3,FALSE)/10^8</f>
        <v>8247.4160902153999</v>
      </c>
      <c r="AD289" s="23">
        <f>VLOOKUP($D289,'人均GDP预测（当年人民币）'!$D:$AT,COLUMN(AD289)-3,FALSE)*VLOOKUP($D289,'367市人口19-60预测'!$D:$AT,COLUMN(AD289)-3,FALSE)/10^8</f>
        <v>8736.5100350463326</v>
      </c>
      <c r="AE289" s="23">
        <f>VLOOKUP($D289,'人均GDP预测（当年人民币）'!$D:$AT,COLUMN(AE289)-3,FALSE)*VLOOKUP($D289,'367市人口19-60预测'!$D:$AT,COLUMN(AE289)-3,FALSE)/10^8</f>
        <v>9250.2353052450617</v>
      </c>
      <c r="AF289" s="23">
        <f>VLOOKUP($D289,'人均GDP预测（当年人民币）'!$D:$AT,COLUMN(AF289)-3,FALSE)*VLOOKUP($D289,'367市人口19-60预测'!$D:$AT,COLUMN(AF289)-3,FALSE)/10^8</f>
        <v>9762.731705626722</v>
      </c>
      <c r="AG289" s="23">
        <f>VLOOKUP($D289,'人均GDP预测（当年人民币）'!$D:$AT,COLUMN(AG289)-3,FALSE)*VLOOKUP($D289,'367市人口19-60预测'!$D:$AT,COLUMN(AG289)-3,FALSE)/10^8</f>
        <v>10299.74267878625</v>
      </c>
      <c r="AH289" s="23">
        <f>VLOOKUP($D289,'人均GDP预测（当年人民币）'!$D:$AT,COLUMN(AH289)-3,FALSE)*VLOOKUP($D289,'367市人口19-60预测'!$D:$AT,COLUMN(AH289)-3,FALSE)/10^8</f>
        <v>10862.822494780932</v>
      </c>
      <c r="AI289" s="23">
        <f>VLOOKUP($D289,'人均GDP预测（当年人民币）'!$D:$AT,COLUMN(AI289)-3,FALSE)*VLOOKUP($D289,'367市人口19-60预测'!$D:$AT,COLUMN(AI289)-3,FALSE)/10^8</f>
        <v>11453.755513901924</v>
      </c>
      <c r="AJ289" s="23">
        <f>VLOOKUP($D289,'人均GDP预测（当年人民币）'!$D:$AT,COLUMN(AJ289)-3,FALSE)*VLOOKUP($D289,'367市人口19-60预测'!$D:$AT,COLUMN(AJ289)-3,FALSE)/10^8</f>
        <v>12046.643797046965</v>
      </c>
      <c r="AK289" s="23">
        <f>VLOOKUP($D289,'人均GDP预测（当年人民币）'!$D:$AT,COLUMN(AK289)-3,FALSE)*VLOOKUP($D289,'367市人口19-60预测'!$D:$AT,COLUMN(AK289)-3,FALSE)/10^8</f>
        <v>12668.861869051731</v>
      </c>
      <c r="AL289" s="23">
        <f>VLOOKUP($D289,'人均GDP预测（当年人民币）'!$D:$AT,COLUMN(AL289)-3,FALSE)*VLOOKUP($D289,'367市人口19-60预测'!$D:$AT,COLUMN(AL289)-3,FALSE)/10^8</f>
        <v>13322.924604745491</v>
      </c>
      <c r="AM289" s="23">
        <f>VLOOKUP($D289,'人均GDP预测（当年人民币）'!$D:$AT,COLUMN(AM289)-3,FALSE)*VLOOKUP($D289,'367市人口19-60预测'!$D:$AT,COLUMN(AM289)-3,FALSE)/10^8</f>
        <v>13984.201863525517</v>
      </c>
      <c r="AN289" s="23">
        <f>VLOOKUP($D289,'人均GDP预测（当年人民币）'!$D:$AT,COLUMN(AN289)-3,FALSE)*VLOOKUP($D289,'367市人口19-60预测'!$D:$AT,COLUMN(AN289)-3,FALSE)/10^8</f>
        <v>14680.789367914345</v>
      </c>
      <c r="AO289" s="23">
        <f>VLOOKUP($D289,'人均GDP预测（当年人民币）'!$D:$AT,COLUMN(AO289)-3,FALSE)*VLOOKUP($D289,'367市人口19-60预测'!$D:$AT,COLUMN(AO289)-3,FALSE)/10^8</f>
        <v>15416.340160005715</v>
      </c>
      <c r="AP289" s="23">
        <f>VLOOKUP($D289,'人均GDP预测（当年人民币）'!$D:$AT,COLUMN(AP289)-3,FALSE)*VLOOKUP($D289,'367市人口19-60预测'!$D:$AT,COLUMN(AP289)-3,FALSE)/10^8</f>
        <v>16195.071885631973</v>
      </c>
      <c r="AQ289" s="23">
        <f>VLOOKUP($D289,'人均GDP预测（当年人民币）'!$D:$AT,COLUMN(AQ289)-3,FALSE)*VLOOKUP($D289,'367市人口19-60预测'!$D:$AT,COLUMN(AQ289)-3,FALSE)/10^8</f>
        <v>16993.00014857675</v>
      </c>
      <c r="AR289" s="23">
        <f>VLOOKUP($D289,'人均GDP预测（当年人民币）'!$D:$AT,COLUMN(AR289)-3,FALSE)*VLOOKUP($D289,'367市人口19-60预测'!$D:$AT,COLUMN(AR289)-3,FALSE)/10^8</f>
        <v>17841.631708195386</v>
      </c>
      <c r="AS289" s="23">
        <f>VLOOKUP($D289,'人均GDP预测（当年人民币）'!$D:$AT,COLUMN(AS289)-3,FALSE)*VLOOKUP($D289,'367市人口19-60预测'!$D:$AT,COLUMN(AS289)-3,FALSE)/10^8</f>
        <v>18747.098747441654</v>
      </c>
      <c r="AT289" s="23">
        <f>VLOOKUP($D289,'人均GDP预测（当年人民币）'!$D:$AT,COLUMN(AT289)-3,FALSE)*VLOOKUP($D289,'367市人口19-60预测'!$D:$AT,COLUMN(AT289)-3,FALSE)/10^8</f>
        <v>19687.2410010247</v>
      </c>
    </row>
    <row r="290" spans="1:46" ht="15.75" x14ac:dyDescent="0.25">
      <c r="A290" s="15">
        <v>289</v>
      </c>
      <c r="B290" s="16">
        <v>530700</v>
      </c>
      <c r="C290" s="16" t="s">
        <v>403</v>
      </c>
      <c r="D290" s="18" t="s">
        <v>365</v>
      </c>
      <c r="E290" s="23">
        <f>VLOOKUP($D290,'人均GDP预测（当年人民币）'!$D:$AT,COLUMN(E290)-3,FALSE)*VLOOKUP($D290,'367市人口19-60预测'!$D:$AT,COLUMN(E290)-3,FALSE)/10^8</f>
        <v>472.92922217386445</v>
      </c>
      <c r="F290" s="23">
        <f>VLOOKUP($D290,'人均GDP预测（当年人民币）'!$D:$AT,COLUMN(F290)-3,FALSE)*VLOOKUP($D290,'367市人口19-60预测'!$D:$AT,COLUMN(F290)-3,FALSE)/10^8</f>
        <v>517.63129102502069</v>
      </c>
      <c r="G290" s="23">
        <f>VLOOKUP($D290,'人均GDP预测（当年人民币）'!$D:$AT,COLUMN(G290)-3,FALSE)*VLOOKUP($D290,'367市人口19-60预测'!$D:$AT,COLUMN(G290)-3,FALSE)/10^8</f>
        <v>566.19542580075381</v>
      </c>
      <c r="H290" s="23">
        <f>VLOOKUP($D290,'人均GDP预测（当年人民币）'!$D:$AT,COLUMN(H290)-3,FALSE)*VLOOKUP($D290,'367市人口19-60预测'!$D:$AT,COLUMN(H290)-3,FALSE)/10^8</f>
        <v>618.92545401026734</v>
      </c>
      <c r="I290" s="23">
        <f>VLOOKUP($D290,'人均GDP预测（当年人民币）'!$D:$AT,COLUMN(I290)-3,FALSE)*VLOOKUP($D290,'367市人口19-60预测'!$D:$AT,COLUMN(I290)-3,FALSE)/10^8</f>
        <v>668.95207391177939</v>
      </c>
      <c r="J290" s="23">
        <f>VLOOKUP($D290,'人均GDP预测（当年人民币）'!$D:$AT,COLUMN(J290)-3,FALSE)*VLOOKUP($D290,'367市人口19-60预测'!$D:$AT,COLUMN(J290)-3,FALSE)/10^8</f>
        <v>722.58159353300152</v>
      </c>
      <c r="K290" s="23">
        <f>VLOOKUP($D290,'人均GDP预测（当年人民币）'!$D:$AT,COLUMN(K290)-3,FALSE)*VLOOKUP($D290,'367市人口19-60预测'!$D:$AT,COLUMN(K290)-3,FALSE)/10^8</f>
        <v>780.04458958188661</v>
      </c>
      <c r="L290" s="23">
        <f>VLOOKUP($D290,'人均GDP预测（当年人民币）'!$D:$AT,COLUMN(L290)-3,FALSE)*VLOOKUP($D290,'367市人口19-60预测'!$D:$AT,COLUMN(L290)-3,FALSE)/10^8</f>
        <v>841.5827488519069</v>
      </c>
      <c r="M290" s="23">
        <f>VLOOKUP($D290,'人均GDP预测（当年人民币）'!$D:$AT,COLUMN(M290)-3,FALSE)*VLOOKUP($D290,'367市人口19-60预测'!$D:$AT,COLUMN(M290)-3,FALSE)/10^8</f>
        <v>907.45297668628871</v>
      </c>
      <c r="N290" s="23">
        <f>VLOOKUP($D290,'人均GDP预测（当年人民币）'!$D:$AT,COLUMN(N290)-3,FALSE)*VLOOKUP($D290,'367市人口19-60预测'!$D:$AT,COLUMN(N290)-3,FALSE)/10^8</f>
        <v>970.9050364692863</v>
      </c>
      <c r="O290" s="23">
        <f>VLOOKUP($D290,'人均GDP预测（当年人民币）'!$D:$AT,COLUMN(O290)-3,FALSE)*VLOOKUP($D290,'367市人口19-60预测'!$D:$AT,COLUMN(O290)-3,FALSE)/10^8</f>
        <v>1038.2196575424639</v>
      </c>
      <c r="P290" s="23">
        <f>VLOOKUP($D290,'人均GDP预测（当年人民币）'!$D:$AT,COLUMN(P290)-3,FALSE)*VLOOKUP($D290,'367市人口19-60预测'!$D:$AT,COLUMN(P290)-3,FALSE)/10^8</f>
        <v>1109.599437713415</v>
      </c>
      <c r="Q290" s="23">
        <f>VLOOKUP($D290,'人均GDP预测（当年人民币）'!$D:$AT,COLUMN(Q290)-3,FALSE)*VLOOKUP($D290,'367市人口19-60预测'!$D:$AT,COLUMN(Q290)-3,FALSE)/10^8</f>
        <v>1185.257914120376</v>
      </c>
      <c r="R290" s="23">
        <f>VLOOKUP($D290,'人均GDP预测（当年人民币）'!$D:$AT,COLUMN(R290)-3,FALSE)*VLOOKUP($D290,'367市人口19-60预测'!$D:$AT,COLUMN(R290)-3,FALSE)/10^8</f>
        <v>1258.8323489816541</v>
      </c>
      <c r="S290" s="23">
        <f>VLOOKUP($D290,'人均GDP预测（当年人民币）'!$D:$AT,COLUMN(S290)-3,FALSE)*VLOOKUP($D290,'367市人口19-60预测'!$D:$AT,COLUMN(S290)-3,FALSE)/10^8</f>
        <v>1336.2980264187763</v>
      </c>
      <c r="T290" s="23">
        <f>VLOOKUP($D290,'人均GDP预测（当年人民币）'!$D:$AT,COLUMN(T290)-3,FALSE)*VLOOKUP($D290,'367市人口19-60预测'!$D:$AT,COLUMN(T290)-3,FALSE)/10^8</f>
        <v>1417.8309612484964</v>
      </c>
      <c r="U290" s="23">
        <f>VLOOKUP($D290,'人均GDP预测（当年人民币）'!$D:$AT,COLUMN(U290)-3,FALSE)*VLOOKUP($D290,'367市人口19-60预测'!$D:$AT,COLUMN(U290)-3,FALSE)/10^8</f>
        <v>1503.6169251105819</v>
      </c>
      <c r="V290" s="23">
        <f>VLOOKUP($D290,'人均GDP预测（当年人民币）'!$D:$AT,COLUMN(V290)-3,FALSE)*VLOOKUP($D290,'367市人口19-60预测'!$D:$AT,COLUMN(V290)-3,FALSE)/10^8</f>
        <v>1587.5288634361905</v>
      </c>
      <c r="W290" s="23">
        <f>VLOOKUP($D290,'人均GDP预测（当年人民币）'!$D:$AT,COLUMN(W290)-3,FALSE)*VLOOKUP($D290,'367市人口19-60预测'!$D:$AT,COLUMN(W290)-3,FALSE)/10^8</f>
        <v>1675.365482711414</v>
      </c>
      <c r="X290" s="23">
        <f>VLOOKUP($D290,'人均GDP预测（当年人民币）'!$D:$AT,COLUMN(X290)-3,FALSE)*VLOOKUP($D290,'367市人口19-60预测'!$D:$AT,COLUMN(X290)-3,FALSE)/10^8</f>
        <v>1767.2880776660795</v>
      </c>
      <c r="Y290" s="23">
        <f>VLOOKUP($D290,'人均GDP预测（当年人民币）'!$D:$AT,COLUMN(Y290)-3,FALSE)*VLOOKUP($D290,'367市人口19-60预测'!$D:$AT,COLUMN(Y290)-3,FALSE)/10^8</f>
        <v>1863.4685223620879</v>
      </c>
      <c r="Z290" s="23">
        <f>VLOOKUP($D290,'人均GDP预测（当年人民币）'!$D:$AT,COLUMN(Z290)-3,FALSE)*VLOOKUP($D290,'367市人口19-60预测'!$D:$AT,COLUMN(Z290)-3,FALSE)/10^8</f>
        <v>1957.9319370323235</v>
      </c>
      <c r="AA290" s="23">
        <f>VLOOKUP($D290,'人均GDP预测（当年人民币）'!$D:$AT,COLUMN(AA290)-3,FALSE)*VLOOKUP($D290,'367市人口19-60预测'!$D:$AT,COLUMN(AA290)-3,FALSE)/10^8</f>
        <v>2056.3842464732284</v>
      </c>
      <c r="AB290" s="23">
        <f>VLOOKUP($D290,'人均GDP预测（当年人民币）'!$D:$AT,COLUMN(AB290)-3,FALSE)*VLOOKUP($D290,'367市人口19-60预测'!$D:$AT,COLUMN(AB290)-3,FALSE)/10^8</f>
        <v>2158.9866173207661</v>
      </c>
      <c r="AC290" s="23">
        <f>VLOOKUP($D290,'人均GDP预测（当年人民币）'!$D:$AT,COLUMN(AC290)-3,FALSE)*VLOOKUP($D290,'367市人口19-60预测'!$D:$AT,COLUMN(AC290)-3,FALSE)/10^8</f>
        <v>2265.908577417254</v>
      </c>
      <c r="AD290" s="23">
        <f>VLOOKUP($D290,'人均GDP预测（当年人民币）'!$D:$AT,COLUMN(AD290)-3,FALSE)*VLOOKUP($D290,'367市人口19-60预测'!$D:$AT,COLUMN(AD290)-3,FALSE)/10^8</f>
        <v>2371.2883935874956</v>
      </c>
      <c r="AE290" s="23">
        <f>VLOOKUP($D290,'人均GDP预测（当年人民币）'!$D:$AT,COLUMN(AE290)-3,FALSE)*VLOOKUP($D290,'367市人口19-60预测'!$D:$AT,COLUMN(AE290)-3,FALSE)/10^8</f>
        <v>2480.7959410226517</v>
      </c>
      <c r="AF290" s="23">
        <f>VLOOKUP($D290,'人均GDP预测（当年人民币）'!$D:$AT,COLUMN(AF290)-3,FALSE)*VLOOKUP($D290,'367市人口19-60预测'!$D:$AT,COLUMN(AF290)-3,FALSE)/10^8</f>
        <v>2594.6133181000228</v>
      </c>
      <c r="AG290" s="23">
        <f>VLOOKUP($D290,'人均GDP预测（当年人民币）'!$D:$AT,COLUMN(AG290)-3,FALSE)*VLOOKUP($D290,'367市人口19-60预测'!$D:$AT,COLUMN(AG290)-3,FALSE)/10^8</f>
        <v>2712.9313974756819</v>
      </c>
      <c r="AH290" s="23">
        <f>VLOOKUP($D290,'人均GDP预测（当年人民币）'!$D:$AT,COLUMN(AH290)-3,FALSE)*VLOOKUP($D290,'367市人口19-60预测'!$D:$AT,COLUMN(AH290)-3,FALSE)/10^8</f>
        <v>2829.9761973250224</v>
      </c>
      <c r="AI290" s="23">
        <f>VLOOKUP($D290,'人均GDP预测（当年人民币）'!$D:$AT,COLUMN(AI290)-3,FALSE)*VLOOKUP($D290,'367市人口19-60预测'!$D:$AT,COLUMN(AI290)-3,FALSE)/10^8</f>
        <v>2951.4391202132151</v>
      </c>
      <c r="AJ290" s="23">
        <f>VLOOKUP($D290,'人均GDP预测（当年人民币）'!$D:$AT,COLUMN(AJ290)-3,FALSE)*VLOOKUP($D290,'367市人口19-60预测'!$D:$AT,COLUMN(AJ290)-3,FALSE)/10^8</f>
        <v>3077.5437815363348</v>
      </c>
      <c r="AK290" s="23">
        <f>VLOOKUP($D290,'人均GDP预测（当年人民币）'!$D:$AT,COLUMN(AK290)-3,FALSE)*VLOOKUP($D290,'367市人口19-60预测'!$D:$AT,COLUMN(AK290)-3,FALSE)/10^8</f>
        <v>3208.5402869833929</v>
      </c>
      <c r="AL290" s="23">
        <f>VLOOKUP($D290,'人均GDP预测（当年人民币）'!$D:$AT,COLUMN(AL290)-3,FALSE)*VLOOKUP($D290,'367市人口19-60预测'!$D:$AT,COLUMN(AL290)-3,FALSE)/10^8</f>
        <v>3338.7269710784844</v>
      </c>
      <c r="AM290" s="23">
        <f>VLOOKUP($D290,'人均GDP预测（当年人民币）'!$D:$AT,COLUMN(AM290)-3,FALSE)*VLOOKUP($D290,'367市人口19-60预测'!$D:$AT,COLUMN(AM290)-3,FALSE)/10^8</f>
        <v>3473.8854737502825</v>
      </c>
      <c r="AN290" s="23">
        <f>VLOOKUP($D290,'人均GDP预测（当年人民币）'!$D:$AT,COLUMN(AN290)-3,FALSE)*VLOOKUP($D290,'367市人口19-60预测'!$D:$AT,COLUMN(AN290)-3,FALSE)/10^8</f>
        <v>3614.3165041523994</v>
      </c>
      <c r="AO290" s="23">
        <f>VLOOKUP($D290,'人均GDP预测（当年人民币）'!$D:$AT,COLUMN(AO290)-3,FALSE)*VLOOKUP($D290,'367市人口19-60预测'!$D:$AT,COLUMN(AO290)-3,FALSE)/10^8</f>
        <v>3754.6036404127303</v>
      </c>
      <c r="AP290" s="23">
        <f>VLOOKUP($D290,'人均GDP预测（当年人民币）'!$D:$AT,COLUMN(AP290)-3,FALSE)*VLOOKUP($D290,'367市人口19-60预测'!$D:$AT,COLUMN(AP290)-3,FALSE)/10^8</f>
        <v>3900.4219716236225</v>
      </c>
      <c r="AQ290" s="23">
        <f>VLOOKUP($D290,'人均GDP预测（当年人民币）'!$D:$AT,COLUMN(AQ290)-3,FALSE)*VLOOKUP($D290,'367市人口19-60预测'!$D:$AT,COLUMN(AQ290)-3,FALSE)/10^8</f>
        <v>4052.160211141847</v>
      </c>
      <c r="AR290" s="23">
        <f>VLOOKUP($D290,'人均GDP预测（当年人民币）'!$D:$AT,COLUMN(AR290)-3,FALSE)*VLOOKUP($D290,'367市人口19-60预测'!$D:$AT,COLUMN(AR290)-3,FALSE)/10^8</f>
        <v>4210.2589921013969</v>
      </c>
      <c r="AS290" s="23">
        <f>VLOOKUP($D290,'人均GDP预测（当年人民币）'!$D:$AT,COLUMN(AS290)-3,FALSE)*VLOOKUP($D290,'367市人口19-60预测'!$D:$AT,COLUMN(AS290)-3,FALSE)/10^8</f>
        <v>4369.3769008635109</v>
      </c>
      <c r="AT290" s="23">
        <f>VLOOKUP($D290,'人均GDP预测（当年人民币）'!$D:$AT,COLUMN(AT290)-3,FALSE)*VLOOKUP($D290,'367市人口19-60预测'!$D:$AT,COLUMN(AT290)-3,FALSE)/10^8</f>
        <v>4535.4228010596507</v>
      </c>
    </row>
    <row r="291" spans="1:46" ht="15.75" x14ac:dyDescent="0.25">
      <c r="A291" s="15">
        <v>290</v>
      </c>
      <c r="B291" s="16">
        <v>530800</v>
      </c>
      <c r="C291" s="16" t="s">
        <v>403</v>
      </c>
      <c r="D291" s="18" t="s">
        <v>168</v>
      </c>
      <c r="E291" s="23">
        <f>VLOOKUP($D291,'人均GDP预测（当年人民币）'!$D:$AT,COLUMN(E291)-3,FALSE)*VLOOKUP($D291,'367市人口19-60预测'!$D:$AT,COLUMN(E291)-3,FALSE)/10^8</f>
        <v>870.00570388909091</v>
      </c>
      <c r="F291" s="23">
        <f>VLOOKUP($D291,'人均GDP预测（当年人民币）'!$D:$AT,COLUMN(F291)-3,FALSE)*VLOOKUP($D291,'367市人口19-60预测'!$D:$AT,COLUMN(F291)-3,FALSE)/10^8</f>
        <v>949.01059603272984</v>
      </c>
      <c r="G291" s="23">
        <f>VLOOKUP($D291,'人均GDP预测（当年人民币）'!$D:$AT,COLUMN(G291)-3,FALSE)*VLOOKUP($D291,'367市人口19-60预测'!$D:$AT,COLUMN(G291)-3,FALSE)/10^8</f>
        <v>1034.6375853218588</v>
      </c>
      <c r="H291" s="23">
        <f>VLOOKUP($D291,'人均GDP预测（当年人民币）'!$D:$AT,COLUMN(H291)-3,FALSE)*VLOOKUP($D291,'367市人口19-60预测'!$D:$AT,COLUMN(H291)-3,FALSE)/10^8</f>
        <v>1127.3980821185432</v>
      </c>
      <c r="I291" s="23">
        <f>VLOOKUP($D291,'人均GDP预测（当年人民币）'!$D:$AT,COLUMN(I291)-3,FALSE)*VLOOKUP($D291,'367市人口19-60预测'!$D:$AT,COLUMN(I291)-3,FALSE)/10^8</f>
        <v>1227.8399796373224</v>
      </c>
      <c r="J291" s="23">
        <f>VLOOKUP($D291,'人均GDP预测（当年人民币）'!$D:$AT,COLUMN(J291)-3,FALSE)*VLOOKUP($D291,'367市人口19-60预测'!$D:$AT,COLUMN(J291)-3,FALSE)/10^8</f>
        <v>1325.5026189862408</v>
      </c>
      <c r="K291" s="23">
        <f>VLOOKUP($D291,'人均GDP预测（当年人民币）'!$D:$AT,COLUMN(K291)-3,FALSE)*VLOOKUP($D291,'367市人口19-60预测'!$D:$AT,COLUMN(K291)-3,FALSE)/10^8</f>
        <v>1430.2164480765457</v>
      </c>
      <c r="L291" s="23">
        <f>VLOOKUP($D291,'人均GDP预测（当年人民币）'!$D:$AT,COLUMN(L291)-3,FALSE)*VLOOKUP($D291,'367市人口19-60预测'!$D:$AT,COLUMN(L291)-3,FALSE)/10^8</f>
        <v>1542.4425768888498</v>
      </c>
      <c r="M291" s="23">
        <f>VLOOKUP($D291,'人均GDP预测（当年人民币）'!$D:$AT,COLUMN(M291)-3,FALSE)*VLOOKUP($D291,'367市人口19-60预测'!$D:$AT,COLUMN(M291)-3,FALSE)/10^8</f>
        <v>1662.6684090908655</v>
      </c>
      <c r="N291" s="23">
        <f>VLOOKUP($D291,'人均GDP预测（当年人民币）'!$D:$AT,COLUMN(N291)-3,FALSE)*VLOOKUP($D291,'367市人口19-60预测'!$D:$AT,COLUMN(N291)-3,FALSE)/10^8</f>
        <v>1780.9921946502975</v>
      </c>
      <c r="O291" s="23">
        <f>VLOOKUP($D291,'人均GDP预测（当年人民币）'!$D:$AT,COLUMN(O291)-3,FALSE)*VLOOKUP($D291,'367市人口19-60预测'!$D:$AT,COLUMN(O291)-3,FALSE)/10^8</f>
        <v>1906.8419142281962</v>
      </c>
      <c r="P291" s="23">
        <f>VLOOKUP($D291,'人均GDP预测（当年人民币）'!$D:$AT,COLUMN(P291)-3,FALSE)*VLOOKUP($D291,'367市人口19-60预测'!$D:$AT,COLUMN(P291)-3,FALSE)/10^8</f>
        <v>2040.6447605333001</v>
      </c>
      <c r="Q291" s="23">
        <f>VLOOKUP($D291,'人均GDP预测（当年人民币）'!$D:$AT,COLUMN(Q291)-3,FALSE)*VLOOKUP($D291,'367市人口19-60预测'!$D:$AT,COLUMN(Q291)-3,FALSE)/10^8</f>
        <v>2182.8477050335155</v>
      </c>
      <c r="R291" s="23">
        <f>VLOOKUP($D291,'人均GDP预测（当年人民币）'!$D:$AT,COLUMN(R291)-3,FALSE)*VLOOKUP($D291,'367市人口19-60预测'!$D:$AT,COLUMN(R291)-3,FALSE)/10^8</f>
        <v>2323.730620352354</v>
      </c>
      <c r="S291" s="23">
        <f>VLOOKUP($D291,'人均GDP预测（当年人民币）'!$D:$AT,COLUMN(S291)-3,FALSE)*VLOOKUP($D291,'367市人口19-60预测'!$D:$AT,COLUMN(S291)-3,FALSE)/10^8</f>
        <v>2472.6272078450024</v>
      </c>
      <c r="T291" s="23">
        <f>VLOOKUP($D291,'人均GDP预测（当年人民币）'!$D:$AT,COLUMN(T291)-3,FALSE)*VLOOKUP($D291,'367市人口19-60预测'!$D:$AT,COLUMN(T291)-3,FALSE)/10^8</f>
        <v>2629.9409330700823</v>
      </c>
      <c r="U291" s="23">
        <f>VLOOKUP($D291,'人均GDP预测（当年人民币）'!$D:$AT,COLUMN(U291)-3,FALSE)*VLOOKUP($D291,'367市人口19-60预测'!$D:$AT,COLUMN(U291)-3,FALSE)/10^8</f>
        <v>2796.0925987392388</v>
      </c>
      <c r="V291" s="23">
        <f>VLOOKUP($D291,'人均GDP预测（当年人民币）'!$D:$AT,COLUMN(V291)-3,FALSE)*VLOOKUP($D291,'367市人口19-60预测'!$D:$AT,COLUMN(V291)-3,FALSE)/10^8</f>
        <v>2961.331370220294</v>
      </c>
      <c r="W291" s="23">
        <f>VLOOKUP($D291,'人均GDP预测（当年人民币）'!$D:$AT,COLUMN(W291)-3,FALSE)*VLOOKUP($D291,'367市人口19-60预测'!$D:$AT,COLUMN(W291)-3,FALSE)/10^8</f>
        <v>3135.0810641636826</v>
      </c>
      <c r="X291" s="23">
        <f>VLOOKUP($D291,'人均GDP预测（当年人民币）'!$D:$AT,COLUMN(X291)-3,FALSE)*VLOOKUP($D291,'367市人口19-60预测'!$D:$AT,COLUMN(X291)-3,FALSE)/10^8</f>
        <v>3317.7265575894116</v>
      </c>
      <c r="Y291" s="23">
        <f>VLOOKUP($D291,'人均GDP预测（当年人民币）'!$D:$AT,COLUMN(Y291)-3,FALSE)*VLOOKUP($D291,'367市人口19-60预测'!$D:$AT,COLUMN(Y291)-3,FALSE)/10^8</f>
        <v>3509.677375750894</v>
      </c>
      <c r="Z291" s="23">
        <f>VLOOKUP($D291,'人均GDP预测（当年人民币）'!$D:$AT,COLUMN(Z291)-3,FALSE)*VLOOKUP($D291,'367市人口19-60预测'!$D:$AT,COLUMN(Z291)-3,FALSE)/10^8</f>
        <v>3701.0281120387044</v>
      </c>
      <c r="AA291" s="23">
        <f>VLOOKUP($D291,'人均GDP预测（当年人民币）'!$D:$AT,COLUMN(AA291)-3,FALSE)*VLOOKUP($D291,'367市人口19-60预测'!$D:$AT,COLUMN(AA291)-3,FALSE)/10^8</f>
        <v>3901.4079384076476</v>
      </c>
      <c r="AB291" s="23">
        <f>VLOOKUP($D291,'人均GDP预测（当年人民币）'!$D:$AT,COLUMN(AB291)-3,FALSE)*VLOOKUP($D291,'367市人口19-60预测'!$D:$AT,COLUMN(AB291)-3,FALSE)/10^8</f>
        <v>4111.203167803159</v>
      </c>
      <c r="AC291" s="23">
        <f>VLOOKUP($D291,'人均GDP预测（当年人民币）'!$D:$AT,COLUMN(AC291)-3,FALSE)*VLOOKUP($D291,'367市人口19-60预测'!$D:$AT,COLUMN(AC291)-3,FALSE)/10^8</f>
        <v>4330.820135155348</v>
      </c>
      <c r="AD291" s="23">
        <f>VLOOKUP($D291,'人均GDP预测（当年人民币）'!$D:$AT,COLUMN(AD291)-3,FALSE)*VLOOKUP($D291,'367市人口19-60预测'!$D:$AT,COLUMN(AD291)-3,FALSE)/10^8</f>
        <v>4550.1258266240457</v>
      </c>
      <c r="AE291" s="23">
        <f>VLOOKUP($D291,'人均GDP预测（当年人民币）'!$D:$AT,COLUMN(AE291)-3,FALSE)*VLOOKUP($D291,'367市人口19-60预测'!$D:$AT,COLUMN(AE291)-3,FALSE)/10^8</f>
        <v>4779.0491218983643</v>
      </c>
      <c r="AF291" s="23">
        <f>VLOOKUP($D291,'人均GDP预测（当年人民币）'!$D:$AT,COLUMN(AF291)-3,FALSE)*VLOOKUP($D291,'367市人口19-60预测'!$D:$AT,COLUMN(AF291)-3,FALSE)/10^8</f>
        <v>5017.9935537937508</v>
      </c>
      <c r="AG291" s="23">
        <f>VLOOKUP($D291,'人均GDP预测（当年人民币）'!$D:$AT,COLUMN(AG291)-3,FALSE)*VLOOKUP($D291,'367市人口19-60预测'!$D:$AT,COLUMN(AG291)-3,FALSE)/10^8</f>
        <v>5257.0385419446529</v>
      </c>
      <c r="AH291" s="23">
        <f>VLOOKUP($D291,'人均GDP预测（当年人民币）'!$D:$AT,COLUMN(AH291)-3,FALSE)*VLOOKUP($D291,'367市人口19-60预测'!$D:$AT,COLUMN(AH291)-3,FALSE)/10^8</f>
        <v>5505.9926636435339</v>
      </c>
      <c r="AI291" s="23">
        <f>VLOOKUP($D291,'人均GDP预测（当年人民币）'!$D:$AT,COLUMN(AI291)-3,FALSE)*VLOOKUP($D291,'367市人口19-60预测'!$D:$AT,COLUMN(AI291)-3,FALSE)/10^8</f>
        <v>5765.2800197303422</v>
      </c>
      <c r="AJ291" s="23">
        <f>VLOOKUP($D291,'人均GDP预测（当年人民币）'!$D:$AT,COLUMN(AJ291)-3,FALSE)*VLOOKUP($D291,'367市人口19-60预测'!$D:$AT,COLUMN(AJ291)-3,FALSE)/10^8</f>
        <v>6025.1293135838387</v>
      </c>
      <c r="AK291" s="23">
        <f>VLOOKUP($D291,'人均GDP预测（当年人民币）'!$D:$AT,COLUMN(AK291)-3,FALSE)*VLOOKUP($D291,'367市人口19-60预测'!$D:$AT,COLUMN(AK291)-3,FALSE)/10^8</f>
        <v>6295.3155684423191</v>
      </c>
      <c r="AL291" s="23">
        <f>VLOOKUP($D291,'人均GDP预测（当年人民币）'!$D:$AT,COLUMN(AL291)-3,FALSE)*VLOOKUP($D291,'367市人口19-60预测'!$D:$AT,COLUMN(AL291)-3,FALSE)/10^8</f>
        <v>6576.3110119535941</v>
      </c>
      <c r="AM291" s="23">
        <f>VLOOKUP($D291,'人均GDP预测（当年人民币）'!$D:$AT,COLUMN(AM291)-3,FALSE)*VLOOKUP($D291,'367市人口19-60预测'!$D:$AT,COLUMN(AM291)-3,FALSE)/10^8</f>
        <v>6868.6182090850743</v>
      </c>
      <c r="AN291" s="23">
        <f>VLOOKUP($D291,'人均GDP预测（当年人民币）'!$D:$AT,COLUMN(AN291)-3,FALSE)*VLOOKUP($D291,'367市人口19-60预测'!$D:$AT,COLUMN(AN291)-3,FALSE)/10^8</f>
        <v>7162.1677928370264</v>
      </c>
      <c r="AO291" s="23">
        <f>VLOOKUP($D291,'人均GDP预测（当年人民币）'!$D:$AT,COLUMN(AO291)-3,FALSE)*VLOOKUP($D291,'367市人口19-60预测'!$D:$AT,COLUMN(AO291)-3,FALSE)/10^8</f>
        <v>7467.2498700647702</v>
      </c>
      <c r="AP291" s="23">
        <f>VLOOKUP($D291,'人均GDP预测（当年人民币）'!$D:$AT,COLUMN(AP291)-3,FALSE)*VLOOKUP($D291,'367市人口19-60预测'!$D:$AT,COLUMN(AP291)-3,FALSE)/10^8</f>
        <v>7784.4585612268393</v>
      </c>
      <c r="AQ291" s="23">
        <f>VLOOKUP($D291,'人均GDP预测（当年人民币）'!$D:$AT,COLUMN(AQ291)-3,FALSE)*VLOOKUP($D291,'367市人口19-60预测'!$D:$AT,COLUMN(AQ291)-3,FALSE)/10^8</f>
        <v>8103.8236984232408</v>
      </c>
      <c r="AR291" s="23">
        <f>VLOOKUP($D291,'人均GDP预测（当年人民币）'!$D:$AT,COLUMN(AR291)-3,FALSE)*VLOOKUP($D291,'367市人口19-60预测'!$D:$AT,COLUMN(AR291)-3,FALSE)/10^8</f>
        <v>8435.783592476977</v>
      </c>
      <c r="AS291" s="23">
        <f>VLOOKUP($D291,'人均GDP预测（当年人民币）'!$D:$AT,COLUMN(AS291)-3,FALSE)*VLOOKUP($D291,'367市人口19-60预测'!$D:$AT,COLUMN(AS291)-3,FALSE)/10^8</f>
        <v>8781.0507895647479</v>
      </c>
      <c r="AT291" s="23">
        <f>VLOOKUP($D291,'人均GDP预测（当年人民币）'!$D:$AT,COLUMN(AT291)-3,FALSE)*VLOOKUP($D291,'367市人口19-60预测'!$D:$AT,COLUMN(AT291)-3,FALSE)/10^8</f>
        <v>9129.7669702411185</v>
      </c>
    </row>
    <row r="292" spans="1:46" ht="15.75" x14ac:dyDescent="0.25">
      <c r="A292" s="15">
        <v>291</v>
      </c>
      <c r="B292" s="16">
        <v>530900</v>
      </c>
      <c r="C292" s="16" t="s">
        <v>403</v>
      </c>
      <c r="D292" s="18" t="s">
        <v>142</v>
      </c>
      <c r="E292" s="23">
        <f>VLOOKUP($D292,'人均GDP预测（当年人民币）'!$D:$AT,COLUMN(E292)-3,FALSE)*VLOOKUP($D292,'367市人口19-60预测'!$D:$AT,COLUMN(E292)-3,FALSE)/10^8</f>
        <v>752.78093620592847</v>
      </c>
      <c r="F292" s="23">
        <f>VLOOKUP($D292,'人均GDP预测（当年人民币）'!$D:$AT,COLUMN(F292)-3,FALSE)*VLOOKUP($D292,'367市人口19-60预测'!$D:$AT,COLUMN(F292)-3,FALSE)/10^8</f>
        <v>821.69884875558375</v>
      </c>
      <c r="G292" s="23">
        <f>VLOOKUP($D292,'人均GDP预测（当年人民币）'!$D:$AT,COLUMN(G292)-3,FALSE)*VLOOKUP($D292,'367市人口19-60预测'!$D:$AT,COLUMN(G292)-3,FALSE)/10^8</f>
        <v>896.60965097571591</v>
      </c>
      <c r="H292" s="23">
        <f>VLOOKUP($D292,'人均GDP预测（当年人民币）'!$D:$AT,COLUMN(H292)-3,FALSE)*VLOOKUP($D292,'367市人口19-60预测'!$D:$AT,COLUMN(H292)-3,FALSE)/10^8</f>
        <v>977.9855548087553</v>
      </c>
      <c r="I292" s="23">
        <f>VLOOKUP($D292,'人均GDP预测（当年人民币）'!$D:$AT,COLUMN(I292)-3,FALSE)*VLOOKUP($D292,'367市人口19-60预测'!$D:$AT,COLUMN(I292)-3,FALSE)/10^8</f>
        <v>1066.3307034292557</v>
      </c>
      <c r="J292" s="23">
        <f>VLOOKUP($D292,'人均GDP预测（当年人民币）'!$D:$AT,COLUMN(J292)-3,FALSE)*VLOOKUP($D292,'367市人口19-60预测'!$D:$AT,COLUMN(J292)-3,FALSE)/10^8</f>
        <v>1162.1862673758794</v>
      </c>
      <c r="K292" s="23">
        <f>VLOOKUP($D292,'人均GDP预测（当年人民币）'!$D:$AT,COLUMN(K292)-3,FALSE)*VLOOKUP($D292,'367市人口19-60预测'!$D:$AT,COLUMN(K292)-3,FALSE)/10^8</f>
        <v>1255.6631954216439</v>
      </c>
      <c r="L292" s="23">
        <f>VLOOKUP($D292,'人均GDP预测（当年人民币）'!$D:$AT,COLUMN(L292)-3,FALSE)*VLOOKUP($D292,'367市人口19-60预测'!$D:$AT,COLUMN(L292)-3,FALSE)/10^8</f>
        <v>1356.0771768434524</v>
      </c>
      <c r="M292" s="23">
        <f>VLOOKUP($D292,'人均GDP预测（当年人民币）'!$D:$AT,COLUMN(M292)-3,FALSE)*VLOOKUP($D292,'367市人口19-60预测'!$D:$AT,COLUMN(M292)-3,FALSE)/10^8</f>
        <v>1463.8793778158604</v>
      </c>
      <c r="N292" s="23">
        <f>VLOOKUP($D292,'人均GDP预测（当年人民币）'!$D:$AT,COLUMN(N292)-3,FALSE)*VLOOKUP($D292,'367市人口19-60预测'!$D:$AT,COLUMN(N292)-3,FALSE)/10^8</f>
        <v>1579.5472730139036</v>
      </c>
      <c r="O292" s="23">
        <f>VLOOKUP($D292,'人均GDP预测（当年人民币）'!$D:$AT,COLUMN(O292)-3,FALSE)*VLOOKUP($D292,'367市人口19-60预测'!$D:$AT,COLUMN(O292)-3,FALSE)/10^8</f>
        <v>1703.5856277547109</v>
      </c>
      <c r="P292" s="23">
        <f>VLOOKUP($D292,'人均GDP预测（当年人民币）'!$D:$AT,COLUMN(P292)-3,FALSE)*VLOOKUP($D292,'367市人口19-60预测'!$D:$AT,COLUMN(P292)-3,FALSE)/10^8</f>
        <v>1825.847718453429</v>
      </c>
      <c r="Q292" s="23">
        <f>VLOOKUP($D292,'人均GDP预测（当年人民币）'!$D:$AT,COLUMN(Q292)-3,FALSE)*VLOOKUP($D292,'367市人口19-60预测'!$D:$AT,COLUMN(Q292)-3,FALSE)/10^8</f>
        <v>1955.9888175840044</v>
      </c>
      <c r="R292" s="23">
        <f>VLOOKUP($D292,'人均GDP预测（当年人民币）'!$D:$AT,COLUMN(R292)-3,FALSE)*VLOOKUP($D292,'367市人口19-60预测'!$D:$AT,COLUMN(R292)-3,FALSE)/10^8</f>
        <v>2094.4435901248403</v>
      </c>
      <c r="S292" s="23">
        <f>VLOOKUP($D292,'人均GDP预测（当年人民币）'!$D:$AT,COLUMN(S292)-3,FALSE)*VLOOKUP($D292,'367市人口19-60预测'!$D:$AT,COLUMN(S292)-3,FALSE)/10^8</f>
        <v>2241.6711191937143</v>
      </c>
      <c r="T292" s="23">
        <f>VLOOKUP($D292,'人均GDP预测（当年人民币）'!$D:$AT,COLUMN(T292)-3,FALSE)*VLOOKUP($D292,'367市人口19-60预测'!$D:$AT,COLUMN(T292)-3,FALSE)/10^8</f>
        <v>2387.6790096197669</v>
      </c>
      <c r="U292" s="23">
        <f>VLOOKUP($D292,'人均GDP预测（当年人民币）'!$D:$AT,COLUMN(U292)-3,FALSE)*VLOOKUP($D292,'367市人口19-60预测'!$D:$AT,COLUMN(U292)-3,FALSE)/10^8</f>
        <v>2542.0434015297437</v>
      </c>
      <c r="V292" s="23">
        <f>VLOOKUP($D292,'人均GDP预测（当年人民币）'!$D:$AT,COLUMN(V292)-3,FALSE)*VLOOKUP($D292,'367市人口19-60预测'!$D:$AT,COLUMN(V292)-3,FALSE)/10^8</f>
        <v>2705.1721578805209</v>
      </c>
      <c r="W292" s="23">
        <f>VLOOKUP($D292,'人均GDP预测（当年人民币）'!$D:$AT,COLUMN(W292)-3,FALSE)*VLOOKUP($D292,'367市人口19-60预测'!$D:$AT,COLUMN(W292)-3,FALSE)/10^8</f>
        <v>2877.493540798755</v>
      </c>
      <c r="X292" s="23">
        <f>VLOOKUP($D292,'人均GDP预测（当年人民币）'!$D:$AT,COLUMN(X292)-3,FALSE)*VLOOKUP($D292,'367市人口19-60预测'!$D:$AT,COLUMN(X292)-3,FALSE)/10^8</f>
        <v>3048.9645868082039</v>
      </c>
      <c r="Y292" s="23">
        <f>VLOOKUP($D292,'人均GDP预测（当年人民币）'!$D:$AT,COLUMN(Y292)-3,FALSE)*VLOOKUP($D292,'367市人口19-60预测'!$D:$AT,COLUMN(Y292)-3,FALSE)/10^8</f>
        <v>3229.27428047066</v>
      </c>
      <c r="Z292" s="23">
        <f>VLOOKUP($D292,'人均GDP预测（当年人民币）'!$D:$AT,COLUMN(Z292)-3,FALSE)*VLOOKUP($D292,'367市人口19-60预测'!$D:$AT,COLUMN(Z292)-3,FALSE)/10^8</f>
        <v>3418.822076936548</v>
      </c>
      <c r="AA292" s="23">
        <f>VLOOKUP($D292,'人均GDP预测（当年人民币）'!$D:$AT,COLUMN(AA292)-3,FALSE)*VLOOKUP($D292,'367市人口19-60预测'!$D:$AT,COLUMN(AA292)-3,FALSE)/10^8</f>
        <v>3607.959095042685</v>
      </c>
      <c r="AB292" s="23">
        <f>VLOOKUP($D292,'人均GDP预测（当年人民币）'!$D:$AT,COLUMN(AB292)-3,FALSE)*VLOOKUP($D292,'367市人口19-60预测'!$D:$AT,COLUMN(AB292)-3,FALSE)/10^8</f>
        <v>3806.0663563627741</v>
      </c>
      <c r="AC292" s="23">
        <f>VLOOKUP($D292,'人均GDP预测（当年人民币）'!$D:$AT,COLUMN(AC292)-3,FALSE)*VLOOKUP($D292,'367市人口19-60预测'!$D:$AT,COLUMN(AC292)-3,FALSE)/10^8</f>
        <v>4013.5389879918898</v>
      </c>
      <c r="AD292" s="23">
        <f>VLOOKUP($D292,'人均GDP预测（当年人民币）'!$D:$AT,COLUMN(AD292)-3,FALSE)*VLOOKUP($D292,'367市人口19-60预测'!$D:$AT,COLUMN(AD292)-3,FALSE)/10^8</f>
        <v>4230.7928633110268</v>
      </c>
      <c r="AE292" s="23">
        <f>VLOOKUP($D292,'人均GDP预测（当年人民币）'!$D:$AT,COLUMN(AE292)-3,FALSE)*VLOOKUP($D292,'367市人口19-60预测'!$D:$AT,COLUMN(AE292)-3,FALSE)/10^8</f>
        <v>4447.9569992638108</v>
      </c>
      <c r="AF292" s="23">
        <f>VLOOKUP($D292,'人均GDP预测（当年人民币）'!$D:$AT,COLUMN(AF292)-3,FALSE)*VLOOKUP($D292,'367市人口19-60预测'!$D:$AT,COLUMN(AF292)-3,FALSE)/10^8</f>
        <v>4674.7602813562034</v>
      </c>
      <c r="AG292" s="23">
        <f>VLOOKUP($D292,'人均GDP预测（当年人民币）'!$D:$AT,COLUMN(AG292)-3,FALSE)*VLOOKUP($D292,'367市人口19-60预测'!$D:$AT,COLUMN(AG292)-3,FALSE)/10^8</f>
        <v>4911.6525146475024</v>
      </c>
      <c r="AH292" s="23">
        <f>VLOOKUP($D292,'人均GDP预测（当年人民币）'!$D:$AT,COLUMN(AH292)-3,FALSE)*VLOOKUP($D292,'367市人口19-60预测'!$D:$AT,COLUMN(AH292)-3,FALSE)/10^8</f>
        <v>5148.9855865559548</v>
      </c>
      <c r="AI292" s="23">
        <f>VLOOKUP($D292,'人均GDP预测（当年人民币）'!$D:$AT,COLUMN(AI292)-3,FALSE)*VLOOKUP($D292,'367市人口19-60预测'!$D:$AT,COLUMN(AI292)-3,FALSE)/10^8</f>
        <v>5396.4371967828238</v>
      </c>
      <c r="AJ292" s="23">
        <f>VLOOKUP($D292,'人均GDP预测（当年人民币）'!$D:$AT,COLUMN(AJ292)-3,FALSE)*VLOOKUP($D292,'367市人口19-60预测'!$D:$AT,COLUMN(AJ292)-3,FALSE)/10^8</f>
        <v>5654.5259968033961</v>
      </c>
      <c r="AK292" s="23">
        <f>VLOOKUP($D292,'人均GDP预测（当年人民币）'!$D:$AT,COLUMN(AK292)-3,FALSE)*VLOOKUP($D292,'367市人口19-60预测'!$D:$AT,COLUMN(AK292)-3,FALSE)/10^8</f>
        <v>5923.8241472008513</v>
      </c>
      <c r="AL292" s="23">
        <f>VLOOKUP($D292,'人均GDP预测（当年人民币）'!$D:$AT,COLUMN(AL292)-3,FALSE)*VLOOKUP($D292,'367市人口19-60预测'!$D:$AT,COLUMN(AL292)-3,FALSE)/10^8</f>
        <v>6194.4571149653711</v>
      </c>
      <c r="AM292" s="23">
        <f>VLOOKUP($D292,'人均GDP预测（当年人民币）'!$D:$AT,COLUMN(AM292)-3,FALSE)*VLOOKUP($D292,'367市人口19-60预测'!$D:$AT,COLUMN(AM292)-3,FALSE)/10^8</f>
        <v>6476.6583385959166</v>
      </c>
      <c r="AN292" s="23">
        <f>VLOOKUP($D292,'人均GDP预测（当年人民币）'!$D:$AT,COLUMN(AN292)-3,FALSE)*VLOOKUP($D292,'367市人口19-60预测'!$D:$AT,COLUMN(AN292)-3,FALSE)/10^8</f>
        <v>6771.1485854224657</v>
      </c>
      <c r="AO292" s="23">
        <f>VLOOKUP($D292,'人均GDP预测（当年人民币）'!$D:$AT,COLUMN(AO292)-3,FALSE)*VLOOKUP($D292,'367市人口19-60预测'!$D:$AT,COLUMN(AO292)-3,FALSE)/10^8</f>
        <v>7068.2490661469601</v>
      </c>
      <c r="AP292" s="23">
        <f>VLOOKUP($D292,'人均GDP预测（当年人民币）'!$D:$AT,COLUMN(AP292)-3,FALSE)*VLOOKUP($D292,'367市人口19-60预测'!$D:$AT,COLUMN(AP292)-3,FALSE)/10^8</f>
        <v>7378.387272183546</v>
      </c>
      <c r="AQ292" s="23">
        <f>VLOOKUP($D292,'人均GDP预测（当年人民币）'!$D:$AT,COLUMN(AQ292)-3,FALSE)*VLOOKUP($D292,'367市人口19-60预测'!$D:$AT,COLUMN(AQ292)-3,FALSE)/10^8</f>
        <v>7702.5021198791446</v>
      </c>
      <c r="AR292" s="23">
        <f>VLOOKUP($D292,'人均GDP预测（当年人民币）'!$D:$AT,COLUMN(AR292)-3,FALSE)*VLOOKUP($D292,'367市人口19-60预测'!$D:$AT,COLUMN(AR292)-3,FALSE)/10^8</f>
        <v>8031.1180175026075</v>
      </c>
      <c r="AS292" s="23">
        <f>VLOOKUP($D292,'人均GDP预测（当年人民币）'!$D:$AT,COLUMN(AS292)-3,FALSE)*VLOOKUP($D292,'367市人口19-60预测'!$D:$AT,COLUMN(AS292)-3,FALSE)/10^8</f>
        <v>8375.0080152830124</v>
      </c>
      <c r="AT292" s="23">
        <f>VLOOKUP($D292,'人均GDP预测（当年人民币）'!$D:$AT,COLUMN(AT292)-3,FALSE)*VLOOKUP($D292,'367市人口19-60预测'!$D:$AT,COLUMN(AT292)-3,FALSE)/10^8</f>
        <v>8735.4094590831646</v>
      </c>
    </row>
    <row r="293" spans="1:46" ht="15.75" x14ac:dyDescent="0.25">
      <c r="A293" s="15">
        <v>292</v>
      </c>
      <c r="B293" s="16">
        <v>532300</v>
      </c>
      <c r="C293" s="16" t="s">
        <v>403</v>
      </c>
      <c r="D293" s="18" t="s">
        <v>267</v>
      </c>
      <c r="E293" s="23">
        <f>VLOOKUP($D293,'人均GDP预测（当年人民币）'!$D:$AT,COLUMN(E293)-3,FALSE)*VLOOKUP($D293,'367市人口19-60预测'!$D:$AT,COLUMN(E293)-3,FALSE)/10^8</f>
        <v>1238.8465859512764</v>
      </c>
      <c r="F293" s="23">
        <f>VLOOKUP($D293,'人均GDP预测（当年人民币）'!$D:$AT,COLUMN(F293)-3,FALSE)*VLOOKUP($D293,'367市人口19-60预测'!$D:$AT,COLUMN(F293)-3,FALSE)/10^8</f>
        <v>1317.9815826583072</v>
      </c>
      <c r="G293" s="23">
        <f>VLOOKUP($D293,'人均GDP预测（当年人民币）'!$D:$AT,COLUMN(G293)-3,FALSE)*VLOOKUP($D293,'367市人口19-60预测'!$D:$AT,COLUMN(G293)-3,FALSE)/10^8</f>
        <v>1401.5866075241781</v>
      </c>
      <c r="H293" s="23">
        <f>VLOOKUP($D293,'人均GDP预测（当年人民币）'!$D:$AT,COLUMN(H293)-3,FALSE)*VLOOKUP($D293,'367市人口19-60预测'!$D:$AT,COLUMN(H293)-3,FALSE)/10^8</f>
        <v>1489.8443127451555</v>
      </c>
      <c r="I293" s="23">
        <f>VLOOKUP($D293,'人均GDP预测（当年人民币）'!$D:$AT,COLUMN(I293)-3,FALSE)*VLOOKUP($D293,'367市人口19-60预测'!$D:$AT,COLUMN(I293)-3,FALSE)/10^8</f>
        <v>1576.612536649259</v>
      </c>
      <c r="J293" s="23">
        <f>VLOOKUP($D293,'人均GDP预测（当年人民币）'!$D:$AT,COLUMN(J293)-3,FALSE)*VLOOKUP($D293,'367市人口19-60预测'!$D:$AT,COLUMN(J293)-3,FALSE)/10^8</f>
        <v>1667.6521897483062</v>
      </c>
      <c r="K293" s="23">
        <f>VLOOKUP($D293,'人均GDP预测（当年人民币）'!$D:$AT,COLUMN(K293)-3,FALSE)*VLOOKUP($D293,'367市人口19-60预测'!$D:$AT,COLUMN(K293)-3,FALSE)/10^8</f>
        <v>1763.1006876422009</v>
      </c>
      <c r="L293" s="23">
        <f>VLOOKUP($D293,'人均GDP预测（当年人民币）'!$D:$AT,COLUMN(L293)-3,FALSE)*VLOOKUP($D293,'367市人口19-60预测'!$D:$AT,COLUMN(L293)-3,FALSE)/10^8</f>
        <v>1863.0963016098858</v>
      </c>
      <c r="M293" s="23">
        <f>VLOOKUP($D293,'人均GDP预测（当年人民币）'!$D:$AT,COLUMN(M293)-3,FALSE)*VLOOKUP($D293,'367市人口19-60预测'!$D:$AT,COLUMN(M293)-3,FALSE)/10^8</f>
        <v>1967.7788623631461</v>
      </c>
      <c r="N293" s="23">
        <f>VLOOKUP($D293,'人均GDP预测（当年人民币）'!$D:$AT,COLUMN(N293)-3,FALSE)*VLOOKUP($D293,'367市人口19-60预测'!$D:$AT,COLUMN(N293)-3,FALSE)/10^8</f>
        <v>2077.2907376564108</v>
      </c>
      <c r="O293" s="23">
        <f>VLOOKUP($D293,'人均GDP预测（当年人民币）'!$D:$AT,COLUMN(O293)-3,FALSE)*VLOOKUP($D293,'367市人口19-60预测'!$D:$AT,COLUMN(O293)-3,FALSE)/10^8</f>
        <v>2185.2049005692138</v>
      </c>
      <c r="P293" s="23">
        <f>VLOOKUP($D293,'人均GDP预测（当年人民币）'!$D:$AT,COLUMN(P293)-3,FALSE)*VLOOKUP($D293,'367市人口19-60预测'!$D:$AT,COLUMN(P293)-3,FALSE)/10^8</f>
        <v>2297.5432838259944</v>
      </c>
      <c r="Q293" s="23">
        <f>VLOOKUP($D293,'人均GDP预测（当年人民币）'!$D:$AT,COLUMN(Q293)-3,FALSE)*VLOOKUP($D293,'367市人口19-60预测'!$D:$AT,COLUMN(Q293)-3,FALSE)/10^8</f>
        <v>2414.4095665247605</v>
      </c>
      <c r="R293" s="23">
        <f>VLOOKUP($D293,'人均GDP预测（当年人民币）'!$D:$AT,COLUMN(R293)-3,FALSE)*VLOOKUP($D293,'367市人口19-60预测'!$D:$AT,COLUMN(R293)-3,FALSE)/10^8</f>
        <v>2535.9128442660508</v>
      </c>
      <c r="S293" s="23">
        <f>VLOOKUP($D293,'人均GDP预测（当年人民币）'!$D:$AT,COLUMN(S293)-3,FALSE)*VLOOKUP($D293,'367市人口19-60预测'!$D:$AT,COLUMN(S293)-3,FALSE)/10^8</f>
        <v>2662.1617908475323</v>
      </c>
      <c r="T293" s="23">
        <f>VLOOKUP($D293,'人均GDP预测（当年人民币）'!$D:$AT,COLUMN(T293)-3,FALSE)*VLOOKUP($D293,'367市人口19-60预测'!$D:$AT,COLUMN(T293)-3,FALSE)/10^8</f>
        <v>2786.7012424505206</v>
      </c>
      <c r="U293" s="23">
        <f>VLOOKUP($D293,'人均GDP预测（当年人民币）'!$D:$AT,COLUMN(U293)-3,FALSE)*VLOOKUP($D293,'367市人口19-60预测'!$D:$AT,COLUMN(U293)-3,FALSE)/10^8</f>
        <v>2915.5918983141473</v>
      </c>
      <c r="V293" s="23">
        <f>VLOOKUP($D293,'人均GDP预测（当年人民币）'!$D:$AT,COLUMN(V293)-3,FALSE)*VLOOKUP($D293,'367市人口19-60预测'!$D:$AT,COLUMN(V293)-3,FALSE)/10^8</f>
        <v>3048.9253434238294</v>
      </c>
      <c r="W293" s="23">
        <f>VLOOKUP($D293,'人均GDP预测（当年人民币）'!$D:$AT,COLUMN(W293)-3,FALSE)*VLOOKUP($D293,'367市人口19-60预测'!$D:$AT,COLUMN(W293)-3,FALSE)/10^8</f>
        <v>3186.7939617849925</v>
      </c>
      <c r="X293" s="23">
        <f>VLOOKUP($D293,'人均GDP预测（当年人民币）'!$D:$AT,COLUMN(X293)-3,FALSE)*VLOOKUP($D293,'367市人口19-60预测'!$D:$AT,COLUMN(X293)-3,FALSE)/10^8</f>
        <v>3329.3004661344098</v>
      </c>
      <c r="Y293" s="23">
        <f>VLOOKUP($D293,'人均GDP预测（当年人民币）'!$D:$AT,COLUMN(Y293)-3,FALSE)*VLOOKUP($D293,'367市人口19-60预测'!$D:$AT,COLUMN(Y293)-3,FALSE)/10^8</f>
        <v>3476.554836544507</v>
      </c>
      <c r="Z293" s="23">
        <f>VLOOKUP($D293,'人均GDP预测（当年人民币）'!$D:$AT,COLUMN(Z293)-3,FALSE)*VLOOKUP($D293,'367市人口19-60预测'!$D:$AT,COLUMN(Z293)-3,FALSE)/10^8</f>
        <v>3621.7560390880581</v>
      </c>
      <c r="AA293" s="23">
        <f>VLOOKUP($D293,'人均GDP预测（当年人民币）'!$D:$AT,COLUMN(AA293)-3,FALSE)*VLOOKUP($D293,'367市人口19-60预测'!$D:$AT,COLUMN(AA293)-3,FALSE)/10^8</f>
        <v>3771.3739381933551</v>
      </c>
      <c r="AB293" s="23">
        <f>VLOOKUP($D293,'人均GDP预测（当年人民币）'!$D:$AT,COLUMN(AB293)-3,FALSE)*VLOOKUP($D293,'367市人口19-60预测'!$D:$AT,COLUMN(AB293)-3,FALSE)/10^8</f>
        <v>3925.526964471826</v>
      </c>
      <c r="AC293" s="23">
        <f>VLOOKUP($D293,'人均GDP预测（当年人民币）'!$D:$AT,COLUMN(AC293)-3,FALSE)*VLOOKUP($D293,'367市人口19-60预测'!$D:$AT,COLUMN(AC293)-3,FALSE)/10^8</f>
        <v>4084.3530746846623</v>
      </c>
      <c r="AD293" s="23">
        <f>VLOOKUP($D293,'人均GDP预测（当年人民币）'!$D:$AT,COLUMN(AD293)-3,FALSE)*VLOOKUP($D293,'367市人口19-60预测'!$D:$AT,COLUMN(AD293)-3,FALSE)/10^8</f>
        <v>4248.0117021474407</v>
      </c>
      <c r="AE293" s="23">
        <f>VLOOKUP($D293,'人均GDP预测（当年人民币）'!$D:$AT,COLUMN(AE293)-3,FALSE)*VLOOKUP($D293,'367市人口19-60预测'!$D:$AT,COLUMN(AE293)-3,FALSE)/10^8</f>
        <v>4409.6763603550435</v>
      </c>
      <c r="AF293" s="23">
        <f>VLOOKUP($D293,'人均GDP预测（当年人民币）'!$D:$AT,COLUMN(AF293)-3,FALSE)*VLOOKUP($D293,'367市人口19-60预测'!$D:$AT,COLUMN(AF293)-3,FALSE)/10^8</f>
        <v>4576.02046445627</v>
      </c>
      <c r="AG293" s="23">
        <f>VLOOKUP($D293,'人均GDP预测（当年人民币）'!$D:$AT,COLUMN(AG293)-3,FALSE)*VLOOKUP($D293,'367市人口19-60预测'!$D:$AT,COLUMN(AG293)-3,FALSE)/10^8</f>
        <v>4747.2602933412309</v>
      </c>
      <c r="AH293" s="23">
        <f>VLOOKUP($D293,'人均GDP预测（当年人民币）'!$D:$AT,COLUMN(AH293)-3,FALSE)*VLOOKUP($D293,'367市人口19-60预测'!$D:$AT,COLUMN(AH293)-3,FALSE)/10^8</f>
        <v>4923.6426686566556</v>
      </c>
      <c r="AI293" s="23">
        <f>VLOOKUP($D293,'人均GDP预测（当年人民币）'!$D:$AT,COLUMN(AI293)-3,FALSE)*VLOOKUP($D293,'367市人口19-60预测'!$D:$AT,COLUMN(AI293)-3,FALSE)/10^8</f>
        <v>5105.4576578266269</v>
      </c>
      <c r="AJ293" s="23">
        <f>VLOOKUP($D293,'人均GDP预测（当年人民币）'!$D:$AT,COLUMN(AJ293)-3,FALSE)*VLOOKUP($D293,'367市人口19-60预测'!$D:$AT,COLUMN(AJ293)-3,FALSE)/10^8</f>
        <v>5285.9208170410448</v>
      </c>
      <c r="AK293" s="23">
        <f>VLOOKUP($D293,'人均GDP预测（当年人民币）'!$D:$AT,COLUMN(AK293)-3,FALSE)*VLOOKUP($D293,'367市人口19-60预测'!$D:$AT,COLUMN(AK293)-3,FALSE)/10^8</f>
        <v>5472.0227898804997</v>
      </c>
      <c r="AL293" s="23">
        <f>VLOOKUP($D293,'人均GDP预测（当年人民币）'!$D:$AT,COLUMN(AL293)-3,FALSE)*VLOOKUP($D293,'367市人口19-60预测'!$D:$AT,COLUMN(AL293)-3,FALSE)/10^8</f>
        <v>5664.1873802999817</v>
      </c>
      <c r="AM293" s="23">
        <f>VLOOKUP($D293,'人均GDP预测（当年人民币）'!$D:$AT,COLUMN(AM293)-3,FALSE)*VLOOKUP($D293,'367市人口19-60预测'!$D:$AT,COLUMN(AM293)-3,FALSE)/10^8</f>
        <v>5862.8948829147121</v>
      </c>
      <c r="AN293" s="23">
        <f>VLOOKUP($D293,'人均GDP预测（当年人民币）'!$D:$AT,COLUMN(AN293)-3,FALSE)*VLOOKUP($D293,'367市人口19-60预测'!$D:$AT,COLUMN(AN293)-3,FALSE)/10^8</f>
        <v>6068.7016106597448</v>
      </c>
      <c r="AO293" s="23">
        <f>VLOOKUP($D293,'人均GDP预测（当年人民币）'!$D:$AT,COLUMN(AO293)-3,FALSE)*VLOOKUP($D293,'367市人口19-60预测'!$D:$AT,COLUMN(AO293)-3,FALSE)/10^8</f>
        <v>6274.9550194801595</v>
      </c>
      <c r="AP293" s="23">
        <f>VLOOKUP($D293,'人均GDP预测（当年人民币）'!$D:$AT,COLUMN(AP293)-3,FALSE)*VLOOKUP($D293,'367市人口19-60预测'!$D:$AT,COLUMN(AP293)-3,FALSE)/10^8</f>
        <v>6489.1587146831771</v>
      </c>
      <c r="AQ293" s="23">
        <f>VLOOKUP($D293,'人均GDP预测（当年人民币）'!$D:$AT,COLUMN(AQ293)-3,FALSE)*VLOOKUP($D293,'367市人口19-60预测'!$D:$AT,COLUMN(AQ293)-3,FALSE)/10^8</f>
        <v>6712.1076389402233</v>
      </c>
      <c r="AR293" s="23">
        <f>VLOOKUP($D293,'人均GDP预测（当年人民币）'!$D:$AT,COLUMN(AR293)-3,FALSE)*VLOOKUP($D293,'367市人口19-60预测'!$D:$AT,COLUMN(AR293)-3,FALSE)/10^8</f>
        <v>6944.7013795817666</v>
      </c>
      <c r="AS293" s="23">
        <f>VLOOKUP($D293,'人均GDP预测（当年人民币）'!$D:$AT,COLUMN(AS293)-3,FALSE)*VLOOKUP($D293,'367市人口19-60预测'!$D:$AT,COLUMN(AS293)-3,FALSE)/10^8</f>
        <v>7187.9650984233986</v>
      </c>
      <c r="AT293" s="23">
        <f>VLOOKUP($D293,'人均GDP预测（当年人民币）'!$D:$AT,COLUMN(AT293)-3,FALSE)*VLOOKUP($D293,'367市人口19-60预测'!$D:$AT,COLUMN(AT293)-3,FALSE)/10^8</f>
        <v>7435.5098606278225</v>
      </c>
    </row>
    <row r="294" spans="1:46" ht="15.75" x14ac:dyDescent="0.25">
      <c r="A294" s="15">
        <v>293</v>
      </c>
      <c r="B294" s="16">
        <v>532500</v>
      </c>
      <c r="C294" s="16" t="s">
        <v>403</v>
      </c>
      <c r="D294" s="18" t="s">
        <v>280</v>
      </c>
      <c r="E294" s="23">
        <f>VLOOKUP($D294,'人均GDP预测（当年人民币）'!$D:$AT,COLUMN(E294)-3,FALSE)*VLOOKUP($D294,'367市人口19-60预测'!$D:$AT,COLUMN(E294)-3,FALSE)/10^8</f>
        <v>2213.9111437288616</v>
      </c>
      <c r="F294" s="23">
        <f>VLOOKUP($D294,'人均GDP预测（当年人民币）'!$D:$AT,COLUMN(F294)-3,FALSE)*VLOOKUP($D294,'367市人口19-60预测'!$D:$AT,COLUMN(F294)-3,FALSE)/10^8</f>
        <v>2353.350756793559</v>
      </c>
      <c r="G294" s="23">
        <f>VLOOKUP($D294,'人均GDP预测（当年人民币）'!$D:$AT,COLUMN(G294)-3,FALSE)*VLOOKUP($D294,'367市人口19-60预测'!$D:$AT,COLUMN(G294)-3,FALSE)/10^8</f>
        <v>2502.0323361840447</v>
      </c>
      <c r="H294" s="23">
        <f>VLOOKUP($D294,'人均GDP预测（当年人民币）'!$D:$AT,COLUMN(H294)-3,FALSE)*VLOOKUP($D294,'367市人口19-60预测'!$D:$AT,COLUMN(H294)-3,FALSE)/10^8</f>
        <v>2660.3649115877975</v>
      </c>
      <c r="I294" s="23">
        <f>VLOOKUP($D294,'人均GDP预测（当年人民币）'!$D:$AT,COLUMN(I294)-3,FALSE)*VLOOKUP($D294,'367市人口19-60预测'!$D:$AT,COLUMN(I294)-3,FALSE)/10^8</f>
        <v>2828.7625288100585</v>
      </c>
      <c r="J294" s="23">
        <f>VLOOKUP($D294,'人均GDP预测（当年人民币）'!$D:$AT,COLUMN(J294)-3,FALSE)*VLOOKUP($D294,'367市人口19-60预测'!$D:$AT,COLUMN(J294)-3,FALSE)/10^8</f>
        <v>2995.6217686735836</v>
      </c>
      <c r="K294" s="23">
        <f>VLOOKUP($D294,'人均GDP预测（当年人民币）'!$D:$AT,COLUMN(K294)-3,FALSE)*VLOOKUP($D294,'367市人口19-60预测'!$D:$AT,COLUMN(K294)-3,FALSE)/10^8</f>
        <v>3171.9267737343994</v>
      </c>
      <c r="L294" s="23">
        <f>VLOOKUP($D294,'人均GDP预测（当年人民币）'!$D:$AT,COLUMN(L294)-3,FALSE)*VLOOKUP($D294,'367市人口19-60预测'!$D:$AT,COLUMN(L294)-3,FALSE)/10^8</f>
        <v>3357.9829532022381</v>
      </c>
      <c r="M294" s="23">
        <f>VLOOKUP($D294,'人均GDP预测（当年人民币）'!$D:$AT,COLUMN(M294)-3,FALSE)*VLOOKUP($D294,'367市人口19-60预测'!$D:$AT,COLUMN(M294)-3,FALSE)/10^8</f>
        <v>3554.0969712919291</v>
      </c>
      <c r="N294" s="23">
        <f>VLOOKUP($D294,'人均GDP预测（当年人民币）'!$D:$AT,COLUMN(N294)-3,FALSE)*VLOOKUP($D294,'367市人口19-60预测'!$D:$AT,COLUMN(N294)-3,FALSE)/10^8</f>
        <v>3760.5747170544155</v>
      </c>
      <c r="O294" s="23">
        <f>VLOOKUP($D294,'人均GDP预测（当年人民币）'!$D:$AT,COLUMN(O294)-3,FALSE)*VLOOKUP($D294,'367市人口19-60预测'!$D:$AT,COLUMN(O294)-3,FALSE)/10^8</f>
        <v>3977.7212595250471</v>
      </c>
      <c r="P294" s="23">
        <f>VLOOKUP($D294,'人均GDP预测（当年人民币）'!$D:$AT,COLUMN(P294)-3,FALSE)*VLOOKUP($D294,'367市人口19-60预测'!$D:$AT,COLUMN(P294)-3,FALSE)/10^8</f>
        <v>4193.2351180014457</v>
      </c>
      <c r="Q294" s="23">
        <f>VLOOKUP($D294,'人均GDP预测（当年人民币）'!$D:$AT,COLUMN(Q294)-3,FALSE)*VLOOKUP($D294,'367市人口19-60预测'!$D:$AT,COLUMN(Q294)-3,FALSE)/10^8</f>
        <v>4418.6365021012662</v>
      </c>
      <c r="R294" s="23">
        <f>VLOOKUP($D294,'人均GDP预测（当年人民币）'!$D:$AT,COLUMN(R294)-3,FALSE)*VLOOKUP($D294,'367市人口19-60预测'!$D:$AT,COLUMN(R294)-3,FALSE)/10^8</f>
        <v>4654.1366803825485</v>
      </c>
      <c r="S294" s="23">
        <f>VLOOKUP($D294,'人均GDP预测（当年人民币）'!$D:$AT,COLUMN(S294)-3,FALSE)*VLOOKUP($D294,'367市人口19-60预测'!$D:$AT,COLUMN(S294)-3,FALSE)/10^8</f>
        <v>4899.9476593250301</v>
      </c>
      <c r="T294" s="23">
        <f>VLOOKUP($D294,'人均GDP预测（当年人民币）'!$D:$AT,COLUMN(T294)-3,FALSE)*VLOOKUP($D294,'367市人口19-60预测'!$D:$AT,COLUMN(T294)-3,FALSE)/10^8</f>
        <v>5156.2817341407863</v>
      </c>
      <c r="U294" s="23">
        <f>VLOOKUP($D294,'人均GDP预测（当年人民币）'!$D:$AT,COLUMN(U294)-3,FALSE)*VLOOKUP($D294,'367市人口19-60预测'!$D:$AT,COLUMN(U294)-3,FALSE)/10^8</f>
        <v>5423.3553323843125</v>
      </c>
      <c r="V294" s="23">
        <f>VLOOKUP($D294,'人均GDP预测（当年人民币）'!$D:$AT,COLUMN(V294)-3,FALSE)*VLOOKUP($D294,'367市人口19-60预测'!$D:$AT,COLUMN(V294)-3,FALSE)/10^8</f>
        <v>5687.9801739014956</v>
      </c>
      <c r="W294" s="23">
        <f>VLOOKUP($D294,'人均GDP预测（当年人民币）'!$D:$AT,COLUMN(W294)-3,FALSE)*VLOOKUP($D294,'367市人口19-60预测'!$D:$AT,COLUMN(W294)-3,FALSE)/10^8</f>
        <v>5962.4692863509181</v>
      </c>
      <c r="X294" s="23">
        <f>VLOOKUP($D294,'人均GDP预测（当年人民币）'!$D:$AT,COLUMN(X294)-3,FALSE)*VLOOKUP($D294,'367市人口19-60预测'!$D:$AT,COLUMN(X294)-3,FALSE)/10^8</f>
        <v>6246.9875646967484</v>
      </c>
      <c r="Y294" s="23">
        <f>VLOOKUP($D294,'人均GDP预测（当年人民币）'!$D:$AT,COLUMN(Y294)-3,FALSE)*VLOOKUP($D294,'367市人口19-60预测'!$D:$AT,COLUMN(Y294)-3,FALSE)/10^8</f>
        <v>6541.7147181882328</v>
      </c>
      <c r="Z294" s="23">
        <f>VLOOKUP($D294,'人均GDP预测（当年人民币）'!$D:$AT,COLUMN(Z294)-3,FALSE)*VLOOKUP($D294,'367市人口19-60预测'!$D:$AT,COLUMN(Z294)-3,FALSE)/10^8</f>
        <v>6846.8501241222875</v>
      </c>
      <c r="AA294" s="23">
        <f>VLOOKUP($D294,'人均GDP预测（当年人民币）'!$D:$AT,COLUMN(AA294)-3,FALSE)*VLOOKUP($D294,'367市人口19-60预测'!$D:$AT,COLUMN(AA294)-3,FALSE)/10^8</f>
        <v>7148.9536373520205</v>
      </c>
      <c r="AB294" s="23">
        <f>VLOOKUP($D294,'人均GDP预测（当年人民币）'!$D:$AT,COLUMN(AB294)-3,FALSE)*VLOOKUP($D294,'367市人口19-60预测'!$D:$AT,COLUMN(AB294)-3,FALSE)/10^8</f>
        <v>7460.7198160052376</v>
      </c>
      <c r="AC294" s="23">
        <f>VLOOKUP($D294,'人均GDP预测（当年人民币）'!$D:$AT,COLUMN(AC294)-3,FALSE)*VLOOKUP($D294,'367市人口19-60预测'!$D:$AT,COLUMN(AC294)-3,FALSE)/10^8</f>
        <v>7782.3767950932352</v>
      </c>
      <c r="AD294" s="23">
        <f>VLOOKUP($D294,'人均GDP预测（当年人民币）'!$D:$AT,COLUMN(AD294)-3,FALSE)*VLOOKUP($D294,'367市人口19-60预测'!$D:$AT,COLUMN(AD294)-3,FALSE)/10^8</f>
        <v>8114.1971935837782</v>
      </c>
      <c r="AE294" s="23">
        <f>VLOOKUP($D294,'人均GDP预测（当年人民币）'!$D:$AT,COLUMN(AE294)-3,FALSE)*VLOOKUP($D294,'367市人口19-60预测'!$D:$AT,COLUMN(AE294)-3,FALSE)/10^8</f>
        <v>8456.505597432275</v>
      </c>
      <c r="AF294" s="23">
        <f>VLOOKUP($D294,'人均GDP预测（当年人民币）'!$D:$AT,COLUMN(AF294)-3,FALSE)*VLOOKUP($D294,'367市人口19-60预测'!$D:$AT,COLUMN(AF294)-3,FALSE)/10^8</f>
        <v>8795.7128779100749</v>
      </c>
      <c r="AG294" s="23">
        <f>VLOOKUP($D294,'人均GDP预测（当年人民币）'!$D:$AT,COLUMN(AG294)-3,FALSE)*VLOOKUP($D294,'367市人口19-60预测'!$D:$AT,COLUMN(AG294)-3,FALSE)/10^8</f>
        <v>9145.1195461739717</v>
      </c>
      <c r="AH294" s="23">
        <f>VLOOKUP($D294,'人均GDP预测（当年人民币）'!$D:$AT,COLUMN(AH294)-3,FALSE)*VLOOKUP($D294,'367市人口19-60预测'!$D:$AT,COLUMN(AH294)-3,FALSE)/10^8</f>
        <v>9505.2180894498597</v>
      </c>
      <c r="AI294" s="23">
        <f>VLOOKUP($D294,'人均GDP预测（当年人民币）'!$D:$AT,COLUMN(AI294)-3,FALSE)*VLOOKUP($D294,'367市人口19-60预测'!$D:$AT,COLUMN(AI294)-3,FALSE)/10^8</f>
        <v>9876.5978845592781</v>
      </c>
      <c r="AJ294" s="23">
        <f>VLOOKUP($D294,'人均GDP预测（当年人民币）'!$D:$AT,COLUMN(AJ294)-3,FALSE)*VLOOKUP($D294,'367市人口19-60预测'!$D:$AT,COLUMN(AJ294)-3,FALSE)/10^8</f>
        <v>10259.960536350371</v>
      </c>
      <c r="AK294" s="23">
        <f>VLOOKUP($D294,'人均GDP预测（当年人民币）'!$D:$AT,COLUMN(AK294)-3,FALSE)*VLOOKUP($D294,'367市人口19-60预测'!$D:$AT,COLUMN(AK294)-3,FALSE)/10^8</f>
        <v>10641.798770965714</v>
      </c>
      <c r="AL294" s="23">
        <f>VLOOKUP($D294,'人均GDP预测（当年人民币）'!$D:$AT,COLUMN(AL294)-3,FALSE)*VLOOKUP($D294,'367市人口19-60预测'!$D:$AT,COLUMN(AL294)-3,FALSE)/10^8</f>
        <v>11036.346934656551</v>
      </c>
      <c r="AM294" s="23">
        <f>VLOOKUP($D294,'人均GDP预测（当年人民币）'!$D:$AT,COLUMN(AM294)-3,FALSE)*VLOOKUP($D294,'367市人口19-60预测'!$D:$AT,COLUMN(AM294)-3,FALSE)/10^8</f>
        <v>11444.698392406779</v>
      </c>
      <c r="AN294" s="23">
        <f>VLOOKUP($D294,'人均GDP预测（当年人民币）'!$D:$AT,COLUMN(AN294)-3,FALSE)*VLOOKUP($D294,'367市人口19-60预测'!$D:$AT,COLUMN(AN294)-3,FALSE)/10^8</f>
        <v>11868.130399865448</v>
      </c>
      <c r="AO294" s="23">
        <f>VLOOKUP($D294,'人均GDP预测（当年人民币）'!$D:$AT,COLUMN(AO294)-3,FALSE)*VLOOKUP($D294,'367市人口19-60预测'!$D:$AT,COLUMN(AO294)-3,FALSE)/10^8</f>
        <v>12308.133562381548</v>
      </c>
      <c r="AP294" s="23">
        <f>VLOOKUP($D294,'人均GDP预测（当年人民币）'!$D:$AT,COLUMN(AP294)-3,FALSE)*VLOOKUP($D294,'367市人口19-60预测'!$D:$AT,COLUMN(AP294)-3,FALSE)/10^8</f>
        <v>12751.626845165967</v>
      </c>
      <c r="AQ294" s="23">
        <f>VLOOKUP($D294,'人均GDP预测（当年人民币）'!$D:$AT,COLUMN(AQ294)-3,FALSE)*VLOOKUP($D294,'367市人口19-60预测'!$D:$AT,COLUMN(AQ294)-3,FALSE)/10^8</f>
        <v>13214.321743839317</v>
      </c>
      <c r="AR294" s="23">
        <f>VLOOKUP($D294,'人均GDP预测（当年人民币）'!$D:$AT,COLUMN(AR294)-3,FALSE)*VLOOKUP($D294,'367市人口19-60预测'!$D:$AT,COLUMN(AR294)-3,FALSE)/10^8</f>
        <v>13698.442583009666</v>
      </c>
      <c r="AS294" s="23">
        <f>VLOOKUP($D294,'人均GDP预测（当年人民币）'!$D:$AT,COLUMN(AS294)-3,FALSE)*VLOOKUP($D294,'367市人口19-60预测'!$D:$AT,COLUMN(AS294)-3,FALSE)/10^8</f>
        <v>14206.530138512568</v>
      </c>
      <c r="AT294" s="23">
        <f>VLOOKUP($D294,'人均GDP预测（当年人民币）'!$D:$AT,COLUMN(AT294)-3,FALSE)*VLOOKUP($D294,'367市人口19-60预测'!$D:$AT,COLUMN(AT294)-3,FALSE)/10^8</f>
        <v>14741.497003146305</v>
      </c>
    </row>
    <row r="295" spans="1:46" ht="15.75" x14ac:dyDescent="0.25">
      <c r="A295" s="15">
        <v>294</v>
      </c>
      <c r="B295" s="16">
        <v>532600</v>
      </c>
      <c r="C295" s="16" t="s">
        <v>403</v>
      </c>
      <c r="D295" s="18" t="s">
        <v>308</v>
      </c>
      <c r="E295" s="23">
        <f>VLOOKUP($D295,'人均GDP预测（当年人民币）'!$D:$AT,COLUMN(E295)-3,FALSE)*VLOOKUP($D295,'367市人口19-60预测'!$D:$AT,COLUMN(E295)-3,FALSE)/10^8</f>
        <v>1082.3400177667449</v>
      </c>
      <c r="F295" s="23">
        <f>VLOOKUP($D295,'人均GDP预测（当年人民币）'!$D:$AT,COLUMN(F295)-3,FALSE)*VLOOKUP($D295,'367市人口19-60预测'!$D:$AT,COLUMN(F295)-3,FALSE)/10^8</f>
        <v>1167.9302982358859</v>
      </c>
      <c r="G295" s="23">
        <f>VLOOKUP($D295,'人均GDP预测（当年人民币）'!$D:$AT,COLUMN(G295)-3,FALSE)*VLOOKUP($D295,'367市人口19-60预测'!$D:$AT,COLUMN(G295)-3,FALSE)/10^8</f>
        <v>1260.8285483009759</v>
      </c>
      <c r="H295" s="23">
        <f>VLOOKUP($D295,'人均GDP预测（当年人民币）'!$D:$AT,COLUMN(H295)-3,FALSE)*VLOOKUP($D295,'367市人口19-60预测'!$D:$AT,COLUMN(H295)-3,FALSE)/10^8</f>
        <v>1349.2678857572905</v>
      </c>
      <c r="I295" s="23">
        <f>VLOOKUP($D295,'人均GDP预测（当年人民币）'!$D:$AT,COLUMN(I295)-3,FALSE)*VLOOKUP($D295,'367市人口19-60预测'!$D:$AT,COLUMN(I295)-3,FALSE)/10^8</f>
        <v>1444.1999528191693</v>
      </c>
      <c r="J295" s="23">
        <f>VLOOKUP($D295,'人均GDP预测（当年人民币）'!$D:$AT,COLUMN(J295)-3,FALSE)*VLOOKUP($D295,'367市人口19-60预测'!$D:$AT,COLUMN(J295)-3,FALSE)/10^8</f>
        <v>1545.9649347663537</v>
      </c>
      <c r="K295" s="23">
        <f>VLOOKUP($D295,'人均GDP预测（当年人民币）'!$D:$AT,COLUMN(K295)-3,FALSE)*VLOOKUP($D295,'367市人口19-60预测'!$D:$AT,COLUMN(K295)-3,FALSE)/10^8</f>
        <v>1654.9137823069073</v>
      </c>
      <c r="L295" s="23">
        <f>VLOOKUP($D295,'人均GDP预测（当年人民币）'!$D:$AT,COLUMN(L295)-3,FALSE)*VLOOKUP($D295,'367市人口19-60预测'!$D:$AT,COLUMN(L295)-3,FALSE)/10^8</f>
        <v>1771.405701223882</v>
      </c>
      <c r="M295" s="23">
        <f>VLOOKUP($D295,'人均GDP预测（当年人民币）'!$D:$AT,COLUMN(M295)-3,FALSE)*VLOOKUP($D295,'367市人口19-60预测'!$D:$AT,COLUMN(M295)-3,FALSE)/10^8</f>
        <v>1895.8113699025048</v>
      </c>
      <c r="N295" s="23">
        <f>VLOOKUP($D295,'人均GDP预测（当年人民币）'!$D:$AT,COLUMN(N295)-3,FALSE)*VLOOKUP($D295,'367市人口19-60预测'!$D:$AT,COLUMN(N295)-3,FALSE)/10^8</f>
        <v>2028.509830863263</v>
      </c>
      <c r="O295" s="23">
        <f>VLOOKUP($D295,'人均GDP预测（当年人民币）'!$D:$AT,COLUMN(O295)-3,FALSE)*VLOOKUP($D295,'367市人口19-60预测'!$D:$AT,COLUMN(O295)-3,FALSE)/10^8</f>
        <v>2157.5361500797744</v>
      </c>
      <c r="P295" s="23">
        <f>VLOOKUP($D295,'人均GDP预测（当年人民币）'!$D:$AT,COLUMN(P295)-3,FALSE)*VLOOKUP($D295,'367市人口19-60预测'!$D:$AT,COLUMN(P295)-3,FALSE)/10^8</f>
        <v>2294.0081702605944</v>
      </c>
      <c r="Q295" s="23">
        <f>VLOOKUP($D295,'人均GDP预测（当年人民币）'!$D:$AT,COLUMN(Q295)-3,FALSE)*VLOOKUP($D295,'367市人口19-60预测'!$D:$AT,COLUMN(Q295)-3,FALSE)/10^8</f>
        <v>2438.1909457337806</v>
      </c>
      <c r="R295" s="23">
        <f>VLOOKUP($D295,'人均GDP预测（当年人民币）'!$D:$AT,COLUMN(R295)-3,FALSE)*VLOOKUP($D295,'367市人口19-60预测'!$D:$AT,COLUMN(R295)-3,FALSE)/10^8</f>
        <v>2590.3541321207435</v>
      </c>
      <c r="S295" s="23">
        <f>VLOOKUP($D295,'人均GDP预测（当年人民币）'!$D:$AT,COLUMN(S295)-3,FALSE)*VLOOKUP($D295,'367市人口19-60预测'!$D:$AT,COLUMN(S295)-3,FALSE)/10^8</f>
        <v>2750.7707018569317</v>
      </c>
      <c r="T295" s="23">
        <f>VLOOKUP($D295,'人均GDP预测（当年人民币）'!$D:$AT,COLUMN(T295)-3,FALSE)*VLOOKUP($D295,'367市人口19-60预测'!$D:$AT,COLUMN(T295)-3,FALSE)/10^8</f>
        <v>2919.7213007935757</v>
      </c>
      <c r="U295" s="23">
        <f>VLOOKUP($D295,'人均GDP预测（当年人民币）'!$D:$AT,COLUMN(U295)-3,FALSE)*VLOOKUP($D295,'367市人口19-60预测'!$D:$AT,COLUMN(U295)-3,FALSE)/10^8</f>
        <v>3097.4936753075399</v>
      </c>
      <c r="V295" s="23">
        <f>VLOOKUP($D295,'人均GDP预测（当年人民币）'!$D:$AT,COLUMN(V295)-3,FALSE)*VLOOKUP($D295,'367市人口19-60预测'!$D:$AT,COLUMN(V295)-3,FALSE)/10^8</f>
        <v>3271.2534497152651</v>
      </c>
      <c r="W295" s="23">
        <f>VLOOKUP($D295,'人均GDP预测（当年人民币）'!$D:$AT,COLUMN(W295)-3,FALSE)*VLOOKUP($D295,'367市人口19-60预测'!$D:$AT,COLUMN(W295)-3,FALSE)/10^8</f>
        <v>3452.9245312693679</v>
      </c>
      <c r="X295" s="23">
        <f>VLOOKUP($D295,'人均GDP预测（当年人民币）'!$D:$AT,COLUMN(X295)-3,FALSE)*VLOOKUP($D295,'367市人口19-60预测'!$D:$AT,COLUMN(X295)-3,FALSE)/10^8</f>
        <v>3642.7209678709328</v>
      </c>
      <c r="Y295" s="23">
        <f>VLOOKUP($D295,'人均GDP预测（当年人民币）'!$D:$AT,COLUMN(Y295)-3,FALSE)*VLOOKUP($D295,'367市人口19-60预测'!$D:$AT,COLUMN(Y295)-3,FALSE)/10^8</f>
        <v>3840.8677475956561</v>
      </c>
      <c r="Z295" s="23">
        <f>VLOOKUP($D295,'人均GDP预测（当年人民币）'!$D:$AT,COLUMN(Z295)-3,FALSE)*VLOOKUP($D295,'367市人口19-60预测'!$D:$AT,COLUMN(Z295)-3,FALSE)/10^8</f>
        <v>4047.6059399240812</v>
      </c>
      <c r="AA295" s="23">
        <f>VLOOKUP($D295,'人均GDP预测（当年人民币）'!$D:$AT,COLUMN(AA295)-3,FALSE)*VLOOKUP($D295,'367市人口19-60预测'!$D:$AT,COLUMN(AA295)-3,FALSE)/10^8</f>
        <v>4263.1990734831552</v>
      </c>
      <c r="AB295" s="23">
        <f>VLOOKUP($D295,'人均GDP预测（当年人民币）'!$D:$AT,COLUMN(AB295)-3,FALSE)*VLOOKUP($D295,'367市人口19-60预测'!$D:$AT,COLUMN(AB295)-3,FALSE)/10^8</f>
        <v>4474.4775617279856</v>
      </c>
      <c r="AC295" s="23">
        <f>VLOOKUP($D295,'人均GDP预测（当年人民币）'!$D:$AT,COLUMN(AC295)-3,FALSE)*VLOOKUP($D295,'367市人口19-60预测'!$D:$AT,COLUMN(AC295)-3,FALSE)/10^8</f>
        <v>4693.8501879523965</v>
      </c>
      <c r="AD295" s="23">
        <f>VLOOKUP($D295,'人均GDP预测（当年人民币）'!$D:$AT,COLUMN(AD295)-3,FALSE)*VLOOKUP($D295,'367市人口19-60预测'!$D:$AT,COLUMN(AD295)-3,FALSE)/10^8</f>
        <v>4921.5876627990219</v>
      </c>
      <c r="AE295" s="23">
        <f>VLOOKUP($D295,'人均GDP预测（当年人民币）'!$D:$AT,COLUMN(AE295)-3,FALSE)*VLOOKUP($D295,'367市人口19-60预测'!$D:$AT,COLUMN(AE295)-3,FALSE)/10^8</f>
        <v>5158.0013968724361</v>
      </c>
      <c r="AF295" s="23">
        <f>VLOOKUP($D295,'人均GDP预测（当年人民币）'!$D:$AT,COLUMN(AF295)-3,FALSE)*VLOOKUP($D295,'367市人口19-60预测'!$D:$AT,COLUMN(AF295)-3,FALSE)/10^8</f>
        <v>5403.448875745059</v>
      </c>
      <c r="AG295" s="23">
        <f>VLOOKUP($D295,'人均GDP预测（当年人民币）'!$D:$AT,COLUMN(AG295)-3,FALSE)*VLOOKUP($D295,'367市人口19-60预测'!$D:$AT,COLUMN(AG295)-3,FALSE)/10^8</f>
        <v>5658.3466969643296</v>
      </c>
      <c r="AH295" s="23">
        <f>VLOOKUP($D295,'人均GDP预测（当年人民币）'!$D:$AT,COLUMN(AH295)-3,FALSE)*VLOOKUP($D295,'367市人口19-60预测'!$D:$AT,COLUMN(AH295)-3,FALSE)/10^8</f>
        <v>5909.2465509764615</v>
      </c>
      <c r="AI295" s="23">
        <f>VLOOKUP($D295,'人均GDP预测（当年人民币）'!$D:$AT,COLUMN(AI295)-3,FALSE)*VLOOKUP($D295,'367市人口19-60预测'!$D:$AT,COLUMN(AI295)-3,FALSE)/10^8</f>
        <v>6169.3816295719553</v>
      </c>
      <c r="AJ295" s="23">
        <f>VLOOKUP($D295,'人均GDP预测（当年人民币）'!$D:$AT,COLUMN(AJ295)-3,FALSE)*VLOOKUP($D295,'367市人口19-60预测'!$D:$AT,COLUMN(AJ295)-3,FALSE)/10^8</f>
        <v>6439.3320045909277</v>
      </c>
      <c r="AK295" s="23">
        <f>VLOOKUP($D295,'人均GDP预测（当年人民币）'!$D:$AT,COLUMN(AK295)-3,FALSE)*VLOOKUP($D295,'367市人口19-60预测'!$D:$AT,COLUMN(AK295)-3,FALSE)/10^8</f>
        <v>6719.7812942367091</v>
      </c>
      <c r="AL295" s="23">
        <f>VLOOKUP($D295,'人均GDP预测（当年人民币）'!$D:$AT,COLUMN(AL295)-3,FALSE)*VLOOKUP($D295,'367市人口19-60预测'!$D:$AT,COLUMN(AL295)-3,FALSE)/10^8</f>
        <v>7011.5255668642931</v>
      </c>
      <c r="AM295" s="23">
        <f>VLOOKUP($D295,'人均GDP预测（当年人民币）'!$D:$AT,COLUMN(AM295)-3,FALSE)*VLOOKUP($D295,'367市人口19-60预测'!$D:$AT,COLUMN(AM295)-3,FALSE)/10^8</f>
        <v>7301.5479146790267</v>
      </c>
      <c r="AN295" s="23">
        <f>VLOOKUP($D295,'人均GDP预测（当年人民币）'!$D:$AT,COLUMN(AN295)-3,FALSE)*VLOOKUP($D295,'367市人口19-60预测'!$D:$AT,COLUMN(AN295)-3,FALSE)/10^8</f>
        <v>7603.7013281669942</v>
      </c>
      <c r="AO295" s="23">
        <f>VLOOKUP($D295,'人均GDP预测（当年人民币）'!$D:$AT,COLUMN(AO295)-3,FALSE)*VLOOKUP($D295,'367市人口19-60预测'!$D:$AT,COLUMN(AO295)-3,FALSE)/10^8</f>
        <v>7919.1682463130746</v>
      </c>
      <c r="AP295" s="23">
        <f>VLOOKUP($D295,'人均GDP预测（当年人民币）'!$D:$AT,COLUMN(AP295)-3,FALSE)*VLOOKUP($D295,'367市人口19-60预测'!$D:$AT,COLUMN(AP295)-3,FALSE)/10^8</f>
        <v>8249.3215593249788</v>
      </c>
      <c r="AQ295" s="23">
        <f>VLOOKUP($D295,'人均GDP预测（当年人民币）'!$D:$AT,COLUMN(AQ295)-3,FALSE)*VLOOKUP($D295,'367市人口19-60预测'!$D:$AT,COLUMN(AQ295)-3,FALSE)/10^8</f>
        <v>8595.7453114920572</v>
      </c>
      <c r="AR295" s="23">
        <f>VLOOKUP($D295,'人均GDP预测（当年人民币）'!$D:$AT,COLUMN(AR295)-3,FALSE)*VLOOKUP($D295,'367市人口19-60预测'!$D:$AT,COLUMN(AR295)-3,FALSE)/10^8</f>
        <v>8946.0512904272164</v>
      </c>
      <c r="AS295" s="23">
        <f>VLOOKUP($D295,'人均GDP预测（当年人民币）'!$D:$AT,COLUMN(AS295)-3,FALSE)*VLOOKUP($D295,'367市人口19-60预测'!$D:$AT,COLUMN(AS295)-3,FALSE)/10^8</f>
        <v>9315.3557542452345</v>
      </c>
      <c r="AT295" s="23">
        <f>VLOOKUP($D295,'人均GDP预测（当年人民币）'!$D:$AT,COLUMN(AT295)-3,FALSE)*VLOOKUP($D295,'367市人口19-60预测'!$D:$AT,COLUMN(AT295)-3,FALSE)/10^8</f>
        <v>9705.959874833392</v>
      </c>
    </row>
    <row r="296" spans="1:46" ht="15.75" x14ac:dyDescent="0.25">
      <c r="A296" s="15">
        <v>295</v>
      </c>
      <c r="B296" s="16">
        <v>532800</v>
      </c>
      <c r="C296" s="16" t="s">
        <v>403</v>
      </c>
      <c r="D296" s="18" t="s">
        <v>376</v>
      </c>
      <c r="E296" s="23">
        <f>VLOOKUP($D296,'人均GDP预测（当年人民币）'!$D:$AT,COLUMN(E296)-3,FALSE)*VLOOKUP($D296,'367市人口19-60预测'!$D:$AT,COLUMN(E296)-3,FALSE)/10^8</f>
        <v>575.06794872465252</v>
      </c>
      <c r="F296" s="23">
        <f>VLOOKUP($D296,'人均GDP预测（当年人民币）'!$D:$AT,COLUMN(F296)-3,FALSE)*VLOOKUP($D296,'367市人口19-60预测'!$D:$AT,COLUMN(F296)-3,FALSE)/10^8</f>
        <v>622.04935280748225</v>
      </c>
      <c r="G296" s="23">
        <f>VLOOKUP($D296,'人均GDP预测（当年人民币）'!$D:$AT,COLUMN(G296)-3,FALSE)*VLOOKUP($D296,'367市人口19-60预测'!$D:$AT,COLUMN(G296)-3,FALSE)/10^8</f>
        <v>672.56590747106509</v>
      </c>
      <c r="H296" s="23">
        <f>VLOOKUP($D296,'人均GDP预测（当年人民币）'!$D:$AT,COLUMN(H296)-3,FALSE)*VLOOKUP($D296,'367市人口19-60预测'!$D:$AT,COLUMN(H296)-3,FALSE)/10^8</f>
        <v>726.85063467968871</v>
      </c>
      <c r="I296" s="23">
        <f>VLOOKUP($D296,'人均GDP预测（当年人民币）'!$D:$AT,COLUMN(I296)-3,FALSE)*VLOOKUP($D296,'367市人口19-60预测'!$D:$AT,COLUMN(I296)-3,FALSE)/10^8</f>
        <v>785.15070111703312</v>
      </c>
      <c r="J296" s="23">
        <f>VLOOKUP($D296,'人均GDP预测（当年人民币）'!$D:$AT,COLUMN(J296)-3,FALSE)*VLOOKUP($D296,'367市人口19-60预测'!$D:$AT,COLUMN(J296)-3,FALSE)/10^8</f>
        <v>847.72590240239469</v>
      </c>
      <c r="K296" s="23">
        <f>VLOOKUP($D296,'人均GDP预测（当年人民币）'!$D:$AT,COLUMN(K296)-3,FALSE)*VLOOKUP($D296,'367市人口19-60预测'!$D:$AT,COLUMN(K296)-3,FALSE)/10^8</f>
        <v>908.28366528608183</v>
      </c>
      <c r="L296" s="23">
        <f>VLOOKUP($D296,'人均GDP预测（当年人民币）'!$D:$AT,COLUMN(L296)-3,FALSE)*VLOOKUP($D296,'367市人口19-60预测'!$D:$AT,COLUMN(L296)-3,FALSE)/10^8</f>
        <v>972.6993359093625</v>
      </c>
      <c r="M296" s="23">
        <f>VLOOKUP($D296,'人均GDP预测（当年人民币）'!$D:$AT,COLUMN(M296)-3,FALSE)*VLOOKUP($D296,'367市人口19-60预测'!$D:$AT,COLUMN(M296)-3,FALSE)/10^8</f>
        <v>1041.1800357079592</v>
      </c>
      <c r="N296" s="23">
        <f>VLOOKUP($D296,'人均GDP预测（当年人民币）'!$D:$AT,COLUMN(N296)-3,FALSE)*VLOOKUP($D296,'367市人口19-60预测'!$D:$AT,COLUMN(N296)-3,FALSE)/10^8</f>
        <v>1113.9411323887084</v>
      </c>
      <c r="O296" s="23">
        <f>VLOOKUP($D296,'人均GDP预测（当年人民币）'!$D:$AT,COLUMN(O296)-3,FALSE)*VLOOKUP($D296,'367市人口19-60预测'!$D:$AT,COLUMN(O296)-3,FALSE)/10^8</f>
        <v>1185.0097532223406</v>
      </c>
      <c r="P296" s="23">
        <f>VLOOKUP($D296,'人均GDP预测（当年人民币）'!$D:$AT,COLUMN(P296)-3,FALSE)*VLOOKUP($D296,'367市人口19-60预测'!$D:$AT,COLUMN(P296)-3,FALSE)/10^8</f>
        <v>1260.000520362496</v>
      </c>
      <c r="Q296" s="23">
        <f>VLOOKUP($D296,'人均GDP预测（当年人民币）'!$D:$AT,COLUMN(Q296)-3,FALSE)*VLOOKUP($D296,'367市人口19-60预测'!$D:$AT,COLUMN(Q296)-3,FALSE)/10^8</f>
        <v>1339.0899372771937</v>
      </c>
      <c r="R296" s="23">
        <f>VLOOKUP($D296,'人均GDP预测（当年人民币）'!$D:$AT,COLUMN(R296)-3,FALSE)*VLOOKUP($D296,'367市人口19-60预测'!$D:$AT,COLUMN(R296)-3,FALSE)/10^8</f>
        <v>1422.4591187361832</v>
      </c>
      <c r="S296" s="23">
        <f>VLOOKUP($D296,'人均GDP预测（当年人民币）'!$D:$AT,COLUMN(S296)-3,FALSE)*VLOOKUP($D296,'367市人口19-60预测'!$D:$AT,COLUMN(S296)-3,FALSE)/10^8</f>
        <v>1504.3079804681549</v>
      </c>
      <c r="T296" s="23">
        <f>VLOOKUP($D296,'人均GDP预测（当年人民币）'!$D:$AT,COLUMN(T296)-3,FALSE)*VLOOKUP($D296,'367市人口19-60预测'!$D:$AT,COLUMN(T296)-3,FALSE)/10^8</f>
        <v>1590.112904606033</v>
      </c>
      <c r="U296" s="23">
        <f>VLOOKUP($D296,'人均GDP预测（当年人民币）'!$D:$AT,COLUMN(U296)-3,FALSE)*VLOOKUP($D296,'367市人口19-60预测'!$D:$AT,COLUMN(U296)-3,FALSE)/10^8</f>
        <v>1680.0240382424015</v>
      </c>
      <c r="V296" s="23">
        <f>VLOOKUP($D296,'人均GDP预测（当年人民币）'!$D:$AT,COLUMN(V296)-3,FALSE)*VLOOKUP($D296,'367市人口19-60预测'!$D:$AT,COLUMN(V296)-3,FALSE)/10^8</f>
        <v>1774.1967795338101</v>
      </c>
      <c r="W296" s="23">
        <f>VLOOKUP($D296,'人均GDP预测（当年人民币）'!$D:$AT,COLUMN(W296)-3,FALSE)*VLOOKUP($D296,'367市人口19-60预测'!$D:$AT,COLUMN(W296)-3,FALSE)/10^8</f>
        <v>1872.7935900919135</v>
      </c>
      <c r="X296" s="23">
        <f>VLOOKUP($D296,'人均GDP预测（当年人民币）'!$D:$AT,COLUMN(X296)-3,FALSE)*VLOOKUP($D296,'367市人口19-60预测'!$D:$AT,COLUMN(X296)-3,FALSE)/10^8</f>
        <v>1969.7918543103738</v>
      </c>
      <c r="Y296" s="23">
        <f>VLOOKUP($D296,'人均GDP预测（当年人民币）'!$D:$AT,COLUMN(Y296)-3,FALSE)*VLOOKUP($D296,'367市人口19-60预测'!$D:$AT,COLUMN(Y296)-3,FALSE)/10^8</f>
        <v>2070.9033408659093</v>
      </c>
      <c r="Z296" s="23">
        <f>VLOOKUP($D296,'人均GDP预测（当年人民币）'!$D:$AT,COLUMN(Z296)-3,FALSE)*VLOOKUP($D296,'367市人口19-60预测'!$D:$AT,COLUMN(Z296)-3,FALSE)/10^8</f>
        <v>2176.2689967545525</v>
      </c>
      <c r="AA296" s="23">
        <f>VLOOKUP($D296,'人均GDP预测（当年人民币）'!$D:$AT,COLUMN(AA296)-3,FALSE)*VLOOKUP($D296,'367市人口19-60预测'!$D:$AT,COLUMN(AA296)-3,FALSE)/10^8</f>
        <v>2286.0365513907313</v>
      </c>
      <c r="AB296" s="23">
        <f>VLOOKUP($D296,'人均GDP预测（当年人民币）'!$D:$AT,COLUMN(AB296)-3,FALSE)*VLOOKUP($D296,'367市人口19-60预测'!$D:$AT,COLUMN(AB296)-3,FALSE)/10^8</f>
        <v>2394.2535428987098</v>
      </c>
      <c r="AC296" s="23">
        <f>VLOOKUP($D296,'人均GDP预测（当年人民币）'!$D:$AT,COLUMN(AC296)-3,FALSE)*VLOOKUP($D296,'367市人口19-60预测'!$D:$AT,COLUMN(AC296)-3,FALSE)/10^8</f>
        <v>2506.6042956428978</v>
      </c>
      <c r="AD296" s="23">
        <f>VLOOKUP($D296,'人均GDP预测（当年人民币）'!$D:$AT,COLUMN(AD296)-3,FALSE)*VLOOKUP($D296,'367市人口19-60预测'!$D:$AT,COLUMN(AD296)-3,FALSE)/10^8</f>
        <v>2623.2319828241334</v>
      </c>
      <c r="AE296" s="23">
        <f>VLOOKUP($D296,'人均GDP预测（当年人民币）'!$D:$AT,COLUMN(AE296)-3,FALSE)*VLOOKUP($D296,'367市人口19-60预测'!$D:$AT,COLUMN(AE296)-3,FALSE)/10^8</f>
        <v>2738.4865614692467</v>
      </c>
      <c r="AF296" s="23">
        <f>VLOOKUP($D296,'人均GDP预测（当年人民币）'!$D:$AT,COLUMN(AF296)-3,FALSE)*VLOOKUP($D296,'367市人口19-60预测'!$D:$AT,COLUMN(AF296)-3,FALSE)/10^8</f>
        <v>2857.8121297931293</v>
      </c>
      <c r="AG296" s="23">
        <f>VLOOKUP($D296,'人均GDP预测（当年人民币）'!$D:$AT,COLUMN(AG296)-3,FALSE)*VLOOKUP($D296,'367市人口19-60预测'!$D:$AT,COLUMN(AG296)-3,FALSE)/10^8</f>
        <v>2981.3582841832904</v>
      </c>
      <c r="AH296" s="23">
        <f>VLOOKUP($D296,'人均GDP预测（当年人民币）'!$D:$AT,COLUMN(AH296)-3,FALSE)*VLOOKUP($D296,'367市人口19-60预测'!$D:$AT,COLUMN(AH296)-3,FALSE)/10^8</f>
        <v>3109.2885643338286</v>
      </c>
      <c r="AI296" s="23">
        <f>VLOOKUP($D296,'人均GDP预测（当年人民币）'!$D:$AT,COLUMN(AI296)-3,FALSE)*VLOOKUP($D296,'367市人口19-60预测'!$D:$AT,COLUMN(AI296)-3,FALSE)/10^8</f>
        <v>3235.9899199503107</v>
      </c>
      <c r="AJ296" s="23">
        <f>VLOOKUP($D296,'人均GDP预测（当年人民币）'!$D:$AT,COLUMN(AJ296)-3,FALSE)*VLOOKUP($D296,'367市人口19-60预测'!$D:$AT,COLUMN(AJ296)-3,FALSE)/10^8</f>
        <v>3366.9727800171454</v>
      </c>
      <c r="AK296" s="23">
        <f>VLOOKUP($D296,'人均GDP预测（当年人民币）'!$D:$AT,COLUMN(AK296)-3,FALSE)*VLOOKUP($D296,'367市人口19-60预测'!$D:$AT,COLUMN(AK296)-3,FALSE)/10^8</f>
        <v>3502.4275079336089</v>
      </c>
      <c r="AL296" s="23">
        <f>VLOOKUP($D296,'人均GDP预测（当年人民币）'!$D:$AT,COLUMN(AL296)-3,FALSE)*VLOOKUP($D296,'367市人口19-60预测'!$D:$AT,COLUMN(AL296)-3,FALSE)/10^8</f>
        <v>3642.568608492516</v>
      </c>
      <c r="AM296" s="23">
        <f>VLOOKUP($D296,'人均GDP预测（当年人民币）'!$D:$AT,COLUMN(AM296)-3,FALSE)*VLOOKUP($D296,'367市人口19-60预测'!$D:$AT,COLUMN(AM296)-3,FALSE)/10^8</f>
        <v>3781.8390933110277</v>
      </c>
      <c r="AN296" s="23">
        <f>VLOOKUP($D296,'人均GDP预测（当年人民币）'!$D:$AT,COLUMN(AN296)-3,FALSE)*VLOOKUP($D296,'367市人口19-60预测'!$D:$AT,COLUMN(AN296)-3,FALSE)/10^8</f>
        <v>3925.8607734498278</v>
      </c>
      <c r="AO296" s="23">
        <f>VLOOKUP($D296,'人均GDP预测（当年人民币）'!$D:$AT,COLUMN(AO296)-3,FALSE)*VLOOKUP($D296,'367市人口19-60预测'!$D:$AT,COLUMN(AO296)-3,FALSE)/10^8</f>
        <v>4074.9063309927205</v>
      </c>
      <c r="AP296" s="23">
        <f>VLOOKUP($D296,'人均GDP预测（当年人民币）'!$D:$AT,COLUMN(AP296)-3,FALSE)*VLOOKUP($D296,'367市人口19-60预测'!$D:$AT,COLUMN(AP296)-3,FALSE)/10^8</f>
        <v>4229.291348120154</v>
      </c>
      <c r="AQ296" s="23">
        <f>VLOOKUP($D296,'人均GDP预测（当年人民币）'!$D:$AT,COLUMN(AQ296)-3,FALSE)*VLOOKUP($D296,'367市人口19-60预测'!$D:$AT,COLUMN(AQ296)-3,FALSE)/10^8</f>
        <v>4383.5322340669309</v>
      </c>
      <c r="AR296" s="23">
        <f>VLOOKUP($D296,'人均GDP预测（当年人民币）'!$D:$AT,COLUMN(AR296)-3,FALSE)*VLOOKUP($D296,'367市人口19-60预测'!$D:$AT,COLUMN(AR296)-3,FALSE)/10^8</f>
        <v>4543.4238364465391</v>
      </c>
      <c r="AS296" s="23">
        <f>VLOOKUP($D296,'人均GDP预测（当年人民币）'!$D:$AT,COLUMN(AS296)-3,FALSE)*VLOOKUP($D296,'367市人口19-60预测'!$D:$AT,COLUMN(AS296)-3,FALSE)/10^8</f>
        <v>4709.3940027068447</v>
      </c>
      <c r="AT296" s="23">
        <f>VLOOKUP($D296,'人均GDP预测（当年人民币）'!$D:$AT,COLUMN(AT296)-3,FALSE)*VLOOKUP($D296,'367市人口19-60预测'!$D:$AT,COLUMN(AT296)-3,FALSE)/10^8</f>
        <v>4881.9040859131337</v>
      </c>
    </row>
    <row r="297" spans="1:46" ht="15.75" x14ac:dyDescent="0.25">
      <c r="A297" s="15">
        <v>296</v>
      </c>
      <c r="B297" s="16">
        <v>532900</v>
      </c>
      <c r="C297" s="16" t="s">
        <v>403</v>
      </c>
      <c r="D297" s="18" t="s">
        <v>356</v>
      </c>
      <c r="E297" s="23">
        <f>VLOOKUP($D297,'人均GDP预测（当年人民币）'!$D:$AT,COLUMN(E297)-3,FALSE)*VLOOKUP($D297,'367市人口19-60预测'!$D:$AT,COLUMN(E297)-3,FALSE)/10^8</f>
        <v>1371.8916677103473</v>
      </c>
      <c r="F297" s="23">
        <f>VLOOKUP($D297,'人均GDP预测（当年人民币）'!$D:$AT,COLUMN(F297)-3,FALSE)*VLOOKUP($D297,'367市人口19-60预测'!$D:$AT,COLUMN(F297)-3,FALSE)/10^8</f>
        <v>1496.7018179778579</v>
      </c>
      <c r="G297" s="23">
        <f>VLOOKUP($D297,'人均GDP预测（当年人民币）'!$D:$AT,COLUMN(G297)-3,FALSE)*VLOOKUP($D297,'367市人口19-60预测'!$D:$AT,COLUMN(G297)-3,FALSE)/10^8</f>
        <v>1632.7057109528428</v>
      </c>
      <c r="H297" s="23">
        <f>VLOOKUP($D297,'人均GDP预测（当年人民币）'!$D:$AT,COLUMN(H297)-3,FALSE)*VLOOKUP($D297,'367市人口19-60预测'!$D:$AT,COLUMN(H297)-3,FALSE)/10^8</f>
        <v>1761.8420423291147</v>
      </c>
      <c r="I297" s="23">
        <f>VLOOKUP($D297,'人均GDP预测（当年人民币）'!$D:$AT,COLUMN(I297)-3,FALSE)*VLOOKUP($D297,'367市人口19-60预测'!$D:$AT,COLUMN(I297)-3,FALSE)/10^8</f>
        <v>1900.800936252846</v>
      </c>
      <c r="J297" s="23">
        <f>VLOOKUP($D297,'人均GDP预测（当年人民币）'!$D:$AT,COLUMN(J297)-3,FALSE)*VLOOKUP($D297,'367市人口19-60预测'!$D:$AT,COLUMN(J297)-3,FALSE)/10^8</f>
        <v>2050.2025708556084</v>
      </c>
      <c r="K297" s="23">
        <f>VLOOKUP($D297,'人均GDP预测（当年人民币）'!$D:$AT,COLUMN(K297)-3,FALSE)*VLOOKUP($D297,'367市人口19-60预测'!$D:$AT,COLUMN(K297)-3,FALSE)/10^8</f>
        <v>2210.6977383001649</v>
      </c>
      <c r="L297" s="23">
        <f>VLOOKUP($D297,'人均GDP预测（当年人民币）'!$D:$AT,COLUMN(L297)-3,FALSE)*VLOOKUP($D297,'367市人口19-60预测'!$D:$AT,COLUMN(L297)-3,FALSE)/10^8</f>
        <v>2365.8592826528206</v>
      </c>
      <c r="M297" s="23">
        <f>VLOOKUP($D297,'人均GDP预测（当年人民币）'!$D:$AT,COLUMN(M297)-3,FALSE)*VLOOKUP($D297,'367市人口19-60预测'!$D:$AT,COLUMN(M297)-3,FALSE)/10^8</f>
        <v>2530.98898029577</v>
      </c>
      <c r="N297" s="23">
        <f>VLOOKUP($D297,'人均GDP预测（当年人民币）'!$D:$AT,COLUMN(N297)-3,FALSE)*VLOOKUP($D297,'367市人口19-60预测'!$D:$AT,COLUMN(N297)-3,FALSE)/10^8</f>
        <v>2706.5789436464352</v>
      </c>
      <c r="O297" s="23">
        <f>VLOOKUP($D297,'人均GDP预测（当年人民币）'!$D:$AT,COLUMN(O297)-3,FALSE)*VLOOKUP($D297,'367市人口19-60预测'!$D:$AT,COLUMN(O297)-3,FALSE)/10^8</f>
        <v>2893.1381976675539</v>
      </c>
      <c r="P297" s="23">
        <f>VLOOKUP($D297,'人均GDP预测（当年人民币）'!$D:$AT,COLUMN(P297)-3,FALSE)*VLOOKUP($D297,'367市人口19-60预测'!$D:$AT,COLUMN(P297)-3,FALSE)/10^8</f>
        <v>3075.1042936776776</v>
      </c>
      <c r="Q297" s="23">
        <f>VLOOKUP($D297,'人均GDP预测（当年人民币）'!$D:$AT,COLUMN(Q297)-3,FALSE)*VLOOKUP($D297,'367市人口19-60预测'!$D:$AT,COLUMN(Q297)-3,FALSE)/10^8</f>
        <v>3267.0152409180791</v>
      </c>
      <c r="R297" s="23">
        <f>VLOOKUP($D297,'人均GDP预测（当年人民币）'!$D:$AT,COLUMN(R297)-3,FALSE)*VLOOKUP($D297,'367市人口19-60预测'!$D:$AT,COLUMN(R297)-3,FALSE)/10^8</f>
        <v>3469.2564337709437</v>
      </c>
      <c r="S297" s="23">
        <f>VLOOKUP($D297,'人均GDP预测（当年人民币）'!$D:$AT,COLUMN(S297)-3,FALSE)*VLOOKUP($D297,'367市人口19-60预测'!$D:$AT,COLUMN(S297)-3,FALSE)/10^8</f>
        <v>3682.2253994620046</v>
      </c>
      <c r="T297" s="23">
        <f>VLOOKUP($D297,'人均GDP预测（当年人民币）'!$D:$AT,COLUMN(T297)-3,FALSE)*VLOOKUP($D297,'367市人口19-60预测'!$D:$AT,COLUMN(T297)-3,FALSE)/10^8</f>
        <v>3906.3323774170663</v>
      </c>
      <c r="U297" s="23">
        <f>VLOOKUP($D297,'人均GDP预测（当年人民币）'!$D:$AT,COLUMN(U297)-3,FALSE)*VLOOKUP($D297,'367市人口19-60预测'!$D:$AT,COLUMN(U297)-3,FALSE)/10^8</f>
        <v>4125.5776126046203</v>
      </c>
      <c r="V297" s="23">
        <f>VLOOKUP($D297,'人均GDP预测（当年人民币）'!$D:$AT,COLUMN(V297)-3,FALSE)*VLOOKUP($D297,'367市人口19-60预测'!$D:$AT,COLUMN(V297)-3,FALSE)/10^8</f>
        <v>4354.9329465705896</v>
      </c>
      <c r="W297" s="23">
        <f>VLOOKUP($D297,'人均GDP预测（当年人民币）'!$D:$AT,COLUMN(W297)-3,FALSE)*VLOOKUP($D297,'367市人口19-60预测'!$D:$AT,COLUMN(W297)-3,FALSE)/10^8</f>
        <v>4594.7202871048203</v>
      </c>
      <c r="X297" s="23">
        <f>VLOOKUP($D297,'人均GDP预测（当年人民币）'!$D:$AT,COLUMN(X297)-3,FALSE)*VLOOKUP($D297,'367市人口19-60预测'!$D:$AT,COLUMN(X297)-3,FALSE)/10^8</f>
        <v>4845.2824563519707</v>
      </c>
      <c r="Y297" s="23">
        <f>VLOOKUP($D297,'人均GDP预测（当年人民币）'!$D:$AT,COLUMN(Y297)-3,FALSE)*VLOOKUP($D297,'367市人口19-60预测'!$D:$AT,COLUMN(Y297)-3,FALSE)/10^8</f>
        <v>5090.9776340588178</v>
      </c>
      <c r="Z297" s="23">
        <f>VLOOKUP($D297,'人均GDP预测（当年人民币）'!$D:$AT,COLUMN(Z297)-3,FALSE)*VLOOKUP($D297,'367市人口19-60预测'!$D:$AT,COLUMN(Z297)-3,FALSE)/10^8</f>
        <v>5346.5298715404788</v>
      </c>
      <c r="AA297" s="23">
        <f>VLOOKUP($D297,'人均GDP预测（当年人民币）'!$D:$AT,COLUMN(AA297)-3,FALSE)*VLOOKUP($D297,'367市人口19-60预测'!$D:$AT,COLUMN(AA297)-3,FALSE)/10^8</f>
        <v>5612.2431744349915</v>
      </c>
      <c r="AB297" s="23">
        <f>VLOOKUP($D297,'人均GDP预测（当年人民币）'!$D:$AT,COLUMN(AB297)-3,FALSE)*VLOOKUP($D297,'367市人口19-60预测'!$D:$AT,COLUMN(AB297)-3,FALSE)/10^8</f>
        <v>5888.4564542152621</v>
      </c>
      <c r="AC297" s="23">
        <f>VLOOKUP($D297,'人均GDP预测（当年人民币）'!$D:$AT,COLUMN(AC297)-3,FALSE)*VLOOKUP($D297,'367市人口19-60预测'!$D:$AT,COLUMN(AC297)-3,FALSE)/10^8</f>
        <v>6159.8246194530684</v>
      </c>
      <c r="AD297" s="23">
        <f>VLOOKUP($D297,'人均GDP预测（当年人民币）'!$D:$AT,COLUMN(AD297)-3,FALSE)*VLOOKUP($D297,'367市人口19-60预测'!$D:$AT,COLUMN(AD297)-3,FALSE)/10^8</f>
        <v>6440.9936194032043</v>
      </c>
      <c r="AE297" s="23">
        <f>VLOOKUP($D297,'人均GDP预测（当年人民币）'!$D:$AT,COLUMN(AE297)-3,FALSE)*VLOOKUP($D297,'367市人口19-60预测'!$D:$AT,COLUMN(AE297)-3,FALSE)/10^8</f>
        <v>6732.3446785846545</v>
      </c>
      <c r="AF297" s="23">
        <f>VLOOKUP($D297,'人均GDP预测（当年人民币）'!$D:$AT,COLUMN(AF297)-3,FALSE)*VLOOKUP($D297,'367市人口19-60预测'!$D:$AT,COLUMN(AF297)-3,FALSE)/10^8</f>
        <v>7019.4445882738473</v>
      </c>
      <c r="AG297" s="23">
        <f>VLOOKUP($D297,'人均GDP预测（当年人民币）'!$D:$AT,COLUMN(AG297)-3,FALSE)*VLOOKUP($D297,'367市人口19-60预测'!$D:$AT,COLUMN(AG297)-3,FALSE)/10^8</f>
        <v>7316.3604830466002</v>
      </c>
      <c r="AH297" s="23">
        <f>VLOOKUP($D297,'人均GDP预测（当年人民币）'!$D:$AT,COLUMN(AH297)-3,FALSE)*VLOOKUP($D297,'367市人口19-60预测'!$D:$AT,COLUMN(AH297)-3,FALSE)/10^8</f>
        <v>7623.5868244848471</v>
      </c>
      <c r="AI297" s="23">
        <f>VLOOKUP($D297,'人均GDP预测（当年人民币）'!$D:$AT,COLUMN(AI297)-3,FALSE)*VLOOKUP($D297,'367市人口19-60预测'!$D:$AT,COLUMN(AI297)-3,FALSE)/10^8</f>
        <v>7941.7030989831901</v>
      </c>
      <c r="AJ297" s="23">
        <f>VLOOKUP($D297,'人均GDP预测（当年人民币）'!$D:$AT,COLUMN(AJ297)-3,FALSE)*VLOOKUP($D297,'367市人口19-60预测'!$D:$AT,COLUMN(AJ297)-3,FALSE)/10^8</f>
        <v>8256.6154376843569</v>
      </c>
      <c r="AK297" s="23">
        <f>VLOOKUP($D297,'人均GDP预测（当年人民币）'!$D:$AT,COLUMN(AK297)-3,FALSE)*VLOOKUP($D297,'367市人口19-60预测'!$D:$AT,COLUMN(AK297)-3,FALSE)/10^8</f>
        <v>8582.6765732979511</v>
      </c>
      <c r="AL297" s="23">
        <f>VLOOKUP($D297,'人均GDP预测（当年人民币）'!$D:$AT,COLUMN(AL297)-3,FALSE)*VLOOKUP($D297,'367市人口19-60预测'!$D:$AT,COLUMN(AL297)-3,FALSE)/10^8</f>
        <v>8920.7248443096123</v>
      </c>
      <c r="AM297" s="23">
        <f>VLOOKUP($D297,'人均GDP预测（当年人民币）'!$D:$AT,COLUMN(AM297)-3,FALSE)*VLOOKUP($D297,'367市人口19-60预测'!$D:$AT,COLUMN(AM297)-3,FALSE)/10^8</f>
        <v>9271.7282726794238</v>
      </c>
      <c r="AN297" s="23">
        <f>VLOOKUP($D297,'人均GDP预测（当年人民币）'!$D:$AT,COLUMN(AN297)-3,FALSE)*VLOOKUP($D297,'367市人口19-60预测'!$D:$AT,COLUMN(AN297)-3,FALSE)/10^8</f>
        <v>9622.0621450218168</v>
      </c>
      <c r="AO297" s="23">
        <f>VLOOKUP($D297,'人均GDP预测（当年人民币）'!$D:$AT,COLUMN(AO297)-3,FALSE)*VLOOKUP($D297,'367市人口19-60预测'!$D:$AT,COLUMN(AO297)-3,FALSE)/10^8</f>
        <v>9986.6354129986776</v>
      </c>
      <c r="AP297" s="23">
        <f>VLOOKUP($D297,'人均GDP预测（当年人民币）'!$D:$AT,COLUMN(AP297)-3,FALSE)*VLOOKUP($D297,'367市人口19-60预测'!$D:$AT,COLUMN(AP297)-3,FALSE)/10^8</f>
        <v>10366.872432693101</v>
      </c>
      <c r="AQ297" s="23">
        <f>VLOOKUP($D297,'人均GDP预测（当年人民币）'!$D:$AT,COLUMN(AQ297)-3,FALSE)*VLOOKUP($D297,'367市人口19-60预测'!$D:$AT,COLUMN(AQ297)-3,FALSE)/10^8</f>
        <v>10764.410621543226</v>
      </c>
      <c r="AR297" s="23">
        <f>VLOOKUP($D297,'人均GDP预测（当年人民币）'!$D:$AT,COLUMN(AR297)-3,FALSE)*VLOOKUP($D297,'367市人口19-60预测'!$D:$AT,COLUMN(AR297)-3,FALSE)/10^8</f>
        <v>11166.253748196277</v>
      </c>
      <c r="AS297" s="23">
        <f>VLOOKUP($D297,'人均GDP预测（当年人民币）'!$D:$AT,COLUMN(AS297)-3,FALSE)*VLOOKUP($D297,'367市人口19-60预测'!$D:$AT,COLUMN(AS297)-3,FALSE)/10^8</f>
        <v>11588.271716313371</v>
      </c>
      <c r="AT297" s="23">
        <f>VLOOKUP($D297,'人均GDP预测（当年人民币）'!$D:$AT,COLUMN(AT297)-3,FALSE)*VLOOKUP($D297,'367市人口19-60预测'!$D:$AT,COLUMN(AT297)-3,FALSE)/10^8</f>
        <v>12032.80609779117</v>
      </c>
    </row>
    <row r="298" spans="1:46" ht="15.75" x14ac:dyDescent="0.25">
      <c r="A298" s="15">
        <v>297</v>
      </c>
      <c r="B298" s="16">
        <v>533100</v>
      </c>
      <c r="C298" s="16" t="s">
        <v>403</v>
      </c>
      <c r="D298" s="18" t="s">
        <v>269</v>
      </c>
      <c r="E298" s="23">
        <f>VLOOKUP($D298,'人均GDP预测（当年人民币）'!$D:$AT,COLUMN(E298)-3,FALSE)*VLOOKUP($D298,'367市人口19-60预测'!$D:$AT,COLUMN(E298)-3,FALSE)/10^8</f>
        <v>517.53234181483094</v>
      </c>
      <c r="F298" s="23">
        <f>VLOOKUP($D298,'人均GDP预测（当年人民币）'!$D:$AT,COLUMN(F298)-3,FALSE)*VLOOKUP($D298,'367市人口19-60预测'!$D:$AT,COLUMN(F298)-3,FALSE)/10^8</f>
        <v>554.29302520947147</v>
      </c>
      <c r="G298" s="23">
        <f>VLOOKUP($D298,'人均GDP预测（当年人民币）'!$D:$AT,COLUMN(G298)-3,FALSE)*VLOOKUP($D298,'367市人口19-60预测'!$D:$AT,COLUMN(G298)-3,FALSE)/10^8</f>
        <v>593.5810716294161</v>
      </c>
      <c r="H298" s="23">
        <f>VLOOKUP($D298,'人均GDP预测（当年人民币）'!$D:$AT,COLUMN(H298)-3,FALSE)*VLOOKUP($D298,'367市人口19-60预测'!$D:$AT,COLUMN(H298)-3,FALSE)/10^8</f>
        <v>635.53399351836003</v>
      </c>
      <c r="I298" s="23">
        <f>VLOOKUP($D298,'人均GDP预测（当年人民币）'!$D:$AT,COLUMN(I298)-3,FALSE)*VLOOKUP($D298,'367市人口19-60预测'!$D:$AT,COLUMN(I298)-3,FALSE)/10^8</f>
        <v>676.42027076264435</v>
      </c>
      <c r="J298" s="23">
        <f>VLOOKUP($D298,'人均GDP预测（当年人民币）'!$D:$AT,COLUMN(J298)-3,FALSE)*VLOOKUP($D298,'367市人口19-60预测'!$D:$AT,COLUMN(J298)-3,FALSE)/10^8</f>
        <v>719.74101560723568</v>
      </c>
      <c r="K298" s="23">
        <f>VLOOKUP($D298,'人均GDP预测（当年人民币）'!$D:$AT,COLUMN(K298)-3,FALSE)*VLOOKUP($D298,'367市人口19-60预测'!$D:$AT,COLUMN(K298)-3,FALSE)/10^8</f>
        <v>765.60092676587408</v>
      </c>
      <c r="L298" s="23">
        <f>VLOOKUP($D298,'人均GDP预测（当年人民币）'!$D:$AT,COLUMN(L298)-3,FALSE)*VLOOKUP($D298,'367市人口19-60预测'!$D:$AT,COLUMN(L298)-3,FALSE)/10^8</f>
        <v>814.10709914567349</v>
      </c>
      <c r="M298" s="23">
        <f>VLOOKUP($D298,'人均GDP预测（当年人民币）'!$D:$AT,COLUMN(M298)-3,FALSE)*VLOOKUP($D298,'367市人口19-60预测'!$D:$AT,COLUMN(M298)-3,FALSE)/10^8</f>
        <v>865.369035106507</v>
      </c>
      <c r="N298" s="23">
        <f>VLOOKUP($D298,'人均GDP预测（当年人民币）'!$D:$AT,COLUMN(N298)-3,FALSE)*VLOOKUP($D298,'367市人口19-60预测'!$D:$AT,COLUMN(N298)-3,FALSE)/10^8</f>
        <v>919.49999648546338</v>
      </c>
      <c r="O298" s="23">
        <f>VLOOKUP($D298,'人均GDP预测（当年人民币）'!$D:$AT,COLUMN(O298)-3,FALSE)*VLOOKUP($D298,'367市人口19-60预测'!$D:$AT,COLUMN(O298)-3,FALSE)/10^8</f>
        <v>976.61392476826154</v>
      </c>
      <c r="P298" s="23">
        <f>VLOOKUP($D298,'人均GDP预测（当年人民币）'!$D:$AT,COLUMN(P298)-3,FALSE)*VLOOKUP($D298,'367市人口19-60预测'!$D:$AT,COLUMN(P298)-3,FALSE)/10^8</f>
        <v>1032.6852043265671</v>
      </c>
      <c r="Q298" s="23">
        <f>VLOOKUP($D298,'人均GDP预测（当年人民币）'!$D:$AT,COLUMN(Q298)-3,FALSE)*VLOOKUP($D298,'367市人口19-60预测'!$D:$AT,COLUMN(Q298)-3,FALSE)/10^8</f>
        <v>1091.490055441004</v>
      </c>
      <c r="R298" s="23">
        <f>VLOOKUP($D298,'人均GDP预测（当年人民币）'!$D:$AT,COLUMN(R298)-3,FALSE)*VLOOKUP($D298,'367市人口19-60预测'!$D:$AT,COLUMN(R298)-3,FALSE)/10^8</f>
        <v>1153.1154134147198</v>
      </c>
      <c r="S298" s="23">
        <f>VLOOKUP($D298,'人均GDP预测（当年人民币）'!$D:$AT,COLUMN(S298)-3,FALSE)*VLOOKUP($D298,'367市人口19-60预测'!$D:$AT,COLUMN(S298)-3,FALSE)/10^8</f>
        <v>1217.6523132387661</v>
      </c>
      <c r="T298" s="23">
        <f>VLOOKUP($D298,'人均GDP预测（当年人民币）'!$D:$AT,COLUMN(T298)-3,FALSE)*VLOOKUP($D298,'367市人口19-60预测'!$D:$AT,COLUMN(T298)-3,FALSE)/10^8</f>
        <v>1285.1913573687823</v>
      </c>
      <c r="U298" s="23">
        <f>VLOOKUP($D298,'人均GDP预测（当年人民币）'!$D:$AT,COLUMN(U298)-3,FALSE)*VLOOKUP($D298,'367市人口19-60预测'!$D:$AT,COLUMN(U298)-3,FALSE)/10^8</f>
        <v>1355.8280664411577</v>
      </c>
      <c r="V298" s="23">
        <f>VLOOKUP($D298,'人均GDP预测（当年人民币）'!$D:$AT,COLUMN(V298)-3,FALSE)*VLOOKUP($D298,'367市人口19-60预测'!$D:$AT,COLUMN(V298)-3,FALSE)/10^8</f>
        <v>1425.3730628697376</v>
      </c>
      <c r="W298" s="23">
        <f>VLOOKUP($D298,'人均GDP预测（当年人民币）'!$D:$AT,COLUMN(W298)-3,FALSE)*VLOOKUP($D298,'367市人口19-60预测'!$D:$AT,COLUMN(W298)-3,FALSE)/10^8</f>
        <v>1497.7661585424025</v>
      </c>
      <c r="X298" s="23">
        <f>VLOOKUP($D298,'人均GDP预测（当年人民币）'!$D:$AT,COLUMN(X298)-3,FALSE)*VLOOKUP($D298,'367市人口19-60预测'!$D:$AT,COLUMN(X298)-3,FALSE)/10^8</f>
        <v>1573.0826914710947</v>
      </c>
      <c r="Y298" s="23">
        <f>VLOOKUP($D298,'人均GDP预测（当年人民币）'!$D:$AT,COLUMN(Y298)-3,FALSE)*VLOOKUP($D298,'367市人口19-60预测'!$D:$AT,COLUMN(Y298)-3,FALSE)/10^8</f>
        <v>1651.4047288257098</v>
      </c>
      <c r="Z298" s="23">
        <f>VLOOKUP($D298,'人均GDP预测（当年人民币）'!$D:$AT,COLUMN(Z298)-3,FALSE)*VLOOKUP($D298,'367市人口19-60预测'!$D:$AT,COLUMN(Z298)-3,FALSE)/10^8</f>
        <v>1732.8178040537109</v>
      </c>
      <c r="AA298" s="23">
        <f>VLOOKUP($D298,'人均GDP预测（当年人民币）'!$D:$AT,COLUMN(AA298)-3,FALSE)*VLOOKUP($D298,'367市人口19-60预测'!$D:$AT,COLUMN(AA298)-3,FALSE)/10^8</f>
        <v>1817.4141012161799</v>
      </c>
      <c r="AB298" s="23">
        <f>VLOOKUP($D298,'人均GDP预测（当年人民币）'!$D:$AT,COLUMN(AB298)-3,FALSE)*VLOOKUP($D298,'367市人口19-60预测'!$D:$AT,COLUMN(AB298)-3,FALSE)/10^8</f>
        <v>1900.8110670492536</v>
      </c>
      <c r="AC298" s="23">
        <f>VLOOKUP($D298,'人均GDP预测（当年人民币）'!$D:$AT,COLUMN(AC298)-3,FALSE)*VLOOKUP($D298,'367市人口19-60预测'!$D:$AT,COLUMN(AC298)-3,FALSE)/10^8</f>
        <v>1987.1786658278015</v>
      </c>
      <c r="AD298" s="23">
        <f>VLOOKUP($D298,'人均GDP预测（当年人民币）'!$D:$AT,COLUMN(AD298)-3,FALSE)*VLOOKUP($D298,'367市人口19-60预测'!$D:$AT,COLUMN(AD298)-3,FALSE)/10^8</f>
        <v>2076.6113986195946</v>
      </c>
      <c r="AE298" s="23">
        <f>VLOOKUP($D298,'人均GDP预测（当年人民币）'!$D:$AT,COLUMN(AE298)-3,FALSE)*VLOOKUP($D298,'367市人口19-60预测'!$D:$AT,COLUMN(AE298)-3,FALSE)/10^8</f>
        <v>2169.2140218147374</v>
      </c>
      <c r="AF298" s="23">
        <f>VLOOKUP($D298,'人均GDP预测（当年人民币）'!$D:$AT,COLUMN(AF298)-3,FALSE)*VLOOKUP($D298,'367市人口19-60预测'!$D:$AT,COLUMN(AF298)-3,FALSE)/10^8</f>
        <v>2265.1017339203686</v>
      </c>
      <c r="AG298" s="23">
        <f>VLOOKUP($D298,'人均GDP预测（当年人民币）'!$D:$AT,COLUMN(AG298)-3,FALSE)*VLOOKUP($D298,'367市人口19-60预测'!$D:$AT,COLUMN(AG298)-3,FALSE)/10^8</f>
        <v>2359.8970069825782</v>
      </c>
      <c r="AH298" s="23">
        <f>VLOOKUP($D298,'人均GDP预测（当年人民币）'!$D:$AT,COLUMN(AH298)-3,FALSE)*VLOOKUP($D298,'367市人口19-60预测'!$D:$AT,COLUMN(AH298)-3,FALSE)/10^8</f>
        <v>2457.8769292904622</v>
      </c>
      <c r="AI298" s="23">
        <f>VLOOKUP($D298,'人均GDP预测（当年人民币）'!$D:$AT,COLUMN(AI298)-3,FALSE)*VLOOKUP($D298,'367市人口19-60预测'!$D:$AT,COLUMN(AI298)-3,FALSE)/10^8</f>
        <v>2559.1879034569038</v>
      </c>
      <c r="AJ298" s="23">
        <f>VLOOKUP($D298,'人均GDP预测（当年人民币）'!$D:$AT,COLUMN(AJ298)-3,FALSE)*VLOOKUP($D298,'367市人口19-60预测'!$D:$AT,COLUMN(AJ298)-3,FALSE)/10^8</f>
        <v>2664.0006650164564</v>
      </c>
      <c r="AK298" s="23">
        <f>VLOOKUP($D298,'人均GDP预测（当年人民币）'!$D:$AT,COLUMN(AK298)-3,FALSE)*VLOOKUP($D298,'367市人口19-60预测'!$D:$AT,COLUMN(AK298)-3,FALSE)/10^8</f>
        <v>2772.5101799512208</v>
      </c>
      <c r="AL298" s="23">
        <f>VLOOKUP($D298,'人均GDP预测（当年人民币）'!$D:$AT,COLUMN(AL298)-3,FALSE)*VLOOKUP($D298,'367市人口19-60预测'!$D:$AT,COLUMN(AL298)-3,FALSE)/10^8</f>
        <v>2884.9370161481065</v>
      </c>
      <c r="AM298" s="23">
        <f>VLOOKUP($D298,'人均GDP预测（当年人民币）'!$D:$AT,COLUMN(AM298)-3,FALSE)*VLOOKUP($D298,'367市人口19-60预测'!$D:$AT,COLUMN(AM298)-3,FALSE)/10^8</f>
        <v>2996.7740327168508</v>
      </c>
      <c r="AN298" s="23">
        <f>VLOOKUP($D298,'人均GDP预测（当年人民币）'!$D:$AT,COLUMN(AN298)-3,FALSE)*VLOOKUP($D298,'367市人口19-60预测'!$D:$AT,COLUMN(AN298)-3,FALSE)/10^8</f>
        <v>3112.7025462771594</v>
      </c>
      <c r="AO298" s="23">
        <f>VLOOKUP($D298,'人均GDP预测（当年人民币）'!$D:$AT,COLUMN(AO298)-3,FALSE)*VLOOKUP($D298,'367市人口19-60预测'!$D:$AT,COLUMN(AO298)-3,FALSE)/10^8</f>
        <v>3233.0294034669942</v>
      </c>
      <c r="AP298" s="23">
        <f>VLOOKUP($D298,'人均GDP预测（当年人民币）'!$D:$AT,COLUMN(AP298)-3,FALSE)*VLOOKUP($D298,'367市人口19-60预测'!$D:$AT,COLUMN(AP298)-3,FALSE)/10^8</f>
        <v>3358.1095112355952</v>
      </c>
      <c r="AQ298" s="23">
        <f>VLOOKUP($D298,'人均GDP预测（当年人民币）'!$D:$AT,COLUMN(AQ298)-3,FALSE)*VLOOKUP($D298,'367市人口19-60预测'!$D:$AT,COLUMN(AQ298)-3,FALSE)/10^8</f>
        <v>3488.3522807130107</v>
      </c>
      <c r="AR298" s="23">
        <f>VLOOKUP($D298,'人均GDP预测（当年人民币）'!$D:$AT,COLUMN(AR298)-3,FALSE)*VLOOKUP($D298,'367市人口19-60预测'!$D:$AT,COLUMN(AR298)-3,FALSE)/10^8</f>
        <v>3619.3415066404195</v>
      </c>
      <c r="AS298" s="23">
        <f>VLOOKUP($D298,'人均GDP预测（当年人民币）'!$D:$AT,COLUMN(AS298)-3,FALSE)*VLOOKUP($D298,'367市人口19-60预测'!$D:$AT,COLUMN(AS298)-3,FALSE)/10^8</f>
        <v>3756.1063214680994</v>
      </c>
      <c r="AT298" s="23">
        <f>VLOOKUP($D298,'人均GDP预测（当年人民币）'!$D:$AT,COLUMN(AT298)-3,FALSE)*VLOOKUP($D298,'367市人口19-60预测'!$D:$AT,COLUMN(AT298)-3,FALSE)/10^8</f>
        <v>3899.2156627849286</v>
      </c>
    </row>
    <row r="299" spans="1:46" ht="15.75" x14ac:dyDescent="0.25">
      <c r="A299" s="15">
        <v>298</v>
      </c>
      <c r="B299" s="16">
        <v>533300</v>
      </c>
      <c r="C299" s="16" t="s">
        <v>403</v>
      </c>
      <c r="D299" s="18" t="s">
        <v>293</v>
      </c>
      <c r="E299" s="23">
        <f>VLOOKUP($D299,'人均GDP预测（当年人民币）'!$D:$AT,COLUMN(E299)-3,FALSE)*VLOOKUP($D299,'367市人口19-60预测'!$D:$AT,COLUMN(E299)-3,FALSE)/10^8</f>
        <v>192.96800463808793</v>
      </c>
      <c r="F299" s="23">
        <f>VLOOKUP($D299,'人均GDP预测（当年人民币）'!$D:$AT,COLUMN(F299)-3,FALSE)*VLOOKUP($D299,'367市人口19-60预测'!$D:$AT,COLUMN(F299)-3,FALSE)/10^8</f>
        <v>206.77816942765557</v>
      </c>
      <c r="G299" s="23">
        <f>VLOOKUP($D299,'人均GDP预测（当年人民币）'!$D:$AT,COLUMN(G299)-3,FALSE)*VLOOKUP($D299,'367市人口19-60预测'!$D:$AT,COLUMN(G299)-3,FALSE)/10^8</f>
        <v>221.5610977460862</v>
      </c>
      <c r="H299" s="23">
        <f>VLOOKUP($D299,'人均GDP预测（当年人民币）'!$D:$AT,COLUMN(H299)-3,FALSE)*VLOOKUP($D299,'367市人口19-60预测'!$D:$AT,COLUMN(H299)-3,FALSE)/10^8</f>
        <v>237.37050928213722</v>
      </c>
      <c r="I299" s="23">
        <f>VLOOKUP($D299,'人均GDP预测（当年人民币）'!$D:$AT,COLUMN(I299)-3,FALSE)*VLOOKUP($D299,'367市人口19-60预测'!$D:$AT,COLUMN(I299)-3,FALSE)/10^8</f>
        <v>254.26307587470271</v>
      </c>
      <c r="J299" s="23">
        <f>VLOOKUP($D299,'人均GDP预测（当年人民币）'!$D:$AT,COLUMN(J299)-3,FALSE)*VLOOKUP($D299,'367市人口19-60预测'!$D:$AT,COLUMN(J299)-3,FALSE)/10^8</f>
        <v>272.29636679477278</v>
      </c>
      <c r="K299" s="23">
        <f>VLOOKUP($D299,'人均GDP预测（当年人民币）'!$D:$AT,COLUMN(K299)-3,FALSE)*VLOOKUP($D299,'367市人口19-60预测'!$D:$AT,COLUMN(K299)-3,FALSE)/10^8</f>
        <v>291.53051959003699</v>
      </c>
      <c r="L299" s="23">
        <f>VLOOKUP($D299,'人均GDP预测（当年人民币）'!$D:$AT,COLUMN(L299)-3,FALSE)*VLOOKUP($D299,'367市人口19-60预测'!$D:$AT,COLUMN(L299)-3,FALSE)/10^8</f>
        <v>310.25119127151146</v>
      </c>
      <c r="M299" s="23">
        <f>VLOOKUP($D299,'人均GDP预测（当年人民币）'!$D:$AT,COLUMN(M299)-3,FALSE)*VLOOKUP($D299,'367市人口19-60预测'!$D:$AT,COLUMN(M299)-3,FALSE)/10^8</f>
        <v>330.06318467609634</v>
      </c>
      <c r="N299" s="23">
        <f>VLOOKUP($D299,'人均GDP预测（当年人民币）'!$D:$AT,COLUMN(N299)-3,FALSE)*VLOOKUP($D299,'367市人口19-60预测'!$D:$AT,COLUMN(N299)-3,FALSE)/10^8</f>
        <v>351.01093206878113</v>
      </c>
      <c r="O299" s="23">
        <f>VLOOKUP($D299,'人均GDP预测（当年人民币）'!$D:$AT,COLUMN(O299)-3,FALSE)*VLOOKUP($D299,'367市人口19-60预测'!$D:$AT,COLUMN(O299)-3,FALSE)/10^8</f>
        <v>373.14105661272822</v>
      </c>
      <c r="P299" s="23">
        <f>VLOOKUP($D299,'人均GDP预测（当年人民币）'!$D:$AT,COLUMN(P299)-3,FALSE)*VLOOKUP($D299,'367市人口19-60预测'!$D:$AT,COLUMN(P299)-3,FALSE)/10^8</f>
        <v>396.50208984168734</v>
      </c>
      <c r="Q299" s="23">
        <f>VLOOKUP($D299,'人均GDP预测（当年人民币）'!$D:$AT,COLUMN(Q299)-3,FALSE)*VLOOKUP($D299,'367市人口19-60预测'!$D:$AT,COLUMN(Q299)-3,FALSE)/10^8</f>
        <v>421.14332944699976</v>
      </c>
      <c r="R299" s="23">
        <f>VLOOKUP($D299,'人均GDP预测（当年人民币）'!$D:$AT,COLUMN(R299)-3,FALSE)*VLOOKUP($D299,'367市人口19-60预测'!$D:$AT,COLUMN(R299)-3,FALSE)/10^8</f>
        <v>447.11401592044746</v>
      </c>
      <c r="S299" s="23">
        <f>VLOOKUP($D299,'人均GDP预测（当年人民币）'!$D:$AT,COLUMN(S299)-3,FALSE)*VLOOKUP($D299,'367市人口19-60预测'!$D:$AT,COLUMN(S299)-3,FALSE)/10^8</f>
        <v>472.5709925767639</v>
      </c>
      <c r="T299" s="23">
        <f>VLOOKUP($D299,'人均GDP预测（当年人民币）'!$D:$AT,COLUMN(T299)-3,FALSE)*VLOOKUP($D299,'367市人口19-60预测'!$D:$AT,COLUMN(T299)-3,FALSE)/10^8</f>
        <v>499.24124019645086</v>
      </c>
      <c r="U299" s="23">
        <f>VLOOKUP($D299,'人均GDP预测（当年人民币）'!$D:$AT,COLUMN(U299)-3,FALSE)*VLOOKUP($D299,'367市人口19-60预测'!$D:$AT,COLUMN(U299)-3,FALSE)/10^8</f>
        <v>527.16480258196066</v>
      </c>
      <c r="V299" s="23">
        <f>VLOOKUP($D299,'人均GDP预测（当年人民币）'!$D:$AT,COLUMN(V299)-3,FALSE)*VLOOKUP($D299,'367市人口19-60预测'!$D:$AT,COLUMN(V299)-3,FALSE)/10^8</f>
        <v>556.3804892323177</v>
      </c>
      <c r="W299" s="23">
        <f>VLOOKUP($D299,'人均GDP预测（当年人民币）'!$D:$AT,COLUMN(W299)-3,FALSE)*VLOOKUP($D299,'367市人口19-60预测'!$D:$AT,COLUMN(W299)-3,FALSE)/10^8</f>
        <v>586.93120196334019</v>
      </c>
      <c r="X299" s="23">
        <f>VLOOKUP($D299,'人均GDP预测（当年人民币）'!$D:$AT,COLUMN(X299)-3,FALSE)*VLOOKUP($D299,'367市人口19-60预测'!$D:$AT,COLUMN(X299)-3,FALSE)/10^8</f>
        <v>618.85985301228902</v>
      </c>
      <c r="Y299" s="23">
        <f>VLOOKUP($D299,'人均GDP预测（当年人民币）'!$D:$AT,COLUMN(Y299)-3,FALSE)*VLOOKUP($D299,'367市人口19-60预测'!$D:$AT,COLUMN(Y299)-3,FALSE)/10^8</f>
        <v>650.25609699189999</v>
      </c>
      <c r="Z299" s="23">
        <f>VLOOKUP($D299,'人均GDP预测（当年人民币）'!$D:$AT,COLUMN(Z299)-3,FALSE)*VLOOKUP($D299,'367市人口19-60预测'!$D:$AT,COLUMN(Z299)-3,FALSE)/10^8</f>
        <v>682.92091333226153</v>
      </c>
      <c r="AA299" s="23">
        <f>VLOOKUP($D299,'人均GDP预测（当年人民币）'!$D:$AT,COLUMN(AA299)-3,FALSE)*VLOOKUP($D299,'367市人口19-60预测'!$D:$AT,COLUMN(AA299)-3,FALSE)/10^8</f>
        <v>716.8929420515268</v>
      </c>
      <c r="AB299" s="23">
        <f>VLOOKUP($D299,'人均GDP预测（当年人民币）'!$D:$AT,COLUMN(AB299)-3,FALSE)*VLOOKUP($D299,'367市人口19-60预测'!$D:$AT,COLUMN(AB299)-3,FALSE)/10^8</f>
        <v>752.21010638620157</v>
      </c>
      <c r="AC299" s="23">
        <f>VLOOKUP($D299,'人均GDP预测（当年人民币）'!$D:$AT,COLUMN(AC299)-3,FALSE)*VLOOKUP($D299,'367市人口19-60预测'!$D:$AT,COLUMN(AC299)-3,FALSE)/10^8</f>
        <v>788.91831291100141</v>
      </c>
      <c r="AD299" s="23">
        <f>VLOOKUP($D299,'人均GDP预测（当年人民币）'!$D:$AT,COLUMN(AD299)-3,FALSE)*VLOOKUP($D299,'367市人口19-60预测'!$D:$AT,COLUMN(AD299)-3,FALSE)/10^8</f>
        <v>827.0651573654219</v>
      </c>
      <c r="AE299" s="23">
        <f>VLOOKUP($D299,'人均GDP预测（当年人民币）'!$D:$AT,COLUMN(AE299)-3,FALSE)*VLOOKUP($D299,'367市人口19-60预测'!$D:$AT,COLUMN(AE299)-3,FALSE)/10^8</f>
        <v>864.66431014701141</v>
      </c>
      <c r="AF299" s="23">
        <f>VLOOKUP($D299,'人均GDP预测（当年人民币）'!$D:$AT,COLUMN(AF299)-3,FALSE)*VLOOKUP($D299,'367市人口19-60预测'!$D:$AT,COLUMN(AF299)-3,FALSE)/10^8</f>
        <v>903.62331514872699</v>
      </c>
      <c r="AG299" s="23">
        <f>VLOOKUP($D299,'人均GDP预测（当年人民币）'!$D:$AT,COLUMN(AG299)-3,FALSE)*VLOOKUP($D299,'367市人口19-60预测'!$D:$AT,COLUMN(AG299)-3,FALSE)/10^8</f>
        <v>943.99403722370448</v>
      </c>
      <c r="AH299" s="23">
        <f>VLOOKUP($D299,'人均GDP预测（当年人民币）'!$D:$AT,COLUMN(AH299)-3,FALSE)*VLOOKUP($D299,'367市人口19-60预测'!$D:$AT,COLUMN(AH299)-3,FALSE)/10^8</f>
        <v>985.83978174261244</v>
      </c>
      <c r="AI299" s="23">
        <f>VLOOKUP($D299,'人均GDP预测（当年人民币）'!$D:$AT,COLUMN(AI299)-3,FALSE)*VLOOKUP($D299,'367市人口19-60预测'!$D:$AT,COLUMN(AI299)-3,FALSE)/10^8</f>
        <v>1029.2255830945458</v>
      </c>
      <c r="AJ299" s="23">
        <f>VLOOKUP($D299,'人均GDP预测（当年人民币）'!$D:$AT,COLUMN(AJ299)-3,FALSE)*VLOOKUP($D299,'367市人口19-60预测'!$D:$AT,COLUMN(AJ299)-3,FALSE)/10^8</f>
        <v>1072.1814486445621</v>
      </c>
      <c r="AK299" s="23">
        <f>VLOOKUP($D299,'人均GDP预测（当年人民币）'!$D:$AT,COLUMN(AK299)-3,FALSE)*VLOOKUP($D299,'367市人口19-60预测'!$D:$AT,COLUMN(AK299)-3,FALSE)/10^8</f>
        <v>1116.6702781648719</v>
      </c>
      <c r="AL299" s="23">
        <f>VLOOKUP($D299,'人均GDP预测（当年人民币）'!$D:$AT,COLUMN(AL299)-3,FALSE)*VLOOKUP($D299,'367市人口19-60预测'!$D:$AT,COLUMN(AL299)-3,FALSE)/10^8</f>
        <v>1162.7786017504141</v>
      </c>
      <c r="AM299" s="23">
        <f>VLOOKUP($D299,'人均GDP预测（当年人民币）'!$D:$AT,COLUMN(AM299)-3,FALSE)*VLOOKUP($D299,'367市人口19-60预测'!$D:$AT,COLUMN(AM299)-3,FALSE)/10^8</f>
        <v>1210.613515629826</v>
      </c>
      <c r="AN299" s="23">
        <f>VLOOKUP($D299,'人均GDP预测（当年人民币）'!$D:$AT,COLUMN(AN299)-3,FALSE)*VLOOKUP($D299,'367市人口19-60预测'!$D:$AT,COLUMN(AN299)-3,FALSE)/10^8</f>
        <v>1260.2892674304396</v>
      </c>
      <c r="AO299" s="23">
        <f>VLOOKUP($D299,'人均GDP预测（当年人民币）'!$D:$AT,COLUMN(AO299)-3,FALSE)*VLOOKUP($D299,'367市人口19-60预测'!$D:$AT,COLUMN(AO299)-3,FALSE)/10^8</f>
        <v>1311.9407752340028</v>
      </c>
      <c r="AP299" s="23">
        <f>VLOOKUP($D299,'人均GDP预测（当年人民币）'!$D:$AT,COLUMN(AP299)-3,FALSE)*VLOOKUP($D299,'367市人口19-60预测'!$D:$AT,COLUMN(AP299)-3,FALSE)/10^8</f>
        <v>1363.5558475065363</v>
      </c>
      <c r="AQ299" s="23">
        <f>VLOOKUP($D299,'人均GDP预测（当年人民币）'!$D:$AT,COLUMN(AQ299)-3,FALSE)*VLOOKUP($D299,'367市人口19-60预测'!$D:$AT,COLUMN(AQ299)-3,FALSE)/10^8</f>
        <v>1417.2998410241114</v>
      </c>
      <c r="AR299" s="23">
        <f>VLOOKUP($D299,'人均GDP预测（当年人民币）'!$D:$AT,COLUMN(AR299)-3,FALSE)*VLOOKUP($D299,'367市人口19-60预测'!$D:$AT,COLUMN(AR299)-3,FALSE)/10^8</f>
        <v>1473.3587113771584</v>
      </c>
      <c r="AS299" s="23">
        <f>VLOOKUP($D299,'人均GDP预测（当年人民币）'!$D:$AT,COLUMN(AS299)-3,FALSE)*VLOOKUP($D299,'367市人口19-60预测'!$D:$AT,COLUMN(AS299)-3,FALSE)/10^8</f>
        <v>1531.9466924184858</v>
      </c>
      <c r="AT299" s="23">
        <f>VLOOKUP($D299,'人均GDP预测（当年人民币）'!$D:$AT,COLUMN(AT299)-3,FALSE)*VLOOKUP($D299,'367市人口19-60预测'!$D:$AT,COLUMN(AT299)-3,FALSE)/10^8</f>
        <v>1593.3044659954946</v>
      </c>
    </row>
    <row r="300" spans="1:46" ht="15.75" x14ac:dyDescent="0.25">
      <c r="A300" s="15">
        <v>299</v>
      </c>
      <c r="B300" s="16">
        <v>533400</v>
      </c>
      <c r="C300" s="16" t="s">
        <v>403</v>
      </c>
      <c r="D300" s="18" t="s">
        <v>357</v>
      </c>
      <c r="E300" s="23">
        <f>VLOOKUP($D300,'人均GDP预测（当年人民币）'!$D:$AT,COLUMN(E300)-3,FALSE)*VLOOKUP($D300,'367市人口19-60预测'!$D:$AT,COLUMN(E300)-3,FALSE)/10^8</f>
        <v>249.54958927205143</v>
      </c>
      <c r="F300" s="23">
        <f>VLOOKUP($D300,'人均GDP预测（当年人民币）'!$D:$AT,COLUMN(F300)-3,FALSE)*VLOOKUP($D300,'367市人口19-60预测'!$D:$AT,COLUMN(F300)-3,FALSE)/10^8</f>
        <v>268.68544415617629</v>
      </c>
      <c r="G300" s="23">
        <f>VLOOKUP($D300,'人均GDP预测（当年人民币）'!$D:$AT,COLUMN(G300)-3,FALSE)*VLOOKUP($D300,'367市人口19-60预测'!$D:$AT,COLUMN(G300)-3,FALSE)/10^8</f>
        <v>287.54454527480726</v>
      </c>
      <c r="H300" s="23">
        <f>VLOOKUP($D300,'人均GDP预测（当年人民币）'!$D:$AT,COLUMN(H300)-3,FALSE)*VLOOKUP($D300,'367市人口19-60预测'!$D:$AT,COLUMN(H300)-3,FALSE)/10^8</f>
        <v>307.48495695582221</v>
      </c>
      <c r="I300" s="23">
        <f>VLOOKUP($D300,'人均GDP预测（当年人民币）'!$D:$AT,COLUMN(I300)-3,FALSE)*VLOOKUP($D300,'367市人口19-60预测'!$D:$AT,COLUMN(I300)-3,FALSE)/10^8</f>
        <v>328.56240604657819</v>
      </c>
      <c r="J300" s="23">
        <f>VLOOKUP($D300,'人均GDP预测（当年人民币）'!$D:$AT,COLUMN(J300)-3,FALSE)*VLOOKUP($D300,'367市人口19-60预测'!$D:$AT,COLUMN(J300)-3,FALSE)/10^8</f>
        <v>350.83456949069108</v>
      </c>
      <c r="K300" s="23">
        <f>VLOOKUP($D300,'人均GDP预测（当年人民币）'!$D:$AT,COLUMN(K300)-3,FALSE)*VLOOKUP($D300,'367市人口19-60预测'!$D:$AT,COLUMN(K300)-3,FALSE)/10^8</f>
        <v>372.87835321080598</v>
      </c>
      <c r="L300" s="23">
        <f>VLOOKUP($D300,'人均GDP预测（当年人民币）'!$D:$AT,COLUMN(L300)-3,FALSE)*VLOOKUP($D300,'367市人口19-60预测'!$D:$AT,COLUMN(L300)-3,FALSE)/10^8</f>
        <v>396.05197240771889</v>
      </c>
      <c r="M300" s="23">
        <f>VLOOKUP($D300,'人均GDP预测（当年人民币）'!$D:$AT,COLUMN(M300)-3,FALSE)*VLOOKUP($D300,'367市人口19-60预测'!$D:$AT,COLUMN(M300)-3,FALSE)/10^8</f>
        <v>420.4048973016242</v>
      </c>
      <c r="N300" s="23">
        <f>VLOOKUP($D300,'人均GDP预测（当年人民币）'!$D:$AT,COLUMN(N300)-3,FALSE)*VLOOKUP($D300,'367市人口19-60预测'!$D:$AT,COLUMN(N300)-3,FALSE)/10^8</f>
        <v>445.99279089239707</v>
      </c>
      <c r="O300" s="23">
        <f>VLOOKUP($D300,'人均GDP预测（当年人民币）'!$D:$AT,COLUMN(O300)-3,FALSE)*VLOOKUP($D300,'367市人口19-60预测'!$D:$AT,COLUMN(O300)-3,FALSE)/10^8</f>
        <v>471.39051994727424</v>
      </c>
      <c r="P300" s="23">
        <f>VLOOKUP($D300,'人均GDP预测（当年人民币）'!$D:$AT,COLUMN(P300)-3,FALSE)*VLOOKUP($D300,'367市人口19-60预测'!$D:$AT,COLUMN(P300)-3,FALSE)/10^8</f>
        <v>497.96511356751029</v>
      </c>
      <c r="Q300" s="23">
        <f>VLOOKUP($D300,'人均GDP预测（当年人民币）'!$D:$AT,COLUMN(Q300)-3,FALSE)*VLOOKUP($D300,'367市人口19-60预测'!$D:$AT,COLUMN(Q300)-3,FALSE)/10^8</f>
        <v>525.76674671848218</v>
      </c>
      <c r="R300" s="23">
        <f>VLOOKUP($D300,'人均GDP预测（当年人民币）'!$D:$AT,COLUMN(R300)-3,FALSE)*VLOOKUP($D300,'367市人口19-60预测'!$D:$AT,COLUMN(R300)-3,FALSE)/10^8</f>
        <v>554.84530903793438</v>
      </c>
      <c r="S300" s="23">
        <f>VLOOKUP($D300,'人均GDP预测（当年人民币）'!$D:$AT,COLUMN(S300)-3,FALSE)*VLOOKUP($D300,'367市人口19-60预测'!$D:$AT,COLUMN(S300)-3,FALSE)/10^8</f>
        <v>583.76624949263828</v>
      </c>
      <c r="T300" s="23">
        <f>VLOOKUP($D300,'人均GDP预测（当年人民币）'!$D:$AT,COLUMN(T300)-3,FALSE)*VLOOKUP($D300,'367市人口19-60预测'!$D:$AT,COLUMN(T300)-3,FALSE)/10^8</f>
        <v>613.91535469717053</v>
      </c>
      <c r="U300" s="23">
        <f>VLOOKUP($D300,'人均GDP预测（当年人民币）'!$D:$AT,COLUMN(U300)-3,FALSE)*VLOOKUP($D300,'367市人口19-60预测'!$D:$AT,COLUMN(U300)-3,FALSE)/10^8</f>
        <v>645.33886034240732</v>
      </c>
      <c r="V300" s="23">
        <f>VLOOKUP($D300,'人均GDP预测（当年人民币）'!$D:$AT,COLUMN(V300)-3,FALSE)*VLOOKUP($D300,'367市人口19-60预测'!$D:$AT,COLUMN(V300)-3,FALSE)/10^8</f>
        <v>678.08803734681624</v>
      </c>
      <c r="W300" s="23">
        <f>VLOOKUP($D300,'人均GDP预测（当年人民币）'!$D:$AT,COLUMN(W300)-3,FALSE)*VLOOKUP($D300,'367市人口19-60预测'!$D:$AT,COLUMN(W300)-3,FALSE)/10^8</f>
        <v>710.70699114690115</v>
      </c>
      <c r="X300" s="23">
        <f>VLOOKUP($D300,'人均GDP预测（当年人民币）'!$D:$AT,COLUMN(X300)-3,FALSE)*VLOOKUP($D300,'367市人口19-60预测'!$D:$AT,COLUMN(X300)-3,FALSE)/10^8</f>
        <v>744.60747246866902</v>
      </c>
      <c r="Y300" s="23">
        <f>VLOOKUP($D300,'人均GDP预测（当年人民币）'!$D:$AT,COLUMN(Y300)-3,FALSE)*VLOOKUP($D300,'367市人口19-60预测'!$D:$AT,COLUMN(Y300)-3,FALSE)/10^8</f>
        <v>779.83707368829289</v>
      </c>
      <c r="Z300" s="23">
        <f>VLOOKUP($D300,'人均GDP预测（当年人民币）'!$D:$AT,COLUMN(Z300)-3,FALSE)*VLOOKUP($D300,'367市人口19-60预测'!$D:$AT,COLUMN(Z300)-3,FALSE)/10^8</f>
        <v>816.44171659798189</v>
      </c>
      <c r="AA300" s="23">
        <f>VLOOKUP($D300,'人均GDP预测（当年人民币）'!$D:$AT,COLUMN(AA300)-3,FALSE)*VLOOKUP($D300,'367市人口19-60预测'!$D:$AT,COLUMN(AA300)-3,FALSE)/10^8</f>
        <v>852.94750728212568</v>
      </c>
      <c r="AB300" s="23">
        <f>VLOOKUP($D300,'人均GDP预测（当年人民币）'!$D:$AT,COLUMN(AB300)-3,FALSE)*VLOOKUP($D300,'367市人口19-60预测'!$D:$AT,COLUMN(AB300)-3,FALSE)/10^8</f>
        <v>890.79375793022325</v>
      </c>
      <c r="AC300" s="23">
        <f>VLOOKUP($D300,'人均GDP预测（当年人民币）'!$D:$AT,COLUMN(AC300)-3,FALSE)*VLOOKUP($D300,'367市人口19-60预测'!$D:$AT,COLUMN(AC300)-3,FALSE)/10^8</f>
        <v>930.02693725638949</v>
      </c>
      <c r="AD300" s="23">
        <f>VLOOKUP($D300,'人均GDP预测（当年人民币）'!$D:$AT,COLUMN(AD300)-3,FALSE)*VLOOKUP($D300,'367市人口19-60预测'!$D:$AT,COLUMN(AD300)-3,FALSE)/10^8</f>
        <v>970.69557761097201</v>
      </c>
      <c r="AE300" s="23">
        <f>VLOOKUP($D300,'人均GDP预测（当年人民币）'!$D:$AT,COLUMN(AE300)-3,FALSE)*VLOOKUP($D300,'367市人口19-60预测'!$D:$AT,COLUMN(AE300)-3,FALSE)/10^8</f>
        <v>1011.2996846961933</v>
      </c>
      <c r="AF300" s="23">
        <f>VLOOKUP($D300,'人均GDP预测（当年人民币）'!$D:$AT,COLUMN(AF300)-3,FALSE)*VLOOKUP($D300,'367市人口19-60预测'!$D:$AT,COLUMN(AF300)-3,FALSE)/10^8</f>
        <v>1053.3117891478853</v>
      </c>
      <c r="AG300" s="23">
        <f>VLOOKUP($D300,'人均GDP预测（当年人民币）'!$D:$AT,COLUMN(AG300)-3,FALSE)*VLOOKUP($D300,'367市人口19-60预测'!$D:$AT,COLUMN(AG300)-3,FALSE)/10^8</f>
        <v>1096.775249252612</v>
      </c>
      <c r="AH300" s="23">
        <f>VLOOKUP($D300,'人均GDP预测（当年人民币）'!$D:$AT,COLUMN(AH300)-3,FALSE)*VLOOKUP($D300,'367市人口19-60预测'!$D:$AT,COLUMN(AH300)-3,FALSE)/10^8</f>
        <v>1141.7459340009202</v>
      </c>
      <c r="AI300" s="23">
        <f>VLOOKUP($D300,'人均GDP预测（当年人民币）'!$D:$AT,COLUMN(AI300)-3,FALSE)*VLOOKUP($D300,'367市人口19-60预测'!$D:$AT,COLUMN(AI300)-3,FALSE)/10^8</f>
        <v>1186.6921540549638</v>
      </c>
      <c r="AJ300" s="23">
        <f>VLOOKUP($D300,'人均GDP预测（当年人民币）'!$D:$AT,COLUMN(AJ300)-3,FALSE)*VLOOKUP($D300,'367市人口19-60预测'!$D:$AT,COLUMN(AJ300)-3,FALSE)/10^8</f>
        <v>1233.1232658272356</v>
      </c>
      <c r="AK300" s="23">
        <f>VLOOKUP($D300,'人均GDP预测（当年人民币）'!$D:$AT,COLUMN(AK300)-3,FALSE)*VLOOKUP($D300,'367市人口19-60预测'!$D:$AT,COLUMN(AK300)-3,FALSE)/10^8</f>
        <v>1281.0882979414903</v>
      </c>
      <c r="AL300" s="23">
        <f>VLOOKUP($D300,'人均GDP预测（当年人民币）'!$D:$AT,COLUMN(AL300)-3,FALSE)*VLOOKUP($D300,'367市人口19-60预测'!$D:$AT,COLUMN(AL300)-3,FALSE)/10^8</f>
        <v>1329.0932790419722</v>
      </c>
      <c r="AM300" s="23">
        <f>VLOOKUP($D300,'人均GDP预测（当年人民币）'!$D:$AT,COLUMN(AM300)-3,FALSE)*VLOOKUP($D300,'367市人口19-60预测'!$D:$AT,COLUMN(AM300)-3,FALSE)/10^8</f>
        <v>1378.6203929060941</v>
      </c>
      <c r="AN300" s="23">
        <f>VLOOKUP($D300,'人均GDP预测（当年人民币）'!$D:$AT,COLUMN(AN300)-3,FALSE)*VLOOKUP($D300,'367市人口19-60预测'!$D:$AT,COLUMN(AN300)-3,FALSE)/10^8</f>
        <v>1429.72400880808</v>
      </c>
      <c r="AO300" s="23">
        <f>VLOOKUP($D300,'人均GDP预测（当年人民币）'!$D:$AT,COLUMN(AO300)-3,FALSE)*VLOOKUP($D300,'367市人口19-60预测'!$D:$AT,COLUMN(AO300)-3,FALSE)/10^8</f>
        <v>1482.4617013538705</v>
      </c>
      <c r="AP300" s="23">
        <f>VLOOKUP($D300,'人均GDP预测（当年人民币）'!$D:$AT,COLUMN(AP300)-3,FALSE)*VLOOKUP($D300,'367市人口19-60预测'!$D:$AT,COLUMN(AP300)-3,FALSE)/10^8</f>
        <v>1535.3000160984684</v>
      </c>
      <c r="AQ300" s="23">
        <f>VLOOKUP($D300,'人均GDP预测（当年人民币）'!$D:$AT,COLUMN(AQ300)-3,FALSE)*VLOOKUP($D300,'367市人口19-60预测'!$D:$AT,COLUMN(AQ300)-3,FALSE)/10^8</f>
        <v>1589.7713495094436</v>
      </c>
      <c r="AR300" s="23">
        <f>VLOOKUP($D300,'人均GDP预测（当年人民币）'!$D:$AT,COLUMN(AR300)-3,FALSE)*VLOOKUP($D300,'367市人口19-60预测'!$D:$AT,COLUMN(AR300)-3,FALSE)/10^8</f>
        <v>1645.9334548970419</v>
      </c>
      <c r="AS300" s="23">
        <f>VLOOKUP($D300,'人均GDP预测（当年人民币）'!$D:$AT,COLUMN(AS300)-3,FALSE)*VLOOKUP($D300,'367市人口19-60预测'!$D:$AT,COLUMN(AS300)-3,FALSE)/10^8</f>
        <v>1703.8474007044949</v>
      </c>
      <c r="AT300" s="23">
        <f>VLOOKUP($D300,'人均GDP预测（当年人民币）'!$D:$AT,COLUMN(AT300)-3,FALSE)*VLOOKUP($D300,'367市人口19-60预测'!$D:$AT,COLUMN(AT300)-3,FALSE)/10^8</f>
        <v>1761.9529733084419</v>
      </c>
    </row>
    <row r="301" spans="1:46" ht="15.75" x14ac:dyDescent="0.25">
      <c r="A301" s="15">
        <v>300</v>
      </c>
      <c r="B301" s="16">
        <v>540100</v>
      </c>
      <c r="C301" s="16" t="s">
        <v>404</v>
      </c>
      <c r="D301" s="18" t="s">
        <v>287</v>
      </c>
      <c r="E301" s="23">
        <f>VLOOKUP($D301,'人均GDP预测（当年人民币）'!$D:$AT,COLUMN(E301)-3,FALSE)*VLOOKUP($D301,'367市人口19-60预测'!$D:$AT,COLUMN(E301)-3,FALSE)/10^8</f>
        <v>637.52159726829677</v>
      </c>
      <c r="F301" s="23">
        <f>VLOOKUP($D301,'人均GDP预测（当年人民币）'!$D:$AT,COLUMN(F301)-3,FALSE)*VLOOKUP($D301,'367市人口19-60预测'!$D:$AT,COLUMN(F301)-3,FALSE)/10^8</f>
        <v>677.20130319899306</v>
      </c>
      <c r="G301" s="23">
        <f>VLOOKUP($D301,'人均GDP预测（当年人民币）'!$D:$AT,COLUMN(G301)-3,FALSE)*VLOOKUP($D301,'367市人口19-60预测'!$D:$AT,COLUMN(G301)-3,FALSE)/10^8</f>
        <v>718.57544182346328</v>
      </c>
      <c r="H301" s="23">
        <f>VLOOKUP($D301,'人均GDP预测（当年人民币）'!$D:$AT,COLUMN(H301)-3,FALSE)*VLOOKUP($D301,'367市人口19-60预测'!$D:$AT,COLUMN(H301)-3,FALSE)/10^8</f>
        <v>759.92512636170841</v>
      </c>
      <c r="I301" s="23">
        <f>VLOOKUP($D301,'人均GDP预测（当年人民币）'!$D:$AT,COLUMN(I301)-3,FALSE)*VLOOKUP($D301,'367市人口19-60预测'!$D:$AT,COLUMN(I301)-3,FALSE)/10^8</f>
        <v>802.90618676282054</v>
      </c>
      <c r="J301" s="23">
        <f>VLOOKUP($D301,'人均GDP预测（当年人民币）'!$D:$AT,COLUMN(J301)-3,FALSE)*VLOOKUP($D301,'367市人口19-60预测'!$D:$AT,COLUMN(J301)-3,FALSE)/10^8</f>
        <v>847.58322939807033</v>
      </c>
      <c r="K301" s="23">
        <f>VLOOKUP($D301,'人均GDP预测（当年人民币）'!$D:$AT,COLUMN(K301)-3,FALSE)*VLOOKUP($D301,'367市人口19-60预测'!$D:$AT,COLUMN(K301)-3,FALSE)/10^8</f>
        <v>894.02405445750821</v>
      </c>
      <c r="L301" s="23">
        <f>VLOOKUP($D301,'人均GDP预测（当年人民币）'!$D:$AT,COLUMN(L301)-3,FALSE)*VLOOKUP($D301,'367市人口19-60预测'!$D:$AT,COLUMN(L301)-3,FALSE)/10^8</f>
        <v>942.29674014639727</v>
      </c>
      <c r="M301" s="23">
        <f>VLOOKUP($D301,'人均GDP预测（当年人民币）'!$D:$AT,COLUMN(M301)-3,FALSE)*VLOOKUP($D301,'367市人口19-60预测'!$D:$AT,COLUMN(M301)-3,FALSE)/10^8</f>
        <v>992.47556705933289</v>
      </c>
      <c r="N301" s="23">
        <f>VLOOKUP($D301,'人均GDP预测（当年人民币）'!$D:$AT,COLUMN(N301)-3,FALSE)*VLOOKUP($D301,'367市人口19-60预测'!$D:$AT,COLUMN(N301)-3,FALSE)/10^8</f>
        <v>1042.6414738574117</v>
      </c>
      <c r="O301" s="23">
        <f>VLOOKUP($D301,'人均GDP预测（当年人民币）'!$D:$AT,COLUMN(O301)-3,FALSE)*VLOOKUP($D301,'367市人口19-60预测'!$D:$AT,COLUMN(O301)-3,FALSE)/10^8</f>
        <v>1094.6641940429195</v>
      </c>
      <c r="P301" s="23">
        <f>VLOOKUP($D301,'人均GDP预测（当年人民币）'!$D:$AT,COLUMN(P301)-3,FALSE)*VLOOKUP($D301,'367市人口19-60预测'!$D:$AT,COLUMN(P301)-3,FALSE)/10^8</f>
        <v>1148.6122247851656</v>
      </c>
      <c r="Q301" s="23">
        <f>VLOOKUP($D301,'人均GDP预测（当年人民币）'!$D:$AT,COLUMN(Q301)-3,FALSE)*VLOOKUP($D301,'367市人口19-60预测'!$D:$AT,COLUMN(Q301)-3,FALSE)/10^8</f>
        <v>1204.5606075706398</v>
      </c>
      <c r="R301" s="23">
        <f>VLOOKUP($D301,'人均GDP预测（当年人民币）'!$D:$AT,COLUMN(R301)-3,FALSE)*VLOOKUP($D301,'367市人口19-60预测'!$D:$AT,COLUMN(R301)-3,FALSE)/10^8</f>
        <v>1262.5811156578104</v>
      </c>
      <c r="S301" s="23">
        <f>VLOOKUP($D301,'人均GDP预测（当年人民币）'!$D:$AT,COLUMN(S301)-3,FALSE)*VLOOKUP($D301,'367市人口19-60预测'!$D:$AT,COLUMN(S301)-3,FALSE)/10^8</f>
        <v>1320.6553591138329</v>
      </c>
      <c r="T301" s="23">
        <f>VLOOKUP($D301,'人均GDP预测（当年人民币）'!$D:$AT,COLUMN(T301)-3,FALSE)*VLOOKUP($D301,'367市人口19-60预测'!$D:$AT,COLUMN(T301)-3,FALSE)/10^8</f>
        <v>1380.7672200724217</v>
      </c>
      <c r="U301" s="23">
        <f>VLOOKUP($D301,'人均GDP预测（当年人民币）'!$D:$AT,COLUMN(U301)-3,FALSE)*VLOOKUP($D301,'367市人口19-60预测'!$D:$AT,COLUMN(U301)-3,FALSE)/10^8</f>
        <v>1442.9878144537076</v>
      </c>
      <c r="V301" s="23">
        <f>VLOOKUP($D301,'人均GDP预测（当年人民币）'!$D:$AT,COLUMN(V301)-3,FALSE)*VLOOKUP($D301,'367市人口19-60预测'!$D:$AT,COLUMN(V301)-3,FALSE)/10^8</f>
        <v>1507.3904777688147</v>
      </c>
      <c r="W301" s="23">
        <f>VLOOKUP($D301,'人均GDP预测（当年人民币）'!$D:$AT,COLUMN(W301)-3,FALSE)*VLOOKUP($D301,'367市人口19-60预测'!$D:$AT,COLUMN(W301)-3,FALSE)/10^8</f>
        <v>1574.0523979380839</v>
      </c>
      <c r="X301" s="23">
        <f>VLOOKUP($D301,'人均GDP预测（当年人民币）'!$D:$AT,COLUMN(X301)-3,FALSE)*VLOOKUP($D301,'367市人口19-60预测'!$D:$AT,COLUMN(X301)-3,FALSE)/10^8</f>
        <v>1640.8389531813978</v>
      </c>
      <c r="Y301" s="23">
        <f>VLOOKUP($D301,'人均GDP预测（当年人民币）'!$D:$AT,COLUMN(Y301)-3,FALSE)*VLOOKUP($D301,'367市人口19-60预测'!$D:$AT,COLUMN(Y301)-3,FALSE)/10^8</f>
        <v>1709.8498270135929</v>
      </c>
      <c r="Z301" s="23">
        <f>VLOOKUP($D301,'人均GDP预测（当年人民币）'!$D:$AT,COLUMN(Z301)-3,FALSE)*VLOOKUP($D301,'367市人口19-60预测'!$D:$AT,COLUMN(Z301)-3,FALSE)/10^8</f>
        <v>1781.1568888488098</v>
      </c>
      <c r="AA301" s="23">
        <f>VLOOKUP($D301,'人均GDP预测（当年人民币）'!$D:$AT,COLUMN(AA301)-3,FALSE)*VLOOKUP($D301,'367市人口19-60预测'!$D:$AT,COLUMN(AA301)-3,FALSE)/10^8</f>
        <v>1854.8295514976294</v>
      </c>
      <c r="AB301" s="23">
        <f>VLOOKUP($D301,'人均GDP预测（当年人民币）'!$D:$AT,COLUMN(AB301)-3,FALSE)*VLOOKUP($D301,'367市人口19-60预测'!$D:$AT,COLUMN(AB301)-3,FALSE)/10^8</f>
        <v>1930.9399181098011</v>
      </c>
      <c r="AC301" s="23">
        <f>VLOOKUP($D301,'人均GDP预测（当年人民币）'!$D:$AT,COLUMN(AC301)-3,FALSE)*VLOOKUP($D301,'367市人口19-60预测'!$D:$AT,COLUMN(AC301)-3,FALSE)/10^8</f>
        <v>2007.2236972896083</v>
      </c>
      <c r="AD301" s="23">
        <f>VLOOKUP($D301,'人均GDP预测（当年人民币）'!$D:$AT,COLUMN(AD301)-3,FALSE)*VLOOKUP($D301,'367市人口19-60预测'!$D:$AT,COLUMN(AD301)-3,FALSE)/10^8</f>
        <v>2085.9031104167302</v>
      </c>
      <c r="AE301" s="23">
        <f>VLOOKUP($D301,'人均GDP预测（当年人民币）'!$D:$AT,COLUMN(AE301)-3,FALSE)*VLOOKUP($D301,'367市人口19-60预测'!$D:$AT,COLUMN(AE301)-3,FALSE)/10^8</f>
        <v>2167.0310425785538</v>
      </c>
      <c r="AF301" s="23">
        <f>VLOOKUP($D301,'人均GDP预测（当年人民币）'!$D:$AT,COLUMN(AF301)-3,FALSE)*VLOOKUP($D301,'367市人口19-60预测'!$D:$AT,COLUMN(AF301)-3,FALSE)/10^8</f>
        <v>2250.6723959515762</v>
      </c>
      <c r="AG301" s="23">
        <f>VLOOKUP($D301,'人均GDP预测（当年人民币）'!$D:$AT,COLUMN(AG301)-3,FALSE)*VLOOKUP($D301,'367市人口19-60预测'!$D:$AT,COLUMN(AG301)-3,FALSE)/10^8</f>
        <v>2336.8766044559643</v>
      </c>
      <c r="AH301" s="23">
        <f>VLOOKUP($D301,'人均GDP预测（当年人民币）'!$D:$AT,COLUMN(AH301)-3,FALSE)*VLOOKUP($D301,'367市人口19-60预测'!$D:$AT,COLUMN(AH301)-3,FALSE)/10^8</f>
        <v>2423.2451596664482</v>
      </c>
      <c r="AI301" s="23">
        <f>VLOOKUP($D301,'人均GDP预测（当年人民币）'!$D:$AT,COLUMN(AI301)-3,FALSE)*VLOOKUP($D301,'367市人口19-60预测'!$D:$AT,COLUMN(AI301)-3,FALSE)/10^8</f>
        <v>2512.0963641517897</v>
      </c>
      <c r="AJ301" s="23">
        <f>VLOOKUP($D301,'人均GDP预测（当年人民币）'!$D:$AT,COLUMN(AJ301)-3,FALSE)*VLOOKUP($D301,'367市人口19-60预测'!$D:$AT,COLUMN(AJ301)-3,FALSE)/10^8</f>
        <v>2603.4695625953195</v>
      </c>
      <c r="AK301" s="23">
        <f>VLOOKUP($D301,'人均GDP预测（当年人民币）'!$D:$AT,COLUMN(AK301)-3,FALSE)*VLOOKUP($D301,'367市人口19-60预测'!$D:$AT,COLUMN(AK301)-3,FALSE)/10^8</f>
        <v>2697.393967362183</v>
      </c>
      <c r="AL301" s="23">
        <f>VLOOKUP($D301,'人均GDP预测（当年人民币）'!$D:$AT,COLUMN(AL301)-3,FALSE)*VLOOKUP($D301,'367市人口19-60预测'!$D:$AT,COLUMN(AL301)-3,FALSE)/10^8</f>
        <v>2791.3896873727826</v>
      </c>
      <c r="AM301" s="23">
        <f>VLOOKUP($D301,'人均GDP预测（当年人民币）'!$D:$AT,COLUMN(AM301)-3,FALSE)*VLOOKUP($D301,'367市人口19-60预测'!$D:$AT,COLUMN(AM301)-3,FALSE)/10^8</f>
        <v>2887.8039494171594</v>
      </c>
      <c r="AN301" s="23">
        <f>VLOOKUP($D301,'人均GDP预测（当年人民币）'!$D:$AT,COLUMN(AN301)-3,FALSE)*VLOOKUP($D301,'367市人口19-60预测'!$D:$AT,COLUMN(AN301)-3,FALSE)/10^8</f>
        <v>2986.6321331848608</v>
      </c>
      <c r="AO301" s="23">
        <f>VLOOKUP($D301,'人均GDP预测（当年人民币）'!$D:$AT,COLUMN(AO301)-3,FALSE)*VLOOKUP($D301,'367市人口19-60预测'!$D:$AT,COLUMN(AO301)-3,FALSE)/10^8</f>
        <v>3087.8629146338708</v>
      </c>
      <c r="AP301" s="23">
        <f>VLOOKUP($D301,'人均GDP预测（当年人民币）'!$D:$AT,COLUMN(AP301)-3,FALSE)*VLOOKUP($D301,'367市人口19-60预测'!$D:$AT,COLUMN(AP301)-3,FALSE)/10^8</f>
        <v>3191.4741092638392</v>
      </c>
      <c r="AQ301" s="23">
        <f>VLOOKUP($D301,'人均GDP预测（当年人民币）'!$D:$AT,COLUMN(AQ301)-3,FALSE)*VLOOKUP($D301,'367市人口19-60预测'!$D:$AT,COLUMN(AQ301)-3,FALSE)/10^8</f>
        <v>3294.800329415913</v>
      </c>
      <c r="AR301" s="23">
        <f>VLOOKUP($D301,'人均GDP预测（当年人民币）'!$D:$AT,COLUMN(AR301)-3,FALSE)*VLOOKUP($D301,'367市人口19-60预测'!$D:$AT,COLUMN(AR301)-3,FALSE)/10^8</f>
        <v>3400.2500369363302</v>
      </c>
      <c r="AS301" s="23">
        <f>VLOOKUP($D301,'人均GDP预测（当年人民币）'!$D:$AT,COLUMN(AS301)-3,FALSE)*VLOOKUP($D301,'367市人口19-60预测'!$D:$AT,COLUMN(AS301)-3,FALSE)/10^8</f>
        <v>3507.7463011921818</v>
      </c>
      <c r="AT301" s="23">
        <f>VLOOKUP($D301,'人均GDP预测（当年人民币）'!$D:$AT,COLUMN(AT301)-3,FALSE)*VLOOKUP($D301,'367市人口19-60预测'!$D:$AT,COLUMN(AT301)-3,FALSE)/10^8</f>
        <v>3617.1981559912892</v>
      </c>
    </row>
    <row r="302" spans="1:46" ht="15.75" x14ac:dyDescent="0.25">
      <c r="A302" s="15">
        <v>301</v>
      </c>
      <c r="B302" s="16">
        <v>540200</v>
      </c>
      <c r="C302" s="16" t="s">
        <v>404</v>
      </c>
      <c r="D302" s="18" t="s">
        <v>296</v>
      </c>
      <c r="E302" s="23">
        <f>VLOOKUP($D302,'人均GDP预测（当年人民币）'!$D:$AT,COLUMN(E302)-3,FALSE)*VLOOKUP($D302,'367市人口19-60预测'!$D:$AT,COLUMN(E302)-3,FALSE)/10^8</f>
        <v>282.35208555920639</v>
      </c>
      <c r="F302" s="23">
        <f>VLOOKUP($D302,'人均GDP预测（当年人民币）'!$D:$AT,COLUMN(F302)-3,FALSE)*VLOOKUP($D302,'367市人口19-60预测'!$D:$AT,COLUMN(F302)-3,FALSE)/10^8</f>
        <v>302.81695124710268</v>
      </c>
      <c r="G302" s="23">
        <f>VLOOKUP($D302,'人均GDP预测（当年人民币）'!$D:$AT,COLUMN(G302)-3,FALSE)*VLOOKUP($D302,'367市人口19-60预测'!$D:$AT,COLUMN(G302)-3,FALSE)/10^8</f>
        <v>324.86491889110562</v>
      </c>
      <c r="H302" s="23">
        <f>VLOOKUP($D302,'人均GDP预测（当年人民币）'!$D:$AT,COLUMN(H302)-3,FALSE)*VLOOKUP($D302,'367市人口19-60预测'!$D:$AT,COLUMN(H302)-3,FALSE)/10^8</f>
        <v>348.58562357533452</v>
      </c>
      <c r="I302" s="23">
        <f>VLOOKUP($D302,'人均GDP预测（当年人民币）'!$D:$AT,COLUMN(I302)-3,FALSE)*VLOOKUP($D302,'367市人口19-60预测'!$D:$AT,COLUMN(I302)-3,FALSE)/10^8</f>
        <v>374.07145867243406</v>
      </c>
      <c r="J302" s="23">
        <f>VLOOKUP($D302,'人均GDP预测（当年人民币）'!$D:$AT,COLUMN(J302)-3,FALSE)*VLOOKUP($D302,'367市人口19-60预测'!$D:$AT,COLUMN(J302)-3,FALSE)/10^8</f>
        <v>401.41896435693769</v>
      </c>
      <c r="K302" s="23">
        <f>VLOOKUP($D302,'人均GDP预测（当年人民币）'!$D:$AT,COLUMN(K302)-3,FALSE)*VLOOKUP($D302,'367市人口19-60预测'!$D:$AT,COLUMN(K302)-3,FALSE)/10^8</f>
        <v>430.72715220554358</v>
      </c>
      <c r="L302" s="23">
        <f>VLOOKUP($D302,'人均GDP预测（当年人民币）'!$D:$AT,COLUMN(L302)-3,FALSE)*VLOOKUP($D302,'367市人口19-60预测'!$D:$AT,COLUMN(L302)-3,FALSE)/10^8</f>
        <v>459.46772511585425</v>
      </c>
      <c r="M302" s="23">
        <f>VLOOKUP($D302,'人均GDP预测（当年人民币）'!$D:$AT,COLUMN(M302)-3,FALSE)*VLOOKUP($D302,'367市人口19-60预测'!$D:$AT,COLUMN(M302)-3,FALSE)/10^8</f>
        <v>490.01028314036131</v>
      </c>
      <c r="N302" s="23">
        <f>VLOOKUP($D302,'人均GDP预测（当年人民币）'!$D:$AT,COLUMN(N302)-3,FALSE)*VLOOKUP($D302,'367市人口19-60预测'!$D:$AT,COLUMN(N302)-3,FALSE)/10^8</f>
        <v>522.42986688006727</v>
      </c>
      <c r="O302" s="23">
        <f>VLOOKUP($D302,'人均GDP预测（当年人民币）'!$D:$AT,COLUMN(O302)-3,FALSE)*VLOOKUP($D302,'367市人口19-60预测'!$D:$AT,COLUMN(O302)-3,FALSE)/10^8</f>
        <v>556.8009149028652</v>
      </c>
      <c r="P302" s="23">
        <f>VLOOKUP($D302,'人均GDP预测（当年人民币）'!$D:$AT,COLUMN(P302)-3,FALSE)*VLOOKUP($D302,'367市人口19-60预测'!$D:$AT,COLUMN(P302)-3,FALSE)/10^8</f>
        <v>593.20012278217314</v>
      </c>
      <c r="Q302" s="23">
        <f>VLOOKUP($D302,'人均GDP预测（当年人民币）'!$D:$AT,COLUMN(Q302)-3,FALSE)*VLOOKUP($D302,'367市人口19-60预测'!$D:$AT,COLUMN(Q302)-3,FALSE)/10^8</f>
        <v>631.70608695714168</v>
      </c>
      <c r="R302" s="23">
        <f>VLOOKUP($D302,'人均GDP预测（当年人民币）'!$D:$AT,COLUMN(R302)-3,FALSE)*VLOOKUP($D302,'367市人口19-60预测'!$D:$AT,COLUMN(R302)-3,FALSE)/10^8</f>
        <v>672.39727650341558</v>
      </c>
      <c r="S302" s="23">
        <f>VLOOKUP($D302,'人均GDP预测（当年人民币）'!$D:$AT,COLUMN(S302)-3,FALSE)*VLOOKUP($D302,'367市人口19-60预测'!$D:$AT,COLUMN(S302)-3,FALSE)/10^8</f>
        <v>712.49751551700354</v>
      </c>
      <c r="T302" s="23">
        <f>VLOOKUP($D302,'人均GDP预测（当年人民币）'!$D:$AT,COLUMN(T302)-3,FALSE)*VLOOKUP($D302,'367市人口19-60预测'!$D:$AT,COLUMN(T302)-3,FALSE)/10^8</f>
        <v>754.59965852004939</v>
      </c>
      <c r="U302" s="23">
        <f>VLOOKUP($D302,'人均GDP预测（当年人民币）'!$D:$AT,COLUMN(U302)-3,FALSE)*VLOOKUP($D302,'367市人口19-60预测'!$D:$AT,COLUMN(U302)-3,FALSE)/10^8</f>
        <v>798.76349844736251</v>
      </c>
      <c r="V302" s="23">
        <f>VLOOKUP($D302,'人均GDP预测（当年人民币）'!$D:$AT,COLUMN(V302)-3,FALSE)*VLOOKUP($D302,'367市人口19-60预测'!$D:$AT,COLUMN(V302)-3,FALSE)/10^8</f>
        <v>845.05195328387083</v>
      </c>
      <c r="W302" s="23">
        <f>VLOOKUP($D302,'人均GDP预测（当年人民币）'!$D:$AT,COLUMN(W302)-3,FALSE)*VLOOKUP($D302,'367市人口19-60预测'!$D:$AT,COLUMN(W302)-3,FALSE)/10^8</f>
        <v>893.52796878831157</v>
      </c>
      <c r="X302" s="23">
        <f>VLOOKUP($D302,'人均GDP预测（当年人民币）'!$D:$AT,COLUMN(X302)-3,FALSE)*VLOOKUP($D302,'367市人口19-60预测'!$D:$AT,COLUMN(X302)-3,FALSE)/10^8</f>
        <v>944.26063701660053</v>
      </c>
      <c r="Y302" s="23">
        <f>VLOOKUP($D302,'人均GDP预测（当年人民币）'!$D:$AT,COLUMN(Y302)-3,FALSE)*VLOOKUP($D302,'367市人口19-60预测'!$D:$AT,COLUMN(Y302)-3,FALSE)/10^8</f>
        <v>994.32829257084427</v>
      </c>
      <c r="Z302" s="23">
        <f>VLOOKUP($D302,'人均GDP预测（当年人民币）'!$D:$AT,COLUMN(Z302)-3,FALSE)*VLOOKUP($D302,'367市人口19-60预测'!$D:$AT,COLUMN(Z302)-3,FALSE)/10^8</f>
        <v>1046.4758669247167</v>
      </c>
      <c r="AA302" s="23">
        <f>VLOOKUP($D302,'人均GDP预测（当年人民币）'!$D:$AT,COLUMN(AA302)-3,FALSE)*VLOOKUP($D302,'367市人口19-60预测'!$D:$AT,COLUMN(AA302)-3,FALSE)/10^8</f>
        <v>1100.7613031430405</v>
      </c>
      <c r="AB302" s="23">
        <f>VLOOKUP($D302,'人均GDP预测（当年人民币）'!$D:$AT,COLUMN(AB302)-3,FALSE)*VLOOKUP($D302,'367市人口19-60预测'!$D:$AT,COLUMN(AB302)-3,FALSE)/10^8</f>
        <v>1157.2520460317123</v>
      </c>
      <c r="AC302" s="23">
        <f>VLOOKUP($D302,'人均GDP预测（当年人民币）'!$D:$AT,COLUMN(AC302)-3,FALSE)*VLOOKUP($D302,'367市人口19-60预测'!$D:$AT,COLUMN(AC302)-3,FALSE)/10^8</f>
        <v>1216.0220283423068</v>
      </c>
      <c r="AD302" s="23">
        <f>VLOOKUP($D302,'人均GDP预测（当年人民币）'!$D:$AT,COLUMN(AD302)-3,FALSE)*VLOOKUP($D302,'367市人口19-60预测'!$D:$AT,COLUMN(AD302)-3,FALSE)/10^8</f>
        <v>1274.1462155670972</v>
      </c>
      <c r="AE302" s="23">
        <f>VLOOKUP($D302,'人均GDP预测（当年人民币）'!$D:$AT,COLUMN(AE302)-3,FALSE)*VLOOKUP($D302,'367市人口19-60预测'!$D:$AT,COLUMN(AE302)-3,FALSE)/10^8</f>
        <v>1334.4303076580584</v>
      </c>
      <c r="AF302" s="23">
        <f>VLOOKUP($D302,'人均GDP预测（当年人民币）'!$D:$AT,COLUMN(AF302)-3,FALSE)*VLOOKUP($D302,'367市人口19-60预测'!$D:$AT,COLUMN(AF302)-3,FALSE)/10^8</f>
        <v>1396.9621663918072</v>
      </c>
      <c r="AG302" s="23">
        <f>VLOOKUP($D302,'人均GDP预测（当年人民币）'!$D:$AT,COLUMN(AG302)-3,FALSE)*VLOOKUP($D302,'367市人口19-60预测'!$D:$AT,COLUMN(AG302)-3,FALSE)/10^8</f>
        <v>1461.842028556526</v>
      </c>
      <c r="AH302" s="23">
        <f>VLOOKUP($D302,'人均GDP预测（当年人民币）'!$D:$AT,COLUMN(AH302)-3,FALSE)*VLOOKUP($D302,'367市人口19-60预测'!$D:$AT,COLUMN(AH302)-3,FALSE)/10^8</f>
        <v>1529.1829261544513</v>
      </c>
      <c r="AI302" s="23">
        <f>VLOOKUP($D302,'人均GDP预测（当年人民币）'!$D:$AT,COLUMN(AI302)-3,FALSE)*VLOOKUP($D302,'367市人口19-60预测'!$D:$AT,COLUMN(AI302)-3,FALSE)/10^8</f>
        <v>1599.1229805923472</v>
      </c>
      <c r="AJ302" s="23">
        <f>VLOOKUP($D302,'人均GDP预测（当年人民币）'!$D:$AT,COLUMN(AJ302)-3,FALSE)*VLOOKUP($D302,'367市人口19-60预测'!$D:$AT,COLUMN(AJ302)-3,FALSE)/10^8</f>
        <v>1668.6249652092254</v>
      </c>
      <c r="AK302" s="23">
        <f>VLOOKUP($D302,'人均GDP预测（当年人民币）'!$D:$AT,COLUMN(AK302)-3,FALSE)*VLOOKUP($D302,'367市人口19-60预测'!$D:$AT,COLUMN(AK302)-3,FALSE)/10^8</f>
        <v>1740.7770927224121</v>
      </c>
      <c r="AL302" s="23">
        <f>VLOOKUP($D302,'人均GDP预测（当年人民币）'!$D:$AT,COLUMN(AL302)-3,FALSE)*VLOOKUP($D302,'367市人口19-60预测'!$D:$AT,COLUMN(AL302)-3,FALSE)/10^8</f>
        <v>1815.7669821134934</v>
      </c>
      <c r="AM302" s="23">
        <f>VLOOKUP($D302,'人均GDP预测（当年人民币）'!$D:$AT,COLUMN(AM302)-3,FALSE)*VLOOKUP($D302,'367市人口19-60预测'!$D:$AT,COLUMN(AM302)-3,FALSE)/10^8</f>
        <v>1893.8190133328583</v>
      </c>
      <c r="AN302" s="23">
        <f>VLOOKUP($D302,'人均GDP预测（当年人民币）'!$D:$AT,COLUMN(AN302)-3,FALSE)*VLOOKUP($D302,'367市人口19-60预测'!$D:$AT,COLUMN(AN302)-3,FALSE)/10^8</f>
        <v>1975.1871861840107</v>
      </c>
      <c r="AO302" s="23">
        <f>VLOOKUP($D302,'人均GDP预测（当年人民币）'!$D:$AT,COLUMN(AO302)-3,FALSE)*VLOOKUP($D302,'367市人口19-60预测'!$D:$AT,COLUMN(AO302)-3,FALSE)/10^8</f>
        <v>2056.899793811584</v>
      </c>
      <c r="AP302" s="23">
        <f>VLOOKUP($D302,'人均GDP预测（当年人民币）'!$D:$AT,COLUMN(AP302)-3,FALSE)*VLOOKUP($D302,'367市人口19-60预测'!$D:$AT,COLUMN(AP302)-3,FALSE)/10^8</f>
        <v>2142.2827573311133</v>
      </c>
      <c r="AQ302" s="23">
        <f>VLOOKUP($D302,'人均GDP预测（当年人民币）'!$D:$AT,COLUMN(AQ302)-3,FALSE)*VLOOKUP($D302,'367市人口19-60预测'!$D:$AT,COLUMN(AQ302)-3,FALSE)/10^8</f>
        <v>2231.7136050198615</v>
      </c>
      <c r="AR302" s="23">
        <f>VLOOKUP($D302,'人均GDP预测（当年人民币）'!$D:$AT,COLUMN(AR302)-3,FALSE)*VLOOKUP($D302,'367市人口19-60预测'!$D:$AT,COLUMN(AR302)-3,FALSE)/10^8</f>
        <v>2325.6084306035264</v>
      </c>
      <c r="AS302" s="23">
        <f>VLOOKUP($D302,'人均GDP预测（当年人民币）'!$D:$AT,COLUMN(AS302)-3,FALSE)*VLOOKUP($D302,'367市人口19-60预测'!$D:$AT,COLUMN(AS302)-3,FALSE)/10^8</f>
        <v>2424.459526862096</v>
      </c>
      <c r="AT302" s="23">
        <f>VLOOKUP($D302,'人均GDP预测（当年人民币）'!$D:$AT,COLUMN(AT302)-3,FALSE)*VLOOKUP($D302,'367市人口19-60预测'!$D:$AT,COLUMN(AT302)-3,FALSE)/10^8</f>
        <v>2525.4158559462508</v>
      </c>
    </row>
    <row r="303" spans="1:46" ht="15.75" x14ac:dyDescent="0.25">
      <c r="A303" s="15">
        <v>302</v>
      </c>
      <c r="B303" s="16">
        <v>540300</v>
      </c>
      <c r="C303" s="16" t="s">
        <v>404</v>
      </c>
      <c r="D303" s="18" t="s">
        <v>265</v>
      </c>
      <c r="E303" s="23">
        <f>VLOOKUP($D303,'人均GDP预测（当年人民币）'!$D:$AT,COLUMN(E303)-3,FALSE)*VLOOKUP($D303,'367市人口19-60预测'!$D:$AT,COLUMN(E303)-3,FALSE)/10^8</f>
        <v>223.65661817028737</v>
      </c>
      <c r="F303" s="23">
        <f>VLOOKUP($D303,'人均GDP预测（当年人民币）'!$D:$AT,COLUMN(F303)-3,FALSE)*VLOOKUP($D303,'367市人口19-60预测'!$D:$AT,COLUMN(F303)-3,FALSE)/10^8</f>
        <v>241.99304635577388</v>
      </c>
      <c r="G303" s="23">
        <f>VLOOKUP($D303,'人均GDP预测（当年人民币）'!$D:$AT,COLUMN(G303)-3,FALSE)*VLOOKUP($D303,'367市人口19-60预测'!$D:$AT,COLUMN(G303)-3,FALSE)/10^8</f>
        <v>261.94522762846117</v>
      </c>
      <c r="H303" s="23">
        <f>VLOOKUP($D303,'人均GDP预测（当年人民币）'!$D:$AT,COLUMN(H303)-3,FALSE)*VLOOKUP($D303,'367市人口19-60预测'!$D:$AT,COLUMN(H303)-3,FALSE)/10^8</f>
        <v>283.62884418287598</v>
      </c>
      <c r="I303" s="23">
        <f>VLOOKUP($D303,'人均GDP预测（当年人民币）'!$D:$AT,COLUMN(I303)-3,FALSE)*VLOOKUP($D303,'367市人口19-60预测'!$D:$AT,COLUMN(I303)-3,FALSE)/10^8</f>
        <v>304.39833804062215</v>
      </c>
      <c r="J303" s="23">
        <f>VLOOKUP($D303,'人均GDP预测（当年人民币）'!$D:$AT,COLUMN(J303)-3,FALSE)*VLOOKUP($D303,'367市人口19-60预测'!$D:$AT,COLUMN(J303)-3,FALSE)/10^8</f>
        <v>326.71745437723268</v>
      </c>
      <c r="K303" s="23">
        <f>VLOOKUP($D303,'人均GDP预测（当年人民币）'!$D:$AT,COLUMN(K303)-3,FALSE)*VLOOKUP($D303,'367市人口19-60预测'!$D:$AT,COLUMN(K303)-3,FALSE)/10^8</f>
        <v>350.67016184384073</v>
      </c>
      <c r="L303" s="23">
        <f>VLOOKUP($D303,'人均GDP预测（当年人民币）'!$D:$AT,COLUMN(L303)-3,FALSE)*VLOOKUP($D303,'367市人口19-60预测'!$D:$AT,COLUMN(L303)-3,FALSE)/10^8</f>
        <v>376.34475006740456</v>
      </c>
      <c r="M303" s="23">
        <f>VLOOKUP($D303,'人均GDP预测（当年人民币）'!$D:$AT,COLUMN(M303)-3,FALSE)*VLOOKUP($D303,'367市人口19-60预测'!$D:$AT,COLUMN(M303)-3,FALSE)/10^8</f>
        <v>403.83040675653513</v>
      </c>
      <c r="N303" s="23">
        <f>VLOOKUP($D303,'人均GDP预测（当年人民币）'!$D:$AT,COLUMN(N303)-3,FALSE)*VLOOKUP($D303,'367市人口19-60预测'!$D:$AT,COLUMN(N303)-3,FALSE)/10^8</f>
        <v>433.22136976925799</v>
      </c>
      <c r="O303" s="23">
        <f>VLOOKUP($D303,'人均GDP预测（当年人民币）'!$D:$AT,COLUMN(O303)-3,FALSE)*VLOOKUP($D303,'367市人口19-60预测'!$D:$AT,COLUMN(O303)-3,FALSE)/10^8</f>
        <v>464.61435499743436</v>
      </c>
      <c r="P303" s="23">
        <f>VLOOKUP($D303,'人均GDP预测（当年人民币）'!$D:$AT,COLUMN(P303)-3,FALSE)*VLOOKUP($D303,'367市人口19-60预测'!$D:$AT,COLUMN(P303)-3,FALSE)/10^8</f>
        <v>495.27217453380518</v>
      </c>
      <c r="Q303" s="23">
        <f>VLOOKUP($D303,'人均GDP预测（当年人民币）'!$D:$AT,COLUMN(Q303)-3,FALSE)*VLOOKUP($D303,'367市人口19-60预测'!$D:$AT,COLUMN(Q303)-3,FALSE)/10^8</f>
        <v>527.7451060924551</v>
      </c>
      <c r="R303" s="23">
        <f>VLOOKUP($D303,'人均GDP预测（当年人民币）'!$D:$AT,COLUMN(R303)-3,FALSE)*VLOOKUP($D303,'367市人口19-60预测'!$D:$AT,COLUMN(R303)-3,FALSE)/10^8</f>
        <v>562.1050908534138</v>
      </c>
      <c r="S303" s="23">
        <f>VLOOKUP($D303,'人均GDP预测（当年人民币）'!$D:$AT,COLUMN(S303)-3,FALSE)*VLOOKUP($D303,'367市人口19-60预测'!$D:$AT,COLUMN(S303)-3,FALSE)/10^8</f>
        <v>598.42431701494945</v>
      </c>
      <c r="T303" s="23">
        <f>VLOOKUP($D303,'人均GDP预测（当年人民币）'!$D:$AT,COLUMN(T303)-3,FALSE)*VLOOKUP($D303,'367市人口19-60预测'!$D:$AT,COLUMN(T303)-3,FALSE)/10^8</f>
        <v>636.7771891927697</v>
      </c>
      <c r="U303" s="23">
        <f>VLOOKUP($D303,'人均GDP预测（当年人民币）'!$D:$AT,COLUMN(U303)-3,FALSE)*VLOOKUP($D303,'367市人口19-60预测'!$D:$AT,COLUMN(U303)-3,FALSE)/10^8</f>
        <v>677.24224961586117</v>
      </c>
      <c r="V303" s="23">
        <f>VLOOKUP($D303,'人均GDP预测（当年人民币）'!$D:$AT,COLUMN(V303)-3,FALSE)*VLOOKUP($D303,'367市人口19-60预测'!$D:$AT,COLUMN(V303)-3,FALSE)/10^8</f>
        <v>719.89894280024782</v>
      </c>
      <c r="W303" s="23">
        <f>VLOOKUP($D303,'人均GDP预测（当年人民币）'!$D:$AT,COLUMN(W303)-3,FALSE)*VLOOKUP($D303,'367市人口19-60预测'!$D:$AT,COLUMN(W303)-3,FALSE)/10^8</f>
        <v>761.77342780831282</v>
      </c>
      <c r="X303" s="23">
        <f>VLOOKUP($D303,'人均GDP预测（当年人民币）'!$D:$AT,COLUMN(X303)-3,FALSE)*VLOOKUP($D303,'367市人口19-60预测'!$D:$AT,COLUMN(X303)-3,FALSE)/10^8</f>
        <v>805.6451493343543</v>
      </c>
      <c r="Y303" s="23">
        <f>VLOOKUP($D303,'人均GDP预测（当年人民币）'!$D:$AT,COLUMN(Y303)-3,FALSE)*VLOOKUP($D303,'367市人口19-60预测'!$D:$AT,COLUMN(Y303)-3,FALSE)/10^8</f>
        <v>851.57789750607026</v>
      </c>
      <c r="Z303" s="23">
        <f>VLOOKUP($D303,'人均GDP预测（当年人民币）'!$D:$AT,COLUMN(Z303)-3,FALSE)*VLOOKUP($D303,'367市人口19-60预测'!$D:$AT,COLUMN(Z303)-3,FALSE)/10^8</f>
        <v>899.64066838381871</v>
      </c>
      <c r="AA303" s="23">
        <f>VLOOKUP($D303,'人均GDP预测（当年人民币）'!$D:$AT,COLUMN(AA303)-3,FALSE)*VLOOKUP($D303,'367市人口19-60预测'!$D:$AT,COLUMN(AA303)-3,FALSE)/10^8</f>
        <v>949.9056644390912</v>
      </c>
      <c r="AB303" s="23">
        <f>VLOOKUP($D303,'人均GDP预测（当年人民币）'!$D:$AT,COLUMN(AB303)-3,FALSE)*VLOOKUP($D303,'367市人口19-60预测'!$D:$AT,COLUMN(AB303)-3,FALSE)/10^8</f>
        <v>1002.4533393546826</v>
      </c>
      <c r="AC303" s="23">
        <f>VLOOKUP($D303,'人均GDP预测（当年人民币）'!$D:$AT,COLUMN(AC303)-3,FALSE)*VLOOKUP($D303,'367市人口19-60预测'!$D:$AT,COLUMN(AC303)-3,FALSE)/10^8</f>
        <v>1054.1984990852075</v>
      </c>
      <c r="AD303" s="23">
        <f>VLOOKUP($D303,'人均GDP预测（当年人民币）'!$D:$AT,COLUMN(AD303)-3,FALSE)*VLOOKUP($D303,'367市人口19-60预测'!$D:$AT,COLUMN(AD303)-3,FALSE)/10^8</f>
        <v>1108.0713616478586</v>
      </c>
      <c r="AE303" s="23">
        <f>VLOOKUP($D303,'人均GDP预测（当年人民币）'!$D:$AT,COLUMN(AE303)-3,FALSE)*VLOOKUP($D303,'367市人口19-60预测'!$D:$AT,COLUMN(AE303)-3,FALSE)/10^8</f>
        <v>1164.1539205900397</v>
      </c>
      <c r="AF303" s="23">
        <f>VLOOKUP($D303,'人均GDP预测（当年人民币）'!$D:$AT,COLUMN(AF303)-3,FALSE)*VLOOKUP($D303,'367市人口19-60预测'!$D:$AT,COLUMN(AF303)-3,FALSE)/10^8</f>
        <v>1222.5403546382354</v>
      </c>
      <c r="AG303" s="23">
        <f>VLOOKUP($D303,'人均GDP预测（当年人民币）'!$D:$AT,COLUMN(AG303)-3,FALSE)*VLOOKUP($D303,'367市人口19-60预测'!$D:$AT,COLUMN(AG303)-3,FALSE)/10^8</f>
        <v>1283.3336481768597</v>
      </c>
      <c r="AH303" s="23">
        <f>VLOOKUP($D303,'人均GDP预测（当年人民币）'!$D:$AT,COLUMN(AH303)-3,FALSE)*VLOOKUP($D303,'367市人口19-60预测'!$D:$AT,COLUMN(AH303)-3,FALSE)/10^8</f>
        <v>1343.4853701872498</v>
      </c>
      <c r="AI303" s="23">
        <f>VLOOKUP($D303,'人均GDP预测（当年人民币）'!$D:$AT,COLUMN(AI303)-3,FALSE)*VLOOKUP($D303,'367市人口19-60预测'!$D:$AT,COLUMN(AI303)-3,FALSE)/10^8</f>
        <v>1405.998341237389</v>
      </c>
      <c r="AJ303" s="23">
        <f>VLOOKUP($D303,'人均GDP预测（当年人民币）'!$D:$AT,COLUMN(AJ303)-3,FALSE)*VLOOKUP($D303,'367市人口19-60预测'!$D:$AT,COLUMN(AJ303)-3,FALSE)/10^8</f>
        <v>1471.0089876949564</v>
      </c>
      <c r="AK303" s="23">
        <f>VLOOKUP($D303,'人均GDP预测（当年人民币）'!$D:$AT,COLUMN(AK303)-3,FALSE)*VLOOKUP($D303,'367市人口19-60预测'!$D:$AT,COLUMN(AK303)-3,FALSE)/10^8</f>
        <v>1538.6736370321432</v>
      </c>
      <c r="AL303" s="23">
        <f>VLOOKUP($D303,'人均GDP预测（当年人民币）'!$D:$AT,COLUMN(AL303)-3,FALSE)*VLOOKUP($D303,'367市人口19-60预测'!$D:$AT,COLUMN(AL303)-3,FALSE)/10^8</f>
        <v>1609.1750444946463</v>
      </c>
      <c r="AM303" s="23">
        <f>VLOOKUP($D303,'人均GDP预测（当年人民币）'!$D:$AT,COLUMN(AM303)-3,FALSE)*VLOOKUP($D303,'367市人口19-60预测'!$D:$AT,COLUMN(AM303)-3,FALSE)/10^8</f>
        <v>1682.7227649318777</v>
      </c>
      <c r="AN303" s="23">
        <f>VLOOKUP($D303,'人均GDP预测（当年人民币）'!$D:$AT,COLUMN(AN303)-3,FALSE)*VLOOKUP($D303,'367市人口19-60预测'!$D:$AT,COLUMN(AN303)-3,FALSE)/10^8</f>
        <v>1756.2027079709494</v>
      </c>
      <c r="AO303" s="23">
        <f>VLOOKUP($D303,'人均GDP预测（当年人民币）'!$D:$AT,COLUMN(AO303)-3,FALSE)*VLOOKUP($D303,'367市人口19-60预测'!$D:$AT,COLUMN(AO303)-3,FALSE)/10^8</f>
        <v>1832.9461292786814</v>
      </c>
      <c r="AP303" s="23">
        <f>VLOOKUP($D303,'人均GDP预测（当年人民币）'!$D:$AT,COLUMN(AP303)-3,FALSE)*VLOOKUP($D303,'367市人口19-60预测'!$D:$AT,COLUMN(AP303)-3,FALSE)/10^8</f>
        <v>1913.2548259617331</v>
      </c>
      <c r="AQ303" s="23">
        <f>VLOOKUP($D303,'人均GDP预测（当年人民币）'!$D:$AT,COLUMN(AQ303)-3,FALSE)*VLOOKUP($D303,'367市人口19-60预测'!$D:$AT,COLUMN(AQ303)-3,FALSE)/10^8</f>
        <v>1997.4650975963434</v>
      </c>
      <c r="AR303" s="23">
        <f>VLOOKUP($D303,'人均GDP预测（当年人民币）'!$D:$AT,COLUMN(AR303)-3,FALSE)*VLOOKUP($D303,'367市人口19-60预测'!$D:$AT,COLUMN(AR303)-3,FALSE)/10^8</f>
        <v>2085.972233968238</v>
      </c>
      <c r="AS303" s="23">
        <f>VLOOKUP($D303,'人均GDP预测（当年人民币）'!$D:$AT,COLUMN(AS303)-3,FALSE)*VLOOKUP($D303,'367市人口19-60预测'!$D:$AT,COLUMN(AS303)-3,FALSE)/10^8</f>
        <v>2175.7651700794117</v>
      </c>
      <c r="AT303" s="23">
        <f>VLOOKUP($D303,'人均GDP预测（当年人民币）'!$D:$AT,COLUMN(AT303)-3,FALSE)*VLOOKUP($D303,'367市人口19-60预测'!$D:$AT,COLUMN(AT303)-3,FALSE)/10^8</f>
        <v>2270.500464685394</v>
      </c>
    </row>
    <row r="304" spans="1:46" ht="15.75" x14ac:dyDescent="0.25">
      <c r="A304" s="15">
        <v>303</v>
      </c>
      <c r="B304" s="16">
        <v>540400</v>
      </c>
      <c r="C304" s="16" t="s">
        <v>404</v>
      </c>
      <c r="D304" s="18" t="s">
        <v>288</v>
      </c>
      <c r="E304" s="23">
        <f>VLOOKUP($D304,'人均GDP预测（当年人民币）'!$D:$AT,COLUMN(E304)-3,FALSE)*VLOOKUP($D304,'367市人口19-60预测'!$D:$AT,COLUMN(E304)-3,FALSE)/10^8</f>
        <v>174.96822449761743</v>
      </c>
      <c r="F304" s="23">
        <f>VLOOKUP($D304,'人均GDP预测（当年人民币）'!$D:$AT,COLUMN(F304)-3,FALSE)*VLOOKUP($D304,'367市人口19-60预测'!$D:$AT,COLUMN(F304)-3,FALSE)/10^8</f>
        <v>185.69197405354225</v>
      </c>
      <c r="G304" s="23">
        <f>VLOOKUP($D304,'人均GDP预测（当年人民币）'!$D:$AT,COLUMN(G304)-3,FALSE)*VLOOKUP($D304,'367市人口19-60预测'!$D:$AT,COLUMN(G304)-3,FALSE)/10^8</f>
        <v>197.01226816915093</v>
      </c>
      <c r="H304" s="23">
        <f>VLOOKUP($D304,'人均GDP预测（当年人民币）'!$D:$AT,COLUMN(H304)-3,FALSE)*VLOOKUP($D304,'367市人口19-60预测'!$D:$AT,COLUMN(H304)-3,FALSE)/10^8</f>
        <v>208.46092103379146</v>
      </c>
      <c r="I304" s="23">
        <f>VLOOKUP($D304,'人均GDP预测（当年人民币）'!$D:$AT,COLUMN(I304)-3,FALSE)*VLOOKUP($D304,'367市人口19-60预测'!$D:$AT,COLUMN(I304)-3,FALSE)/10^8</f>
        <v>220.49383353761522</v>
      </c>
      <c r="J304" s="23">
        <f>VLOOKUP($D304,'人均GDP预测（当年人民币）'!$D:$AT,COLUMN(J304)-3,FALSE)*VLOOKUP($D304,'367市人口19-60预测'!$D:$AT,COLUMN(J304)-3,FALSE)/10^8</f>
        <v>233.12862608158431</v>
      </c>
      <c r="K304" s="23">
        <f>VLOOKUP($D304,'人均GDP预测（当年人民币）'!$D:$AT,COLUMN(K304)-3,FALSE)*VLOOKUP($D304,'367市人口19-60预测'!$D:$AT,COLUMN(K304)-3,FALSE)/10^8</f>
        <v>246.385223991337</v>
      </c>
      <c r="L304" s="23">
        <f>VLOOKUP($D304,'人均GDP预测（当年人民币）'!$D:$AT,COLUMN(L304)-3,FALSE)*VLOOKUP($D304,'367市人口19-60预测'!$D:$AT,COLUMN(L304)-3,FALSE)/10^8</f>
        <v>260.28227780311801</v>
      </c>
      <c r="M304" s="23">
        <f>VLOOKUP($D304,'人均GDP预测（当年人民币）'!$D:$AT,COLUMN(M304)-3,FALSE)*VLOOKUP($D304,'367市人口19-60预测'!$D:$AT,COLUMN(M304)-3,FALSE)/10^8</f>
        <v>274.83895099321165</v>
      </c>
      <c r="N304" s="23">
        <f>VLOOKUP($D304,'人均GDP预测（当年人民币）'!$D:$AT,COLUMN(N304)-3,FALSE)*VLOOKUP($D304,'367市人口19-60预测'!$D:$AT,COLUMN(N304)-3,FALSE)/10^8</f>
        <v>289.52060829408362</v>
      </c>
      <c r="O304" s="23">
        <f>VLOOKUP($D304,'人均GDP预测（当年人民币）'!$D:$AT,COLUMN(O304)-3,FALSE)*VLOOKUP($D304,'367市人口19-60预测'!$D:$AT,COLUMN(O304)-3,FALSE)/10^8</f>
        <v>304.84237326113225</v>
      </c>
      <c r="P304" s="23">
        <f>VLOOKUP($D304,'人均GDP预测（当年人民币）'!$D:$AT,COLUMN(P304)-3,FALSE)*VLOOKUP($D304,'367市人口19-60预测'!$D:$AT,COLUMN(P304)-3,FALSE)/10^8</f>
        <v>320.81796940797091</v>
      </c>
      <c r="Q304" s="23">
        <f>VLOOKUP($D304,'人均GDP预测（当年人民币）'!$D:$AT,COLUMN(Q304)-3,FALSE)*VLOOKUP($D304,'367市人口19-60预测'!$D:$AT,COLUMN(Q304)-3,FALSE)/10^8</f>
        <v>337.46516166487788</v>
      </c>
      <c r="R304" s="23">
        <f>VLOOKUP($D304,'人均GDP预测（当年人民币）'!$D:$AT,COLUMN(R304)-3,FALSE)*VLOOKUP($D304,'367市人口19-60预测'!$D:$AT,COLUMN(R304)-3,FALSE)/10^8</f>
        <v>354.79869192596732</v>
      </c>
      <c r="S304" s="23">
        <f>VLOOKUP($D304,'人均GDP预测（当年人民币）'!$D:$AT,COLUMN(S304)-3,FALSE)*VLOOKUP($D304,'367市人口19-60预测'!$D:$AT,COLUMN(S304)-3,FALSE)/10^8</f>
        <v>372.24517094665418</v>
      </c>
      <c r="T304" s="23">
        <f>VLOOKUP($D304,'人均GDP预测（当年人民币）'!$D:$AT,COLUMN(T304)-3,FALSE)*VLOOKUP($D304,'367市人口19-60预测'!$D:$AT,COLUMN(T304)-3,FALSE)/10^8</f>
        <v>390.35366742336015</v>
      </c>
      <c r="U304" s="23">
        <f>VLOOKUP($D304,'人均GDP预测（当年人民币）'!$D:$AT,COLUMN(U304)-3,FALSE)*VLOOKUP($D304,'367市人口19-60预测'!$D:$AT,COLUMN(U304)-3,FALSE)/10^8</f>
        <v>409.13783609842432</v>
      </c>
      <c r="V304" s="23">
        <f>VLOOKUP($D304,'人均GDP预测（当年人民币）'!$D:$AT,COLUMN(V304)-3,FALSE)*VLOOKUP($D304,'367市人口19-60预测'!$D:$AT,COLUMN(V304)-3,FALSE)/10^8</f>
        <v>428.61225290480394</v>
      </c>
      <c r="W304" s="23">
        <f>VLOOKUP($D304,'人均GDP预测（当年人民币）'!$D:$AT,COLUMN(W304)-3,FALSE)*VLOOKUP($D304,'367市人口19-60预测'!$D:$AT,COLUMN(W304)-3,FALSE)/10^8</f>
        <v>448.79264285640005</v>
      </c>
      <c r="X304" s="23">
        <f>VLOOKUP($D304,'人均GDP预测（当年人民币）'!$D:$AT,COLUMN(X304)-3,FALSE)*VLOOKUP($D304,'367市人口19-60预测'!$D:$AT,COLUMN(X304)-3,FALSE)/10^8</f>
        <v>469.06070390204735</v>
      </c>
      <c r="Y304" s="23">
        <f>VLOOKUP($D304,'人均GDP预测（当年人民币）'!$D:$AT,COLUMN(Y304)-3,FALSE)*VLOOKUP($D304,'367市人口19-60预测'!$D:$AT,COLUMN(Y304)-3,FALSE)/10^8</f>
        <v>490.00768952544007</v>
      </c>
      <c r="Z304" s="23">
        <f>VLOOKUP($D304,'人均GDP预测（当年人民币）'!$D:$AT,COLUMN(Z304)-3,FALSE)*VLOOKUP($D304,'367市人口19-60预测'!$D:$AT,COLUMN(Z304)-3,FALSE)/10^8</f>
        <v>511.64897728126215</v>
      </c>
      <c r="AA304" s="23">
        <f>VLOOKUP($D304,'人均GDP预测（当年人民币）'!$D:$AT,COLUMN(AA304)-3,FALSE)*VLOOKUP($D304,'367市人口19-60预测'!$D:$AT,COLUMN(AA304)-3,FALSE)/10^8</f>
        <v>533.99800226535399</v>
      </c>
      <c r="AB304" s="23">
        <f>VLOOKUP($D304,'人均GDP预测（当年人民币）'!$D:$AT,COLUMN(AB304)-3,FALSE)*VLOOKUP($D304,'367市人口19-60预测'!$D:$AT,COLUMN(AB304)-3,FALSE)/10^8</f>
        <v>557.07394336833647</v>
      </c>
      <c r="AC304" s="23">
        <f>VLOOKUP($D304,'人均GDP预测（当年人民币）'!$D:$AT,COLUMN(AC304)-3,FALSE)*VLOOKUP($D304,'367市人口19-60预测'!$D:$AT,COLUMN(AC304)-3,FALSE)/10^8</f>
        <v>580.22073117675825</v>
      </c>
      <c r="AD304" s="23">
        <f>VLOOKUP($D304,'人均GDP预测（当年人民币）'!$D:$AT,COLUMN(AD304)-3,FALSE)*VLOOKUP($D304,'367市人口19-60预测'!$D:$AT,COLUMN(AD304)-3,FALSE)/10^8</f>
        <v>604.07168991954586</v>
      </c>
      <c r="AE304" s="23">
        <f>VLOOKUP($D304,'人均GDP预测（当年人民币）'!$D:$AT,COLUMN(AE304)-3,FALSE)*VLOOKUP($D304,'367市人口19-60预测'!$D:$AT,COLUMN(AE304)-3,FALSE)/10^8</f>
        <v>628.65138128267483</v>
      </c>
      <c r="AF304" s="23">
        <f>VLOOKUP($D304,'人均GDP预测（当年人民币）'!$D:$AT,COLUMN(AF304)-3,FALSE)*VLOOKUP($D304,'367市人口19-60预测'!$D:$AT,COLUMN(AF304)-3,FALSE)/10^8</f>
        <v>653.98131683404142</v>
      </c>
      <c r="AG304" s="23">
        <f>VLOOKUP($D304,'人均GDP预测（当年人民币）'!$D:$AT,COLUMN(AG304)-3,FALSE)*VLOOKUP($D304,'367市人口19-60预测'!$D:$AT,COLUMN(AG304)-3,FALSE)/10^8</f>
        <v>680.08162793391887</v>
      </c>
      <c r="AH304" s="23">
        <f>VLOOKUP($D304,'人均GDP预测（当年人民币）'!$D:$AT,COLUMN(AH304)-3,FALSE)*VLOOKUP($D304,'367市人口19-60预测'!$D:$AT,COLUMN(AH304)-3,FALSE)/10^8</f>
        <v>706.26986538273877</v>
      </c>
      <c r="AI304" s="23">
        <f>VLOOKUP($D304,'人均GDP预测（当年人民币）'!$D:$AT,COLUMN(AI304)-3,FALSE)*VLOOKUP($D304,'367市人口19-60预测'!$D:$AT,COLUMN(AI304)-3,FALSE)/10^8</f>
        <v>733.2328710721622</v>
      </c>
      <c r="AJ304" s="23">
        <f>VLOOKUP($D304,'人均GDP预测（当年人民币）'!$D:$AT,COLUMN(AJ304)-3,FALSE)*VLOOKUP($D304,'367市人口19-60预测'!$D:$AT,COLUMN(AJ304)-3,FALSE)/10^8</f>
        <v>761.00676924787967</v>
      </c>
      <c r="AK304" s="23">
        <f>VLOOKUP($D304,'人均GDP预测（当年人民币）'!$D:$AT,COLUMN(AK304)-3,FALSE)*VLOOKUP($D304,'367市人口19-60预测'!$D:$AT,COLUMN(AK304)-3,FALSE)/10^8</f>
        <v>789.62516236638669</v>
      </c>
      <c r="AL304" s="23">
        <f>VLOOKUP($D304,'人均GDP预测（当年人民币）'!$D:$AT,COLUMN(AL304)-3,FALSE)*VLOOKUP($D304,'367市人口19-60预测'!$D:$AT,COLUMN(AL304)-3,FALSE)/10^8</f>
        <v>818.40634709763231</v>
      </c>
      <c r="AM304" s="23">
        <f>VLOOKUP($D304,'人均GDP预测（当年人民币）'!$D:$AT,COLUMN(AM304)-3,FALSE)*VLOOKUP($D304,'367市人口19-60预测'!$D:$AT,COLUMN(AM304)-3,FALSE)/10^8</f>
        <v>848.07043577687159</v>
      </c>
      <c r="AN304" s="23">
        <f>VLOOKUP($D304,'人均GDP预测（当年人民币）'!$D:$AT,COLUMN(AN304)-3,FALSE)*VLOOKUP($D304,'367市人口19-60预测'!$D:$AT,COLUMN(AN304)-3,FALSE)/10^8</f>
        <v>878.67206137701635</v>
      </c>
      <c r="AO304" s="23">
        <f>VLOOKUP($D304,'人均GDP预测（当年人民币）'!$D:$AT,COLUMN(AO304)-3,FALSE)*VLOOKUP($D304,'367市人口19-60预测'!$D:$AT,COLUMN(AO304)-3,FALSE)/10^8</f>
        <v>910.27464283916493</v>
      </c>
      <c r="AP304" s="23">
        <f>VLOOKUP($D304,'人均GDP预测（当年人民币）'!$D:$AT,COLUMN(AP304)-3,FALSE)*VLOOKUP($D304,'367市人口19-60预测'!$D:$AT,COLUMN(AP304)-3,FALSE)/10^8</f>
        <v>942.9410326315724</v>
      </c>
      <c r="AQ304" s="23">
        <f>VLOOKUP($D304,'人均GDP预测（当年人民币）'!$D:$AT,COLUMN(AQ304)-3,FALSE)*VLOOKUP($D304,'367市人口19-60预测'!$D:$AT,COLUMN(AQ304)-3,FALSE)/10^8</f>
        <v>975.97519588135572</v>
      </c>
      <c r="AR304" s="23">
        <f>VLOOKUP($D304,'人均GDP预测（当年人民币）'!$D:$AT,COLUMN(AR304)-3,FALSE)*VLOOKUP($D304,'367市人口19-60预测'!$D:$AT,COLUMN(AR304)-3,FALSE)/10^8</f>
        <v>1010.1856321940962</v>
      </c>
      <c r="AS304" s="23">
        <f>VLOOKUP($D304,'人均GDP预测（当年人民币）'!$D:$AT,COLUMN(AS304)-3,FALSE)*VLOOKUP($D304,'367市人口19-60预测'!$D:$AT,COLUMN(AS304)-3,FALSE)/10^8</f>
        <v>1045.6697880612737</v>
      </c>
      <c r="AT304" s="23">
        <f>VLOOKUP($D304,'人均GDP预测（当年人民币）'!$D:$AT,COLUMN(AT304)-3,FALSE)*VLOOKUP($D304,'367市人口19-60预测'!$D:$AT,COLUMN(AT304)-3,FALSE)/10^8</f>
        <v>1082.5349781285586</v>
      </c>
    </row>
    <row r="305" spans="1:46" ht="15.75" x14ac:dyDescent="0.25">
      <c r="A305" s="15">
        <v>304</v>
      </c>
      <c r="B305" s="16">
        <v>540500</v>
      </c>
      <c r="C305" s="16" t="s">
        <v>404</v>
      </c>
      <c r="D305" s="18" t="s">
        <v>298</v>
      </c>
      <c r="E305" s="23">
        <f>VLOOKUP($D305,'人均GDP预测（当年人民币）'!$D:$AT,COLUMN(E305)-3,FALSE)*VLOOKUP($D305,'367市人口19-60预测'!$D:$AT,COLUMN(E305)-3,FALSE)/10^8</f>
        <v>188.51405801344302</v>
      </c>
      <c r="F305" s="23">
        <f>VLOOKUP($D305,'人均GDP预测（当年人民币）'!$D:$AT,COLUMN(F305)-3,FALSE)*VLOOKUP($D305,'367市人口19-60预测'!$D:$AT,COLUMN(F305)-3,FALSE)/10^8</f>
        <v>201.3003868717868</v>
      </c>
      <c r="G305" s="23">
        <f>VLOOKUP($D305,'人均GDP预测（当年人民币）'!$D:$AT,COLUMN(G305)-3,FALSE)*VLOOKUP($D305,'367市人口19-60预测'!$D:$AT,COLUMN(G305)-3,FALSE)/10^8</f>
        <v>213.98965289021339</v>
      </c>
      <c r="H305" s="23">
        <f>VLOOKUP($D305,'人均GDP预测（当年人民币）'!$D:$AT,COLUMN(H305)-3,FALSE)*VLOOKUP($D305,'367市人口19-60预测'!$D:$AT,COLUMN(H305)-3,FALSE)/10^8</f>
        <v>227.3665171790837</v>
      </c>
      <c r="I305" s="23">
        <f>VLOOKUP($D305,'人均GDP预测（当年人民币）'!$D:$AT,COLUMN(I305)-3,FALSE)*VLOOKUP($D305,'367市人口19-60预测'!$D:$AT,COLUMN(I305)-3,FALSE)/10^8</f>
        <v>241.45684079344159</v>
      </c>
      <c r="J305" s="23">
        <f>VLOOKUP($D305,'人均GDP预测（当年人民币）'!$D:$AT,COLUMN(J305)-3,FALSE)*VLOOKUP($D305,'367市人口19-60预测'!$D:$AT,COLUMN(J305)-3,FALSE)/10^8</f>
        <v>256.28984852675649</v>
      </c>
      <c r="K305" s="23">
        <f>VLOOKUP($D305,'人均GDP预测（当年人民币）'!$D:$AT,COLUMN(K305)-3,FALSE)*VLOOKUP($D305,'367市人口19-60预测'!$D:$AT,COLUMN(K305)-3,FALSE)/10^8</f>
        <v>271.89301637490792</v>
      </c>
      <c r="L305" s="23">
        <f>VLOOKUP($D305,'人均GDP预测（当年人民币）'!$D:$AT,COLUMN(L305)-3,FALSE)*VLOOKUP($D305,'367市人口19-60预测'!$D:$AT,COLUMN(L305)-3,FALSE)/10^8</f>
        <v>288.29682836963167</v>
      </c>
      <c r="M305" s="23">
        <f>VLOOKUP($D305,'人均GDP预测（当年人民币）'!$D:$AT,COLUMN(M305)-3,FALSE)*VLOOKUP($D305,'367市人口19-60预测'!$D:$AT,COLUMN(M305)-3,FALSE)/10^8</f>
        <v>305.5305568758443</v>
      </c>
      <c r="N305" s="23">
        <f>VLOOKUP($D305,'人均GDP预测（当年人民币）'!$D:$AT,COLUMN(N305)-3,FALSE)*VLOOKUP($D305,'367市人口19-60预测'!$D:$AT,COLUMN(N305)-3,FALSE)/10^8</f>
        <v>322.65585075397814</v>
      </c>
      <c r="O305" s="23">
        <f>VLOOKUP($D305,'人均GDP预测（当年人民币）'!$D:$AT,COLUMN(O305)-3,FALSE)*VLOOKUP($D305,'367市人口19-60预测'!$D:$AT,COLUMN(O305)-3,FALSE)/10^8</f>
        <v>340.56344208959894</v>
      </c>
      <c r="P305" s="23">
        <f>VLOOKUP($D305,'人均GDP预测（当年人民币）'!$D:$AT,COLUMN(P305)-3,FALSE)*VLOOKUP($D305,'367市人口19-60预测'!$D:$AT,COLUMN(P305)-3,FALSE)/10^8</f>
        <v>359.27885401498639</v>
      </c>
      <c r="Q305" s="23">
        <f>VLOOKUP($D305,'人均GDP预测（当年人民币）'!$D:$AT,COLUMN(Q305)-3,FALSE)*VLOOKUP($D305,'367市人口19-60预测'!$D:$AT,COLUMN(Q305)-3,FALSE)/10^8</f>
        <v>378.82763719674443</v>
      </c>
      <c r="R305" s="23">
        <f>VLOOKUP($D305,'人均GDP预测（当年人民币）'!$D:$AT,COLUMN(R305)-3,FALSE)*VLOOKUP($D305,'367市人口19-60预测'!$D:$AT,COLUMN(R305)-3,FALSE)/10^8</f>
        <v>399.23631236809211</v>
      </c>
      <c r="S305" s="23">
        <f>VLOOKUP($D305,'人均GDP预测（当年人民币）'!$D:$AT,COLUMN(S305)-3,FALSE)*VLOOKUP($D305,'367市人口19-60预测'!$D:$AT,COLUMN(S305)-3,FALSE)/10^8</f>
        <v>419.54230517515737</v>
      </c>
      <c r="T305" s="23">
        <f>VLOOKUP($D305,'人均GDP预测（当年人民币）'!$D:$AT,COLUMN(T305)-3,FALSE)*VLOOKUP($D305,'367市人口19-60预测'!$D:$AT,COLUMN(T305)-3,FALSE)/10^8</f>
        <v>440.66149351114274</v>
      </c>
      <c r="U305" s="23">
        <f>VLOOKUP($D305,'人均GDP预测（当年人民币）'!$D:$AT,COLUMN(U305)-3,FALSE)*VLOOKUP($D305,'367市人口19-60预测'!$D:$AT,COLUMN(U305)-3,FALSE)/10^8</f>
        <v>462.6178534899359</v>
      </c>
      <c r="V305" s="23">
        <f>VLOOKUP($D305,'人均GDP预测（当年人民币）'!$D:$AT,COLUMN(V305)-3,FALSE)*VLOOKUP($D305,'367市人口19-60预测'!$D:$AT,COLUMN(V305)-3,FALSE)/10^8</f>
        <v>485.43308661636695</v>
      </c>
      <c r="W305" s="23">
        <f>VLOOKUP($D305,'人均GDP预测（当年人民币）'!$D:$AT,COLUMN(W305)-3,FALSE)*VLOOKUP($D305,'367市人口19-60预测'!$D:$AT,COLUMN(W305)-3,FALSE)/10^8</f>
        <v>509.13381109483839</v>
      </c>
      <c r="X305" s="23">
        <f>VLOOKUP($D305,'人均GDP预测（当年人民币）'!$D:$AT,COLUMN(X305)-3,FALSE)*VLOOKUP($D305,'367市人口19-60预测'!$D:$AT,COLUMN(X305)-3,FALSE)/10^8</f>
        <v>533.74450515747492</v>
      </c>
      <c r="Y305" s="23">
        <f>VLOOKUP($D305,'人均GDP预测（当年人民币）'!$D:$AT,COLUMN(Y305)-3,FALSE)*VLOOKUP($D305,'367市人口19-60预测'!$D:$AT,COLUMN(Y305)-3,FALSE)/10^8</f>
        <v>558.22864560806454</v>
      </c>
      <c r="Z305" s="23">
        <f>VLOOKUP($D305,'人均GDP预测（当年人民币）'!$D:$AT,COLUMN(Z305)-3,FALSE)*VLOOKUP($D305,'367市人口19-60预测'!$D:$AT,COLUMN(Z305)-3,FALSE)/10^8</f>
        <v>583.58088422109597</v>
      </c>
      <c r="AA305" s="23">
        <f>VLOOKUP($D305,'人均GDP预测（当年人民币）'!$D:$AT,COLUMN(AA305)-3,FALSE)*VLOOKUP($D305,'367市人口19-60预测'!$D:$AT,COLUMN(AA305)-3,FALSE)/10^8</f>
        <v>609.82926465451033</v>
      </c>
      <c r="AB305" s="23">
        <f>VLOOKUP($D305,'人均GDP预测（当年人民币）'!$D:$AT,COLUMN(AB305)-3,FALSE)*VLOOKUP($D305,'367市人口19-60预测'!$D:$AT,COLUMN(AB305)-3,FALSE)/10^8</f>
        <v>636.9998123283375</v>
      </c>
      <c r="AC305" s="23">
        <f>VLOOKUP($D305,'人均GDP预测（当年人民币）'!$D:$AT,COLUMN(AC305)-3,FALSE)*VLOOKUP($D305,'367市人口19-60预测'!$D:$AT,COLUMN(AC305)-3,FALSE)/10^8</f>
        <v>665.12269485942954</v>
      </c>
      <c r="AD305" s="23">
        <f>VLOOKUP($D305,'人均GDP预测（当年人民币）'!$D:$AT,COLUMN(AD305)-3,FALSE)*VLOOKUP($D305,'367市人口19-60预测'!$D:$AT,COLUMN(AD305)-3,FALSE)/10^8</f>
        <v>693.13183229372714</v>
      </c>
      <c r="AE305" s="23">
        <f>VLOOKUP($D305,'人均GDP预测（当年人民币）'!$D:$AT,COLUMN(AE305)-3,FALSE)*VLOOKUP($D305,'367市人口19-60预测'!$D:$AT,COLUMN(AE305)-3,FALSE)/10^8</f>
        <v>722.07005147874463</v>
      </c>
      <c r="AF305" s="23">
        <f>VLOOKUP($D305,'人均GDP预测（当年人民币）'!$D:$AT,COLUMN(AF305)-3,FALSE)*VLOOKUP($D305,'367市人口19-60预测'!$D:$AT,COLUMN(AF305)-3,FALSE)/10^8</f>
        <v>751.97188281157241</v>
      </c>
      <c r="AG305" s="23">
        <f>VLOOKUP($D305,'人均GDP预测（当年人民币）'!$D:$AT,COLUMN(AG305)-3,FALSE)*VLOOKUP($D305,'367市人口19-60预测'!$D:$AT,COLUMN(AG305)-3,FALSE)/10^8</f>
        <v>782.87615203392261</v>
      </c>
      <c r="AH305" s="23">
        <f>VLOOKUP($D305,'人均GDP预测（当年人民币）'!$D:$AT,COLUMN(AH305)-3,FALSE)*VLOOKUP($D305,'367市人口19-60预测'!$D:$AT,COLUMN(AH305)-3,FALSE)/10^8</f>
        <v>814.82452664941297</v>
      </c>
      <c r="AI305" s="23">
        <f>VLOOKUP($D305,'人均GDP预测（当年人民币）'!$D:$AT,COLUMN(AI305)-3,FALSE)*VLOOKUP($D305,'367市人口19-60预测'!$D:$AT,COLUMN(AI305)-3,FALSE)/10^8</f>
        <v>846.72751361603719</v>
      </c>
      <c r="AJ305" s="23">
        <f>VLOOKUP($D305,'人均GDP预测（当年人民币）'!$D:$AT,COLUMN(AJ305)-3,FALSE)*VLOOKUP($D305,'367市人口19-60预测'!$D:$AT,COLUMN(AJ305)-3,FALSE)/10^8</f>
        <v>879.68684900453343</v>
      </c>
      <c r="AK305" s="23">
        <f>VLOOKUP($D305,'人均GDP预测（当年人民币）'!$D:$AT,COLUMN(AK305)-3,FALSE)*VLOOKUP($D305,'367市人口19-60预测'!$D:$AT,COLUMN(AK305)-3,FALSE)/10^8</f>
        <v>913.75810989457625</v>
      </c>
      <c r="AL305" s="23">
        <f>VLOOKUP($D305,'人均GDP预测（当年人民币）'!$D:$AT,COLUMN(AL305)-3,FALSE)*VLOOKUP($D305,'367市人口19-60预测'!$D:$AT,COLUMN(AL305)-3,FALSE)/10^8</f>
        <v>949.0019307810104</v>
      </c>
      <c r="AM305" s="23">
        <f>VLOOKUP($D305,'人均GDP预测（当年人民币）'!$D:$AT,COLUMN(AM305)-3,FALSE)*VLOOKUP($D305,'367市人口19-60预测'!$D:$AT,COLUMN(AM305)-3,FALSE)/10^8</f>
        <v>985.49220734432072</v>
      </c>
      <c r="AN305" s="23">
        <f>VLOOKUP($D305,'人均GDP预测（当年人民币）'!$D:$AT,COLUMN(AN305)-3,FALSE)*VLOOKUP($D305,'367市人口19-60预测'!$D:$AT,COLUMN(AN305)-3,FALSE)/10^8</f>
        <v>1022.1179284896994</v>
      </c>
      <c r="AO305" s="23">
        <f>VLOOKUP($D305,'人均GDP预测（当年人民币）'!$D:$AT,COLUMN(AO305)-3,FALSE)*VLOOKUP($D305,'367市人口19-60预测'!$D:$AT,COLUMN(AO305)-3,FALSE)/10^8</f>
        <v>1060.0650070289494</v>
      </c>
      <c r="AP305" s="23">
        <f>VLOOKUP($D305,'人均GDP预测（当年人民币）'!$D:$AT,COLUMN(AP305)-3,FALSE)*VLOOKUP($D305,'367市人口19-60预测'!$D:$AT,COLUMN(AP305)-3,FALSE)/10^8</f>
        <v>1099.4256725743264</v>
      </c>
      <c r="AQ305" s="23">
        <f>VLOOKUP($D305,'人均GDP预测（当年人民币）'!$D:$AT,COLUMN(AQ305)-3,FALSE)*VLOOKUP($D305,'367市人口19-60预测'!$D:$AT,COLUMN(AQ305)-3,FALSE)/10^8</f>
        <v>1140.3102641403054</v>
      </c>
      <c r="AR305" s="23">
        <f>VLOOKUP($D305,'人均GDP预测（当年人民币）'!$D:$AT,COLUMN(AR305)-3,FALSE)*VLOOKUP($D305,'367市人口19-60预测'!$D:$AT,COLUMN(AR305)-3,FALSE)/10^8</f>
        <v>1182.8310173498201</v>
      </c>
      <c r="AS305" s="23">
        <f>VLOOKUP($D305,'人均GDP预测（当年人民币）'!$D:$AT,COLUMN(AS305)-3,FALSE)*VLOOKUP($D305,'367市人口19-60预测'!$D:$AT,COLUMN(AS305)-3,FALSE)/10^8</f>
        <v>1225.8808608361544</v>
      </c>
      <c r="AT305" s="23">
        <f>VLOOKUP($D305,'人均GDP预测（当年人民币）'!$D:$AT,COLUMN(AT305)-3,FALSE)*VLOOKUP($D305,'367市人口19-60预测'!$D:$AT,COLUMN(AT305)-3,FALSE)/10^8</f>
        <v>1270.7573182435642</v>
      </c>
    </row>
    <row r="306" spans="1:46" ht="15.75" x14ac:dyDescent="0.25">
      <c r="A306" s="15">
        <v>305</v>
      </c>
      <c r="B306" s="16">
        <v>540600</v>
      </c>
      <c r="C306" s="16" t="s">
        <v>404</v>
      </c>
      <c r="D306" s="18" t="s">
        <v>292</v>
      </c>
      <c r="E306" s="23">
        <f>VLOOKUP($D306,'人均GDP预测（当年人民币）'!$D:$AT,COLUMN(E306)-3,FALSE)*VLOOKUP($D306,'367市人口19-60预测'!$D:$AT,COLUMN(E306)-3,FALSE)/10^8</f>
        <v>158.84773587610422</v>
      </c>
      <c r="F306" s="23">
        <f>VLOOKUP($D306,'人均GDP预测（当年人民币）'!$D:$AT,COLUMN(F306)-3,FALSE)*VLOOKUP($D306,'367市人口19-60预测'!$D:$AT,COLUMN(F306)-3,FALSE)/10^8</f>
        <v>171.62437679278403</v>
      </c>
      <c r="G306" s="23">
        <f>VLOOKUP($D306,'人均GDP预测（当年人民币）'!$D:$AT,COLUMN(G306)-3,FALSE)*VLOOKUP($D306,'367市人口19-60预测'!$D:$AT,COLUMN(G306)-3,FALSE)/10^8</f>
        <v>183.97577882387009</v>
      </c>
      <c r="H306" s="23">
        <f>VLOOKUP($D306,'人均GDP预测（当年人民币）'!$D:$AT,COLUMN(H306)-3,FALSE)*VLOOKUP($D306,'367市人口19-60预测'!$D:$AT,COLUMN(H306)-3,FALSE)/10^8</f>
        <v>197.40754122352968</v>
      </c>
      <c r="I306" s="23">
        <f>VLOOKUP($D306,'人均GDP预测（当年人民币）'!$D:$AT,COLUMN(I306)-3,FALSE)*VLOOKUP($D306,'367市人口19-60预测'!$D:$AT,COLUMN(I306)-3,FALSE)/10^8</f>
        <v>211.98203002083011</v>
      </c>
      <c r="J306" s="23">
        <f>VLOOKUP($D306,'人均GDP预测（当年人民币）'!$D:$AT,COLUMN(J306)-3,FALSE)*VLOOKUP($D306,'367市人口19-60预测'!$D:$AT,COLUMN(J306)-3,FALSE)/10^8</f>
        <v>227.76474880283661</v>
      </c>
      <c r="K306" s="23">
        <f>VLOOKUP($D306,'人均GDP预测（当年人民币）'!$D:$AT,COLUMN(K306)-3,FALSE)*VLOOKUP($D306,'367市人口19-60预测'!$D:$AT,COLUMN(K306)-3,FALSE)/10^8</f>
        <v>244.82198099922059</v>
      </c>
      <c r="L306" s="23">
        <f>VLOOKUP($D306,'人均GDP预测（当年人民币）'!$D:$AT,COLUMN(L306)-3,FALSE)*VLOOKUP($D306,'367市人口19-60预测'!$D:$AT,COLUMN(L306)-3,FALSE)/10^8</f>
        <v>263.22188683766939</v>
      </c>
      <c r="M306" s="23">
        <f>VLOOKUP($D306,'人均GDP预测（当年人民币）'!$D:$AT,COLUMN(M306)-3,FALSE)*VLOOKUP($D306,'367市人口19-60预测'!$D:$AT,COLUMN(M306)-3,FALSE)/10^8</f>
        <v>283.03557210006147</v>
      </c>
      <c r="N306" s="23">
        <f>VLOOKUP($D306,'人均GDP预测（当年人民币）'!$D:$AT,COLUMN(N306)-3,FALSE)*VLOOKUP($D306,'367市人口19-60预测'!$D:$AT,COLUMN(N306)-3,FALSE)/10^8</f>
        <v>304.33414035469553</v>
      </c>
      <c r="O306" s="23">
        <f>VLOOKUP($D306,'人均GDP预测（当年人民币）'!$D:$AT,COLUMN(O306)-3,FALSE)*VLOOKUP($D306,'367市人口19-60预测'!$D:$AT,COLUMN(O306)-3,FALSE)/10^8</f>
        <v>325.32916497310737</v>
      </c>
      <c r="P306" s="23">
        <f>VLOOKUP($D306,'人均GDP预测（当年人民币）'!$D:$AT,COLUMN(P306)-3,FALSE)*VLOOKUP($D306,'367市人口19-60预测'!$D:$AT,COLUMN(P306)-3,FALSE)/10^8</f>
        <v>347.69183363655378</v>
      </c>
      <c r="Q306" s="23">
        <f>VLOOKUP($D306,'人均GDP预测（当年人民币）'!$D:$AT,COLUMN(Q306)-3,FALSE)*VLOOKUP($D306,'367市人口19-60预测'!$D:$AT,COLUMN(Q306)-3,FALSE)/10^8</f>
        <v>371.47314187116717</v>
      </c>
      <c r="R306" s="23">
        <f>VLOOKUP($D306,'人均GDP预测（当年人民币）'!$D:$AT,COLUMN(R306)-3,FALSE)*VLOOKUP($D306,'367市人口19-60预测'!$D:$AT,COLUMN(R306)-3,FALSE)/10^8</f>
        <v>396.72418574760934</v>
      </c>
      <c r="S306" s="23">
        <f>VLOOKUP($D306,'人均GDP预测（当年人民币）'!$D:$AT,COLUMN(S306)-3,FALSE)*VLOOKUP($D306,'367市人口19-60预测'!$D:$AT,COLUMN(S306)-3,FALSE)/10^8</f>
        <v>423.49759704176938</v>
      </c>
      <c r="T306" s="23">
        <f>VLOOKUP($D306,'人均GDP预测（当年人民币）'!$D:$AT,COLUMN(T306)-3,FALSE)*VLOOKUP($D306,'367市人口19-60预测'!$D:$AT,COLUMN(T306)-3,FALSE)/10^8</f>
        <v>451.84641645578341</v>
      </c>
      <c r="U306" s="23">
        <f>VLOOKUP($D306,'人均GDP预测（当年人民币）'!$D:$AT,COLUMN(U306)-3,FALSE)*VLOOKUP($D306,'367市人口19-60预测'!$D:$AT,COLUMN(U306)-3,FALSE)/10^8</f>
        <v>479.8987956489749</v>
      </c>
      <c r="V306" s="23">
        <f>VLOOKUP($D306,'人均GDP预测（当年人民币）'!$D:$AT,COLUMN(V306)-3,FALSE)*VLOOKUP($D306,'367市人口19-60预测'!$D:$AT,COLUMN(V306)-3,FALSE)/10^8</f>
        <v>509.3911075899822</v>
      </c>
      <c r="W306" s="23">
        <f>VLOOKUP($D306,'人均GDP预测（当年人民币）'!$D:$AT,COLUMN(W306)-3,FALSE)*VLOOKUP($D306,'367市人口19-60预测'!$D:$AT,COLUMN(W306)-3,FALSE)/10^8</f>
        <v>540.36196782781815</v>
      </c>
      <c r="X306" s="23">
        <f>VLOOKUP($D306,'人均GDP预测（当年人民币）'!$D:$AT,COLUMN(X306)-3,FALSE)*VLOOKUP($D306,'367市人口19-60预测'!$D:$AT,COLUMN(X306)-3,FALSE)/10^8</f>
        <v>572.84898186271971</v>
      </c>
      <c r="Y306" s="23">
        <f>VLOOKUP($D306,'人均GDP预测（当年人民币）'!$D:$AT,COLUMN(Y306)-3,FALSE)*VLOOKUP($D306,'367市人口19-60预测'!$D:$AT,COLUMN(Y306)-3,FALSE)/10^8</f>
        <v>606.89558465277514</v>
      </c>
      <c r="Z306" s="23">
        <f>VLOOKUP($D306,'人均GDP预测（当年人民币）'!$D:$AT,COLUMN(Z306)-3,FALSE)*VLOOKUP($D306,'367市人口19-60预测'!$D:$AT,COLUMN(Z306)-3,FALSE)/10^8</f>
        <v>642.54331382970804</v>
      </c>
      <c r="AA306" s="23">
        <f>VLOOKUP($D306,'人均GDP预测（当年人民币）'!$D:$AT,COLUMN(AA306)-3,FALSE)*VLOOKUP($D306,'367市人口19-60预测'!$D:$AT,COLUMN(AA306)-3,FALSE)/10^8</f>
        <v>679.84126341126887</v>
      </c>
      <c r="AB306" s="23">
        <f>VLOOKUP($D306,'人均GDP预测（当年人民币）'!$D:$AT,COLUMN(AB306)-3,FALSE)*VLOOKUP($D306,'367市人口19-60预测'!$D:$AT,COLUMN(AB306)-3,FALSE)/10^8</f>
        <v>716.68274285266284</v>
      </c>
      <c r="AC306" s="23">
        <f>VLOOKUP($D306,'人均GDP预测（当年人民币）'!$D:$AT,COLUMN(AC306)-3,FALSE)*VLOOKUP($D306,'367市人口19-60预测'!$D:$AT,COLUMN(AC306)-3,FALSE)/10^8</f>
        <v>755.04456800318098</v>
      </c>
      <c r="AD306" s="23">
        <f>VLOOKUP($D306,'人均GDP预测（当年人民币）'!$D:$AT,COLUMN(AD306)-3,FALSE)*VLOOKUP($D306,'367市人口19-60预测'!$D:$AT,COLUMN(AD306)-3,FALSE)/10^8</f>
        <v>794.97196930914754</v>
      </c>
      <c r="AE306" s="23">
        <f>VLOOKUP($D306,'人均GDP预测（当年人民币）'!$D:$AT,COLUMN(AE306)-3,FALSE)*VLOOKUP($D306,'367市人口19-60预测'!$D:$AT,COLUMN(AE306)-3,FALSE)/10^8</f>
        <v>836.51993373845141</v>
      </c>
      <c r="AF306" s="23">
        <f>VLOOKUP($D306,'人均GDP预测（当年人民币）'!$D:$AT,COLUMN(AF306)-3,FALSE)*VLOOKUP($D306,'367市人口19-60预测'!$D:$AT,COLUMN(AF306)-3,FALSE)/10^8</f>
        <v>879.75263818169537</v>
      </c>
      <c r="AG306" s="23">
        <f>VLOOKUP($D306,'人均GDP预测（当年人民币）'!$D:$AT,COLUMN(AG306)-3,FALSE)*VLOOKUP($D306,'367市人口19-60预测'!$D:$AT,COLUMN(AG306)-3,FALSE)/10^8</f>
        <v>922.56730433643315</v>
      </c>
      <c r="AH306" s="23">
        <f>VLOOKUP($D306,'人均GDP预测（当年人民币）'!$D:$AT,COLUMN(AH306)-3,FALSE)*VLOOKUP($D306,'367市人口19-60预测'!$D:$AT,COLUMN(AH306)-3,FALSE)/10^8</f>
        <v>967.01211126472595</v>
      </c>
      <c r="AI306" s="23">
        <f>VLOOKUP($D306,'人均GDP预测（当年人民币）'!$D:$AT,COLUMN(AI306)-3,FALSE)*VLOOKUP($D306,'367市人口19-60预测'!$D:$AT,COLUMN(AI306)-3,FALSE)/10^8</f>
        <v>1013.1745675504036</v>
      </c>
      <c r="AJ306" s="23">
        <f>VLOOKUP($D306,'人均GDP预测（当年人民币）'!$D:$AT,COLUMN(AJ306)-3,FALSE)*VLOOKUP($D306,'367市人口19-60预测'!$D:$AT,COLUMN(AJ306)-3,FALSE)/10^8</f>
        <v>1061.1589288418907</v>
      </c>
      <c r="AK306" s="23">
        <f>VLOOKUP($D306,'人均GDP预测（当年人民币）'!$D:$AT,COLUMN(AK306)-3,FALSE)*VLOOKUP($D306,'367市人口19-60预测'!$D:$AT,COLUMN(AK306)-3,FALSE)/10^8</f>
        <v>1111.087280823373</v>
      </c>
      <c r="AL306" s="23">
        <f>VLOOKUP($D306,'人均GDP预测（当年人民币）'!$D:$AT,COLUMN(AL306)-3,FALSE)*VLOOKUP($D306,'367市人口19-60预测'!$D:$AT,COLUMN(AL306)-3,FALSE)/10^8</f>
        <v>1163.1078782859404</v>
      </c>
      <c r="AM306" s="23">
        <f>VLOOKUP($D306,'人均GDP预测（当年人民币）'!$D:$AT,COLUMN(AM306)-3,FALSE)*VLOOKUP($D306,'367市人口19-60预测'!$D:$AT,COLUMN(AM306)-3,FALSE)/10^8</f>
        <v>1215.0678704473069</v>
      </c>
      <c r="AN306" s="23">
        <f>VLOOKUP($D306,'人均GDP预测（当年人民币）'!$D:$AT,COLUMN(AN306)-3,FALSE)*VLOOKUP($D306,'367市人口19-60预测'!$D:$AT,COLUMN(AN306)-3,FALSE)/10^8</f>
        <v>1269.2783963944757</v>
      </c>
      <c r="AO306" s="23">
        <f>VLOOKUP($D306,'人均GDP预测（当年人民币）'!$D:$AT,COLUMN(AO306)-3,FALSE)*VLOOKUP($D306,'367市人口19-60预测'!$D:$AT,COLUMN(AO306)-3,FALSE)/10^8</f>
        <v>1325.9580348963123</v>
      </c>
      <c r="AP306" s="23">
        <f>VLOOKUP($D306,'人均GDP预测（当年人民币）'!$D:$AT,COLUMN(AP306)-3,FALSE)*VLOOKUP($D306,'367市人口19-60预测'!$D:$AT,COLUMN(AP306)-3,FALSE)/10^8</f>
        <v>1385.3669152720431</v>
      </c>
      <c r="AQ306" s="23">
        <f>VLOOKUP($D306,'人均GDP预测（当年人民币）'!$D:$AT,COLUMN(AQ306)-3,FALSE)*VLOOKUP($D306,'367市人口19-60预测'!$D:$AT,COLUMN(AQ306)-3,FALSE)/10^8</f>
        <v>1447.7990199377839</v>
      </c>
      <c r="AR306" s="23">
        <f>VLOOKUP($D306,'人均GDP预测（当年人民币）'!$D:$AT,COLUMN(AR306)-3,FALSE)*VLOOKUP($D306,'367市人口19-60预测'!$D:$AT,COLUMN(AR306)-3,FALSE)/10^8</f>
        <v>1511.2018569901197</v>
      </c>
      <c r="AS306" s="23">
        <f>VLOOKUP($D306,'人均GDP预测（当年人民币）'!$D:$AT,COLUMN(AS306)-3,FALSE)*VLOOKUP($D306,'367市人口19-60预测'!$D:$AT,COLUMN(AS306)-3,FALSE)/10^8</f>
        <v>1578.1576332463208</v>
      </c>
      <c r="AT306" s="23">
        <f>VLOOKUP($D306,'人均GDP预测（当年人民币）'!$D:$AT,COLUMN(AT306)-3,FALSE)*VLOOKUP($D306,'367市人口19-60预测'!$D:$AT,COLUMN(AT306)-3,FALSE)/10^8</f>
        <v>1649.1030502573265</v>
      </c>
    </row>
    <row r="307" spans="1:46" ht="15.75" x14ac:dyDescent="0.25">
      <c r="A307" s="15">
        <v>306</v>
      </c>
      <c r="B307" s="16">
        <v>542500</v>
      </c>
      <c r="C307" s="16" t="s">
        <v>404</v>
      </c>
      <c r="D307" s="18" t="s">
        <v>261</v>
      </c>
      <c r="E307" s="23">
        <f>VLOOKUP($D307,'人均GDP预测（当年人民币）'!$D:$AT,COLUMN(E307)-3,FALSE)*VLOOKUP($D307,'367市人口19-60预测'!$D:$AT,COLUMN(E307)-3,FALSE)/10^8</f>
        <v>63.333039178151807</v>
      </c>
      <c r="F307" s="23">
        <f>VLOOKUP($D307,'人均GDP预测（当年人民币）'!$D:$AT,COLUMN(F307)-3,FALSE)*VLOOKUP($D307,'367市人口19-60预测'!$D:$AT,COLUMN(F307)-3,FALSE)/10^8</f>
        <v>67.565639694648183</v>
      </c>
      <c r="G307" s="23">
        <f>VLOOKUP($D307,'人均GDP预测（当年人民币）'!$D:$AT,COLUMN(G307)-3,FALSE)*VLOOKUP($D307,'367市人口19-60预测'!$D:$AT,COLUMN(G307)-3,FALSE)/10^8</f>
        <v>72.110009176043746</v>
      </c>
      <c r="H307" s="23">
        <f>VLOOKUP($D307,'人均GDP预测（当年人民币）'!$D:$AT,COLUMN(H307)-3,FALSE)*VLOOKUP($D307,'367市人口19-60预测'!$D:$AT,COLUMN(H307)-3,FALSE)/10^8</f>
        <v>76.674811644628107</v>
      </c>
      <c r="I307" s="23">
        <f>VLOOKUP($D307,'人均GDP预测（当年人民币）'!$D:$AT,COLUMN(I307)-3,FALSE)*VLOOKUP($D307,'367市人口19-60预测'!$D:$AT,COLUMN(I307)-3,FALSE)/10^8</f>
        <v>81.543314549900288</v>
      </c>
      <c r="J307" s="23">
        <f>VLOOKUP($D307,'人均GDP预测（当年人民币）'!$D:$AT,COLUMN(J307)-3,FALSE)*VLOOKUP($D307,'367市人口19-60预测'!$D:$AT,COLUMN(J307)-3,FALSE)/10^8</f>
        <v>86.728614737422149</v>
      </c>
      <c r="K307" s="23">
        <f>VLOOKUP($D307,'人均GDP预测（当年人民币）'!$D:$AT,COLUMN(K307)-3,FALSE)*VLOOKUP($D307,'367市人口19-60预测'!$D:$AT,COLUMN(K307)-3,FALSE)/10^8</f>
        <v>92.242919547342282</v>
      </c>
      <c r="L307" s="23">
        <f>VLOOKUP($D307,'人均GDP预测（当年人民币）'!$D:$AT,COLUMN(L307)-3,FALSE)*VLOOKUP($D307,'367市人口19-60预测'!$D:$AT,COLUMN(L307)-3,FALSE)/10^8</f>
        <v>98.099491218511005</v>
      </c>
      <c r="M307" s="23">
        <f>VLOOKUP($D307,'人均GDP预测（当年人民币）'!$D:$AT,COLUMN(M307)-3,FALSE)*VLOOKUP($D307,'367市人口19-60预测'!$D:$AT,COLUMN(M307)-3,FALSE)/10^8</f>
        <v>104.31210430557267</v>
      </c>
      <c r="N307" s="23">
        <f>VLOOKUP($D307,'人均GDP预测（当年人民币）'!$D:$AT,COLUMN(N307)-3,FALSE)*VLOOKUP($D307,'367市人口19-60预测'!$D:$AT,COLUMN(N307)-3,FALSE)/10^8</f>
        <v>110.8926402396303</v>
      </c>
      <c r="O307" s="23">
        <f>VLOOKUP($D307,'人均GDP预测（当年人民币）'!$D:$AT,COLUMN(O307)-3,FALSE)*VLOOKUP($D307,'367市人口19-60预测'!$D:$AT,COLUMN(O307)-3,FALSE)/10^8</f>
        <v>117.50245012067457</v>
      </c>
      <c r="P307" s="23">
        <f>VLOOKUP($D307,'人均GDP预测（当年人民币）'!$D:$AT,COLUMN(P307)-3,FALSE)*VLOOKUP($D307,'367市人口19-60预测'!$D:$AT,COLUMN(P307)-3,FALSE)/10^8</f>
        <v>124.46544161397634</v>
      </c>
      <c r="Q307" s="23">
        <f>VLOOKUP($D307,'人均GDP预测（当年人民币）'!$D:$AT,COLUMN(Q307)-3,FALSE)*VLOOKUP($D307,'367市人口19-60预测'!$D:$AT,COLUMN(Q307)-3,FALSE)/10^8</f>
        <v>131.79223210886667</v>
      </c>
      <c r="R307" s="23">
        <f>VLOOKUP($D307,'人均GDP预测（当年人民币）'!$D:$AT,COLUMN(R307)-3,FALSE)*VLOOKUP($D307,'367市人口19-60预测'!$D:$AT,COLUMN(R307)-3,FALSE)/10^8</f>
        <v>139.49289315002125</v>
      </c>
      <c r="S307" s="23">
        <f>VLOOKUP($D307,'人均GDP预测（当年人民币）'!$D:$AT,COLUMN(S307)-3,FALSE)*VLOOKUP($D307,'367市人口19-60预测'!$D:$AT,COLUMN(S307)-3,FALSE)/10^8</f>
        <v>147.5778726472289</v>
      </c>
      <c r="T307" s="23">
        <f>VLOOKUP($D307,'人均GDP预测（当年人民币）'!$D:$AT,COLUMN(T307)-3,FALSE)*VLOOKUP($D307,'367市人口19-60预测'!$D:$AT,COLUMN(T307)-3,FALSE)/10^8</f>
        <v>155.69214824587721</v>
      </c>
      <c r="U307" s="23">
        <f>VLOOKUP($D307,'人均GDP预测（当年人民币）'!$D:$AT,COLUMN(U307)-3,FALSE)*VLOOKUP($D307,'367市人口19-60预测'!$D:$AT,COLUMN(U307)-3,FALSE)/10^8</f>
        <v>164.17129468592327</v>
      </c>
      <c r="V307" s="23">
        <f>VLOOKUP($D307,'人均GDP预测（当年人民币）'!$D:$AT,COLUMN(V307)-3,FALSE)*VLOOKUP($D307,'367市人口19-60预测'!$D:$AT,COLUMN(V307)-3,FALSE)/10^8</f>
        <v>173.02469646695579</v>
      </c>
      <c r="W307" s="23">
        <f>VLOOKUP($D307,'人均GDP预测（当年人民币）'!$D:$AT,COLUMN(W307)-3,FALSE)*VLOOKUP($D307,'367市人口19-60预测'!$D:$AT,COLUMN(W307)-3,FALSE)/10^8</f>
        <v>182.26131732562908</v>
      </c>
      <c r="X307" s="23">
        <f>VLOOKUP($D307,'人均GDP预测（当年人民币）'!$D:$AT,COLUMN(X307)-3,FALSE)*VLOOKUP($D307,'367市人口19-60预测'!$D:$AT,COLUMN(X307)-3,FALSE)/10^8</f>
        <v>191.8882825129169</v>
      </c>
      <c r="Y307" s="23">
        <f>VLOOKUP($D307,'人均GDP预测（当年人民币）'!$D:$AT,COLUMN(Y307)-3,FALSE)*VLOOKUP($D307,'367市人口19-60预测'!$D:$AT,COLUMN(Y307)-3,FALSE)/10^8</f>
        <v>201.91879739413591</v>
      </c>
      <c r="Z307" s="23">
        <f>VLOOKUP($D307,'人均GDP预测（当年人民币）'!$D:$AT,COLUMN(Z307)-3,FALSE)*VLOOKUP($D307,'367市人口19-60预测'!$D:$AT,COLUMN(Z307)-3,FALSE)/10^8</f>
        <v>211.95404842823311</v>
      </c>
      <c r="AA307" s="23">
        <f>VLOOKUP($D307,'人均GDP预测（当年人民币）'!$D:$AT,COLUMN(AA307)-3,FALSE)*VLOOKUP($D307,'367市人口19-60预测'!$D:$AT,COLUMN(AA307)-3,FALSE)/10^8</f>
        <v>222.37124049410031</v>
      </c>
      <c r="AB307" s="23">
        <f>VLOOKUP($D307,'人均GDP预测（当年人民币）'!$D:$AT,COLUMN(AB307)-3,FALSE)*VLOOKUP($D307,'367市人口19-60预测'!$D:$AT,COLUMN(AB307)-3,FALSE)/10^8</f>
        <v>233.17781618370236</v>
      </c>
      <c r="AC307" s="23">
        <f>VLOOKUP($D307,'人均GDP预测（当年人民币）'!$D:$AT,COLUMN(AC307)-3,FALSE)*VLOOKUP($D307,'367市人口19-60预测'!$D:$AT,COLUMN(AC307)-3,FALSE)/10^8</f>
        <v>244.38571317476413</v>
      </c>
      <c r="AD307" s="23">
        <f>VLOOKUP($D307,'人均GDP预测（当年人民币）'!$D:$AT,COLUMN(AD307)-3,FALSE)*VLOOKUP($D307,'367市人口19-60预测'!$D:$AT,COLUMN(AD307)-3,FALSE)/10^8</f>
        <v>256.00548415181783</v>
      </c>
      <c r="AE307" s="23">
        <f>VLOOKUP($D307,'人均GDP预测（当年人民币）'!$D:$AT,COLUMN(AE307)-3,FALSE)*VLOOKUP($D307,'367市人口19-60预测'!$D:$AT,COLUMN(AE307)-3,FALSE)/10^8</f>
        <v>267.62435854868392</v>
      </c>
      <c r="AF307" s="23">
        <f>VLOOKUP($D307,'人均GDP预测（当年人民币）'!$D:$AT,COLUMN(AF307)-3,FALSE)*VLOOKUP($D307,'367市人口19-60预测'!$D:$AT,COLUMN(AF307)-3,FALSE)/10^8</f>
        <v>279.64139478969616</v>
      </c>
      <c r="AG307" s="23">
        <f>VLOOKUP($D307,'人均GDP预测（当年人民币）'!$D:$AT,COLUMN(AG307)-3,FALSE)*VLOOKUP($D307,'367市人口19-60预测'!$D:$AT,COLUMN(AG307)-3,FALSE)/10^8</f>
        <v>292.07358079617012</v>
      </c>
      <c r="AH307" s="23">
        <f>VLOOKUP($D307,'人均GDP预测（当年人民币）'!$D:$AT,COLUMN(AH307)-3,FALSE)*VLOOKUP($D307,'367市人口19-60预测'!$D:$AT,COLUMN(AH307)-3,FALSE)/10^8</f>
        <v>304.93514156084518</v>
      </c>
      <c r="AI307" s="23">
        <f>VLOOKUP($D307,'人均GDP预测（当年人民币）'!$D:$AT,COLUMN(AI307)-3,FALSE)*VLOOKUP($D307,'367市人口19-60预测'!$D:$AT,COLUMN(AI307)-3,FALSE)/10^8</f>
        <v>318.24533098525166</v>
      </c>
      <c r="AJ307" s="23">
        <f>VLOOKUP($D307,'人均GDP预测（当年人民币）'!$D:$AT,COLUMN(AJ307)-3,FALSE)*VLOOKUP($D307,'367市人口19-60预测'!$D:$AT,COLUMN(AJ307)-3,FALSE)/10^8</f>
        <v>331.58043499842341</v>
      </c>
      <c r="AK307" s="23">
        <f>VLOOKUP($D307,'人均GDP预测（当年人民币）'!$D:$AT,COLUMN(AK307)-3,FALSE)*VLOOKUP($D307,'367市人口19-60预测'!$D:$AT,COLUMN(AK307)-3,FALSE)/10^8</f>
        <v>345.37222230591658</v>
      </c>
      <c r="AL307" s="23">
        <f>VLOOKUP($D307,'人均GDP预测（当年人民币）'!$D:$AT,COLUMN(AL307)-3,FALSE)*VLOOKUP($D307,'367市人口19-60预测'!$D:$AT,COLUMN(AL307)-3,FALSE)/10^8</f>
        <v>359.6482090021031</v>
      </c>
      <c r="AM307" s="23">
        <f>VLOOKUP($D307,'人均GDP预测（当年人民币）'!$D:$AT,COLUMN(AM307)-3,FALSE)*VLOOKUP($D307,'367市人口19-60预测'!$D:$AT,COLUMN(AM307)-3,FALSE)/10^8</f>
        <v>374.43865198768293</v>
      </c>
      <c r="AN307" s="23">
        <f>VLOOKUP($D307,'人均GDP预测（当年人民币）'!$D:$AT,COLUMN(AN307)-3,FALSE)*VLOOKUP($D307,'367市人口19-60预测'!$D:$AT,COLUMN(AN307)-3,FALSE)/10^8</f>
        <v>389.78468282896006</v>
      </c>
      <c r="AO307" s="23">
        <f>VLOOKUP($D307,'人均GDP预测（当年人民币）'!$D:$AT,COLUMN(AO307)-3,FALSE)*VLOOKUP($D307,'367市人口19-60预测'!$D:$AT,COLUMN(AO307)-3,FALSE)/10^8</f>
        <v>405.25052985832764</v>
      </c>
      <c r="AP307" s="23">
        <f>VLOOKUP($D307,'人均GDP预测（当年人民币）'!$D:$AT,COLUMN(AP307)-3,FALSE)*VLOOKUP($D307,'367市人口19-60预测'!$D:$AT,COLUMN(AP307)-3,FALSE)/10^8</f>
        <v>421.32398265787634</v>
      </c>
      <c r="AQ307" s="23">
        <f>VLOOKUP($D307,'人均GDP预测（当年人民币）'!$D:$AT,COLUMN(AQ307)-3,FALSE)*VLOOKUP($D307,'367市人口19-60预测'!$D:$AT,COLUMN(AQ307)-3,FALSE)/10^8</f>
        <v>438.05230740825317</v>
      </c>
      <c r="AR307" s="23">
        <f>VLOOKUP($D307,'人均GDP预测（当年人民币）'!$D:$AT,COLUMN(AR307)-3,FALSE)*VLOOKUP($D307,'367市人口19-60预测'!$D:$AT,COLUMN(AR307)-3,FALSE)/10^8</f>
        <v>455.49675329391715</v>
      </c>
      <c r="AS307" s="23">
        <f>VLOOKUP($D307,'人均GDP预测（当年人民币）'!$D:$AT,COLUMN(AS307)-3,FALSE)*VLOOKUP($D307,'367市人口19-60预测'!$D:$AT,COLUMN(AS307)-3,FALSE)/10^8</f>
        <v>473.73165143381271</v>
      </c>
      <c r="AT307" s="23">
        <f>VLOOKUP($D307,'人均GDP预测（当年人民币）'!$D:$AT,COLUMN(AT307)-3,FALSE)*VLOOKUP($D307,'367市人口19-60预测'!$D:$AT,COLUMN(AT307)-3,FALSE)/10^8</f>
        <v>492.33037335369374</v>
      </c>
    </row>
    <row r="308" spans="1:46" ht="15.75" x14ac:dyDescent="0.25">
      <c r="A308" s="15">
        <v>307</v>
      </c>
      <c r="B308" s="16">
        <v>610100</v>
      </c>
      <c r="C308" s="16" t="s">
        <v>405</v>
      </c>
      <c r="D308" s="18" t="s">
        <v>46</v>
      </c>
      <c r="E308" s="23">
        <f>VLOOKUP($D308,'人均GDP预测（当年人民币）'!$D:$AT,COLUMN(E308)-3,FALSE)*VLOOKUP($D308,'367市人口19-60预测'!$D:$AT,COLUMN(E308)-3,FALSE)/10^8</f>
        <v>9610.5022726216448</v>
      </c>
      <c r="F308" s="23">
        <f>VLOOKUP($D308,'人均GDP预测（当年人民币）'!$D:$AT,COLUMN(F308)-3,FALSE)*VLOOKUP($D308,'367市人口19-60预测'!$D:$AT,COLUMN(F308)-3,FALSE)/10^8</f>
        <v>10877.129266478047</v>
      </c>
      <c r="G308" s="23">
        <f>VLOOKUP($D308,'人均GDP预测（当年人民币）'!$D:$AT,COLUMN(G308)-3,FALSE)*VLOOKUP($D308,'367市人口19-60预测'!$D:$AT,COLUMN(G308)-3,FALSE)/10^8</f>
        <v>12150.684075365007</v>
      </c>
      <c r="H308" s="23">
        <f>VLOOKUP($D308,'人均GDP预测（当年人民币）'!$D:$AT,COLUMN(H308)-3,FALSE)*VLOOKUP($D308,'367市人口19-60预测'!$D:$AT,COLUMN(H308)-3,FALSE)/10^8</f>
        <v>13433.020635001851</v>
      </c>
      <c r="I308" s="23">
        <f>VLOOKUP($D308,'人均GDP预测（当年人民币）'!$D:$AT,COLUMN(I308)-3,FALSE)*VLOOKUP($D308,'367市人口19-60预测'!$D:$AT,COLUMN(I308)-3,FALSE)/10^8</f>
        <v>14829.172133650221</v>
      </c>
      <c r="J308" s="23">
        <f>VLOOKUP($D308,'人均GDP预测（当年人民币）'!$D:$AT,COLUMN(J308)-3,FALSE)*VLOOKUP($D308,'367市人口19-60预测'!$D:$AT,COLUMN(J308)-3,FALSE)/10^8</f>
        <v>16234.348706504654</v>
      </c>
      <c r="K308" s="23">
        <f>VLOOKUP($D308,'人均GDP预测（当年人民币）'!$D:$AT,COLUMN(K308)-3,FALSE)*VLOOKUP($D308,'367市人口19-60预测'!$D:$AT,COLUMN(K308)-3,FALSE)/10^8</f>
        <v>17751.525763578065</v>
      </c>
      <c r="L308" s="23">
        <f>VLOOKUP($D308,'人均GDP预测（当年人民币）'!$D:$AT,COLUMN(L308)-3,FALSE)*VLOOKUP($D308,'367市人口19-60预测'!$D:$AT,COLUMN(L308)-3,FALSE)/10^8</f>
        <v>19278.260902239992</v>
      </c>
      <c r="M308" s="23">
        <f>VLOOKUP($D308,'人均GDP预测（当年人民币）'!$D:$AT,COLUMN(M308)-3,FALSE)*VLOOKUP($D308,'367市人口19-60预测'!$D:$AT,COLUMN(M308)-3,FALSE)/10^8</f>
        <v>20815.709774942799</v>
      </c>
      <c r="N308" s="23">
        <f>VLOOKUP($D308,'人均GDP预测（当年人民币）'!$D:$AT,COLUMN(N308)-3,FALSE)*VLOOKUP($D308,'367市人口19-60预测'!$D:$AT,COLUMN(N308)-3,FALSE)/10^8</f>
        <v>22455.99492465728</v>
      </c>
      <c r="O308" s="23">
        <f>VLOOKUP($D308,'人均GDP预测（当年人民币）'!$D:$AT,COLUMN(O308)-3,FALSE)*VLOOKUP($D308,'367市人口19-60预测'!$D:$AT,COLUMN(O308)-3,FALSE)/10^8</f>
        <v>24108.087631846298</v>
      </c>
      <c r="P308" s="23">
        <f>VLOOKUP($D308,'人均GDP预测（当年人民币）'!$D:$AT,COLUMN(P308)-3,FALSE)*VLOOKUP($D308,'367市人口19-60预测'!$D:$AT,COLUMN(P308)-3,FALSE)/10^8</f>
        <v>25863.317615395157</v>
      </c>
      <c r="Q308" s="23">
        <f>VLOOKUP($D308,'人均GDP预测（当年人民币）'!$D:$AT,COLUMN(Q308)-3,FALSE)*VLOOKUP($D308,'367市人口19-60预测'!$D:$AT,COLUMN(Q308)-3,FALSE)/10^8</f>
        <v>27632.071788876674</v>
      </c>
      <c r="R308" s="23">
        <f>VLOOKUP($D308,'人均GDP预测（当年人民币）'!$D:$AT,COLUMN(R308)-3,FALSE)*VLOOKUP($D308,'367市人口19-60预测'!$D:$AT,COLUMN(R308)-3,FALSE)/10^8</f>
        <v>29415.832892778144</v>
      </c>
      <c r="S308" s="23">
        <f>VLOOKUP($D308,'人均GDP预测（当年人民币）'!$D:$AT,COLUMN(S308)-3,FALSE)*VLOOKUP($D308,'367市人口19-60预测'!$D:$AT,COLUMN(S308)-3,FALSE)/10^8</f>
        <v>31299.034376243453</v>
      </c>
      <c r="T308" s="23">
        <f>VLOOKUP($D308,'人均GDP预测（当年人民币）'!$D:$AT,COLUMN(T308)-3,FALSE)*VLOOKUP($D308,'367市人口19-60预测'!$D:$AT,COLUMN(T308)-3,FALSE)/10^8</f>
        <v>33199.871762236347</v>
      </c>
      <c r="U308" s="23">
        <f>VLOOKUP($D308,'人均GDP预测（当年人民币）'!$D:$AT,COLUMN(U308)-3,FALSE)*VLOOKUP($D308,'367市人口19-60预测'!$D:$AT,COLUMN(U308)-3,FALSE)/10^8</f>
        <v>35120.116272002277</v>
      </c>
      <c r="V308" s="23">
        <f>VLOOKUP($D308,'人均GDP预测（当年人民币）'!$D:$AT,COLUMN(V308)-3,FALSE)*VLOOKUP($D308,'367市人口19-60预测'!$D:$AT,COLUMN(V308)-3,FALSE)/10^8</f>
        <v>37139.00958519378</v>
      </c>
      <c r="W308" s="23">
        <f>VLOOKUP($D308,'人均GDP预测（当年人民币）'!$D:$AT,COLUMN(W308)-3,FALSE)*VLOOKUP($D308,'367市人口19-60预测'!$D:$AT,COLUMN(W308)-3,FALSE)/10^8</f>
        <v>39180.834425131572</v>
      </c>
      <c r="X308" s="23">
        <f>VLOOKUP($D308,'人均GDP预测（当年人民币）'!$D:$AT,COLUMN(X308)-3,FALSE)*VLOOKUP($D308,'367市人口19-60预测'!$D:$AT,COLUMN(X308)-3,FALSE)/10^8</f>
        <v>41324.866485446313</v>
      </c>
      <c r="Y308" s="23">
        <f>VLOOKUP($D308,'人均GDP预测（当年人民币）'!$D:$AT,COLUMN(Y308)-3,FALSE)*VLOOKUP($D308,'367市人口19-60预测'!$D:$AT,COLUMN(Y308)-3,FALSE)/10^8</f>
        <v>43495.931034341455</v>
      </c>
      <c r="Z308" s="23">
        <f>VLOOKUP($D308,'人均GDP预测（当年人民币）'!$D:$AT,COLUMN(Z308)-3,FALSE)*VLOOKUP($D308,'367市人口19-60预测'!$D:$AT,COLUMN(Z308)-3,FALSE)/10^8</f>
        <v>45696.292597793145</v>
      </c>
      <c r="AA308" s="23">
        <f>VLOOKUP($D308,'人均GDP预测（当年人民币）'!$D:$AT,COLUMN(AA308)-3,FALSE)*VLOOKUP($D308,'367市人口19-60预测'!$D:$AT,COLUMN(AA308)-3,FALSE)/10^8</f>
        <v>48001.444830243548</v>
      </c>
      <c r="AB308" s="23">
        <f>VLOOKUP($D308,'人均GDP预测（当年人民币）'!$D:$AT,COLUMN(AB308)-3,FALSE)*VLOOKUP($D308,'367市人口19-60预测'!$D:$AT,COLUMN(AB308)-3,FALSE)/10^8</f>
        <v>50340.506561255184</v>
      </c>
      <c r="AC308" s="23">
        <f>VLOOKUP($D308,'人均GDP预测（当年人民币）'!$D:$AT,COLUMN(AC308)-3,FALSE)*VLOOKUP($D308,'367市人口19-60预测'!$D:$AT,COLUMN(AC308)-3,FALSE)/10^8</f>
        <v>52789.127372094816</v>
      </c>
      <c r="AD308" s="23">
        <f>VLOOKUP($D308,'人均GDP预测（当年人民币）'!$D:$AT,COLUMN(AD308)-3,FALSE)*VLOOKUP($D308,'367市人口19-60预测'!$D:$AT,COLUMN(AD308)-3,FALSE)/10^8</f>
        <v>55276.419337753789</v>
      </c>
      <c r="AE308" s="23">
        <f>VLOOKUP($D308,'人均GDP预测（当年人民币）'!$D:$AT,COLUMN(AE308)-3,FALSE)*VLOOKUP($D308,'367市人口19-60预测'!$D:$AT,COLUMN(AE308)-3,FALSE)/10^8</f>
        <v>57804.614914669386</v>
      </c>
      <c r="AF308" s="23">
        <f>VLOOKUP($D308,'人均GDP预测（当年人民币）'!$D:$AT,COLUMN(AF308)-3,FALSE)*VLOOKUP($D308,'367市人口19-60预测'!$D:$AT,COLUMN(AF308)-3,FALSE)/10^8</f>
        <v>60446.262305857737</v>
      </c>
      <c r="AG308" s="23">
        <f>VLOOKUP($D308,'人均GDP预测（当年人民币）'!$D:$AT,COLUMN(AG308)-3,FALSE)*VLOOKUP($D308,'367市人口19-60预测'!$D:$AT,COLUMN(AG308)-3,FALSE)/10^8</f>
        <v>63133.136272407581</v>
      </c>
      <c r="AH308" s="23">
        <f>VLOOKUP($D308,'人均GDP预测（当年人民币）'!$D:$AT,COLUMN(AH308)-3,FALSE)*VLOOKUP($D308,'367市人口19-60预测'!$D:$AT,COLUMN(AH308)-3,FALSE)/10^8</f>
        <v>65866.94243170062</v>
      </c>
      <c r="AI308" s="23">
        <f>VLOOKUP($D308,'人均GDP预测（当年人民币）'!$D:$AT,COLUMN(AI308)-3,FALSE)*VLOOKUP($D308,'367市人口19-60预测'!$D:$AT,COLUMN(AI308)-3,FALSE)/10^8</f>
        <v>68717.318819277207</v>
      </c>
      <c r="AJ308" s="23">
        <f>VLOOKUP($D308,'人均GDP预测（当年人民币）'!$D:$AT,COLUMN(AJ308)-3,FALSE)*VLOOKUP($D308,'367市人口19-60预测'!$D:$AT,COLUMN(AJ308)-3,FALSE)/10^8</f>
        <v>71617.561454603536</v>
      </c>
      <c r="AK308" s="23">
        <f>VLOOKUP($D308,'人均GDP预测（当年人民币）'!$D:$AT,COLUMN(AK308)-3,FALSE)*VLOOKUP($D308,'367市人口19-60预测'!$D:$AT,COLUMN(AK308)-3,FALSE)/10^8</f>
        <v>74637.058213931392</v>
      </c>
      <c r="AL308" s="23">
        <f>VLOOKUP($D308,'人均GDP预测（当年人民币）'!$D:$AT,COLUMN(AL308)-3,FALSE)*VLOOKUP($D308,'367市人口19-60预测'!$D:$AT,COLUMN(AL308)-3,FALSE)/10^8</f>
        <v>77707.802119570188</v>
      </c>
      <c r="AM308" s="23">
        <f>VLOOKUP($D308,'人均GDP预测（当年人民币）'!$D:$AT,COLUMN(AM308)-3,FALSE)*VLOOKUP($D308,'367市人口19-60预测'!$D:$AT,COLUMN(AM308)-3,FALSE)/10^8</f>
        <v>80829.410154451049</v>
      </c>
      <c r="AN308" s="23">
        <f>VLOOKUP($D308,'人均GDP预测（当年人民币）'!$D:$AT,COLUMN(AN308)-3,FALSE)*VLOOKUP($D308,'367市人口19-60预测'!$D:$AT,COLUMN(AN308)-3,FALSE)/10^8</f>
        <v>84067.873179143935</v>
      </c>
      <c r="AO308" s="23">
        <f>VLOOKUP($D308,'人均GDP预测（当年人民币）'!$D:$AT,COLUMN(AO308)-3,FALSE)*VLOOKUP($D308,'367市人口19-60预测'!$D:$AT,COLUMN(AO308)-3,FALSE)/10^8</f>
        <v>87354.85027881556</v>
      </c>
      <c r="AP308" s="23">
        <f>VLOOKUP($D308,'人均GDP预测（当年人民币）'!$D:$AT,COLUMN(AP308)-3,FALSE)*VLOOKUP($D308,'367市人口19-60预测'!$D:$AT,COLUMN(AP308)-3,FALSE)/10^8</f>
        <v>90755.251159743522</v>
      </c>
      <c r="AQ308" s="23">
        <f>VLOOKUP($D308,'人均GDP预测（当年人民币）'!$D:$AT,COLUMN(AQ308)-3,FALSE)*VLOOKUP($D308,'367市人口19-60预测'!$D:$AT,COLUMN(AQ308)-3,FALSE)/10^8</f>
        <v>94198.271806821009</v>
      </c>
      <c r="AR308" s="23">
        <f>VLOOKUP($D308,'人均GDP预测（当年人民币）'!$D:$AT,COLUMN(AR308)-3,FALSE)*VLOOKUP($D308,'367市人口19-60预测'!$D:$AT,COLUMN(AR308)-3,FALSE)/10^8</f>
        <v>97678.985098932011</v>
      </c>
      <c r="AS308" s="23">
        <f>VLOOKUP($D308,'人均GDP预测（当年人民币）'!$D:$AT,COLUMN(AS308)-3,FALSE)*VLOOKUP($D308,'367市人口19-60预测'!$D:$AT,COLUMN(AS308)-3,FALSE)/10^8</f>
        <v>101257.55682853363</v>
      </c>
      <c r="AT308" s="23">
        <f>VLOOKUP($D308,'人均GDP预测（当年人民币）'!$D:$AT,COLUMN(AT308)-3,FALSE)*VLOOKUP($D308,'367市人口19-60预测'!$D:$AT,COLUMN(AT308)-3,FALSE)/10^8</f>
        <v>104860.53251725972</v>
      </c>
    </row>
    <row r="309" spans="1:46" ht="15.75" x14ac:dyDescent="0.25">
      <c r="A309" s="15">
        <v>308</v>
      </c>
      <c r="B309" s="16">
        <v>610200</v>
      </c>
      <c r="C309" s="16" t="s">
        <v>405</v>
      </c>
      <c r="D309" s="18" t="s">
        <v>199</v>
      </c>
      <c r="E309" s="23">
        <f>VLOOKUP($D309,'人均GDP预测（当年人民币）'!$D:$AT,COLUMN(E309)-3,FALSE)*VLOOKUP($D309,'367市人口19-60预测'!$D:$AT,COLUMN(E309)-3,FALSE)/10^8</f>
        <v>347.51329278072581</v>
      </c>
      <c r="F309" s="23">
        <f>VLOOKUP($D309,'人均GDP预测（当年人民币）'!$D:$AT,COLUMN(F309)-3,FALSE)*VLOOKUP($D309,'367市人口19-60预测'!$D:$AT,COLUMN(F309)-3,FALSE)/10^8</f>
        <v>376.27730593568259</v>
      </c>
      <c r="G309" s="23">
        <f>VLOOKUP($D309,'人均GDP预测（当年人民币）'!$D:$AT,COLUMN(G309)-3,FALSE)*VLOOKUP($D309,'367市人口19-60预测'!$D:$AT,COLUMN(G309)-3,FALSE)/10^8</f>
        <v>406.93320437652034</v>
      </c>
      <c r="H309" s="23">
        <f>VLOOKUP($D309,'人均GDP预测（当年人民币）'!$D:$AT,COLUMN(H309)-3,FALSE)*VLOOKUP($D309,'367市人口19-60预测'!$D:$AT,COLUMN(H309)-3,FALSE)/10^8</f>
        <v>439.5902731503071</v>
      </c>
      <c r="I309" s="23">
        <f>VLOOKUP($D309,'人均GDP预测（当年人民币）'!$D:$AT,COLUMN(I309)-3,FALSE)*VLOOKUP($D309,'367市人口19-60预测'!$D:$AT,COLUMN(I309)-3,FALSE)/10^8</f>
        <v>471.60547698776918</v>
      </c>
      <c r="J309" s="23">
        <f>VLOOKUP($D309,'人均GDP预测（当年人民币）'!$D:$AT,COLUMN(J309)-3,FALSE)*VLOOKUP($D309,'367市人口19-60预测'!$D:$AT,COLUMN(J309)-3,FALSE)/10^8</f>
        <v>505.44537517033302</v>
      </c>
      <c r="K309" s="23">
        <f>VLOOKUP($D309,'人均GDP预测（当年人民币）'!$D:$AT,COLUMN(K309)-3,FALSE)*VLOOKUP($D309,'367市人口19-60预测'!$D:$AT,COLUMN(K309)-3,FALSE)/10^8</f>
        <v>541.20138672978987</v>
      </c>
      <c r="L309" s="23">
        <f>VLOOKUP($D309,'人均GDP预测（当年人民币）'!$D:$AT,COLUMN(L309)-3,FALSE)*VLOOKUP($D309,'367市人口19-60预测'!$D:$AT,COLUMN(L309)-3,FALSE)/10^8</f>
        <v>578.96917360172154</v>
      </c>
      <c r="M309" s="23">
        <f>VLOOKUP($D309,'人均GDP预测（当年人民币）'!$D:$AT,COLUMN(M309)-3,FALSE)*VLOOKUP($D309,'367市人口19-60预测'!$D:$AT,COLUMN(M309)-3,FALSE)/10^8</f>
        <v>616.14871903430537</v>
      </c>
      <c r="N309" s="23">
        <f>VLOOKUP($D309,'人均GDP预测（当年人民币）'!$D:$AT,COLUMN(N309)-3,FALSE)*VLOOKUP($D309,'367市人口19-60预测'!$D:$AT,COLUMN(N309)-3,FALSE)/10^8</f>
        <v>655.19184241545895</v>
      </c>
      <c r="O309" s="23">
        <f>VLOOKUP($D309,'人均GDP预测（当年人民币）'!$D:$AT,COLUMN(O309)-3,FALSE)*VLOOKUP($D309,'367市人口19-60预测'!$D:$AT,COLUMN(O309)-3,FALSE)/10^8</f>
        <v>696.18519029819629</v>
      </c>
      <c r="P309" s="23">
        <f>VLOOKUP($D309,'人均GDP预测（当年人民币）'!$D:$AT,COLUMN(P309)-3,FALSE)*VLOOKUP($D309,'367市人口19-60预测'!$D:$AT,COLUMN(P309)-3,FALSE)/10^8</f>
        <v>736.68138185637099</v>
      </c>
      <c r="Q309" s="23">
        <f>VLOOKUP($D309,'人均GDP预测（当年人民币）'!$D:$AT,COLUMN(Q309)-3,FALSE)*VLOOKUP($D309,'367市人口19-60预测'!$D:$AT,COLUMN(Q309)-3,FALSE)/10^8</f>
        <v>779.00939708765497</v>
      </c>
      <c r="R309" s="23">
        <f>VLOOKUP($D309,'人均GDP预测（当年人民币）'!$D:$AT,COLUMN(R309)-3,FALSE)*VLOOKUP($D309,'367市人口19-60预测'!$D:$AT,COLUMN(R309)-3,FALSE)/10^8</f>
        <v>823.24675295650309</v>
      </c>
      <c r="S309" s="23">
        <f>VLOOKUP($D309,'人均GDP预测（当年人民币）'!$D:$AT,COLUMN(S309)-3,FALSE)*VLOOKUP($D309,'367市人口19-60预测'!$D:$AT,COLUMN(S309)-3,FALSE)/10^8</f>
        <v>869.4782798209593</v>
      </c>
      <c r="T309" s="23">
        <f>VLOOKUP($D309,'人均GDP预测（当年人民币）'!$D:$AT,COLUMN(T309)-3,FALSE)*VLOOKUP($D309,'367市人口19-60预测'!$D:$AT,COLUMN(T309)-3,FALSE)/10^8</f>
        <v>915.23519349180526</v>
      </c>
      <c r="U309" s="23">
        <f>VLOOKUP($D309,'人均GDP预测（当年人民币）'!$D:$AT,COLUMN(U309)-3,FALSE)*VLOOKUP($D309,'367市人口19-60预测'!$D:$AT,COLUMN(U309)-3,FALSE)/10^8</f>
        <v>962.89231232632903</v>
      </c>
      <c r="V309" s="23">
        <f>VLOOKUP($D309,'人均GDP预测（当年人民币）'!$D:$AT,COLUMN(V309)-3,FALSE)*VLOOKUP($D309,'367市人口19-60预测'!$D:$AT,COLUMN(V309)-3,FALSE)/10^8</f>
        <v>1012.532473192368</v>
      </c>
      <c r="W309" s="23">
        <f>VLOOKUP($D309,'人均GDP预测（当年人民币）'!$D:$AT,COLUMN(W309)-3,FALSE)*VLOOKUP($D309,'367市人口19-60预测'!$D:$AT,COLUMN(W309)-3,FALSE)/10^8</f>
        <v>1064.2434139479665</v>
      </c>
      <c r="X309" s="23">
        <f>VLOOKUP($D309,'人均GDP预测（当年人民币）'!$D:$AT,COLUMN(X309)-3,FALSE)*VLOOKUP($D309,'367市人口19-60预测'!$D:$AT,COLUMN(X309)-3,FALSE)/10^8</f>
        <v>1115.5304677846677</v>
      </c>
      <c r="Y309" s="23">
        <f>VLOOKUP($D309,'人均GDP预测（当年人民币）'!$D:$AT,COLUMN(Y309)-3,FALSE)*VLOOKUP($D309,'367市人口19-60预测'!$D:$AT,COLUMN(Y309)-3,FALSE)/10^8</f>
        <v>1168.8280120306963</v>
      </c>
      <c r="Z309" s="23">
        <f>VLOOKUP($D309,'人均GDP预测（当年人民币）'!$D:$AT,COLUMN(Z309)-3,FALSE)*VLOOKUP($D309,'367市人口19-60预测'!$D:$AT,COLUMN(Z309)-3,FALSE)/10^8</f>
        <v>1224.2306822044745</v>
      </c>
      <c r="AA309" s="23">
        <f>VLOOKUP($D309,'人均GDP预测（当年人民币）'!$D:$AT,COLUMN(AA309)-3,FALSE)*VLOOKUP($D309,'367市人口19-60预测'!$D:$AT,COLUMN(AA309)-3,FALSE)/10^8</f>
        <v>1279.3208488650534</v>
      </c>
      <c r="AB309" s="23">
        <f>VLOOKUP($D309,'人均GDP预测（当年人民币）'!$D:$AT,COLUMN(AB309)-3,FALSE)*VLOOKUP($D309,'367市人口19-60预测'!$D:$AT,COLUMN(AB309)-3,FALSE)/10^8</f>
        <v>1336.4953602494047</v>
      </c>
      <c r="AC309" s="23">
        <f>VLOOKUP($D309,'人均GDP预测（当年人民币）'!$D:$AT,COLUMN(AC309)-3,FALSE)*VLOOKUP($D309,'367市人口19-60预测'!$D:$AT,COLUMN(AC309)-3,FALSE)/10^8</f>
        <v>1395.8585898203164</v>
      </c>
      <c r="AD309" s="23">
        <f>VLOOKUP($D309,'人均GDP预测（当年人民币）'!$D:$AT,COLUMN(AD309)-3,FALSE)*VLOOKUP($D309,'367市人口19-60预测'!$D:$AT,COLUMN(AD309)-3,FALSE)/10^8</f>
        <v>1455.0575164970542</v>
      </c>
      <c r="AE309" s="23">
        <f>VLOOKUP($D309,'人均GDP预测（当年人民币）'!$D:$AT,COLUMN(AE309)-3,FALSE)*VLOOKUP($D309,'367市人口19-60预测'!$D:$AT,COLUMN(AE309)-3,FALSE)/10^8</f>
        <v>1516.4696930331825</v>
      </c>
      <c r="AF309" s="23">
        <f>VLOOKUP($D309,'人均GDP预测（当年人民币）'!$D:$AT,COLUMN(AF309)-3,FALSE)*VLOOKUP($D309,'367市人口19-60预测'!$D:$AT,COLUMN(AF309)-3,FALSE)/10^8</f>
        <v>1580.2197077061462</v>
      </c>
      <c r="AG309" s="23">
        <f>VLOOKUP($D309,'人均GDP预测（当年人民币）'!$D:$AT,COLUMN(AG309)-3,FALSE)*VLOOKUP($D309,'367市人口19-60预测'!$D:$AT,COLUMN(AG309)-3,FALSE)/10^8</f>
        <v>1646.4396959996479</v>
      </c>
      <c r="AH309" s="23">
        <f>VLOOKUP($D309,'人均GDP预测（当年人民币）'!$D:$AT,COLUMN(AH309)-3,FALSE)*VLOOKUP($D309,'367市人口19-60预测'!$D:$AT,COLUMN(AH309)-3,FALSE)/10^8</f>
        <v>1712.7411539864981</v>
      </c>
      <c r="AI309" s="23">
        <f>VLOOKUP($D309,'人均GDP预测（当年人民币）'!$D:$AT,COLUMN(AI309)-3,FALSE)*VLOOKUP($D309,'367市人口19-60预测'!$D:$AT,COLUMN(AI309)-3,FALSE)/10^8</f>
        <v>1781.6149857892608</v>
      </c>
      <c r="AJ309" s="23">
        <f>VLOOKUP($D309,'人均GDP预测（当年人民币）'!$D:$AT,COLUMN(AJ309)-3,FALSE)*VLOOKUP($D309,'367市人口19-60预测'!$D:$AT,COLUMN(AJ309)-3,FALSE)/10^8</f>
        <v>1853.2217603510851</v>
      </c>
      <c r="AK309" s="23">
        <f>VLOOKUP($D309,'人均GDP预测（当年人民币）'!$D:$AT,COLUMN(AK309)-3,FALSE)*VLOOKUP($D309,'367市人口19-60预测'!$D:$AT,COLUMN(AK309)-3,FALSE)/10^8</f>
        <v>1925.2236212900702</v>
      </c>
      <c r="AL309" s="23">
        <f>VLOOKUP($D309,'人均GDP预测（当年人民币）'!$D:$AT,COLUMN(AL309)-3,FALSE)*VLOOKUP($D309,'367市人口19-60预测'!$D:$AT,COLUMN(AL309)-3,FALSE)/10^8</f>
        <v>2000.1331850569095</v>
      </c>
      <c r="AM309" s="23">
        <f>VLOOKUP($D309,'人均GDP预测（当年人民币）'!$D:$AT,COLUMN(AM309)-3,FALSE)*VLOOKUP($D309,'367市人口19-60预测'!$D:$AT,COLUMN(AM309)-3,FALSE)/10^8</f>
        <v>2078.1550565765169</v>
      </c>
      <c r="AN309" s="23">
        <f>VLOOKUP($D309,'人均GDP预测（当年人民币）'!$D:$AT,COLUMN(AN309)-3,FALSE)*VLOOKUP($D309,'367市人口19-60预测'!$D:$AT,COLUMN(AN309)-3,FALSE)/10^8</f>
        <v>2156.9935268380259</v>
      </c>
      <c r="AO309" s="23">
        <f>VLOOKUP($D309,'人均GDP预测（当年人民币）'!$D:$AT,COLUMN(AO309)-3,FALSE)*VLOOKUP($D309,'367市人口19-60预测'!$D:$AT,COLUMN(AO309)-3,FALSE)/10^8</f>
        <v>2239.2080337420807</v>
      </c>
      <c r="AP309" s="23">
        <f>VLOOKUP($D309,'人均GDP预测（当年人民币）'!$D:$AT,COLUMN(AP309)-3,FALSE)*VLOOKUP($D309,'367市人口19-60预测'!$D:$AT,COLUMN(AP309)-3,FALSE)/10^8</f>
        <v>2325.0528479276554</v>
      </c>
      <c r="AQ309" s="23">
        <f>VLOOKUP($D309,'人均GDP预测（当年人民币）'!$D:$AT,COLUMN(AQ309)-3,FALSE)*VLOOKUP($D309,'367市人口19-60预测'!$D:$AT,COLUMN(AQ309)-3,FALSE)/10^8</f>
        <v>2412.272734138513</v>
      </c>
      <c r="AR309" s="23">
        <f>VLOOKUP($D309,'人均GDP预测（当年人民币）'!$D:$AT,COLUMN(AR309)-3,FALSE)*VLOOKUP($D309,'367市人口19-60预测'!$D:$AT,COLUMN(AR309)-3,FALSE)/10^8</f>
        <v>2503.5025081053036</v>
      </c>
      <c r="AS309" s="23">
        <f>VLOOKUP($D309,'人均GDP预测（当年人民币）'!$D:$AT,COLUMN(AS309)-3,FALSE)*VLOOKUP($D309,'367市人口19-60预测'!$D:$AT,COLUMN(AS309)-3,FALSE)/10^8</f>
        <v>2599.0593736646233</v>
      </c>
      <c r="AT309" s="23">
        <f>VLOOKUP($D309,'人均GDP预测（当年人民币）'!$D:$AT,COLUMN(AT309)-3,FALSE)*VLOOKUP($D309,'367市人口19-60预测'!$D:$AT,COLUMN(AT309)-3,FALSE)/10^8</f>
        <v>2696.7164282086201</v>
      </c>
    </row>
    <row r="310" spans="1:46" ht="15.75" x14ac:dyDescent="0.25">
      <c r="A310" s="15">
        <v>309</v>
      </c>
      <c r="B310" s="16">
        <v>610300</v>
      </c>
      <c r="C310" s="16" t="s">
        <v>405</v>
      </c>
      <c r="D310" s="18" t="s">
        <v>75</v>
      </c>
      <c r="E310" s="23">
        <f>VLOOKUP($D310,'人均GDP预测（当年人民币）'!$D:$AT,COLUMN(E310)-3,FALSE)*VLOOKUP($D310,'367市人口19-60预测'!$D:$AT,COLUMN(E310)-3,FALSE)/10^8</f>
        <v>2193.6705737886336</v>
      </c>
      <c r="F310" s="23">
        <f>VLOOKUP($D310,'人均GDP预测（当年人民币）'!$D:$AT,COLUMN(F310)-3,FALSE)*VLOOKUP($D310,'367市人口19-60预测'!$D:$AT,COLUMN(F310)-3,FALSE)/10^8</f>
        <v>2352.5706393473506</v>
      </c>
      <c r="G310" s="23">
        <f>VLOOKUP($D310,'人均GDP预测（当年人民币）'!$D:$AT,COLUMN(G310)-3,FALSE)*VLOOKUP($D310,'367市人口19-60预测'!$D:$AT,COLUMN(G310)-3,FALSE)/10^8</f>
        <v>2520.1186992206071</v>
      </c>
      <c r="H310" s="23">
        <f>VLOOKUP($D310,'人均GDP预测（当年人民币）'!$D:$AT,COLUMN(H310)-3,FALSE)*VLOOKUP($D310,'367市人口19-60预测'!$D:$AT,COLUMN(H310)-3,FALSE)/10^8</f>
        <v>2696.7102563885173</v>
      </c>
      <c r="I310" s="23">
        <f>VLOOKUP($D310,'人均GDP预测（当年人民币）'!$D:$AT,COLUMN(I310)-3,FALSE)*VLOOKUP($D310,'367市人口19-60预测'!$D:$AT,COLUMN(I310)-3,FALSE)/10^8</f>
        <v>2882.7579489410064</v>
      </c>
      <c r="J310" s="23">
        <f>VLOOKUP($D310,'人均GDP预测（当年人民币）'!$D:$AT,COLUMN(J310)-3,FALSE)*VLOOKUP($D310,'367市人口19-60预测'!$D:$AT,COLUMN(J310)-3,FALSE)/10^8</f>
        <v>3068.1330913175398</v>
      </c>
      <c r="K310" s="23">
        <f>VLOOKUP($D310,'人均GDP预测（当年人民币）'!$D:$AT,COLUMN(K310)-3,FALSE)*VLOOKUP($D310,'367市人口19-60预测'!$D:$AT,COLUMN(K310)-3,FALSE)/10^8</f>
        <v>3262.4716386485061</v>
      </c>
      <c r="L310" s="23">
        <f>VLOOKUP($D310,'人均GDP预测（当年人民币）'!$D:$AT,COLUMN(L310)-3,FALSE)*VLOOKUP($D310,'367市人口19-60预测'!$D:$AT,COLUMN(L310)-3,FALSE)/10^8</f>
        <v>3466.1448155821727</v>
      </c>
      <c r="M310" s="23">
        <f>VLOOKUP($D310,'人均GDP预测（当年人民币）'!$D:$AT,COLUMN(M310)-3,FALSE)*VLOOKUP($D310,'367市人口19-60预测'!$D:$AT,COLUMN(M310)-3,FALSE)/10^8</f>
        <v>3679.5384391288167</v>
      </c>
      <c r="N310" s="23">
        <f>VLOOKUP($D310,'人均GDP预测（当年人民币）'!$D:$AT,COLUMN(N310)-3,FALSE)*VLOOKUP($D310,'367市人口19-60预测'!$D:$AT,COLUMN(N310)-3,FALSE)/10^8</f>
        <v>3892.1981883978424</v>
      </c>
      <c r="O310" s="23">
        <f>VLOOKUP($D310,'人均GDP预测（当年人民币）'!$D:$AT,COLUMN(O310)-3,FALSE)*VLOOKUP($D310,'367市人口19-60预测'!$D:$AT,COLUMN(O310)-3,FALSE)/10^8</f>
        <v>4114.1442625609297</v>
      </c>
      <c r="P310" s="23">
        <f>VLOOKUP($D310,'人均GDP预测（当年人民币）'!$D:$AT,COLUMN(P310)-3,FALSE)*VLOOKUP($D310,'367市人口19-60预测'!$D:$AT,COLUMN(P310)-3,FALSE)/10^8</f>
        <v>4345.7410154132249</v>
      </c>
      <c r="Q310" s="23">
        <f>VLOOKUP($D310,'人均GDP预测（当年人民币）'!$D:$AT,COLUMN(Q310)-3,FALSE)*VLOOKUP($D310,'367市人口19-60预测'!$D:$AT,COLUMN(Q310)-3,FALSE)/10^8</f>
        <v>4587.371641365562</v>
      </c>
      <c r="R310" s="23">
        <f>VLOOKUP($D310,'人均GDP预测（当年人民币）'!$D:$AT,COLUMN(R310)-3,FALSE)*VLOOKUP($D310,'367市人口19-60预测'!$D:$AT,COLUMN(R310)-3,FALSE)/10^8</f>
        <v>4828.2387533938045</v>
      </c>
      <c r="S310" s="23">
        <f>VLOOKUP($D310,'人均GDP预测（当年人民币）'!$D:$AT,COLUMN(S310)-3,FALSE)*VLOOKUP($D310,'367市人口19-60预测'!$D:$AT,COLUMN(S310)-3,FALSE)/10^8</f>
        <v>5078.7888232129953</v>
      </c>
      <c r="T310" s="23">
        <f>VLOOKUP($D310,'人均GDP预测（当年人民币）'!$D:$AT,COLUMN(T310)-3,FALSE)*VLOOKUP($D310,'367市人口19-60预测'!$D:$AT,COLUMN(T310)-3,FALSE)/10^8</f>
        <v>5339.4061577200182</v>
      </c>
      <c r="U310" s="23">
        <f>VLOOKUP($D310,'人均GDP预测（当年人民币）'!$D:$AT,COLUMN(U310)-3,FALSE)*VLOOKUP($D310,'367市人口19-60预测'!$D:$AT,COLUMN(U310)-3,FALSE)/10^8</f>
        <v>5599.477943195554</v>
      </c>
      <c r="V310" s="23">
        <f>VLOOKUP($D310,'人均GDP预测（当年人民币）'!$D:$AT,COLUMN(V310)-3,FALSE)*VLOOKUP($D310,'367市人口19-60预测'!$D:$AT,COLUMN(V310)-3,FALSE)/10^8</f>
        <v>5869.3830398155651</v>
      </c>
      <c r="W310" s="23">
        <f>VLOOKUP($D310,'人均GDP预测（当年人民币）'!$D:$AT,COLUMN(W310)-3,FALSE)*VLOOKUP($D310,'367市人口19-60预测'!$D:$AT,COLUMN(W310)-3,FALSE)/10^8</f>
        <v>6149.5277757901113</v>
      </c>
      <c r="X310" s="23">
        <f>VLOOKUP($D310,'人均GDP预测（当年人民币）'!$D:$AT,COLUMN(X310)-3,FALSE)*VLOOKUP($D310,'367市人口19-60预测'!$D:$AT,COLUMN(X310)-3,FALSE)/10^8</f>
        <v>6429.4445180221937</v>
      </c>
      <c r="Y310" s="23">
        <f>VLOOKUP($D310,'人均GDP预测（当年人民币）'!$D:$AT,COLUMN(Y310)-3,FALSE)*VLOOKUP($D310,'367市人口19-60预测'!$D:$AT,COLUMN(Y310)-3,FALSE)/10^8</f>
        <v>6719.5174694597445</v>
      </c>
      <c r="Z310" s="23">
        <f>VLOOKUP($D310,'人均GDP预测（当年人民币）'!$D:$AT,COLUMN(Z310)-3,FALSE)*VLOOKUP($D310,'367市人口19-60预测'!$D:$AT,COLUMN(Z310)-3,FALSE)/10^8</f>
        <v>7020.2024145173691</v>
      </c>
      <c r="AA310" s="23">
        <f>VLOOKUP($D310,'人均GDP预测（当年人民币）'!$D:$AT,COLUMN(AA310)-3,FALSE)*VLOOKUP($D310,'367市人口19-60预测'!$D:$AT,COLUMN(AA310)-3,FALSE)/10^8</f>
        <v>7332.0063036807578</v>
      </c>
      <c r="AB310" s="23">
        <f>VLOOKUP($D310,'人均GDP预测（当年人民币）'!$D:$AT,COLUMN(AB310)-3,FALSE)*VLOOKUP($D310,'367市人口19-60预测'!$D:$AT,COLUMN(AB310)-3,FALSE)/10^8</f>
        <v>7644.140365139413</v>
      </c>
      <c r="AC310" s="23">
        <f>VLOOKUP($D310,'人均GDP预测（当年人民币）'!$D:$AT,COLUMN(AC310)-3,FALSE)*VLOOKUP($D310,'367市人口19-60预测'!$D:$AT,COLUMN(AC310)-3,FALSE)/10^8</f>
        <v>7967.5611388814204</v>
      </c>
      <c r="AD310" s="23">
        <f>VLOOKUP($D310,'人均GDP预测（当年人民币）'!$D:$AT,COLUMN(AD310)-3,FALSE)*VLOOKUP($D310,'367市人口19-60预测'!$D:$AT,COLUMN(AD310)-3,FALSE)/10^8</f>
        <v>8302.8649950096551</v>
      </c>
      <c r="AE310" s="23">
        <f>VLOOKUP($D310,'人均GDP预测（当年人民币）'!$D:$AT,COLUMN(AE310)-3,FALSE)*VLOOKUP($D310,'367市人口19-60预测'!$D:$AT,COLUMN(AE310)-3,FALSE)/10^8</f>
        <v>8639.3986874043894</v>
      </c>
      <c r="AF310" s="23">
        <f>VLOOKUP($D310,'人均GDP预测（当年人民币）'!$D:$AT,COLUMN(AF310)-3,FALSE)*VLOOKUP($D310,'367市人口19-60预测'!$D:$AT,COLUMN(AF310)-3,FALSE)/10^8</f>
        <v>8988.2681971849379</v>
      </c>
      <c r="AG310" s="23">
        <f>VLOOKUP($D310,'人均GDP预测（当年人民币）'!$D:$AT,COLUMN(AG310)-3,FALSE)*VLOOKUP($D310,'367市人口19-60预测'!$D:$AT,COLUMN(AG310)-3,FALSE)/10^8</f>
        <v>9350.2112232862273</v>
      </c>
      <c r="AH310" s="23">
        <f>VLOOKUP($D310,'人均GDP预测（当年人民币）'!$D:$AT,COLUMN(AH310)-3,FALSE)*VLOOKUP($D310,'367市人口19-60预测'!$D:$AT,COLUMN(AH310)-3,FALSE)/10^8</f>
        <v>9714.7100509348056</v>
      </c>
      <c r="AI310" s="23">
        <f>VLOOKUP($D310,'人均GDP预测（当年人民币）'!$D:$AT,COLUMN(AI310)-3,FALSE)*VLOOKUP($D310,'367市人口19-60预测'!$D:$AT,COLUMN(AI310)-3,FALSE)/10^8</f>
        <v>10093.101748567084</v>
      </c>
      <c r="AJ310" s="23">
        <f>VLOOKUP($D310,'人均GDP预测（当年人民币）'!$D:$AT,COLUMN(AJ310)-3,FALSE)*VLOOKUP($D310,'367市人口19-60预测'!$D:$AT,COLUMN(AJ310)-3,FALSE)/10^8</f>
        <v>10486.32184416155</v>
      </c>
      <c r="AK310" s="23">
        <f>VLOOKUP($D310,'人均GDP预测（当年人民币）'!$D:$AT,COLUMN(AK310)-3,FALSE)*VLOOKUP($D310,'367市人口19-60预测'!$D:$AT,COLUMN(AK310)-3,FALSE)/10^8</f>
        <v>10883.986052521828</v>
      </c>
      <c r="AL310" s="23">
        <f>VLOOKUP($D310,'人均GDP预测（当年人民币）'!$D:$AT,COLUMN(AL310)-3,FALSE)*VLOOKUP($D310,'367市人口19-60预测'!$D:$AT,COLUMN(AL310)-3,FALSE)/10^8</f>
        <v>11297.768296517805</v>
      </c>
      <c r="AM310" s="23">
        <f>VLOOKUP($D310,'人均GDP预测（当年人民币）'!$D:$AT,COLUMN(AM310)-3,FALSE)*VLOOKUP($D310,'367市人口19-60预测'!$D:$AT,COLUMN(AM310)-3,FALSE)/10^8</f>
        <v>11728.863614765132</v>
      </c>
      <c r="AN310" s="23">
        <f>VLOOKUP($D310,'人均GDP预测（当年人民币）'!$D:$AT,COLUMN(AN310)-3,FALSE)*VLOOKUP($D310,'367市人口19-60预测'!$D:$AT,COLUMN(AN310)-3,FALSE)/10^8</f>
        <v>12167.02851092809</v>
      </c>
      <c r="AO310" s="23">
        <f>VLOOKUP($D310,'人均GDP预测（当年人民币）'!$D:$AT,COLUMN(AO310)-3,FALSE)*VLOOKUP($D310,'367市人口19-60预测'!$D:$AT,COLUMN(AO310)-3,FALSE)/10^8</f>
        <v>12624.397087607736</v>
      </c>
      <c r="AP310" s="23">
        <f>VLOOKUP($D310,'人均GDP预测（当年人民币）'!$D:$AT,COLUMN(AP310)-3,FALSE)*VLOOKUP($D310,'367市人口19-60预测'!$D:$AT,COLUMN(AP310)-3,FALSE)/10^8</f>
        <v>13091.168074619281</v>
      </c>
      <c r="AQ310" s="23">
        <f>VLOOKUP($D310,'人均GDP预测（当年人民币）'!$D:$AT,COLUMN(AQ310)-3,FALSE)*VLOOKUP($D310,'367市人口19-60预测'!$D:$AT,COLUMN(AQ310)-3,FALSE)/10^8</f>
        <v>13579.493357553101</v>
      </c>
      <c r="AR310" s="23">
        <f>VLOOKUP($D310,'人均GDP预测（当年人民币）'!$D:$AT,COLUMN(AR310)-3,FALSE)*VLOOKUP($D310,'367市人口19-60预测'!$D:$AT,COLUMN(AR310)-3,FALSE)/10^8</f>
        <v>14091.167301086254</v>
      </c>
      <c r="AS310" s="23">
        <f>VLOOKUP($D310,'人均GDP预测（当年人民币）'!$D:$AT,COLUMN(AS310)-3,FALSE)*VLOOKUP($D310,'367市人口19-60预测'!$D:$AT,COLUMN(AS310)-3,FALSE)/10^8</f>
        <v>14616.562391113826</v>
      </c>
      <c r="AT310" s="23">
        <f>VLOOKUP($D310,'人均GDP预测（当年人民币）'!$D:$AT,COLUMN(AT310)-3,FALSE)*VLOOKUP($D310,'367市人口19-60预测'!$D:$AT,COLUMN(AT310)-3,FALSE)/10^8</f>
        <v>15168.521509903494</v>
      </c>
    </row>
    <row r="311" spans="1:46" ht="15.75" x14ac:dyDescent="0.25">
      <c r="A311" s="15">
        <v>310</v>
      </c>
      <c r="B311" s="16">
        <v>610400</v>
      </c>
      <c r="C311" s="16" t="s">
        <v>405</v>
      </c>
      <c r="D311" s="18" t="s">
        <v>212</v>
      </c>
      <c r="E311" s="23">
        <f>VLOOKUP($D311,'人均GDP预测（当年人民币）'!$D:$AT,COLUMN(E311)-3,FALSE)*VLOOKUP($D311,'367市人口19-60预测'!$D:$AT,COLUMN(E311)-3,FALSE)/10^8</f>
        <v>2143.4877447359959</v>
      </c>
      <c r="F311" s="23">
        <f>VLOOKUP($D311,'人均GDP预测（当年人民币）'!$D:$AT,COLUMN(F311)-3,FALSE)*VLOOKUP($D311,'367市人口19-60预测'!$D:$AT,COLUMN(F311)-3,FALSE)/10^8</f>
        <v>2325.4704801668472</v>
      </c>
      <c r="G311" s="23">
        <f>VLOOKUP($D311,'人均GDP预测（当年人民币）'!$D:$AT,COLUMN(G311)-3,FALSE)*VLOOKUP($D311,'367市人口19-60预测'!$D:$AT,COLUMN(G311)-3,FALSE)/10^8</f>
        <v>2519.828283558676</v>
      </c>
      <c r="H311" s="23">
        <f>VLOOKUP($D311,'人均GDP预测（当年人民币）'!$D:$AT,COLUMN(H311)-3,FALSE)*VLOOKUP($D311,'367市人口19-60预测'!$D:$AT,COLUMN(H311)-3,FALSE)/10^8</f>
        <v>2711.4556288032982</v>
      </c>
      <c r="I311" s="23">
        <f>VLOOKUP($D311,'人均GDP预测（当年人民币）'!$D:$AT,COLUMN(I311)-3,FALSE)*VLOOKUP($D311,'367市人口19-60预测'!$D:$AT,COLUMN(I311)-3,FALSE)/10^8</f>
        <v>2914.5411166303925</v>
      </c>
      <c r="J311" s="23">
        <f>VLOOKUP($D311,'人均GDP预测（当年人民币）'!$D:$AT,COLUMN(J311)-3,FALSE)*VLOOKUP($D311,'367市人口19-60预测'!$D:$AT,COLUMN(J311)-3,FALSE)/10^8</f>
        <v>3129.7021427963796</v>
      </c>
      <c r="K311" s="23">
        <f>VLOOKUP($D311,'人均GDP预测（当年人民币）'!$D:$AT,COLUMN(K311)-3,FALSE)*VLOOKUP($D311,'367市人口19-60预测'!$D:$AT,COLUMN(K311)-3,FALSE)/10^8</f>
        <v>3357.5906221864539</v>
      </c>
      <c r="L311" s="23">
        <f>VLOOKUP($D311,'人均GDP预测（当年人民币）'!$D:$AT,COLUMN(L311)-3,FALSE)*VLOOKUP($D311,'367市人口19-60预测'!$D:$AT,COLUMN(L311)-3,FALSE)/10^8</f>
        <v>3583.1797690029584</v>
      </c>
      <c r="M311" s="23">
        <f>VLOOKUP($D311,'人均GDP预测（当年人民币）'!$D:$AT,COLUMN(M311)-3,FALSE)*VLOOKUP($D311,'367市人口19-60预测'!$D:$AT,COLUMN(M311)-3,FALSE)/10^8</f>
        <v>3820.7595492527989</v>
      </c>
      <c r="N311" s="23">
        <f>VLOOKUP($D311,'人均GDP预测（当年人民币）'!$D:$AT,COLUMN(N311)-3,FALSE)*VLOOKUP($D311,'367市人口19-60预测'!$D:$AT,COLUMN(N311)-3,FALSE)/10^8</f>
        <v>4070.9229540187421</v>
      </c>
      <c r="O311" s="23">
        <f>VLOOKUP($D311,'人均GDP预测（当年人民币）'!$D:$AT,COLUMN(O311)-3,FALSE)*VLOOKUP($D311,'367市人口19-60预测'!$D:$AT,COLUMN(O311)-3,FALSE)/10^8</f>
        <v>4334.2984364579252</v>
      </c>
      <c r="P311" s="23">
        <f>VLOOKUP($D311,'人均GDP预测（当年人民币）'!$D:$AT,COLUMN(P311)-3,FALSE)*VLOOKUP($D311,'367市人口19-60预测'!$D:$AT,COLUMN(P311)-3,FALSE)/10^8</f>
        <v>4595.7330535609408</v>
      </c>
      <c r="Q311" s="23">
        <f>VLOOKUP($D311,'人均GDP预测（当年人民币）'!$D:$AT,COLUMN(Q311)-3,FALSE)*VLOOKUP($D311,'367市人口19-60预测'!$D:$AT,COLUMN(Q311)-3,FALSE)/10^8</f>
        <v>4869.8048834887377</v>
      </c>
      <c r="R311" s="23">
        <f>VLOOKUP($D311,'人均GDP预测（当年人民币）'!$D:$AT,COLUMN(R311)-3,FALSE)*VLOOKUP($D311,'367市人口19-60预测'!$D:$AT,COLUMN(R311)-3,FALSE)/10^8</f>
        <v>5157.1150461450616</v>
      </c>
      <c r="S311" s="23">
        <f>VLOOKUP($D311,'人均GDP预测（当年人民币）'!$D:$AT,COLUMN(S311)-3,FALSE)*VLOOKUP($D311,'367市人口19-60预测'!$D:$AT,COLUMN(S311)-3,FALSE)/10^8</f>
        <v>5458.3024389892862</v>
      </c>
      <c r="T311" s="23">
        <f>VLOOKUP($D311,'人均GDP预测（当年人民币）'!$D:$AT,COLUMN(T311)-3,FALSE)*VLOOKUP($D311,'367市人口19-60预测'!$D:$AT,COLUMN(T311)-3,FALSE)/10^8</f>
        <v>5757.9764293427543</v>
      </c>
      <c r="U311" s="23">
        <f>VLOOKUP($D311,'人均GDP预测（当年人民币）'!$D:$AT,COLUMN(U311)-3,FALSE)*VLOOKUP($D311,'367市人口19-60预测'!$D:$AT,COLUMN(U311)-3,FALSE)/10^8</f>
        <v>6071.1347206245027</v>
      </c>
      <c r="V311" s="23">
        <f>VLOOKUP($D311,'人均GDP预测（当年人民币）'!$D:$AT,COLUMN(V311)-3,FALSE)*VLOOKUP($D311,'367市人口19-60预测'!$D:$AT,COLUMN(V311)-3,FALSE)/10^8</f>
        <v>6398.4220652129679</v>
      </c>
      <c r="W311" s="23">
        <f>VLOOKUP($D311,'人均GDP预测（当年人民币）'!$D:$AT,COLUMN(W311)-3,FALSE)*VLOOKUP($D311,'367市人口19-60预测'!$D:$AT,COLUMN(W311)-3,FALSE)/10^8</f>
        <v>6724.9217444468959</v>
      </c>
      <c r="X311" s="23">
        <f>VLOOKUP($D311,'人均GDP预测（当年人民币）'!$D:$AT,COLUMN(X311)-3,FALSE)*VLOOKUP($D311,'367市人口19-60预测'!$D:$AT,COLUMN(X311)-3,FALSE)/10^8</f>
        <v>7065.3615069796151</v>
      </c>
      <c r="Y311" s="23">
        <f>VLOOKUP($D311,'人均GDP预测（当年人民币）'!$D:$AT,COLUMN(Y311)-3,FALSE)*VLOOKUP($D311,'367市人口19-60预测'!$D:$AT,COLUMN(Y311)-3,FALSE)/10^8</f>
        <v>7420.4238948574375</v>
      </c>
      <c r="Z311" s="23">
        <f>VLOOKUP($D311,'人均GDP预测（当年人民币）'!$D:$AT,COLUMN(Z311)-3,FALSE)*VLOOKUP($D311,'367市人口19-60预测'!$D:$AT,COLUMN(Z311)-3,FALSE)/10^8</f>
        <v>7790.8440983931632</v>
      </c>
      <c r="AA311" s="23">
        <f>VLOOKUP($D311,'人均GDP预测（当年人民币）'!$D:$AT,COLUMN(AA311)-3,FALSE)*VLOOKUP($D311,'367市人口19-60预测'!$D:$AT,COLUMN(AA311)-3,FALSE)/10^8</f>
        <v>8161.3426248086389</v>
      </c>
      <c r="AB311" s="23">
        <f>VLOOKUP($D311,'人均GDP预测（当年人民币）'!$D:$AT,COLUMN(AB311)-3,FALSE)*VLOOKUP($D311,'367市人口19-60预测'!$D:$AT,COLUMN(AB311)-3,FALSE)/10^8</f>
        <v>8547.2818927599528</v>
      </c>
      <c r="AC311" s="23">
        <f>VLOOKUP($D311,'人均GDP预测（当年人民币）'!$D:$AT,COLUMN(AC311)-3,FALSE)*VLOOKUP($D311,'367市人口19-60预测'!$D:$AT,COLUMN(AC311)-3,FALSE)/10^8</f>
        <v>8949.4798088590142</v>
      </c>
      <c r="AD311" s="23">
        <f>VLOOKUP($D311,'人均GDP预测（当年人民币）'!$D:$AT,COLUMN(AD311)-3,FALSE)*VLOOKUP($D311,'367市人口19-60预测'!$D:$AT,COLUMN(AD311)-3,FALSE)/10^8</f>
        <v>9352.9386159327642</v>
      </c>
      <c r="AE311" s="23">
        <f>VLOOKUP($D311,'人均GDP预测（当年人民币）'!$D:$AT,COLUMN(AE311)-3,FALSE)*VLOOKUP($D311,'367市人口19-60预测'!$D:$AT,COLUMN(AE311)-3,FALSE)/10^8</f>
        <v>9773.0255354103665</v>
      </c>
      <c r="AF311" s="23">
        <f>VLOOKUP($D311,'人均GDP预测（当年人民币）'!$D:$AT,COLUMN(AF311)-3,FALSE)*VLOOKUP($D311,'367市人口19-60预测'!$D:$AT,COLUMN(AF311)-3,FALSE)/10^8</f>
        <v>10210.677938687466</v>
      </c>
      <c r="AG311" s="23">
        <f>VLOOKUP($D311,'人均GDP预测（当年人民币）'!$D:$AT,COLUMN(AG311)-3,FALSE)*VLOOKUP($D311,'367市人口19-60预测'!$D:$AT,COLUMN(AG311)-3,FALSE)/10^8</f>
        <v>10651.110746430581</v>
      </c>
      <c r="AH311" s="23">
        <f>VLOOKUP($D311,'人均GDP预测（当年人民币）'!$D:$AT,COLUMN(AH311)-3,FALSE)*VLOOKUP($D311,'367市人口19-60预测'!$D:$AT,COLUMN(AH311)-3,FALSE)/10^8</f>
        <v>11109.82509447502</v>
      </c>
      <c r="AI311" s="23">
        <f>VLOOKUP($D311,'人均GDP预测（当年人民币）'!$D:$AT,COLUMN(AI311)-3,FALSE)*VLOOKUP($D311,'367市人口19-60预测'!$D:$AT,COLUMN(AI311)-3,FALSE)/10^8</f>
        <v>11587.913205004183</v>
      </c>
      <c r="AJ311" s="23">
        <f>VLOOKUP($D311,'人均GDP预测（当年人民币）'!$D:$AT,COLUMN(AJ311)-3,FALSE)*VLOOKUP($D311,'367市人口19-60预测'!$D:$AT,COLUMN(AJ311)-3,FALSE)/10^8</f>
        <v>12070.759994374199</v>
      </c>
      <c r="AK311" s="23">
        <f>VLOOKUP($D311,'人均GDP预测（当年人民币）'!$D:$AT,COLUMN(AK311)-3,FALSE)*VLOOKUP($D311,'367市人口19-60预测'!$D:$AT,COLUMN(AK311)-3,FALSE)/10^8</f>
        <v>12574.110538874371</v>
      </c>
      <c r="AL311" s="23">
        <f>VLOOKUP($D311,'人均GDP预测（当年人民币）'!$D:$AT,COLUMN(AL311)-3,FALSE)*VLOOKUP($D311,'367市人口19-60预测'!$D:$AT,COLUMN(AL311)-3,FALSE)/10^8</f>
        <v>13099.27345463894</v>
      </c>
      <c r="AM311" s="23">
        <f>VLOOKUP($D311,'人均GDP预测（当年人民币）'!$D:$AT,COLUMN(AM311)-3,FALSE)*VLOOKUP($D311,'367市人口19-60预测'!$D:$AT,COLUMN(AM311)-3,FALSE)/10^8</f>
        <v>13631.74801096561</v>
      </c>
      <c r="AN311" s="23">
        <f>VLOOKUP($D311,'人均GDP预测（当年人民币）'!$D:$AT,COLUMN(AN311)-3,FALSE)*VLOOKUP($D311,'367市人口19-60预测'!$D:$AT,COLUMN(AN311)-3,FALSE)/10^8</f>
        <v>14187.660443643421</v>
      </c>
      <c r="AO311" s="23">
        <f>VLOOKUP($D311,'人均GDP预测（当年人民币）'!$D:$AT,COLUMN(AO311)-3,FALSE)*VLOOKUP($D311,'367市人口19-60预测'!$D:$AT,COLUMN(AO311)-3,FALSE)/10^8</f>
        <v>14768.586535385271</v>
      </c>
      <c r="AP311" s="23">
        <f>VLOOKUP($D311,'人均GDP预测（当年人民币）'!$D:$AT,COLUMN(AP311)-3,FALSE)*VLOOKUP($D311,'367市人口19-60预测'!$D:$AT,COLUMN(AP311)-3,FALSE)/10^8</f>
        <v>15360.108946356617</v>
      </c>
      <c r="AQ311" s="23">
        <f>VLOOKUP($D311,'人均GDP预测（当年人民币）'!$D:$AT,COLUMN(AQ311)-3,FALSE)*VLOOKUP($D311,'367市人口19-60预测'!$D:$AT,COLUMN(AQ311)-3,FALSE)/10^8</f>
        <v>15978.86516572594</v>
      </c>
      <c r="AR311" s="23">
        <f>VLOOKUP($D311,'人均GDP预测（当年人民币）'!$D:$AT,COLUMN(AR311)-3,FALSE)*VLOOKUP($D311,'367市人口19-60预测'!$D:$AT,COLUMN(AR311)-3,FALSE)/10^8</f>
        <v>16626.76145124912</v>
      </c>
      <c r="AS311" s="23">
        <f>VLOOKUP($D311,'人均GDP预测（当年人民币）'!$D:$AT,COLUMN(AS311)-3,FALSE)*VLOOKUP($D311,'367市人口19-60预测'!$D:$AT,COLUMN(AS311)-3,FALSE)/10^8</f>
        <v>17289.433435940824</v>
      </c>
      <c r="AT311" s="23">
        <f>VLOOKUP($D311,'人均GDP预测（当年人民币）'!$D:$AT,COLUMN(AT311)-3,FALSE)*VLOOKUP($D311,'367市人口19-60预测'!$D:$AT,COLUMN(AT311)-3,FALSE)/10^8</f>
        <v>17984.180042971111</v>
      </c>
    </row>
    <row r="312" spans="1:46" ht="15.75" x14ac:dyDescent="0.25">
      <c r="A312" s="15">
        <v>311</v>
      </c>
      <c r="B312" s="16">
        <v>610500</v>
      </c>
      <c r="C312" s="16" t="s">
        <v>405</v>
      </c>
      <c r="D312" s="18" t="s">
        <v>203</v>
      </c>
      <c r="E312" s="23">
        <f>VLOOKUP($D312,'人均GDP预测（当年人民币）'!$D:$AT,COLUMN(E312)-3,FALSE)*VLOOKUP($D312,'367市人口19-60预测'!$D:$AT,COLUMN(E312)-3,FALSE)/10^8</f>
        <v>1802.0455269499093</v>
      </c>
      <c r="F312" s="23">
        <f>VLOOKUP($D312,'人均GDP预测（当年人民币）'!$D:$AT,COLUMN(F312)-3,FALSE)*VLOOKUP($D312,'367市人口19-60预测'!$D:$AT,COLUMN(F312)-3,FALSE)/10^8</f>
        <v>1968.7864645037548</v>
      </c>
      <c r="G312" s="23">
        <f>VLOOKUP($D312,'人均GDP预测（当年人民币）'!$D:$AT,COLUMN(G312)-3,FALSE)*VLOOKUP($D312,'367市人口19-60预测'!$D:$AT,COLUMN(G312)-3,FALSE)/10^8</f>
        <v>2148.3726602730776</v>
      </c>
      <c r="H312" s="23">
        <f>VLOOKUP($D312,'人均GDP预测（当年人民币）'!$D:$AT,COLUMN(H312)-3,FALSE)*VLOOKUP($D312,'367市人口19-60预测'!$D:$AT,COLUMN(H312)-3,FALSE)/10^8</f>
        <v>2341.6947718004212</v>
      </c>
      <c r="I312" s="23">
        <f>VLOOKUP($D312,'人均GDP预测（当年人民币）'!$D:$AT,COLUMN(I312)-3,FALSE)*VLOOKUP($D312,'367市人口19-60预测'!$D:$AT,COLUMN(I312)-3,FALSE)/10^8</f>
        <v>2528.6282928773603</v>
      </c>
      <c r="J312" s="23">
        <f>VLOOKUP($D312,'人均GDP预测（当年人民币）'!$D:$AT,COLUMN(J312)-3,FALSE)*VLOOKUP($D312,'367市人口19-60预测'!$D:$AT,COLUMN(J312)-3,FALSE)/10^8</f>
        <v>2727.7510242066123</v>
      </c>
      <c r="K312" s="23">
        <f>VLOOKUP($D312,'人均GDP预测（当年人民币）'!$D:$AT,COLUMN(K312)-3,FALSE)*VLOOKUP($D312,'367市人口19-60预测'!$D:$AT,COLUMN(K312)-3,FALSE)/10^8</f>
        <v>2939.7771232942991</v>
      </c>
      <c r="L312" s="23">
        <f>VLOOKUP($D312,'人均GDP预测（当年人民币）'!$D:$AT,COLUMN(L312)-3,FALSE)*VLOOKUP($D312,'367市人口19-60预测'!$D:$AT,COLUMN(L312)-3,FALSE)/10^8</f>
        <v>3165.4609730498009</v>
      </c>
      <c r="M312" s="23">
        <f>VLOOKUP($D312,'人均GDP预测（当年人民币）'!$D:$AT,COLUMN(M312)-3,FALSE)*VLOOKUP($D312,'367市人口19-60预测'!$D:$AT,COLUMN(M312)-3,FALSE)/10^8</f>
        <v>3385.7997264051824</v>
      </c>
      <c r="N312" s="23">
        <f>VLOOKUP($D312,'人均GDP预测（当年人民币）'!$D:$AT,COLUMN(N312)-3,FALSE)*VLOOKUP($D312,'367市人口19-60预测'!$D:$AT,COLUMN(N312)-3,FALSE)/10^8</f>
        <v>3618.6007025470722</v>
      </c>
      <c r="O312" s="23">
        <f>VLOOKUP($D312,'人均GDP预测（当年人民币）'!$D:$AT,COLUMN(O312)-3,FALSE)*VLOOKUP($D312,'367市人口19-60预测'!$D:$AT,COLUMN(O312)-3,FALSE)/10^8</f>
        <v>3864.5108339672097</v>
      </c>
      <c r="P312" s="23">
        <f>VLOOKUP($D312,'人均GDP预测（当年人民币）'!$D:$AT,COLUMN(P312)-3,FALSE)*VLOOKUP($D312,'367市人口19-60预测'!$D:$AT,COLUMN(P312)-3,FALSE)/10^8</f>
        <v>4124.2163144774458</v>
      </c>
      <c r="Q312" s="23">
        <f>VLOOKUP($D312,'人均GDP预测（当年人民币）'!$D:$AT,COLUMN(Q312)-3,FALSE)*VLOOKUP($D312,'367市人口19-60预测'!$D:$AT,COLUMN(Q312)-3,FALSE)/10^8</f>
        <v>4379.2326661347079</v>
      </c>
      <c r="R312" s="23">
        <f>VLOOKUP($D312,'人均GDP预测（当年人民币）'!$D:$AT,COLUMN(R312)-3,FALSE)*VLOOKUP($D312,'367市人口19-60预测'!$D:$AT,COLUMN(R312)-3,FALSE)/10^8</f>
        <v>4647.1028954046424</v>
      </c>
      <c r="S312" s="23">
        <f>VLOOKUP($D312,'人均GDP预测（当年人民币）'!$D:$AT,COLUMN(S312)-3,FALSE)*VLOOKUP($D312,'367市人口19-60预测'!$D:$AT,COLUMN(S312)-3,FALSE)/10^8</f>
        <v>4928.4542066412496</v>
      </c>
      <c r="T312" s="23">
        <f>VLOOKUP($D312,'人均GDP预测（当年人民币）'!$D:$AT,COLUMN(T312)-3,FALSE)*VLOOKUP($D312,'367市人口19-60预测'!$D:$AT,COLUMN(T312)-3,FALSE)/10^8</f>
        <v>5223.9513049780562</v>
      </c>
      <c r="U312" s="23">
        <f>VLOOKUP($D312,'人均GDP预测（当年人民币）'!$D:$AT,COLUMN(U312)-3,FALSE)*VLOOKUP($D312,'367市人口19-60预测'!$D:$AT,COLUMN(U312)-3,FALSE)/10^8</f>
        <v>5515.3268398818309</v>
      </c>
      <c r="V312" s="23">
        <f>VLOOKUP($D312,'人均GDP预测（当年人民币）'!$D:$AT,COLUMN(V312)-3,FALSE)*VLOOKUP($D312,'367市人口19-60预测'!$D:$AT,COLUMN(V312)-3,FALSE)/10^8</f>
        <v>5820.1537713721827</v>
      </c>
      <c r="W312" s="23">
        <f>VLOOKUP($D312,'人均GDP预测（当年人民币）'!$D:$AT,COLUMN(W312)-3,FALSE)*VLOOKUP($D312,'367市人口19-60预测'!$D:$AT,COLUMN(W312)-3,FALSE)/10^8</f>
        <v>6139.0892934987851</v>
      </c>
      <c r="X312" s="23">
        <f>VLOOKUP($D312,'人均GDP预测（当年人民币）'!$D:$AT,COLUMN(X312)-3,FALSE)*VLOOKUP($D312,'367市人口19-60预测'!$D:$AT,COLUMN(X312)-3,FALSE)/10^8</f>
        <v>6472.8368195495104</v>
      </c>
      <c r="Y312" s="23">
        <f>VLOOKUP($D312,'人均GDP预测（当年人民币）'!$D:$AT,COLUMN(Y312)-3,FALSE)*VLOOKUP($D312,'367市人口19-60预测'!$D:$AT,COLUMN(Y312)-3,FALSE)/10^8</f>
        <v>6803.1697437778976</v>
      </c>
      <c r="Z312" s="23">
        <f>VLOOKUP($D312,'人均GDP预测（当年人民币）'!$D:$AT,COLUMN(Z312)-3,FALSE)*VLOOKUP($D312,'367市人口19-60预测'!$D:$AT,COLUMN(Z312)-3,FALSE)/10^8</f>
        <v>7147.9114799902418</v>
      </c>
      <c r="AA312" s="23">
        <f>VLOOKUP($D312,'人均GDP预测（当年人民币）'!$D:$AT,COLUMN(AA312)-3,FALSE)*VLOOKUP($D312,'367市人口19-60预测'!$D:$AT,COLUMN(AA312)-3,FALSE)/10^8</f>
        <v>7507.8108056232986</v>
      </c>
      <c r="AB312" s="23">
        <f>VLOOKUP($D312,'人均GDP预测（当年人民币）'!$D:$AT,COLUMN(AB312)-3,FALSE)*VLOOKUP($D312,'367市人口19-60预测'!$D:$AT,COLUMN(AB312)-3,FALSE)/10^8</f>
        <v>7883.6765791131238</v>
      </c>
      <c r="AC312" s="23">
        <f>VLOOKUP($D312,'人均GDP预测（当年人民币）'!$D:$AT,COLUMN(AC312)-3,FALSE)*VLOOKUP($D312,'367市人口19-60预测'!$D:$AT,COLUMN(AC312)-3,FALSE)/10^8</f>
        <v>8257.2215410353019</v>
      </c>
      <c r="AD312" s="23">
        <f>VLOOKUP($D312,'人均GDP预测（当年人民币）'!$D:$AT,COLUMN(AD312)-3,FALSE)*VLOOKUP($D312,'367市人口19-60预测'!$D:$AT,COLUMN(AD312)-3,FALSE)/10^8</f>
        <v>8646.716176045662</v>
      </c>
      <c r="AE312" s="23">
        <f>VLOOKUP($D312,'人均GDP预测（当年人民币）'!$D:$AT,COLUMN(AE312)-3,FALSE)*VLOOKUP($D312,'367市人口19-60预测'!$D:$AT,COLUMN(AE312)-3,FALSE)/10^8</f>
        <v>9053.0761552149543</v>
      </c>
      <c r="AF312" s="23">
        <f>VLOOKUP($D312,'人均GDP预测（当年人民币）'!$D:$AT,COLUMN(AF312)-3,FALSE)*VLOOKUP($D312,'367市人口19-60预测'!$D:$AT,COLUMN(AF312)-3,FALSE)/10^8</f>
        <v>9458.6783921218412</v>
      </c>
      <c r="AG312" s="23">
        <f>VLOOKUP($D312,'人均GDP预测（当年人民币）'!$D:$AT,COLUMN(AG312)-3,FALSE)*VLOOKUP($D312,'367市人口19-60预测'!$D:$AT,COLUMN(AG312)-3,FALSE)/10^8</f>
        <v>9881.5383613374161</v>
      </c>
      <c r="AH312" s="23">
        <f>VLOOKUP($D312,'人均GDP预测（当年人民币）'!$D:$AT,COLUMN(AH312)-3,FALSE)*VLOOKUP($D312,'367市人口19-60预测'!$D:$AT,COLUMN(AH312)-3,FALSE)/10^8</f>
        <v>10322.737329732247</v>
      </c>
      <c r="AI312" s="23">
        <f>VLOOKUP($D312,'人均GDP预测（当年人民币）'!$D:$AT,COLUMN(AI312)-3,FALSE)*VLOOKUP($D312,'367市人口19-60预测'!$D:$AT,COLUMN(AI312)-3,FALSE)/10^8</f>
        <v>10765.19539106304</v>
      </c>
      <c r="AJ312" s="23">
        <f>VLOOKUP($D312,'人均GDP预测（当年人民币）'!$D:$AT,COLUMN(AJ312)-3,FALSE)*VLOOKUP($D312,'367市人口19-60预测'!$D:$AT,COLUMN(AJ312)-3,FALSE)/10^8</f>
        <v>11226.880684560965</v>
      </c>
      <c r="AK312" s="23">
        <f>VLOOKUP($D312,'人均GDP预测（当年人民币）'!$D:$AT,COLUMN(AK312)-3,FALSE)*VLOOKUP($D312,'367市人口19-60预测'!$D:$AT,COLUMN(AK312)-3,FALSE)/10^8</f>
        <v>11709.110419245573</v>
      </c>
      <c r="AL312" s="23">
        <f>VLOOKUP($D312,'人均GDP预测（当年人民币）'!$D:$AT,COLUMN(AL312)-3,FALSE)*VLOOKUP($D312,'367市人口19-60预测'!$D:$AT,COLUMN(AL312)-3,FALSE)/10^8</f>
        <v>12195.255989972251</v>
      </c>
      <c r="AM312" s="23">
        <f>VLOOKUP($D312,'人均GDP预测（当年人民币）'!$D:$AT,COLUMN(AM312)-3,FALSE)*VLOOKUP($D312,'367市人口19-60预测'!$D:$AT,COLUMN(AM312)-3,FALSE)/10^8</f>
        <v>12703.441873003439</v>
      </c>
      <c r="AN312" s="23">
        <f>VLOOKUP($D312,'人均GDP预测（当年人民币）'!$D:$AT,COLUMN(AN312)-3,FALSE)*VLOOKUP($D312,'367市人口19-60预测'!$D:$AT,COLUMN(AN312)-3,FALSE)/10^8</f>
        <v>13235.298046226011</v>
      </c>
      <c r="AO312" s="23">
        <f>VLOOKUP($D312,'人均GDP预测（当年人民币）'!$D:$AT,COLUMN(AO312)-3,FALSE)*VLOOKUP($D312,'367市人口19-60预测'!$D:$AT,COLUMN(AO312)-3,FALSE)/10^8</f>
        <v>13792.613030439541</v>
      </c>
      <c r="AP312" s="23">
        <f>VLOOKUP($D312,'人均GDP预测（当年人民币）'!$D:$AT,COLUMN(AP312)-3,FALSE)*VLOOKUP($D312,'367市人口19-60预测'!$D:$AT,COLUMN(AP312)-3,FALSE)/10^8</f>
        <v>14358.55133789281</v>
      </c>
      <c r="AQ312" s="23">
        <f>VLOOKUP($D312,'人均GDP预测（当年人民币）'!$D:$AT,COLUMN(AQ312)-3,FALSE)*VLOOKUP($D312,'367市人口19-60预测'!$D:$AT,COLUMN(AQ312)-3,FALSE)/10^8</f>
        <v>14952.474411242874</v>
      </c>
      <c r="AR312" s="23">
        <f>VLOOKUP($D312,'人均GDP预测（当年人民币）'!$D:$AT,COLUMN(AR312)-3,FALSE)*VLOOKUP($D312,'367市人口19-60预测'!$D:$AT,COLUMN(AR312)-3,FALSE)/10^8</f>
        <v>15576.614622884828</v>
      </c>
      <c r="AS312" s="23">
        <f>VLOOKUP($D312,'人均GDP预测（当年人民币）'!$D:$AT,COLUMN(AS312)-3,FALSE)*VLOOKUP($D312,'367市人口19-60预测'!$D:$AT,COLUMN(AS312)-3,FALSE)/10^8</f>
        <v>16214.48761271882</v>
      </c>
      <c r="AT312" s="23">
        <f>VLOOKUP($D312,'人均GDP预测（当年人民币）'!$D:$AT,COLUMN(AT312)-3,FALSE)*VLOOKUP($D312,'367市人口19-60预测'!$D:$AT,COLUMN(AT312)-3,FALSE)/10^8</f>
        <v>16886.103568127062</v>
      </c>
    </row>
    <row r="313" spans="1:46" ht="15.75" x14ac:dyDescent="0.25">
      <c r="A313" s="15">
        <v>312</v>
      </c>
      <c r="B313" s="16">
        <v>610600</v>
      </c>
      <c r="C313" s="16" t="s">
        <v>405</v>
      </c>
      <c r="D313" s="18" t="s">
        <v>225</v>
      </c>
      <c r="E313" s="23">
        <f>VLOOKUP($D313,'人均GDP预测（当年人民币）'!$D:$AT,COLUMN(E313)-3,FALSE)*VLOOKUP($D313,'367市人口19-60预测'!$D:$AT,COLUMN(E313)-3,FALSE)/10^8</f>
        <v>1663.9594164533489</v>
      </c>
      <c r="F313" s="23">
        <f>VLOOKUP($D313,'人均GDP预测（当年人民币）'!$D:$AT,COLUMN(F313)-3,FALSE)*VLOOKUP($D313,'367市人口19-60预测'!$D:$AT,COLUMN(F313)-3,FALSE)/10^8</f>
        <v>1788.6594266514978</v>
      </c>
      <c r="G313" s="23">
        <f>VLOOKUP($D313,'人均GDP预测（当年人民币）'!$D:$AT,COLUMN(G313)-3,FALSE)*VLOOKUP($D313,'367市人口19-60预测'!$D:$AT,COLUMN(G313)-3,FALSE)/10^8</f>
        <v>1920.7426571931894</v>
      </c>
      <c r="H313" s="23">
        <f>VLOOKUP($D313,'人均GDP预测（当年人民币）'!$D:$AT,COLUMN(H313)-3,FALSE)*VLOOKUP($D313,'367市人口19-60预测'!$D:$AT,COLUMN(H313)-3,FALSE)/10^8</f>
        <v>2053.5307205889949</v>
      </c>
      <c r="I313" s="23">
        <f>VLOOKUP($D313,'人均GDP预测（当年人民币）'!$D:$AT,COLUMN(I313)-3,FALSE)*VLOOKUP($D313,'367市人口19-60预测'!$D:$AT,COLUMN(I313)-3,FALSE)/10^8</f>
        <v>2193.5077421490041</v>
      </c>
      <c r="J313" s="23">
        <f>VLOOKUP($D313,'人均GDP预测（当年人民币）'!$D:$AT,COLUMN(J313)-3,FALSE)*VLOOKUP($D313,'367市人口19-60预测'!$D:$AT,COLUMN(J313)-3,FALSE)/10^8</f>
        <v>2341.0217422990904</v>
      </c>
      <c r="K313" s="23">
        <f>VLOOKUP($D313,'人均GDP预测（当年人民币）'!$D:$AT,COLUMN(K313)-3,FALSE)*VLOOKUP($D313,'367市人口19-60预测'!$D:$AT,COLUMN(K313)-3,FALSE)/10^8</f>
        <v>2489.4850723188597</v>
      </c>
      <c r="L313" s="23">
        <f>VLOOKUP($D313,'人均GDP预测（当年人民币）'!$D:$AT,COLUMN(L313)-3,FALSE)*VLOOKUP($D313,'367市人口19-60预测'!$D:$AT,COLUMN(L313)-3,FALSE)/10^8</f>
        <v>2645.336043442665</v>
      </c>
      <c r="M313" s="23">
        <f>VLOOKUP($D313,'人均GDP预测（当年人民币）'!$D:$AT,COLUMN(M313)-3,FALSE)*VLOOKUP($D313,'367市人口19-60预测'!$D:$AT,COLUMN(M313)-3,FALSE)/10^8</f>
        <v>2808.9074552626798</v>
      </c>
      <c r="N313" s="23">
        <f>VLOOKUP($D313,'人均GDP预测（当年人民币）'!$D:$AT,COLUMN(N313)-3,FALSE)*VLOOKUP($D313,'367市人口19-60预测'!$D:$AT,COLUMN(N313)-3,FALSE)/10^8</f>
        <v>2980.542804485533</v>
      </c>
      <c r="O313" s="23">
        <f>VLOOKUP($D313,'人均GDP预测（当年人民币）'!$D:$AT,COLUMN(O313)-3,FALSE)*VLOOKUP($D313,'367市人口19-60预测'!$D:$AT,COLUMN(O313)-3,FALSE)/10^8</f>
        <v>3153.2884404932897</v>
      </c>
      <c r="P313" s="23">
        <f>VLOOKUP($D313,'人均GDP预测（当年人民币）'!$D:$AT,COLUMN(P313)-3,FALSE)*VLOOKUP($D313,'367市人口19-60预测'!$D:$AT,COLUMN(P313)-3,FALSE)/10^8</f>
        <v>3333.9856096468925</v>
      </c>
      <c r="Q313" s="23">
        <f>VLOOKUP($D313,'人均GDP预测（当年人民币）'!$D:$AT,COLUMN(Q313)-3,FALSE)*VLOOKUP($D313,'367市人口19-60预测'!$D:$AT,COLUMN(Q313)-3,FALSE)/10^8</f>
        <v>3522.974623897227</v>
      </c>
      <c r="R313" s="23">
        <f>VLOOKUP($D313,'人均GDP预测（当年人民币）'!$D:$AT,COLUMN(R313)-3,FALSE)*VLOOKUP($D313,'367市人口19-60预测'!$D:$AT,COLUMN(R313)-3,FALSE)/10^8</f>
        <v>3713.2993754090594</v>
      </c>
      <c r="S313" s="23">
        <f>VLOOKUP($D313,'人均GDP预测（当年人民币）'!$D:$AT,COLUMN(S313)-3,FALSE)*VLOOKUP($D313,'367市人口19-60预测'!$D:$AT,COLUMN(S313)-3,FALSE)/10^8</f>
        <v>3911.8490715106905</v>
      </c>
      <c r="T313" s="23">
        <f>VLOOKUP($D313,'人均GDP预测（当年人民币）'!$D:$AT,COLUMN(T313)-3,FALSE)*VLOOKUP($D313,'367市人口19-60预测'!$D:$AT,COLUMN(T313)-3,FALSE)/10^8</f>
        <v>4118.9627186821426</v>
      </c>
      <c r="U313" s="23">
        <f>VLOOKUP($D313,'人均GDP预测（当年人民币）'!$D:$AT,COLUMN(U313)-3,FALSE)*VLOOKUP($D313,'367市人口19-60预测'!$D:$AT,COLUMN(U313)-3,FALSE)/10^8</f>
        <v>4334.9957639328786</v>
      </c>
      <c r="V313" s="23">
        <f>VLOOKUP($D313,'人均GDP预测（当年人民币）'!$D:$AT,COLUMN(V313)-3,FALSE)*VLOOKUP($D313,'367市人口19-60预测'!$D:$AT,COLUMN(V313)-3,FALSE)/10^8</f>
        <v>4552.5985504084192</v>
      </c>
      <c r="W313" s="23">
        <f>VLOOKUP($D313,'人均GDP预测（当年人民币）'!$D:$AT,COLUMN(W313)-3,FALSE)*VLOOKUP($D313,'367市人口19-60预测'!$D:$AT,COLUMN(W313)-3,FALSE)/10^8</f>
        <v>4779.1127728745296</v>
      </c>
      <c r="X313" s="23">
        <f>VLOOKUP($D313,'人均GDP预测（当年人民币）'!$D:$AT,COLUMN(X313)-3,FALSE)*VLOOKUP($D313,'367市人口19-60预测'!$D:$AT,COLUMN(X313)-3,FALSE)/10^8</f>
        <v>5014.9041588690998</v>
      </c>
      <c r="Y313" s="23">
        <f>VLOOKUP($D313,'人均GDP预测（当年人民币）'!$D:$AT,COLUMN(Y313)-3,FALSE)*VLOOKUP($D313,'367市人口19-60预测'!$D:$AT,COLUMN(Y313)-3,FALSE)/10^8</f>
        <v>5252.577822531568</v>
      </c>
      <c r="Z313" s="23">
        <f>VLOOKUP($D313,'人均GDP预测（当年人民币）'!$D:$AT,COLUMN(Z313)-3,FALSE)*VLOOKUP($D313,'367市人口19-60预测'!$D:$AT,COLUMN(Z313)-3,FALSE)/10^8</f>
        <v>5499.5857944006948</v>
      </c>
      <c r="AA313" s="23">
        <f>VLOOKUP($D313,'人均GDP预测（当年人民币）'!$D:$AT,COLUMN(AA313)-3,FALSE)*VLOOKUP($D313,'367市人口19-60预测'!$D:$AT,COLUMN(AA313)-3,FALSE)/10^8</f>
        <v>5756.3161760848934</v>
      </c>
      <c r="AB313" s="23">
        <f>VLOOKUP($D313,'人均GDP预测（当年人民币）'!$D:$AT,COLUMN(AB313)-3,FALSE)*VLOOKUP($D313,'367市人口19-60预测'!$D:$AT,COLUMN(AB313)-3,FALSE)/10^8</f>
        <v>6015.3111944518332</v>
      </c>
      <c r="AC313" s="23">
        <f>VLOOKUP($D313,'人均GDP预测（当年人民币）'!$D:$AT,COLUMN(AC313)-3,FALSE)*VLOOKUP($D313,'367市人口19-60预测'!$D:$AT,COLUMN(AC313)-3,FALSE)/10^8</f>
        <v>6284.1651818510527</v>
      </c>
      <c r="AD313" s="23">
        <f>VLOOKUP($D313,'人均GDP预测（当年人民币）'!$D:$AT,COLUMN(AD313)-3,FALSE)*VLOOKUP($D313,'367市人口19-60预测'!$D:$AT,COLUMN(AD313)-3,FALSE)/10^8</f>
        <v>6563.3089051990628</v>
      </c>
      <c r="AE313" s="23">
        <f>VLOOKUP($D313,'人均GDP预测（当年人民币）'!$D:$AT,COLUMN(AE313)-3,FALSE)*VLOOKUP($D313,'367市人口19-60预测'!$D:$AT,COLUMN(AE313)-3,FALSE)/10^8</f>
        <v>6845.196337399263</v>
      </c>
      <c r="AF313" s="23">
        <f>VLOOKUP($D313,'人均GDP预测（当年人民币）'!$D:$AT,COLUMN(AF313)-3,FALSE)*VLOOKUP($D313,'367市人口19-60预测'!$D:$AT,COLUMN(AF313)-3,FALSE)/10^8</f>
        <v>7137.6094053629795</v>
      </c>
      <c r="AG313" s="23">
        <f>VLOOKUP($D313,'人均GDP预测（当年人民币）'!$D:$AT,COLUMN(AG313)-3,FALSE)*VLOOKUP($D313,'367市人口19-60预测'!$D:$AT,COLUMN(AG313)-3,FALSE)/10^8</f>
        <v>7441.0177901684801</v>
      </c>
      <c r="AH313" s="23">
        <f>VLOOKUP($D313,'人均GDP预测（当年人民币）'!$D:$AT,COLUMN(AH313)-3,FALSE)*VLOOKUP($D313,'367市人口19-60预测'!$D:$AT,COLUMN(AH313)-3,FALSE)/10^8</f>
        <v>7747.7957747955288</v>
      </c>
      <c r="AI313" s="23">
        <f>VLOOKUP($D313,'人均GDP预测（当年人民币）'!$D:$AT,COLUMN(AI313)-3,FALSE)*VLOOKUP($D313,'367市人口19-60预测'!$D:$AT,COLUMN(AI313)-3,FALSE)/10^8</f>
        <v>8065.9371650143094</v>
      </c>
      <c r="AJ313" s="23">
        <f>VLOOKUP($D313,'人均GDP预测（当年人民币）'!$D:$AT,COLUMN(AJ313)-3,FALSE)*VLOOKUP($D313,'367市人口19-60预测'!$D:$AT,COLUMN(AJ313)-3,FALSE)/10^8</f>
        <v>8395.9779102450921</v>
      </c>
      <c r="AK313" s="23">
        <f>VLOOKUP($D313,'人均GDP预测（当年人民币）'!$D:$AT,COLUMN(AK313)-3,FALSE)*VLOOKUP($D313,'367市人口19-60预测'!$D:$AT,COLUMN(AK313)-3,FALSE)/10^8</f>
        <v>8730.1986358445247</v>
      </c>
      <c r="AL313" s="23">
        <f>VLOOKUP($D313,'人均GDP预测（当年人民币）'!$D:$AT,COLUMN(AL313)-3,FALSE)*VLOOKUP($D313,'367市人口19-60预测'!$D:$AT,COLUMN(AL313)-3,FALSE)/10^8</f>
        <v>9076.841552097876</v>
      </c>
      <c r="AM313" s="23">
        <f>VLOOKUP($D313,'人均GDP预测（当年人民币）'!$D:$AT,COLUMN(AM313)-3,FALSE)*VLOOKUP($D313,'367市人口19-60预测'!$D:$AT,COLUMN(AM313)-3,FALSE)/10^8</f>
        <v>9436.5248288911644</v>
      </c>
      <c r="AN313" s="23">
        <f>VLOOKUP($D313,'人均GDP预测（当年人民币）'!$D:$AT,COLUMN(AN313)-3,FALSE)*VLOOKUP($D313,'367市人口19-60预测'!$D:$AT,COLUMN(AN313)-3,FALSE)/10^8</f>
        <v>9801.4384349589127</v>
      </c>
      <c r="AO313" s="23">
        <f>VLOOKUP($D313,'人均GDP预测（当年人民币）'!$D:$AT,COLUMN(AO313)-3,FALSE)*VLOOKUP($D313,'367市人口19-60预测'!$D:$AT,COLUMN(AO313)-3,FALSE)/10^8</f>
        <v>10180.105759180069</v>
      </c>
      <c r="AP313" s="23">
        <f>VLOOKUP($D313,'人均GDP预测（当年人民币）'!$D:$AT,COLUMN(AP313)-3,FALSE)*VLOOKUP($D313,'367市人口19-60预测'!$D:$AT,COLUMN(AP313)-3,FALSE)/10^8</f>
        <v>10573.262534294479</v>
      </c>
      <c r="AQ313" s="23">
        <f>VLOOKUP($D313,'人均GDP预测（当年人民币）'!$D:$AT,COLUMN(AQ313)-3,FALSE)*VLOOKUP($D313,'367市人口19-60预测'!$D:$AT,COLUMN(AQ313)-3,FALSE)/10^8</f>
        <v>10972.993443848651</v>
      </c>
      <c r="AR313" s="23">
        <f>VLOOKUP($D313,'人均GDP预测（当年人民币）'!$D:$AT,COLUMN(AR313)-3,FALSE)*VLOOKUP($D313,'367市人口19-60预测'!$D:$AT,COLUMN(AR313)-3,FALSE)/10^8</f>
        <v>11388.171661160231</v>
      </c>
      <c r="AS313" s="23">
        <f>VLOOKUP($D313,'人均GDP预测（当年人民币）'!$D:$AT,COLUMN(AS313)-3,FALSE)*VLOOKUP($D313,'367市人口19-60预测'!$D:$AT,COLUMN(AS313)-3,FALSE)/10^8</f>
        <v>11819.651806920796</v>
      </c>
      <c r="AT313" s="23">
        <f>VLOOKUP($D313,'人均GDP预测（当年人民币）'!$D:$AT,COLUMN(AT313)-3,FALSE)*VLOOKUP($D313,'367市人口19-60预测'!$D:$AT,COLUMN(AT313)-3,FALSE)/10^8</f>
        <v>12259.423843452421</v>
      </c>
    </row>
    <row r="314" spans="1:46" ht="15.75" x14ac:dyDescent="0.25">
      <c r="A314" s="15">
        <v>313</v>
      </c>
      <c r="B314" s="16">
        <v>610700</v>
      </c>
      <c r="C314" s="16" t="s">
        <v>405</v>
      </c>
      <c r="D314" s="18" t="s">
        <v>104</v>
      </c>
      <c r="E314" s="23">
        <f>VLOOKUP($D314,'人均GDP预测（当年人民币）'!$D:$AT,COLUMN(E314)-3,FALSE)*VLOOKUP($D314,'367市人口19-60预测'!$D:$AT,COLUMN(E314)-3,FALSE)/10^8</f>
        <v>1541.7981775469834</v>
      </c>
      <c r="F314" s="23">
        <f>VLOOKUP($D314,'人均GDP预测（当年人民币）'!$D:$AT,COLUMN(F314)-3,FALSE)*VLOOKUP($D314,'367市人口19-60预测'!$D:$AT,COLUMN(F314)-3,FALSE)/10^8</f>
        <v>1663.0063336540322</v>
      </c>
      <c r="G314" s="23">
        <f>VLOOKUP($D314,'人均GDP预测（当年人民币）'!$D:$AT,COLUMN(G314)-3,FALSE)*VLOOKUP($D314,'367市人口19-60预测'!$D:$AT,COLUMN(G314)-3,FALSE)/10^8</f>
        <v>1792.6202524878615</v>
      </c>
      <c r="H314" s="23">
        <f>VLOOKUP($D314,'人均GDP预测（当年人民币）'!$D:$AT,COLUMN(H314)-3,FALSE)*VLOOKUP($D314,'367市人口19-60预测'!$D:$AT,COLUMN(H314)-3,FALSE)/10^8</f>
        <v>1931.1371845149934</v>
      </c>
      <c r="I314" s="23">
        <f>VLOOKUP($D314,'人均GDP预测（当年人民币）'!$D:$AT,COLUMN(I314)-3,FALSE)*VLOOKUP($D314,'367市人口19-60预测'!$D:$AT,COLUMN(I314)-3,FALSE)/10^8</f>
        <v>2066.9872348037184</v>
      </c>
      <c r="J314" s="23">
        <f>VLOOKUP($D314,'人均GDP预测（当年人民币）'!$D:$AT,COLUMN(J314)-3,FALSE)*VLOOKUP($D314,'367市人口19-60预测'!$D:$AT,COLUMN(J314)-3,FALSE)/10^8</f>
        <v>2211.0488094843054</v>
      </c>
      <c r="K314" s="23">
        <f>VLOOKUP($D314,'人均GDP预测（当年人民币）'!$D:$AT,COLUMN(K314)-3,FALSE)*VLOOKUP($D314,'367市人口19-60预测'!$D:$AT,COLUMN(K314)-3,FALSE)/10^8</f>
        <v>2363.7287194697692</v>
      </c>
      <c r="L314" s="23">
        <f>VLOOKUP($D314,'人均GDP预测（当年人民币）'!$D:$AT,COLUMN(L314)-3,FALSE)*VLOOKUP($D314,'367市人口19-60预测'!$D:$AT,COLUMN(L314)-3,FALSE)/10^8</f>
        <v>2525.4531348841988</v>
      </c>
      <c r="M314" s="23">
        <f>VLOOKUP($D314,'人均GDP预测（当年人民币）'!$D:$AT,COLUMN(M314)-3,FALSE)*VLOOKUP($D314,'367市人口19-60预测'!$D:$AT,COLUMN(M314)-3,FALSE)/10^8</f>
        <v>2684.8874837180574</v>
      </c>
      <c r="N314" s="23">
        <f>VLOOKUP($D314,'人均GDP预测（当年人民币）'!$D:$AT,COLUMN(N314)-3,FALSE)*VLOOKUP($D314,'367市人口19-60预测'!$D:$AT,COLUMN(N314)-3,FALSE)/10^8</f>
        <v>2852.7431408118487</v>
      </c>
      <c r="O314" s="23">
        <f>VLOOKUP($D314,'人均GDP预测（当年人民币）'!$D:$AT,COLUMN(O314)-3,FALSE)*VLOOKUP($D314,'367市人口19-60预测'!$D:$AT,COLUMN(O314)-3,FALSE)/10^8</f>
        <v>3029.3777793940149</v>
      </c>
      <c r="P314" s="23">
        <f>VLOOKUP($D314,'人均GDP预测（当年人民币）'!$D:$AT,COLUMN(P314)-3,FALSE)*VLOOKUP($D314,'367市人口19-60预测'!$D:$AT,COLUMN(P314)-3,FALSE)/10^8</f>
        <v>3215.1622610917889</v>
      </c>
      <c r="Q314" s="23">
        <f>VLOOKUP($D314,'人均GDP预测（当年人民币）'!$D:$AT,COLUMN(Q314)-3,FALSE)*VLOOKUP($D314,'367市人口19-60预测'!$D:$AT,COLUMN(Q314)-3,FALSE)/10^8</f>
        <v>3398.7873038362113</v>
      </c>
      <c r="R314" s="23">
        <f>VLOOKUP($D314,'人均GDP预测（当年人民币）'!$D:$AT,COLUMN(R314)-3,FALSE)*VLOOKUP($D314,'367市人口19-60预测'!$D:$AT,COLUMN(R314)-3,FALSE)/10^8</f>
        <v>3590.9901643357921</v>
      </c>
      <c r="S314" s="23">
        <f>VLOOKUP($D314,'人均GDP预测（当年人民币）'!$D:$AT,COLUMN(S314)-3,FALSE)*VLOOKUP($D314,'367市人口19-60预测'!$D:$AT,COLUMN(S314)-3,FALSE)/10^8</f>
        <v>3792.0982844899768</v>
      </c>
      <c r="T314" s="23">
        <f>VLOOKUP($D314,'人均GDP预测（当年人民币）'!$D:$AT,COLUMN(T314)-3,FALSE)*VLOOKUP($D314,'367市人口19-60预测'!$D:$AT,COLUMN(T314)-3,FALSE)/10^8</f>
        <v>4002.4516277730927</v>
      </c>
      <c r="U314" s="23">
        <f>VLOOKUP($D314,'人均GDP预测（当年人民币）'!$D:$AT,COLUMN(U314)-3,FALSE)*VLOOKUP($D314,'367市人口19-60预测'!$D:$AT,COLUMN(U314)-3,FALSE)/10^8</f>
        <v>4210.6621780053592</v>
      </c>
      <c r="V314" s="23">
        <f>VLOOKUP($D314,'人均GDP预测（当年人民币）'!$D:$AT,COLUMN(V314)-3,FALSE)*VLOOKUP($D314,'367市人口19-60预测'!$D:$AT,COLUMN(V314)-3,FALSE)/10^8</f>
        <v>4427.6193543833633</v>
      </c>
      <c r="W314" s="23">
        <f>VLOOKUP($D314,'人均GDP预测（当年人民币）'!$D:$AT,COLUMN(W314)-3,FALSE)*VLOOKUP($D314,'367市人口19-60预测'!$D:$AT,COLUMN(W314)-3,FALSE)/10^8</f>
        <v>4653.6515324215197</v>
      </c>
      <c r="X314" s="23">
        <f>VLOOKUP($D314,'人均GDP预测（当年人民币）'!$D:$AT,COLUMN(X314)-3,FALSE)*VLOOKUP($D314,'367市人口19-60预测'!$D:$AT,COLUMN(X314)-3,FALSE)/10^8</f>
        <v>4889.110765123959</v>
      </c>
      <c r="Y314" s="23">
        <f>VLOOKUP($D314,'人均GDP预测（当年人民币）'!$D:$AT,COLUMN(Y314)-3,FALSE)*VLOOKUP($D314,'367市人口19-60预测'!$D:$AT,COLUMN(Y314)-3,FALSE)/10^8</f>
        <v>5122.4883319497758</v>
      </c>
      <c r="Z314" s="23">
        <f>VLOOKUP($D314,'人均GDP预测（当年人民币）'!$D:$AT,COLUMN(Z314)-3,FALSE)*VLOOKUP($D314,'367市人口19-60预测'!$D:$AT,COLUMN(Z314)-3,FALSE)/10^8</f>
        <v>5364.9325543745808</v>
      </c>
      <c r="AA314" s="23">
        <f>VLOOKUP($D314,'人均GDP预测（当年人民币）'!$D:$AT,COLUMN(AA314)-3,FALSE)*VLOOKUP($D314,'367市人口19-60预测'!$D:$AT,COLUMN(AA314)-3,FALSE)/10^8</f>
        <v>5616.826867403779</v>
      </c>
      <c r="AB314" s="23">
        <f>VLOOKUP($D314,'人均GDP预测（当年人民币）'!$D:$AT,COLUMN(AB314)-3,FALSE)*VLOOKUP($D314,'367市人口19-60预测'!$D:$AT,COLUMN(AB314)-3,FALSE)/10^8</f>
        <v>5867.0381951892214</v>
      </c>
      <c r="AC314" s="23">
        <f>VLOOKUP($D314,'人均GDP预测（当年人民币）'!$D:$AT,COLUMN(AC314)-3,FALSE)*VLOOKUP($D314,'367市人口19-60预测'!$D:$AT,COLUMN(AC314)-3,FALSE)/10^8</f>
        <v>6126.5451235782766</v>
      </c>
      <c r="AD314" s="23">
        <f>VLOOKUP($D314,'人均GDP预测（当年人民币）'!$D:$AT,COLUMN(AD314)-3,FALSE)*VLOOKUP($D314,'367市人口19-60预测'!$D:$AT,COLUMN(AD314)-3,FALSE)/10^8</f>
        <v>6395.803768893129</v>
      </c>
      <c r="AE314" s="23">
        <f>VLOOKUP($D314,'人均GDP预测（当年人民币）'!$D:$AT,COLUMN(AE314)-3,FALSE)*VLOOKUP($D314,'367市人口19-60预测'!$D:$AT,COLUMN(AE314)-3,FALSE)/10^8</f>
        <v>6664.0216607311586</v>
      </c>
      <c r="AF314" s="23">
        <f>VLOOKUP($D314,'人均GDP预测（当年人民币）'!$D:$AT,COLUMN(AF314)-3,FALSE)*VLOOKUP($D314,'367市人口19-60预测'!$D:$AT,COLUMN(AF314)-3,FALSE)/10^8</f>
        <v>6942.1299544747799</v>
      </c>
      <c r="AG314" s="23">
        <f>VLOOKUP($D314,'人均GDP预测（当年人民币）'!$D:$AT,COLUMN(AG314)-3,FALSE)*VLOOKUP($D314,'367市人口19-60预测'!$D:$AT,COLUMN(AG314)-3,FALSE)/10^8</f>
        <v>7230.7268939418327</v>
      </c>
      <c r="AH314" s="23">
        <f>VLOOKUP($D314,'人均GDP预测（当年人民币）'!$D:$AT,COLUMN(AH314)-3,FALSE)*VLOOKUP($D314,'367市人口19-60预测'!$D:$AT,COLUMN(AH314)-3,FALSE)/10^8</f>
        <v>7530.4938419253785</v>
      </c>
      <c r="AI314" s="23">
        <f>VLOOKUP($D314,'人均GDP预测（当年人民币）'!$D:$AT,COLUMN(AI314)-3,FALSE)*VLOOKUP($D314,'367市人口19-60预测'!$D:$AT,COLUMN(AI314)-3,FALSE)/10^8</f>
        <v>7830.594258625586</v>
      </c>
      <c r="AJ314" s="23">
        <f>VLOOKUP($D314,'人均GDP预测（当年人民币）'!$D:$AT,COLUMN(AJ314)-3,FALSE)*VLOOKUP($D314,'367市人口19-60预测'!$D:$AT,COLUMN(AJ314)-3,FALSE)/10^8</f>
        <v>8142.5735272238062</v>
      </c>
      <c r="AK314" s="23">
        <f>VLOOKUP($D314,'人均GDP预测（当年人民币）'!$D:$AT,COLUMN(AK314)-3,FALSE)*VLOOKUP($D314,'367市人口19-60预测'!$D:$AT,COLUMN(AK314)-3,FALSE)/10^8</f>
        <v>8467.3576820776216</v>
      </c>
      <c r="AL314" s="23">
        <f>VLOOKUP($D314,'人均GDP预测（当年人民币）'!$D:$AT,COLUMN(AL314)-3,FALSE)*VLOOKUP($D314,'367市人口19-60预测'!$D:$AT,COLUMN(AL314)-3,FALSE)/10^8</f>
        <v>8794.5002929897437</v>
      </c>
      <c r="AM314" s="23">
        <f>VLOOKUP($D314,'人均GDP预测（当年人民币）'!$D:$AT,COLUMN(AM314)-3,FALSE)*VLOOKUP($D314,'367市人口19-60预测'!$D:$AT,COLUMN(AM314)-3,FALSE)/10^8</f>
        <v>9135.8003810753507</v>
      </c>
      <c r="AN314" s="23">
        <f>VLOOKUP($D314,'人均GDP预测（当年人民币）'!$D:$AT,COLUMN(AN314)-3,FALSE)*VLOOKUP($D314,'367市人口19-60预测'!$D:$AT,COLUMN(AN314)-3,FALSE)/10^8</f>
        <v>9492.5596436489686</v>
      </c>
      <c r="AO314" s="23">
        <f>VLOOKUP($D314,'人均GDP预测（当年人民币）'!$D:$AT,COLUMN(AO314)-3,FALSE)*VLOOKUP($D314,'367市人口19-60预测'!$D:$AT,COLUMN(AO314)-3,FALSE)/10^8</f>
        <v>9854.7465867080591</v>
      </c>
      <c r="AP314" s="23">
        <f>VLOOKUP($D314,'人均GDP预测（当年人民币）'!$D:$AT,COLUMN(AP314)-3,FALSE)*VLOOKUP($D314,'367市人口19-60预测'!$D:$AT,COLUMN(AP314)-3,FALSE)/10^8</f>
        <v>10234.618659510619</v>
      </c>
      <c r="AQ314" s="23">
        <f>VLOOKUP($D314,'人均GDP预测（当年人民币）'!$D:$AT,COLUMN(AQ314)-3,FALSE)*VLOOKUP($D314,'367市人口19-60预测'!$D:$AT,COLUMN(AQ314)-3,FALSE)/10^8</f>
        <v>10633.979232505859</v>
      </c>
      <c r="AR314" s="23">
        <f>VLOOKUP($D314,'人均GDP预测（当年人民币）'!$D:$AT,COLUMN(AR314)-3,FALSE)*VLOOKUP($D314,'367市人口19-60预测'!$D:$AT,COLUMN(AR314)-3,FALSE)/10^8</f>
        <v>11043.27513471885</v>
      </c>
      <c r="AS314" s="23">
        <f>VLOOKUP($D314,'人均GDP预测（当年人民币）'!$D:$AT,COLUMN(AS314)-3,FALSE)*VLOOKUP($D314,'367市人口19-60预测'!$D:$AT,COLUMN(AS314)-3,FALSE)/10^8</f>
        <v>11475.451406199505</v>
      </c>
      <c r="AT314" s="23">
        <f>VLOOKUP($D314,'人均GDP预测（当年人民币）'!$D:$AT,COLUMN(AT314)-3,FALSE)*VLOOKUP($D314,'367市人口19-60预测'!$D:$AT,COLUMN(AT314)-3,FALSE)/10^8</f>
        <v>11932.999919960857</v>
      </c>
    </row>
    <row r="315" spans="1:46" ht="15.75" x14ac:dyDescent="0.25">
      <c r="A315" s="15">
        <v>314</v>
      </c>
      <c r="B315" s="16">
        <v>610800</v>
      </c>
      <c r="C315" s="16" t="s">
        <v>405</v>
      </c>
      <c r="D315" s="18" t="s">
        <v>66</v>
      </c>
      <c r="E315" s="23">
        <f>VLOOKUP($D315,'人均GDP预测（当年人民币）'!$D:$AT,COLUMN(E315)-3,FALSE)*VLOOKUP($D315,'367市人口19-60预测'!$D:$AT,COLUMN(E315)-3,FALSE)/10^8</f>
        <v>4149.4075509080294</v>
      </c>
      <c r="F315" s="23">
        <f>VLOOKUP($D315,'人均GDP预测（当年人民币）'!$D:$AT,COLUMN(F315)-3,FALSE)*VLOOKUP($D315,'367市人口19-60预测'!$D:$AT,COLUMN(F315)-3,FALSE)/10^8</f>
        <v>4337.5226833201423</v>
      </c>
      <c r="G315" s="23">
        <f>VLOOKUP($D315,'人均GDP预测（当年人民币）'!$D:$AT,COLUMN(G315)-3,FALSE)*VLOOKUP($D315,'367市人口19-60预测'!$D:$AT,COLUMN(G315)-3,FALSE)/10^8</f>
        <v>4528.8673839524099</v>
      </c>
      <c r="H315" s="23">
        <f>VLOOKUP($D315,'人均GDP预测（当年人民币）'!$D:$AT,COLUMN(H315)-3,FALSE)*VLOOKUP($D315,'367市人口19-60预测'!$D:$AT,COLUMN(H315)-3,FALSE)/10^8</f>
        <v>4723.4997616272121</v>
      </c>
      <c r="I315" s="23">
        <f>VLOOKUP($D315,'人均GDP预测（当年人民币）'!$D:$AT,COLUMN(I315)-3,FALSE)*VLOOKUP($D315,'367市人口19-60预测'!$D:$AT,COLUMN(I315)-3,FALSE)/10^8</f>
        <v>4921.4867968128783</v>
      </c>
      <c r="J315" s="23">
        <f>VLOOKUP($D315,'人均GDP预测（当年人民币）'!$D:$AT,COLUMN(J315)-3,FALSE)*VLOOKUP($D315,'367市人口19-60预测'!$D:$AT,COLUMN(J315)-3,FALSE)/10^8</f>
        <v>5122.898561079186</v>
      </c>
      <c r="K315" s="23">
        <f>VLOOKUP($D315,'人均GDP预测（当年人民币）'!$D:$AT,COLUMN(K315)-3,FALSE)*VLOOKUP($D315,'367市人口19-60预测'!$D:$AT,COLUMN(K315)-3,FALSE)/10^8</f>
        <v>5323.448855866578</v>
      </c>
      <c r="L315" s="23">
        <f>VLOOKUP($D315,'人均GDP预测（当年人民币）'!$D:$AT,COLUMN(L315)-3,FALSE)*VLOOKUP($D315,'367市人口19-60预测'!$D:$AT,COLUMN(L315)-3,FALSE)/10^8</f>
        <v>5527.2458898601626</v>
      </c>
      <c r="M315" s="23">
        <f>VLOOKUP($D315,'人均GDP预测（当年人民币）'!$D:$AT,COLUMN(M315)-3,FALSE)*VLOOKUP($D315,'367市人口19-60预测'!$D:$AT,COLUMN(M315)-3,FALSE)/10^8</f>
        <v>5734.3703023970211</v>
      </c>
      <c r="N315" s="23">
        <f>VLOOKUP($D315,'人均GDP预测（当年人民币）'!$D:$AT,COLUMN(N315)-3,FALSE)*VLOOKUP($D315,'367市人口19-60预测'!$D:$AT,COLUMN(N315)-3,FALSE)/10^8</f>
        <v>5944.9097045148892</v>
      </c>
      <c r="O315" s="23">
        <f>VLOOKUP($D315,'人均GDP预测（当年人民币）'!$D:$AT,COLUMN(O315)-3,FALSE)*VLOOKUP($D315,'367市人口19-60预测'!$D:$AT,COLUMN(O315)-3,FALSE)/10^8</f>
        <v>6158.9623433503848</v>
      </c>
      <c r="P315" s="23">
        <f>VLOOKUP($D315,'人均GDP预测（当年人民币）'!$D:$AT,COLUMN(P315)-3,FALSE)*VLOOKUP($D315,'367市人口19-60预测'!$D:$AT,COLUMN(P315)-3,FALSE)/10^8</f>
        <v>6376.62819749561</v>
      </c>
      <c r="Q315" s="23">
        <f>VLOOKUP($D315,'人均GDP预测（当年人民币）'!$D:$AT,COLUMN(Q315)-3,FALSE)*VLOOKUP($D315,'367市人口19-60预测'!$D:$AT,COLUMN(Q315)-3,FALSE)/10^8</f>
        <v>6598.0203775398459</v>
      </c>
      <c r="R315" s="23">
        <f>VLOOKUP($D315,'人均GDP预测（当年人民币）'!$D:$AT,COLUMN(R315)-3,FALSE)*VLOOKUP($D315,'367市人口19-60预测'!$D:$AT,COLUMN(R315)-3,FALSE)/10^8</f>
        <v>6823.2611640547057</v>
      </c>
      <c r="S315" s="23">
        <f>VLOOKUP($D315,'人均GDP预测（当年人民币）'!$D:$AT,COLUMN(S315)-3,FALSE)*VLOOKUP($D315,'367市人口19-60预测'!$D:$AT,COLUMN(S315)-3,FALSE)/10^8</f>
        <v>7052.4771177330131</v>
      </c>
      <c r="T315" s="23">
        <f>VLOOKUP($D315,'人均GDP预测（当年人民币）'!$D:$AT,COLUMN(T315)-3,FALSE)*VLOOKUP($D315,'367市人口19-60预测'!$D:$AT,COLUMN(T315)-3,FALSE)/10^8</f>
        <v>7280.6954861477016</v>
      </c>
      <c r="U315" s="23">
        <f>VLOOKUP($D315,'人均GDP预测（当年人民币）'!$D:$AT,COLUMN(U315)-3,FALSE)*VLOOKUP($D315,'367市人口19-60预测'!$D:$AT,COLUMN(U315)-3,FALSE)/10^8</f>
        <v>7512.8516743962064</v>
      </c>
      <c r="V315" s="23">
        <f>VLOOKUP($D315,'人均GDP预测（当年人民币）'!$D:$AT,COLUMN(V315)-3,FALSE)*VLOOKUP($D315,'367市人口19-60预测'!$D:$AT,COLUMN(V315)-3,FALSE)/10^8</f>
        <v>7749.0986960035289</v>
      </c>
      <c r="W315" s="23">
        <f>VLOOKUP($D315,'人均GDP预测（当年人民币）'!$D:$AT,COLUMN(W315)-3,FALSE)*VLOOKUP($D315,'367市人口19-60预测'!$D:$AT,COLUMN(W315)-3,FALSE)/10^8</f>
        <v>7989.5989036206947</v>
      </c>
      <c r="X315" s="23">
        <f>VLOOKUP($D315,'人均GDP预测（当年人民币）'!$D:$AT,COLUMN(X315)-3,FALSE)*VLOOKUP($D315,'367市人口19-60预测'!$D:$AT,COLUMN(X315)-3,FALSE)/10^8</f>
        <v>8234.5285077420158</v>
      </c>
      <c r="Y315" s="23">
        <f>VLOOKUP($D315,'人均GDP预测（当年人民币）'!$D:$AT,COLUMN(Y315)-3,FALSE)*VLOOKUP($D315,'367市人口19-60预测'!$D:$AT,COLUMN(Y315)-3,FALSE)/10^8</f>
        <v>8484.0763164607706</v>
      </c>
      <c r="Z315" s="23">
        <f>VLOOKUP($D315,'人均GDP预测（当年人民币）'!$D:$AT,COLUMN(Z315)-3,FALSE)*VLOOKUP($D315,'367市人口19-60预测'!$D:$AT,COLUMN(Z315)-3,FALSE)/10^8</f>
        <v>8738.4421059478082</v>
      </c>
      <c r="AA315" s="23">
        <f>VLOOKUP($D315,'人均GDP预测（当年人民币）'!$D:$AT,COLUMN(AA315)-3,FALSE)*VLOOKUP($D315,'367市人口19-60预测'!$D:$AT,COLUMN(AA315)-3,FALSE)/10^8</f>
        <v>8997.8415708342673</v>
      </c>
      <c r="AB315" s="23">
        <f>VLOOKUP($D315,'人均GDP预测（当年人民币）'!$D:$AT,COLUMN(AB315)-3,FALSE)*VLOOKUP($D315,'367市人口19-60预测'!$D:$AT,COLUMN(AB315)-3,FALSE)/10^8</f>
        <v>9256.8596507312213</v>
      </c>
      <c r="AC315" s="23">
        <f>VLOOKUP($D315,'人均GDP预测（当年人民币）'!$D:$AT,COLUMN(AC315)-3,FALSE)*VLOOKUP($D315,'367市人口19-60预测'!$D:$AT,COLUMN(AC315)-3,FALSE)/10^8</f>
        <v>9521.0587541612167</v>
      </c>
      <c r="AD315" s="23">
        <f>VLOOKUP($D315,'人均GDP预测（当年人民币）'!$D:$AT,COLUMN(AD315)-3,FALSE)*VLOOKUP($D315,'367市人口19-60预测'!$D:$AT,COLUMN(AD315)-3,FALSE)/10^8</f>
        <v>9790.6871386718376</v>
      </c>
      <c r="AE315" s="23">
        <f>VLOOKUP($D315,'人均GDP预测（当年人民币）'!$D:$AT,COLUMN(AE315)-3,FALSE)*VLOOKUP($D315,'367市人口19-60预测'!$D:$AT,COLUMN(AE315)-3,FALSE)/10^8</f>
        <v>10066.008648166662</v>
      </c>
      <c r="AF315" s="23">
        <f>VLOOKUP($D315,'人均GDP预测（当年人民币）'!$D:$AT,COLUMN(AF315)-3,FALSE)*VLOOKUP($D315,'367市人口19-60预测'!$D:$AT,COLUMN(AF315)-3,FALSE)/10^8</f>
        <v>10347.303347153576</v>
      </c>
      <c r="AG315" s="23">
        <f>VLOOKUP($D315,'人均GDP预测（当年人民币）'!$D:$AT,COLUMN(AG315)-3,FALSE)*VLOOKUP($D315,'367市人口19-60预测'!$D:$AT,COLUMN(AG315)-3,FALSE)/10^8</f>
        <v>10634.87376125984</v>
      </c>
      <c r="AH315" s="23">
        <f>VLOOKUP($D315,'人均GDP预测（当年人民币）'!$D:$AT,COLUMN(AH315)-3,FALSE)*VLOOKUP($D315,'367市人口19-60预测'!$D:$AT,COLUMN(AH315)-3,FALSE)/10^8</f>
        <v>10929.029068356604</v>
      </c>
      <c r="AI315" s="23">
        <f>VLOOKUP($D315,'人均GDP预测（当年人民币）'!$D:$AT,COLUMN(AI315)-3,FALSE)*VLOOKUP($D315,'367市人口19-60预测'!$D:$AT,COLUMN(AI315)-3,FALSE)/10^8</f>
        <v>11230.104844654765</v>
      </c>
      <c r="AJ315" s="23">
        <f>VLOOKUP($D315,'人均GDP预测（当年人民币）'!$D:$AT,COLUMN(AJ315)-3,FALSE)*VLOOKUP($D315,'367市人口19-60预测'!$D:$AT,COLUMN(AJ315)-3,FALSE)/10^8</f>
        <v>11538.452768361922</v>
      </c>
      <c r="AK315" s="23">
        <f>VLOOKUP($D315,'人均GDP预测（当年人民币）'!$D:$AT,COLUMN(AK315)-3,FALSE)*VLOOKUP($D315,'367市人口19-60预测'!$D:$AT,COLUMN(AK315)-3,FALSE)/10^8</f>
        <v>11848.109666348511</v>
      </c>
      <c r="AL315" s="23">
        <f>VLOOKUP($D315,'人均GDP预测（当年人民币）'!$D:$AT,COLUMN(AL315)-3,FALSE)*VLOOKUP($D315,'367市人口19-60预测'!$D:$AT,COLUMN(AL315)-3,FALSE)/10^8</f>
        <v>12165.455047337649</v>
      </c>
      <c r="AM315" s="23">
        <f>VLOOKUP($D315,'人均GDP预测（当年人民币）'!$D:$AT,COLUMN(AM315)-3,FALSE)*VLOOKUP($D315,'367市人口19-60预测'!$D:$AT,COLUMN(AM315)-3,FALSE)/10^8</f>
        <v>12490.890716608415</v>
      </c>
      <c r="AN315" s="23">
        <f>VLOOKUP($D315,'人均GDP预测（当年人民币）'!$D:$AT,COLUMN(AN315)-3,FALSE)*VLOOKUP($D315,'367市人口19-60预测'!$D:$AT,COLUMN(AN315)-3,FALSE)/10^8</f>
        <v>12824.83587671755</v>
      </c>
      <c r="AO315" s="23">
        <f>VLOOKUP($D315,'人均GDP预测（当年人民币）'!$D:$AT,COLUMN(AO315)-3,FALSE)*VLOOKUP($D315,'367市人口19-60预测'!$D:$AT,COLUMN(AO315)-3,FALSE)/10^8</f>
        <v>13167.723624933535</v>
      </c>
      <c r="AP315" s="23">
        <f>VLOOKUP($D315,'人均GDP预测（当年人民币）'!$D:$AT,COLUMN(AP315)-3,FALSE)*VLOOKUP($D315,'367市人口19-60预测'!$D:$AT,COLUMN(AP315)-3,FALSE)/10^8</f>
        <v>13520.022457474235</v>
      </c>
      <c r="AQ315" s="23">
        <f>VLOOKUP($D315,'人均GDP预测（当年人民币）'!$D:$AT,COLUMN(AQ315)-3,FALSE)*VLOOKUP($D315,'367市人口19-60预测'!$D:$AT,COLUMN(AQ315)-3,FALSE)/10^8</f>
        <v>13882.204886928752</v>
      </c>
      <c r="AR315" s="23">
        <f>VLOOKUP($D315,'人均GDP预测（当年人民币）'!$D:$AT,COLUMN(AR315)-3,FALSE)*VLOOKUP($D315,'367市人口19-60预测'!$D:$AT,COLUMN(AR315)-3,FALSE)/10^8</f>
        <v>14254.784142030212</v>
      </c>
      <c r="AS315" s="23">
        <f>VLOOKUP($D315,'人均GDP预测（当年人民币）'!$D:$AT,COLUMN(AS315)-3,FALSE)*VLOOKUP($D315,'367市人口19-60预测'!$D:$AT,COLUMN(AS315)-3,FALSE)/10^8</f>
        <v>14631.357847992702</v>
      </c>
      <c r="AT315" s="23">
        <f>VLOOKUP($D315,'人均GDP预测（当年人民币）'!$D:$AT,COLUMN(AT315)-3,FALSE)*VLOOKUP($D315,'367市人口19-60预测'!$D:$AT,COLUMN(AT315)-3,FALSE)/10^8</f>
        <v>15019.026961168434</v>
      </c>
    </row>
    <row r="316" spans="1:46" ht="15.75" x14ac:dyDescent="0.25">
      <c r="A316" s="15">
        <v>315</v>
      </c>
      <c r="B316" s="16">
        <v>610900</v>
      </c>
      <c r="C316" s="16" t="s">
        <v>405</v>
      </c>
      <c r="D316" s="18" t="s">
        <v>67</v>
      </c>
      <c r="E316" s="23">
        <f>VLOOKUP($D316,'人均GDP预测（当年人民币）'!$D:$AT,COLUMN(E316)-3,FALSE)*VLOOKUP($D316,'367市人口19-60预测'!$D:$AT,COLUMN(E316)-3,FALSE)/10^8</f>
        <v>1175.63781840965</v>
      </c>
      <c r="F316" s="23">
        <f>VLOOKUP($D316,'人均GDP预测（当年人民币）'!$D:$AT,COLUMN(F316)-3,FALSE)*VLOOKUP($D316,'367市人口19-60预测'!$D:$AT,COLUMN(F316)-3,FALSE)/10^8</f>
        <v>1271.365541933319</v>
      </c>
      <c r="G316" s="23">
        <f>VLOOKUP($D316,'人均GDP预测（当年人民币）'!$D:$AT,COLUMN(G316)-3,FALSE)*VLOOKUP($D316,'367市人口19-60预测'!$D:$AT,COLUMN(G316)-3,FALSE)/10^8</f>
        <v>1373.9719213613951</v>
      </c>
      <c r="H316" s="23">
        <f>VLOOKUP($D316,'人均GDP预测（当年人民币）'!$D:$AT,COLUMN(H316)-3,FALSE)*VLOOKUP($D316,'367市人口19-60预测'!$D:$AT,COLUMN(H316)-3,FALSE)/10^8</f>
        <v>1483.8822597745332</v>
      </c>
      <c r="I316" s="23">
        <f>VLOOKUP($D316,'人均GDP预测（当年人民币）'!$D:$AT,COLUMN(I316)-3,FALSE)*VLOOKUP($D316,'367市人口19-60预测'!$D:$AT,COLUMN(I316)-3,FALSE)/10^8</f>
        <v>1601.5435581130198</v>
      </c>
      <c r="J316" s="23">
        <f>VLOOKUP($D316,'人均GDP预测（当年人民币）'!$D:$AT,COLUMN(J316)-3,FALSE)*VLOOKUP($D316,'367市人口19-60预测'!$D:$AT,COLUMN(J316)-3,FALSE)/10^8</f>
        <v>1717.3835188058035</v>
      </c>
      <c r="K316" s="23">
        <f>VLOOKUP($D316,'人均GDP预测（当年人民币）'!$D:$AT,COLUMN(K316)-3,FALSE)*VLOOKUP($D316,'367市人口19-60预测'!$D:$AT,COLUMN(K316)-3,FALSE)/10^8</f>
        <v>1840.441533396307</v>
      </c>
      <c r="L316" s="23">
        <f>VLOOKUP($D316,'人均GDP预测（当年人民币）'!$D:$AT,COLUMN(L316)-3,FALSE)*VLOOKUP($D316,'367市人口19-60预测'!$D:$AT,COLUMN(L316)-3,FALSE)/10^8</f>
        <v>1971.0949217676318</v>
      </c>
      <c r="M316" s="23">
        <f>VLOOKUP($D316,'人均GDP预测（当年人民币）'!$D:$AT,COLUMN(M316)-3,FALSE)*VLOOKUP($D316,'367市人口19-60预测'!$D:$AT,COLUMN(M316)-3,FALSE)/10^8</f>
        <v>2109.7380883308019</v>
      </c>
      <c r="N316" s="23">
        <f>VLOOKUP($D316,'人均GDP预测（当年人民币）'!$D:$AT,COLUMN(N316)-3,FALSE)*VLOOKUP($D316,'367市人口19-60预测'!$D:$AT,COLUMN(N316)-3,FALSE)/10^8</f>
        <v>2246.9267181570481</v>
      </c>
      <c r="O316" s="23">
        <f>VLOOKUP($D316,'人均GDP预测（当年人民币）'!$D:$AT,COLUMN(O316)-3,FALSE)*VLOOKUP($D316,'367市人口19-60预测'!$D:$AT,COLUMN(O316)-3,FALSE)/10^8</f>
        <v>2391.6355166295534</v>
      </c>
      <c r="P316" s="23">
        <f>VLOOKUP($D316,'人均GDP预测（当年人民币）'!$D:$AT,COLUMN(P316)-3,FALSE)*VLOOKUP($D316,'367市人口19-60预测'!$D:$AT,COLUMN(P316)-3,FALSE)/10^8</f>
        <v>2544.2055271364293</v>
      </c>
      <c r="Q316" s="23">
        <f>VLOOKUP($D316,'人均GDP预测（当年人民币）'!$D:$AT,COLUMN(Q316)-3,FALSE)*VLOOKUP($D316,'367市人口19-60预测'!$D:$AT,COLUMN(Q316)-3,FALSE)/10^8</f>
        <v>2704.9927829438952</v>
      </c>
      <c r="R316" s="23">
        <f>VLOOKUP($D316,'人均GDP预测（当年人民币）'!$D:$AT,COLUMN(R316)-3,FALSE)*VLOOKUP($D316,'367市人口19-60预测'!$D:$AT,COLUMN(R316)-3,FALSE)/10^8</f>
        <v>2864.5131438493813</v>
      </c>
      <c r="S316" s="23">
        <f>VLOOKUP($D316,'人均GDP预测（当年人民币）'!$D:$AT,COLUMN(S316)-3,FALSE)*VLOOKUP($D316,'367市人口19-60预测'!$D:$AT,COLUMN(S316)-3,FALSE)/10^8</f>
        <v>3031.8316405894161</v>
      </c>
      <c r="T316" s="23">
        <f>VLOOKUP($D316,'人均GDP预测（当年人民币）'!$D:$AT,COLUMN(T316)-3,FALSE)*VLOOKUP($D316,'367市人口19-60预测'!$D:$AT,COLUMN(T316)-3,FALSE)/10^8</f>
        <v>3207.2711798099913</v>
      </c>
      <c r="U316" s="23">
        <f>VLOOKUP($D316,'人均GDP预测（当年人民币）'!$D:$AT,COLUMN(U316)-3,FALSE)*VLOOKUP($D316,'367市人口19-60预测'!$D:$AT,COLUMN(U316)-3,FALSE)/10^8</f>
        <v>3381.7356216366748</v>
      </c>
      <c r="V316" s="23">
        <f>VLOOKUP($D316,'人均GDP预测（当年人民币）'!$D:$AT,COLUMN(V316)-3,FALSE)*VLOOKUP($D316,'367市人口19-60预测'!$D:$AT,COLUMN(V316)-3,FALSE)/10^8</f>
        <v>3563.9790190625781</v>
      </c>
      <c r="W316" s="23">
        <f>VLOOKUP($D316,'人均GDP预测（当年人民币）'!$D:$AT,COLUMN(W316)-3,FALSE)*VLOOKUP($D316,'367市人口19-60预测'!$D:$AT,COLUMN(W316)-3,FALSE)/10^8</f>
        <v>3754.3127657388322</v>
      </c>
      <c r="X316" s="23">
        <f>VLOOKUP($D316,'人均GDP预测（当年人民币）'!$D:$AT,COLUMN(X316)-3,FALSE)*VLOOKUP($D316,'367市人口19-60预测'!$D:$AT,COLUMN(X316)-3,FALSE)/10^8</f>
        <v>3953.0704192972103</v>
      </c>
      <c r="Y316" s="23">
        <f>VLOOKUP($D316,'人均GDP预测（当年人民币）'!$D:$AT,COLUMN(Y316)-3,FALSE)*VLOOKUP($D316,'367市人口19-60预测'!$D:$AT,COLUMN(Y316)-3,FALSE)/10^8</f>
        <v>4150.9778399748293</v>
      </c>
      <c r="Z316" s="23">
        <f>VLOOKUP($D316,'人均GDP预测（当年人民币）'!$D:$AT,COLUMN(Z316)-3,FALSE)*VLOOKUP($D316,'367市人口19-60预测'!$D:$AT,COLUMN(Z316)-3,FALSE)/10^8</f>
        <v>4357.0729753904952</v>
      </c>
      <c r="AA316" s="23">
        <f>VLOOKUP($D316,'人均GDP预测（当年人民币）'!$D:$AT,COLUMN(AA316)-3,FALSE)*VLOOKUP($D316,'367市人口19-60预测'!$D:$AT,COLUMN(AA316)-3,FALSE)/10^8</f>
        <v>4571.7140574780424</v>
      </c>
      <c r="AB316" s="23">
        <f>VLOOKUP($D316,'人均GDP预测（当年人民币）'!$D:$AT,COLUMN(AB316)-3,FALSE)*VLOOKUP($D316,'367市人口19-60预测'!$D:$AT,COLUMN(AB316)-3,FALSE)/10^8</f>
        <v>4785.8652240905312</v>
      </c>
      <c r="AC316" s="23">
        <f>VLOOKUP($D316,'人均GDP预测（当年人民币）'!$D:$AT,COLUMN(AC316)-3,FALSE)*VLOOKUP($D316,'367市人口19-60预测'!$D:$AT,COLUMN(AC316)-3,FALSE)/10^8</f>
        <v>5008.4828126862449</v>
      </c>
      <c r="AD316" s="23">
        <f>VLOOKUP($D316,'人均GDP预测（当年人民币）'!$D:$AT,COLUMN(AD316)-3,FALSE)*VLOOKUP($D316,'367市人口19-60预测'!$D:$AT,COLUMN(AD316)-3,FALSE)/10^8</f>
        <v>5239.97765947061</v>
      </c>
      <c r="AE316" s="23">
        <f>VLOOKUP($D316,'人均GDP预测（当年人民币）'!$D:$AT,COLUMN(AE316)-3,FALSE)*VLOOKUP($D316,'367市人口19-60预测'!$D:$AT,COLUMN(AE316)-3,FALSE)/10^8</f>
        <v>5471.5272749374608</v>
      </c>
      <c r="AF316" s="23">
        <f>VLOOKUP($D316,'人均GDP预测（当年人民币）'!$D:$AT,COLUMN(AF316)-3,FALSE)*VLOOKUP($D316,'367市人口19-60预测'!$D:$AT,COLUMN(AF316)-3,FALSE)/10^8</f>
        <v>5712.0993783755175</v>
      </c>
      <c r="AG316" s="23">
        <f>VLOOKUP($D316,'人均GDP预测（当年人民币）'!$D:$AT,COLUMN(AG316)-3,FALSE)*VLOOKUP($D316,'367市人口19-60预测'!$D:$AT,COLUMN(AG316)-3,FALSE)/10^8</f>
        <v>5962.2117725772896</v>
      </c>
      <c r="AH316" s="23">
        <f>VLOOKUP($D316,'人均GDP预测（当年人民币）'!$D:$AT,COLUMN(AH316)-3,FALSE)*VLOOKUP($D316,'367市人口19-60预测'!$D:$AT,COLUMN(AH316)-3,FALSE)/10^8</f>
        <v>6222.4537708781627</v>
      </c>
      <c r="AI316" s="23">
        <f>VLOOKUP($D316,'人均GDP预测（当年人民币）'!$D:$AT,COLUMN(AI316)-3,FALSE)*VLOOKUP($D316,'367市人口19-60预测'!$D:$AT,COLUMN(AI316)-3,FALSE)/10^8</f>
        <v>6483.8695496702494</v>
      </c>
      <c r="AJ316" s="23">
        <f>VLOOKUP($D316,'人均GDP预测（当年人民币）'!$D:$AT,COLUMN(AJ316)-3,FALSE)*VLOOKUP($D316,'367市人口19-60预测'!$D:$AT,COLUMN(AJ316)-3,FALSE)/10^8</f>
        <v>6755.9892042159581</v>
      </c>
      <c r="AK316" s="23">
        <f>VLOOKUP($D316,'人均GDP预测（当年人民币）'!$D:$AT,COLUMN(AK316)-3,FALSE)*VLOOKUP($D316,'367市人口19-60预测'!$D:$AT,COLUMN(AK316)-3,FALSE)/10^8</f>
        <v>7039.5881401292982</v>
      </c>
      <c r="AL316" s="23">
        <f>VLOOKUP($D316,'人均GDP预测（当年人民币）'!$D:$AT,COLUMN(AL316)-3,FALSE)*VLOOKUP($D316,'367市人口19-60预测'!$D:$AT,COLUMN(AL316)-3,FALSE)/10^8</f>
        <v>7325.9534068316625</v>
      </c>
      <c r="AM316" s="23">
        <f>VLOOKUP($D316,'人均GDP预测（当年人民币）'!$D:$AT,COLUMN(AM316)-3,FALSE)*VLOOKUP($D316,'367市人口19-60预测'!$D:$AT,COLUMN(AM316)-3,FALSE)/10^8</f>
        <v>7624.8702865117448</v>
      </c>
      <c r="AN316" s="23">
        <f>VLOOKUP($D316,'人均GDP预测（当年人民币）'!$D:$AT,COLUMN(AN316)-3,FALSE)*VLOOKUP($D316,'367市人口19-60预测'!$D:$AT,COLUMN(AN316)-3,FALSE)/10^8</f>
        <v>7937.3901127047329</v>
      </c>
      <c r="AO316" s="23">
        <f>VLOOKUP($D316,'人均GDP预测（当年人民币）'!$D:$AT,COLUMN(AO316)-3,FALSE)*VLOOKUP($D316,'367市人口19-60预测'!$D:$AT,COLUMN(AO316)-3,FALSE)/10^8</f>
        <v>8255.0694744596676</v>
      </c>
      <c r="AP316" s="23">
        <f>VLOOKUP($D316,'人均GDP预测（当年人民币）'!$D:$AT,COLUMN(AP316)-3,FALSE)*VLOOKUP($D316,'367市人口19-60预测'!$D:$AT,COLUMN(AP316)-3,FALSE)/10^8</f>
        <v>8588.0930047315669</v>
      </c>
      <c r="AQ316" s="23">
        <f>VLOOKUP($D316,'人均GDP预测（当年人民币）'!$D:$AT,COLUMN(AQ316)-3,FALSE)*VLOOKUP($D316,'367市人口19-60预测'!$D:$AT,COLUMN(AQ316)-3,FALSE)/10^8</f>
        <v>8937.9024744663766</v>
      </c>
      <c r="AR316" s="23">
        <f>VLOOKUP($D316,'人均GDP预测（当年人民币）'!$D:$AT,COLUMN(AR316)-3,FALSE)*VLOOKUP($D316,'367市人口19-60预测'!$D:$AT,COLUMN(AR316)-3,FALSE)/10^8</f>
        <v>9296.3607473235861</v>
      </c>
      <c r="AS316" s="23">
        <f>VLOOKUP($D316,'人均GDP预测（当年人民币）'!$D:$AT,COLUMN(AS316)-3,FALSE)*VLOOKUP($D316,'367市人口19-60预测'!$D:$AT,COLUMN(AS316)-3,FALSE)/10^8</f>
        <v>9674.2345807771489</v>
      </c>
      <c r="AT316" s="23">
        <f>VLOOKUP($D316,'人均GDP预测（当年人民币）'!$D:$AT,COLUMN(AT316)-3,FALSE)*VLOOKUP($D316,'367市人口19-60预测'!$D:$AT,COLUMN(AT316)-3,FALSE)/10^8</f>
        <v>10073.492386240678</v>
      </c>
    </row>
    <row r="317" spans="1:46" ht="15.75" x14ac:dyDescent="0.25">
      <c r="A317" s="15">
        <v>316</v>
      </c>
      <c r="B317" s="16">
        <v>611000</v>
      </c>
      <c r="C317" s="16" t="s">
        <v>405</v>
      </c>
      <c r="D317" s="18" t="s">
        <v>182</v>
      </c>
      <c r="E317" s="23">
        <f>VLOOKUP($D317,'人均GDP预测（当年人民币）'!$D:$AT,COLUMN(E317)-3,FALSE)*VLOOKUP($D317,'367市人口19-60预测'!$D:$AT,COLUMN(E317)-3,FALSE)/10^8</f>
        <v>822.51665583039994</v>
      </c>
      <c r="F317" s="23">
        <f>VLOOKUP($D317,'人均GDP预测（当年人民币）'!$D:$AT,COLUMN(F317)-3,FALSE)*VLOOKUP($D317,'367市人口19-60预测'!$D:$AT,COLUMN(F317)-3,FALSE)/10^8</f>
        <v>899.71105553431471</v>
      </c>
      <c r="G317" s="23">
        <f>VLOOKUP($D317,'人均GDP预测（当年人民币）'!$D:$AT,COLUMN(G317)-3,FALSE)*VLOOKUP($D317,'367市人口19-60预测'!$D:$AT,COLUMN(G317)-3,FALSE)/10^8</f>
        <v>983.06091507425867</v>
      </c>
      <c r="H317" s="23">
        <f>VLOOKUP($D317,'人均GDP预测（当年人民币）'!$D:$AT,COLUMN(H317)-3,FALSE)*VLOOKUP($D317,'367市人口19-60预测'!$D:$AT,COLUMN(H317)-3,FALSE)/10^8</f>
        <v>1064.1420263004363</v>
      </c>
      <c r="I317" s="23">
        <f>VLOOKUP($D317,'人均GDP预测（当年人民币）'!$D:$AT,COLUMN(I317)-3,FALSE)*VLOOKUP($D317,'367市人口19-60预测'!$D:$AT,COLUMN(I317)-3,FALSE)/10^8</f>
        <v>1150.7742951044077</v>
      </c>
      <c r="J317" s="23">
        <f>VLOOKUP($D317,'人均GDP预测（当年人民币）'!$D:$AT,COLUMN(J317)-3,FALSE)*VLOOKUP($D317,'367市人口19-60预测'!$D:$AT,COLUMN(J317)-3,FALSE)/10^8</f>
        <v>1243.2995273233469</v>
      </c>
      <c r="K317" s="23">
        <f>VLOOKUP($D317,'人均GDP预测（当年人民币）'!$D:$AT,COLUMN(K317)-3,FALSE)*VLOOKUP($D317,'367市人口19-60预测'!$D:$AT,COLUMN(K317)-3,FALSE)/10^8</f>
        <v>1342.0789299539842</v>
      </c>
      <c r="L317" s="23">
        <f>VLOOKUP($D317,'人均GDP预测（当年人民币）'!$D:$AT,COLUMN(L317)-3,FALSE)*VLOOKUP($D317,'367市人口19-60预测'!$D:$AT,COLUMN(L317)-3,FALSE)/10^8</f>
        <v>1439.0781714728739</v>
      </c>
      <c r="M317" s="23">
        <f>VLOOKUP($D317,'人均GDP预测（当年人民币）'!$D:$AT,COLUMN(M317)-3,FALSE)*VLOOKUP($D317,'367市人口19-60预测'!$D:$AT,COLUMN(M317)-3,FALSE)/10^8</f>
        <v>1541.8670177500626</v>
      </c>
      <c r="N317" s="23">
        <f>VLOOKUP($D317,'人均GDP预测（当年人民币）'!$D:$AT,COLUMN(N317)-3,FALSE)*VLOOKUP($D317,'367市人口19-60预测'!$D:$AT,COLUMN(N317)-3,FALSE)/10^8</f>
        <v>1650.7591164602186</v>
      </c>
      <c r="O317" s="23">
        <f>VLOOKUP($D317,'人均GDP预测（当年人民币）'!$D:$AT,COLUMN(O317)-3,FALSE)*VLOOKUP($D317,'367市人口19-60预测'!$D:$AT,COLUMN(O317)-3,FALSE)/10^8</f>
        <v>1766.0859700104572</v>
      </c>
      <c r="P317" s="23">
        <f>VLOOKUP($D317,'人均GDP预测（当年人民币）'!$D:$AT,COLUMN(P317)-3,FALSE)*VLOOKUP($D317,'367市人口19-60预测'!$D:$AT,COLUMN(P317)-3,FALSE)/10^8</f>
        <v>1888.1974105570862</v>
      </c>
      <c r="Q317" s="23">
        <f>VLOOKUP($D317,'人均GDP预测（当年人民币）'!$D:$AT,COLUMN(Q317)-3,FALSE)*VLOOKUP($D317,'367市人口19-60预测'!$D:$AT,COLUMN(Q317)-3,FALSE)/10^8</f>
        <v>2008.6539144972498</v>
      </c>
      <c r="R317" s="23">
        <f>VLOOKUP($D317,'人均GDP预测（当年人民币）'!$D:$AT,COLUMN(R317)-3,FALSE)*VLOOKUP($D317,'367市人口19-60预测'!$D:$AT,COLUMN(R317)-3,FALSE)/10^8</f>
        <v>2135.5068747182327</v>
      </c>
      <c r="S317" s="23">
        <f>VLOOKUP($D317,'人均GDP预测（当年人民币）'!$D:$AT,COLUMN(S317)-3,FALSE)*VLOOKUP($D317,'367市人口19-60预测'!$D:$AT,COLUMN(S317)-3,FALSE)/10^8</f>
        <v>2269.0779318049504</v>
      </c>
      <c r="T317" s="23">
        <f>VLOOKUP($D317,'人均GDP预测（当年人民币）'!$D:$AT,COLUMN(T317)-3,FALSE)*VLOOKUP($D317,'367市人口19-60预测'!$D:$AT,COLUMN(T317)-3,FALSE)/10^8</f>
        <v>2401.4420613203902</v>
      </c>
      <c r="U317" s="23">
        <f>VLOOKUP($D317,'人均GDP预测（当年人民币）'!$D:$AT,COLUMN(U317)-3,FALSE)*VLOOKUP($D317,'367市人口19-60预测'!$D:$AT,COLUMN(U317)-3,FALSE)/10^8</f>
        <v>2540.2418064283406</v>
      </c>
      <c r="V317" s="23">
        <f>VLOOKUP($D317,'人均GDP预测（当年人民币）'!$D:$AT,COLUMN(V317)-3,FALSE)*VLOOKUP($D317,'367市人口19-60预测'!$D:$AT,COLUMN(V317)-3,FALSE)/10^8</f>
        <v>2685.7861107400013</v>
      </c>
      <c r="W317" s="23">
        <f>VLOOKUP($D317,'人均GDP预测（当年人民币）'!$D:$AT,COLUMN(W317)-3,FALSE)*VLOOKUP($D317,'367市人口19-60预测'!$D:$AT,COLUMN(W317)-3,FALSE)/10^8</f>
        <v>2838.4076677210969</v>
      </c>
      <c r="X317" s="23">
        <f>VLOOKUP($D317,'人均GDP预测（当年人民币）'!$D:$AT,COLUMN(X317)-3,FALSE)*VLOOKUP($D317,'367市人口19-60预测'!$D:$AT,COLUMN(X317)-3,FALSE)/10^8</f>
        <v>2990.1106427551495</v>
      </c>
      <c r="Y317" s="23">
        <f>VLOOKUP($D317,'人均GDP预测（当年人民币）'!$D:$AT,COLUMN(Y317)-3,FALSE)*VLOOKUP($D317,'367市人口19-60预测'!$D:$AT,COLUMN(Y317)-3,FALSE)/10^8</f>
        <v>3148.7083937129451</v>
      </c>
      <c r="Z317" s="23">
        <f>VLOOKUP($D317,'人均GDP预测（当年人民币）'!$D:$AT,COLUMN(Z317)-3,FALSE)*VLOOKUP($D317,'367市人口19-60预测'!$D:$AT,COLUMN(Z317)-3,FALSE)/10^8</f>
        <v>3314.5393915683771</v>
      </c>
      <c r="AA317" s="23">
        <f>VLOOKUP($D317,'人均GDP预测（当年人民币）'!$D:$AT,COLUMN(AA317)-3,FALSE)*VLOOKUP($D317,'367市人口19-60预测'!$D:$AT,COLUMN(AA317)-3,FALSE)/10^8</f>
        <v>3487.9685551000512</v>
      </c>
      <c r="AB317" s="23">
        <f>VLOOKUP($D317,'人均GDP预测（当年人民币）'!$D:$AT,COLUMN(AB317)-3,FALSE)*VLOOKUP($D317,'367市人口19-60预测'!$D:$AT,COLUMN(AB317)-3,FALSE)/10^8</f>
        <v>3660.8877808255438</v>
      </c>
      <c r="AC317" s="23">
        <f>VLOOKUP($D317,'人均GDP预测（当年人民币）'!$D:$AT,COLUMN(AC317)-3,FALSE)*VLOOKUP($D317,'367市人口19-60预测'!$D:$AT,COLUMN(AC317)-3,FALSE)/10^8</f>
        <v>3841.3584556878459</v>
      </c>
      <c r="AD317" s="23">
        <f>VLOOKUP($D317,'人均GDP预测（当年人民币）'!$D:$AT,COLUMN(AD317)-3,FALSE)*VLOOKUP($D317,'367市人口19-60预测'!$D:$AT,COLUMN(AD317)-3,FALSE)/10^8</f>
        <v>4029.776493860727</v>
      </c>
      <c r="AE317" s="23">
        <f>VLOOKUP($D317,'人均GDP预测（当年人民币）'!$D:$AT,COLUMN(AE317)-3,FALSE)*VLOOKUP($D317,'367市人口19-60预测'!$D:$AT,COLUMN(AE317)-3,FALSE)/10^8</f>
        <v>4218.2669799880605</v>
      </c>
      <c r="AF317" s="23">
        <f>VLOOKUP($D317,'人均GDP预测（当年人民币）'!$D:$AT,COLUMN(AF317)-3,FALSE)*VLOOKUP($D317,'367市人口19-60预测'!$D:$AT,COLUMN(AF317)-3,FALSE)/10^8</f>
        <v>4414.808789144915</v>
      </c>
      <c r="AG317" s="23">
        <f>VLOOKUP($D317,'人均GDP预测（当年人民币）'!$D:$AT,COLUMN(AG317)-3,FALSE)*VLOOKUP($D317,'367市人口19-60预测'!$D:$AT,COLUMN(AG317)-3,FALSE)/10^8</f>
        <v>4619.8534589067594</v>
      </c>
      <c r="AH317" s="23">
        <f>VLOOKUP($D317,'人均GDP预测（当年人民币）'!$D:$AT,COLUMN(AH317)-3,FALSE)*VLOOKUP($D317,'367市人口19-60预测'!$D:$AT,COLUMN(AH317)-3,FALSE)/10^8</f>
        <v>4825.7023363851958</v>
      </c>
      <c r="AI317" s="23">
        <f>VLOOKUP($D317,'人均GDP预测（当年人民币）'!$D:$AT,COLUMN(AI317)-3,FALSE)*VLOOKUP($D317,'367市人口19-60预测'!$D:$AT,COLUMN(AI317)-3,FALSE)/10^8</f>
        <v>5040.3419284640722</v>
      </c>
      <c r="AJ317" s="23">
        <f>VLOOKUP($D317,'人均GDP预测（当年人民币）'!$D:$AT,COLUMN(AJ317)-3,FALSE)*VLOOKUP($D317,'367市人口19-60预测'!$D:$AT,COLUMN(AJ317)-3,FALSE)/10^8</f>
        <v>5264.3038682078795</v>
      </c>
      <c r="AK317" s="23">
        <f>VLOOKUP($D317,'人均GDP预测（当年人民币）'!$D:$AT,COLUMN(AK317)-3,FALSE)*VLOOKUP($D317,'367市人口19-60预测'!$D:$AT,COLUMN(AK317)-3,FALSE)/10^8</f>
        <v>5498.1736461625587</v>
      </c>
      <c r="AL317" s="23">
        <f>VLOOKUP($D317,'人均GDP预测（当年人民币）'!$D:$AT,COLUMN(AL317)-3,FALSE)*VLOOKUP($D317,'367市人口19-60预测'!$D:$AT,COLUMN(AL317)-3,FALSE)/10^8</f>
        <v>5734.0884367114477</v>
      </c>
      <c r="AM317" s="23">
        <f>VLOOKUP($D317,'人均GDP预测（当年人民币）'!$D:$AT,COLUMN(AM317)-3,FALSE)*VLOOKUP($D317,'367市人口19-60预测'!$D:$AT,COLUMN(AM317)-3,FALSE)/10^8</f>
        <v>5980.5033679463304</v>
      </c>
      <c r="AN317" s="23">
        <f>VLOOKUP($D317,'人均GDP预测（当年人民币）'!$D:$AT,COLUMN(AN317)-3,FALSE)*VLOOKUP($D317,'367市人口19-60预测'!$D:$AT,COLUMN(AN317)-3,FALSE)/10^8</f>
        <v>6238.1314416452224</v>
      </c>
      <c r="AO317" s="23">
        <f>VLOOKUP($D317,'人均GDP预测（当年人民币）'!$D:$AT,COLUMN(AO317)-3,FALSE)*VLOOKUP($D317,'367市人口19-60预测'!$D:$AT,COLUMN(AO317)-3,FALSE)/10^8</f>
        <v>6499.2410564701622</v>
      </c>
      <c r="AP317" s="23">
        <f>VLOOKUP($D317,'人均GDP预测（当年人民币）'!$D:$AT,COLUMN(AP317)-3,FALSE)*VLOOKUP($D317,'367市人口19-60预测'!$D:$AT,COLUMN(AP317)-3,FALSE)/10^8</f>
        <v>6772.4635708212672</v>
      </c>
      <c r="AQ317" s="23">
        <f>VLOOKUP($D317,'人均GDP预测（当年人民币）'!$D:$AT,COLUMN(AQ317)-3,FALSE)*VLOOKUP($D317,'367市人口19-60预测'!$D:$AT,COLUMN(AQ317)-3,FALSE)/10^8</f>
        <v>7058.683473449275</v>
      </c>
      <c r="AR317" s="23">
        <f>VLOOKUP($D317,'人均GDP预测（当年人民币）'!$D:$AT,COLUMN(AR317)-3,FALSE)*VLOOKUP($D317,'367市人口19-60预测'!$D:$AT,COLUMN(AR317)-3,FALSE)/10^8</f>
        <v>7350.2822205343637</v>
      </c>
      <c r="AS317" s="23">
        <f>VLOOKUP($D317,'人均GDP预测（当年人民币）'!$D:$AT,COLUMN(AS317)-3,FALSE)*VLOOKUP($D317,'367市人口19-60预测'!$D:$AT,COLUMN(AS317)-3,FALSE)/10^8</f>
        <v>7656.1650444791185</v>
      </c>
      <c r="AT317" s="23">
        <f>VLOOKUP($D317,'人均GDP预测（当年人民币）'!$D:$AT,COLUMN(AT317)-3,FALSE)*VLOOKUP($D317,'367市人口19-60预测'!$D:$AT,COLUMN(AT317)-3,FALSE)/10^8</f>
        <v>7977.4297044025698</v>
      </c>
    </row>
    <row r="318" spans="1:46" ht="15.75" x14ac:dyDescent="0.25">
      <c r="A318" s="15">
        <v>317</v>
      </c>
      <c r="B318" s="16">
        <v>620100</v>
      </c>
      <c r="C318" s="16" t="s">
        <v>406</v>
      </c>
      <c r="D318" s="18" t="s">
        <v>28</v>
      </c>
      <c r="E318" s="23">
        <f>VLOOKUP($D318,'人均GDP预测（当年人民币）'!$D:$AT,COLUMN(E318)-3,FALSE)*VLOOKUP($D318,'367市人口19-60预测'!$D:$AT,COLUMN(E318)-3,FALSE)/10^8</f>
        <v>2875.9088627836022</v>
      </c>
      <c r="F318" s="23">
        <f>VLOOKUP($D318,'人均GDP预测（当年人民币）'!$D:$AT,COLUMN(F318)-3,FALSE)*VLOOKUP($D318,'367市人口19-60预测'!$D:$AT,COLUMN(F318)-3,FALSE)/10^8</f>
        <v>3251.810181061292</v>
      </c>
      <c r="G318" s="23">
        <f>VLOOKUP($D318,'人均GDP预测（当年人民币）'!$D:$AT,COLUMN(G318)-3,FALSE)*VLOOKUP($D318,'367市人口19-60预测'!$D:$AT,COLUMN(G318)-3,FALSE)/10^8</f>
        <v>3671.0873936656144</v>
      </c>
      <c r="H318" s="23">
        <f>VLOOKUP($D318,'人均GDP预测（当年人民币）'!$D:$AT,COLUMN(H318)-3,FALSE)*VLOOKUP($D318,'367市人口19-60预测'!$D:$AT,COLUMN(H318)-3,FALSE)/10^8</f>
        <v>4091.945844087074</v>
      </c>
      <c r="I318" s="23">
        <f>VLOOKUP($D318,'人均GDP预测（当年人民币）'!$D:$AT,COLUMN(I318)-3,FALSE)*VLOOKUP($D318,'367市人口19-60预测'!$D:$AT,COLUMN(I318)-3,FALSE)/10^8</f>
        <v>4555.106339259507</v>
      </c>
      <c r="J318" s="23">
        <f>VLOOKUP($D318,'人均GDP预测（当年人民币）'!$D:$AT,COLUMN(J318)-3,FALSE)*VLOOKUP($D318,'367市人口19-60预测'!$D:$AT,COLUMN(J318)-3,FALSE)/10^8</f>
        <v>5020.3213945731986</v>
      </c>
      <c r="K318" s="23">
        <f>VLOOKUP($D318,'人均GDP预测（当年人民币）'!$D:$AT,COLUMN(K318)-3,FALSE)*VLOOKUP($D318,'367市人口19-60预测'!$D:$AT,COLUMN(K318)-3,FALSE)/10^8</f>
        <v>5488.295587587565</v>
      </c>
      <c r="L318" s="23">
        <f>VLOOKUP($D318,'人均GDP预测（当年人民币）'!$D:$AT,COLUMN(L318)-3,FALSE)*VLOOKUP($D318,'367市人口19-60预测'!$D:$AT,COLUMN(L318)-3,FALSE)/10^8</f>
        <v>5993.9331415965489</v>
      </c>
      <c r="M318" s="23">
        <f>VLOOKUP($D318,'人均GDP预测（当年人民币）'!$D:$AT,COLUMN(M318)-3,FALSE)*VLOOKUP($D318,'367市人口19-60预测'!$D:$AT,COLUMN(M318)-3,FALSE)/10^8</f>
        <v>6502.6782633541197</v>
      </c>
      <c r="N318" s="23">
        <f>VLOOKUP($D318,'人均GDP预测（当年人民币）'!$D:$AT,COLUMN(N318)-3,FALSE)*VLOOKUP($D318,'367市人口19-60预测'!$D:$AT,COLUMN(N318)-3,FALSE)/10^8</f>
        <v>7048.7738639278605</v>
      </c>
      <c r="O318" s="23">
        <f>VLOOKUP($D318,'人均GDP预测（当年人民币）'!$D:$AT,COLUMN(O318)-3,FALSE)*VLOOKUP($D318,'367市人口19-60预测'!$D:$AT,COLUMN(O318)-3,FALSE)/10^8</f>
        <v>7598.4104023797909</v>
      </c>
      <c r="P318" s="23">
        <f>VLOOKUP($D318,'人均GDP预测（当年人民币）'!$D:$AT,COLUMN(P318)-3,FALSE)*VLOOKUP($D318,'367市人口19-60预测'!$D:$AT,COLUMN(P318)-3,FALSE)/10^8</f>
        <v>8152.0821412301184</v>
      </c>
      <c r="Q318" s="23">
        <f>VLOOKUP($D318,'人均GDP预测（当年人民币）'!$D:$AT,COLUMN(Q318)-3,FALSE)*VLOOKUP($D318,'367市人口19-60预测'!$D:$AT,COLUMN(Q318)-3,FALSE)/10^8</f>
        <v>8740.6803223562601</v>
      </c>
      <c r="R318" s="23">
        <f>VLOOKUP($D318,'人均GDP预测（当年人民币）'!$D:$AT,COLUMN(R318)-3,FALSE)*VLOOKUP($D318,'367市人口19-60预测'!$D:$AT,COLUMN(R318)-3,FALSE)/10^8</f>
        <v>9333.89154708971</v>
      </c>
      <c r="S318" s="23">
        <f>VLOOKUP($D318,'人均GDP预测（当年人民币）'!$D:$AT,COLUMN(S318)-3,FALSE)*VLOOKUP($D318,'367市人口19-60预测'!$D:$AT,COLUMN(S318)-3,FALSE)/10^8</f>
        <v>9962.3323930166243</v>
      </c>
      <c r="T318" s="23">
        <f>VLOOKUP($D318,'人均GDP预测（当年人民币）'!$D:$AT,COLUMN(T318)-3,FALSE)*VLOOKUP($D318,'367市人口19-60预测'!$D:$AT,COLUMN(T318)-3,FALSE)/10^8</f>
        <v>10596.122825132532</v>
      </c>
      <c r="U318" s="23">
        <f>VLOOKUP($D318,'人均GDP预测（当年人民币）'!$D:$AT,COLUMN(U318)-3,FALSE)*VLOOKUP($D318,'367市人口19-60预测'!$D:$AT,COLUMN(U318)-3,FALSE)/10^8</f>
        <v>11235.814673650608</v>
      </c>
      <c r="V318" s="23">
        <f>VLOOKUP($D318,'人均GDP预测（当年人民币）'!$D:$AT,COLUMN(V318)-3,FALSE)*VLOOKUP($D318,'367市人口19-60预测'!$D:$AT,COLUMN(V318)-3,FALSE)/10^8</f>
        <v>11909.829797302957</v>
      </c>
      <c r="W318" s="23">
        <f>VLOOKUP($D318,'人均GDP预测（当年人民币）'!$D:$AT,COLUMN(W318)-3,FALSE)*VLOOKUP($D318,'367市人口19-60预测'!$D:$AT,COLUMN(W318)-3,FALSE)/10^8</f>
        <v>12590.69633334263</v>
      </c>
      <c r="X318" s="23">
        <f>VLOOKUP($D318,'人均GDP预测（当年人民币）'!$D:$AT,COLUMN(X318)-3,FALSE)*VLOOKUP($D318,'367市人口19-60预测'!$D:$AT,COLUMN(X318)-3,FALSE)/10^8</f>
        <v>13279.002403843398</v>
      </c>
      <c r="Y318" s="23">
        <f>VLOOKUP($D318,'人均GDP预测（当年人民币）'!$D:$AT,COLUMN(Y318)-3,FALSE)*VLOOKUP($D318,'367市人口19-60预测'!$D:$AT,COLUMN(Y318)-3,FALSE)/10^8</f>
        <v>14001.501404775938</v>
      </c>
      <c r="Z318" s="23">
        <f>VLOOKUP($D318,'人均GDP预测（当年人民币）'!$D:$AT,COLUMN(Z318)-3,FALSE)*VLOOKUP($D318,'367市人口19-60预测'!$D:$AT,COLUMN(Z318)-3,FALSE)/10^8</f>
        <v>14732.584573922068</v>
      </c>
      <c r="AA318" s="23">
        <f>VLOOKUP($D318,'人均GDP预测（当年人民币）'!$D:$AT,COLUMN(AA318)-3,FALSE)*VLOOKUP($D318,'367市人口19-60预测'!$D:$AT,COLUMN(AA318)-3,FALSE)/10^8</f>
        <v>15498.986061251884</v>
      </c>
      <c r="AB318" s="23">
        <f>VLOOKUP($D318,'人均GDP预测（当年人民币）'!$D:$AT,COLUMN(AB318)-3,FALSE)*VLOOKUP($D318,'367市人口19-60预测'!$D:$AT,COLUMN(AB318)-3,FALSE)/10^8</f>
        <v>16275.225380705428</v>
      </c>
      <c r="AC318" s="23">
        <f>VLOOKUP($D318,'人均GDP预测（当年人民币）'!$D:$AT,COLUMN(AC318)-3,FALSE)*VLOOKUP($D318,'367市人口19-60预测'!$D:$AT,COLUMN(AC318)-3,FALSE)/10^8</f>
        <v>17061.958220470558</v>
      </c>
      <c r="AD318" s="23">
        <f>VLOOKUP($D318,'人均GDP预测（当年人民币）'!$D:$AT,COLUMN(AD318)-3,FALSE)*VLOOKUP($D318,'367市人口19-60预测'!$D:$AT,COLUMN(AD318)-3,FALSE)/10^8</f>
        <v>17884.661916095843</v>
      </c>
      <c r="AE318" s="23">
        <f>VLOOKUP($D318,'人均GDP预测（当年人民币）'!$D:$AT,COLUMN(AE318)-3,FALSE)*VLOOKUP($D318,'367市人口19-60预测'!$D:$AT,COLUMN(AE318)-3,FALSE)/10^8</f>
        <v>18719.161313965673</v>
      </c>
      <c r="AF318" s="23">
        <f>VLOOKUP($D318,'人均GDP预测（当年人民币）'!$D:$AT,COLUMN(AF318)-3,FALSE)*VLOOKUP($D318,'367市人口19-60预测'!$D:$AT,COLUMN(AF318)-3,FALSE)/10^8</f>
        <v>19566.054816734129</v>
      </c>
      <c r="AG318" s="23">
        <f>VLOOKUP($D318,'人均GDP预测（当年人民币）'!$D:$AT,COLUMN(AG318)-3,FALSE)*VLOOKUP($D318,'367市人口19-60预测'!$D:$AT,COLUMN(AG318)-3,FALSE)/10^8</f>
        <v>20449.757888767355</v>
      </c>
      <c r="AH318" s="23">
        <f>VLOOKUP($D318,'人均GDP预测（当年人民币）'!$D:$AT,COLUMN(AH318)-3,FALSE)*VLOOKUP($D318,'367市人口19-60预测'!$D:$AT,COLUMN(AH318)-3,FALSE)/10^8</f>
        <v>21347.023976383814</v>
      </c>
      <c r="AI318" s="23">
        <f>VLOOKUP($D318,'人均GDP预测（当年人民币）'!$D:$AT,COLUMN(AI318)-3,FALSE)*VLOOKUP($D318,'367市人口19-60预测'!$D:$AT,COLUMN(AI318)-3,FALSE)/10^8</f>
        <v>22282.26532419035</v>
      </c>
      <c r="AJ318" s="23">
        <f>VLOOKUP($D318,'人均GDP预测（当年人民币）'!$D:$AT,COLUMN(AJ318)-3,FALSE)*VLOOKUP($D318,'367市人口19-60预测'!$D:$AT,COLUMN(AJ318)-3,FALSE)/10^8</f>
        <v>23232.040863232211</v>
      </c>
      <c r="AK318" s="23">
        <f>VLOOKUP($D318,'人均GDP预测（当年人民币）'!$D:$AT,COLUMN(AK318)-3,FALSE)*VLOOKUP($D318,'367市人口19-60预测'!$D:$AT,COLUMN(AK318)-3,FALSE)/10^8</f>
        <v>24196.668853788837</v>
      </c>
      <c r="AL318" s="23">
        <f>VLOOKUP($D318,'人均GDP预测（当年人民币）'!$D:$AT,COLUMN(AL318)-3,FALSE)*VLOOKUP($D318,'367市人口19-60预测'!$D:$AT,COLUMN(AL318)-3,FALSE)/10^8</f>
        <v>25199.520801553426</v>
      </c>
      <c r="AM318" s="23">
        <f>VLOOKUP($D318,'人均GDP预测（当年人民币）'!$D:$AT,COLUMN(AM318)-3,FALSE)*VLOOKUP($D318,'367市人口19-60预测'!$D:$AT,COLUMN(AM318)-3,FALSE)/10^8</f>
        <v>26217.617440098915</v>
      </c>
      <c r="AN318" s="23">
        <f>VLOOKUP($D318,'人均GDP预测（当年人民币）'!$D:$AT,COLUMN(AN318)-3,FALSE)*VLOOKUP($D318,'367市人口19-60预测'!$D:$AT,COLUMN(AN318)-3,FALSE)/10^8</f>
        <v>27274.196555077855</v>
      </c>
      <c r="AO318" s="23">
        <f>VLOOKUP($D318,'人均GDP预测（当年人民币）'!$D:$AT,COLUMN(AO318)-3,FALSE)*VLOOKUP($D318,'367市人口19-60预测'!$D:$AT,COLUMN(AO318)-3,FALSE)/10^8</f>
        <v>28345.805584204052</v>
      </c>
      <c r="AP318" s="23">
        <f>VLOOKUP($D318,'人均GDP预测（当年人民币）'!$D:$AT,COLUMN(AP318)-3,FALSE)*VLOOKUP($D318,'367市人口19-60预测'!$D:$AT,COLUMN(AP318)-3,FALSE)/10^8</f>
        <v>29431.97335643246</v>
      </c>
      <c r="AQ318" s="23">
        <f>VLOOKUP($D318,'人均GDP预测（当年人民币）'!$D:$AT,COLUMN(AQ318)-3,FALSE)*VLOOKUP($D318,'367市人口19-60预测'!$D:$AT,COLUMN(AQ318)-3,FALSE)/10^8</f>
        <v>30554.760293365649</v>
      </c>
      <c r="AR318" s="23">
        <f>VLOOKUP($D318,'人均GDP预测（当年人民币）'!$D:$AT,COLUMN(AR318)-3,FALSE)*VLOOKUP($D318,'367市人口19-60预测'!$D:$AT,COLUMN(AR318)-3,FALSE)/10^8</f>
        <v>31690.565451645343</v>
      </c>
      <c r="AS318" s="23">
        <f>VLOOKUP($D318,'人均GDP预测（当年人民币）'!$D:$AT,COLUMN(AS318)-3,FALSE)*VLOOKUP($D318,'367市人口19-60预测'!$D:$AT,COLUMN(AS318)-3,FALSE)/10^8</f>
        <v>32838.109718842483</v>
      </c>
      <c r="AT318" s="23">
        <f>VLOOKUP($D318,'人均GDP预测（当年人民币）'!$D:$AT,COLUMN(AT318)-3,FALSE)*VLOOKUP($D318,'367市人口19-60预测'!$D:$AT,COLUMN(AT318)-3,FALSE)/10^8</f>
        <v>34018.061056180137</v>
      </c>
    </row>
    <row r="319" spans="1:46" ht="15.75" x14ac:dyDescent="0.25">
      <c r="A319" s="15">
        <v>318</v>
      </c>
      <c r="B319" s="16">
        <v>620200</v>
      </c>
      <c r="C319" s="16" t="s">
        <v>406</v>
      </c>
      <c r="D319" s="18" t="s">
        <v>62</v>
      </c>
      <c r="E319" s="23">
        <f>VLOOKUP($D319,'人均GDP预测（当年人民币）'!$D:$AT,COLUMN(E319)-3,FALSE)*VLOOKUP($D319,'367市人口19-60预测'!$D:$AT,COLUMN(E319)-3,FALSE)/10^8</f>
        <v>290.69403485074008</v>
      </c>
      <c r="F319" s="23">
        <f>VLOOKUP($D319,'人均GDP预测（当年人民币）'!$D:$AT,COLUMN(F319)-3,FALSE)*VLOOKUP($D319,'367市人口19-60预测'!$D:$AT,COLUMN(F319)-3,FALSE)/10^8</f>
        <v>303.42920076414543</v>
      </c>
      <c r="G319" s="23">
        <f>VLOOKUP($D319,'人均GDP预测（当年人民币）'!$D:$AT,COLUMN(G319)-3,FALSE)*VLOOKUP($D319,'367市人口19-60预测'!$D:$AT,COLUMN(G319)-3,FALSE)/10^8</f>
        <v>316.388382518426</v>
      </c>
      <c r="H319" s="23">
        <f>VLOOKUP($D319,'人均GDP预测（当年人民币）'!$D:$AT,COLUMN(H319)-3,FALSE)*VLOOKUP($D319,'367市人口19-60预测'!$D:$AT,COLUMN(H319)-3,FALSE)/10^8</f>
        <v>329.57492146183546</v>
      </c>
      <c r="I319" s="23">
        <f>VLOOKUP($D319,'人均GDP预测（当年人民币）'!$D:$AT,COLUMN(I319)-3,FALSE)*VLOOKUP($D319,'367市人口19-60预测'!$D:$AT,COLUMN(I319)-3,FALSE)/10^8</f>
        <v>342.99275314505496</v>
      </c>
      <c r="J319" s="23">
        <f>VLOOKUP($D319,'人均GDP预测（当年人民币）'!$D:$AT,COLUMN(J319)-3,FALSE)*VLOOKUP($D319,'367市人口19-60预测'!$D:$AT,COLUMN(J319)-3,FALSE)/10^8</f>
        <v>356.64537061496696</v>
      </c>
      <c r="K319" s="23">
        <f>VLOOKUP($D319,'人均GDP预测（当年人民币）'!$D:$AT,COLUMN(K319)-3,FALSE)*VLOOKUP($D319,'367市人口19-60预测'!$D:$AT,COLUMN(K319)-3,FALSE)/10^8</f>
        <v>370.10361823979872</v>
      </c>
      <c r="L319" s="23">
        <f>VLOOKUP($D319,'人均GDP预测（当年人民币）'!$D:$AT,COLUMN(L319)-3,FALSE)*VLOOKUP($D319,'367市人口19-60预测'!$D:$AT,COLUMN(L319)-3,FALSE)/10^8</f>
        <v>383.77298997580954</v>
      </c>
      <c r="M319" s="23">
        <f>VLOOKUP($D319,'人均GDP预测（当年人民币）'!$D:$AT,COLUMN(M319)-3,FALSE)*VLOOKUP($D319,'367市人口19-60预测'!$D:$AT,COLUMN(M319)-3,FALSE)/10^8</f>
        <v>397.65697574916464</v>
      </c>
      <c r="N319" s="23">
        <f>VLOOKUP($D319,'人均GDP预测（当年人民币）'!$D:$AT,COLUMN(N319)-3,FALSE)*VLOOKUP($D319,'367市人口19-60预测'!$D:$AT,COLUMN(N319)-3,FALSE)/10^8</f>
        <v>411.76100458676837</v>
      </c>
      <c r="O319" s="23">
        <f>VLOOKUP($D319,'人均GDP预测（当年人民币）'!$D:$AT,COLUMN(O319)-3,FALSE)*VLOOKUP($D319,'367市人口19-60预测'!$D:$AT,COLUMN(O319)-3,FALSE)/10^8</f>
        <v>426.0887847080761</v>
      </c>
      <c r="P319" s="23">
        <f>VLOOKUP($D319,'人均GDP预测（当年人民币）'!$D:$AT,COLUMN(P319)-3,FALSE)*VLOOKUP($D319,'367市人口19-60预测'!$D:$AT,COLUMN(P319)-3,FALSE)/10^8</f>
        <v>440.64468539160714</v>
      </c>
      <c r="Q319" s="23">
        <f>VLOOKUP($D319,'人均GDP预测（当年人民币）'!$D:$AT,COLUMN(Q319)-3,FALSE)*VLOOKUP($D319,'367市人口19-60预测'!$D:$AT,COLUMN(Q319)-3,FALSE)/10^8</f>
        <v>455.43522952351844</v>
      </c>
      <c r="R319" s="23">
        <f>VLOOKUP($D319,'人均GDP预测（当年人民币）'!$D:$AT,COLUMN(R319)-3,FALSE)*VLOOKUP($D319,'367市人口19-60预测'!$D:$AT,COLUMN(R319)-3,FALSE)/10^8</f>
        <v>470.4650419865074</v>
      </c>
      <c r="S319" s="23">
        <f>VLOOKUP($D319,'人均GDP预测（当年人民币）'!$D:$AT,COLUMN(S319)-3,FALSE)*VLOOKUP($D319,'367市人口19-60预测'!$D:$AT,COLUMN(S319)-3,FALSE)/10^8</f>
        <v>485.73948128772042</v>
      </c>
      <c r="T319" s="23">
        <f>VLOOKUP($D319,'人均GDP预测（当年人民币）'!$D:$AT,COLUMN(T319)-3,FALSE)*VLOOKUP($D319,'367市人口19-60预测'!$D:$AT,COLUMN(T319)-3,FALSE)/10^8</f>
        <v>500.78014016818071</v>
      </c>
      <c r="U319" s="23">
        <f>VLOOKUP($D319,'人均GDP预测（当年人民币）'!$D:$AT,COLUMN(U319)-3,FALSE)*VLOOKUP($D319,'367市人口19-60预测'!$D:$AT,COLUMN(U319)-3,FALSE)/10^8</f>
        <v>516.04866894580493</v>
      </c>
      <c r="V319" s="23">
        <f>VLOOKUP($D319,'人均GDP预测（当年人民币）'!$D:$AT,COLUMN(V319)-3,FALSE)*VLOOKUP($D319,'367市人口19-60预测'!$D:$AT,COLUMN(V319)-3,FALSE)/10^8</f>
        <v>531.55077920905296</v>
      </c>
      <c r="W319" s="23">
        <f>VLOOKUP($D319,'人均GDP预测（当年人民币）'!$D:$AT,COLUMN(W319)-3,FALSE)*VLOOKUP($D319,'367市人口19-60预测'!$D:$AT,COLUMN(W319)-3,FALSE)/10^8</f>
        <v>547.29648904556223</v>
      </c>
      <c r="X319" s="23">
        <f>VLOOKUP($D319,'人均GDP预测（当年人民币）'!$D:$AT,COLUMN(X319)-3,FALSE)*VLOOKUP($D319,'367市人口19-60预测'!$D:$AT,COLUMN(X319)-3,FALSE)/10^8</f>
        <v>563.28833911956769</v>
      </c>
      <c r="Y319" s="23">
        <f>VLOOKUP($D319,'人均GDP预测（当年人民币）'!$D:$AT,COLUMN(Y319)-3,FALSE)*VLOOKUP($D319,'367市人口19-60预测'!$D:$AT,COLUMN(Y319)-3,FALSE)/10^8</f>
        <v>579.53658900027347</v>
      </c>
      <c r="Z319" s="23">
        <f>VLOOKUP($D319,'人均GDP预测（当年人民币）'!$D:$AT,COLUMN(Z319)-3,FALSE)*VLOOKUP($D319,'367市人口19-60预测'!$D:$AT,COLUMN(Z319)-3,FALSE)/10^8</f>
        <v>596.04719842710574</v>
      </c>
      <c r="AA319" s="23">
        <f>VLOOKUP($D319,'人均GDP预测（当年人民币）'!$D:$AT,COLUMN(AA319)-3,FALSE)*VLOOKUP($D319,'367市人口19-60预测'!$D:$AT,COLUMN(AA319)-3,FALSE)/10^8</f>
        <v>612.8308229407246</v>
      </c>
      <c r="AB319" s="23">
        <f>VLOOKUP($D319,'人均GDP预测（当年人民币）'!$D:$AT,COLUMN(AB319)-3,FALSE)*VLOOKUP($D319,'367市人口19-60预测'!$D:$AT,COLUMN(AB319)-3,FALSE)/10^8</f>
        <v>629.89544042374928</v>
      </c>
      <c r="AC319" s="23">
        <f>VLOOKUP($D319,'人均GDP预测（当年人民币）'!$D:$AT,COLUMN(AC319)-3,FALSE)*VLOOKUP($D319,'367市人口19-60预测'!$D:$AT,COLUMN(AC319)-3,FALSE)/10^8</f>
        <v>646.71779448500388</v>
      </c>
      <c r="AD319" s="23">
        <f>VLOOKUP($D319,'人均GDP预测（当年人民币）'!$D:$AT,COLUMN(AD319)-3,FALSE)*VLOOKUP($D319,'367市人口19-60预测'!$D:$AT,COLUMN(AD319)-3,FALSE)/10^8</f>
        <v>663.8114883871217</v>
      </c>
      <c r="AE319" s="23">
        <f>VLOOKUP($D319,'人均GDP预测（当年人民币）'!$D:$AT,COLUMN(AE319)-3,FALSE)*VLOOKUP($D319,'367市人口19-60预测'!$D:$AT,COLUMN(AE319)-3,FALSE)/10^8</f>
        <v>681.1825028499361</v>
      </c>
      <c r="AF319" s="23">
        <f>VLOOKUP($D319,'人均GDP预测（当年人民币）'!$D:$AT,COLUMN(AF319)-3,FALSE)*VLOOKUP($D319,'367市人口19-60预测'!$D:$AT,COLUMN(AF319)-3,FALSE)/10^8</f>
        <v>698.84208231846242</v>
      </c>
      <c r="AG319" s="23">
        <f>VLOOKUP($D319,'人均GDP预测（当年人民币）'!$D:$AT,COLUMN(AG319)-3,FALSE)*VLOOKUP($D319,'367市人口19-60预测'!$D:$AT,COLUMN(AG319)-3,FALSE)/10^8</f>
        <v>716.79803990759615</v>
      </c>
      <c r="AH319" s="23">
        <f>VLOOKUP($D319,'人均GDP预测（当年人民币）'!$D:$AT,COLUMN(AH319)-3,FALSE)*VLOOKUP($D319,'367市人口19-60预测'!$D:$AT,COLUMN(AH319)-3,FALSE)/10^8</f>
        <v>735.06146802182582</v>
      </c>
      <c r="AI319" s="23">
        <f>VLOOKUP($D319,'人均GDP预测（当年人民币）'!$D:$AT,COLUMN(AI319)-3,FALSE)*VLOOKUP($D319,'367市人口19-60预测'!$D:$AT,COLUMN(AI319)-3,FALSE)/10^8</f>
        <v>753.6396143642296</v>
      </c>
      <c r="AJ319" s="23">
        <f>VLOOKUP($D319,'人均GDP预测（当年人民币）'!$D:$AT,COLUMN(AJ319)-3,FALSE)*VLOOKUP($D319,'367市人口19-60预测'!$D:$AT,COLUMN(AJ319)-3,FALSE)/10^8</f>
        <v>772.54563119465763</v>
      </c>
      <c r="AK319" s="23">
        <f>VLOOKUP($D319,'人均GDP预测（当年人民币）'!$D:$AT,COLUMN(AK319)-3,FALSE)*VLOOKUP($D319,'367市人口19-60预测'!$D:$AT,COLUMN(AK319)-3,FALSE)/10^8</f>
        <v>791.23286138884907</v>
      </c>
      <c r="AL319" s="23">
        <f>VLOOKUP($D319,'人均GDP预测（当年人民币）'!$D:$AT,COLUMN(AL319)-3,FALSE)*VLOOKUP($D319,'367市人口19-60预测'!$D:$AT,COLUMN(AL319)-3,FALSE)/10^8</f>
        <v>810.23725123828649</v>
      </c>
      <c r="AM319" s="23">
        <f>VLOOKUP($D319,'人均GDP预测（当年人民币）'!$D:$AT,COLUMN(AM319)-3,FALSE)*VLOOKUP($D319,'367市人口19-60预测'!$D:$AT,COLUMN(AM319)-3,FALSE)/10^8</f>
        <v>829.57160591936724</v>
      </c>
      <c r="AN319" s="23">
        <f>VLOOKUP($D319,'人均GDP预测（当年人民币）'!$D:$AT,COLUMN(AN319)-3,FALSE)*VLOOKUP($D319,'367市人口19-60预测'!$D:$AT,COLUMN(AN319)-3,FALSE)/10^8</f>
        <v>849.24115378036129</v>
      </c>
      <c r="AO319" s="23">
        <f>VLOOKUP($D319,'人均GDP预测（当年人民币）'!$D:$AT,COLUMN(AO319)-3,FALSE)*VLOOKUP($D319,'367市人口19-60预测'!$D:$AT,COLUMN(AO319)-3,FALSE)/10^8</f>
        <v>869.25752990770764</v>
      </c>
      <c r="AP319" s="23">
        <f>VLOOKUP($D319,'人均GDP预测（当年人民币）'!$D:$AT,COLUMN(AP319)-3,FALSE)*VLOOKUP($D319,'367市人口19-60预测'!$D:$AT,COLUMN(AP319)-3,FALSE)/10^8</f>
        <v>889.62716146895878</v>
      </c>
      <c r="AQ319" s="23">
        <f>VLOOKUP($D319,'人均GDP预测（当年人民币）'!$D:$AT,COLUMN(AQ319)-3,FALSE)*VLOOKUP($D319,'367市人口19-60预测'!$D:$AT,COLUMN(AQ319)-3,FALSE)/10^8</f>
        <v>910.36011925974856</v>
      </c>
      <c r="AR319" s="23">
        <f>VLOOKUP($D319,'人均GDP预测（当年人民币）'!$D:$AT,COLUMN(AR319)-3,FALSE)*VLOOKUP($D319,'367市人口19-60预测'!$D:$AT,COLUMN(AR319)-3,FALSE)/10^8</f>
        <v>931.46060142975466</v>
      </c>
      <c r="AS319" s="23">
        <f>VLOOKUP($D319,'人均GDP预测（当年人民币）'!$D:$AT,COLUMN(AS319)-3,FALSE)*VLOOKUP($D319,'367市人口19-60预测'!$D:$AT,COLUMN(AS319)-3,FALSE)/10^8</f>
        <v>952.93978807874998</v>
      </c>
      <c r="AT319" s="23">
        <f>VLOOKUP($D319,'人均GDP预测（当年人民币）'!$D:$AT,COLUMN(AT319)-3,FALSE)*VLOOKUP($D319,'367市人口19-60预测'!$D:$AT,COLUMN(AT319)-3,FALSE)/10^8</f>
        <v>974.20522519583972</v>
      </c>
    </row>
    <row r="320" spans="1:46" ht="15.75" x14ac:dyDescent="0.25">
      <c r="A320" s="15">
        <v>319</v>
      </c>
      <c r="B320" s="16">
        <v>620300</v>
      </c>
      <c r="C320" s="16" t="s">
        <v>406</v>
      </c>
      <c r="D320" s="18" t="s">
        <v>126</v>
      </c>
      <c r="E320" s="23">
        <f>VLOOKUP($D320,'人均GDP预测（当年人民币）'!$D:$AT,COLUMN(E320)-3,FALSE)*VLOOKUP($D320,'367市人口19-60预测'!$D:$AT,COLUMN(E320)-3,FALSE)/10^8</f>
        <v>338.58965048613771</v>
      </c>
      <c r="F320" s="23">
        <f>VLOOKUP($D320,'人均GDP预测（当年人民币）'!$D:$AT,COLUMN(F320)-3,FALSE)*VLOOKUP($D320,'367市人口19-60预测'!$D:$AT,COLUMN(F320)-3,FALSE)/10^8</f>
        <v>360.90591872306197</v>
      </c>
      <c r="G320" s="23">
        <f>VLOOKUP($D320,'人均GDP预测（当年人民币）'!$D:$AT,COLUMN(G320)-3,FALSE)*VLOOKUP($D320,'367市人口19-60预测'!$D:$AT,COLUMN(G320)-3,FALSE)/10^8</f>
        <v>384.48703766146582</v>
      </c>
      <c r="H320" s="23">
        <f>VLOOKUP($D320,'人均GDP预测（当年人民币）'!$D:$AT,COLUMN(H320)-3,FALSE)*VLOOKUP($D320,'367市人口19-60预测'!$D:$AT,COLUMN(H320)-3,FALSE)/10^8</f>
        <v>409.38500942261055</v>
      </c>
      <c r="I320" s="23">
        <f>VLOOKUP($D320,'人均GDP预测（当年人民币）'!$D:$AT,COLUMN(I320)-3,FALSE)*VLOOKUP($D320,'367市人口19-60预测'!$D:$AT,COLUMN(I320)-3,FALSE)/10^8</f>
        <v>435.65191844906474</v>
      </c>
      <c r="J320" s="23">
        <f>VLOOKUP($D320,'人均GDP预测（当年人民币）'!$D:$AT,COLUMN(J320)-3,FALSE)*VLOOKUP($D320,'367市人口19-60预测'!$D:$AT,COLUMN(J320)-3,FALSE)/10^8</f>
        <v>462.0521009876764</v>
      </c>
      <c r="K320" s="23">
        <f>VLOOKUP($D320,'人均GDP预测（当年人民币）'!$D:$AT,COLUMN(K320)-3,FALSE)*VLOOKUP($D320,'367市人口19-60预测'!$D:$AT,COLUMN(K320)-3,FALSE)/10^8</f>
        <v>489.77267793500448</v>
      </c>
      <c r="L320" s="23">
        <f>VLOOKUP($D320,'人均GDP预测（当年人民币）'!$D:$AT,COLUMN(L320)-3,FALSE)*VLOOKUP($D320,'367市人口19-60预测'!$D:$AT,COLUMN(L320)-3,FALSE)/10^8</f>
        <v>518.85657940082513</v>
      </c>
      <c r="M320" s="23">
        <f>VLOOKUP($D320,'人均GDP预测（当年人民币）'!$D:$AT,COLUMN(M320)-3,FALSE)*VLOOKUP($D320,'367市人口19-60预测'!$D:$AT,COLUMN(M320)-3,FALSE)/10^8</f>
        <v>549.34819985784361</v>
      </c>
      <c r="N320" s="23">
        <f>VLOOKUP($D320,'人均GDP预测（当年人民币）'!$D:$AT,COLUMN(N320)-3,FALSE)*VLOOKUP($D320,'367市人口19-60预测'!$D:$AT,COLUMN(N320)-3,FALSE)/10^8</f>
        <v>579.94889761797492</v>
      </c>
      <c r="O320" s="23">
        <f>VLOOKUP($D320,'人均GDP预测（当年人民币）'!$D:$AT,COLUMN(O320)-3,FALSE)*VLOOKUP($D320,'367市人口19-60预测'!$D:$AT,COLUMN(O320)-3,FALSE)/10^8</f>
        <v>611.89768996973498</v>
      </c>
      <c r="P320" s="23">
        <f>VLOOKUP($D320,'人均GDP预测（当年人民币）'!$D:$AT,COLUMN(P320)-3,FALSE)*VLOOKUP($D320,'367市人口19-60预测'!$D:$AT,COLUMN(P320)-3,FALSE)/10^8</f>
        <v>645.23067833742198</v>
      </c>
      <c r="Q320" s="23">
        <f>VLOOKUP($D320,'人均GDP预测（当年人民币）'!$D:$AT,COLUMN(Q320)-3,FALSE)*VLOOKUP($D320,'367市人口19-60预测'!$D:$AT,COLUMN(Q320)-3,FALSE)/10^8</f>
        <v>678.64958874304966</v>
      </c>
      <c r="R320" s="23">
        <f>VLOOKUP($D320,'人均GDP预测（当年人民币）'!$D:$AT,COLUMN(R320)-3,FALSE)*VLOOKUP($D320,'367市人口19-60预测'!$D:$AT,COLUMN(R320)-3,FALSE)/10^8</f>
        <v>713.39128974634536</v>
      </c>
      <c r="S320" s="23">
        <f>VLOOKUP($D320,'人均GDP预测（当年人民币）'!$D:$AT,COLUMN(S320)-3,FALSE)*VLOOKUP($D320,'367市人口19-60预测'!$D:$AT,COLUMN(S320)-3,FALSE)/10^8</f>
        <v>749.48388689913179</v>
      </c>
      <c r="T320" s="23">
        <f>VLOOKUP($D320,'人均GDP预测（当年人民币）'!$D:$AT,COLUMN(T320)-3,FALSE)*VLOOKUP($D320,'367市人口19-60预测'!$D:$AT,COLUMN(T320)-3,FALSE)/10^8</f>
        <v>785.62761159263243</v>
      </c>
      <c r="U320" s="23">
        <f>VLOOKUP($D320,'人均GDP预测（当年人民币）'!$D:$AT,COLUMN(U320)-3,FALSE)*VLOOKUP($D320,'367市人口19-60预测'!$D:$AT,COLUMN(U320)-3,FALSE)/10^8</f>
        <v>823.05585089247234</v>
      </c>
      <c r="V320" s="23">
        <f>VLOOKUP($D320,'人均GDP预测（当年人民币）'!$D:$AT,COLUMN(V320)-3,FALSE)*VLOOKUP($D320,'367市人口19-60预测'!$D:$AT,COLUMN(V320)-3,FALSE)/10^8</f>
        <v>861.8013634339743</v>
      </c>
      <c r="W320" s="23">
        <f>VLOOKUP($D320,'人均GDP预测（当年人民币）'!$D:$AT,COLUMN(W320)-3,FALSE)*VLOOKUP($D320,'367市人口19-60预测'!$D:$AT,COLUMN(W320)-3,FALSE)/10^8</f>
        <v>901.8875043928125</v>
      </c>
      <c r="X320" s="23">
        <f>VLOOKUP($D320,'人均GDP预测（当年人民币）'!$D:$AT,COLUMN(X320)-3,FALSE)*VLOOKUP($D320,'367市人口19-60预测'!$D:$AT,COLUMN(X320)-3,FALSE)/10^8</f>
        <v>941.95485342717757</v>
      </c>
      <c r="Y320" s="23">
        <f>VLOOKUP($D320,'人均GDP预测（当年人民币）'!$D:$AT,COLUMN(Y320)-3,FALSE)*VLOOKUP($D320,'367市人口19-60预测'!$D:$AT,COLUMN(Y320)-3,FALSE)/10^8</f>
        <v>983.30440114752093</v>
      </c>
      <c r="Z320" s="23">
        <f>VLOOKUP($D320,'人均GDP预测（当年人民币）'!$D:$AT,COLUMN(Z320)-3,FALSE)*VLOOKUP($D320,'367市人口19-60预测'!$D:$AT,COLUMN(Z320)-3,FALSE)/10^8</f>
        <v>1025.9709873042582</v>
      </c>
      <c r="AA320" s="23">
        <f>VLOOKUP($D320,'人均GDP预测（当年人民币）'!$D:$AT,COLUMN(AA320)-3,FALSE)*VLOOKUP($D320,'367市人口19-60预测'!$D:$AT,COLUMN(AA320)-3,FALSE)/10^8</f>
        <v>1068.5875815907893</v>
      </c>
      <c r="AB320" s="23">
        <f>VLOOKUP($D320,'人均GDP预测（当年人民币）'!$D:$AT,COLUMN(AB320)-3,FALSE)*VLOOKUP($D320,'367市人口19-60预测'!$D:$AT,COLUMN(AB320)-3,FALSE)/10^8</f>
        <v>1112.4796386107791</v>
      </c>
      <c r="AC320" s="23">
        <f>VLOOKUP($D320,'人均GDP预测（当年人民币）'!$D:$AT,COLUMN(AC320)-3,FALSE)*VLOOKUP($D320,'367市人口19-60预测'!$D:$AT,COLUMN(AC320)-3,FALSE)/10^8</f>
        <v>1157.6858025964912</v>
      </c>
      <c r="AD320" s="23">
        <f>VLOOKUP($D320,'人均GDP预测（当年人民币）'!$D:$AT,COLUMN(AD320)-3,FALSE)*VLOOKUP($D320,'367市人口19-60预测'!$D:$AT,COLUMN(AD320)-3,FALSE)/10^8</f>
        <v>1202.8466003311728</v>
      </c>
      <c r="AE320" s="23">
        <f>VLOOKUP($D320,'人均GDP预测（当年人民币）'!$D:$AT,COLUMN(AE320)-3,FALSE)*VLOOKUP($D320,'367市人口19-60预测'!$D:$AT,COLUMN(AE320)-3,FALSE)/10^8</f>
        <v>1249.3129653380265</v>
      </c>
      <c r="AF320" s="23">
        <f>VLOOKUP($D320,'人均GDP预测（当年人民币）'!$D:$AT,COLUMN(AF320)-3,FALSE)*VLOOKUP($D320,'367市人口19-60预测'!$D:$AT,COLUMN(AF320)-3,FALSE)/10^8</f>
        <v>1297.1401125640245</v>
      </c>
      <c r="AG320" s="23">
        <f>VLOOKUP($D320,'人均GDP预测（当年人民币）'!$D:$AT,COLUMN(AG320)-3,FALSE)*VLOOKUP($D320,'367市人口19-60预测'!$D:$AT,COLUMN(AG320)-3,FALSE)/10^8</f>
        <v>1344.9876748902075</v>
      </c>
      <c r="AH320" s="23">
        <f>VLOOKUP($D320,'人均GDP预测（当年人民币）'!$D:$AT,COLUMN(AH320)-3,FALSE)*VLOOKUP($D320,'367市人口19-60预测'!$D:$AT,COLUMN(AH320)-3,FALSE)/10^8</f>
        <v>1394.2375468747596</v>
      </c>
      <c r="AI320" s="23">
        <f>VLOOKUP($D320,'人均GDP预测（当年人民币）'!$D:$AT,COLUMN(AI320)-3,FALSE)*VLOOKUP($D320,'367市人口19-60预测'!$D:$AT,COLUMN(AI320)-3,FALSE)/10^8</f>
        <v>1444.9797276969616</v>
      </c>
      <c r="AJ320" s="23">
        <f>VLOOKUP($D320,'人均GDP预测（当年人民币）'!$D:$AT,COLUMN(AJ320)-3,FALSE)*VLOOKUP($D320,'367市人口19-60预测'!$D:$AT,COLUMN(AJ320)-3,FALSE)/10^8</f>
        <v>1495.8947313086071</v>
      </c>
      <c r="AK320" s="23">
        <f>VLOOKUP($D320,'人均GDP预测（当年人民币）'!$D:$AT,COLUMN(AK320)-3,FALSE)*VLOOKUP($D320,'367市人口19-60预测'!$D:$AT,COLUMN(AK320)-3,FALSE)/10^8</f>
        <v>1548.4193887603631</v>
      </c>
      <c r="AL320" s="23">
        <f>VLOOKUP($D320,'人均GDP预测（当年人民币）'!$D:$AT,COLUMN(AL320)-3,FALSE)*VLOOKUP($D320,'367市人口19-60预测'!$D:$AT,COLUMN(AL320)-3,FALSE)/10^8</f>
        <v>1602.6921762171066</v>
      </c>
      <c r="AM320" s="23">
        <f>VLOOKUP($D320,'人均GDP预测（当年人民币）'!$D:$AT,COLUMN(AM320)-3,FALSE)*VLOOKUP($D320,'367市人口19-60预测'!$D:$AT,COLUMN(AM320)-3,FALSE)/10^8</f>
        <v>1657.4228904246972</v>
      </c>
      <c r="AN320" s="23">
        <f>VLOOKUP($D320,'人均GDP预测（当年人民币）'!$D:$AT,COLUMN(AN320)-3,FALSE)*VLOOKUP($D320,'367市人口19-60预测'!$D:$AT,COLUMN(AN320)-3,FALSE)/10^8</f>
        <v>1714.1323829518817</v>
      </c>
      <c r="AO320" s="23">
        <f>VLOOKUP($D320,'人均GDP预测（当年人民币）'!$D:$AT,COLUMN(AO320)-3,FALSE)*VLOOKUP($D320,'367市人口19-60预测'!$D:$AT,COLUMN(AO320)-3,FALSE)/10^8</f>
        <v>1771.6075315120117</v>
      </c>
      <c r="AP320" s="23">
        <f>VLOOKUP($D320,'人均GDP预测（当年人民币）'!$D:$AT,COLUMN(AP320)-3,FALSE)*VLOOKUP($D320,'367市人口19-60预测'!$D:$AT,COLUMN(AP320)-3,FALSE)/10^8</f>
        <v>1831.3880346024787</v>
      </c>
      <c r="AQ320" s="23">
        <f>VLOOKUP($D320,'人均GDP预测（当年人民币）'!$D:$AT,COLUMN(AQ320)-3,FALSE)*VLOOKUP($D320,'367市人口19-60预测'!$D:$AT,COLUMN(AQ320)-3,FALSE)/10^8</f>
        <v>1893.7275748256507</v>
      </c>
      <c r="AR320" s="23">
        <f>VLOOKUP($D320,'人均GDP预测（当年人民币）'!$D:$AT,COLUMN(AR320)-3,FALSE)*VLOOKUP($D320,'367市人口19-60预测'!$D:$AT,COLUMN(AR320)-3,FALSE)/10^8</f>
        <v>1957.4820859920826</v>
      </c>
      <c r="AS320" s="23">
        <f>VLOOKUP($D320,'人均GDP预测（当年人民币）'!$D:$AT,COLUMN(AS320)-3,FALSE)*VLOOKUP($D320,'367市人口19-60预测'!$D:$AT,COLUMN(AS320)-3,FALSE)/10^8</f>
        <v>2024.3073566412299</v>
      </c>
      <c r="AT320" s="23">
        <f>VLOOKUP($D320,'人均GDP预测（当年人民币）'!$D:$AT,COLUMN(AT320)-3,FALSE)*VLOOKUP($D320,'367市人口19-60预测'!$D:$AT,COLUMN(AT320)-3,FALSE)/10^8</f>
        <v>2094.5764246038457</v>
      </c>
    </row>
    <row r="321" spans="1:46" ht="15.75" x14ac:dyDescent="0.25">
      <c r="A321" s="15">
        <v>320</v>
      </c>
      <c r="B321" s="16">
        <v>620400</v>
      </c>
      <c r="C321" s="16" t="s">
        <v>406</v>
      </c>
      <c r="D321" s="18" t="s">
        <v>72</v>
      </c>
      <c r="E321" s="23">
        <f>VLOOKUP($D321,'人均GDP预测（当年人民币）'!$D:$AT,COLUMN(E321)-3,FALSE)*VLOOKUP($D321,'367市人口19-60预测'!$D:$AT,COLUMN(E321)-3,FALSE)/10^8</f>
        <v>477.29282927106988</v>
      </c>
      <c r="F321" s="23">
        <f>VLOOKUP($D321,'人均GDP预测（当年人民币）'!$D:$AT,COLUMN(F321)-3,FALSE)*VLOOKUP($D321,'367市人口19-60预测'!$D:$AT,COLUMN(F321)-3,FALSE)/10^8</f>
        <v>530.43830828468617</v>
      </c>
      <c r="G321" s="23">
        <f>VLOOKUP($D321,'人均GDP预测（当年人民币）'!$D:$AT,COLUMN(G321)-3,FALSE)*VLOOKUP($D321,'367市人口19-60预测'!$D:$AT,COLUMN(G321)-3,FALSE)/10^8</f>
        <v>581.14581092924311</v>
      </c>
      <c r="H321" s="23">
        <f>VLOOKUP($D321,'人均GDP预测（当年人民币）'!$D:$AT,COLUMN(H321)-3,FALSE)*VLOOKUP($D321,'367市人口19-60预测'!$D:$AT,COLUMN(H321)-3,FALSE)/10^8</f>
        <v>635.99708196852168</v>
      </c>
      <c r="I321" s="23">
        <f>VLOOKUP($D321,'人均GDP预测（当年人民币）'!$D:$AT,COLUMN(I321)-3,FALSE)*VLOOKUP($D321,'367市人口19-60预测'!$D:$AT,COLUMN(I321)-3,FALSE)/10^8</f>
        <v>695.28891694296249</v>
      </c>
      <c r="J321" s="23">
        <f>VLOOKUP($D321,'人均GDP预测（当年人民币）'!$D:$AT,COLUMN(J321)-3,FALSE)*VLOOKUP($D321,'367市人口19-60预测'!$D:$AT,COLUMN(J321)-3,FALSE)/10^8</f>
        <v>759.33663724799931</v>
      </c>
      <c r="K321" s="23">
        <f>VLOOKUP($D321,'人均GDP预测（当年人民币）'!$D:$AT,COLUMN(K321)-3,FALSE)*VLOOKUP($D321,'367市人口19-60预测'!$D:$AT,COLUMN(K321)-3,FALSE)/10^8</f>
        <v>828.47768986339031</v>
      </c>
      <c r="L321" s="23">
        <f>VLOOKUP($D321,'人均GDP预测（当年人民币）'!$D:$AT,COLUMN(L321)-3,FALSE)*VLOOKUP($D321,'367市人口19-60预测'!$D:$AT,COLUMN(L321)-3,FALSE)/10^8</f>
        <v>895.60625477936401</v>
      </c>
      <c r="M321" s="23">
        <f>VLOOKUP($D321,'人均GDP预测（当年人民币）'!$D:$AT,COLUMN(M321)-3,FALSE)*VLOOKUP($D321,'367市人口19-60预测'!$D:$AT,COLUMN(M321)-3,FALSE)/10^8</f>
        <v>967.30677767326222</v>
      </c>
      <c r="N321" s="23">
        <f>VLOOKUP($D321,'人均GDP预测（当年人民币）'!$D:$AT,COLUMN(N321)-3,FALSE)*VLOOKUP($D321,'367市人口19-60预测'!$D:$AT,COLUMN(N321)-3,FALSE)/10^8</f>
        <v>1043.850013375182</v>
      </c>
      <c r="O321" s="23">
        <f>VLOOKUP($D321,'人均GDP预测（当年人民币）'!$D:$AT,COLUMN(O321)-3,FALSE)*VLOOKUP($D321,'367市人口19-60预测'!$D:$AT,COLUMN(O321)-3,FALSE)/10^8</f>
        <v>1125.5219627508054</v>
      </c>
      <c r="P321" s="23">
        <f>VLOOKUP($D321,'人均GDP预测（当年人民币）'!$D:$AT,COLUMN(P321)-3,FALSE)*VLOOKUP($D321,'367市人口19-60预测'!$D:$AT,COLUMN(P321)-3,FALSE)/10^8</f>
        <v>1205.5736615575993</v>
      </c>
      <c r="Q321" s="23">
        <f>VLOOKUP($D321,'人均GDP预测（当年人民币）'!$D:$AT,COLUMN(Q321)-3,FALSE)*VLOOKUP($D321,'367市人口19-60预测'!$D:$AT,COLUMN(Q321)-3,FALSE)/10^8</f>
        <v>1290.3430287319393</v>
      </c>
      <c r="R321" s="23">
        <f>VLOOKUP($D321,'人均GDP预测（当年人民币）'!$D:$AT,COLUMN(R321)-3,FALSE)*VLOOKUP($D321,'367市人口19-60预测'!$D:$AT,COLUMN(R321)-3,FALSE)/10^8</f>
        <v>1380.0738912070251</v>
      </c>
      <c r="S321" s="23">
        <f>VLOOKUP($D321,'人均GDP预测（当年人民币）'!$D:$AT,COLUMN(S321)-3,FALSE)*VLOOKUP($D321,'367市人口19-60预测'!$D:$AT,COLUMN(S321)-3,FALSE)/10^8</f>
        <v>1475.0265362585096</v>
      </c>
      <c r="T321" s="23">
        <f>VLOOKUP($D321,'人均GDP预测（当年人民币）'!$D:$AT,COLUMN(T321)-3,FALSE)*VLOOKUP($D321,'367市人口19-60预测'!$D:$AT,COLUMN(T321)-3,FALSE)/10^8</f>
        <v>1575.4770511089494</v>
      </c>
      <c r="U321" s="23">
        <f>VLOOKUP($D321,'人均GDP预测（当年人民币）'!$D:$AT,COLUMN(U321)-3,FALSE)*VLOOKUP($D321,'367市人口19-60预测'!$D:$AT,COLUMN(U321)-3,FALSE)/10^8</f>
        <v>1674.3744668255972</v>
      </c>
      <c r="V321" s="23">
        <f>VLOOKUP($D321,'人均GDP预测（当年人民币）'!$D:$AT,COLUMN(V321)-3,FALSE)*VLOOKUP($D321,'367市人口19-60预测'!$D:$AT,COLUMN(V321)-3,FALSE)/10^8</f>
        <v>1778.4311461941575</v>
      </c>
      <c r="W321" s="23">
        <f>VLOOKUP($D321,'人均GDP预测（当年人民币）'!$D:$AT,COLUMN(W321)-3,FALSE)*VLOOKUP($D321,'367市人口19-60预测'!$D:$AT,COLUMN(W321)-3,FALSE)/10^8</f>
        <v>1887.9051096996538</v>
      </c>
      <c r="X321" s="23">
        <f>VLOOKUP($D321,'人均GDP预测（当年人民币）'!$D:$AT,COLUMN(X321)-3,FALSE)*VLOOKUP($D321,'367市人口19-60预测'!$D:$AT,COLUMN(X321)-3,FALSE)/10^8</f>
        <v>1996.2052194637338</v>
      </c>
      <c r="Y321" s="23">
        <f>VLOOKUP($D321,'人均GDP预测（当年人民币）'!$D:$AT,COLUMN(Y321)-3,FALSE)*VLOOKUP($D321,'367市人口19-60预测'!$D:$AT,COLUMN(Y321)-3,FALSE)/10^8</f>
        <v>2109.6961915482252</v>
      </c>
      <c r="Z321" s="23">
        <f>VLOOKUP($D321,'人均GDP预测（当年人民币）'!$D:$AT,COLUMN(Z321)-3,FALSE)*VLOOKUP($D321,'367市人口19-60预测'!$D:$AT,COLUMN(Z321)-3,FALSE)/10^8</f>
        <v>2228.6450463230062</v>
      </c>
      <c r="AA321" s="23">
        <f>VLOOKUP($D321,'人均GDP预测（当年人民币）'!$D:$AT,COLUMN(AA321)-3,FALSE)*VLOOKUP($D321,'367市人口19-60预测'!$D:$AT,COLUMN(AA321)-3,FALSE)/10^8</f>
        <v>2353.340980115001</v>
      </c>
      <c r="AB321" s="23">
        <f>VLOOKUP($D321,'人均GDP预测（当年人民币）'!$D:$AT,COLUMN(AB321)-3,FALSE)*VLOOKUP($D321,'367市人口19-60预测'!$D:$AT,COLUMN(AB321)-3,FALSE)/10^8</f>
        <v>2477.1872063491032</v>
      </c>
      <c r="AC321" s="23">
        <f>VLOOKUP($D321,'人均GDP预测（当年人民币）'!$D:$AT,COLUMN(AC321)-3,FALSE)*VLOOKUP($D321,'367市人口19-60预测'!$D:$AT,COLUMN(AC321)-3,FALSE)/10^8</f>
        <v>2606.7066359228461</v>
      </c>
      <c r="AD321" s="23">
        <f>VLOOKUP($D321,'人均GDP预测（当年人民币）'!$D:$AT,COLUMN(AD321)-3,FALSE)*VLOOKUP($D321,'367市人口19-60预测'!$D:$AT,COLUMN(AD321)-3,FALSE)/10^8</f>
        <v>2742.2282963072566</v>
      </c>
      <c r="AE321" s="23">
        <f>VLOOKUP($D321,'人均GDP预测（当年人民币）'!$D:$AT,COLUMN(AE321)-3,FALSE)*VLOOKUP($D321,'367市人口19-60预测'!$D:$AT,COLUMN(AE321)-3,FALSE)/10^8</f>
        <v>2884.1229201674364</v>
      </c>
      <c r="AF321" s="23">
        <f>VLOOKUP($D321,'人均GDP预测（当年人民币）'!$D:$AT,COLUMN(AF321)-3,FALSE)*VLOOKUP($D321,'367市人口19-60预测'!$D:$AT,COLUMN(AF321)-3,FALSE)/10^8</f>
        <v>3025.774956370592</v>
      </c>
      <c r="AG321" s="23">
        <f>VLOOKUP($D321,'人均GDP预测（当年人民币）'!$D:$AT,COLUMN(AG321)-3,FALSE)*VLOOKUP($D321,'367市人口19-60预测'!$D:$AT,COLUMN(AG321)-3,FALSE)/10^8</f>
        <v>3173.9631208074898</v>
      </c>
      <c r="AH321" s="23">
        <f>VLOOKUP($D321,'人均GDP预测（当年人民币）'!$D:$AT,COLUMN(AH321)-3,FALSE)*VLOOKUP($D321,'367市人口19-60预测'!$D:$AT,COLUMN(AH321)-3,FALSE)/10^8</f>
        <v>3329.1409867422967</v>
      </c>
      <c r="AI321" s="23">
        <f>VLOOKUP($D321,'人均GDP预测（当年人民币）'!$D:$AT,COLUMN(AI321)-3,FALSE)*VLOOKUP($D321,'367市人口19-60预测'!$D:$AT,COLUMN(AI321)-3,FALSE)/10^8</f>
        <v>3484.9664576204223</v>
      </c>
      <c r="AJ321" s="23">
        <f>VLOOKUP($D321,'人均GDP预测（当年人民币）'!$D:$AT,COLUMN(AJ321)-3,FALSE)*VLOOKUP($D321,'367市人口19-60预测'!$D:$AT,COLUMN(AJ321)-3,FALSE)/10^8</f>
        <v>3648.220804772187</v>
      </c>
      <c r="AK321" s="23">
        <f>VLOOKUP($D321,'人均GDP预测（当年人民币）'!$D:$AT,COLUMN(AK321)-3,FALSE)*VLOOKUP($D321,'367市人口19-60预测'!$D:$AT,COLUMN(AK321)-3,FALSE)/10^8</f>
        <v>3819.4974890988269</v>
      </c>
      <c r="AL321" s="23">
        <f>VLOOKUP($D321,'人均GDP预测（当年人民币）'!$D:$AT,COLUMN(AL321)-3,FALSE)*VLOOKUP($D321,'367市人口19-60预测'!$D:$AT,COLUMN(AL321)-3,FALSE)/10^8</f>
        <v>3992.6978198395959</v>
      </c>
      <c r="AM321" s="23">
        <f>VLOOKUP($D321,'人均GDP预测（当年人民币）'!$D:$AT,COLUMN(AM321)-3,FALSE)*VLOOKUP($D321,'367市人口19-60预测'!$D:$AT,COLUMN(AM321)-3,FALSE)/10^8</f>
        <v>4174.7167006687487</v>
      </c>
      <c r="AN321" s="23">
        <f>VLOOKUP($D321,'人均GDP预测（当年人民币）'!$D:$AT,COLUMN(AN321)-3,FALSE)*VLOOKUP($D321,'367市人口19-60预测'!$D:$AT,COLUMN(AN321)-3,FALSE)/10^8</f>
        <v>4366.3559418210079</v>
      </c>
      <c r="AO321" s="23">
        <f>VLOOKUP($D321,'人均GDP预测（当年人民币）'!$D:$AT,COLUMN(AO321)-3,FALSE)*VLOOKUP($D321,'367市人口19-60预测'!$D:$AT,COLUMN(AO321)-3,FALSE)/10^8</f>
        <v>4568.5079733384018</v>
      </c>
      <c r="AP321" s="23">
        <f>VLOOKUP($D321,'人均GDP预测（当年人民币）'!$D:$AT,COLUMN(AP321)-3,FALSE)*VLOOKUP($D321,'367市人口19-60预测'!$D:$AT,COLUMN(AP321)-3,FALSE)/10^8</f>
        <v>4775.0964331722689</v>
      </c>
      <c r="AQ321" s="23">
        <f>VLOOKUP($D321,'人均GDP预测（当年人民币）'!$D:$AT,COLUMN(AQ321)-3,FALSE)*VLOOKUP($D321,'367市人口19-60预测'!$D:$AT,COLUMN(AQ321)-3,FALSE)/10^8</f>
        <v>4993.6677739767883</v>
      </c>
      <c r="AR321" s="23">
        <f>VLOOKUP($D321,'人均GDP预测（当年人民币）'!$D:$AT,COLUMN(AR321)-3,FALSE)*VLOOKUP($D321,'367市人口19-60预测'!$D:$AT,COLUMN(AR321)-3,FALSE)/10^8</f>
        <v>5225.4187524036588</v>
      </c>
      <c r="AS321" s="23">
        <f>VLOOKUP($D321,'人均GDP预测（当年人民币）'!$D:$AT,COLUMN(AS321)-3,FALSE)*VLOOKUP($D321,'367市人口19-60预测'!$D:$AT,COLUMN(AS321)-3,FALSE)/10^8</f>
        <v>5464.5419378334373</v>
      </c>
      <c r="AT321" s="23">
        <f>VLOOKUP($D321,'人均GDP预测（当年人民币）'!$D:$AT,COLUMN(AT321)-3,FALSE)*VLOOKUP($D321,'367市人口19-60预测'!$D:$AT,COLUMN(AT321)-3,FALSE)/10^8</f>
        <v>5719.0135613488328</v>
      </c>
    </row>
    <row r="322" spans="1:46" ht="15.75" x14ac:dyDescent="0.25">
      <c r="A322" s="15">
        <v>321</v>
      </c>
      <c r="B322" s="16">
        <v>620500</v>
      </c>
      <c r="C322" s="16" t="s">
        <v>406</v>
      </c>
      <c r="D322" s="18" t="s">
        <v>197</v>
      </c>
      <c r="E322" s="23">
        <f>VLOOKUP($D322,'人均GDP预测（当年人民币）'!$D:$AT,COLUMN(E322)-3,FALSE)*VLOOKUP($D322,'367市人口19-60预测'!$D:$AT,COLUMN(E322)-3,FALSE)/10^8</f>
        <v>625.16872648770936</v>
      </c>
      <c r="F322" s="23">
        <f>VLOOKUP($D322,'人均GDP预测（当年人民币）'!$D:$AT,COLUMN(F322)-3,FALSE)*VLOOKUP($D322,'367市人口19-60预测'!$D:$AT,COLUMN(F322)-3,FALSE)/10^8</f>
        <v>710.29835716818684</v>
      </c>
      <c r="G322" s="23">
        <f>VLOOKUP($D322,'人均GDP预测（当年人民币）'!$D:$AT,COLUMN(G322)-3,FALSE)*VLOOKUP($D322,'367市人口19-60预测'!$D:$AT,COLUMN(G322)-3,FALSE)/10^8</f>
        <v>786.57402289048321</v>
      </c>
      <c r="H322" s="23">
        <f>VLOOKUP($D322,'人均GDP预测（当年人民币）'!$D:$AT,COLUMN(H322)-3,FALSE)*VLOOKUP($D322,'367市人口19-60预测'!$D:$AT,COLUMN(H322)-3,FALSE)/10^8</f>
        <v>870.66810539316839</v>
      </c>
      <c r="I322" s="23">
        <f>VLOOKUP($D322,'人均GDP预测（当年人民币）'!$D:$AT,COLUMN(I322)-3,FALSE)*VLOOKUP($D322,'367市人口19-60预测'!$D:$AT,COLUMN(I322)-3,FALSE)/10^8</f>
        <v>963.3058796078177</v>
      </c>
      <c r="J322" s="23">
        <f>VLOOKUP($D322,'人均GDP预测（当年人民币）'!$D:$AT,COLUMN(J322)-3,FALSE)*VLOOKUP($D322,'367市人口19-60预测'!$D:$AT,COLUMN(J322)-3,FALSE)/10^8</f>
        <v>1065.2727234612041</v>
      </c>
      <c r="K322" s="23">
        <f>VLOOKUP($D322,'人均GDP预测（当年人民币）'!$D:$AT,COLUMN(K322)-3,FALSE)*VLOOKUP($D322,'367市人口19-60预测'!$D:$AT,COLUMN(K322)-3,FALSE)/10^8</f>
        <v>1177.4190948921046</v>
      </c>
      <c r="L322" s="23">
        <f>VLOOKUP($D322,'人均GDP预测（当年人民币）'!$D:$AT,COLUMN(L322)-3,FALSE)*VLOOKUP($D322,'367市人口19-60预测'!$D:$AT,COLUMN(L322)-3,FALSE)/10^8</f>
        <v>1300.6648738568429</v>
      </c>
      <c r="M322" s="23">
        <f>VLOOKUP($D322,'人均GDP预测（当年人民币）'!$D:$AT,COLUMN(M322)-3,FALSE)*VLOOKUP($D322,'367市人口19-60预测'!$D:$AT,COLUMN(M322)-3,FALSE)/10^8</f>
        <v>1417.2896785624546</v>
      </c>
      <c r="N322" s="23">
        <f>VLOOKUP($D322,'人均GDP预测（当年人民币）'!$D:$AT,COLUMN(N322)-3,FALSE)*VLOOKUP($D322,'367市人口19-60预测'!$D:$AT,COLUMN(N322)-3,FALSE)/10^8</f>
        <v>1543.483561631853</v>
      </c>
      <c r="O322" s="23">
        <f>VLOOKUP($D322,'人均GDP预测（当年人民币）'!$D:$AT,COLUMN(O322)-3,FALSE)*VLOOKUP($D322,'367市人口19-60预测'!$D:$AT,COLUMN(O322)-3,FALSE)/10^8</f>
        <v>1679.9284379125393</v>
      </c>
      <c r="P322" s="23">
        <f>VLOOKUP($D322,'人均GDP预测（当年人民币）'!$D:$AT,COLUMN(P322)-3,FALSE)*VLOOKUP($D322,'367市人口19-60预测'!$D:$AT,COLUMN(P322)-3,FALSE)/10^8</f>
        <v>1827.3506983171906</v>
      </c>
      <c r="Q322" s="23">
        <f>VLOOKUP($D322,'人均GDP预测（当年人民币）'!$D:$AT,COLUMN(Q322)-3,FALSE)*VLOOKUP($D322,'367市人口19-60预测'!$D:$AT,COLUMN(Q322)-3,FALSE)/10^8</f>
        <v>1970.1032255038929</v>
      </c>
      <c r="R322" s="23">
        <f>VLOOKUP($D322,'人均GDP预测（当年人民币）'!$D:$AT,COLUMN(R322)-3,FALSE)*VLOOKUP($D322,'367市人口19-60预测'!$D:$AT,COLUMN(R322)-3,FALSE)/10^8</f>
        <v>2122.7363902542024</v>
      </c>
      <c r="S322" s="23">
        <f>VLOOKUP($D322,'人均GDP预测（当年人民币）'!$D:$AT,COLUMN(S322)-3,FALSE)*VLOOKUP($D322,'367市人口19-60预测'!$D:$AT,COLUMN(S322)-3,FALSE)/10^8</f>
        <v>2285.8305279628007</v>
      </c>
      <c r="T322" s="23">
        <f>VLOOKUP($D322,'人均GDP预测（当年人民币）'!$D:$AT,COLUMN(T322)-3,FALSE)*VLOOKUP($D322,'367市人口19-60预测'!$D:$AT,COLUMN(T322)-3,FALSE)/10^8</f>
        <v>2459.9987972094227</v>
      </c>
      <c r="U322" s="23">
        <f>VLOOKUP($D322,'人均GDP预测（当年人民币）'!$D:$AT,COLUMN(U322)-3,FALSE)*VLOOKUP($D322,'367市人口19-60预测'!$D:$AT,COLUMN(U322)-3,FALSE)/10^8</f>
        <v>2645.8926555192525</v>
      </c>
      <c r="V322" s="23">
        <f>VLOOKUP($D322,'人均GDP预测（当年人民币）'!$D:$AT,COLUMN(V322)-3,FALSE)*VLOOKUP($D322,'367市人口19-60预测'!$D:$AT,COLUMN(V322)-3,FALSE)/10^8</f>
        <v>2827.6622590203588</v>
      </c>
      <c r="W322" s="23">
        <f>VLOOKUP($D322,'人均GDP预测（当年人民币）'!$D:$AT,COLUMN(W322)-3,FALSE)*VLOOKUP($D322,'367市人口19-60预测'!$D:$AT,COLUMN(W322)-3,FALSE)/10^8</f>
        <v>3020.2277980460358</v>
      </c>
      <c r="X322" s="23">
        <f>VLOOKUP($D322,'人均GDP预测（当年人民币）'!$D:$AT,COLUMN(X322)-3,FALSE)*VLOOKUP($D322,'367市人口19-60预测'!$D:$AT,COLUMN(X322)-3,FALSE)/10^8</f>
        <v>3224.1555395597802</v>
      </c>
      <c r="Y322" s="23">
        <f>VLOOKUP($D322,'人均GDP预测（当年人民币）'!$D:$AT,COLUMN(Y322)-3,FALSE)*VLOOKUP($D322,'367市人口19-60预测'!$D:$AT,COLUMN(Y322)-3,FALSE)/10^8</f>
        <v>3440.050821654751</v>
      </c>
      <c r="Z322" s="23">
        <f>VLOOKUP($D322,'人均GDP预测（当年人民币）'!$D:$AT,COLUMN(Z322)-3,FALSE)*VLOOKUP($D322,'367市人口19-60预测'!$D:$AT,COLUMN(Z322)-3,FALSE)/10^8</f>
        <v>3652.5430828061617</v>
      </c>
      <c r="AA322" s="23">
        <f>VLOOKUP($D322,'人均GDP预测（当年人民币）'!$D:$AT,COLUMN(AA322)-3,FALSE)*VLOOKUP($D322,'367市人口19-60预测'!$D:$AT,COLUMN(AA322)-3,FALSE)/10^8</f>
        <v>3876.3206058256678</v>
      </c>
      <c r="AB322" s="23">
        <f>VLOOKUP($D322,'人均GDP预测（当年人民币）'!$D:$AT,COLUMN(AB322)-3,FALSE)*VLOOKUP($D322,'367市人口19-60预测'!$D:$AT,COLUMN(AB322)-3,FALSE)/10^8</f>
        <v>4111.9768854051435</v>
      </c>
      <c r="AC322" s="23">
        <f>VLOOKUP($D322,'人均GDP预测（当年人民币）'!$D:$AT,COLUMN(AC322)-3,FALSE)*VLOOKUP($D322,'367市人口19-60预测'!$D:$AT,COLUMN(AC322)-3,FALSE)/10^8</f>
        <v>4360.1619130141471</v>
      </c>
      <c r="AD322" s="23">
        <f>VLOOKUP($D322,'人均GDP预测（当年人民币）'!$D:$AT,COLUMN(AD322)-3,FALSE)*VLOOKUP($D322,'367市人口19-60预测'!$D:$AT,COLUMN(AD322)-3,FALSE)/10^8</f>
        <v>4605.7385129047962</v>
      </c>
      <c r="AE322" s="23">
        <f>VLOOKUP($D322,'人均GDP预测（当年人民币）'!$D:$AT,COLUMN(AE322)-3,FALSE)*VLOOKUP($D322,'367市人口19-60预测'!$D:$AT,COLUMN(AE322)-3,FALSE)/10^8</f>
        <v>4863.5205573822377</v>
      </c>
      <c r="AF322" s="23">
        <f>VLOOKUP($D322,'人均GDP预测（当年人民币）'!$D:$AT,COLUMN(AF322)-3,FALSE)*VLOOKUP($D322,'367市人口19-60预测'!$D:$AT,COLUMN(AF322)-3,FALSE)/10^8</f>
        <v>5134.2417469084603</v>
      </c>
      <c r="AG322" s="23">
        <f>VLOOKUP($D322,'人均GDP预测（当年人民币）'!$D:$AT,COLUMN(AG322)-3,FALSE)*VLOOKUP($D322,'367市人口19-60预测'!$D:$AT,COLUMN(AG322)-3,FALSE)/10^8</f>
        <v>5403.6465944106112</v>
      </c>
      <c r="AH322" s="23">
        <f>VLOOKUP($D322,'人均GDP预测（当年人民币）'!$D:$AT,COLUMN(AH322)-3,FALSE)*VLOOKUP($D322,'367市人口19-60预测'!$D:$AT,COLUMN(AH322)-3,FALSE)/10^8</f>
        <v>5686.1279730480874</v>
      </c>
      <c r="AI322" s="23">
        <f>VLOOKUP($D322,'人均GDP预测（当年人民币）'!$D:$AT,COLUMN(AI322)-3,FALSE)*VLOOKUP($D322,'367市人口19-60预测'!$D:$AT,COLUMN(AI322)-3,FALSE)/10^8</f>
        <v>5982.6107500568651</v>
      </c>
      <c r="AJ322" s="23">
        <f>VLOOKUP($D322,'人均GDP预测（当年人民币）'!$D:$AT,COLUMN(AJ322)-3,FALSE)*VLOOKUP($D322,'367市人口19-60预测'!$D:$AT,COLUMN(AJ322)-3,FALSE)/10^8</f>
        <v>6294.1437197601354</v>
      </c>
      <c r="AK322" s="23">
        <f>VLOOKUP($D322,'人均GDP预测（当年人民币）'!$D:$AT,COLUMN(AK322)-3,FALSE)*VLOOKUP($D322,'367市人口19-60预测'!$D:$AT,COLUMN(AK322)-3,FALSE)/10^8</f>
        <v>6606.5938672364719</v>
      </c>
      <c r="AL322" s="23">
        <f>VLOOKUP($D322,'人均GDP预测（当年人民币）'!$D:$AT,COLUMN(AL322)-3,FALSE)*VLOOKUP($D322,'367市人口19-60预测'!$D:$AT,COLUMN(AL322)-3,FALSE)/10^8</f>
        <v>6935.093343776819</v>
      </c>
      <c r="AM322" s="23">
        <f>VLOOKUP($D322,'人均GDP预测（当年人民币）'!$D:$AT,COLUMN(AM322)-3,FALSE)*VLOOKUP($D322,'367市人口19-60预测'!$D:$AT,COLUMN(AM322)-3,FALSE)/10^8</f>
        <v>7281.0690043428713</v>
      </c>
      <c r="AN322" s="23">
        <f>VLOOKUP($D322,'人均GDP预测（当年人民币）'!$D:$AT,COLUMN(AN322)-3,FALSE)*VLOOKUP($D322,'367市人口19-60预测'!$D:$AT,COLUMN(AN322)-3,FALSE)/10^8</f>
        <v>7631.1221601928646</v>
      </c>
      <c r="AO322" s="23">
        <f>VLOOKUP($D322,'人均GDP预测（当年人民币）'!$D:$AT,COLUMN(AO322)-3,FALSE)*VLOOKUP($D322,'367市人口19-60预测'!$D:$AT,COLUMN(AO322)-3,FALSE)/10^8</f>
        <v>8000.646863425176</v>
      </c>
      <c r="AP322" s="23">
        <f>VLOOKUP($D322,'人均GDP预测（当年人民币）'!$D:$AT,COLUMN(AP322)-3,FALSE)*VLOOKUP($D322,'367市人口19-60预测'!$D:$AT,COLUMN(AP322)-3,FALSE)/10^8</f>
        <v>8391.627001318182</v>
      </c>
      <c r="AQ322" s="23">
        <f>VLOOKUP($D322,'人均GDP预测（当年人民币）'!$D:$AT,COLUMN(AQ322)-3,FALSE)*VLOOKUP($D322,'367市人口19-60预测'!$D:$AT,COLUMN(AQ322)-3,FALSE)/10^8</f>
        <v>8806.3255063310553</v>
      </c>
      <c r="AR322" s="23">
        <f>VLOOKUP($D322,'人均GDP预测（当年人民币）'!$D:$AT,COLUMN(AR322)-3,FALSE)*VLOOKUP($D322,'367市人口19-60预测'!$D:$AT,COLUMN(AR322)-3,FALSE)/10^8</f>
        <v>9231.6443583266573</v>
      </c>
      <c r="AS322" s="23">
        <f>VLOOKUP($D322,'人均GDP预测（当年人民币）'!$D:$AT,COLUMN(AS322)-3,FALSE)*VLOOKUP($D322,'367市人口19-60预测'!$D:$AT,COLUMN(AS322)-3,FALSE)/10^8</f>
        <v>9684.6113546000815</v>
      </c>
      <c r="AT322" s="23">
        <f>VLOOKUP($D322,'人均GDP预测（当年人民币）'!$D:$AT,COLUMN(AT322)-3,FALSE)*VLOOKUP($D322,'367市人口19-60预测'!$D:$AT,COLUMN(AT322)-3,FALSE)/10^8</f>
        <v>10168.376955753249</v>
      </c>
    </row>
    <row r="323" spans="1:46" ht="15.75" x14ac:dyDescent="0.25">
      <c r="A323" s="15">
        <v>322</v>
      </c>
      <c r="B323" s="16">
        <v>620600</v>
      </c>
      <c r="C323" s="16" t="s">
        <v>406</v>
      </c>
      <c r="D323" s="18" t="s">
        <v>209</v>
      </c>
      <c r="E323" s="23">
        <f>VLOOKUP($D323,'人均GDP预测（当年人民币）'!$D:$AT,COLUMN(E323)-3,FALSE)*VLOOKUP($D323,'367市人口19-60预测'!$D:$AT,COLUMN(E323)-3,FALSE)/10^8</f>
        <v>475.15956415301042</v>
      </c>
      <c r="F323" s="23">
        <f>VLOOKUP($D323,'人均GDP预测（当年人民币）'!$D:$AT,COLUMN(F323)-3,FALSE)*VLOOKUP($D323,'367市人口19-60预测'!$D:$AT,COLUMN(F323)-3,FALSE)/10^8</f>
        <v>527.09730289368053</v>
      </c>
      <c r="G323" s="23">
        <f>VLOOKUP($D323,'人均GDP预测（当年人民币）'!$D:$AT,COLUMN(G323)-3,FALSE)*VLOOKUP($D323,'367市人口19-60预测'!$D:$AT,COLUMN(G323)-3,FALSE)/10^8</f>
        <v>576.54648328595715</v>
      </c>
      <c r="H323" s="23">
        <f>VLOOKUP($D323,'人均GDP预测（当年人民币）'!$D:$AT,COLUMN(H323)-3,FALSE)*VLOOKUP($D323,'367市人口19-60预测'!$D:$AT,COLUMN(H323)-3,FALSE)/10^8</f>
        <v>630.05585374139559</v>
      </c>
      <c r="I323" s="23">
        <f>VLOOKUP($D323,'人均GDP预测（当年人民币）'!$D:$AT,COLUMN(I323)-3,FALSE)*VLOOKUP($D323,'367市人口19-60预测'!$D:$AT,COLUMN(I323)-3,FALSE)/10^8</f>
        <v>687.917378171613</v>
      </c>
      <c r="J323" s="23">
        <f>VLOOKUP($D323,'人均GDP预测（当年人民币）'!$D:$AT,COLUMN(J323)-3,FALSE)*VLOOKUP($D323,'367市人口19-60预测'!$D:$AT,COLUMN(J323)-3,FALSE)/10^8</f>
        <v>750.44268014730733</v>
      </c>
      <c r="K323" s="23">
        <f>VLOOKUP($D323,'人均GDP预测（当年人民币）'!$D:$AT,COLUMN(K323)-3,FALSE)*VLOOKUP($D323,'367市人口19-60预测'!$D:$AT,COLUMN(K323)-3,FALSE)/10^8</f>
        <v>811.20181930121646</v>
      </c>
      <c r="L323" s="23">
        <f>VLOOKUP($D323,'人均GDP预测（当年人民币）'!$D:$AT,COLUMN(L323)-3,FALSE)*VLOOKUP($D323,'367市人口19-60预测'!$D:$AT,COLUMN(L323)-3,FALSE)/10^8</f>
        <v>876.16375615583058</v>
      </c>
      <c r="M323" s="23">
        <f>VLOOKUP($D323,'人均GDP预测（当年人民币）'!$D:$AT,COLUMN(M323)-3,FALSE)*VLOOKUP($D323,'367市人口19-60预测'!$D:$AT,COLUMN(M323)-3,FALSE)/10^8</f>
        <v>945.57798452239001</v>
      </c>
      <c r="N323" s="23">
        <f>VLOOKUP($D323,'人均GDP预测（当年人民币）'!$D:$AT,COLUMN(N323)-3,FALSE)*VLOOKUP($D323,'367市人口19-60预测'!$D:$AT,COLUMN(N323)-3,FALSE)/10^8</f>
        <v>1019.7063842054303</v>
      </c>
      <c r="O323" s="23">
        <f>VLOOKUP($D323,'人均GDP预测（当年人民币）'!$D:$AT,COLUMN(O323)-3,FALSE)*VLOOKUP($D323,'367市人口19-60预测'!$D:$AT,COLUMN(O323)-3,FALSE)/10^8</f>
        <v>1098.8251366300747</v>
      </c>
      <c r="P323" s="23">
        <f>VLOOKUP($D323,'人均GDP预测（当年人民币）'!$D:$AT,COLUMN(P323)-3,FALSE)*VLOOKUP($D323,'367市人口19-60预测'!$D:$AT,COLUMN(P323)-3,FALSE)/10^8</f>
        <v>1176.3461879454856</v>
      </c>
      <c r="Q323" s="23">
        <f>VLOOKUP($D323,'人均GDP预测（当年人民币）'!$D:$AT,COLUMN(Q323)-3,FALSE)*VLOOKUP($D323,'367市人口19-60预测'!$D:$AT,COLUMN(Q323)-3,FALSE)/10^8</f>
        <v>1258.4545786418278</v>
      </c>
      <c r="R323" s="23">
        <f>VLOOKUP($D323,'人均GDP预测（当年人民币）'!$D:$AT,COLUMN(R323)-3,FALSE)*VLOOKUP($D323,'367市人口19-60预测'!$D:$AT,COLUMN(R323)-3,FALSE)/10^8</f>
        <v>1345.3852873840233</v>
      </c>
      <c r="S323" s="23">
        <f>VLOOKUP($D323,'人均GDP预测（当年人民币）'!$D:$AT,COLUMN(S323)-3,FALSE)*VLOOKUP($D323,'367市人口19-60预测'!$D:$AT,COLUMN(S323)-3,FALSE)/10^8</f>
        <v>1437.3829580955228</v>
      </c>
      <c r="T323" s="23">
        <f>VLOOKUP($D323,'人均GDP预测（当年人民币）'!$D:$AT,COLUMN(T323)-3,FALSE)*VLOOKUP($D323,'367市人口19-60预测'!$D:$AT,COLUMN(T323)-3,FALSE)/10^8</f>
        <v>1528.0064469894521</v>
      </c>
      <c r="U323" s="23">
        <f>VLOOKUP($D323,'人均GDP预测（当年人民币）'!$D:$AT,COLUMN(U323)-3,FALSE)*VLOOKUP($D323,'367市人口19-60预测'!$D:$AT,COLUMN(U323)-3,FALSE)/10^8</f>
        <v>1623.3655844300686</v>
      </c>
      <c r="V323" s="23">
        <f>VLOOKUP($D323,'人均GDP预测（当年人民币）'!$D:$AT,COLUMN(V323)-3,FALSE)*VLOOKUP($D323,'367市人口19-60预测'!$D:$AT,COLUMN(V323)-3,FALSE)/10^8</f>
        <v>1723.6826918540057</v>
      </c>
      <c r="W323" s="23">
        <f>VLOOKUP($D323,'人均GDP预测（当年人民币）'!$D:$AT,COLUMN(W323)-3,FALSE)*VLOOKUP($D323,'367市人口19-60预测'!$D:$AT,COLUMN(W323)-3,FALSE)/10^8</f>
        <v>1829.1959578015458</v>
      </c>
      <c r="X323" s="23">
        <f>VLOOKUP($D323,'人均GDP预测（当年人民币）'!$D:$AT,COLUMN(X323)-3,FALSE)*VLOOKUP($D323,'367市人口19-60预测'!$D:$AT,COLUMN(X323)-3,FALSE)/10^8</f>
        <v>1933.5023318750514</v>
      </c>
      <c r="Y323" s="23">
        <f>VLOOKUP($D323,'人均GDP预测（当年人民币）'!$D:$AT,COLUMN(Y323)-3,FALSE)*VLOOKUP($D323,'367市人口19-60预测'!$D:$AT,COLUMN(Y323)-3,FALSE)/10^8</f>
        <v>2042.7536614064115</v>
      </c>
      <c r="Z323" s="23">
        <f>VLOOKUP($D323,'人均GDP预测（当年人民币）'!$D:$AT,COLUMN(Z323)-3,FALSE)*VLOOKUP($D323,'367市人口19-60预测'!$D:$AT,COLUMN(Z323)-3,FALSE)/10^8</f>
        <v>2157.1848516877894</v>
      </c>
      <c r="AA323" s="23">
        <f>VLOOKUP($D323,'人均GDP预测（当年人民币）'!$D:$AT,COLUMN(AA323)-3,FALSE)*VLOOKUP($D323,'367市人口19-60预测'!$D:$AT,COLUMN(AA323)-3,FALSE)/10^8</f>
        <v>2277.0553269699949</v>
      </c>
      <c r="AB323" s="23">
        <f>VLOOKUP($D323,'人均GDP预测（当年人民币）'!$D:$AT,COLUMN(AB323)-3,FALSE)*VLOOKUP($D323,'367市人口19-60预测'!$D:$AT,COLUMN(AB323)-3,FALSE)/10^8</f>
        <v>2395.9551407398449</v>
      </c>
      <c r="AC323" s="23">
        <f>VLOOKUP($D323,'人均GDP预测（当年人民币）'!$D:$AT,COLUMN(AC323)-3,FALSE)*VLOOKUP($D323,'367市人口19-60预测'!$D:$AT,COLUMN(AC323)-3,FALSE)/10^8</f>
        <v>2520.1667638650238</v>
      </c>
      <c r="AD323" s="23">
        <f>VLOOKUP($D323,'人均GDP预测（当年人民币）'!$D:$AT,COLUMN(AD323)-3,FALSE)*VLOOKUP($D323,'367市人口19-60预测'!$D:$AT,COLUMN(AD323)-3,FALSE)/10^8</f>
        <v>2649.9759622245319</v>
      </c>
      <c r="AE323" s="23">
        <f>VLOOKUP($D323,'人均GDP预测（当年人民币）'!$D:$AT,COLUMN(AE323)-3,FALSE)*VLOOKUP($D323,'367市人口19-60预测'!$D:$AT,COLUMN(AE323)-3,FALSE)/10^8</f>
        <v>2779.2520041113426</v>
      </c>
      <c r="AF323" s="23">
        <f>VLOOKUP($D323,'人均GDP预测（当年人民币）'!$D:$AT,COLUMN(AF323)-3,FALSE)*VLOOKUP($D323,'367市人口19-60预测'!$D:$AT,COLUMN(AF323)-3,FALSE)/10^8</f>
        <v>2914.1579932320637</v>
      </c>
      <c r="AG323" s="23">
        <f>VLOOKUP($D323,'人均GDP预测（当年人民币）'!$D:$AT,COLUMN(AG323)-3,FALSE)*VLOOKUP($D323,'367市人口19-60预测'!$D:$AT,COLUMN(AG323)-3,FALSE)/10^8</f>
        <v>3055.0447194509397</v>
      </c>
      <c r="AH323" s="23">
        <f>VLOOKUP($D323,'人均GDP预测（当年人民币）'!$D:$AT,COLUMN(AH323)-3,FALSE)*VLOOKUP($D323,'367市人口19-60预测'!$D:$AT,COLUMN(AH323)-3,FALSE)/10^8</f>
        <v>3202.3032125474715</v>
      </c>
      <c r="AI323" s="23">
        <f>VLOOKUP($D323,'人均GDP预测（当年人民币）'!$D:$AT,COLUMN(AI323)-3,FALSE)*VLOOKUP($D323,'367市人口19-60预测'!$D:$AT,COLUMN(AI323)-3,FALSE)/10^8</f>
        <v>3349.7835539801549</v>
      </c>
      <c r="AJ323" s="23">
        <f>VLOOKUP($D323,'人均GDP预测（当年人民币）'!$D:$AT,COLUMN(AJ323)-3,FALSE)*VLOOKUP($D323,'367市人口19-60预测'!$D:$AT,COLUMN(AJ323)-3,FALSE)/10^8</f>
        <v>3503.9544038686627</v>
      </c>
      <c r="AK323" s="23">
        <f>VLOOKUP($D323,'人均GDP预测（当年人民币）'!$D:$AT,COLUMN(AK323)-3,FALSE)*VLOOKUP($D323,'367市人口19-60预测'!$D:$AT,COLUMN(AK323)-3,FALSE)/10^8</f>
        <v>3665.329182003446</v>
      </c>
      <c r="AL323" s="23">
        <f>VLOOKUP($D323,'人均GDP预测（当年人民币）'!$D:$AT,COLUMN(AL323)-3,FALSE)*VLOOKUP($D323,'367市人口19-60预测'!$D:$AT,COLUMN(AL323)-3,FALSE)/10^8</f>
        <v>3827.9926307756823</v>
      </c>
      <c r="AM323" s="23">
        <f>VLOOKUP($D323,'人均GDP预测（当年人民币）'!$D:$AT,COLUMN(AM323)-3,FALSE)*VLOOKUP($D323,'367市人口19-60预测'!$D:$AT,COLUMN(AM323)-3,FALSE)/10^8</f>
        <v>3998.5009934330787</v>
      </c>
      <c r="AN323" s="23">
        <f>VLOOKUP($D323,'人均GDP预测（当年人民币）'!$D:$AT,COLUMN(AN323)-3,FALSE)*VLOOKUP($D323,'367市人口19-60预测'!$D:$AT,COLUMN(AN323)-3,FALSE)/10^8</f>
        <v>4177.5472417365672</v>
      </c>
      <c r="AO323" s="23">
        <f>VLOOKUP($D323,'人均GDP预测（当年人民币）'!$D:$AT,COLUMN(AO323)-3,FALSE)*VLOOKUP($D323,'367市人口19-60预测'!$D:$AT,COLUMN(AO323)-3,FALSE)/10^8</f>
        <v>4359.4504551100763</v>
      </c>
      <c r="AP323" s="23">
        <f>VLOOKUP($D323,'人均GDP预测（当年人民币）'!$D:$AT,COLUMN(AP323)-3,FALSE)*VLOOKUP($D323,'367市人口19-60预测'!$D:$AT,COLUMN(AP323)-3,FALSE)/10^8</f>
        <v>4550.9685943830682</v>
      </c>
      <c r="AQ323" s="23">
        <f>VLOOKUP($D323,'人均GDP预测（当年人民币）'!$D:$AT,COLUMN(AQ323)-3,FALSE)*VLOOKUP($D323,'367市人口19-60预测'!$D:$AT,COLUMN(AQ323)-3,FALSE)/10^8</f>
        <v>4753.039584015286</v>
      </c>
      <c r="AR323" s="23">
        <f>VLOOKUP($D323,'人均GDP预测（当年人民币）'!$D:$AT,COLUMN(AR323)-3,FALSE)*VLOOKUP($D323,'367市人口19-60预测'!$D:$AT,COLUMN(AR323)-3,FALSE)/10^8</f>
        <v>4960.2308467684043</v>
      </c>
      <c r="AS323" s="23">
        <f>VLOOKUP($D323,'人均GDP预测（当年人民币）'!$D:$AT,COLUMN(AS323)-3,FALSE)*VLOOKUP($D323,'367市人口19-60预测'!$D:$AT,COLUMN(AS323)-3,FALSE)/10^8</f>
        <v>5179.6337061518534</v>
      </c>
      <c r="AT323" s="23">
        <f>VLOOKUP($D323,'人均GDP预测（当年人民币）'!$D:$AT,COLUMN(AT323)-3,FALSE)*VLOOKUP($D323,'367市人口19-60预测'!$D:$AT,COLUMN(AT323)-3,FALSE)/10^8</f>
        <v>5412.5220870409867</v>
      </c>
    </row>
    <row r="324" spans="1:46" ht="15.75" x14ac:dyDescent="0.25">
      <c r="A324" s="15">
        <v>323</v>
      </c>
      <c r="B324" s="16">
        <v>620700</v>
      </c>
      <c r="C324" s="16" t="s">
        <v>406</v>
      </c>
      <c r="D324" s="18" t="s">
        <v>315</v>
      </c>
      <c r="E324" s="23">
        <f>VLOOKUP($D324,'人均GDP预测（当年人民币）'!$D:$AT,COLUMN(E324)-3,FALSE)*VLOOKUP($D324,'367市人口19-60预测'!$D:$AT,COLUMN(E324)-3,FALSE)/10^8</f>
        <v>445.98094780823891</v>
      </c>
      <c r="F324" s="23">
        <f>VLOOKUP($D324,'人均GDP预测（当年人民币）'!$D:$AT,COLUMN(F324)-3,FALSE)*VLOOKUP($D324,'367市人口19-60预测'!$D:$AT,COLUMN(F324)-3,FALSE)/10^8</f>
        <v>477.51084826585929</v>
      </c>
      <c r="G324" s="23">
        <f>VLOOKUP($D324,'人均GDP预测（当年人民币）'!$D:$AT,COLUMN(G324)-3,FALSE)*VLOOKUP($D324,'367市人口19-60预测'!$D:$AT,COLUMN(G324)-3,FALSE)/10^8</f>
        <v>510.9459444415254</v>
      </c>
      <c r="H324" s="23">
        <f>VLOOKUP($D324,'人均GDP预测（当年人民币）'!$D:$AT,COLUMN(H324)-3,FALSE)*VLOOKUP($D324,'367市人口19-60预测'!$D:$AT,COLUMN(H324)-3,FALSE)/10^8</f>
        <v>546.37446883624011</v>
      </c>
      <c r="I324" s="23">
        <f>VLOOKUP($D324,'人均GDP预测（当年人民币）'!$D:$AT,COLUMN(I324)-3,FALSE)*VLOOKUP($D324,'367市人口19-60预测'!$D:$AT,COLUMN(I324)-3,FALSE)/10^8</f>
        <v>580.56183839598248</v>
      </c>
      <c r="J324" s="23">
        <f>VLOOKUP($D324,'人均GDP预测（当年人民币）'!$D:$AT,COLUMN(J324)-3,FALSE)*VLOOKUP($D324,'367市人口19-60预测'!$D:$AT,COLUMN(J324)-3,FALSE)/10^8</f>
        <v>616.49442672606335</v>
      </c>
      <c r="K324" s="23">
        <f>VLOOKUP($D324,'人均GDP预测（当年人民币）'!$D:$AT,COLUMN(K324)-3,FALSE)*VLOOKUP($D324,'367市人口19-60预测'!$D:$AT,COLUMN(K324)-3,FALSE)/10^8</f>
        <v>654.23439591489694</v>
      </c>
      <c r="L324" s="23">
        <f>VLOOKUP($D324,'人均GDP预测（当年人民币）'!$D:$AT,COLUMN(L324)-3,FALSE)*VLOOKUP($D324,'367市人口19-60预测'!$D:$AT,COLUMN(L324)-3,FALSE)/10^8</f>
        <v>693.84421619487171</v>
      </c>
      <c r="M324" s="23">
        <f>VLOOKUP($D324,'人均GDP预测（当年人民币）'!$D:$AT,COLUMN(M324)-3,FALSE)*VLOOKUP($D324,'367市人口19-60预测'!$D:$AT,COLUMN(M324)-3,FALSE)/10^8</f>
        <v>735.38774679771961</v>
      </c>
      <c r="N324" s="23">
        <f>VLOOKUP($D324,'人均GDP预测（当年人民币）'!$D:$AT,COLUMN(N324)-3,FALSE)*VLOOKUP($D324,'367市人口19-60预测'!$D:$AT,COLUMN(N324)-3,FALSE)/10^8</f>
        <v>778.93039982918776</v>
      </c>
      <c r="O324" s="23">
        <f>VLOOKUP($D324,'人均GDP预测（当年人民币）'!$D:$AT,COLUMN(O324)-3,FALSE)*VLOOKUP($D324,'367市人口19-60预测'!$D:$AT,COLUMN(O324)-3,FALSE)/10^8</f>
        <v>824.53864561727312</v>
      </c>
      <c r="P324" s="23">
        <f>VLOOKUP($D324,'人均GDP预测（当年人民币）'!$D:$AT,COLUMN(P324)-3,FALSE)*VLOOKUP($D324,'367市人口19-60预测'!$D:$AT,COLUMN(P324)-3,FALSE)/10^8</f>
        <v>868.79443588121001</v>
      </c>
      <c r="Q324" s="23">
        <f>VLOOKUP($D324,'人均GDP预测（当年人民币）'!$D:$AT,COLUMN(Q324)-3,FALSE)*VLOOKUP($D324,'367市人口19-60预测'!$D:$AT,COLUMN(Q324)-3,FALSE)/10^8</f>
        <v>914.87088145600728</v>
      </c>
      <c r="R324" s="23">
        <f>VLOOKUP($D324,'人均GDP预测（当年人民币）'!$D:$AT,COLUMN(R324)-3,FALSE)*VLOOKUP($D324,'367市人口19-60预测'!$D:$AT,COLUMN(R324)-3,FALSE)/10^8</f>
        <v>962.81623557353805</v>
      </c>
      <c r="S324" s="23">
        <f>VLOOKUP($D324,'人均GDP预测（当年人民币）'!$D:$AT,COLUMN(S324)-3,FALSE)*VLOOKUP($D324,'367市人口19-60预测'!$D:$AT,COLUMN(S324)-3,FALSE)/10^8</f>
        <v>1012.6798513840953</v>
      </c>
      <c r="T324" s="23">
        <f>VLOOKUP($D324,'人均GDP预测（当年人民币）'!$D:$AT,COLUMN(T324)-3,FALSE)*VLOOKUP($D324,'367市人口19-60预测'!$D:$AT,COLUMN(T324)-3,FALSE)/10^8</f>
        <v>1064.5142367200576</v>
      </c>
      <c r="U324" s="23">
        <f>VLOOKUP($D324,'人均GDP预测（当年人民币）'!$D:$AT,COLUMN(U324)-3,FALSE)*VLOOKUP($D324,'367市人口19-60预测'!$D:$AT,COLUMN(U324)-3,FALSE)/10^8</f>
        <v>1118.3729602924404</v>
      </c>
      <c r="V324" s="23">
        <f>VLOOKUP($D324,'人均GDP预测（当年人民币）'!$D:$AT,COLUMN(V324)-3,FALSE)*VLOOKUP($D324,'367市人口19-60预测'!$D:$AT,COLUMN(V324)-3,FALSE)/10^8</f>
        <v>1170.794397157752</v>
      </c>
      <c r="W324" s="23">
        <f>VLOOKUP($D324,'人均GDP预测（当年人民币）'!$D:$AT,COLUMN(W324)-3,FALSE)*VLOOKUP($D324,'367市人口19-60预测'!$D:$AT,COLUMN(W324)-3,FALSE)/10^8</f>
        <v>1225.0217663669393</v>
      </c>
      <c r="X324" s="23">
        <f>VLOOKUP($D324,'人均GDP预测（当年人民币）'!$D:$AT,COLUMN(X324)-3,FALSE)*VLOOKUP($D324,'367市人口19-60预测'!$D:$AT,COLUMN(X324)-3,FALSE)/10^8</f>
        <v>1281.1035645567988</v>
      </c>
      <c r="Y324" s="23">
        <f>VLOOKUP($D324,'人均GDP预测（当年人民币）'!$D:$AT,COLUMN(Y324)-3,FALSE)*VLOOKUP($D324,'367市人口19-60预测'!$D:$AT,COLUMN(Y324)-3,FALSE)/10^8</f>
        <v>1339.0912014049957</v>
      </c>
      <c r="Z324" s="23">
        <f>VLOOKUP($D324,'人均GDP预测（当年人民币）'!$D:$AT,COLUMN(Z324)-3,FALSE)*VLOOKUP($D324,'367市人口19-60预测'!$D:$AT,COLUMN(Z324)-3,FALSE)/10^8</f>
        <v>1399.0443382126764</v>
      </c>
      <c r="AA324" s="23">
        <f>VLOOKUP($D324,'人均GDP预测（当年人民币）'!$D:$AT,COLUMN(AA324)-3,FALSE)*VLOOKUP($D324,'367市人口19-60预测'!$D:$AT,COLUMN(AA324)-3,FALSE)/10^8</f>
        <v>1461.0275388188531</v>
      </c>
      <c r="AB324" s="23">
        <f>VLOOKUP($D324,'人均GDP预测（当年人民币）'!$D:$AT,COLUMN(AB324)-3,FALSE)*VLOOKUP($D324,'367市人口19-60预测'!$D:$AT,COLUMN(AB324)-3,FALSE)/10^8</f>
        <v>1521.5251402069587</v>
      </c>
      <c r="AC324" s="23">
        <f>VLOOKUP($D324,'人均GDP预测（当年人民币）'!$D:$AT,COLUMN(AC324)-3,FALSE)*VLOOKUP($D324,'367市人口19-60预测'!$D:$AT,COLUMN(AC324)-3,FALSE)/10^8</f>
        <v>1583.9053153146094</v>
      </c>
      <c r="AD324" s="23">
        <f>VLOOKUP($D324,'人均GDP预测（当年人民币）'!$D:$AT,COLUMN(AD324)-3,FALSE)*VLOOKUP($D324,'367市人口19-60预测'!$D:$AT,COLUMN(AD324)-3,FALSE)/10^8</f>
        <v>1648.2458450513257</v>
      </c>
      <c r="AE324" s="23">
        <f>VLOOKUP($D324,'人均GDP预测（当年人民币）'!$D:$AT,COLUMN(AE324)-3,FALSE)*VLOOKUP($D324,'367市人口19-60预测'!$D:$AT,COLUMN(AE324)-3,FALSE)/10^8</f>
        <v>1714.6382776983621</v>
      </c>
      <c r="AF324" s="23">
        <f>VLOOKUP($D324,'人均GDP预测（当年人民币）'!$D:$AT,COLUMN(AF324)-3,FALSE)*VLOOKUP($D324,'367市人口19-60预测'!$D:$AT,COLUMN(AF324)-3,FALSE)/10^8</f>
        <v>1783.1838464180967</v>
      </c>
      <c r="AG324" s="23">
        <f>VLOOKUP($D324,'人均GDP预测（当年人民币）'!$D:$AT,COLUMN(AG324)-3,FALSE)*VLOOKUP($D324,'367市人口19-60预测'!$D:$AT,COLUMN(AG324)-3,FALSE)/10^8</f>
        <v>1850.4700213493734</v>
      </c>
      <c r="AH324" s="23">
        <f>VLOOKUP($D324,'人均GDP预测（当年人民币）'!$D:$AT,COLUMN(AH324)-3,FALSE)*VLOOKUP($D324,'367市人口19-60预测'!$D:$AT,COLUMN(AH324)-3,FALSE)/10^8</f>
        <v>1919.8969974746951</v>
      </c>
      <c r="AI324" s="23">
        <f>VLOOKUP($D324,'人均GDP预测（当年人民币）'!$D:$AT,COLUMN(AI324)-3,FALSE)*VLOOKUP($D324,'367市人口19-60预测'!$D:$AT,COLUMN(AI324)-3,FALSE)/10^8</f>
        <v>1991.6099816806445</v>
      </c>
      <c r="AJ324" s="23">
        <f>VLOOKUP($D324,'人均GDP预测（当年人民币）'!$D:$AT,COLUMN(AJ324)-3,FALSE)*VLOOKUP($D324,'367市人口19-60预测'!$D:$AT,COLUMN(AJ324)-3,FALSE)/10^8</f>
        <v>2065.7791279652238</v>
      </c>
      <c r="AK324" s="23">
        <f>VLOOKUP($D324,'人均GDP预测（当年人民币）'!$D:$AT,COLUMN(AK324)-3,FALSE)*VLOOKUP($D324,'367市人口19-60预测'!$D:$AT,COLUMN(AK324)-3,FALSE)/10^8</f>
        <v>2142.5971180729239</v>
      </c>
      <c r="AL324" s="23">
        <f>VLOOKUP($D324,'人均GDP预测（当年人民币）'!$D:$AT,COLUMN(AL324)-3,FALSE)*VLOOKUP($D324,'367市人口19-60预测'!$D:$AT,COLUMN(AL324)-3,FALSE)/10^8</f>
        <v>2222.2880429108909</v>
      </c>
      <c r="AM324" s="23">
        <f>VLOOKUP($D324,'人均GDP预测（当年人民币）'!$D:$AT,COLUMN(AM324)-3,FALSE)*VLOOKUP($D324,'367市人口19-60预测'!$D:$AT,COLUMN(AM324)-3,FALSE)/10^8</f>
        <v>2301.4466109564823</v>
      </c>
      <c r="AN324" s="23">
        <f>VLOOKUP($D324,'人均GDP预测（当年人民币）'!$D:$AT,COLUMN(AN324)-3,FALSE)*VLOOKUP($D324,'367市人口19-60预测'!$D:$AT,COLUMN(AN324)-3,FALSE)/10^8</f>
        <v>2383.7583955397804</v>
      </c>
      <c r="AO324" s="23">
        <f>VLOOKUP($D324,'人均GDP预测（当年人民币）'!$D:$AT,COLUMN(AO324)-3,FALSE)*VLOOKUP($D324,'367市人口19-60预测'!$D:$AT,COLUMN(AO324)-3,FALSE)/10^8</f>
        <v>2469.5386481330338</v>
      </c>
      <c r="AP324" s="23">
        <f>VLOOKUP($D324,'人均GDP预测（当年人民币）'!$D:$AT,COLUMN(AP324)-3,FALSE)*VLOOKUP($D324,'367市人口19-60预测'!$D:$AT,COLUMN(AP324)-3,FALSE)/10^8</f>
        <v>2559.1445561521182</v>
      </c>
      <c r="AQ324" s="23">
        <f>VLOOKUP($D324,'人均GDP预测（当年人民币）'!$D:$AT,COLUMN(AQ324)-3,FALSE)*VLOOKUP($D324,'367市人口19-60预测'!$D:$AT,COLUMN(AQ324)-3,FALSE)/10^8</f>
        <v>2652.9876510279569</v>
      </c>
      <c r="AR324" s="23">
        <f>VLOOKUP($D324,'人均GDP预测（当年人民币）'!$D:$AT,COLUMN(AR324)-3,FALSE)*VLOOKUP($D324,'367市人口19-60预测'!$D:$AT,COLUMN(AR324)-3,FALSE)/10^8</f>
        <v>2747.8302376674246</v>
      </c>
      <c r="AS324" s="23">
        <f>VLOOKUP($D324,'人均GDP预测（当年人民币）'!$D:$AT,COLUMN(AS324)-3,FALSE)*VLOOKUP($D324,'367市人口19-60预测'!$D:$AT,COLUMN(AS324)-3,FALSE)/10^8</f>
        <v>2847.6239050292356</v>
      </c>
      <c r="AT324" s="23">
        <f>VLOOKUP($D324,'人均GDP预测（当年人民币）'!$D:$AT,COLUMN(AT324)-3,FALSE)*VLOOKUP($D324,'367市人口19-60预测'!$D:$AT,COLUMN(AT324)-3,FALSE)/10^8</f>
        <v>2952.9371242453562</v>
      </c>
    </row>
    <row r="325" spans="1:46" ht="15.75" x14ac:dyDescent="0.25">
      <c r="A325" s="15">
        <v>324</v>
      </c>
      <c r="B325" s="16">
        <v>620800</v>
      </c>
      <c r="C325" s="16" t="s">
        <v>406</v>
      </c>
      <c r="D325" s="18" t="s">
        <v>294</v>
      </c>
      <c r="E325" s="23">
        <f>VLOOKUP($D325,'人均GDP预测（当年人民币）'!$D:$AT,COLUMN(E325)-3,FALSE)*VLOOKUP($D325,'367市人口19-60预测'!$D:$AT,COLUMN(E325)-3,FALSE)/10^8</f>
        <v>450.46795384821013</v>
      </c>
      <c r="F325" s="23">
        <f>VLOOKUP($D325,'人均GDP预测（当年人民币）'!$D:$AT,COLUMN(F325)-3,FALSE)*VLOOKUP($D325,'367市人口19-60预测'!$D:$AT,COLUMN(F325)-3,FALSE)/10^8</f>
        <v>487.45469145914973</v>
      </c>
      <c r="G325" s="23">
        <f>VLOOKUP($D325,'人均GDP预测（当年人民币）'!$D:$AT,COLUMN(G325)-3,FALSE)*VLOOKUP($D325,'367市人口19-60预测'!$D:$AT,COLUMN(G325)-3,FALSE)/10^8</f>
        <v>527.26937811836751</v>
      </c>
      <c r="H325" s="23">
        <f>VLOOKUP($D325,'人均GDP预测（当年人民币）'!$D:$AT,COLUMN(H325)-3,FALSE)*VLOOKUP($D325,'367市人口19-60预测'!$D:$AT,COLUMN(H325)-3,FALSE)/10^8</f>
        <v>570.08459647617872</v>
      </c>
      <c r="I325" s="23">
        <f>VLOOKUP($D325,'人均GDP预测（当年人民币）'!$D:$AT,COLUMN(I325)-3,FALSE)*VLOOKUP($D325,'367市人口19-60预测'!$D:$AT,COLUMN(I325)-3,FALSE)/10^8</f>
        <v>616.08228258345503</v>
      </c>
      <c r="J325" s="23">
        <f>VLOOKUP($D325,'人均GDP预测（当年人民币）'!$D:$AT,COLUMN(J325)-3,FALSE)*VLOOKUP($D325,'367市人口19-60预测'!$D:$AT,COLUMN(J325)-3,FALSE)/10^8</f>
        <v>665.45112551556133</v>
      </c>
      <c r="K325" s="23">
        <f>VLOOKUP($D325,'人均GDP预测（当年人民币）'!$D:$AT,COLUMN(K325)-3,FALSE)*VLOOKUP($D325,'367市人口19-60预测'!$D:$AT,COLUMN(K325)-3,FALSE)/10^8</f>
        <v>718.38898194467311</v>
      </c>
      <c r="L325" s="23">
        <f>VLOOKUP($D325,'人均GDP预测（当年人民币）'!$D:$AT,COLUMN(L325)-3,FALSE)*VLOOKUP($D325,'367市人口19-60预测'!$D:$AT,COLUMN(L325)-3,FALSE)/10^8</f>
        <v>775.10194514628017</v>
      </c>
      <c r="M325" s="23">
        <f>VLOOKUP($D325,'人均GDP预测（当年人民币）'!$D:$AT,COLUMN(M325)-3,FALSE)*VLOOKUP($D325,'367市人口19-60预测'!$D:$AT,COLUMN(M325)-3,FALSE)/10^8</f>
        <v>828.27503457343016</v>
      </c>
      <c r="N325" s="23">
        <f>VLOOKUP($D325,'人均GDP预测（当年人民币）'!$D:$AT,COLUMN(N325)-3,FALSE)*VLOOKUP($D325,'367市人口19-60预测'!$D:$AT,COLUMN(N325)-3,FALSE)/10^8</f>
        <v>884.56767343966692</v>
      </c>
      <c r="O325" s="23">
        <f>VLOOKUP($D325,'人均GDP预测（当年人民币）'!$D:$AT,COLUMN(O325)-3,FALSE)*VLOOKUP($D325,'367市人口19-60预测'!$D:$AT,COLUMN(O325)-3,FALSE)/10^8</f>
        <v>944.1121161260719</v>
      </c>
      <c r="P325" s="23">
        <f>VLOOKUP($D325,'人均GDP预测（当年人民币）'!$D:$AT,COLUMN(P325)-3,FALSE)*VLOOKUP($D325,'367市人口19-60预测'!$D:$AT,COLUMN(P325)-3,FALSE)/10^8</f>
        <v>1007.0437147559463</v>
      </c>
      <c r="Q325" s="23">
        <f>VLOOKUP($D325,'人均GDP预测（当年人民币）'!$D:$AT,COLUMN(Q325)-3,FALSE)*VLOOKUP($D325,'367市人口19-60预测'!$D:$AT,COLUMN(Q325)-3,FALSE)/10^8</f>
        <v>1073.5042891778135</v>
      </c>
      <c r="R325" s="23">
        <f>VLOOKUP($D325,'人均GDP预测（当年人民币）'!$D:$AT,COLUMN(R325)-3,FALSE)*VLOOKUP($D325,'367市人口19-60预测'!$D:$AT,COLUMN(R325)-3,FALSE)/10^8</f>
        <v>1143.638678579719</v>
      </c>
      <c r="S325" s="23">
        <f>VLOOKUP($D325,'人均GDP预测（当年人民币）'!$D:$AT,COLUMN(S325)-3,FALSE)*VLOOKUP($D325,'367市人口19-60预测'!$D:$AT,COLUMN(S325)-3,FALSE)/10^8</f>
        <v>1217.6008653956883</v>
      </c>
      <c r="T325" s="23">
        <f>VLOOKUP($D325,'人均GDP预测（当年人民币）'!$D:$AT,COLUMN(T325)-3,FALSE)*VLOOKUP($D325,'367市人口19-60预测'!$D:$AT,COLUMN(T325)-3,FALSE)/10^8</f>
        <v>1288.1717449052862</v>
      </c>
      <c r="U325" s="23">
        <f>VLOOKUP($D325,'人均GDP预测（当年人民币）'!$D:$AT,COLUMN(U325)-3,FALSE)*VLOOKUP($D325,'367市人口19-60预测'!$D:$AT,COLUMN(U325)-3,FALSE)/10^8</f>
        <v>1362.0067174827932</v>
      </c>
      <c r="V325" s="23">
        <f>VLOOKUP($D325,'人均GDP预测（当年人民币）'!$D:$AT,COLUMN(V325)-3,FALSE)*VLOOKUP($D325,'367市人口19-60预测'!$D:$AT,COLUMN(V325)-3,FALSE)/10^8</f>
        <v>1439.2166827882752</v>
      </c>
      <c r="W325" s="23">
        <f>VLOOKUP($D325,'人均GDP预测（当年人民币）'!$D:$AT,COLUMN(W325)-3,FALSE)*VLOOKUP($D325,'367市人口19-60预测'!$D:$AT,COLUMN(W325)-3,FALSE)/10^8</f>
        <v>1519.9212703794449</v>
      </c>
      <c r="X325" s="23">
        <f>VLOOKUP($D325,'人均GDP预测（当年人民币）'!$D:$AT,COLUMN(X325)-3,FALSE)*VLOOKUP($D325,'367市人口19-60预测'!$D:$AT,COLUMN(X325)-3,FALSE)/10^8</f>
        <v>1604.2491480626388</v>
      </c>
      <c r="Y325" s="23">
        <f>VLOOKUP($D325,'人均GDP预测（当年人民币）'!$D:$AT,COLUMN(Y325)-3,FALSE)*VLOOKUP($D325,'367市人口19-60预测'!$D:$AT,COLUMN(Y325)-3,FALSE)/10^8</f>
        <v>1692.3398315638856</v>
      </c>
      <c r="Z325" s="23">
        <f>VLOOKUP($D325,'人均GDP预测（当年人民币）'!$D:$AT,COLUMN(Z325)-3,FALSE)*VLOOKUP($D325,'367市人口19-60预测'!$D:$AT,COLUMN(Z325)-3,FALSE)/10^8</f>
        <v>1784.3476129143598</v>
      </c>
      <c r="AA325" s="23">
        <f>VLOOKUP($D325,'人均GDP预测（当年人民币）'!$D:$AT,COLUMN(AA325)-3,FALSE)*VLOOKUP($D325,'367市人口19-60预测'!$D:$AT,COLUMN(AA325)-3,FALSE)/10^8</f>
        <v>1872.9242367773877</v>
      </c>
      <c r="AB325" s="23">
        <f>VLOOKUP($D325,'人均GDP预测（当年人民币）'!$D:$AT,COLUMN(AB325)-3,FALSE)*VLOOKUP($D325,'367市人口19-60预测'!$D:$AT,COLUMN(AB325)-3,FALSE)/10^8</f>
        <v>1965.0060635439045</v>
      </c>
      <c r="AC325" s="23">
        <f>VLOOKUP($D325,'人均GDP预测（当年人民币）'!$D:$AT,COLUMN(AC325)-3,FALSE)*VLOOKUP($D325,'367市人口19-60预测'!$D:$AT,COLUMN(AC325)-3,FALSE)/10^8</f>
        <v>2060.7562927126128</v>
      </c>
      <c r="AD325" s="23">
        <f>VLOOKUP($D325,'人均GDP预测（当年人民币）'!$D:$AT,COLUMN(AD325)-3,FALSE)*VLOOKUP($D325,'367市人口19-60预测'!$D:$AT,COLUMN(AD325)-3,FALSE)/10^8</f>
        <v>2160.3610355954179</v>
      </c>
      <c r="AE325" s="23">
        <f>VLOOKUP($D325,'人均GDP预测（当年人民币）'!$D:$AT,COLUMN(AE325)-3,FALSE)*VLOOKUP($D325,'367市人口19-60预测'!$D:$AT,COLUMN(AE325)-3,FALSE)/10^8</f>
        <v>2264.0355893445294</v>
      </c>
      <c r="AF325" s="23">
        <f>VLOOKUP($D325,'人均GDP预测（当年人民币）'!$D:$AT,COLUMN(AF325)-3,FALSE)*VLOOKUP($D325,'367市人口19-60预测'!$D:$AT,COLUMN(AF325)-3,FALSE)/10^8</f>
        <v>2372.0258384004092</v>
      </c>
      <c r="AG325" s="23">
        <f>VLOOKUP($D325,'人均GDP预测（当年人民币）'!$D:$AT,COLUMN(AG325)-3,FALSE)*VLOOKUP($D325,'367市人口19-60预测'!$D:$AT,COLUMN(AG325)-3,FALSE)/10^8</f>
        <v>2477.1671519012202</v>
      </c>
      <c r="AH325" s="23">
        <f>VLOOKUP($D325,'人均GDP预测（当年人民币）'!$D:$AT,COLUMN(AH325)-3,FALSE)*VLOOKUP($D325,'367市人口19-60预测'!$D:$AT,COLUMN(AH325)-3,FALSE)/10^8</f>
        <v>2586.556188052989</v>
      </c>
      <c r="AI325" s="23">
        <f>VLOOKUP($D325,'人均GDP预测（当年人民币）'!$D:$AT,COLUMN(AI325)-3,FALSE)*VLOOKUP($D325,'367市人口19-60预测'!$D:$AT,COLUMN(AI325)-3,FALSE)/10^8</f>
        <v>2700.5248755176417</v>
      </c>
      <c r="AJ325" s="23">
        <f>VLOOKUP($D325,'人均GDP预测（当年人民币）'!$D:$AT,COLUMN(AJ325)-3,FALSE)*VLOOKUP($D325,'367市人口19-60预测'!$D:$AT,COLUMN(AJ325)-3,FALSE)/10^8</f>
        <v>2819.4615011516339</v>
      </c>
      <c r="AK325" s="23">
        <f>VLOOKUP($D325,'人均GDP预测（当年人民币）'!$D:$AT,COLUMN(AK325)-3,FALSE)*VLOOKUP($D325,'367市人口19-60预测'!$D:$AT,COLUMN(AK325)-3,FALSE)/10^8</f>
        <v>2943.8145211097817</v>
      </c>
      <c r="AL325" s="23">
        <f>VLOOKUP($D325,'人均GDP预测（当年人民币）'!$D:$AT,COLUMN(AL325)-3,FALSE)*VLOOKUP($D325,'367市人口19-60预测'!$D:$AT,COLUMN(AL325)-3,FALSE)/10^8</f>
        <v>3066.868721492976</v>
      </c>
      <c r="AM325" s="23">
        <f>VLOOKUP($D325,'人均GDP预测（当年人民币）'!$D:$AT,COLUMN(AM325)-3,FALSE)*VLOOKUP($D325,'367市人口19-60预测'!$D:$AT,COLUMN(AM325)-3,FALSE)/10^8</f>
        <v>3195.8269337628694</v>
      </c>
      <c r="AN325" s="23">
        <f>VLOOKUP($D325,'人均GDP预测（当年人民币）'!$D:$AT,COLUMN(AN325)-3,FALSE)*VLOOKUP($D325,'367市人口19-60预测'!$D:$AT,COLUMN(AN325)-3,FALSE)/10^8</f>
        <v>3331.3258282469069</v>
      </c>
      <c r="AO325" s="23">
        <f>VLOOKUP($D325,'人均GDP预测（当年人民币）'!$D:$AT,COLUMN(AO325)-3,FALSE)*VLOOKUP($D325,'367市人口19-60预测'!$D:$AT,COLUMN(AO325)-3,FALSE)/10^8</f>
        <v>3474.0970650811933</v>
      </c>
      <c r="AP325" s="23">
        <f>VLOOKUP($D325,'人均GDP预测（当年人民币）'!$D:$AT,COLUMN(AP325)-3,FALSE)*VLOOKUP($D325,'367市人口19-60预测'!$D:$AT,COLUMN(AP325)-3,FALSE)/10^8</f>
        <v>3624.9773795233791</v>
      </c>
      <c r="AQ325" s="23">
        <f>VLOOKUP($D325,'人均GDP预测（当年人民币）'!$D:$AT,COLUMN(AQ325)-3,FALSE)*VLOOKUP($D325,'367市人口19-60预测'!$D:$AT,COLUMN(AQ325)-3,FALSE)/10^8</f>
        <v>3784.9255742291034</v>
      </c>
      <c r="AR325" s="23">
        <f>VLOOKUP($D325,'人均GDP预测（当年人民币）'!$D:$AT,COLUMN(AR325)-3,FALSE)*VLOOKUP($D325,'367市人口19-60预测'!$D:$AT,COLUMN(AR325)-3,FALSE)/10^8</f>
        <v>3947.4874409003637</v>
      </c>
      <c r="AS325" s="23">
        <f>VLOOKUP($D325,'人均GDP预测（当年人民币）'!$D:$AT,COLUMN(AS325)-3,FALSE)*VLOOKUP($D325,'367市人口19-60预测'!$D:$AT,COLUMN(AS325)-3,FALSE)/10^8</f>
        <v>4120.7695069880629</v>
      </c>
      <c r="AT325" s="23">
        <f>VLOOKUP($D325,'人均GDP预测（当年人民币）'!$D:$AT,COLUMN(AT325)-3,FALSE)*VLOOKUP($D325,'367市人口19-60预测'!$D:$AT,COLUMN(AT325)-3,FALSE)/10^8</f>
        <v>4306.1113834996049</v>
      </c>
    </row>
    <row r="326" spans="1:46" ht="15.75" x14ac:dyDescent="0.25">
      <c r="A326" s="15">
        <v>325</v>
      </c>
      <c r="B326" s="16">
        <v>620900</v>
      </c>
      <c r="C326" s="16" t="s">
        <v>406</v>
      </c>
      <c r="D326" s="18" t="s">
        <v>133</v>
      </c>
      <c r="E326" s="23">
        <f>VLOOKUP($D326,'人均GDP预测（当年人民币）'!$D:$AT,COLUMN(E326)-3,FALSE)*VLOOKUP($D326,'367市人口19-60预测'!$D:$AT,COLUMN(E326)-3,FALSE)/10^8</f>
        <v>615.53767128336847</v>
      </c>
      <c r="F326" s="23">
        <f>VLOOKUP($D326,'人均GDP预测（当年人民币）'!$D:$AT,COLUMN(F326)-3,FALSE)*VLOOKUP($D326,'367市人口19-60预测'!$D:$AT,COLUMN(F326)-3,FALSE)/10^8</f>
        <v>662.15861167270009</v>
      </c>
      <c r="G326" s="23">
        <f>VLOOKUP($D326,'人均GDP预测（当年人民币）'!$D:$AT,COLUMN(G326)-3,FALSE)*VLOOKUP($D326,'367市人口19-60预测'!$D:$AT,COLUMN(G326)-3,FALSE)/10^8</f>
        <v>711.82519077790494</v>
      </c>
      <c r="H326" s="23">
        <f>VLOOKUP($D326,'人均GDP预测（当年人民币）'!$D:$AT,COLUMN(H326)-3,FALSE)*VLOOKUP($D326,'367市人口19-60预测'!$D:$AT,COLUMN(H326)-3,FALSE)/10^8</f>
        <v>764.69777453877884</v>
      </c>
      <c r="I326" s="23">
        <f>VLOOKUP($D326,'人均GDP预测（当年人民币）'!$D:$AT,COLUMN(I326)-3,FALSE)*VLOOKUP($D326,'367市人口19-60预测'!$D:$AT,COLUMN(I326)-3,FALSE)/10^8</f>
        <v>817.35913184776928</v>
      </c>
      <c r="J326" s="23">
        <f>VLOOKUP($D326,'人均GDP预测（当年人民币）'!$D:$AT,COLUMN(J326)-3,FALSE)*VLOOKUP($D326,'367市人口19-60预测'!$D:$AT,COLUMN(J326)-3,FALSE)/10^8</f>
        <v>873.06136497122714</v>
      </c>
      <c r="K326" s="23">
        <f>VLOOKUP($D326,'人均GDP预测（当年人民币）'!$D:$AT,COLUMN(K326)-3,FALSE)*VLOOKUP($D326,'367市人口19-60预测'!$D:$AT,COLUMN(K326)-3,FALSE)/10^8</f>
        <v>931.93953298791155</v>
      </c>
      <c r="L326" s="23">
        <f>VLOOKUP($D326,'人均GDP预测（当年人民币）'!$D:$AT,COLUMN(L326)-3,FALSE)*VLOOKUP($D326,'367市人口19-60预测'!$D:$AT,COLUMN(L326)-3,FALSE)/10^8</f>
        <v>994.13367844019899</v>
      </c>
      <c r="M326" s="23">
        <f>VLOOKUP($D326,'人均GDP预测（当年人民币）'!$D:$AT,COLUMN(M326)-3,FALSE)*VLOOKUP($D326,'367市人口19-60预测'!$D:$AT,COLUMN(M326)-3,FALSE)/10^8</f>
        <v>1056.1533668849791</v>
      </c>
      <c r="N326" s="23">
        <f>VLOOKUP($D326,'人均GDP预测（当年人民币）'!$D:$AT,COLUMN(N326)-3,FALSE)*VLOOKUP($D326,'367市人口19-60预测'!$D:$AT,COLUMN(N326)-3,FALSE)/10^8</f>
        <v>1121.3187302796578</v>
      </c>
      <c r="O326" s="23">
        <f>VLOOKUP($D326,'人均GDP预测（当年人民币）'!$D:$AT,COLUMN(O326)-3,FALSE)*VLOOKUP($D326,'367市人口19-60预测'!$D:$AT,COLUMN(O326)-3,FALSE)/10^8</f>
        <v>1189.7493692247251</v>
      </c>
      <c r="P326" s="23">
        <f>VLOOKUP($D326,'人均GDP预测（当年人民币）'!$D:$AT,COLUMN(P326)-3,FALSE)*VLOOKUP($D326,'367市人口19-60预测'!$D:$AT,COLUMN(P326)-3,FALSE)/10^8</f>
        <v>1261.5651687540244</v>
      </c>
      <c r="Q326" s="23">
        <f>VLOOKUP($D326,'人均GDP预测（当年人民币）'!$D:$AT,COLUMN(Q326)-3,FALSE)*VLOOKUP($D326,'367市人口19-60预测'!$D:$AT,COLUMN(Q326)-3,FALSE)/10^8</f>
        <v>1333.1719841071736</v>
      </c>
      <c r="R326" s="23">
        <f>VLOOKUP($D326,'人均GDP预测（当年人民币）'!$D:$AT,COLUMN(R326)-3,FALSE)*VLOOKUP($D326,'367市人口19-60预测'!$D:$AT,COLUMN(R326)-3,FALSE)/10^8</f>
        <v>1407.9920621720603</v>
      </c>
      <c r="S326" s="23">
        <f>VLOOKUP($D326,'人均GDP预测（当年人民币）'!$D:$AT,COLUMN(S326)-3,FALSE)*VLOOKUP($D326,'367市人口19-60预测'!$D:$AT,COLUMN(S326)-3,FALSE)/10^8</f>
        <v>1486.128964892943</v>
      </c>
      <c r="T326" s="23">
        <f>VLOOKUP($D326,'人均GDP预测（当年人民币）'!$D:$AT,COLUMN(T326)-3,FALSE)*VLOOKUP($D326,'367市人口19-60预测'!$D:$AT,COLUMN(T326)-3,FALSE)/10^8</f>
        <v>1567.694028872879</v>
      </c>
      <c r="U326" s="23">
        <f>VLOOKUP($D326,'人均GDP预测（当年人民币）'!$D:$AT,COLUMN(U326)-3,FALSE)*VLOOKUP($D326,'367市人口19-60预测'!$D:$AT,COLUMN(U326)-3,FALSE)/10^8</f>
        <v>1648.9731687139429</v>
      </c>
      <c r="V326" s="23">
        <f>VLOOKUP($D326,'人均GDP预测（当年人民币）'!$D:$AT,COLUMN(V326)-3,FALSE)*VLOOKUP($D326,'367市人口19-60预测'!$D:$AT,COLUMN(V326)-3,FALSE)/10^8</f>
        <v>1733.5136361238938</v>
      </c>
      <c r="W326" s="23">
        <f>VLOOKUP($D326,'人均GDP预测（当年人民币）'!$D:$AT,COLUMN(W326)-3,FALSE)*VLOOKUP($D326,'367市人口19-60预测'!$D:$AT,COLUMN(W326)-3,FALSE)/10^8</f>
        <v>1821.4171885744979</v>
      </c>
      <c r="X326" s="23">
        <f>VLOOKUP($D326,'人均GDP预测（当年人民币）'!$D:$AT,COLUMN(X326)-3,FALSE)*VLOOKUP($D326,'367市人口19-60预测'!$D:$AT,COLUMN(X326)-3,FALSE)/10^8</f>
        <v>1909.0366524322719</v>
      </c>
      <c r="Y326" s="23">
        <f>VLOOKUP($D326,'人均GDP预测（当年人民币）'!$D:$AT,COLUMN(Y326)-3,FALSE)*VLOOKUP($D326,'367市人口19-60预测'!$D:$AT,COLUMN(Y326)-3,FALSE)/10^8</f>
        <v>1999.8793564268494</v>
      </c>
      <c r="Z326" s="23">
        <f>VLOOKUP($D326,'人均GDP预测（当年人民币）'!$D:$AT,COLUMN(Z326)-3,FALSE)*VLOOKUP($D326,'367市人口19-60预测'!$D:$AT,COLUMN(Z326)-3,FALSE)/10^8</f>
        <v>2094.0527996165242</v>
      </c>
      <c r="AA326" s="23">
        <f>VLOOKUP($D326,'人均GDP预测（当年人民币）'!$D:$AT,COLUMN(AA326)-3,FALSE)*VLOOKUP($D326,'367市人口19-60预测'!$D:$AT,COLUMN(AA326)-3,FALSE)/10^8</f>
        <v>2187.9633088707646</v>
      </c>
      <c r="AB326" s="23">
        <f>VLOOKUP($D326,'人均GDP预测（当年人民币）'!$D:$AT,COLUMN(AB326)-3,FALSE)*VLOOKUP($D326,'367市人口19-60预测'!$D:$AT,COLUMN(AB326)-3,FALSE)/10^8</f>
        <v>2285.1152086132684</v>
      </c>
      <c r="AC326" s="23">
        <f>VLOOKUP($D326,'人均GDP预测（当年人民币）'!$D:$AT,COLUMN(AC326)-3,FALSE)*VLOOKUP($D326,'367市人口19-60预测'!$D:$AT,COLUMN(AC326)-3,FALSE)/10^8</f>
        <v>2385.6356884671127</v>
      </c>
      <c r="AD326" s="23">
        <f>VLOOKUP($D326,'人均GDP预测（当年人民币）'!$D:$AT,COLUMN(AD326)-3,FALSE)*VLOOKUP($D326,'367市人口19-60预测'!$D:$AT,COLUMN(AD326)-3,FALSE)/10^8</f>
        <v>2485.9775565331511</v>
      </c>
      <c r="AE326" s="23">
        <f>VLOOKUP($D326,'人均GDP预测（当年人民币）'!$D:$AT,COLUMN(AE326)-3,FALSE)*VLOOKUP($D326,'367市人口19-60预测'!$D:$AT,COLUMN(AE326)-3,FALSE)/10^8</f>
        <v>2589.677259683895</v>
      </c>
      <c r="AF326" s="23">
        <f>VLOOKUP($D326,'人均GDP预测（当年人民币）'!$D:$AT,COLUMN(AF326)-3,FALSE)*VLOOKUP($D326,'367市人口19-60预测'!$D:$AT,COLUMN(AF326)-3,FALSE)/10^8</f>
        <v>2696.8966133019881</v>
      </c>
      <c r="AG326" s="23">
        <f>VLOOKUP($D326,'人均GDP预测（当年人民币）'!$D:$AT,COLUMN(AG326)-3,FALSE)*VLOOKUP($D326,'367市人口19-60预测'!$D:$AT,COLUMN(AG326)-3,FALSE)/10^8</f>
        <v>2807.8220687064227</v>
      </c>
      <c r="AH326" s="23">
        <f>VLOOKUP($D326,'人均GDP预测（当年人民币）'!$D:$AT,COLUMN(AH326)-3,FALSE)*VLOOKUP($D326,'367市人口19-60预测'!$D:$AT,COLUMN(AH326)-3,FALSE)/10^8</f>
        <v>2918.8501981725935</v>
      </c>
      <c r="AI326" s="23">
        <f>VLOOKUP($D326,'人均GDP预测（当年人民币）'!$D:$AT,COLUMN(AI326)-3,FALSE)*VLOOKUP($D326,'367市人口19-60预测'!$D:$AT,COLUMN(AI326)-3,FALSE)/10^8</f>
        <v>3033.7413856945241</v>
      </c>
      <c r="AJ326" s="23">
        <f>VLOOKUP($D326,'人均GDP预测（当年人民币）'!$D:$AT,COLUMN(AJ326)-3,FALSE)*VLOOKUP($D326,'367市人口19-60预测'!$D:$AT,COLUMN(AJ326)-3,FALSE)/10^8</f>
        <v>3152.7548939375365</v>
      </c>
      <c r="AK326" s="23">
        <f>VLOOKUP($D326,'人均GDP预测（当年人民币）'!$D:$AT,COLUMN(AK326)-3,FALSE)*VLOOKUP($D326,'367市人口19-60预测'!$D:$AT,COLUMN(AK326)-3,FALSE)/10^8</f>
        <v>3272.3767081078895</v>
      </c>
      <c r="AL326" s="23">
        <f>VLOOKUP($D326,'人均GDP预测（当年人民币）'!$D:$AT,COLUMN(AL326)-3,FALSE)*VLOOKUP($D326,'367市人口19-60预测'!$D:$AT,COLUMN(AL326)-3,FALSE)/10^8</f>
        <v>3396.4736257342383</v>
      </c>
      <c r="AM326" s="23">
        <f>VLOOKUP($D326,'人均GDP预测（当年人民币）'!$D:$AT,COLUMN(AM326)-3,FALSE)*VLOOKUP($D326,'367市人口19-60预测'!$D:$AT,COLUMN(AM326)-3,FALSE)/10^8</f>
        <v>3525.4241536362242</v>
      </c>
      <c r="AN326" s="23">
        <f>VLOOKUP($D326,'人均GDP预测（当年人民币）'!$D:$AT,COLUMN(AN326)-3,FALSE)*VLOOKUP($D326,'367市人口19-60预测'!$D:$AT,COLUMN(AN326)-3,FALSE)/10^8</f>
        <v>3655.8238808593219</v>
      </c>
      <c r="AO326" s="23">
        <f>VLOOKUP($D326,'人均GDP预测（当年人民币）'!$D:$AT,COLUMN(AO326)-3,FALSE)*VLOOKUP($D326,'367市人口19-60预测'!$D:$AT,COLUMN(AO326)-3,FALSE)/10^8</f>
        <v>3791.7048426690171</v>
      </c>
      <c r="AP326" s="23">
        <f>VLOOKUP($D326,'人均GDP预测（当年人民币）'!$D:$AT,COLUMN(AP326)-3,FALSE)*VLOOKUP($D326,'367市人口19-60预测'!$D:$AT,COLUMN(AP326)-3,FALSE)/10^8</f>
        <v>3929.870587649626</v>
      </c>
      <c r="AQ326" s="23">
        <f>VLOOKUP($D326,'人均GDP预测（当年人民币）'!$D:$AT,COLUMN(AQ326)-3,FALSE)*VLOOKUP($D326,'367市人口19-60预测'!$D:$AT,COLUMN(AQ326)-3,FALSE)/10^8</f>
        <v>4074.381860905215</v>
      </c>
      <c r="AR326" s="23">
        <f>VLOOKUP($D326,'人均GDP预测（当年人民币）'!$D:$AT,COLUMN(AR326)-3,FALSE)*VLOOKUP($D326,'367市人口19-60预测'!$D:$AT,COLUMN(AR326)-3,FALSE)/10^8</f>
        <v>4225.9172540962181</v>
      </c>
      <c r="AS326" s="23">
        <f>VLOOKUP($D326,'人均GDP预测（当年人民币）'!$D:$AT,COLUMN(AS326)-3,FALSE)*VLOOKUP($D326,'367市人口19-60预测'!$D:$AT,COLUMN(AS326)-3,FALSE)/10^8</f>
        <v>4381.4293676616326</v>
      </c>
      <c r="AT326" s="23">
        <f>VLOOKUP($D326,'人均GDP预测（当年人民币）'!$D:$AT,COLUMN(AT326)-3,FALSE)*VLOOKUP($D326,'367市人口19-60预测'!$D:$AT,COLUMN(AT326)-3,FALSE)/10^8</f>
        <v>4545.2860357156605</v>
      </c>
    </row>
    <row r="327" spans="1:46" ht="15.75" x14ac:dyDescent="0.25">
      <c r="A327" s="15">
        <v>326</v>
      </c>
      <c r="B327" s="16">
        <v>621000</v>
      </c>
      <c r="C327" s="16" t="s">
        <v>406</v>
      </c>
      <c r="D327" s="18" t="s">
        <v>174</v>
      </c>
      <c r="E327" s="23">
        <f>VLOOKUP($D327,'人均GDP预测（当年人民币）'!$D:$AT,COLUMN(E327)-3,FALSE)*VLOOKUP($D327,'367市人口19-60预测'!$D:$AT,COLUMN(E327)-3,FALSE)/10^8</f>
        <v>740.88825034459353</v>
      </c>
      <c r="F327" s="23">
        <f>VLOOKUP($D327,'人均GDP预测（当年人民币）'!$D:$AT,COLUMN(F327)-3,FALSE)*VLOOKUP($D327,'367市人口19-60预测'!$D:$AT,COLUMN(F327)-3,FALSE)/10^8</f>
        <v>808.99452088025782</v>
      </c>
      <c r="G327" s="23">
        <f>VLOOKUP($D327,'人均GDP预测（当年人民币）'!$D:$AT,COLUMN(G327)-3,FALSE)*VLOOKUP($D327,'367市人口19-60预测'!$D:$AT,COLUMN(G327)-3,FALSE)/10^8</f>
        <v>882.98139963947256</v>
      </c>
      <c r="H327" s="23">
        <f>VLOOKUP($D327,'人均GDP预测（当年人民币）'!$D:$AT,COLUMN(H327)-3,FALSE)*VLOOKUP($D327,'367市人口19-60预测'!$D:$AT,COLUMN(H327)-3,FALSE)/10^8</f>
        <v>963.29091830762434</v>
      </c>
      <c r="I327" s="23">
        <f>VLOOKUP($D327,'人均GDP预测（当年人民币）'!$D:$AT,COLUMN(I327)-3,FALSE)*VLOOKUP($D327,'367市人口19-60预测'!$D:$AT,COLUMN(I327)-3,FALSE)/10^8</f>
        <v>1050.3932332969116</v>
      </c>
      <c r="J327" s="23">
        <f>VLOOKUP($D327,'人均GDP预测（当年人民币）'!$D:$AT,COLUMN(J327)-3,FALSE)*VLOOKUP($D327,'367市人口19-60预测'!$D:$AT,COLUMN(J327)-3,FALSE)/10^8</f>
        <v>1144.7892395657436</v>
      </c>
      <c r="K327" s="23">
        <f>VLOOKUP($D327,'人均GDP预测（当年人民币）'!$D:$AT,COLUMN(K327)-3,FALSE)*VLOOKUP($D327,'367市人口19-60预测'!$D:$AT,COLUMN(K327)-3,FALSE)/10^8</f>
        <v>1236.7030749595037</v>
      </c>
      <c r="L327" s="23">
        <f>VLOOKUP($D327,'人均GDP预测（当年人民币）'!$D:$AT,COLUMN(L327)-3,FALSE)*VLOOKUP($D327,'367市人口19-60预测'!$D:$AT,COLUMN(L327)-3,FALSE)/10^8</f>
        <v>1335.2718580010235</v>
      </c>
      <c r="M327" s="23">
        <f>VLOOKUP($D327,'人均GDP预测（当年人民币）'!$D:$AT,COLUMN(M327)-3,FALSE)*VLOOKUP($D327,'367市人口19-60预测'!$D:$AT,COLUMN(M327)-3,FALSE)/10^8</f>
        <v>1440.8980074363797</v>
      </c>
      <c r="N327" s="23">
        <f>VLOOKUP($D327,'人均GDP预测（当年人民币）'!$D:$AT,COLUMN(N327)-3,FALSE)*VLOOKUP($D327,'367市人口19-60预测'!$D:$AT,COLUMN(N327)-3,FALSE)/10^8</f>
        <v>1554.00316441926</v>
      </c>
      <c r="O327" s="23">
        <f>VLOOKUP($D327,'人均GDP预测（当年人民币）'!$D:$AT,COLUMN(O327)-3,FALSE)*VLOOKUP($D327,'367市人口19-60预测'!$D:$AT,COLUMN(O327)-3,FALSE)/10^8</f>
        <v>1665.2906899044144</v>
      </c>
      <c r="P327" s="23">
        <f>VLOOKUP($D327,'人均GDP预测（当年人民币）'!$D:$AT,COLUMN(P327)-3,FALSE)*VLOOKUP($D327,'367市人口19-60预测'!$D:$AT,COLUMN(P327)-3,FALSE)/10^8</f>
        <v>1783.5261719270834</v>
      </c>
      <c r="Q327" s="23">
        <f>VLOOKUP($D327,'人均GDP预测（当年人民币）'!$D:$AT,COLUMN(Q327)-3,FALSE)*VLOOKUP($D327,'367市人口19-60预测'!$D:$AT,COLUMN(Q327)-3,FALSE)/10^8</f>
        <v>1909.0596557986246</v>
      </c>
      <c r="R327" s="23">
        <f>VLOOKUP($D327,'人均GDP预测（当年人民币）'!$D:$AT,COLUMN(R327)-3,FALSE)*VLOOKUP($D327,'367市人口19-60预测'!$D:$AT,COLUMN(R327)-3,FALSE)/10^8</f>
        <v>2042.2600818632245</v>
      </c>
      <c r="S327" s="23">
        <f>VLOOKUP($D327,'人均GDP预测（当年人民币）'!$D:$AT,COLUMN(S327)-3,FALSE)*VLOOKUP($D327,'367市人口19-60预测'!$D:$AT,COLUMN(S327)-3,FALSE)/10^8</f>
        <v>2183.5139486725234</v>
      </c>
      <c r="T327" s="23">
        <f>VLOOKUP($D327,'人均GDP预测（当年人民币）'!$D:$AT,COLUMN(T327)-3,FALSE)*VLOOKUP($D327,'367市人口19-60预测'!$D:$AT,COLUMN(T327)-3,FALSE)/10^8</f>
        <v>2323.0391538911254</v>
      </c>
      <c r="U327" s="23">
        <f>VLOOKUP($D327,'人均GDP预测（当年人民币）'!$D:$AT,COLUMN(U327)-3,FALSE)*VLOOKUP($D327,'367市人口19-60预测'!$D:$AT,COLUMN(U327)-3,FALSE)/10^8</f>
        <v>2470.1159100661243</v>
      </c>
      <c r="V327" s="23">
        <f>VLOOKUP($D327,'人均GDP预测（当年人民币）'!$D:$AT,COLUMN(V327)-3,FALSE)*VLOOKUP($D327,'367市人口19-60预测'!$D:$AT,COLUMN(V327)-3,FALSE)/10^8</f>
        <v>2625.0887560661486</v>
      </c>
      <c r="W327" s="23">
        <f>VLOOKUP($D327,'人均GDP预测（当年人民币）'!$D:$AT,COLUMN(W327)-3,FALSE)*VLOOKUP($D327,'367市人口19-60预测'!$D:$AT,COLUMN(W327)-3,FALSE)/10^8</f>
        <v>2778.7556216891053</v>
      </c>
      <c r="X327" s="23">
        <f>VLOOKUP($D327,'人均GDP预测（当年人民币）'!$D:$AT,COLUMN(X327)-3,FALSE)*VLOOKUP($D327,'367市人口19-60预测'!$D:$AT,COLUMN(X327)-3,FALSE)/10^8</f>
        <v>2939.9247630425075</v>
      </c>
      <c r="Y327" s="23">
        <f>VLOOKUP($D327,'人均GDP预测（当年人民币）'!$D:$AT,COLUMN(Y327)-3,FALSE)*VLOOKUP($D327,'367市人口19-60预测'!$D:$AT,COLUMN(Y327)-3,FALSE)/10^8</f>
        <v>3108.9236656352532</v>
      </c>
      <c r="Z327" s="23">
        <f>VLOOKUP($D327,'人均GDP预测（当年人民币）'!$D:$AT,COLUMN(Z327)-3,FALSE)*VLOOKUP($D327,'367市人口19-60预测'!$D:$AT,COLUMN(Z327)-3,FALSE)/10^8</f>
        <v>3286.1104521768989</v>
      </c>
      <c r="AA327" s="23">
        <f>VLOOKUP($D327,'人均GDP预测（当年人民币）'!$D:$AT,COLUMN(AA327)-3,FALSE)*VLOOKUP($D327,'367市人口19-60预测'!$D:$AT,COLUMN(AA327)-3,FALSE)/10^8</f>
        <v>3462.2088355595497</v>
      </c>
      <c r="AB327" s="23">
        <f>VLOOKUP($D327,'人均GDP预测（当年人民币）'!$D:$AT,COLUMN(AB327)-3,FALSE)*VLOOKUP($D327,'367市人口19-60预测'!$D:$AT,COLUMN(AB327)-3,FALSE)/10^8</f>
        <v>3646.2509527981356</v>
      </c>
      <c r="AC327" s="23">
        <f>VLOOKUP($D327,'人均GDP预测（当年人民币）'!$D:$AT,COLUMN(AC327)-3,FALSE)*VLOOKUP($D327,'367市人口19-60预测'!$D:$AT,COLUMN(AC327)-3,FALSE)/10^8</f>
        <v>3838.626339687356</v>
      </c>
      <c r="AD327" s="23">
        <f>VLOOKUP($D327,'人均GDP预测（当年人民币）'!$D:$AT,COLUMN(AD327)-3,FALSE)*VLOOKUP($D327,'367市人口19-60预测'!$D:$AT,COLUMN(AD327)-3,FALSE)/10^8</f>
        <v>4039.7767023594311</v>
      </c>
      <c r="AE327" s="23">
        <f>VLOOKUP($D327,'人均GDP预测（当年人民币）'!$D:$AT,COLUMN(AE327)-3,FALSE)*VLOOKUP($D327,'367市人口19-60预测'!$D:$AT,COLUMN(AE327)-3,FALSE)/10^8</f>
        <v>4240.3445875731968</v>
      </c>
      <c r="AF327" s="23">
        <f>VLOOKUP($D327,'人均GDP预测（当年人民币）'!$D:$AT,COLUMN(AF327)-3,FALSE)*VLOOKUP($D327,'367市人口19-60预测'!$D:$AT,COLUMN(AF327)-3,FALSE)/10^8</f>
        <v>4449.7255061665774</v>
      </c>
      <c r="AG327" s="23">
        <f>VLOOKUP($D327,'人均GDP预测（当年人民币）'!$D:$AT,COLUMN(AG327)-3,FALSE)*VLOOKUP($D327,'367市人口19-60预测'!$D:$AT,COLUMN(AG327)-3,FALSE)/10^8</f>
        <v>4668.4669457906411</v>
      </c>
      <c r="AH327" s="23">
        <f>VLOOKUP($D327,'人均GDP预测（当年人民币）'!$D:$AT,COLUMN(AH327)-3,FALSE)*VLOOKUP($D327,'367市人口19-60预测'!$D:$AT,COLUMN(AH327)-3,FALSE)/10^8</f>
        <v>4887.5707379455516</v>
      </c>
      <c r="AI327" s="23">
        <f>VLOOKUP($D327,'人均GDP预测（当年人民币）'!$D:$AT,COLUMN(AI327)-3,FALSE)*VLOOKUP($D327,'367市人口19-60预测'!$D:$AT,COLUMN(AI327)-3,FALSE)/10^8</f>
        <v>5116.4466431559304</v>
      </c>
      <c r="AJ327" s="23">
        <f>VLOOKUP($D327,'人均GDP预测（当年人民币）'!$D:$AT,COLUMN(AJ327)-3,FALSE)*VLOOKUP($D327,'367市人口19-60预测'!$D:$AT,COLUMN(AJ327)-3,FALSE)/10^8</f>
        <v>5355.8297018015646</v>
      </c>
      <c r="AK327" s="23">
        <f>VLOOKUP($D327,'人均GDP预测（当年人民币）'!$D:$AT,COLUMN(AK327)-3,FALSE)*VLOOKUP($D327,'367市人口19-60预测'!$D:$AT,COLUMN(AK327)-3,FALSE)/10^8</f>
        <v>5597.0692733167089</v>
      </c>
      <c r="AL327" s="23">
        <f>VLOOKUP($D327,'人均GDP预测（当年人民币）'!$D:$AT,COLUMN(AL327)-3,FALSE)*VLOOKUP($D327,'367市人口19-60预测'!$D:$AT,COLUMN(AL327)-3,FALSE)/10^8</f>
        <v>5849.7523064411916</v>
      </c>
      <c r="AM327" s="23">
        <f>VLOOKUP($D327,'人均GDP预测（当年人民币）'!$D:$AT,COLUMN(AM327)-3,FALSE)*VLOOKUP($D327,'367市人口19-60预测'!$D:$AT,COLUMN(AM327)-3,FALSE)/10^8</f>
        <v>6114.9104372223283</v>
      </c>
      <c r="AN327" s="23">
        <f>VLOOKUP($D327,'人均GDP预测（当年人民币）'!$D:$AT,COLUMN(AN327)-3,FALSE)*VLOOKUP($D327,'367市人口19-60预测'!$D:$AT,COLUMN(AN327)-3,FALSE)/10^8</f>
        <v>6393.7230616617771</v>
      </c>
      <c r="AO327" s="23">
        <f>VLOOKUP($D327,'人均GDP预测（当年人民币）'!$D:$AT,COLUMN(AO327)-3,FALSE)*VLOOKUP($D327,'367市人口19-60预测'!$D:$AT,COLUMN(AO327)-3,FALSE)/10^8</f>
        <v>6677.6385101703636</v>
      </c>
      <c r="AP327" s="23">
        <f>VLOOKUP($D327,'人均GDP预测（当年人民币）'!$D:$AT,COLUMN(AP327)-3,FALSE)*VLOOKUP($D327,'367市人口19-60预测'!$D:$AT,COLUMN(AP327)-3,FALSE)/10^8</f>
        <v>6977.1748022142929</v>
      </c>
      <c r="AQ327" s="23">
        <f>VLOOKUP($D327,'人均GDP预测（当年人民币）'!$D:$AT,COLUMN(AQ327)-3,FALSE)*VLOOKUP($D327,'367市人口19-60预测'!$D:$AT,COLUMN(AQ327)-3,FALSE)/10^8</f>
        <v>7293.9934218050794</v>
      </c>
      <c r="AR327" s="23">
        <f>VLOOKUP($D327,'人均GDP预测（当年人民币）'!$D:$AT,COLUMN(AR327)-3,FALSE)*VLOOKUP($D327,'367市人口19-60预测'!$D:$AT,COLUMN(AR327)-3,FALSE)/10^8</f>
        <v>7620.0037599092539</v>
      </c>
      <c r="AS327" s="23">
        <f>VLOOKUP($D327,'人均GDP预测（当年人民币）'!$D:$AT,COLUMN(AS327)-3,FALSE)*VLOOKUP($D327,'367市人口19-60预测'!$D:$AT,COLUMN(AS327)-3,FALSE)/10^8</f>
        <v>7966.3928072279368</v>
      </c>
      <c r="AT327" s="23">
        <f>VLOOKUP($D327,'人均GDP预测（当年人民币）'!$D:$AT,COLUMN(AT327)-3,FALSE)*VLOOKUP($D327,'367市人口19-60预测'!$D:$AT,COLUMN(AT327)-3,FALSE)/10^8</f>
        <v>8335.4845202428023</v>
      </c>
    </row>
    <row r="328" spans="1:46" ht="15.75" x14ac:dyDescent="0.25">
      <c r="A328" s="15">
        <v>327</v>
      </c>
      <c r="B328" s="16">
        <v>621100</v>
      </c>
      <c r="C328" s="16" t="s">
        <v>406</v>
      </c>
      <c r="D328" s="18" t="s">
        <v>270</v>
      </c>
      <c r="E328" s="23">
        <f>VLOOKUP($D328,'人均GDP预测（当年人民币）'!$D:$AT,COLUMN(E328)-3,FALSE)*VLOOKUP($D328,'367市人口19-60预测'!$D:$AT,COLUMN(E328)-3,FALSE)/10^8</f>
        <v>412.67744416965581</v>
      </c>
      <c r="F328" s="23">
        <f>VLOOKUP($D328,'人均GDP预测（当年人民币）'!$D:$AT,COLUMN(F328)-3,FALSE)*VLOOKUP($D328,'367市人口19-60预测'!$D:$AT,COLUMN(F328)-3,FALSE)/10^8</f>
        <v>454.6277991524492</v>
      </c>
      <c r="G328" s="23">
        <f>VLOOKUP($D328,'人均GDP预测（当年人民币）'!$D:$AT,COLUMN(G328)-3,FALSE)*VLOOKUP($D328,'367市人口19-60预测'!$D:$AT,COLUMN(G328)-3,FALSE)/10^8</f>
        <v>500.56919086803214</v>
      </c>
      <c r="H328" s="23">
        <f>VLOOKUP($D328,'人均GDP预测（当年人民币）'!$D:$AT,COLUMN(H328)-3,FALSE)*VLOOKUP($D328,'367市人口19-60预测'!$D:$AT,COLUMN(H328)-3,FALSE)/10^8</f>
        <v>550.83907463439698</v>
      </c>
      <c r="I328" s="23">
        <f>VLOOKUP($D328,'人均GDP预测（当年人民币）'!$D:$AT,COLUMN(I328)-3,FALSE)*VLOOKUP($D328,'367市人口19-60预测'!$D:$AT,COLUMN(I328)-3,FALSE)/10^8</f>
        <v>605.80013069729796</v>
      </c>
      <c r="J328" s="23">
        <f>VLOOKUP($D328,'人均GDP预测（当年人民币）'!$D:$AT,COLUMN(J328)-3,FALSE)*VLOOKUP($D328,'367市人口19-60预测'!$D:$AT,COLUMN(J328)-3,FALSE)/10^8</f>
        <v>665.84104699908869</v>
      </c>
      <c r="K328" s="23">
        <f>VLOOKUP($D328,'人均GDP预测（当年人民币）'!$D:$AT,COLUMN(K328)-3,FALSE)*VLOOKUP($D328,'367市人口19-60预测'!$D:$AT,COLUMN(K328)-3,FALSE)/10^8</f>
        <v>718.66525551886946</v>
      </c>
      <c r="L328" s="23">
        <f>VLOOKUP($D328,'人均GDP预测（当年人民币）'!$D:$AT,COLUMN(L328)-3,FALSE)*VLOOKUP($D328,'367市人口19-60预测'!$D:$AT,COLUMN(L328)-3,FALSE)/10^8</f>
        <v>775.19203461439054</v>
      </c>
      <c r="M328" s="23">
        <f>VLOOKUP($D328,'人均GDP预测（当年人民币）'!$D:$AT,COLUMN(M328)-3,FALSE)*VLOOKUP($D328,'367市人口19-60预测'!$D:$AT,COLUMN(M328)-3,FALSE)/10^8</f>
        <v>835.63267308466595</v>
      </c>
      <c r="N328" s="23">
        <f>VLOOKUP($D328,'人均GDP预测（当年人民币）'!$D:$AT,COLUMN(N328)-3,FALSE)*VLOOKUP($D328,'367市人口19-60预测'!$D:$AT,COLUMN(N328)-3,FALSE)/10^8</f>
        <v>900.20880961028331</v>
      </c>
      <c r="O328" s="23">
        <f>VLOOKUP($D328,'人均GDP预测（当年人民币）'!$D:$AT,COLUMN(O328)-3,FALSE)*VLOOKUP($D328,'367市人口19-60预测'!$D:$AT,COLUMN(O328)-3,FALSE)/10^8</f>
        <v>969.15141108697651</v>
      </c>
      <c r="P328" s="23">
        <f>VLOOKUP($D328,'人均GDP预测（当年人民币）'!$D:$AT,COLUMN(P328)-3,FALSE)*VLOOKUP($D328,'367市人口19-60预测'!$D:$AT,COLUMN(P328)-3,FALSE)/10^8</f>
        <v>1042.7041613746965</v>
      </c>
      <c r="Q328" s="23">
        <f>VLOOKUP($D328,'人均GDP预测（当年人民币）'!$D:$AT,COLUMN(Q328)-3,FALSE)*VLOOKUP($D328,'367市人口19-60预测'!$D:$AT,COLUMN(Q328)-3,FALSE)/10^8</f>
        <v>1121.122390313127</v>
      </c>
      <c r="R328" s="23">
        <f>VLOOKUP($D328,'人均GDP预测（当年人民币）'!$D:$AT,COLUMN(R328)-3,FALSE)*VLOOKUP($D328,'367市人口19-60预测'!$D:$AT,COLUMN(R328)-3,FALSE)/10^8</f>
        <v>1204.6747739661789</v>
      </c>
      <c r="S328" s="23">
        <f>VLOOKUP($D328,'人均GDP预测（当年人民币）'!$D:$AT,COLUMN(S328)-3,FALSE)*VLOOKUP($D328,'367市人口19-60预测'!$D:$AT,COLUMN(S328)-3,FALSE)/10^8</f>
        <v>1281.9862637184713</v>
      </c>
      <c r="T328" s="23">
        <f>VLOOKUP($D328,'人均GDP预测（当年人民币）'!$D:$AT,COLUMN(T328)-3,FALSE)*VLOOKUP($D328,'367市人口19-60预测'!$D:$AT,COLUMN(T328)-3,FALSE)/10^8</f>
        <v>1363.420204560367</v>
      </c>
      <c r="U328" s="23">
        <f>VLOOKUP($D328,'人均GDP预测（当年人民币）'!$D:$AT,COLUMN(U328)-3,FALSE)*VLOOKUP($D328,'367市人口19-60预测'!$D:$AT,COLUMN(U328)-3,FALSE)/10^8</f>
        <v>1449.1535418360636</v>
      </c>
      <c r="V328" s="23">
        <f>VLOOKUP($D328,'人均GDP预测（当年人民币）'!$D:$AT,COLUMN(V328)-3,FALSE)*VLOOKUP($D328,'367市人口19-60预测'!$D:$AT,COLUMN(V328)-3,FALSE)/10^8</f>
        <v>1539.3731125922282</v>
      </c>
      <c r="W328" s="23">
        <f>VLOOKUP($D328,'人均GDP预测（当年人民币）'!$D:$AT,COLUMN(W328)-3,FALSE)*VLOOKUP($D328,'367市人口19-60预测'!$D:$AT,COLUMN(W328)-3,FALSE)/10^8</f>
        <v>1634.278361225573</v>
      </c>
      <c r="X328" s="23">
        <f>VLOOKUP($D328,'人均GDP预测（当年人民币）'!$D:$AT,COLUMN(X328)-3,FALSE)*VLOOKUP($D328,'367市人口19-60预测'!$D:$AT,COLUMN(X328)-3,FALSE)/10^8</f>
        <v>1734.0828528192765</v>
      </c>
      <c r="Y328" s="23">
        <f>VLOOKUP($D328,'人均GDP预测（当年人民币）'!$D:$AT,COLUMN(Y328)-3,FALSE)*VLOOKUP($D328,'367市人口19-60预测'!$D:$AT,COLUMN(Y328)-3,FALSE)/10^8</f>
        <v>1839.0159318682315</v>
      </c>
      <c r="Z328" s="23">
        <f>VLOOKUP($D328,'人均GDP预测（当年人民币）'!$D:$AT,COLUMN(Z328)-3,FALSE)*VLOOKUP($D328,'367市人口19-60预测'!$D:$AT,COLUMN(Z328)-3,FALSE)/10^8</f>
        <v>1938.2263479668547</v>
      </c>
      <c r="AA328" s="23">
        <f>VLOOKUP($D328,'人均GDP预测（当年人民币）'!$D:$AT,COLUMN(AA328)-3,FALSE)*VLOOKUP($D328,'367市人口19-60预测'!$D:$AT,COLUMN(AA328)-3,FALSE)/10^8</f>
        <v>2041.830016284563</v>
      </c>
      <c r="AB328" s="23">
        <f>VLOOKUP($D328,'人均GDP预测（当年人民币）'!$D:$AT,COLUMN(AB328)-3,FALSE)*VLOOKUP($D328,'367市人口19-60预测'!$D:$AT,COLUMN(AB328)-3,FALSE)/10^8</f>
        <v>2150.034114692678</v>
      </c>
      <c r="AC328" s="23">
        <f>VLOOKUP($D328,'人均GDP预测（当年人民币）'!$D:$AT,COLUMN(AC328)-3,FALSE)*VLOOKUP($D328,'367市人口19-60预测'!$D:$AT,COLUMN(AC328)-3,FALSE)/10^8</f>
        <v>2263.0673986229308</v>
      </c>
      <c r="AD328" s="23">
        <f>VLOOKUP($D328,'人均GDP预测（当年人民币）'!$D:$AT,COLUMN(AD328)-3,FALSE)*VLOOKUP($D328,'367市人口19-60预测'!$D:$AT,COLUMN(AD328)-3,FALSE)/10^8</f>
        <v>2381.1890373346796</v>
      </c>
      <c r="AE328" s="23">
        <f>VLOOKUP($D328,'人均GDP预测（当年人民币）'!$D:$AT,COLUMN(AE328)-3,FALSE)*VLOOKUP($D328,'367市人口19-60预测'!$D:$AT,COLUMN(AE328)-3,FALSE)/10^8</f>
        <v>2504.6873723930808</v>
      </c>
      <c r="AF328" s="23">
        <f>VLOOKUP($D328,'人均GDP预测（当年人民币）'!$D:$AT,COLUMN(AF328)-3,FALSE)*VLOOKUP($D328,'367市人口19-60预测'!$D:$AT,COLUMN(AF328)-3,FALSE)/10^8</f>
        <v>2633.8903168208867</v>
      </c>
      <c r="AG328" s="23">
        <f>VLOOKUP($D328,'人均GDP预测（当年人民币）'!$D:$AT,COLUMN(AG328)-3,FALSE)*VLOOKUP($D328,'367市人口19-60预测'!$D:$AT,COLUMN(AG328)-3,FALSE)/10^8</f>
        <v>2758.0995620537401</v>
      </c>
      <c r="AH328" s="23">
        <f>VLOOKUP($D328,'人均GDP预测（当年人民币）'!$D:$AT,COLUMN(AH328)-3,FALSE)*VLOOKUP($D328,'367市人口19-60预测'!$D:$AT,COLUMN(AH328)-3,FALSE)/10^8</f>
        <v>2887.7214233261511</v>
      </c>
      <c r="AI328" s="23">
        <f>VLOOKUP($D328,'人均GDP预测（当年人民币）'!$D:$AT,COLUMN(AI328)-3,FALSE)*VLOOKUP($D328,'367市人口19-60预测'!$D:$AT,COLUMN(AI328)-3,FALSE)/10^8</f>
        <v>3023.1576461825434</v>
      </c>
      <c r="AJ328" s="23">
        <f>VLOOKUP($D328,'人均GDP预测（当年人民币）'!$D:$AT,COLUMN(AJ328)-3,FALSE)*VLOOKUP($D328,'367市人口19-60预测'!$D:$AT,COLUMN(AJ328)-3,FALSE)/10^8</f>
        <v>3164.8728345164959</v>
      </c>
      <c r="AK328" s="23">
        <f>VLOOKUP($D328,'人均GDP预测（当年人民币）'!$D:$AT,COLUMN(AK328)-3,FALSE)*VLOOKUP($D328,'367市人口19-60预测'!$D:$AT,COLUMN(AK328)-3,FALSE)/10^8</f>
        <v>3313.3975310832598</v>
      </c>
      <c r="AL328" s="23">
        <f>VLOOKUP($D328,'人均GDP预测（当年人民币）'!$D:$AT,COLUMN(AL328)-3,FALSE)*VLOOKUP($D328,'367市人口19-60预测'!$D:$AT,COLUMN(AL328)-3,FALSE)/10^8</f>
        <v>3469.3414264103249</v>
      </c>
      <c r="AM328" s="23">
        <f>VLOOKUP($D328,'人均GDP预测（当年人民币）'!$D:$AT,COLUMN(AM328)-3,FALSE)*VLOOKUP($D328,'367市人口19-60预测'!$D:$AT,COLUMN(AM328)-3,FALSE)/10^8</f>
        <v>3622.509316908669</v>
      </c>
      <c r="AN328" s="23">
        <f>VLOOKUP($D328,'人均GDP预测（当年人民币）'!$D:$AT,COLUMN(AN328)-3,FALSE)*VLOOKUP($D328,'367市人口19-60预测'!$D:$AT,COLUMN(AN328)-3,FALSE)/10^8</f>
        <v>3783.5887844507524</v>
      </c>
      <c r="AO328" s="23">
        <f>VLOOKUP($D328,'人均GDP预测（当年人民币）'!$D:$AT,COLUMN(AO328)-3,FALSE)*VLOOKUP($D328,'367市人口19-60预测'!$D:$AT,COLUMN(AO328)-3,FALSE)/10^8</f>
        <v>3953.4072572308355</v>
      </c>
      <c r="AP328" s="23">
        <f>VLOOKUP($D328,'人均GDP预测（当年人民币）'!$D:$AT,COLUMN(AP328)-3,FALSE)*VLOOKUP($D328,'367市人口19-60预测'!$D:$AT,COLUMN(AP328)-3,FALSE)/10^8</f>
        <v>4132.911281128373</v>
      </c>
      <c r="AQ328" s="23">
        <f>VLOOKUP($D328,'人均GDP预测（当年人民币）'!$D:$AT,COLUMN(AQ328)-3,FALSE)*VLOOKUP($D328,'367市人口19-60预测'!$D:$AT,COLUMN(AQ328)-3,FALSE)/10^8</f>
        <v>4323.1765102700638</v>
      </c>
      <c r="AR328" s="23">
        <f>VLOOKUP($D328,'人均GDP预测（当年人民币）'!$D:$AT,COLUMN(AR328)-3,FALSE)*VLOOKUP($D328,'367市人口19-60预测'!$D:$AT,COLUMN(AR328)-3,FALSE)/10^8</f>
        <v>4525.4324563583768</v>
      </c>
      <c r="AS328" s="23">
        <f>VLOOKUP($D328,'人均GDP预测（当年人民币）'!$D:$AT,COLUMN(AS328)-3,FALSE)*VLOOKUP($D328,'367市人口19-60预测'!$D:$AT,COLUMN(AS328)-3,FALSE)/10^8</f>
        <v>4729.9170763207712</v>
      </c>
      <c r="AT328" s="23">
        <f>VLOOKUP($D328,'人均GDP预测（当年人民币）'!$D:$AT,COLUMN(AT328)-3,FALSE)*VLOOKUP($D328,'367市人口19-60预测'!$D:$AT,COLUMN(AT328)-3,FALSE)/10^8</f>
        <v>4948.3062285454916</v>
      </c>
    </row>
    <row r="329" spans="1:46" ht="15.75" x14ac:dyDescent="0.25">
      <c r="A329" s="15">
        <v>328</v>
      </c>
      <c r="B329" s="16">
        <v>621200</v>
      </c>
      <c r="C329" s="16" t="s">
        <v>406</v>
      </c>
      <c r="D329" s="18" t="s">
        <v>290</v>
      </c>
      <c r="E329" s="23">
        <f>VLOOKUP($D329,'人均GDP预测（当年人民币）'!$D:$AT,COLUMN(E329)-3,FALSE)*VLOOKUP($D329,'367市人口19-60预测'!$D:$AT,COLUMN(E329)-3,FALSE)/10^8</f>
        <v>441.76546841440421</v>
      </c>
      <c r="F329" s="23">
        <f>VLOOKUP($D329,'人均GDP预测（当年人民币）'!$D:$AT,COLUMN(F329)-3,FALSE)*VLOOKUP($D329,'367市人口19-60预测'!$D:$AT,COLUMN(F329)-3,FALSE)/10^8</f>
        <v>486.09049038758326</v>
      </c>
      <c r="G329" s="23">
        <f>VLOOKUP($D329,'人均GDP预测（当年人民币）'!$D:$AT,COLUMN(G329)-3,FALSE)*VLOOKUP($D329,'367市人口19-60预测'!$D:$AT,COLUMN(G329)-3,FALSE)/10^8</f>
        <v>534.67219432107527</v>
      </c>
      <c r="H329" s="23">
        <f>VLOOKUP($D329,'人均GDP预测（当年人民币）'!$D:$AT,COLUMN(H329)-3,FALSE)*VLOOKUP($D329,'367市人口19-60预测'!$D:$AT,COLUMN(H329)-3,FALSE)/10^8</f>
        <v>587.87988552512695</v>
      </c>
      <c r="I329" s="23">
        <f>VLOOKUP($D329,'人均GDP预测（当年人民币）'!$D:$AT,COLUMN(I329)-3,FALSE)*VLOOKUP($D329,'367市人口19-60预测'!$D:$AT,COLUMN(I329)-3,FALSE)/10^8</f>
        <v>634.87980771559933</v>
      </c>
      <c r="J329" s="23">
        <f>VLOOKUP($D329,'人均GDP预测（当年人民币）'!$D:$AT,COLUMN(J329)-3,FALSE)*VLOOKUP($D329,'367市人口19-60预测'!$D:$AT,COLUMN(J329)-3,FALSE)/10^8</f>
        <v>685.33302278713813</v>
      </c>
      <c r="K329" s="23">
        <f>VLOOKUP($D329,'人均GDP预测（当年人民币）'!$D:$AT,COLUMN(K329)-3,FALSE)*VLOOKUP($D329,'367市人口19-60预测'!$D:$AT,COLUMN(K329)-3,FALSE)/10^8</f>
        <v>739.45098745653365</v>
      </c>
      <c r="L329" s="23">
        <f>VLOOKUP($D329,'人均GDP预测（当年人民币）'!$D:$AT,COLUMN(L329)-3,FALSE)*VLOOKUP($D329,'367市人口19-60预测'!$D:$AT,COLUMN(L329)-3,FALSE)/10^8</f>
        <v>797.45647620042496</v>
      </c>
      <c r="M329" s="23">
        <f>VLOOKUP($D329,'人均GDP预测（当年人民币）'!$D:$AT,COLUMN(M329)-3,FALSE)*VLOOKUP($D329,'367市人口19-60预测'!$D:$AT,COLUMN(M329)-3,FALSE)/10^8</f>
        <v>859.58236558965882</v>
      </c>
      <c r="N329" s="23">
        <f>VLOOKUP($D329,'人均GDP预测（当年人民币）'!$D:$AT,COLUMN(N329)-3,FALSE)*VLOOKUP($D329,'367市人口19-60预测'!$D:$AT,COLUMN(N329)-3,FALSE)/10^8</f>
        <v>926.07441649663269</v>
      </c>
      <c r="O329" s="23">
        <f>VLOOKUP($D329,'人均GDP预测（当年人民币）'!$D:$AT,COLUMN(O329)-3,FALSE)*VLOOKUP($D329,'367市人口19-60预测'!$D:$AT,COLUMN(O329)-3,FALSE)/10^8</f>
        <v>997.19005937731959</v>
      </c>
      <c r="P329" s="23">
        <f>VLOOKUP($D329,'人均GDP预测（当年人民币）'!$D:$AT,COLUMN(P329)-3,FALSE)*VLOOKUP($D329,'367市人口19-60预测'!$D:$AT,COLUMN(P329)-3,FALSE)/10^8</f>
        <v>1073.1997186471165</v>
      </c>
      <c r="Q329" s="23">
        <f>VLOOKUP($D329,'人均GDP预测（当年人民币）'!$D:$AT,COLUMN(Q329)-3,FALSE)*VLOOKUP($D329,'367市人口19-60预测'!$D:$AT,COLUMN(Q329)-3,FALSE)/10^8</f>
        <v>1154.388096644617</v>
      </c>
      <c r="R329" s="23">
        <f>VLOOKUP($D329,'人均GDP预测（当年人民币）'!$D:$AT,COLUMN(R329)-3,FALSE)*VLOOKUP($D329,'367市人口19-60预测'!$D:$AT,COLUMN(R329)-3,FALSE)/10^8</f>
        <v>1229.8718030548916</v>
      </c>
      <c r="S329" s="23">
        <f>VLOOKUP($D329,'人均GDP预测（当年人民币）'!$D:$AT,COLUMN(S329)-3,FALSE)*VLOOKUP($D329,'367市人口19-60预测'!$D:$AT,COLUMN(S329)-3,FALSE)/10^8</f>
        <v>1309.5924750254871</v>
      </c>
      <c r="T329" s="23">
        <f>VLOOKUP($D329,'人均GDP预测（当年人民币）'!$D:$AT,COLUMN(T329)-3,FALSE)*VLOOKUP($D329,'367市人口19-60预测'!$D:$AT,COLUMN(T329)-3,FALSE)/10^8</f>
        <v>1393.740615999737</v>
      </c>
      <c r="U329" s="23">
        <f>VLOOKUP($D329,'人均GDP预测（当年人民币）'!$D:$AT,COLUMN(U329)-3,FALSE)*VLOOKUP($D329,'367市人口19-60预测'!$D:$AT,COLUMN(U329)-3,FALSE)/10^8</f>
        <v>1482.5169117900446</v>
      </c>
      <c r="V329" s="23">
        <f>VLOOKUP($D329,'人均GDP预测（当年人民币）'!$D:$AT,COLUMN(V329)-3,FALSE)*VLOOKUP($D329,'367市人口19-60预测'!$D:$AT,COLUMN(V329)-3,FALSE)/10^8</f>
        <v>1576.1318290931049</v>
      </c>
      <c r="W329" s="23">
        <f>VLOOKUP($D329,'人均GDP预测（当年人民币）'!$D:$AT,COLUMN(W329)-3,FALSE)*VLOOKUP($D329,'367市人口19-60预测'!$D:$AT,COLUMN(W329)-3,FALSE)/10^8</f>
        <v>1674.8080409326465</v>
      </c>
      <c r="X329" s="23">
        <f>VLOOKUP($D329,'人均GDP预测（当年人民币）'!$D:$AT,COLUMN(X329)-3,FALSE)*VLOOKUP($D329,'367市人口19-60预测'!$D:$AT,COLUMN(X329)-3,FALSE)/10^8</f>
        <v>1778.7814653604587</v>
      </c>
      <c r="Y329" s="23">
        <f>VLOOKUP($D329,'人均GDP预测（当年人民币）'!$D:$AT,COLUMN(Y329)-3,FALSE)*VLOOKUP($D329,'367市人口19-60预测'!$D:$AT,COLUMN(Y329)-3,FALSE)/10^8</f>
        <v>1877.5509146525299</v>
      </c>
      <c r="Z329" s="23">
        <f>VLOOKUP($D329,'人均GDP预测（当年人民币）'!$D:$AT,COLUMN(Z329)-3,FALSE)*VLOOKUP($D329,'367市人口19-60预测'!$D:$AT,COLUMN(Z329)-3,FALSE)/10^8</f>
        <v>1980.8889787770086</v>
      </c>
      <c r="AA329" s="23">
        <f>VLOOKUP($D329,'人均GDP预测（当年人民币）'!$D:$AT,COLUMN(AA329)-3,FALSE)*VLOOKUP($D329,'367市人口19-60预测'!$D:$AT,COLUMN(AA329)-3,FALSE)/10^8</f>
        <v>2088.9924214738517</v>
      </c>
      <c r="AB329" s="23">
        <f>VLOOKUP($D329,'人均GDP预测（当年人民币）'!$D:$AT,COLUMN(AB329)-3,FALSE)*VLOOKUP($D329,'367市人口19-60预测'!$D:$AT,COLUMN(AB329)-3,FALSE)/10^8</f>
        <v>2202.0724631228918</v>
      </c>
      <c r="AC329" s="23">
        <f>VLOOKUP($D329,'人均GDP预测（当年人民币）'!$D:$AT,COLUMN(AC329)-3,FALSE)*VLOOKUP($D329,'367市人口19-60预测'!$D:$AT,COLUMN(AC329)-3,FALSE)/10^8</f>
        <v>2320.3632017167884</v>
      </c>
      <c r="AD329" s="23">
        <f>VLOOKUP($D329,'人均GDP预测（当年人民币）'!$D:$AT,COLUMN(AD329)-3,FALSE)*VLOOKUP($D329,'367市人口19-60预测'!$D:$AT,COLUMN(AD329)-3,FALSE)/10^8</f>
        <v>2444.120941507701</v>
      </c>
      <c r="AE329" s="23">
        <f>VLOOKUP($D329,'人均GDP预测（当年人民币）'!$D:$AT,COLUMN(AE329)-3,FALSE)*VLOOKUP($D329,'367市人口19-60预测'!$D:$AT,COLUMN(AE329)-3,FALSE)/10^8</f>
        <v>2563.3400357626729</v>
      </c>
      <c r="AF329" s="23">
        <f>VLOOKUP($D329,'人均GDP预测（当年人民币）'!$D:$AT,COLUMN(AF329)-3,FALSE)*VLOOKUP($D329,'367市人口19-60预测'!$D:$AT,COLUMN(AF329)-3,FALSE)/10^8</f>
        <v>2687.5811414200234</v>
      </c>
      <c r="AG329" s="23">
        <f>VLOOKUP($D329,'人均GDP预测（当年人民币）'!$D:$AT,COLUMN(AG329)-3,FALSE)*VLOOKUP($D329,'367市人口19-60预测'!$D:$AT,COLUMN(AG329)-3,FALSE)/10^8</f>
        <v>2817.1265802880921</v>
      </c>
      <c r="AH329" s="23">
        <f>VLOOKUP($D329,'人均GDP预测（当年人民币）'!$D:$AT,COLUMN(AH329)-3,FALSE)*VLOOKUP($D329,'367市人口19-60预测'!$D:$AT,COLUMN(AH329)-3,FALSE)/10^8</f>
        <v>2952.2900940023537</v>
      </c>
      <c r="AI329" s="23">
        <f>VLOOKUP($D329,'人均GDP预测（当年人民币）'!$D:$AT,COLUMN(AI329)-3,FALSE)*VLOOKUP($D329,'367市人口19-60预测'!$D:$AT,COLUMN(AI329)-3,FALSE)/10^8</f>
        <v>3093.430979118375</v>
      </c>
      <c r="AJ329" s="23">
        <f>VLOOKUP($D329,'人均GDP预测（当年人民币）'!$D:$AT,COLUMN(AJ329)-3,FALSE)*VLOOKUP($D329,'367市人口19-60预测'!$D:$AT,COLUMN(AJ329)-3,FALSE)/10^8</f>
        <v>3240.9522110197613</v>
      </c>
      <c r="AK329" s="23">
        <f>VLOOKUP($D329,'人均GDP预测（当年人民币）'!$D:$AT,COLUMN(AK329)-3,FALSE)*VLOOKUP($D329,'367市人口19-60预测'!$D:$AT,COLUMN(AK329)-3,FALSE)/10^8</f>
        <v>3385.134531194964</v>
      </c>
      <c r="AL329" s="23">
        <f>VLOOKUP($D329,'人均GDP预测（当年人民币）'!$D:$AT,COLUMN(AL329)-3,FALSE)*VLOOKUP($D329,'367市人口19-60预测'!$D:$AT,COLUMN(AL329)-3,FALSE)/10^8</f>
        <v>3535.7430527290071</v>
      </c>
      <c r="AM329" s="23">
        <f>VLOOKUP($D329,'人均GDP预测（当年人民币）'!$D:$AT,COLUMN(AM329)-3,FALSE)*VLOOKUP($D329,'367市人口19-60预测'!$D:$AT,COLUMN(AM329)-3,FALSE)/10^8</f>
        <v>3693.299859504998</v>
      </c>
      <c r="AN329" s="23">
        <f>VLOOKUP($D329,'人均GDP预测（当年人民币）'!$D:$AT,COLUMN(AN329)-3,FALSE)*VLOOKUP($D329,'367市人口19-60预测'!$D:$AT,COLUMN(AN329)-3,FALSE)/10^8</f>
        <v>3858.4053705653114</v>
      </c>
      <c r="AO329" s="23">
        <f>VLOOKUP($D329,'人均GDP预测（当年人民币）'!$D:$AT,COLUMN(AO329)-3,FALSE)*VLOOKUP($D329,'367市人口19-60预测'!$D:$AT,COLUMN(AO329)-3,FALSE)/10^8</f>
        <v>4031.7426869005512</v>
      </c>
      <c r="AP329" s="23">
        <f>VLOOKUP($D329,'人均GDP预测（当年人民币）'!$D:$AT,COLUMN(AP329)-3,FALSE)*VLOOKUP($D329,'367市人口19-60预测'!$D:$AT,COLUMN(AP329)-3,FALSE)/10^8</f>
        <v>4214.0830010236141</v>
      </c>
      <c r="AQ329" s="23">
        <f>VLOOKUP($D329,'人均GDP预测（当年人民币）'!$D:$AT,COLUMN(AQ329)-3,FALSE)*VLOOKUP($D329,'367市人口19-60预测'!$D:$AT,COLUMN(AQ329)-3,FALSE)/10^8</f>
        <v>4395.944922015743</v>
      </c>
      <c r="AR329" s="23">
        <f>VLOOKUP($D329,'人均GDP预测（当年人民币）'!$D:$AT,COLUMN(AR329)-3,FALSE)*VLOOKUP($D329,'367市人口19-60预测'!$D:$AT,COLUMN(AR329)-3,FALSE)/10^8</f>
        <v>4587.7618557067335</v>
      </c>
      <c r="AS329" s="23">
        <f>VLOOKUP($D329,'人均GDP预测（当年人民币）'!$D:$AT,COLUMN(AS329)-3,FALSE)*VLOOKUP($D329,'367市人口19-60预测'!$D:$AT,COLUMN(AS329)-3,FALSE)/10^8</f>
        <v>4790.5846040876204</v>
      </c>
      <c r="AT329" s="23">
        <f>VLOOKUP($D329,'人均GDP预测（当年人民币）'!$D:$AT,COLUMN(AT329)-3,FALSE)*VLOOKUP($D329,'367市人口19-60预测'!$D:$AT,COLUMN(AT329)-3,FALSE)/10^8</f>
        <v>5005.6011982550472</v>
      </c>
    </row>
    <row r="330" spans="1:46" ht="15.75" x14ac:dyDescent="0.25">
      <c r="A330" s="15">
        <v>329</v>
      </c>
      <c r="B330" s="16">
        <v>622900</v>
      </c>
      <c r="C330" s="16" t="s">
        <v>406</v>
      </c>
      <c r="D330" s="18" t="s">
        <v>289</v>
      </c>
      <c r="E330" s="23">
        <f>VLOOKUP($D330,'人均GDP预测（当年人民币）'!$D:$AT,COLUMN(E330)-3,FALSE)*VLOOKUP($D330,'367市人口19-60预测'!$D:$AT,COLUMN(E330)-3,FALSE)/10^8</f>
        <v>305.42918320019669</v>
      </c>
      <c r="F330" s="23">
        <f>VLOOKUP($D330,'人均GDP预测（当年人民币）'!$D:$AT,COLUMN(F330)-3,FALSE)*VLOOKUP($D330,'367市人口19-60预测'!$D:$AT,COLUMN(F330)-3,FALSE)/10^8</f>
        <v>336.26771655207193</v>
      </c>
      <c r="G330" s="23">
        <f>VLOOKUP($D330,'人均GDP预测（当年人民币）'!$D:$AT,COLUMN(G330)-3,FALSE)*VLOOKUP($D330,'367市人口19-60预测'!$D:$AT,COLUMN(G330)-3,FALSE)/10^8</f>
        <v>370.19505911254373</v>
      </c>
      <c r="H330" s="23">
        <f>VLOOKUP($D330,'人均GDP预测（当年人民币）'!$D:$AT,COLUMN(H330)-3,FALSE)*VLOOKUP($D330,'367市人口19-60预测'!$D:$AT,COLUMN(H330)-3,FALSE)/10^8</f>
        <v>407.4890705359677</v>
      </c>
      <c r="I330" s="23">
        <f>VLOOKUP($D330,'人均GDP预测（当年人民币）'!$D:$AT,COLUMN(I330)-3,FALSE)*VLOOKUP($D330,'367市人口19-60预测'!$D:$AT,COLUMN(I330)-3,FALSE)/10^8</f>
        <v>448.44869000373046</v>
      </c>
      <c r="J330" s="23">
        <f>VLOOKUP($D330,'人均GDP预测（当年人民币）'!$D:$AT,COLUMN(J330)-3,FALSE)*VLOOKUP($D330,'367市人口19-60预测'!$D:$AT,COLUMN(J330)-3,FALSE)/10^8</f>
        <v>493.39693922840911</v>
      </c>
      <c r="K330" s="23">
        <f>VLOOKUP($D330,'人均GDP预测（当年人民币）'!$D:$AT,COLUMN(K330)-3,FALSE)*VLOOKUP($D330,'367市人口19-60预测'!$D:$AT,COLUMN(K330)-3,FALSE)/10^8</f>
        <v>542.68074627368037</v>
      </c>
      <c r="L330" s="23">
        <f>VLOOKUP($D330,'人均GDP预测（当年人民币）'!$D:$AT,COLUMN(L330)-3,FALSE)*VLOOKUP($D330,'367市人口19-60预测'!$D:$AT,COLUMN(L330)-3,FALSE)/10^8</f>
        <v>596.67437839187733</v>
      </c>
      <c r="M330" s="23">
        <f>VLOOKUP($D330,'人均GDP预测（当年人民币）'!$D:$AT,COLUMN(M330)-3,FALSE)*VLOOKUP($D330,'367市人口19-60预测'!$D:$AT,COLUMN(M330)-3,FALSE)/10^8</f>
        <v>644.37970466223521</v>
      </c>
      <c r="N330" s="23">
        <f>VLOOKUP($D330,'人均GDP预测（当年人民币）'!$D:$AT,COLUMN(N330)-3,FALSE)*VLOOKUP($D330,'367市人口19-60预测'!$D:$AT,COLUMN(N330)-3,FALSE)/10^8</f>
        <v>695.59988894036121</v>
      </c>
      <c r="O330" s="23">
        <f>VLOOKUP($D330,'人均GDP预测（当年人民币）'!$D:$AT,COLUMN(O330)-3,FALSE)*VLOOKUP($D330,'367市人口19-60预测'!$D:$AT,COLUMN(O330)-3,FALSE)/10^8</f>
        <v>750.54630485733321</v>
      </c>
      <c r="P330" s="23">
        <f>VLOOKUP($D330,'人均GDP预测（当年人民币）'!$D:$AT,COLUMN(P330)-3,FALSE)*VLOOKUP($D330,'367市人口19-60预测'!$D:$AT,COLUMN(P330)-3,FALSE)/10^8</f>
        <v>809.44164451576489</v>
      </c>
      <c r="Q330" s="23">
        <f>VLOOKUP($D330,'人均GDP预测（当年人民币）'!$D:$AT,COLUMN(Q330)-3,FALSE)*VLOOKUP($D330,'367市人口19-60预测'!$D:$AT,COLUMN(Q330)-3,FALSE)/10^8</f>
        <v>872.51938070024903</v>
      </c>
      <c r="R330" s="23">
        <f>VLOOKUP($D330,'人均GDP预测（当年人民币）'!$D:$AT,COLUMN(R330)-3,FALSE)*VLOOKUP($D330,'367市人口19-60预测'!$D:$AT,COLUMN(R330)-3,FALSE)/10^8</f>
        <v>940.02520424115187</v>
      </c>
      <c r="S330" s="23">
        <f>VLOOKUP($D330,'人均GDP预测（当年人民币）'!$D:$AT,COLUMN(S330)-3,FALSE)*VLOOKUP($D330,'367市人口19-60预测'!$D:$AT,COLUMN(S330)-3,FALSE)/10^8</f>
        <v>1012.2171525390329</v>
      </c>
      <c r="T330" s="23">
        <f>VLOOKUP($D330,'人均GDP预测（当年人民币）'!$D:$AT,COLUMN(T330)-3,FALSE)*VLOOKUP($D330,'367市人口19-60预测'!$D:$AT,COLUMN(T330)-3,FALSE)/10^8</f>
        <v>1089.3683628014005</v>
      </c>
      <c r="U330" s="23">
        <f>VLOOKUP($D330,'人均GDP预测（当年人民币）'!$D:$AT,COLUMN(U330)-3,FALSE)*VLOOKUP($D330,'367市人口19-60预测'!$D:$AT,COLUMN(U330)-3,FALSE)/10^8</f>
        <v>1161.2071299850315</v>
      </c>
      <c r="V330" s="23">
        <f>VLOOKUP($D330,'人均GDP预测（当年人民币）'!$D:$AT,COLUMN(V330)-3,FALSE)*VLOOKUP($D330,'367市人口19-60预测'!$D:$AT,COLUMN(V330)-3,FALSE)/10^8</f>
        <v>1237.1141719229438</v>
      </c>
      <c r="W330" s="23">
        <f>VLOOKUP($D330,'人均GDP预测（当年人民币）'!$D:$AT,COLUMN(W330)-3,FALSE)*VLOOKUP($D330,'367市人口19-60预测'!$D:$AT,COLUMN(W330)-3,FALSE)/10^8</f>
        <v>1317.2757754117254</v>
      </c>
      <c r="X330" s="23">
        <f>VLOOKUP($D330,'人均GDP预测（当年人民币）'!$D:$AT,COLUMN(X330)-3,FALSE)*VLOOKUP($D330,'367市人口19-60预测'!$D:$AT,COLUMN(X330)-3,FALSE)/10^8</f>
        <v>1401.88960028323</v>
      </c>
      <c r="Y330" s="23">
        <f>VLOOKUP($D330,'人均GDP预测（当年人民币）'!$D:$AT,COLUMN(Y330)-3,FALSE)*VLOOKUP($D330,'367市人口19-60预测'!$D:$AT,COLUMN(Y330)-3,FALSE)/10^8</f>
        <v>1491.1651781894459</v>
      </c>
      <c r="Z330" s="23">
        <f>VLOOKUP($D330,'人均GDP预测（当年人民币）'!$D:$AT,COLUMN(Z330)-3,FALSE)*VLOOKUP($D330,'367市人口19-60预测'!$D:$AT,COLUMN(Z330)-3,FALSE)/10^8</f>
        <v>1585.3262934160934</v>
      </c>
      <c r="AA330" s="23">
        <f>VLOOKUP($D330,'人均GDP预测（当年人民币）'!$D:$AT,COLUMN(AA330)-3,FALSE)*VLOOKUP($D330,'367市人口19-60预测'!$D:$AT,COLUMN(AA330)-3,FALSE)/10^8</f>
        <v>1684.6146410542131</v>
      </c>
      <c r="AB330" s="23">
        <f>VLOOKUP($D330,'人均GDP预测（当年人民币）'!$D:$AT,COLUMN(AB330)-3,FALSE)*VLOOKUP($D330,'367市人口19-60预测'!$D:$AT,COLUMN(AB330)-3,FALSE)/10^8</f>
        <v>1779.102954838381</v>
      </c>
      <c r="AC330" s="23">
        <f>VLOOKUP($D330,'人均GDP预测（当年人民币）'!$D:$AT,COLUMN(AC330)-3,FALSE)*VLOOKUP($D330,'367市人口19-60预测'!$D:$AT,COLUMN(AC330)-3,FALSE)/10^8</f>
        <v>1878.0673783321909</v>
      </c>
      <c r="AD330" s="23">
        <f>VLOOKUP($D330,'人均GDP预测（当年人民币）'!$D:$AT,COLUMN(AD330)-3,FALSE)*VLOOKUP($D330,'367市人口19-60预测'!$D:$AT,COLUMN(AD330)-3,FALSE)/10^8</f>
        <v>1981.7280098366969</v>
      </c>
      <c r="AE330" s="23">
        <f>VLOOKUP($D330,'人均GDP预测（当年人民币）'!$D:$AT,COLUMN(AE330)-3,FALSE)*VLOOKUP($D330,'367市人口19-60预测'!$D:$AT,COLUMN(AE330)-3,FALSE)/10^8</f>
        <v>2090.326329760218</v>
      </c>
      <c r="AF330" s="23">
        <f>VLOOKUP($D330,'人均GDP预测（当年人民币）'!$D:$AT,COLUMN(AF330)-3,FALSE)*VLOOKUP($D330,'367市人口19-60预测'!$D:$AT,COLUMN(AF330)-3,FALSE)/10^8</f>
        <v>2204.135116411685</v>
      </c>
      <c r="AG330" s="23">
        <f>VLOOKUP($D330,'人均GDP预测（当年人民币）'!$D:$AT,COLUMN(AG330)-3,FALSE)*VLOOKUP($D330,'367市人口19-60预测'!$D:$AT,COLUMN(AG330)-3,FALSE)/10^8</f>
        <v>2323.457005632089</v>
      </c>
      <c r="AH330" s="23">
        <f>VLOOKUP($D330,'人均GDP预测（当年人民币）'!$D:$AT,COLUMN(AH330)-3,FALSE)*VLOOKUP($D330,'367市人口19-60预测'!$D:$AT,COLUMN(AH330)-3,FALSE)/10^8</f>
        <v>2448.6353115342463</v>
      </c>
      <c r="AI330" s="23">
        <f>VLOOKUP($D330,'人均GDP预测（当年人民币）'!$D:$AT,COLUMN(AI330)-3,FALSE)*VLOOKUP($D330,'367市人口19-60预测'!$D:$AT,COLUMN(AI330)-3,FALSE)/10^8</f>
        <v>2569.7420975297641</v>
      </c>
      <c r="AJ330" s="23">
        <f>VLOOKUP($D330,'人均GDP预测（当年人民币）'!$D:$AT,COLUMN(AJ330)-3,FALSE)*VLOOKUP($D330,'367市人口19-60预测'!$D:$AT,COLUMN(AJ330)-3,FALSE)/10^8</f>
        <v>2696.4704142714772</v>
      </c>
      <c r="AK330" s="23">
        <f>VLOOKUP($D330,'人均GDP预测（当年人民币）'!$D:$AT,COLUMN(AK330)-3,FALSE)*VLOOKUP($D330,'367市人口19-60预测'!$D:$AT,COLUMN(AK330)-3,FALSE)/10^8</f>
        <v>2829.2358226542256</v>
      </c>
      <c r="AL330" s="23">
        <f>VLOOKUP($D330,'人均GDP预测（当年人民币）'!$D:$AT,COLUMN(AL330)-3,FALSE)*VLOOKUP($D330,'367市人口19-60预测'!$D:$AT,COLUMN(AL330)-3,FALSE)/10^8</f>
        <v>2968.519278862077</v>
      </c>
      <c r="AM330" s="23">
        <f>VLOOKUP($D330,'人均GDP预测（当年人民币）'!$D:$AT,COLUMN(AM330)-3,FALSE)*VLOOKUP($D330,'367市人口19-60预测'!$D:$AT,COLUMN(AM330)-3,FALSE)/10^8</f>
        <v>3114.8650003355597</v>
      </c>
      <c r="AN330" s="23">
        <f>VLOOKUP($D330,'人均GDP预测（当年人民币）'!$D:$AT,COLUMN(AN330)-3,FALSE)*VLOOKUP($D330,'367市人口19-60预测'!$D:$AT,COLUMN(AN330)-3,FALSE)/10^8</f>
        <v>3268.8988829466871</v>
      </c>
      <c r="AO330" s="23">
        <f>VLOOKUP($D330,'人均GDP预测（当年人民币）'!$D:$AT,COLUMN(AO330)-3,FALSE)*VLOOKUP($D330,'367市人口19-60预测'!$D:$AT,COLUMN(AO330)-3,FALSE)/10^8</f>
        <v>3421.0492041667576</v>
      </c>
      <c r="AP330" s="23">
        <f>VLOOKUP($D330,'人均GDP预测（当年人民币）'!$D:$AT,COLUMN(AP330)-3,FALSE)*VLOOKUP($D330,'367市人口19-60预测'!$D:$AT,COLUMN(AP330)-3,FALSE)/10^8</f>
        <v>3581.4234935333775</v>
      </c>
      <c r="AQ330" s="23">
        <f>VLOOKUP($D330,'人均GDP预测（当年人民币）'!$D:$AT,COLUMN(AQ330)-3,FALSE)*VLOOKUP($D330,'367市人口19-60预测'!$D:$AT,COLUMN(AQ330)-3,FALSE)/10^8</f>
        <v>3750.864758407547</v>
      </c>
      <c r="AR330" s="23">
        <f>VLOOKUP($D330,'人均GDP预测（当年人民币）'!$D:$AT,COLUMN(AR330)-3,FALSE)*VLOOKUP($D330,'367市人口19-60预测'!$D:$AT,COLUMN(AR330)-3,FALSE)/10^8</f>
        <v>3930.3370762823847</v>
      </c>
      <c r="AS330" s="23">
        <f>VLOOKUP($D330,'人均GDP预测（当年人民币）'!$D:$AT,COLUMN(AS330)-3,FALSE)*VLOOKUP($D330,'367市人口19-60预测'!$D:$AT,COLUMN(AS330)-3,FALSE)/10^8</f>
        <v>4120.9412699624881</v>
      </c>
      <c r="AT330" s="23">
        <f>VLOOKUP($D330,'人均GDP预测（当年人民币）'!$D:$AT,COLUMN(AT330)-3,FALSE)*VLOOKUP($D330,'367市人口19-60预测'!$D:$AT,COLUMN(AT330)-3,FALSE)/10^8</f>
        <v>4323.9245946646861</v>
      </c>
    </row>
    <row r="331" spans="1:46" ht="15.75" x14ac:dyDescent="0.25">
      <c r="A331" s="15">
        <v>330</v>
      </c>
      <c r="B331" s="16">
        <v>623000</v>
      </c>
      <c r="C331" s="16" t="s">
        <v>406</v>
      </c>
      <c r="D331" s="18" t="s">
        <v>272</v>
      </c>
      <c r="E331" s="23">
        <f>VLOOKUP($D331,'人均GDP预测（当年人民币）'!$D:$AT,COLUMN(E331)-3,FALSE)*VLOOKUP($D331,'367市人口19-60预测'!$D:$AT,COLUMN(E331)-3,FALSE)/10^8</f>
        <v>217.94636815160263</v>
      </c>
      <c r="F331" s="23">
        <f>VLOOKUP($D331,'人均GDP预测（当年人民币）'!$D:$AT,COLUMN(F331)-3,FALSE)*VLOOKUP($D331,'367市人口19-60预测'!$D:$AT,COLUMN(F331)-3,FALSE)/10^8</f>
        <v>235.95197302748031</v>
      </c>
      <c r="G331" s="23">
        <f>VLOOKUP($D331,'人均GDP预测（当年人民币）'!$D:$AT,COLUMN(G331)-3,FALSE)*VLOOKUP($D331,'367市人口19-60预测'!$D:$AT,COLUMN(G331)-3,FALSE)/10^8</f>
        <v>253.11304237291984</v>
      </c>
      <c r="H331" s="23">
        <f>VLOOKUP($D331,'人均GDP预测（当年人民币）'!$D:$AT,COLUMN(H331)-3,FALSE)*VLOOKUP($D331,'367市人口19-60预测'!$D:$AT,COLUMN(H331)-3,FALSE)/10^8</f>
        <v>271.47168202101165</v>
      </c>
      <c r="I331" s="23">
        <f>VLOOKUP($D331,'人均GDP预测（当年人民币）'!$D:$AT,COLUMN(I331)-3,FALSE)*VLOOKUP($D331,'367市人口19-60预测'!$D:$AT,COLUMN(I331)-3,FALSE)/10^8</f>
        <v>291.09089387522783</v>
      </c>
      <c r="J331" s="23">
        <f>VLOOKUP($D331,'人均GDP预测（当年人民币）'!$D:$AT,COLUMN(J331)-3,FALSE)*VLOOKUP($D331,'367市人口19-60预测'!$D:$AT,COLUMN(J331)-3,FALSE)/10^8</f>
        <v>312.03623912630809</v>
      </c>
      <c r="K331" s="23">
        <f>VLOOKUP($D331,'人均GDP预测（当年人民币）'!$D:$AT,COLUMN(K331)-3,FALSE)*VLOOKUP($D331,'367市人口19-60预测'!$D:$AT,COLUMN(K331)-3,FALSE)/10^8</f>
        <v>334.37416908248417</v>
      </c>
      <c r="L331" s="23">
        <f>VLOOKUP($D331,'人均GDP预测（当年人民币）'!$D:$AT,COLUMN(L331)-3,FALSE)*VLOOKUP($D331,'367市人口19-60预测'!$D:$AT,COLUMN(L331)-3,FALSE)/10^8</f>
        <v>358.17510169906882</v>
      </c>
      <c r="M331" s="23">
        <f>VLOOKUP($D331,'人均GDP预测（当年人民币）'!$D:$AT,COLUMN(M331)-3,FALSE)*VLOOKUP($D331,'367市人口19-60预测'!$D:$AT,COLUMN(M331)-3,FALSE)/10^8</f>
        <v>383.50989077299414</v>
      </c>
      <c r="N331" s="23">
        <f>VLOOKUP($D331,'人均GDP预测（当年人民币）'!$D:$AT,COLUMN(N331)-3,FALSE)*VLOOKUP($D331,'367市人口19-60预测'!$D:$AT,COLUMN(N331)-3,FALSE)/10^8</f>
        <v>410.45373226982474</v>
      </c>
      <c r="O331" s="23">
        <f>VLOOKUP($D331,'人均GDP预测（当年人民币）'!$D:$AT,COLUMN(O331)-3,FALSE)*VLOOKUP($D331,'367市人口19-60预测'!$D:$AT,COLUMN(O331)-3,FALSE)/10^8</f>
        <v>436.5832030527809</v>
      </c>
      <c r="P331" s="23">
        <f>VLOOKUP($D331,'人均GDP预测（当年人民币）'!$D:$AT,COLUMN(P331)-3,FALSE)*VLOOKUP($D331,'367市人口19-60预测'!$D:$AT,COLUMN(P331)-3,FALSE)/10^8</f>
        <v>464.14755672854147</v>
      </c>
      <c r="Q331" s="23">
        <f>VLOOKUP($D331,'人均GDP预测（当年人民币）'!$D:$AT,COLUMN(Q331)-3,FALSE)*VLOOKUP($D331,'367市人口19-60预测'!$D:$AT,COLUMN(Q331)-3,FALSE)/10^8</f>
        <v>493.19987777532651</v>
      </c>
      <c r="R331" s="23">
        <f>VLOOKUP($D331,'人均GDP预测（当年人民币）'!$D:$AT,COLUMN(R331)-3,FALSE)*VLOOKUP($D331,'367市人口19-60预测'!$D:$AT,COLUMN(R331)-3,FALSE)/10^8</f>
        <v>523.79657365369474</v>
      </c>
      <c r="S331" s="23">
        <f>VLOOKUP($D331,'人均GDP预测（当年人民币）'!$D:$AT,COLUMN(S331)-3,FALSE)*VLOOKUP($D331,'367市人口19-60预测'!$D:$AT,COLUMN(S331)-3,FALSE)/10^8</f>
        <v>555.99445833161462</v>
      </c>
      <c r="T331" s="23">
        <f>VLOOKUP($D331,'人均GDP预测（当年人民币）'!$D:$AT,COLUMN(T331)-3,FALSE)*VLOOKUP($D331,'367市人口19-60预测'!$D:$AT,COLUMN(T331)-3,FALSE)/10^8</f>
        <v>589.85369133538211</v>
      </c>
      <c r="U331" s="23">
        <f>VLOOKUP($D331,'人均GDP预测（当年人民币）'!$D:$AT,COLUMN(U331)-3,FALSE)*VLOOKUP($D331,'367市人口19-60预测'!$D:$AT,COLUMN(U331)-3,FALSE)/10^8</f>
        <v>622.93491603181315</v>
      </c>
      <c r="V331" s="23">
        <f>VLOOKUP($D331,'人均GDP预测（当年人民币）'!$D:$AT,COLUMN(V331)-3,FALSE)*VLOOKUP($D331,'367市人口19-60预测'!$D:$AT,COLUMN(V331)-3,FALSE)/10^8</f>
        <v>657.51449130067851</v>
      </c>
      <c r="W331" s="23">
        <f>VLOOKUP($D331,'人均GDP预测（当年人民币）'!$D:$AT,COLUMN(W331)-3,FALSE)*VLOOKUP($D331,'367市人口19-60预测'!$D:$AT,COLUMN(W331)-3,FALSE)/10^8</f>
        <v>693.64108608455319</v>
      </c>
      <c r="X331" s="23">
        <f>VLOOKUP($D331,'人均GDP预测（当年人民币）'!$D:$AT,COLUMN(X331)-3,FALSE)*VLOOKUP($D331,'367市人口19-60预测'!$D:$AT,COLUMN(X331)-3,FALSE)/10^8</f>
        <v>731.36252861925982</v>
      </c>
      <c r="Y331" s="23">
        <f>VLOOKUP($D331,'人均GDP预测（当年人民币）'!$D:$AT,COLUMN(Y331)-3,FALSE)*VLOOKUP($D331,'367市人口19-60预测'!$D:$AT,COLUMN(Y331)-3,FALSE)/10^8</f>
        <v>770.73438156559189</v>
      </c>
      <c r="Z331" s="23">
        <f>VLOOKUP($D331,'人均GDP预测（当年人民币）'!$D:$AT,COLUMN(Z331)-3,FALSE)*VLOOKUP($D331,'367市人口19-60预测'!$D:$AT,COLUMN(Z331)-3,FALSE)/10^8</f>
        <v>811.81131462998349</v>
      </c>
      <c r="AA331" s="23">
        <f>VLOOKUP($D331,'人均GDP预测（当年人民币）'!$D:$AT,COLUMN(AA331)-3,FALSE)*VLOOKUP($D331,'367市人口19-60预测'!$D:$AT,COLUMN(AA331)-3,FALSE)/10^8</f>
        <v>852.09546498989823</v>
      </c>
      <c r="AB331" s="23">
        <f>VLOOKUP($D331,'人均GDP预测（当年人民币）'!$D:$AT,COLUMN(AB331)-3,FALSE)*VLOOKUP($D331,'367市人口19-60预测'!$D:$AT,COLUMN(AB331)-3,FALSE)/10^8</f>
        <v>893.95596009129406</v>
      </c>
      <c r="AC331" s="23">
        <f>VLOOKUP($D331,'人均GDP预测（当年人民币）'!$D:$AT,COLUMN(AC331)-3,FALSE)*VLOOKUP($D331,'367市人口19-60预测'!$D:$AT,COLUMN(AC331)-3,FALSE)/10^8</f>
        <v>937.45003907409466</v>
      </c>
      <c r="AD331" s="23">
        <f>VLOOKUP($D331,'人均GDP预测（当年人民币）'!$D:$AT,COLUMN(AD331)-3,FALSE)*VLOOKUP($D331,'367市人口19-60预测'!$D:$AT,COLUMN(AD331)-3,FALSE)/10^8</f>
        <v>982.64413474635182</v>
      </c>
      <c r="AE331" s="23">
        <f>VLOOKUP($D331,'人均GDP预测（当年人民币）'!$D:$AT,COLUMN(AE331)-3,FALSE)*VLOOKUP($D331,'367市人口19-60预测'!$D:$AT,COLUMN(AE331)-3,FALSE)/10^8</f>
        <v>1029.6116726722294</v>
      </c>
      <c r="AF331" s="23">
        <f>VLOOKUP($D331,'人均GDP预测（当年人民币）'!$D:$AT,COLUMN(AF331)-3,FALSE)*VLOOKUP($D331,'367市人口19-60预测'!$D:$AT,COLUMN(AF331)-3,FALSE)/10^8</f>
        <v>1078.4369585242916</v>
      </c>
      <c r="AG331" s="23">
        <f>VLOOKUP($D331,'人均GDP预测（当年人民币）'!$D:$AT,COLUMN(AG331)-3,FALSE)*VLOOKUP($D331,'367市人口19-60预测'!$D:$AT,COLUMN(AG331)-3,FALSE)/10^8</f>
        <v>1126.5566545167878</v>
      </c>
      <c r="AH331" s="23">
        <f>VLOOKUP($D331,'人均GDP预测（当年人民币）'!$D:$AT,COLUMN(AH331)-3,FALSE)*VLOOKUP($D331,'367市人口19-60预测'!$D:$AT,COLUMN(AH331)-3,FALSE)/10^8</f>
        <v>1176.4930857748723</v>
      </c>
      <c r="AI331" s="23">
        <f>VLOOKUP($D331,'人均GDP预测（当年人民币）'!$D:$AT,COLUMN(AI331)-3,FALSE)*VLOOKUP($D331,'367市人口19-60预测'!$D:$AT,COLUMN(AI331)-3,FALSE)/10^8</f>
        <v>1228.3567953515771</v>
      </c>
      <c r="AJ331" s="23">
        <f>VLOOKUP($D331,'人均GDP预测（当年人民币）'!$D:$AT,COLUMN(AJ331)-3,FALSE)*VLOOKUP($D331,'367市人口19-60预测'!$D:$AT,COLUMN(AJ331)-3,FALSE)/10^8</f>
        <v>1282.2680422656886</v>
      </c>
      <c r="AK331" s="23">
        <f>VLOOKUP($D331,'人均GDP预测（当年人民币）'!$D:$AT,COLUMN(AK331)-3,FALSE)*VLOOKUP($D331,'367市人口19-60预测'!$D:$AT,COLUMN(AK331)-3,FALSE)/10^8</f>
        <v>1338.373494699274</v>
      </c>
      <c r="AL331" s="23">
        <f>VLOOKUP($D331,'人均GDP预测（当年人民币）'!$D:$AT,COLUMN(AL331)-3,FALSE)*VLOOKUP($D331,'367市人口19-60预测'!$D:$AT,COLUMN(AL331)-3,FALSE)/10^8</f>
        <v>1396.8378743437127</v>
      </c>
      <c r="AM331" s="23">
        <f>VLOOKUP($D331,'人均GDP预测（当年人民币）'!$D:$AT,COLUMN(AM331)-3,FALSE)*VLOOKUP($D331,'367市人口19-60预测'!$D:$AT,COLUMN(AM331)-3,FALSE)/10^8</f>
        <v>1455.0654111143717</v>
      </c>
      <c r="AN331" s="23">
        <f>VLOOKUP($D331,'人均GDP预测（当年人民币）'!$D:$AT,COLUMN(AN331)-3,FALSE)*VLOOKUP($D331,'367市人口19-60预测'!$D:$AT,COLUMN(AN331)-3,FALSE)/10^8</f>
        <v>1515.8186416236167</v>
      </c>
      <c r="AO331" s="23">
        <f>VLOOKUP($D331,'人均GDP预测（当年人民币）'!$D:$AT,COLUMN(AO331)-3,FALSE)*VLOOKUP($D331,'367市人口19-60预测'!$D:$AT,COLUMN(AO331)-3,FALSE)/10^8</f>
        <v>1579.3280549811429</v>
      </c>
      <c r="AP331" s="23">
        <f>VLOOKUP($D331,'人均GDP预测（当年人民币）'!$D:$AT,COLUMN(AP331)-3,FALSE)*VLOOKUP($D331,'367市人口19-60预测'!$D:$AT,COLUMN(AP331)-3,FALSE)/10^8</f>
        <v>1645.8592122688588</v>
      </c>
      <c r="AQ331" s="23">
        <f>VLOOKUP($D331,'人均GDP预测（当年人民币）'!$D:$AT,COLUMN(AQ331)-3,FALSE)*VLOOKUP($D331,'367市人口19-60预测'!$D:$AT,COLUMN(AQ331)-3,FALSE)/10^8</f>
        <v>1715.7081211862637</v>
      </c>
      <c r="AR331" s="23">
        <f>VLOOKUP($D331,'人均GDP预测（当年人民币）'!$D:$AT,COLUMN(AR331)-3,FALSE)*VLOOKUP($D331,'367市人口19-60预测'!$D:$AT,COLUMN(AR331)-3,FALSE)/10^8</f>
        <v>1786.3878266520712</v>
      </c>
      <c r="AS331" s="23">
        <f>VLOOKUP($D331,'人均GDP预测（当年人民币）'!$D:$AT,COLUMN(AS331)-3,FALSE)*VLOOKUP($D331,'367市人口19-60预测'!$D:$AT,COLUMN(AS331)-3,FALSE)/10^8</f>
        <v>1860.8791943920853</v>
      </c>
      <c r="AT331" s="23">
        <f>VLOOKUP($D331,'人均GDP预测（当年人民币）'!$D:$AT,COLUMN(AT331)-3,FALSE)*VLOOKUP($D331,'367市人口19-60预测'!$D:$AT,COLUMN(AT331)-3,FALSE)/10^8</f>
        <v>1939.607231395966</v>
      </c>
    </row>
    <row r="332" spans="1:46" ht="15.75" x14ac:dyDescent="0.25">
      <c r="A332" s="15">
        <v>331</v>
      </c>
      <c r="B332" s="16">
        <v>630100</v>
      </c>
      <c r="C332" s="16" t="s">
        <v>407</v>
      </c>
      <c r="D332" s="18" t="s">
        <v>210</v>
      </c>
      <c r="E332" s="23">
        <f>VLOOKUP($D332,'人均GDP预测（当年人民币）'!$D:$AT,COLUMN(E332)-3,FALSE)*VLOOKUP($D332,'367市人口19-60预测'!$D:$AT,COLUMN(E332)-3,FALSE)/10^8</f>
        <v>1402.7265808699588</v>
      </c>
      <c r="F332" s="23">
        <f>VLOOKUP($D332,'人均GDP预测（当年人民币）'!$D:$AT,COLUMN(F332)-3,FALSE)*VLOOKUP($D332,'367市人口19-60预测'!$D:$AT,COLUMN(F332)-3,FALSE)/10^8</f>
        <v>1508.9873994770971</v>
      </c>
      <c r="G332" s="23">
        <f>VLOOKUP($D332,'人均GDP预测（当年人民币）'!$D:$AT,COLUMN(G332)-3,FALSE)*VLOOKUP($D332,'367市人口19-60预测'!$D:$AT,COLUMN(G332)-3,FALSE)/10^8</f>
        <v>1622.3884950140971</v>
      </c>
      <c r="H332" s="23">
        <f>VLOOKUP($D332,'人均GDP预测（当年人民币）'!$D:$AT,COLUMN(H332)-3,FALSE)*VLOOKUP($D332,'367市人口19-60预测'!$D:$AT,COLUMN(H332)-3,FALSE)/10^8</f>
        <v>1743.3313014718237</v>
      </c>
      <c r="I332" s="23">
        <f>VLOOKUP($D332,'人均GDP预测（当年人民币）'!$D:$AT,COLUMN(I332)-3,FALSE)*VLOOKUP($D332,'367市人口19-60预测'!$D:$AT,COLUMN(I332)-3,FALSE)/10^8</f>
        <v>1872.2372589170652</v>
      </c>
      <c r="J332" s="23">
        <f>VLOOKUP($D332,'人均GDP预测（当年人民币）'!$D:$AT,COLUMN(J332)-3,FALSE)*VLOOKUP($D332,'367市人口19-60预测'!$D:$AT,COLUMN(J332)-3,FALSE)/10^8</f>
        <v>2000.7706050538479</v>
      </c>
      <c r="K332" s="23">
        <f>VLOOKUP($D332,'人均GDP预测（当年人民币）'!$D:$AT,COLUMN(K332)-3,FALSE)*VLOOKUP($D332,'367市人口19-60预测'!$D:$AT,COLUMN(K332)-3,FALSE)/10^8</f>
        <v>2136.9311885804841</v>
      </c>
      <c r="L332" s="23">
        <f>VLOOKUP($D332,'人均GDP预测（当年人民币）'!$D:$AT,COLUMN(L332)-3,FALSE)*VLOOKUP($D332,'367市人口19-60预测'!$D:$AT,COLUMN(L332)-3,FALSE)/10^8</f>
        <v>2281.0857863930087</v>
      </c>
      <c r="M332" s="23">
        <f>VLOOKUP($D332,'人均GDP预测（当年人民币）'!$D:$AT,COLUMN(M332)-3,FALSE)*VLOOKUP($D332,'367市人口19-60预测'!$D:$AT,COLUMN(M332)-3,FALSE)/10^8</f>
        <v>2433.6157886732353</v>
      </c>
      <c r="N332" s="23">
        <f>VLOOKUP($D332,'人均GDP预测（当年人民币）'!$D:$AT,COLUMN(N332)-3,FALSE)*VLOOKUP($D332,'367市人口19-60预测'!$D:$AT,COLUMN(N332)-3,FALSE)/10^8</f>
        <v>2586.016866876435</v>
      </c>
      <c r="O332" s="23">
        <f>VLOOKUP($D332,'人均GDP预测（当年人民币）'!$D:$AT,COLUMN(O332)-3,FALSE)*VLOOKUP($D332,'367市人口19-60预测'!$D:$AT,COLUMN(O332)-3,FALSE)/10^8</f>
        <v>2746.463207937501</v>
      </c>
      <c r="P332" s="23">
        <f>VLOOKUP($D332,'人均GDP预测（当年人民币）'!$D:$AT,COLUMN(P332)-3,FALSE)*VLOOKUP($D332,'367市人口19-60预测'!$D:$AT,COLUMN(P332)-3,FALSE)/10^8</f>
        <v>2915.2889878817659</v>
      </c>
      <c r="Q332" s="23">
        <f>VLOOKUP($D332,'人均GDP预测（当年人民币）'!$D:$AT,COLUMN(Q332)-3,FALSE)*VLOOKUP($D332,'367市人口19-60预测'!$D:$AT,COLUMN(Q332)-3,FALSE)/10^8</f>
        <v>3084.2338679552254</v>
      </c>
      <c r="R332" s="23">
        <f>VLOOKUP($D332,'人均GDP预测（当年人民币）'!$D:$AT,COLUMN(R332)-3,FALSE)*VLOOKUP($D332,'367市人口19-60预测'!$D:$AT,COLUMN(R332)-3,FALSE)/10^8</f>
        <v>3261.2530251738849</v>
      </c>
      <c r="S332" s="23">
        <f>VLOOKUP($D332,'人均GDP预测（当年人民币）'!$D:$AT,COLUMN(S332)-3,FALSE)*VLOOKUP($D332,'367市人口19-60预测'!$D:$AT,COLUMN(S332)-3,FALSE)/10^8</f>
        <v>3446.6433517564165</v>
      </c>
      <c r="T332" s="23">
        <f>VLOOKUP($D332,'人均GDP预测（当年人民币）'!$D:$AT,COLUMN(T332)-3,FALSE)*VLOOKUP($D332,'367市人口19-60预测'!$D:$AT,COLUMN(T332)-3,FALSE)/10^8</f>
        <v>3640.7161485540614</v>
      </c>
      <c r="U332" s="23">
        <f>VLOOKUP($D332,'人均GDP预测（当年人民币）'!$D:$AT,COLUMN(U332)-3,FALSE)*VLOOKUP($D332,'367市人口19-60预测'!$D:$AT,COLUMN(U332)-3,FALSE)/10^8</f>
        <v>3834.8952411604705</v>
      </c>
      <c r="V332" s="23">
        <f>VLOOKUP($D332,'人均GDP预测（当年人民币）'!$D:$AT,COLUMN(V332)-3,FALSE)*VLOOKUP($D332,'367市人口19-60预测'!$D:$AT,COLUMN(V332)-3,FALSE)/10^8</f>
        <v>4037.4522598739904</v>
      </c>
      <c r="W332" s="23">
        <f>VLOOKUP($D332,'人均GDP预测（当年人民币）'!$D:$AT,COLUMN(W332)-3,FALSE)*VLOOKUP($D332,'367市人口19-60预测'!$D:$AT,COLUMN(W332)-3,FALSE)/10^8</f>
        <v>4248.67989671539</v>
      </c>
      <c r="X332" s="23">
        <f>VLOOKUP($D332,'人均GDP预测（当年人民币）'!$D:$AT,COLUMN(X332)-3,FALSE)*VLOOKUP($D332,'367市人口19-60预测'!$D:$AT,COLUMN(X332)-3,FALSE)/10^8</f>
        <v>4460.0989932144803</v>
      </c>
      <c r="Y332" s="23">
        <f>VLOOKUP($D332,'人均GDP预测（当年人民币）'!$D:$AT,COLUMN(Y332)-3,FALSE)*VLOOKUP($D332,'367市人口19-60预测'!$D:$AT,COLUMN(Y332)-3,FALSE)/10^8</f>
        <v>4679.9253837496753</v>
      </c>
      <c r="Z332" s="23">
        <f>VLOOKUP($D332,'人均GDP预测（当年人民币）'!$D:$AT,COLUMN(Z332)-3,FALSE)*VLOOKUP($D332,'367市人口19-60预测'!$D:$AT,COLUMN(Z332)-3,FALSE)/10^8</f>
        <v>4908.4469009732848</v>
      </c>
      <c r="AA332" s="23">
        <f>VLOOKUP($D332,'人均GDP预测（当年人民币）'!$D:$AT,COLUMN(AA332)-3,FALSE)*VLOOKUP($D332,'367市人口19-60预测'!$D:$AT,COLUMN(AA332)-3,FALSE)/10^8</f>
        <v>5145.9665622488046</v>
      </c>
      <c r="AB332" s="23">
        <f>VLOOKUP($D332,'人均GDP预测（当年人民币）'!$D:$AT,COLUMN(AB332)-3,FALSE)*VLOOKUP($D332,'367市人口19-60预测'!$D:$AT,COLUMN(AB332)-3,FALSE)/10^8</f>
        <v>5383.674021675165</v>
      </c>
      <c r="AC332" s="23">
        <f>VLOOKUP($D332,'人均GDP预测（当年人民币）'!$D:$AT,COLUMN(AC332)-3,FALSE)*VLOOKUP($D332,'367市人口19-60预测'!$D:$AT,COLUMN(AC332)-3,FALSE)/10^8</f>
        <v>5630.2065369896291</v>
      </c>
      <c r="AD332" s="23">
        <f>VLOOKUP($D332,'人均GDP预测（当年人民币）'!$D:$AT,COLUMN(AD332)-3,FALSE)*VLOOKUP($D332,'367市人口19-60预测'!$D:$AT,COLUMN(AD332)-3,FALSE)/10^8</f>
        <v>5885.8978420389994</v>
      </c>
      <c r="AE332" s="23">
        <f>VLOOKUP($D332,'人均GDP预测（当年人民币）'!$D:$AT,COLUMN(AE332)-3,FALSE)*VLOOKUP($D332,'367市人口19-60预测'!$D:$AT,COLUMN(AE332)-3,FALSE)/10^8</f>
        <v>6142.0079664745554</v>
      </c>
      <c r="AF332" s="23">
        <f>VLOOKUP($D332,'人均GDP预测（当年人民币）'!$D:$AT,COLUMN(AF332)-3,FALSE)*VLOOKUP($D332,'367市人口19-60预测'!$D:$AT,COLUMN(AF332)-3,FALSE)/10^8</f>
        <v>6407.2457300503138</v>
      </c>
      <c r="AG332" s="23">
        <f>VLOOKUP($D332,'人均GDP预测（当年人民币）'!$D:$AT,COLUMN(AG332)-3,FALSE)*VLOOKUP($D332,'367市人口19-60预测'!$D:$AT,COLUMN(AG332)-3,FALSE)/10^8</f>
        <v>6682.0077815030636</v>
      </c>
      <c r="AH332" s="23">
        <f>VLOOKUP($D332,'人均GDP预测（当年人民币）'!$D:$AT,COLUMN(AH332)-3,FALSE)*VLOOKUP($D332,'367市人口19-60预测'!$D:$AT,COLUMN(AH332)-3,FALSE)/10^8</f>
        <v>6957.6284614248307</v>
      </c>
      <c r="AI332" s="23">
        <f>VLOOKUP($D332,'人均GDP预测（当年人民币）'!$D:$AT,COLUMN(AI332)-3,FALSE)*VLOOKUP($D332,'367市人口19-60预测'!$D:$AT,COLUMN(AI332)-3,FALSE)/10^8</f>
        <v>7242.9587061643542</v>
      </c>
      <c r="AJ332" s="23">
        <f>VLOOKUP($D332,'人均GDP预测（当年人民币）'!$D:$AT,COLUMN(AJ332)-3,FALSE)*VLOOKUP($D332,'367市人口19-60预测'!$D:$AT,COLUMN(AJ332)-3,FALSE)/10^8</f>
        <v>7538.5051038664087</v>
      </c>
      <c r="AK332" s="23">
        <f>VLOOKUP($D332,'人均GDP预测（当年人民币）'!$D:$AT,COLUMN(AK332)-3,FALSE)*VLOOKUP($D332,'367市人口19-60预测'!$D:$AT,COLUMN(AK332)-3,FALSE)/10^8</f>
        <v>7835.7025445175541</v>
      </c>
      <c r="AL332" s="23">
        <f>VLOOKUP($D332,'人均GDP预测（当年人民币）'!$D:$AT,COLUMN(AL332)-3,FALSE)*VLOOKUP($D332,'367市人口19-60预测'!$D:$AT,COLUMN(AL332)-3,FALSE)/10^8</f>
        <v>8143.6123735160227</v>
      </c>
      <c r="AM332" s="23">
        <f>VLOOKUP($D332,'人均GDP预测（当年人民币）'!$D:$AT,COLUMN(AM332)-3,FALSE)*VLOOKUP($D332,'367市人口19-60预测'!$D:$AT,COLUMN(AM332)-3,FALSE)/10^8</f>
        <v>8462.9290194727582</v>
      </c>
      <c r="AN332" s="23">
        <f>VLOOKUP($D332,'人均GDP预测（当年人民币）'!$D:$AT,COLUMN(AN332)-3,FALSE)*VLOOKUP($D332,'367市人口19-60预测'!$D:$AT,COLUMN(AN332)-3,FALSE)/10^8</f>
        <v>8785.2071460434454</v>
      </c>
      <c r="AO332" s="23">
        <f>VLOOKUP($D332,'人均GDP预测（当年人民币）'!$D:$AT,COLUMN(AO332)-3,FALSE)*VLOOKUP($D332,'367市人口19-60预测'!$D:$AT,COLUMN(AO332)-3,FALSE)/10^8</f>
        <v>9119.834800624687</v>
      </c>
      <c r="AP332" s="23">
        <f>VLOOKUP($D332,'人均GDP预测（当年人民币）'!$D:$AT,COLUMN(AP332)-3,FALSE)*VLOOKUP($D332,'367市人口19-60预测'!$D:$AT,COLUMN(AP332)-3,FALSE)/10^8</f>
        <v>9467.7517858421052</v>
      </c>
      <c r="AQ332" s="23">
        <f>VLOOKUP($D332,'人均GDP预测（当年人民币）'!$D:$AT,COLUMN(AQ332)-3,FALSE)*VLOOKUP($D332,'367市人口19-60预测'!$D:$AT,COLUMN(AQ332)-3,FALSE)/10^8</f>
        <v>9820.7015687966305</v>
      </c>
      <c r="AR332" s="23">
        <f>VLOOKUP($D332,'人均GDP预测（当年人民币）'!$D:$AT,COLUMN(AR332)-3,FALSE)*VLOOKUP($D332,'367市人口19-60预测'!$D:$AT,COLUMN(AR332)-3,FALSE)/10^8</f>
        <v>10188.502657308636</v>
      </c>
      <c r="AS332" s="23">
        <f>VLOOKUP($D332,'人均GDP预测（当年人民币）'!$D:$AT,COLUMN(AS332)-3,FALSE)*VLOOKUP($D332,'367市人口19-60预测'!$D:$AT,COLUMN(AS332)-3,FALSE)/10^8</f>
        <v>10572.455794362393</v>
      </c>
      <c r="AT332" s="23">
        <f>VLOOKUP($D332,'人均GDP预测（当年人民币）'!$D:$AT,COLUMN(AT332)-3,FALSE)*VLOOKUP($D332,'367市人口19-60预测'!$D:$AT,COLUMN(AT332)-3,FALSE)/10^8</f>
        <v>10964.545325875284</v>
      </c>
    </row>
    <row r="333" spans="1:46" ht="15.75" x14ac:dyDescent="0.25">
      <c r="A333" s="15">
        <v>332</v>
      </c>
      <c r="B333" s="16">
        <v>630200</v>
      </c>
      <c r="C333" s="16" t="s">
        <v>407</v>
      </c>
      <c r="D333" s="18" t="s">
        <v>276</v>
      </c>
      <c r="E333" s="23">
        <f>VLOOKUP($D333,'人均GDP预测（当年人民币）'!$D:$AT,COLUMN(E333)-3,FALSE)*VLOOKUP($D333,'367市人口19-60预测'!$D:$AT,COLUMN(E333)-3,FALSE)/10^8</f>
        <v>486.55016241192607</v>
      </c>
      <c r="F333" s="23">
        <f>VLOOKUP($D333,'人均GDP预测（当年人民币）'!$D:$AT,COLUMN(F333)-3,FALSE)*VLOOKUP($D333,'367市人口19-60预测'!$D:$AT,COLUMN(F333)-3,FALSE)/10^8</f>
        <v>520.68125950189255</v>
      </c>
      <c r="G333" s="23">
        <f>VLOOKUP($D333,'人均GDP预测（当年人民币）'!$D:$AT,COLUMN(G333)-3,FALSE)*VLOOKUP($D333,'367市人口19-60预测'!$D:$AT,COLUMN(G333)-3,FALSE)/10^8</f>
        <v>557.3364483819305</v>
      </c>
      <c r="H333" s="23">
        <f>VLOOKUP($D333,'人均GDP预测（当年人民币）'!$D:$AT,COLUMN(H333)-3,FALSE)*VLOOKUP($D333,'367市人口19-60预测'!$D:$AT,COLUMN(H333)-3,FALSE)/10^8</f>
        <v>596.64647542376076</v>
      </c>
      <c r="I333" s="23">
        <f>VLOOKUP($D333,'人均GDP预测（当年人民币）'!$D:$AT,COLUMN(I333)-3,FALSE)*VLOOKUP($D333,'367市人口19-60预测'!$D:$AT,COLUMN(I333)-3,FALSE)/10^8</f>
        <v>638.74604733819456</v>
      </c>
      <c r="J333" s="23">
        <f>VLOOKUP($D333,'人均GDP预测（当年人民币）'!$D:$AT,COLUMN(J333)-3,FALSE)*VLOOKUP($D333,'367市人口19-60预测'!$D:$AT,COLUMN(J333)-3,FALSE)/10^8</f>
        <v>683.77203471470432</v>
      </c>
      <c r="K333" s="23">
        <f>VLOOKUP($D333,'人均GDP预测（当年人民币）'!$D:$AT,COLUMN(K333)-3,FALSE)*VLOOKUP($D333,'367市人口19-60预测'!$D:$AT,COLUMN(K333)-3,FALSE)/10^8</f>
        <v>731.86567116338108</v>
      </c>
      <c r="L333" s="23">
        <f>VLOOKUP($D333,'人均GDP预测（当年人民币）'!$D:$AT,COLUMN(L333)-3,FALSE)*VLOOKUP($D333,'367市人口19-60预测'!$D:$AT,COLUMN(L333)-3,FALSE)/10^8</f>
        <v>778.71126695875535</v>
      </c>
      <c r="M333" s="23">
        <f>VLOOKUP($D333,'人均GDP预测（当年人民币）'!$D:$AT,COLUMN(M333)-3,FALSE)*VLOOKUP($D333,'367市人口19-60预测'!$D:$AT,COLUMN(M333)-3,FALSE)/10^8</f>
        <v>828.32014270407853</v>
      </c>
      <c r="N333" s="23">
        <f>VLOOKUP($D333,'人均GDP预测（当年人民币）'!$D:$AT,COLUMN(N333)-3,FALSE)*VLOOKUP($D333,'367市人口19-60预测'!$D:$AT,COLUMN(N333)-3,FALSE)/10^8</f>
        <v>880.78930208163899</v>
      </c>
      <c r="O333" s="23">
        <f>VLOOKUP($D333,'人均GDP预测（当年人民币）'!$D:$AT,COLUMN(O333)-3,FALSE)*VLOOKUP($D333,'367市人口19-60预测'!$D:$AT,COLUMN(O333)-3,FALSE)/10^8</f>
        <v>936.21426815696179</v>
      </c>
      <c r="P333" s="23">
        <f>VLOOKUP($D333,'人均GDP预测（当年人民币）'!$D:$AT,COLUMN(P333)-3,FALSE)*VLOOKUP($D333,'367市人口19-60预测'!$D:$AT,COLUMN(P333)-3,FALSE)/10^8</f>
        <v>994.69270111917115</v>
      </c>
      <c r="Q333" s="23">
        <f>VLOOKUP($D333,'人均GDP预测（当年人民币）'!$D:$AT,COLUMN(Q333)-3,FALSE)*VLOOKUP($D333,'367市人口19-60预测'!$D:$AT,COLUMN(Q333)-3,FALSE)/10^8</f>
        <v>1056.3235941683038</v>
      </c>
      <c r="R333" s="23">
        <f>VLOOKUP($D333,'人均GDP预测（当年人民币）'!$D:$AT,COLUMN(R333)-3,FALSE)*VLOOKUP($D333,'367市人口19-60预测'!$D:$AT,COLUMN(R333)-3,FALSE)/10^8</f>
        <v>1116.7239009590644</v>
      </c>
      <c r="S333" s="23">
        <f>VLOOKUP($D333,'人均GDP预测（当年人民币）'!$D:$AT,COLUMN(S333)-3,FALSE)*VLOOKUP($D333,'367市人口19-60预测'!$D:$AT,COLUMN(S333)-3,FALSE)/10^8</f>
        <v>1179.9488182684463</v>
      </c>
      <c r="T333" s="23">
        <f>VLOOKUP($D333,'人均GDP预测（当年人民币）'!$D:$AT,COLUMN(T333)-3,FALSE)*VLOOKUP($D333,'367市人口19-60预测'!$D:$AT,COLUMN(T333)-3,FALSE)/10^8</f>
        <v>1246.0653468152311</v>
      </c>
      <c r="U333" s="23">
        <f>VLOOKUP($D333,'人均GDP预测（当年人民币）'!$D:$AT,COLUMN(U333)-3,FALSE)*VLOOKUP($D333,'367市人口19-60预测'!$D:$AT,COLUMN(U333)-3,FALSE)/10^8</f>
        <v>1315.1392188896616</v>
      </c>
      <c r="V333" s="23">
        <f>VLOOKUP($D333,'人均GDP预测（当年人民币）'!$D:$AT,COLUMN(V333)-3,FALSE)*VLOOKUP($D333,'367市人口19-60预测'!$D:$AT,COLUMN(V333)-3,FALSE)/10^8</f>
        <v>1387.2386741388877</v>
      </c>
      <c r="W333" s="23">
        <f>VLOOKUP($D333,'人均GDP预测（当年人民币）'!$D:$AT,COLUMN(W333)-3,FALSE)*VLOOKUP($D333,'367市人口19-60预测'!$D:$AT,COLUMN(W333)-3,FALSE)/10^8</f>
        <v>1462.4345513146573</v>
      </c>
      <c r="X333" s="23">
        <f>VLOOKUP($D333,'人均GDP预测（当年人民币）'!$D:$AT,COLUMN(X333)-3,FALSE)*VLOOKUP($D333,'367市人口19-60预测'!$D:$AT,COLUMN(X333)-3,FALSE)/10^8</f>
        <v>1536.1853322025779</v>
      </c>
      <c r="Y333" s="23">
        <f>VLOOKUP($D333,'人均GDP预测（当年人民币）'!$D:$AT,COLUMN(Y333)-3,FALSE)*VLOOKUP($D333,'367市人口19-60预测'!$D:$AT,COLUMN(Y333)-3,FALSE)/10^8</f>
        <v>1612.7162600354709</v>
      </c>
      <c r="Z333" s="23">
        <f>VLOOKUP($D333,'人均GDP预测（当年人民币）'!$D:$AT,COLUMN(Z333)-3,FALSE)*VLOOKUP($D333,'367市人口19-60预测'!$D:$AT,COLUMN(Z333)-3,FALSE)/10^8</f>
        <v>1692.0882882145531</v>
      </c>
      <c r="AA333" s="23">
        <f>VLOOKUP($D333,'人均GDP预测（当年人民币）'!$D:$AT,COLUMN(AA333)-3,FALSE)*VLOOKUP($D333,'367市人口19-60预测'!$D:$AT,COLUMN(AA333)-3,FALSE)/10^8</f>
        <v>1774.3724955013327</v>
      </c>
      <c r="AB333" s="23">
        <f>VLOOKUP($D333,'人均GDP预测（当年人民币）'!$D:$AT,COLUMN(AB333)-3,FALSE)*VLOOKUP($D333,'367市人口19-60预测'!$D:$AT,COLUMN(AB333)-3,FALSE)/10^8</f>
        <v>1859.6464218738229</v>
      </c>
      <c r="AC333" s="23">
        <f>VLOOKUP($D333,'人均GDP预测（当年人民币）'!$D:$AT,COLUMN(AC333)-3,FALSE)*VLOOKUP($D333,'367市人口19-60预测'!$D:$AT,COLUMN(AC333)-3,FALSE)/10^8</f>
        <v>1948.0060415427317</v>
      </c>
      <c r="AD333" s="23">
        <f>VLOOKUP($D333,'人均GDP预测（当年人民币）'!$D:$AT,COLUMN(AD333)-3,FALSE)*VLOOKUP($D333,'367市人口19-60预测'!$D:$AT,COLUMN(AD333)-3,FALSE)/10^8</f>
        <v>2034.7617735084427</v>
      </c>
      <c r="AE333" s="23">
        <f>VLOOKUP($D333,'人均GDP预测（当年人民币）'!$D:$AT,COLUMN(AE333)-3,FALSE)*VLOOKUP($D333,'367市人口19-60预测'!$D:$AT,COLUMN(AE333)-3,FALSE)/10^8</f>
        <v>2124.4051215272375</v>
      </c>
      <c r="AF333" s="23">
        <f>VLOOKUP($D333,'人均GDP预测（当年人民币）'!$D:$AT,COLUMN(AF333)-3,FALSE)*VLOOKUP($D333,'367市人口19-60预测'!$D:$AT,COLUMN(AF333)-3,FALSE)/10^8</f>
        <v>2217.0643133940644</v>
      </c>
      <c r="AG333" s="23">
        <f>VLOOKUP($D333,'人均GDP预测（当年人民币）'!$D:$AT,COLUMN(AG333)-3,FALSE)*VLOOKUP($D333,'367市人口19-60预测'!$D:$AT,COLUMN(AG333)-3,FALSE)/10^8</f>
        <v>2312.8941103689408</v>
      </c>
      <c r="AH333" s="23">
        <f>VLOOKUP($D333,'人均GDP预测（当年人民币）'!$D:$AT,COLUMN(AH333)-3,FALSE)*VLOOKUP($D333,'367市人口19-60预测'!$D:$AT,COLUMN(AH333)-3,FALSE)/10^8</f>
        <v>2412.0772260441427</v>
      </c>
      <c r="AI333" s="23">
        <f>VLOOKUP($D333,'人均GDP预测（当年人民币）'!$D:$AT,COLUMN(AI333)-3,FALSE)*VLOOKUP($D333,'367市人口19-60预测'!$D:$AT,COLUMN(AI333)-3,FALSE)/10^8</f>
        <v>2514.835803533846</v>
      </c>
      <c r="AJ333" s="23">
        <f>VLOOKUP($D333,'人均GDP预测（当年人民币）'!$D:$AT,COLUMN(AJ333)-3,FALSE)*VLOOKUP($D333,'367市人口19-60预测'!$D:$AT,COLUMN(AJ333)-3,FALSE)/10^8</f>
        <v>2616.4308243401542</v>
      </c>
      <c r="AK333" s="23">
        <f>VLOOKUP($D333,'人均GDP预测（当年人民币）'!$D:$AT,COLUMN(AK333)-3,FALSE)*VLOOKUP($D333,'367市人口19-60预测'!$D:$AT,COLUMN(AK333)-3,FALSE)/10^8</f>
        <v>2721.7557492145252</v>
      </c>
      <c r="AL333" s="23">
        <f>VLOOKUP($D333,'人均GDP预测（当年人民币）'!$D:$AT,COLUMN(AL333)-3,FALSE)*VLOOKUP($D333,'367市人口19-60预测'!$D:$AT,COLUMN(AL333)-3,FALSE)/10^8</f>
        <v>2831.1532029869995</v>
      </c>
      <c r="AM333" s="23">
        <f>VLOOKUP($D333,'人均GDP预测（当年人民币）'!$D:$AT,COLUMN(AM333)-3,FALSE)*VLOOKUP($D333,'367市人口19-60预测'!$D:$AT,COLUMN(AM333)-3,FALSE)/10^8</f>
        <v>2945.0191198662274</v>
      </c>
      <c r="AN333" s="23">
        <f>VLOOKUP($D333,'人均GDP预测（当年人民币）'!$D:$AT,COLUMN(AN333)-3,FALSE)*VLOOKUP($D333,'367市人口19-60预测'!$D:$AT,COLUMN(AN333)-3,FALSE)/10^8</f>
        <v>3063.8225083735847</v>
      </c>
      <c r="AO333" s="23">
        <f>VLOOKUP($D333,'人均GDP预测（当年人民币）'!$D:$AT,COLUMN(AO333)-3,FALSE)*VLOOKUP($D333,'367市人口19-60预测'!$D:$AT,COLUMN(AO333)-3,FALSE)/10^8</f>
        <v>3183.0521608642998</v>
      </c>
      <c r="AP333" s="23">
        <f>VLOOKUP($D333,'人均GDP预测（当年人民币）'!$D:$AT,COLUMN(AP333)-3,FALSE)*VLOOKUP($D333,'367市人口19-60预测'!$D:$AT,COLUMN(AP333)-3,FALSE)/10^8</f>
        <v>3307.987665656166</v>
      </c>
      <c r="AQ333" s="23">
        <f>VLOOKUP($D333,'人均GDP预测（当年人民币）'!$D:$AT,COLUMN(AQ333)-3,FALSE)*VLOOKUP($D333,'367市人口19-60预测'!$D:$AT,COLUMN(AQ333)-3,FALSE)/10^8</f>
        <v>3439.3324246406719</v>
      </c>
      <c r="AR333" s="23">
        <f>VLOOKUP($D333,'人均GDP预测（当年人民币）'!$D:$AT,COLUMN(AR333)-3,FALSE)*VLOOKUP($D333,'367市人口19-60预测'!$D:$AT,COLUMN(AR333)-3,FALSE)/10^8</f>
        <v>3577.8932364155125</v>
      </c>
      <c r="AS333" s="23">
        <f>VLOOKUP($D333,'人均GDP预测（当年人民币）'!$D:$AT,COLUMN(AS333)-3,FALSE)*VLOOKUP($D333,'367市人口19-60预测'!$D:$AT,COLUMN(AS333)-3,FALSE)/10^8</f>
        <v>3724.5951565270916</v>
      </c>
      <c r="AT333" s="23">
        <f>VLOOKUP($D333,'人均GDP预测（当年人民币）'!$D:$AT,COLUMN(AT333)-3,FALSE)*VLOOKUP($D333,'367市人口19-60预测'!$D:$AT,COLUMN(AT333)-3,FALSE)/10^8</f>
        <v>3875.2768878066522</v>
      </c>
    </row>
    <row r="334" spans="1:46" ht="15.75" x14ac:dyDescent="0.25">
      <c r="A334" s="15">
        <v>333</v>
      </c>
      <c r="B334" s="16">
        <v>632200</v>
      </c>
      <c r="C334" s="16" t="s">
        <v>407</v>
      </c>
      <c r="D334" s="18" t="s">
        <v>275</v>
      </c>
      <c r="E334" s="23">
        <f>VLOOKUP($D334,'人均GDP预测（当年人民币）'!$D:$AT,COLUMN(E334)-3,FALSE)*VLOOKUP($D334,'367市人口19-60预测'!$D:$AT,COLUMN(E334)-3,FALSE)/10^8</f>
        <v>91.197588327965562</v>
      </c>
      <c r="F334" s="23">
        <f>VLOOKUP($D334,'人均GDP预测（当年人民币）'!$D:$AT,COLUMN(F334)-3,FALSE)*VLOOKUP($D334,'367市人口19-60预测'!$D:$AT,COLUMN(F334)-3,FALSE)/10^8</f>
        <v>97.878328057074867</v>
      </c>
      <c r="G334" s="23">
        <f>VLOOKUP($D334,'人均GDP预测（当年人民币）'!$D:$AT,COLUMN(G334)-3,FALSE)*VLOOKUP($D334,'367市人口19-60预测'!$D:$AT,COLUMN(G334)-3,FALSE)/10^8</f>
        <v>105.03538422143141</v>
      </c>
      <c r="H334" s="23">
        <f>VLOOKUP($D334,'人均GDP预测（当年人民币）'!$D:$AT,COLUMN(H334)-3,FALSE)*VLOOKUP($D334,'367市人口19-60预测'!$D:$AT,COLUMN(H334)-3,FALSE)/10^8</f>
        <v>112.69412111066313</v>
      </c>
      <c r="I334" s="23">
        <f>VLOOKUP($D334,'人均GDP预测（当年人民币）'!$D:$AT,COLUMN(I334)-3,FALSE)*VLOOKUP($D334,'367市人口19-60预测'!$D:$AT,COLUMN(I334)-3,FALSE)/10^8</f>
        <v>120.87976028039023</v>
      </c>
      <c r="J334" s="23">
        <f>VLOOKUP($D334,'人均GDP预测（当年人民币）'!$D:$AT,COLUMN(J334)-3,FALSE)*VLOOKUP($D334,'367市人口19-60预测'!$D:$AT,COLUMN(J334)-3,FALSE)/10^8</f>
        <v>129.6189674267728</v>
      </c>
      <c r="K334" s="23">
        <f>VLOOKUP($D334,'人均GDP预测（当年人民币）'!$D:$AT,COLUMN(K334)-3,FALSE)*VLOOKUP($D334,'367市人口19-60预测'!$D:$AT,COLUMN(K334)-3,FALSE)/10^8</f>
        <v>138.93909222370138</v>
      </c>
      <c r="L334" s="23">
        <f>VLOOKUP($D334,'人均GDP预测（当年人民币）'!$D:$AT,COLUMN(L334)-3,FALSE)*VLOOKUP($D334,'367市人口19-60预测'!$D:$AT,COLUMN(L334)-3,FALSE)/10^8</f>
        <v>148.86761175304571</v>
      </c>
      <c r="M334" s="23">
        <f>VLOOKUP($D334,'人均GDP预测（当年人民币）'!$D:$AT,COLUMN(M334)-3,FALSE)*VLOOKUP($D334,'367市人口19-60预测'!$D:$AT,COLUMN(M334)-3,FALSE)/10^8</f>
        <v>158.52524020504882</v>
      </c>
      <c r="N334" s="23">
        <f>VLOOKUP($D334,'人均GDP预测（当年人民币）'!$D:$AT,COLUMN(N334)-3,FALSE)*VLOOKUP($D334,'367市人口19-60预测'!$D:$AT,COLUMN(N334)-3,FALSE)/10^8</f>
        <v>168.72774929903676</v>
      </c>
      <c r="O334" s="23">
        <f>VLOOKUP($D334,'人均GDP预测（当年人民币）'!$D:$AT,COLUMN(O334)-3,FALSE)*VLOOKUP($D334,'367市人口19-60预测'!$D:$AT,COLUMN(O334)-3,FALSE)/10^8</f>
        <v>179.49427252124573</v>
      </c>
      <c r="P334" s="23">
        <f>VLOOKUP($D334,'人均GDP预测（当年人民币）'!$D:$AT,COLUMN(P334)-3,FALSE)*VLOOKUP($D334,'367市人口19-60预测'!$D:$AT,COLUMN(P334)-3,FALSE)/10^8</f>
        <v>190.84459992281097</v>
      </c>
      <c r="Q334" s="23">
        <f>VLOOKUP($D334,'人均GDP预测（当年人民币）'!$D:$AT,COLUMN(Q334)-3,FALSE)*VLOOKUP($D334,'367市人口19-60预测'!$D:$AT,COLUMN(Q334)-3,FALSE)/10^8</f>
        <v>202.79933091647206</v>
      </c>
      <c r="R334" s="23">
        <f>VLOOKUP($D334,'人均GDP预测（当年人民币）'!$D:$AT,COLUMN(R334)-3,FALSE)*VLOOKUP($D334,'367市人口19-60预测'!$D:$AT,COLUMN(R334)-3,FALSE)/10^8</f>
        <v>215.37858071696613</v>
      </c>
      <c r="S334" s="23">
        <f>VLOOKUP($D334,'人均GDP预测（当年人民币）'!$D:$AT,COLUMN(S334)-3,FALSE)*VLOOKUP($D334,'367市人口19-60预测'!$D:$AT,COLUMN(S334)-3,FALSE)/10^8</f>
        <v>227.69024451486851</v>
      </c>
      <c r="T334" s="23">
        <f>VLOOKUP($D334,'人均GDP预测（当年人民币）'!$D:$AT,COLUMN(T334)-3,FALSE)*VLOOKUP($D334,'367市人口19-60预测'!$D:$AT,COLUMN(T334)-3,FALSE)/10^8</f>
        <v>240.56242939021979</v>
      </c>
      <c r="U334" s="23">
        <f>VLOOKUP($D334,'人均GDP预测（当年人民币）'!$D:$AT,COLUMN(U334)-3,FALSE)*VLOOKUP($D334,'367市人口19-60预测'!$D:$AT,COLUMN(U334)-3,FALSE)/10^8</f>
        <v>254.01017662820382</v>
      </c>
      <c r="V334" s="23">
        <f>VLOOKUP($D334,'人均GDP预测（当年人民币）'!$D:$AT,COLUMN(V334)-3,FALSE)*VLOOKUP($D334,'367市人口19-60预测'!$D:$AT,COLUMN(V334)-3,FALSE)/10^8</f>
        <v>268.04790613926838</v>
      </c>
      <c r="W334" s="23">
        <f>VLOOKUP($D334,'人均GDP预测（当年人民币）'!$D:$AT,COLUMN(W334)-3,FALSE)*VLOOKUP($D334,'367市人口19-60预测'!$D:$AT,COLUMN(W334)-3,FALSE)/10^8</f>
        <v>282.69118116722188</v>
      </c>
      <c r="X334" s="23">
        <f>VLOOKUP($D334,'人均GDP预测（当年人民币）'!$D:$AT,COLUMN(X334)-3,FALSE)*VLOOKUP($D334,'367市人口19-60预测'!$D:$AT,COLUMN(X334)-3,FALSE)/10^8</f>
        <v>297.95905957696351</v>
      </c>
      <c r="Y334" s="23">
        <f>VLOOKUP($D334,'人均GDP预测（当年人民币）'!$D:$AT,COLUMN(Y334)-3,FALSE)*VLOOKUP($D334,'367市人口19-60预测'!$D:$AT,COLUMN(Y334)-3,FALSE)/10^8</f>
        <v>312.92561868091826</v>
      </c>
      <c r="Z334" s="23">
        <f>VLOOKUP($D334,'人均GDP预测（当年人民币）'!$D:$AT,COLUMN(Z334)-3,FALSE)*VLOOKUP($D334,'367市人口19-60预测'!$D:$AT,COLUMN(Z334)-3,FALSE)/10^8</f>
        <v>328.4563723433883</v>
      </c>
      <c r="AA334" s="23">
        <f>VLOOKUP($D334,'人均GDP预测（当年人民币）'!$D:$AT,COLUMN(AA334)-3,FALSE)*VLOOKUP($D334,'367市人口19-60预测'!$D:$AT,COLUMN(AA334)-3,FALSE)/10^8</f>
        <v>344.56478478373816</v>
      </c>
      <c r="AB334" s="23">
        <f>VLOOKUP($D334,'人均GDP预测（当年人民币）'!$D:$AT,COLUMN(AB334)-3,FALSE)*VLOOKUP($D334,'367市人口19-60预测'!$D:$AT,COLUMN(AB334)-3,FALSE)/10^8</f>
        <v>361.27026635355446</v>
      </c>
      <c r="AC334" s="23">
        <f>VLOOKUP($D334,'人均GDP预测（当年人民币）'!$D:$AT,COLUMN(AC334)-3,FALSE)*VLOOKUP($D334,'367市人口19-60预测'!$D:$AT,COLUMN(AC334)-3,FALSE)/10^8</f>
        <v>378.5881049320318</v>
      </c>
      <c r="AD334" s="23">
        <f>VLOOKUP($D334,'人均GDP预测（当年人民币）'!$D:$AT,COLUMN(AD334)-3,FALSE)*VLOOKUP($D334,'367市人口19-60预测'!$D:$AT,COLUMN(AD334)-3,FALSE)/10^8</f>
        <v>396.54308892648066</v>
      </c>
      <c r="AE334" s="23">
        <f>VLOOKUP($D334,'人均GDP预测（当年人民币）'!$D:$AT,COLUMN(AE334)-3,FALSE)*VLOOKUP($D334,'367市人口19-60预测'!$D:$AT,COLUMN(AE334)-3,FALSE)/10^8</f>
        <v>414.18262574072304</v>
      </c>
      <c r="AF334" s="23">
        <f>VLOOKUP($D334,'人均GDP预测（当年人民币）'!$D:$AT,COLUMN(AF334)-3,FALSE)*VLOOKUP($D334,'367市人口19-60预测'!$D:$AT,COLUMN(AF334)-3,FALSE)/10^8</f>
        <v>432.42177655536085</v>
      </c>
      <c r="AG334" s="23">
        <f>VLOOKUP($D334,'人均GDP预测（当年人民币）'!$D:$AT,COLUMN(AG334)-3,FALSE)*VLOOKUP($D334,'367市人口19-60预测'!$D:$AT,COLUMN(AG334)-3,FALSE)/10^8</f>
        <v>451.28946279029793</v>
      </c>
      <c r="AH334" s="23">
        <f>VLOOKUP($D334,'人均GDP预测（当年人民币）'!$D:$AT,COLUMN(AH334)-3,FALSE)*VLOOKUP($D334,'367市人口19-60预测'!$D:$AT,COLUMN(AH334)-3,FALSE)/10^8</f>
        <v>470.81747921769346</v>
      </c>
      <c r="AI334" s="23">
        <f>VLOOKUP($D334,'人均GDP预测（当年人民币）'!$D:$AT,COLUMN(AI334)-3,FALSE)*VLOOKUP($D334,'367市人口19-60预测'!$D:$AT,COLUMN(AI334)-3,FALSE)/10^8</f>
        <v>491.04588566217512</v>
      </c>
      <c r="AJ334" s="23">
        <f>VLOOKUP($D334,'人均GDP预测（当年人民币）'!$D:$AT,COLUMN(AJ334)-3,FALSE)*VLOOKUP($D334,'367市人口19-60预测'!$D:$AT,COLUMN(AJ334)-3,FALSE)/10^8</f>
        <v>512.01746700560443</v>
      </c>
      <c r="AK334" s="23">
        <f>VLOOKUP($D334,'人均GDP预测（当年人民币）'!$D:$AT,COLUMN(AK334)-3,FALSE)*VLOOKUP($D334,'367市人口19-60预测'!$D:$AT,COLUMN(AK334)-3,FALSE)/10^8</f>
        <v>532.76709095947672</v>
      </c>
      <c r="AL334" s="23">
        <f>VLOOKUP($D334,'人均GDP预测（当年人民币）'!$D:$AT,COLUMN(AL334)-3,FALSE)*VLOOKUP($D334,'367市人口19-60预测'!$D:$AT,COLUMN(AL334)-3,FALSE)/10^8</f>
        <v>554.28782373170804</v>
      </c>
      <c r="AM334" s="23">
        <f>VLOOKUP($D334,'人均GDP预测（当年人民币）'!$D:$AT,COLUMN(AM334)-3,FALSE)*VLOOKUP($D334,'367市人口19-60预测'!$D:$AT,COLUMN(AM334)-3,FALSE)/10^8</f>
        <v>576.6488115206987</v>
      </c>
      <c r="AN334" s="23">
        <f>VLOOKUP($D334,'人均GDP预测（当年人民币）'!$D:$AT,COLUMN(AN334)-3,FALSE)*VLOOKUP($D334,'367市人口19-60预测'!$D:$AT,COLUMN(AN334)-3,FALSE)/10^8</f>
        <v>599.92139585905272</v>
      </c>
      <c r="AO334" s="23">
        <f>VLOOKUP($D334,'人均GDP预测（当年人民币）'!$D:$AT,COLUMN(AO334)-3,FALSE)*VLOOKUP($D334,'367市人口19-60预测'!$D:$AT,COLUMN(AO334)-3,FALSE)/10^8</f>
        <v>624.19401615166134</v>
      </c>
      <c r="AP334" s="23">
        <f>VLOOKUP($D334,'人均GDP预测（当年人民币）'!$D:$AT,COLUMN(AP334)-3,FALSE)*VLOOKUP($D334,'367市人口19-60预测'!$D:$AT,COLUMN(AP334)-3,FALSE)/10^8</f>
        <v>648.54237416087733</v>
      </c>
      <c r="AQ334" s="23">
        <f>VLOOKUP($D334,'人均GDP预测（当年人民币）'!$D:$AT,COLUMN(AQ334)-3,FALSE)*VLOOKUP($D334,'367市人口19-60预测'!$D:$AT,COLUMN(AQ334)-3,FALSE)/10^8</f>
        <v>674.02601819802112</v>
      </c>
      <c r="AR334" s="23">
        <f>VLOOKUP($D334,'人均GDP预测（当年人民币）'!$D:$AT,COLUMN(AR334)-3,FALSE)*VLOOKUP($D334,'367市人口19-60预测'!$D:$AT,COLUMN(AR334)-3,FALSE)/10^8</f>
        <v>700.7762193085922</v>
      </c>
      <c r="AS334" s="23">
        <f>VLOOKUP($D334,'人均GDP预测（当年人民币）'!$D:$AT,COLUMN(AS334)-3,FALSE)*VLOOKUP($D334,'367市人口19-60预测'!$D:$AT,COLUMN(AS334)-3,FALSE)/10^8</f>
        <v>728.93730193008253</v>
      </c>
      <c r="AT334" s="23">
        <f>VLOOKUP($D334,'人均GDP预测（当年人民币）'!$D:$AT,COLUMN(AT334)-3,FALSE)*VLOOKUP($D334,'367市人口19-60预测'!$D:$AT,COLUMN(AT334)-3,FALSE)/10^8</f>
        <v>758.675772667959</v>
      </c>
    </row>
    <row r="335" spans="1:46" ht="15.75" x14ac:dyDescent="0.25">
      <c r="A335" s="15">
        <v>334</v>
      </c>
      <c r="B335" s="16">
        <v>632300</v>
      </c>
      <c r="C335" s="16" t="s">
        <v>407</v>
      </c>
      <c r="D335" s="18" t="s">
        <v>282</v>
      </c>
      <c r="E335" s="23">
        <f>VLOOKUP($D335,'人均GDP预测（当年人民币）'!$D:$AT,COLUMN(E335)-3,FALSE)*VLOOKUP($D335,'367市人口19-60预测'!$D:$AT,COLUMN(E335)-3,FALSE)/10^8</f>
        <v>101.42612238746456</v>
      </c>
      <c r="F335" s="23">
        <f>VLOOKUP($D335,'人均GDP预测（当年人民币）'!$D:$AT,COLUMN(F335)-3,FALSE)*VLOOKUP($D335,'367市人口19-60预测'!$D:$AT,COLUMN(F335)-3,FALSE)/10^8</f>
        <v>108.84146023485455</v>
      </c>
      <c r="G335" s="23">
        <f>VLOOKUP($D335,'人均GDP预测（当年人民币）'!$D:$AT,COLUMN(G335)-3,FALSE)*VLOOKUP($D335,'367市人口19-60预测'!$D:$AT,COLUMN(G335)-3,FALSE)/10^8</f>
        <v>116.84597568066178</v>
      </c>
      <c r="H335" s="23">
        <f>VLOOKUP($D335,'人均GDP预测（当年人民币）'!$D:$AT,COLUMN(H335)-3,FALSE)*VLOOKUP($D335,'367市人口19-60预测'!$D:$AT,COLUMN(H335)-3,FALSE)/10^8</f>
        <v>125.47247820580961</v>
      </c>
      <c r="I335" s="23">
        <f>VLOOKUP($D335,'人均GDP预测（当年人民币）'!$D:$AT,COLUMN(I335)-3,FALSE)*VLOOKUP($D335,'367市人口19-60预测'!$D:$AT,COLUMN(I335)-3,FALSE)/10^8</f>
        <v>134.75573769242581</v>
      </c>
      <c r="J335" s="23">
        <f>VLOOKUP($D335,'人均GDP预测（当年人民币）'!$D:$AT,COLUMN(J335)-3,FALSE)*VLOOKUP($D335,'367市人口19-60预测'!$D:$AT,COLUMN(J335)-3,FALSE)/10^8</f>
        <v>144.73027378100656</v>
      </c>
      <c r="K335" s="23">
        <f>VLOOKUP($D335,'人均GDP预测（当年人民币）'!$D:$AT,COLUMN(K335)-3,FALSE)*VLOOKUP($D335,'367市人口19-60预测'!$D:$AT,COLUMN(K335)-3,FALSE)/10^8</f>
        <v>154.54808615117992</v>
      </c>
      <c r="L335" s="23">
        <f>VLOOKUP($D335,'人均GDP预测（当年人民币）'!$D:$AT,COLUMN(L335)-3,FALSE)*VLOOKUP($D335,'367市人口19-60预测'!$D:$AT,COLUMN(L335)-3,FALSE)/10^8</f>
        <v>165.00515302886018</v>
      </c>
      <c r="M335" s="23">
        <f>VLOOKUP($D335,'人均GDP预测（当年人民币）'!$D:$AT,COLUMN(M335)-3,FALSE)*VLOOKUP($D335,'367市人口19-60预测'!$D:$AT,COLUMN(M335)-3,FALSE)/10^8</f>
        <v>176.12825518996087</v>
      </c>
      <c r="N335" s="23">
        <f>VLOOKUP($D335,'人均GDP预测（当年人民币）'!$D:$AT,COLUMN(N335)-3,FALSE)*VLOOKUP($D335,'367市人口19-60预测'!$D:$AT,COLUMN(N335)-3,FALSE)/10^8</f>
        <v>187.94357592834396</v>
      </c>
      <c r="O335" s="23">
        <f>VLOOKUP($D335,'人均GDP预测（当年人民币）'!$D:$AT,COLUMN(O335)-3,FALSE)*VLOOKUP($D335,'367市人口19-60预测'!$D:$AT,COLUMN(O335)-3,FALSE)/10^8</f>
        <v>200.47641341158527</v>
      </c>
      <c r="P335" s="23">
        <f>VLOOKUP($D335,'人均GDP预测（当年人民币）'!$D:$AT,COLUMN(P335)-3,FALSE)*VLOOKUP($D335,'367市人口19-60预测'!$D:$AT,COLUMN(P335)-3,FALSE)/10^8</f>
        <v>213.75505368310468</v>
      </c>
      <c r="Q335" s="23">
        <f>VLOOKUP($D335,'人均GDP预测（当年人民币）'!$D:$AT,COLUMN(Q335)-3,FALSE)*VLOOKUP($D335,'367市人口19-60预测'!$D:$AT,COLUMN(Q335)-3,FALSE)/10^8</f>
        <v>227.80566945338603</v>
      </c>
      <c r="R335" s="23">
        <f>VLOOKUP($D335,'人均GDP预测（当年人民币）'!$D:$AT,COLUMN(R335)-3,FALSE)*VLOOKUP($D335,'367市人口19-60预测'!$D:$AT,COLUMN(R335)-3,FALSE)/10^8</f>
        <v>241.68701564289367</v>
      </c>
      <c r="S335" s="23">
        <f>VLOOKUP($D335,'人均GDP预测（当年人民币）'!$D:$AT,COLUMN(S335)-3,FALSE)*VLOOKUP($D335,'367市人口19-60预测'!$D:$AT,COLUMN(S335)-3,FALSE)/10^8</f>
        <v>256.2751797248776</v>
      </c>
      <c r="T335" s="23">
        <f>VLOOKUP($D335,'人均GDP预测（当年人民币）'!$D:$AT,COLUMN(T335)-3,FALSE)*VLOOKUP($D335,'367市人口19-60预测'!$D:$AT,COLUMN(T335)-3,FALSE)/10^8</f>
        <v>271.59102710933939</v>
      </c>
      <c r="U335" s="23">
        <f>VLOOKUP($D335,'人均GDP预测（当年人民币）'!$D:$AT,COLUMN(U335)-3,FALSE)*VLOOKUP($D335,'367市人口19-60预测'!$D:$AT,COLUMN(U335)-3,FALSE)/10^8</f>
        <v>287.65351064759426</v>
      </c>
      <c r="V335" s="23">
        <f>VLOOKUP($D335,'人均GDP预测（当年人民币）'!$D:$AT,COLUMN(V335)-3,FALSE)*VLOOKUP($D335,'367市人口19-60预测'!$D:$AT,COLUMN(V335)-3,FALSE)/10^8</f>
        <v>304.48300323582714</v>
      </c>
      <c r="W335" s="23">
        <f>VLOOKUP($D335,'人均GDP预测（当年人民币）'!$D:$AT,COLUMN(W335)-3,FALSE)*VLOOKUP($D335,'367市人口19-60预测'!$D:$AT,COLUMN(W335)-3,FALSE)/10^8</f>
        <v>322.1027500370231</v>
      </c>
      <c r="X335" s="23">
        <f>VLOOKUP($D335,'人均GDP预测（当年人民币）'!$D:$AT,COLUMN(X335)-3,FALSE)*VLOOKUP($D335,'367市人口19-60预测'!$D:$AT,COLUMN(X335)-3,FALSE)/10^8</f>
        <v>339.51243992998826</v>
      </c>
      <c r="Y335" s="23">
        <f>VLOOKUP($D335,'人均GDP预测（当年人民币）'!$D:$AT,COLUMN(Y335)-3,FALSE)*VLOOKUP($D335,'367市人口19-60预测'!$D:$AT,COLUMN(Y335)-3,FALSE)/10^8</f>
        <v>357.64448612457642</v>
      </c>
      <c r="Z335" s="23">
        <f>VLOOKUP($D335,'人均GDP预测（当年人民币）'!$D:$AT,COLUMN(Z335)-3,FALSE)*VLOOKUP($D335,'367市人口19-60预测'!$D:$AT,COLUMN(Z335)-3,FALSE)/10^8</f>
        <v>376.51849058461715</v>
      </c>
      <c r="AA335" s="23">
        <f>VLOOKUP($D335,'人均GDP预测（当年人民币）'!$D:$AT,COLUMN(AA335)-3,FALSE)*VLOOKUP($D335,'367市人口19-60预测'!$D:$AT,COLUMN(AA335)-3,FALSE)/10^8</f>
        <v>396.15260861286748</v>
      </c>
      <c r="AB335" s="23">
        <f>VLOOKUP($D335,'人均GDP预测（当年人民币）'!$D:$AT,COLUMN(AB335)-3,FALSE)*VLOOKUP($D335,'367市人口19-60预测'!$D:$AT,COLUMN(AB335)-3,FALSE)/10^8</f>
        <v>416.5708421530249</v>
      </c>
      <c r="AC335" s="23">
        <f>VLOOKUP($D335,'人均GDP预测（当年人民币）'!$D:$AT,COLUMN(AC335)-3,FALSE)*VLOOKUP($D335,'367市人口19-60预测'!$D:$AT,COLUMN(AC335)-3,FALSE)/10^8</f>
        <v>436.76669471554237</v>
      </c>
      <c r="AD335" s="23">
        <f>VLOOKUP($D335,'人均GDP预测（当年人民币）'!$D:$AT,COLUMN(AD335)-3,FALSE)*VLOOKUP($D335,'367市人口19-60预测'!$D:$AT,COLUMN(AD335)-3,FALSE)/10^8</f>
        <v>457.69928634757491</v>
      </c>
      <c r="AE335" s="23">
        <f>VLOOKUP($D335,'人均GDP预测（当年人民币）'!$D:$AT,COLUMN(AE335)-3,FALSE)*VLOOKUP($D335,'367市人口19-60预测'!$D:$AT,COLUMN(AE335)-3,FALSE)/10^8</f>
        <v>479.39372574267639</v>
      </c>
      <c r="AF335" s="23">
        <f>VLOOKUP($D335,'人均GDP预测（当年人民币）'!$D:$AT,COLUMN(AF335)-3,FALSE)*VLOOKUP($D335,'367市人口19-60预测'!$D:$AT,COLUMN(AF335)-3,FALSE)/10^8</f>
        <v>501.88104140518556</v>
      </c>
      <c r="AG335" s="23">
        <f>VLOOKUP($D335,'人均GDP预测（当年人民币）'!$D:$AT,COLUMN(AG335)-3,FALSE)*VLOOKUP($D335,'367市人口19-60预测'!$D:$AT,COLUMN(AG335)-3,FALSE)/10^8</f>
        <v>525.19938379963719</v>
      </c>
      <c r="AH335" s="23">
        <f>VLOOKUP($D335,'人均GDP预测（当年人民币）'!$D:$AT,COLUMN(AH335)-3,FALSE)*VLOOKUP($D335,'367市人口19-60预测'!$D:$AT,COLUMN(AH335)-3,FALSE)/10^8</f>
        <v>549.3903349632734</v>
      </c>
      <c r="AI335" s="23">
        <f>VLOOKUP($D335,'人均GDP预测（当年人民币）'!$D:$AT,COLUMN(AI335)-3,FALSE)*VLOOKUP($D335,'367市人口19-60预测'!$D:$AT,COLUMN(AI335)-3,FALSE)/10^8</f>
        <v>573.4105236834389</v>
      </c>
      <c r="AJ335" s="23">
        <f>VLOOKUP($D335,'人均GDP预测（当年人民币）'!$D:$AT,COLUMN(AJ335)-3,FALSE)*VLOOKUP($D335,'367市人口19-60预测'!$D:$AT,COLUMN(AJ335)-3,FALSE)/10^8</f>
        <v>598.31264932648287</v>
      </c>
      <c r="AK335" s="23">
        <f>VLOOKUP($D335,'人均GDP预测（当年人民币）'!$D:$AT,COLUMN(AK335)-3,FALSE)*VLOOKUP($D335,'367市人口19-60预测'!$D:$AT,COLUMN(AK335)-3,FALSE)/10^8</f>
        <v>624.16611179017559</v>
      </c>
      <c r="AL335" s="23">
        <f>VLOOKUP($D335,'人均GDP预测（当年人民币）'!$D:$AT,COLUMN(AL335)-3,FALSE)*VLOOKUP($D335,'367市人口19-60预测'!$D:$AT,COLUMN(AL335)-3,FALSE)/10^8</f>
        <v>651.0405361219814</v>
      </c>
      <c r="AM335" s="23">
        <f>VLOOKUP($D335,'人均GDP预测（当年人民币）'!$D:$AT,COLUMN(AM335)-3,FALSE)*VLOOKUP($D335,'367市人口19-60预测'!$D:$AT,COLUMN(AM335)-3,FALSE)/10^8</f>
        <v>679.02373153622545</v>
      </c>
      <c r="AN335" s="23">
        <f>VLOOKUP($D335,'人均GDP预测（当年人民币）'!$D:$AT,COLUMN(AN335)-3,FALSE)*VLOOKUP($D335,'367市人口19-60预测'!$D:$AT,COLUMN(AN335)-3,FALSE)/10^8</f>
        <v>707.09487194577855</v>
      </c>
      <c r="AO335" s="23">
        <f>VLOOKUP($D335,'人均GDP预测（当年人民币）'!$D:$AT,COLUMN(AO335)-3,FALSE)*VLOOKUP($D335,'367市人口19-60预测'!$D:$AT,COLUMN(AO335)-3,FALSE)/10^8</f>
        <v>736.39712275153852</v>
      </c>
      <c r="AP335" s="23">
        <f>VLOOKUP($D335,'人均GDP预测（当年人民币）'!$D:$AT,COLUMN(AP335)-3,FALSE)*VLOOKUP($D335,'367市人口19-60预测'!$D:$AT,COLUMN(AP335)-3,FALSE)/10^8</f>
        <v>767.06392372366849</v>
      </c>
      <c r="AQ335" s="23">
        <f>VLOOKUP($D335,'人均GDP预测（当年人民币）'!$D:$AT,COLUMN(AQ335)-3,FALSE)*VLOOKUP($D335,'367市人口19-60预测'!$D:$AT,COLUMN(AQ335)-3,FALSE)/10^8</f>
        <v>799.23723071779261</v>
      </c>
      <c r="AR335" s="23">
        <f>VLOOKUP($D335,'人均GDP预测（当年人民币）'!$D:$AT,COLUMN(AR335)-3,FALSE)*VLOOKUP($D335,'367市人口19-60预测'!$D:$AT,COLUMN(AR335)-3,FALSE)/10^8</f>
        <v>833.09341770194021</v>
      </c>
      <c r="AS335" s="23">
        <f>VLOOKUP($D335,'人均GDP预测（当年人民币）'!$D:$AT,COLUMN(AS335)-3,FALSE)*VLOOKUP($D335,'367市人口19-60预测'!$D:$AT,COLUMN(AS335)-3,FALSE)/10^8</f>
        <v>867.65806738682295</v>
      </c>
      <c r="AT335" s="23">
        <f>VLOOKUP($D335,'人均GDP预测（当年人民币）'!$D:$AT,COLUMN(AT335)-3,FALSE)*VLOOKUP($D335,'367市人口19-60预测'!$D:$AT,COLUMN(AT335)-3,FALSE)/10^8</f>
        <v>904.22564430721025</v>
      </c>
    </row>
    <row r="336" spans="1:46" ht="15.75" x14ac:dyDescent="0.25">
      <c r="A336" s="15">
        <v>335</v>
      </c>
      <c r="B336" s="16">
        <v>632500</v>
      </c>
      <c r="C336" s="16" t="s">
        <v>407</v>
      </c>
      <c r="D336" s="18" t="s">
        <v>362</v>
      </c>
      <c r="E336" s="23">
        <f>VLOOKUP($D336,'人均GDP预测（当年人民币）'!$D:$AT,COLUMN(E336)-3,FALSE)*VLOOKUP($D336,'367市人口19-60预测'!$D:$AT,COLUMN(E336)-3,FALSE)/10^8</f>
        <v>174.63878691491257</v>
      </c>
      <c r="F336" s="23">
        <f>VLOOKUP($D336,'人均GDP预测（当年人民币）'!$D:$AT,COLUMN(F336)-3,FALSE)*VLOOKUP($D336,'367市人口19-60预测'!$D:$AT,COLUMN(F336)-3,FALSE)/10^8</f>
        <v>191.04458349702227</v>
      </c>
      <c r="G336" s="23">
        <f>VLOOKUP($D336,'人均GDP预测（当年人民币）'!$D:$AT,COLUMN(G336)-3,FALSE)*VLOOKUP($D336,'367市人口19-60预测'!$D:$AT,COLUMN(G336)-3,FALSE)/10^8</f>
        <v>209.06296838052924</v>
      </c>
      <c r="H336" s="23">
        <f>VLOOKUP($D336,'人均GDP预测（当年人民币）'!$D:$AT,COLUMN(H336)-3,FALSE)*VLOOKUP($D336,'367市人口19-60预测'!$D:$AT,COLUMN(H336)-3,FALSE)/10^8</f>
        <v>226.3959622574603</v>
      </c>
      <c r="I336" s="23">
        <f>VLOOKUP($D336,'人均GDP预测（当年人民币）'!$D:$AT,COLUMN(I336)-3,FALSE)*VLOOKUP($D336,'367市人口19-60预测'!$D:$AT,COLUMN(I336)-3,FALSE)/10^8</f>
        <v>245.19263676748886</v>
      </c>
      <c r="J336" s="23">
        <f>VLOOKUP($D336,'人均GDP预测（当年人民币）'!$D:$AT,COLUMN(J336)-3,FALSE)*VLOOKUP($D336,'367市人口19-60预测'!$D:$AT,COLUMN(J336)-3,FALSE)/10^8</f>
        <v>265.55199716606325</v>
      </c>
      <c r="K336" s="23">
        <f>VLOOKUP($D336,'人均GDP预测（当年人民币）'!$D:$AT,COLUMN(K336)-3,FALSE)*VLOOKUP($D336,'367市人口19-60预测'!$D:$AT,COLUMN(K336)-3,FALSE)/10^8</f>
        <v>287.57680268496</v>
      </c>
      <c r="L336" s="23">
        <f>VLOOKUP($D336,'人均GDP预测（当年人民币）'!$D:$AT,COLUMN(L336)-3,FALSE)*VLOOKUP($D336,'367市人口19-60预测'!$D:$AT,COLUMN(L336)-3,FALSE)/10^8</f>
        <v>311.37662451831869</v>
      </c>
      <c r="M336" s="23">
        <f>VLOOKUP($D336,'人均GDP预测（当年人民币）'!$D:$AT,COLUMN(M336)-3,FALSE)*VLOOKUP($D336,'367市人口19-60预测'!$D:$AT,COLUMN(M336)-3,FALSE)/10^8</f>
        <v>334.64532917314438</v>
      </c>
      <c r="N336" s="23">
        <f>VLOOKUP($D336,'人均GDP预测（当年人民币）'!$D:$AT,COLUMN(N336)-3,FALSE)*VLOOKUP($D336,'367市人口19-60预测'!$D:$AT,COLUMN(N336)-3,FALSE)/10^8</f>
        <v>359.54235427249705</v>
      </c>
      <c r="O336" s="23">
        <f>VLOOKUP($D336,'人均GDP预测（当年人民币）'!$D:$AT,COLUMN(O336)-3,FALSE)*VLOOKUP($D336,'367市人口19-60预测'!$D:$AT,COLUMN(O336)-3,FALSE)/10^8</f>
        <v>386.15179746049768</v>
      </c>
      <c r="P336" s="23">
        <f>VLOOKUP($D336,'人均GDP预测（当年人民币）'!$D:$AT,COLUMN(P336)-3,FALSE)*VLOOKUP($D336,'367市人口19-60预测'!$D:$AT,COLUMN(P336)-3,FALSE)/10^8</f>
        <v>414.55916294560296</v>
      </c>
      <c r="Q336" s="23">
        <f>VLOOKUP($D336,'人均GDP预测（当年人民币）'!$D:$AT,COLUMN(Q336)-3,FALSE)*VLOOKUP($D336,'367市人口19-60预测'!$D:$AT,COLUMN(Q336)-3,FALSE)/10^8</f>
        <v>442.53744057561823</v>
      </c>
      <c r="R336" s="23">
        <f>VLOOKUP($D336,'人均GDP预测（当年人民币）'!$D:$AT,COLUMN(R336)-3,FALSE)*VLOOKUP($D336,'367市人口19-60预测'!$D:$AT,COLUMN(R336)-3,FALSE)/10^8</f>
        <v>472.17142370018621</v>
      </c>
      <c r="S336" s="23">
        <f>VLOOKUP($D336,'人均GDP预测（当年人民币）'!$D:$AT,COLUMN(S336)-3,FALSE)*VLOOKUP($D336,'367市人口19-60预测'!$D:$AT,COLUMN(S336)-3,FALSE)/10^8</f>
        <v>503.52642215709625</v>
      </c>
      <c r="T336" s="23">
        <f>VLOOKUP($D336,'人均GDP预测（当年人民币）'!$D:$AT,COLUMN(T336)-3,FALSE)*VLOOKUP($D336,'367市人口19-60预测'!$D:$AT,COLUMN(T336)-3,FALSE)/10^8</f>
        <v>536.66968872729137</v>
      </c>
      <c r="U336" s="23">
        <f>VLOOKUP($D336,'人均GDP预测（当年人民币）'!$D:$AT,COLUMN(U336)-3,FALSE)*VLOOKUP($D336,'367市人口19-60预测'!$D:$AT,COLUMN(U336)-3,FALSE)/10^8</f>
        <v>571.67073328760182</v>
      </c>
      <c r="V336" s="23">
        <f>VLOOKUP($D336,'人均GDP预测（当年人民币）'!$D:$AT,COLUMN(V336)-3,FALSE)*VLOOKUP($D336,'367市人口19-60预测'!$D:$AT,COLUMN(V336)-3,FALSE)/10^8</f>
        <v>606.18720253507342</v>
      </c>
      <c r="W336" s="23">
        <f>VLOOKUP($D336,'人均GDP预测（当年人民币）'!$D:$AT,COLUMN(W336)-3,FALSE)*VLOOKUP($D336,'367市人口19-60预测'!$D:$AT,COLUMN(W336)-3,FALSE)/10^8</f>
        <v>642.40890147283812</v>
      </c>
      <c r="X336" s="23">
        <f>VLOOKUP($D336,'人均GDP预测（当年人民币）'!$D:$AT,COLUMN(X336)-3,FALSE)*VLOOKUP($D336,'367市人口19-60预测'!$D:$AT,COLUMN(X336)-3,FALSE)/10^8</f>
        <v>680.38906720029092</v>
      </c>
      <c r="Y336" s="23">
        <f>VLOOKUP($D336,'人均GDP预测（当年人民币）'!$D:$AT,COLUMN(Y336)-3,FALSE)*VLOOKUP($D336,'367市人口19-60预测'!$D:$AT,COLUMN(Y336)-3,FALSE)/10^8</f>
        <v>720.18646627731982</v>
      </c>
      <c r="Z336" s="23">
        <f>VLOOKUP($D336,'人均GDP预测（当年人民币）'!$D:$AT,COLUMN(Z336)-3,FALSE)*VLOOKUP($D336,'367市人口19-60预测'!$D:$AT,COLUMN(Z336)-3,FALSE)/10^8</f>
        <v>759.47570061105284</v>
      </c>
      <c r="AA336" s="23">
        <f>VLOOKUP($D336,'人均GDP预测（当年人民币）'!$D:$AT,COLUMN(AA336)-3,FALSE)*VLOOKUP($D336,'367市人口19-60预测'!$D:$AT,COLUMN(AA336)-3,FALSE)/10^8</f>
        <v>800.44400113396762</v>
      </c>
      <c r="AB336" s="23">
        <f>VLOOKUP($D336,'人均GDP预测（当年人民币）'!$D:$AT,COLUMN(AB336)-3,FALSE)*VLOOKUP($D336,'367市人口19-60预测'!$D:$AT,COLUMN(AB336)-3,FALSE)/10^8</f>
        <v>843.14367006878354</v>
      </c>
      <c r="AC336" s="23">
        <f>VLOOKUP($D336,'人均GDP预测（当年人民币）'!$D:$AT,COLUMN(AC336)-3,FALSE)*VLOOKUP($D336,'367市人口19-60预测'!$D:$AT,COLUMN(AC336)-3,FALSE)/10^8</f>
        <v>887.6309463844608</v>
      </c>
      <c r="AD336" s="23">
        <f>VLOOKUP($D336,'人均GDP预测（当年人民币）'!$D:$AT,COLUMN(AD336)-3,FALSE)*VLOOKUP($D336,'367市人口19-60预测'!$D:$AT,COLUMN(AD336)-3,FALSE)/10^8</f>
        <v>931.59935137180446</v>
      </c>
      <c r="AE336" s="23">
        <f>VLOOKUP($D336,'人均GDP预测（当年人民币）'!$D:$AT,COLUMN(AE336)-3,FALSE)*VLOOKUP($D336,'367市人口19-60预测'!$D:$AT,COLUMN(AE336)-3,FALSE)/10^8</f>
        <v>977.25616716548006</v>
      </c>
      <c r="AF336" s="23">
        <f>VLOOKUP($D336,'人均GDP预测（当年人民币）'!$D:$AT,COLUMN(AF336)-3,FALSE)*VLOOKUP($D336,'367市人口19-60预测'!$D:$AT,COLUMN(AF336)-3,FALSE)/10^8</f>
        <v>1024.6704070662304</v>
      </c>
      <c r="AG336" s="23">
        <f>VLOOKUP($D336,'人均GDP预测（当年人民币）'!$D:$AT,COLUMN(AG336)-3,FALSE)*VLOOKUP($D336,'367市人口19-60预测'!$D:$AT,COLUMN(AG336)-3,FALSE)/10^8</f>
        <v>1071.6534688400939</v>
      </c>
      <c r="AH336" s="23">
        <f>VLOOKUP($D336,'人均GDP预测（当年人民币）'!$D:$AT,COLUMN(AH336)-3,FALSE)*VLOOKUP($D336,'367市人口19-60预测'!$D:$AT,COLUMN(AH336)-3,FALSE)/10^8</f>
        <v>1120.3562752886244</v>
      </c>
      <c r="AI336" s="23">
        <f>VLOOKUP($D336,'人均GDP预测（当年人民币）'!$D:$AT,COLUMN(AI336)-3,FALSE)*VLOOKUP($D336,'367市人口19-60预测'!$D:$AT,COLUMN(AI336)-3,FALSE)/10^8</f>
        <v>1170.8709625905258</v>
      </c>
      <c r="AJ336" s="23">
        <f>VLOOKUP($D336,'人均GDP预测（当年人民币）'!$D:$AT,COLUMN(AJ336)-3,FALSE)*VLOOKUP($D336,'367市人口19-60预测'!$D:$AT,COLUMN(AJ336)-3,FALSE)/10^8</f>
        <v>1223.3108235845439</v>
      </c>
      <c r="AK336" s="23">
        <f>VLOOKUP($D336,'人均GDP预测（当年人民币）'!$D:$AT,COLUMN(AK336)-3,FALSE)*VLOOKUP($D336,'367市人口19-60预测'!$D:$AT,COLUMN(AK336)-3,FALSE)/10^8</f>
        <v>1275.522734535956</v>
      </c>
      <c r="AL336" s="23">
        <f>VLOOKUP($D336,'人均GDP预测（当年人民币）'!$D:$AT,COLUMN(AL336)-3,FALSE)*VLOOKUP($D336,'367市人口19-60预测'!$D:$AT,COLUMN(AL336)-3,FALSE)/10^8</f>
        <v>1329.7454265633594</v>
      </c>
      <c r="AM336" s="23">
        <f>VLOOKUP($D336,'人均GDP预测（当年人民币）'!$D:$AT,COLUMN(AM336)-3,FALSE)*VLOOKUP($D336,'367市人口19-60预测'!$D:$AT,COLUMN(AM336)-3,FALSE)/10^8</f>
        <v>1386.14606076311</v>
      </c>
      <c r="AN336" s="23">
        <f>VLOOKUP($D336,'人均GDP预测（当年人民币）'!$D:$AT,COLUMN(AN336)-3,FALSE)*VLOOKUP($D336,'367市人口19-60预测'!$D:$AT,COLUMN(AN336)-3,FALSE)/10^8</f>
        <v>1444.9116835861926</v>
      </c>
      <c r="AO336" s="23">
        <f>VLOOKUP($D336,'人均GDP预测（当年人民币）'!$D:$AT,COLUMN(AO336)-3,FALSE)*VLOOKUP($D336,'367市人口19-60预测'!$D:$AT,COLUMN(AO336)-3,FALSE)/10^8</f>
        <v>1503.9661487174212</v>
      </c>
      <c r="AP336" s="23">
        <f>VLOOKUP($D336,'人均GDP预测（当年人民币）'!$D:$AT,COLUMN(AP336)-3,FALSE)*VLOOKUP($D336,'367市人口19-60预测'!$D:$AT,COLUMN(AP336)-3,FALSE)/10^8</f>
        <v>1565.6839444252655</v>
      </c>
      <c r="AQ336" s="23">
        <f>VLOOKUP($D336,'人均GDP预测（当年人民币）'!$D:$AT,COLUMN(AQ336)-3,FALSE)*VLOOKUP($D336,'367市人口19-60预测'!$D:$AT,COLUMN(AQ336)-3,FALSE)/10^8</f>
        <v>1630.353664097099</v>
      </c>
      <c r="AR336" s="23">
        <f>VLOOKUP($D336,'人均GDP预测（当年人民币）'!$D:$AT,COLUMN(AR336)-3,FALSE)*VLOOKUP($D336,'367市人口19-60预测'!$D:$AT,COLUMN(AR336)-3,FALSE)/10^8</f>
        <v>1698.3018281961106</v>
      </c>
      <c r="AS336" s="23">
        <f>VLOOKUP($D336,'人均GDP预测（当年人民币）'!$D:$AT,COLUMN(AS336)-3,FALSE)*VLOOKUP($D336,'367市人口19-60预测'!$D:$AT,COLUMN(AS336)-3,FALSE)/10^8</f>
        <v>1767.5621826666031</v>
      </c>
      <c r="AT336" s="23">
        <f>VLOOKUP($D336,'人均GDP预测（当年人民币）'!$D:$AT,COLUMN(AT336)-3,FALSE)*VLOOKUP($D336,'367市人口19-60预测'!$D:$AT,COLUMN(AT336)-3,FALSE)/10^8</f>
        <v>1840.7292729852682</v>
      </c>
    </row>
    <row r="337" spans="1:46" ht="15.75" x14ac:dyDescent="0.25">
      <c r="A337" s="15">
        <v>336</v>
      </c>
      <c r="B337" s="16">
        <v>632600</v>
      </c>
      <c r="C337" s="16" t="s">
        <v>407</v>
      </c>
      <c r="D337" s="18" t="s">
        <v>274</v>
      </c>
      <c r="E337" s="23">
        <f>VLOOKUP($D337,'人均GDP预测（当年人民币）'!$D:$AT,COLUMN(E337)-3,FALSE)*VLOOKUP($D337,'367市人口19-60预测'!$D:$AT,COLUMN(E337)-3,FALSE)/10^8</f>
        <v>46.894334468997791</v>
      </c>
      <c r="F337" s="23">
        <f>VLOOKUP($D337,'人均GDP预测（当年人民币）'!$D:$AT,COLUMN(F337)-3,FALSE)*VLOOKUP($D337,'367市人口19-60预测'!$D:$AT,COLUMN(F337)-3,FALSE)/10^8</f>
        <v>51.585999294589804</v>
      </c>
      <c r="G337" s="23">
        <f>VLOOKUP($D337,'人均GDP预测（当年人民币）'!$D:$AT,COLUMN(G337)-3,FALSE)*VLOOKUP($D337,'367市人口19-60预测'!$D:$AT,COLUMN(G337)-3,FALSE)/10^8</f>
        <v>55.810292992820905</v>
      </c>
      <c r="H337" s="23">
        <f>VLOOKUP($D337,'人均GDP预测（当年人民币）'!$D:$AT,COLUMN(H337)-3,FALSE)*VLOOKUP($D337,'367市人口19-60预测'!$D:$AT,COLUMN(H337)-3,FALSE)/10^8</f>
        <v>60.423554788824312</v>
      </c>
      <c r="I337" s="23">
        <f>VLOOKUP($D337,'人均GDP预测（当年人民币）'!$D:$AT,COLUMN(I337)-3,FALSE)*VLOOKUP($D337,'367市人口19-60预测'!$D:$AT,COLUMN(I337)-3,FALSE)/10^8</f>
        <v>65.45309620462784</v>
      </c>
      <c r="J337" s="23">
        <f>VLOOKUP($D337,'人均GDP预测（当年人民币）'!$D:$AT,COLUMN(J337)-3,FALSE)*VLOOKUP($D337,'367市人口19-60预测'!$D:$AT,COLUMN(J337)-3,FALSE)/10^8</f>
        <v>70.92753014748925</v>
      </c>
      <c r="K337" s="23">
        <f>VLOOKUP($D337,'人均GDP预测（当年人民币）'!$D:$AT,COLUMN(K337)-3,FALSE)*VLOOKUP($D337,'367市人口19-60预测'!$D:$AT,COLUMN(K337)-3,FALSE)/10^8</f>
        <v>76.877488154615463</v>
      </c>
      <c r="L337" s="23">
        <f>VLOOKUP($D337,'人均GDP预测（当年人民币）'!$D:$AT,COLUMN(L337)-3,FALSE)*VLOOKUP($D337,'367市人口19-60预测'!$D:$AT,COLUMN(L337)-3,FALSE)/10^8</f>
        <v>83.333723988481267</v>
      </c>
      <c r="M337" s="23">
        <f>VLOOKUP($D337,'人均GDP预测（当年人民币）'!$D:$AT,COLUMN(M337)-3,FALSE)*VLOOKUP($D337,'367市人口19-60预测'!$D:$AT,COLUMN(M337)-3,FALSE)/10^8</f>
        <v>90.329793911751864</v>
      </c>
      <c r="N337" s="23">
        <f>VLOOKUP($D337,'人均GDP预测（当年人民币）'!$D:$AT,COLUMN(N337)-3,FALSE)*VLOOKUP($D337,'367市人口19-60预测'!$D:$AT,COLUMN(N337)-3,FALSE)/10^8</f>
        <v>97.899292040178509</v>
      </c>
      <c r="O337" s="23">
        <f>VLOOKUP($D337,'人均GDP预测（当年人民币）'!$D:$AT,COLUMN(O337)-3,FALSE)*VLOOKUP($D337,'367市人口19-60预测'!$D:$AT,COLUMN(O337)-3,FALSE)/10^8</f>
        <v>105.12303713048095</v>
      </c>
      <c r="P337" s="23">
        <f>VLOOKUP($D337,'人均GDP预测（当年人民币）'!$D:$AT,COLUMN(P337)-3,FALSE)*VLOOKUP($D337,'367市人口19-60预测'!$D:$AT,COLUMN(P337)-3,FALSE)/10^8</f>
        <v>112.84388030963652</v>
      </c>
      <c r="Q337" s="23">
        <f>VLOOKUP($D337,'人均GDP预测（当年人民币）'!$D:$AT,COLUMN(Q337)-3,FALSE)*VLOOKUP($D337,'367市人口19-60预测'!$D:$AT,COLUMN(Q337)-3,FALSE)/10^8</f>
        <v>121.08520228746505</v>
      </c>
      <c r="R337" s="23">
        <f>VLOOKUP($D337,'人均GDP预测（当年人民币）'!$D:$AT,COLUMN(R337)-3,FALSE)*VLOOKUP($D337,'367市人口19-60预测'!$D:$AT,COLUMN(R337)-3,FALSE)/10^8</f>
        <v>129.86905873290752</v>
      </c>
      <c r="S337" s="23">
        <f>VLOOKUP($D337,'人均GDP预测（当年人民币）'!$D:$AT,COLUMN(S337)-3,FALSE)*VLOOKUP($D337,'367市人口19-60预测'!$D:$AT,COLUMN(S337)-3,FALSE)/10^8</f>
        <v>139.22015090489845</v>
      </c>
      <c r="T337" s="23">
        <f>VLOOKUP($D337,'人均GDP预测（当年人民币）'!$D:$AT,COLUMN(T337)-3,FALSE)*VLOOKUP($D337,'367市人口19-60预测'!$D:$AT,COLUMN(T337)-3,FALSE)/10^8</f>
        <v>149.16295611238419</v>
      </c>
      <c r="U337" s="23">
        <f>VLOOKUP($D337,'人均GDP预测（当年人民币）'!$D:$AT,COLUMN(U337)-3,FALSE)*VLOOKUP($D337,'367市人口19-60预测'!$D:$AT,COLUMN(U337)-3,FALSE)/10^8</f>
        <v>159.721496229704</v>
      </c>
      <c r="V337" s="23">
        <f>VLOOKUP($D337,'人均GDP预测（当年人民币）'!$D:$AT,COLUMN(V337)-3,FALSE)*VLOOKUP($D337,'367市人口19-60预测'!$D:$AT,COLUMN(V337)-3,FALSE)/10^8</f>
        <v>169.94990858435122</v>
      </c>
      <c r="W337" s="23">
        <f>VLOOKUP($D337,'人均GDP预测（当年人民币）'!$D:$AT,COLUMN(W337)-3,FALSE)*VLOOKUP($D337,'367市人口19-60预测'!$D:$AT,COLUMN(W337)-3,FALSE)/10^8</f>
        <v>180.71812051138312</v>
      </c>
      <c r="X337" s="23">
        <f>VLOOKUP($D337,'人均GDP预测（当年人民币）'!$D:$AT,COLUMN(X337)-3,FALSE)*VLOOKUP($D337,'367市人口19-60预测'!$D:$AT,COLUMN(X337)-3,FALSE)/10^8</f>
        <v>192.04385521770848</v>
      </c>
      <c r="Y337" s="23">
        <f>VLOOKUP($D337,'人均GDP预测（当年人民币）'!$D:$AT,COLUMN(Y337)-3,FALSE)*VLOOKUP($D337,'367市人口19-60预测'!$D:$AT,COLUMN(Y337)-3,FALSE)/10^8</f>
        <v>203.94504929550729</v>
      </c>
      <c r="Z337" s="23">
        <f>VLOOKUP($D337,'人均GDP预测（当年人民币）'!$D:$AT,COLUMN(Z337)-3,FALSE)*VLOOKUP($D337,'367市人口19-60预测'!$D:$AT,COLUMN(Z337)-3,FALSE)/10^8</f>
        <v>216.44073818386917</v>
      </c>
      <c r="AA337" s="23">
        <f>VLOOKUP($D337,'人均GDP预测（当年人民币）'!$D:$AT,COLUMN(AA337)-3,FALSE)*VLOOKUP($D337,'367市人口19-60预测'!$D:$AT,COLUMN(AA337)-3,FALSE)/10^8</f>
        <v>229.55135094652221</v>
      </c>
      <c r="AB337" s="23">
        <f>VLOOKUP($D337,'人均GDP预测（当年人民币）'!$D:$AT,COLUMN(AB337)-3,FALSE)*VLOOKUP($D337,'367市人口19-60预测'!$D:$AT,COLUMN(AB337)-3,FALSE)/10^8</f>
        <v>243.29906351538128</v>
      </c>
      <c r="AC337" s="23">
        <f>VLOOKUP($D337,'人均GDP预测（当年人民币）'!$D:$AT,COLUMN(AC337)-3,FALSE)*VLOOKUP($D337,'367市人口19-60预测'!$D:$AT,COLUMN(AC337)-3,FALSE)/10^8</f>
        <v>256.6769851838427</v>
      </c>
      <c r="AD337" s="23">
        <f>VLOOKUP($D337,'人均GDP预测（当年人民币）'!$D:$AT,COLUMN(AD337)-3,FALSE)*VLOOKUP($D337,'367市人口19-60预测'!$D:$AT,COLUMN(AD337)-3,FALSE)/10^8</f>
        <v>270.62585451709498</v>
      </c>
      <c r="AE337" s="23">
        <f>VLOOKUP($D337,'人均GDP预测（当年人民币）'!$D:$AT,COLUMN(AE337)-3,FALSE)*VLOOKUP($D337,'367市人口19-60预测'!$D:$AT,COLUMN(AE337)-3,FALSE)/10^8</f>
        <v>285.16677225010824</v>
      </c>
      <c r="AF337" s="23">
        <f>VLOOKUP($D337,'人均GDP预测（当年人民币）'!$D:$AT,COLUMN(AF337)-3,FALSE)*VLOOKUP($D337,'367市人口19-60预测'!$D:$AT,COLUMN(AF337)-3,FALSE)/10^8</f>
        <v>300.3240417976761</v>
      </c>
      <c r="AG337" s="23">
        <f>VLOOKUP($D337,'人均GDP预测（当年人民币）'!$D:$AT,COLUMN(AG337)-3,FALSE)*VLOOKUP($D337,'367市人口19-60预测'!$D:$AT,COLUMN(AG337)-3,FALSE)/10^8</f>
        <v>316.1258438314797</v>
      </c>
      <c r="AH337" s="23">
        <f>VLOOKUP($D337,'人均GDP预测（当年人民币）'!$D:$AT,COLUMN(AH337)-3,FALSE)*VLOOKUP($D337,'367市人口19-60预测'!$D:$AT,COLUMN(AH337)-3,FALSE)/10^8</f>
        <v>332.60501386271937</v>
      </c>
      <c r="AI337" s="23">
        <f>VLOOKUP($D337,'人均GDP预测（当年人民币）'!$D:$AT,COLUMN(AI337)-3,FALSE)*VLOOKUP($D337,'367市人口19-60预测'!$D:$AT,COLUMN(AI337)-3,FALSE)/10^8</f>
        <v>348.74993937359665</v>
      </c>
      <c r="AJ337" s="23">
        <f>VLOOKUP($D337,'人均GDP预测（当年人民币）'!$D:$AT,COLUMN(AJ337)-3,FALSE)*VLOOKUP($D337,'367市人口19-60预测'!$D:$AT,COLUMN(AJ337)-3,FALSE)/10^8</f>
        <v>365.5510854941453</v>
      </c>
      <c r="AK337" s="23">
        <f>VLOOKUP($D337,'人均GDP预测（当年人民币）'!$D:$AT,COLUMN(AK337)-3,FALSE)*VLOOKUP($D337,'367市人口19-60预测'!$D:$AT,COLUMN(AK337)-3,FALSE)/10^8</f>
        <v>383.04986327832376</v>
      </c>
      <c r="AL337" s="23">
        <f>VLOOKUP($D337,'人均GDP预测（当年人民币）'!$D:$AT,COLUMN(AL337)-3,FALSE)*VLOOKUP($D337,'367市人口19-60预测'!$D:$AT,COLUMN(AL337)-3,FALSE)/10^8</f>
        <v>401.30140144558851</v>
      </c>
      <c r="AM337" s="23">
        <f>VLOOKUP($D337,'人均GDP预测（当年人民币）'!$D:$AT,COLUMN(AM337)-3,FALSE)*VLOOKUP($D337,'367市人口19-60预测'!$D:$AT,COLUMN(AM337)-3,FALSE)/10^8</f>
        <v>420.36752944143598</v>
      </c>
      <c r="AN337" s="23">
        <f>VLOOKUP($D337,'人均GDP预测（当年人民币）'!$D:$AT,COLUMN(AN337)-3,FALSE)*VLOOKUP($D337,'367市人口19-60预测'!$D:$AT,COLUMN(AN337)-3,FALSE)/10^8</f>
        <v>439.28357202167302</v>
      </c>
      <c r="AO337" s="23">
        <f>VLOOKUP($D337,'人均GDP预测（当年人民币）'!$D:$AT,COLUMN(AO337)-3,FALSE)*VLOOKUP($D337,'367市人口19-60预测'!$D:$AT,COLUMN(AO337)-3,FALSE)/10^8</f>
        <v>459.07434423877874</v>
      </c>
      <c r="AP337" s="23">
        <f>VLOOKUP($D337,'人均GDP预测（当年人民币）'!$D:$AT,COLUMN(AP337)-3,FALSE)*VLOOKUP($D337,'367市人口19-60预测'!$D:$AT,COLUMN(AP337)-3,FALSE)/10^8</f>
        <v>479.83020059882676</v>
      </c>
      <c r="AQ337" s="23">
        <f>VLOOKUP($D337,'人均GDP预测（当年人民币）'!$D:$AT,COLUMN(AQ337)-3,FALSE)*VLOOKUP($D337,'367市人口19-60预测'!$D:$AT,COLUMN(AQ337)-3,FALSE)/10^8</f>
        <v>501.6605254272273</v>
      </c>
      <c r="AR337" s="23">
        <f>VLOOKUP($D337,'人均GDP预测（当年人民币）'!$D:$AT,COLUMN(AR337)-3,FALSE)*VLOOKUP($D337,'367市人口19-60预测'!$D:$AT,COLUMN(AR337)-3,FALSE)/10^8</f>
        <v>524.6864760146758</v>
      </c>
      <c r="AS337" s="23">
        <f>VLOOKUP($D337,'人均GDP预测（当年人民币）'!$D:$AT,COLUMN(AS337)-3,FALSE)*VLOOKUP($D337,'367市人口19-60预测'!$D:$AT,COLUMN(AS337)-3,FALSE)/10^8</f>
        <v>549.05055726200885</v>
      </c>
      <c r="AT337" s="23">
        <f>VLOOKUP($D337,'人均GDP预测（当年人民币）'!$D:$AT,COLUMN(AT337)-3,FALSE)*VLOOKUP($D337,'367市人口19-60预测'!$D:$AT,COLUMN(AT337)-3,FALSE)/10^8</f>
        <v>573.82083148417462</v>
      </c>
    </row>
    <row r="338" spans="1:46" ht="15.75" x14ac:dyDescent="0.25">
      <c r="A338" s="15">
        <v>337</v>
      </c>
      <c r="B338" s="16">
        <v>632700</v>
      </c>
      <c r="C338" s="16" t="s">
        <v>407</v>
      </c>
      <c r="D338" s="18" t="s">
        <v>313</v>
      </c>
      <c r="E338" s="23">
        <f>VLOOKUP($D338,'人均GDP预测（当年人民币）'!$D:$AT,COLUMN(E338)-3,FALSE)*VLOOKUP($D338,'367市人口19-60预测'!$D:$AT,COLUMN(E338)-3,FALSE)/10^8</f>
        <v>60.636306477873305</v>
      </c>
      <c r="F338" s="23">
        <f>VLOOKUP($D338,'人均GDP预测（当年人民币）'!$D:$AT,COLUMN(F338)-3,FALSE)*VLOOKUP($D338,'367市人口19-60预测'!$D:$AT,COLUMN(F338)-3,FALSE)/10^8</f>
        <v>66.498606970681607</v>
      </c>
      <c r="G338" s="23">
        <f>VLOOKUP($D338,'人均GDP预测（当年人民币）'!$D:$AT,COLUMN(G338)-3,FALSE)*VLOOKUP($D338,'367市人口19-60预测'!$D:$AT,COLUMN(G338)-3,FALSE)/10^8</f>
        <v>73.051650659137636</v>
      </c>
      <c r="H338" s="23">
        <f>VLOOKUP($D338,'人均GDP预测（当年人民币）'!$D:$AT,COLUMN(H338)-3,FALSE)*VLOOKUP($D338,'367市人口19-60预测'!$D:$AT,COLUMN(H338)-3,FALSE)/10^8</f>
        <v>80.365046243242489</v>
      </c>
      <c r="I338" s="23">
        <f>VLOOKUP($D338,'人均GDP预测（当年人民币）'!$D:$AT,COLUMN(I338)-3,FALSE)*VLOOKUP($D338,'367市人口19-60预测'!$D:$AT,COLUMN(I338)-3,FALSE)/10^8</f>
        <v>88.514118030115071</v>
      </c>
      <c r="J338" s="23">
        <f>VLOOKUP($D338,'人均GDP预测（当年人民币）'!$D:$AT,COLUMN(J338)-3,FALSE)*VLOOKUP($D338,'367市人口19-60预测'!$D:$AT,COLUMN(J338)-3,FALSE)/10^8</f>
        <v>97.579652693005031</v>
      </c>
      <c r="K338" s="23">
        <f>VLOOKUP($D338,'人均GDP预测（当年人民币）'!$D:$AT,COLUMN(K338)-3,FALSE)*VLOOKUP($D338,'367市人口19-60预测'!$D:$AT,COLUMN(K338)-3,FALSE)/10^8</f>
        <v>107.64949984991361</v>
      </c>
      <c r="L338" s="23">
        <f>VLOOKUP($D338,'人均GDP预测（当年人民币）'!$D:$AT,COLUMN(L338)-3,FALSE)*VLOOKUP($D338,'367市人口19-60预测'!$D:$AT,COLUMN(L338)-3,FALSE)/10^8</f>
        <v>118.81723113694447</v>
      </c>
      <c r="M338" s="23">
        <f>VLOOKUP($D338,'人均GDP预测（当年人民币）'!$D:$AT,COLUMN(M338)-3,FALSE)*VLOOKUP($D338,'367市人口19-60预测'!$D:$AT,COLUMN(M338)-3,FALSE)/10^8</f>
        <v>128.90333913267818</v>
      </c>
      <c r="N338" s="23">
        <f>VLOOKUP($D338,'人均GDP预测（当年人民币）'!$D:$AT,COLUMN(N338)-3,FALSE)*VLOOKUP($D338,'367市人口19-60预测'!$D:$AT,COLUMN(N338)-3,FALSE)/10^8</f>
        <v>139.86473254663247</v>
      </c>
      <c r="O338" s="23">
        <f>VLOOKUP($D338,'人均GDP预测（当年人民币）'!$D:$AT,COLUMN(O338)-3,FALSE)*VLOOKUP($D338,'367市人口19-60预测'!$D:$AT,COLUMN(O338)-3,FALSE)/10^8</f>
        <v>151.75616444490242</v>
      </c>
      <c r="P338" s="23">
        <f>VLOOKUP($D338,'人均GDP预测（当年人民币）'!$D:$AT,COLUMN(P338)-3,FALSE)*VLOOKUP($D338,'367市人口19-60预测'!$D:$AT,COLUMN(P338)-3,FALSE)/10^8</f>
        <v>164.63450474540235</v>
      </c>
      <c r="Q338" s="23">
        <f>VLOOKUP($D338,'人均GDP预测（当年人民币）'!$D:$AT,COLUMN(Q338)-3,FALSE)*VLOOKUP($D338,'367市人口19-60预测'!$D:$AT,COLUMN(Q338)-3,FALSE)/10^8</f>
        <v>178.55843447735299</v>
      </c>
      <c r="R338" s="23">
        <f>VLOOKUP($D338,'人均GDP预测（当年人民币）'!$D:$AT,COLUMN(R338)-3,FALSE)*VLOOKUP($D338,'367市人口19-60预测'!$D:$AT,COLUMN(R338)-3,FALSE)/10^8</f>
        <v>193.58880338262543</v>
      </c>
      <c r="S338" s="23">
        <f>VLOOKUP($D338,'人均GDP预测（当年人民币）'!$D:$AT,COLUMN(S338)-3,FALSE)*VLOOKUP($D338,'367市人口19-60预测'!$D:$AT,COLUMN(S338)-3,FALSE)/10^8</f>
        <v>209.78959273197617</v>
      </c>
      <c r="T338" s="23">
        <f>VLOOKUP($D338,'人均GDP预测（当年人民币）'!$D:$AT,COLUMN(T338)-3,FALSE)*VLOOKUP($D338,'367市人口19-60预测'!$D:$AT,COLUMN(T338)-3,FALSE)/10^8</f>
        <v>227.22558462739815</v>
      </c>
      <c r="U338" s="23">
        <f>VLOOKUP($D338,'人均GDP预测（当年人民币）'!$D:$AT,COLUMN(U338)-3,FALSE)*VLOOKUP($D338,'367市人口19-60预测'!$D:$AT,COLUMN(U338)-3,FALSE)/10^8</f>
        <v>243.7499084992416</v>
      </c>
      <c r="V338" s="23">
        <f>VLOOKUP($D338,'人均GDP预测（当年人民币）'!$D:$AT,COLUMN(V338)-3,FALSE)*VLOOKUP($D338,'367市人口19-60预测'!$D:$AT,COLUMN(V338)-3,FALSE)/10^8</f>
        <v>261.30880291345682</v>
      </c>
      <c r="W338" s="23">
        <f>VLOOKUP($D338,'人均GDP预测（当年人民币）'!$D:$AT,COLUMN(W338)-3,FALSE)*VLOOKUP($D338,'367市人口19-60预测'!$D:$AT,COLUMN(W338)-3,FALSE)/10^8</f>
        <v>279.94294617739979</v>
      </c>
      <c r="X338" s="23">
        <f>VLOOKUP($D338,'人均GDP预测（当年人民币）'!$D:$AT,COLUMN(X338)-3,FALSE)*VLOOKUP($D338,'367市人口19-60预测'!$D:$AT,COLUMN(X338)-3,FALSE)/10^8</f>
        <v>299.69454175400347</v>
      </c>
      <c r="Y338" s="23">
        <f>VLOOKUP($D338,'人均GDP预测（当年人民币）'!$D:$AT,COLUMN(Y338)-3,FALSE)*VLOOKUP($D338,'367市人口19-60预测'!$D:$AT,COLUMN(Y338)-3,FALSE)/10^8</f>
        <v>320.60643719202369</v>
      </c>
      <c r="Z338" s="23">
        <f>VLOOKUP($D338,'人均GDP预测（当年人民币）'!$D:$AT,COLUMN(Z338)-3,FALSE)*VLOOKUP($D338,'367市人口19-60预测'!$D:$AT,COLUMN(Z338)-3,FALSE)/10^8</f>
        <v>342.72486546843226</v>
      </c>
      <c r="AA338" s="23">
        <f>VLOOKUP($D338,'人均GDP预测（当年人民币）'!$D:$AT,COLUMN(AA338)-3,FALSE)*VLOOKUP($D338,'367市人口19-60预测'!$D:$AT,COLUMN(AA338)-3,FALSE)/10^8</f>
        <v>366.09897446083824</v>
      </c>
      <c r="AB338" s="23">
        <f>VLOOKUP($D338,'人均GDP预测（当年人民币）'!$D:$AT,COLUMN(AB338)-3,FALSE)*VLOOKUP($D338,'367市人口19-60预测'!$D:$AT,COLUMN(AB338)-3,FALSE)/10^8</f>
        <v>390.78002347105422</v>
      </c>
      <c r="AC338" s="23">
        <f>VLOOKUP($D338,'人均GDP预测（当年人民币）'!$D:$AT,COLUMN(AC338)-3,FALSE)*VLOOKUP($D338,'367市人口19-60预测'!$D:$AT,COLUMN(AC338)-3,FALSE)/10^8</f>
        <v>414.45311841908716</v>
      </c>
      <c r="AD338" s="23">
        <f>VLOOKUP($D338,'人均GDP预测（当年人民币）'!$D:$AT,COLUMN(AD338)-3,FALSE)*VLOOKUP($D338,'367市人口19-60预测'!$D:$AT,COLUMN(AD338)-3,FALSE)/10^8</f>
        <v>439.25341759903159</v>
      </c>
      <c r="AE338" s="23">
        <f>VLOOKUP($D338,'人均GDP预测（当年人民币）'!$D:$AT,COLUMN(AE338)-3,FALSE)*VLOOKUP($D338,'367市人口19-60预测'!$D:$AT,COLUMN(AE338)-3,FALSE)/10^8</f>
        <v>465.22707659171289</v>
      </c>
      <c r="AF338" s="23">
        <f>VLOOKUP($D338,'人均GDP预测（当年人民币）'!$D:$AT,COLUMN(AF338)-3,FALSE)*VLOOKUP($D338,'367市人口19-60预测'!$D:$AT,COLUMN(AF338)-3,FALSE)/10^8</f>
        <v>492.42595887373687</v>
      </c>
      <c r="AG338" s="23">
        <f>VLOOKUP($D338,'人均GDP预测（当年人民币）'!$D:$AT,COLUMN(AG338)-3,FALSE)*VLOOKUP($D338,'367市人口19-60预测'!$D:$AT,COLUMN(AG338)-3,FALSE)/10^8</f>
        <v>520.91181016702421</v>
      </c>
      <c r="AH338" s="23">
        <f>VLOOKUP($D338,'人均GDP预测（当年人民币）'!$D:$AT,COLUMN(AH338)-3,FALSE)*VLOOKUP($D338,'367市人口19-60预测'!$D:$AT,COLUMN(AH338)-3,FALSE)/10^8</f>
        <v>550.75219965993301</v>
      </c>
      <c r="AI338" s="23">
        <f>VLOOKUP($D338,'人均GDP预测（当年人民币）'!$D:$AT,COLUMN(AI338)-3,FALSE)*VLOOKUP($D338,'367市人口19-60预测'!$D:$AT,COLUMN(AI338)-3,FALSE)/10^8</f>
        <v>579.70452754749851</v>
      </c>
      <c r="AJ338" s="23">
        <f>VLOOKUP($D338,'人均GDP预测（当年人民币）'!$D:$AT,COLUMN(AJ338)-3,FALSE)*VLOOKUP($D338,'367市人口19-60预测'!$D:$AT,COLUMN(AJ338)-3,FALSE)/10^8</f>
        <v>609.93591280993792</v>
      </c>
      <c r="AK338" s="23">
        <f>VLOOKUP($D338,'人均GDP预测（当年人民币）'!$D:$AT,COLUMN(AK338)-3,FALSE)*VLOOKUP($D338,'367市人口19-60预测'!$D:$AT,COLUMN(AK338)-3,FALSE)/10^8</f>
        <v>641.5406839205325</v>
      </c>
      <c r="AL338" s="23">
        <f>VLOOKUP($D338,'人均GDP预测（当年人民币）'!$D:$AT,COLUMN(AL338)-3,FALSE)*VLOOKUP($D338,'367市人口19-60预测'!$D:$AT,COLUMN(AL338)-3,FALSE)/10^8</f>
        <v>674.62955783420728</v>
      </c>
      <c r="AM338" s="23">
        <f>VLOOKUP($D338,'人均GDP预测（当年人民币）'!$D:$AT,COLUMN(AM338)-3,FALSE)*VLOOKUP($D338,'367市人口19-60预测'!$D:$AT,COLUMN(AM338)-3,FALSE)/10^8</f>
        <v>709.33637963395904</v>
      </c>
      <c r="AN338" s="23">
        <f>VLOOKUP($D338,'人均GDP预测（当年人民币）'!$D:$AT,COLUMN(AN338)-3,FALSE)*VLOOKUP($D338,'367市人口19-60预测'!$D:$AT,COLUMN(AN338)-3,FALSE)/10^8</f>
        <v>745.81365477634745</v>
      </c>
      <c r="AO338" s="23">
        <f>VLOOKUP($D338,'人均GDP预测（当年人民币）'!$D:$AT,COLUMN(AO338)-3,FALSE)*VLOOKUP($D338,'367市人口19-60预测'!$D:$AT,COLUMN(AO338)-3,FALSE)/10^8</f>
        <v>781.89590348673448</v>
      </c>
      <c r="AP338" s="23">
        <f>VLOOKUP($D338,'人均GDP预测（当年人民币）'!$D:$AT,COLUMN(AP338)-3,FALSE)*VLOOKUP($D338,'367市人口19-60预测'!$D:$AT,COLUMN(AP338)-3,FALSE)/10^8</f>
        <v>819.91313194224961</v>
      </c>
      <c r="AQ338" s="23">
        <f>VLOOKUP($D338,'人均GDP预测（当年人民币）'!$D:$AT,COLUMN(AQ338)-3,FALSE)*VLOOKUP($D338,'367市人口19-60预测'!$D:$AT,COLUMN(AQ338)-3,FALSE)/10^8</f>
        <v>860.0948816209318</v>
      </c>
      <c r="AR338" s="23">
        <f>VLOOKUP($D338,'人均GDP预测（当年人民币）'!$D:$AT,COLUMN(AR338)-3,FALSE)*VLOOKUP($D338,'367市人口19-60预测'!$D:$AT,COLUMN(AR338)-3,FALSE)/10^8</f>
        <v>902.71277614563496</v>
      </c>
      <c r="AS338" s="23">
        <f>VLOOKUP($D338,'人均GDP预测（当年人民币）'!$D:$AT,COLUMN(AS338)-3,FALSE)*VLOOKUP($D338,'367市人口19-60预测'!$D:$AT,COLUMN(AS338)-3,FALSE)/10^8</f>
        <v>948.08315984584669</v>
      </c>
      <c r="AT338" s="23">
        <f>VLOOKUP($D338,'人均GDP预测（当年人民币）'!$D:$AT,COLUMN(AT338)-3,FALSE)*VLOOKUP($D338,'367市人口19-60预测'!$D:$AT,COLUMN(AT338)-3,FALSE)/10^8</f>
        <v>996.57131674877064</v>
      </c>
    </row>
    <row r="339" spans="1:46" ht="15.75" x14ac:dyDescent="0.25">
      <c r="A339" s="15">
        <v>338</v>
      </c>
      <c r="B339" s="16">
        <v>632800</v>
      </c>
      <c r="C339" s="16" t="s">
        <v>407</v>
      </c>
      <c r="D339" s="18" t="s">
        <v>277</v>
      </c>
      <c r="E339" s="23">
        <f>VLOOKUP($D339,'人均GDP预测（当年人民币）'!$D:$AT,COLUMN(E339)-3,FALSE)*VLOOKUP($D339,'367市人口19-60预测'!$D:$AT,COLUMN(E339)-3,FALSE)/10^8</f>
        <v>665.92779633941177</v>
      </c>
      <c r="F339" s="23">
        <f>VLOOKUP($D339,'人均GDP预测（当年人民币）'!$D:$AT,COLUMN(F339)-3,FALSE)*VLOOKUP($D339,'367市人口19-60预测'!$D:$AT,COLUMN(F339)-3,FALSE)/10^8</f>
        <v>700.73453570919889</v>
      </c>
      <c r="G339" s="23">
        <f>VLOOKUP($D339,'人均GDP预测（当年人民币）'!$D:$AT,COLUMN(G339)-3,FALSE)*VLOOKUP($D339,'367市人口19-60预测'!$D:$AT,COLUMN(G339)-3,FALSE)/10^8</f>
        <v>736.06216883688205</v>
      </c>
      <c r="H339" s="23">
        <f>VLOOKUP($D339,'人均GDP预测（当年人民币）'!$D:$AT,COLUMN(H339)-3,FALSE)*VLOOKUP($D339,'367市人口19-60预测'!$D:$AT,COLUMN(H339)-3,FALSE)/10^8</f>
        <v>772.523448474612</v>
      </c>
      <c r="I339" s="23">
        <f>VLOOKUP($D339,'人均GDP预测（当年人民币）'!$D:$AT,COLUMN(I339)-3,FALSE)*VLOOKUP($D339,'367市人口19-60预测'!$D:$AT,COLUMN(I339)-3,FALSE)/10^8</f>
        <v>810.13865049910578</v>
      </c>
      <c r="J339" s="23">
        <f>VLOOKUP($D339,'人均GDP预测（当年人民币）'!$D:$AT,COLUMN(J339)-3,FALSE)*VLOOKUP($D339,'367市人口19-60预测'!$D:$AT,COLUMN(J339)-3,FALSE)/10^8</f>
        <v>848.92239445315306</v>
      </c>
      <c r="K339" s="23">
        <f>VLOOKUP($D339,'人均GDP预测（当年人民币）'!$D:$AT,COLUMN(K339)-3,FALSE)*VLOOKUP($D339,'367市人口19-60预测'!$D:$AT,COLUMN(K339)-3,FALSE)/10^8</f>
        <v>888.18238050728428</v>
      </c>
      <c r="L339" s="23">
        <f>VLOOKUP($D339,'人均GDP预测（当年人民币）'!$D:$AT,COLUMN(L339)-3,FALSE)*VLOOKUP($D339,'367市人口19-60预测'!$D:$AT,COLUMN(L339)-3,FALSE)/10^8</f>
        <v>928.57877654567858</v>
      </c>
      <c r="M339" s="23">
        <f>VLOOKUP($D339,'人均GDP预测（当年人民币）'!$D:$AT,COLUMN(M339)-3,FALSE)*VLOOKUP($D339,'367市人口19-60预测'!$D:$AT,COLUMN(M339)-3,FALSE)/10^8</f>
        <v>970.12379633080354</v>
      </c>
      <c r="N339" s="23">
        <f>VLOOKUP($D339,'人均GDP预测（当年人民币）'!$D:$AT,COLUMN(N339)-3,FALSE)*VLOOKUP($D339,'367市人口19-60预测'!$D:$AT,COLUMN(N339)-3,FALSE)/10^8</f>
        <v>1012.8325486999767</v>
      </c>
      <c r="O339" s="23">
        <f>VLOOKUP($D339,'人均GDP预测（当年人民币）'!$D:$AT,COLUMN(O339)-3,FALSE)*VLOOKUP($D339,'367市人口19-60预测'!$D:$AT,COLUMN(O339)-3,FALSE)/10^8</f>
        <v>1056.7153005691769</v>
      </c>
      <c r="P339" s="23">
        <f>VLOOKUP($D339,'人均GDP预测（当年人民币）'!$D:$AT,COLUMN(P339)-3,FALSE)*VLOOKUP($D339,'367市人口19-60预测'!$D:$AT,COLUMN(P339)-3,FALSE)/10^8</f>
        <v>1100.9950556718047</v>
      </c>
      <c r="Q339" s="23">
        <f>VLOOKUP($D339,'人均GDP预测（当年人民币）'!$D:$AT,COLUMN(Q339)-3,FALSE)*VLOOKUP($D339,'367市人口19-60预测'!$D:$AT,COLUMN(Q339)-3,FALSE)/10^8</f>
        <v>1146.4065121769493</v>
      </c>
      <c r="R339" s="23">
        <f>VLOOKUP($D339,'人均GDP预测（当年人民币）'!$D:$AT,COLUMN(R339)-3,FALSE)*VLOOKUP($D339,'367市人口19-60预测'!$D:$AT,COLUMN(R339)-3,FALSE)/10^8</f>
        <v>1192.9608113953147</v>
      </c>
      <c r="S339" s="23">
        <f>VLOOKUP($D339,'人均GDP预测（当年人民币）'!$D:$AT,COLUMN(S339)-3,FALSE)*VLOOKUP($D339,'367市人口19-60预测'!$D:$AT,COLUMN(S339)-3,FALSE)/10^8</f>
        <v>1240.6684437588124</v>
      </c>
      <c r="T339" s="23">
        <f>VLOOKUP($D339,'人均GDP预测（当年人民币）'!$D:$AT,COLUMN(T339)-3,FALSE)*VLOOKUP($D339,'367市人口19-60预测'!$D:$AT,COLUMN(T339)-3,FALSE)/10^8</f>
        <v>1288.6992828541399</v>
      </c>
      <c r="U339" s="23">
        <f>VLOOKUP($D339,'人均GDP预测（当年人民币）'!$D:$AT,COLUMN(U339)-3,FALSE)*VLOOKUP($D339,'367市人口19-60预测'!$D:$AT,COLUMN(U339)-3,FALSE)/10^8</f>
        <v>1337.8377045491177</v>
      </c>
      <c r="V339" s="23">
        <f>VLOOKUP($D339,'人均GDP预测（当年人民币）'!$D:$AT,COLUMN(V339)-3,FALSE)*VLOOKUP($D339,'367市人口19-60预测'!$D:$AT,COLUMN(V339)-3,FALSE)/10^8</f>
        <v>1388.0870498778584</v>
      </c>
      <c r="W339" s="23">
        <f>VLOOKUP($D339,'人均GDP预测（当年人民币）'!$D:$AT,COLUMN(W339)-3,FALSE)*VLOOKUP($D339,'367市人口19-60预测'!$D:$AT,COLUMN(W339)-3,FALSE)/10^8</f>
        <v>1439.4606266291</v>
      </c>
      <c r="X339" s="23">
        <f>VLOOKUP($D339,'人均GDP预测（当年人民币）'!$D:$AT,COLUMN(X339)-3,FALSE)*VLOOKUP($D339,'367市人口19-60预测'!$D:$AT,COLUMN(X339)-3,FALSE)/10^8</f>
        <v>1491.0806993877936</v>
      </c>
      <c r="Y339" s="23">
        <f>VLOOKUP($D339,'人均GDP预测（当年人民币）'!$D:$AT,COLUMN(Y339)-3,FALSE)*VLOOKUP($D339,'367市人口19-60预测'!$D:$AT,COLUMN(Y339)-3,FALSE)/10^8</f>
        <v>1543.7770719138418</v>
      </c>
      <c r="Z339" s="23">
        <f>VLOOKUP($D339,'人均GDP预测（当年人民币）'!$D:$AT,COLUMN(Z339)-3,FALSE)*VLOOKUP($D339,'367市人口19-60预测'!$D:$AT,COLUMN(Z339)-3,FALSE)/10^8</f>
        <v>1597.5609059587284</v>
      </c>
      <c r="AA339" s="23">
        <f>VLOOKUP($D339,'人均GDP预测（当年人民币）'!$D:$AT,COLUMN(AA339)-3,FALSE)*VLOOKUP($D339,'367市人口19-60预测'!$D:$AT,COLUMN(AA339)-3,FALSE)/10^8</f>
        <v>1652.4373503381839</v>
      </c>
      <c r="AB339" s="23">
        <f>VLOOKUP($D339,'人均GDP预测（当年人民币）'!$D:$AT,COLUMN(AB339)-3,FALSE)*VLOOKUP($D339,'367市人口19-60预测'!$D:$AT,COLUMN(AB339)-3,FALSE)/10^8</f>
        <v>1707.4885888149804</v>
      </c>
      <c r="AC339" s="23">
        <f>VLOOKUP($D339,'人均GDP预测（当年人民币）'!$D:$AT,COLUMN(AC339)-3,FALSE)*VLOOKUP($D339,'367市人口19-60预测'!$D:$AT,COLUMN(AC339)-3,FALSE)/10^8</f>
        <v>1763.6011491773429</v>
      </c>
      <c r="AD339" s="23">
        <f>VLOOKUP($D339,'人均GDP预测（当年人民币）'!$D:$AT,COLUMN(AD339)-3,FALSE)*VLOOKUP($D339,'367市人口19-60预测'!$D:$AT,COLUMN(AD339)-3,FALSE)/10^8</f>
        <v>1820.7759043555834</v>
      </c>
      <c r="AE339" s="23">
        <f>VLOOKUP($D339,'人均GDP预测（当年人民币）'!$D:$AT,COLUMN(AE339)-3,FALSE)*VLOOKUP($D339,'367市人口19-60预测'!$D:$AT,COLUMN(AE339)-3,FALSE)/10^8</f>
        <v>1879.038936441744</v>
      </c>
      <c r="AF339" s="23">
        <f>VLOOKUP($D339,'人均GDP预测（当年人民币）'!$D:$AT,COLUMN(AF339)-3,FALSE)*VLOOKUP($D339,'367市人口19-60预测'!$D:$AT,COLUMN(AF339)-3,FALSE)/10^8</f>
        <v>1938.4001223715027</v>
      </c>
      <c r="AG339" s="23">
        <f>VLOOKUP($D339,'人均GDP预测（当年人民币）'!$D:$AT,COLUMN(AG339)-3,FALSE)*VLOOKUP($D339,'367市人口19-60预测'!$D:$AT,COLUMN(AG339)-3,FALSE)/10^8</f>
        <v>1997.8844992284171</v>
      </c>
      <c r="AH339" s="23">
        <f>VLOOKUP($D339,'人均GDP预测（当年人民币）'!$D:$AT,COLUMN(AH339)-3,FALSE)*VLOOKUP($D339,'367市人口19-60预测'!$D:$AT,COLUMN(AH339)-3,FALSE)/10^8</f>
        <v>2058.4489991618325</v>
      </c>
      <c r="AI339" s="23">
        <f>VLOOKUP($D339,'人均GDP预测（当年人民币）'!$D:$AT,COLUMN(AI339)-3,FALSE)*VLOOKUP($D339,'367市人口19-60预测'!$D:$AT,COLUMN(AI339)-3,FALSE)/10^8</f>
        <v>2120.1273080849969</v>
      </c>
      <c r="AJ339" s="23">
        <f>VLOOKUP($D339,'人均GDP预测（当年人民币）'!$D:$AT,COLUMN(AJ339)-3,FALSE)*VLOOKUP($D339,'367市人口19-60预测'!$D:$AT,COLUMN(AJ339)-3,FALSE)/10^8</f>
        <v>2182.9483367371772</v>
      </c>
      <c r="AK339" s="23">
        <f>VLOOKUP($D339,'人均GDP预测（当年人民币）'!$D:$AT,COLUMN(AK339)-3,FALSE)*VLOOKUP($D339,'367市人口19-60预测'!$D:$AT,COLUMN(AK339)-3,FALSE)/10^8</f>
        <v>2245.9075521536515</v>
      </c>
      <c r="AL339" s="23">
        <f>VLOOKUP($D339,'人均GDP预测（当年人民币）'!$D:$AT,COLUMN(AL339)-3,FALSE)*VLOOKUP($D339,'367市人口19-60预测'!$D:$AT,COLUMN(AL339)-3,FALSE)/10^8</f>
        <v>2310.0316479239368</v>
      </c>
      <c r="AM339" s="23">
        <f>VLOOKUP($D339,'人均GDP预测（当年人民币）'!$D:$AT,COLUMN(AM339)-3,FALSE)*VLOOKUP($D339,'367市人口19-60预测'!$D:$AT,COLUMN(AM339)-3,FALSE)/10^8</f>
        <v>2375.3550495651139</v>
      </c>
      <c r="AN339" s="23">
        <f>VLOOKUP($D339,'人均GDP预测（当年人民币）'!$D:$AT,COLUMN(AN339)-3,FALSE)*VLOOKUP($D339,'367市人口19-60预测'!$D:$AT,COLUMN(AN339)-3,FALSE)/10^8</f>
        <v>2441.9409379103367</v>
      </c>
      <c r="AO339" s="23">
        <f>VLOOKUP($D339,'人均GDP预测（当年人民币）'!$D:$AT,COLUMN(AO339)-3,FALSE)*VLOOKUP($D339,'367市人口19-60预测'!$D:$AT,COLUMN(AO339)-3,FALSE)/10^8</f>
        <v>2508.7745311671242</v>
      </c>
      <c r="AP339" s="23">
        <f>VLOOKUP($D339,'人均GDP预测（当年人民币）'!$D:$AT,COLUMN(AP339)-3,FALSE)*VLOOKUP($D339,'367市人口19-60预测'!$D:$AT,COLUMN(AP339)-3,FALSE)/10^8</f>
        <v>2576.9388329553108</v>
      </c>
      <c r="AQ339" s="23">
        <f>VLOOKUP($D339,'人均GDP预测（当年人民币）'!$D:$AT,COLUMN(AQ339)-3,FALSE)*VLOOKUP($D339,'367市人口19-60预测'!$D:$AT,COLUMN(AQ339)-3,FALSE)/10^8</f>
        <v>2646.5117353973537</v>
      </c>
      <c r="AR339" s="23">
        <f>VLOOKUP($D339,'人均GDP预测（当年人民币）'!$D:$AT,COLUMN(AR339)-3,FALSE)*VLOOKUP($D339,'367市人口19-60预测'!$D:$AT,COLUMN(AR339)-3,FALSE)/10^8</f>
        <v>2717.5854161300276</v>
      </c>
      <c r="AS339" s="23">
        <f>VLOOKUP($D339,'人均GDP预测（当年人民币）'!$D:$AT,COLUMN(AS339)-3,FALSE)*VLOOKUP($D339,'367市人口19-60预测'!$D:$AT,COLUMN(AS339)-3,FALSE)/10^8</f>
        <v>2789.1485932847718</v>
      </c>
      <c r="AT339" s="23">
        <f>VLOOKUP($D339,'人均GDP预测（当年人民币）'!$D:$AT,COLUMN(AT339)-3,FALSE)*VLOOKUP($D339,'367市人口19-60预测'!$D:$AT,COLUMN(AT339)-3,FALSE)/10^8</f>
        <v>2862.3690262554969</v>
      </c>
    </row>
    <row r="340" spans="1:46" ht="15.75" x14ac:dyDescent="0.25">
      <c r="A340" s="15">
        <v>339</v>
      </c>
      <c r="B340" s="16">
        <v>640100</v>
      </c>
      <c r="C340" s="16" t="s">
        <v>408</v>
      </c>
      <c r="D340" s="18" t="s">
        <v>235</v>
      </c>
      <c r="E340" s="23">
        <f>VLOOKUP($D340,'人均GDP预测（当年人民币）'!$D:$AT,COLUMN(E340)-3,FALSE)*VLOOKUP($D340,'367市人口19-60预测'!$D:$AT,COLUMN(E340)-3,FALSE)/10^8</f>
        <v>2076.6797848554302</v>
      </c>
      <c r="F340" s="23">
        <f>VLOOKUP($D340,'人均GDP预测（当年人民币）'!$D:$AT,COLUMN(F340)-3,FALSE)*VLOOKUP($D340,'367市人口19-60预测'!$D:$AT,COLUMN(F340)-3,FALSE)/10^8</f>
        <v>2231.3195507578203</v>
      </c>
      <c r="G340" s="23">
        <f>VLOOKUP($D340,'人均GDP预测（当年人民币）'!$D:$AT,COLUMN(G340)-3,FALSE)*VLOOKUP($D340,'367市人口19-60预测'!$D:$AT,COLUMN(G340)-3,FALSE)/10^8</f>
        <v>2394.9931236943639</v>
      </c>
      <c r="H340" s="23">
        <f>VLOOKUP($D340,'人均GDP预测（当年人民币）'!$D:$AT,COLUMN(H340)-3,FALSE)*VLOOKUP($D340,'367市人口19-60预测'!$D:$AT,COLUMN(H340)-3,FALSE)/10^8</f>
        <v>2559.3708515323278</v>
      </c>
      <c r="I340" s="23">
        <f>VLOOKUP($D340,'人均GDP预测（当年人民币）'!$D:$AT,COLUMN(I340)-3,FALSE)*VLOOKUP($D340,'367市人口19-60预测'!$D:$AT,COLUMN(I340)-3,FALSE)/10^8</f>
        <v>2732.5411685568602</v>
      </c>
      <c r="J340" s="23">
        <f>VLOOKUP($D340,'人均GDP预测（当年人民币）'!$D:$AT,COLUMN(J340)-3,FALSE)*VLOOKUP($D340,'367市人口19-60预测'!$D:$AT,COLUMN(J340)-3,FALSE)/10^8</f>
        <v>2914.9326086887268</v>
      </c>
      <c r="K340" s="23">
        <f>VLOOKUP($D340,'人均GDP预测（当年人民币）'!$D:$AT,COLUMN(K340)-3,FALSE)*VLOOKUP($D340,'367市人口19-60预测'!$D:$AT,COLUMN(K340)-3,FALSE)/10^8</f>
        <v>3106.9951621305659</v>
      </c>
      <c r="L340" s="23">
        <f>VLOOKUP($D340,'人均GDP预测（当年人民币）'!$D:$AT,COLUMN(L340)-3,FALSE)*VLOOKUP($D340,'367市人口19-60预测'!$D:$AT,COLUMN(L340)-3,FALSE)/10^8</f>
        <v>3299.9921948106726</v>
      </c>
      <c r="M340" s="23">
        <f>VLOOKUP($D340,'人均GDP预测（当年人民币）'!$D:$AT,COLUMN(M340)-3,FALSE)*VLOOKUP($D340,'367市人口19-60预测'!$D:$AT,COLUMN(M340)-3,FALSE)/10^8</f>
        <v>3502.4710825936804</v>
      </c>
      <c r="N340" s="23">
        <f>VLOOKUP($D340,'人均GDP预测（当年人民币）'!$D:$AT,COLUMN(N340)-3,FALSE)*VLOOKUP($D340,'367市人口19-60预测'!$D:$AT,COLUMN(N340)-3,FALSE)/10^8</f>
        <v>3714.8668049487819</v>
      </c>
      <c r="O340" s="23">
        <f>VLOOKUP($D340,'人均GDP预测（当年人民币）'!$D:$AT,COLUMN(O340)-3,FALSE)*VLOOKUP($D340,'367市人口19-60预测'!$D:$AT,COLUMN(O340)-3,FALSE)/10^8</f>
        <v>3928.5135268623908</v>
      </c>
      <c r="P340" s="23">
        <f>VLOOKUP($D340,'人均GDP预测（当年人民币）'!$D:$AT,COLUMN(P340)-3,FALSE)*VLOOKUP($D340,'367市人口19-60预测'!$D:$AT,COLUMN(P340)-3,FALSE)/10^8</f>
        <v>4151.948673894929</v>
      </c>
      <c r="Q340" s="23">
        <f>VLOOKUP($D340,'人均GDP预测（当年人民币）'!$D:$AT,COLUMN(Q340)-3,FALSE)*VLOOKUP($D340,'367市人口19-60预测'!$D:$AT,COLUMN(Q340)-3,FALSE)/10^8</f>
        <v>4385.5955738401753</v>
      </c>
      <c r="R340" s="23">
        <f>VLOOKUP($D340,'人均GDP预测（当年人民币）'!$D:$AT,COLUMN(R340)-3,FALSE)*VLOOKUP($D340,'367市人口19-60预测'!$D:$AT,COLUMN(R340)-3,FALSE)/10^8</f>
        <v>4629.8990503444738</v>
      </c>
      <c r="S340" s="23">
        <f>VLOOKUP($D340,'人均GDP预测（当年人民币）'!$D:$AT,COLUMN(S340)-3,FALSE)*VLOOKUP($D340,'367市人口19-60预测'!$D:$AT,COLUMN(S340)-3,FALSE)/10^8</f>
        <v>4875.7255027639485</v>
      </c>
      <c r="T340" s="23">
        <f>VLOOKUP($D340,'人均GDP预测（当年人民币）'!$D:$AT,COLUMN(T340)-3,FALSE)*VLOOKUP($D340,'367市人口19-60预测'!$D:$AT,COLUMN(T340)-3,FALSE)/10^8</f>
        <v>5132.1323083941061</v>
      </c>
      <c r="U340" s="23">
        <f>VLOOKUP($D340,'人均GDP预测（当年人民币）'!$D:$AT,COLUMN(U340)-3,FALSE)*VLOOKUP($D340,'367市人口19-60预测'!$D:$AT,COLUMN(U340)-3,FALSE)/10^8</f>
        <v>5399.5635951353715</v>
      </c>
      <c r="V340" s="23">
        <f>VLOOKUP($D340,'人均GDP预测（当年人民币）'!$D:$AT,COLUMN(V340)-3,FALSE)*VLOOKUP($D340,'367市人口19-60预测'!$D:$AT,COLUMN(V340)-3,FALSE)/10^8</f>
        <v>5668.8602678962379</v>
      </c>
      <c r="W340" s="23">
        <f>VLOOKUP($D340,'人均GDP预测（当年人民币）'!$D:$AT,COLUMN(W340)-3,FALSE)*VLOOKUP($D340,'367市人口19-60预测'!$D:$AT,COLUMN(W340)-3,FALSE)/10^8</f>
        <v>5949.1597351391847</v>
      </c>
      <c r="X340" s="23">
        <f>VLOOKUP($D340,'人均GDP预测（当年人民币）'!$D:$AT,COLUMN(X340)-3,FALSE)*VLOOKUP($D340,'367市人口19-60预测'!$D:$AT,COLUMN(X340)-3,FALSE)/10^8</f>
        <v>6240.9115476509241</v>
      </c>
      <c r="Y340" s="23">
        <f>VLOOKUP($D340,'人均GDP预测（当年人民币）'!$D:$AT,COLUMN(Y340)-3,FALSE)*VLOOKUP($D340,'367市人口19-60预测'!$D:$AT,COLUMN(Y340)-3,FALSE)/10^8</f>
        <v>6534.8934302161178</v>
      </c>
      <c r="Z340" s="23">
        <f>VLOOKUP($D340,'人均GDP预测（当年人民币）'!$D:$AT,COLUMN(Z340)-3,FALSE)*VLOOKUP($D340,'367市人口19-60预测'!$D:$AT,COLUMN(Z340)-3,FALSE)/10^8</f>
        <v>6840.3640632155184</v>
      </c>
      <c r="AA340" s="23">
        <f>VLOOKUP($D340,'人均GDP预测（当年人民币）'!$D:$AT,COLUMN(AA340)-3,FALSE)*VLOOKUP($D340,'367市人口19-60预测'!$D:$AT,COLUMN(AA340)-3,FALSE)/10^8</f>
        <v>7157.7772957644029</v>
      </c>
      <c r="AB340" s="23">
        <f>VLOOKUP($D340,'人均GDP预测（当年人民币）'!$D:$AT,COLUMN(AB340)-3,FALSE)*VLOOKUP($D340,'367市人口19-60预测'!$D:$AT,COLUMN(AB340)-3,FALSE)/10^8</f>
        <v>7477.8227853705166</v>
      </c>
      <c r="AC340" s="23">
        <f>VLOOKUP($D340,'人均GDP预测（当年人民币）'!$D:$AT,COLUMN(AC340)-3,FALSE)*VLOOKUP($D340,'367市人口19-60预测'!$D:$AT,COLUMN(AC340)-3,FALSE)/10^8</f>
        <v>7809.901132825853</v>
      </c>
      <c r="AD340" s="23">
        <f>VLOOKUP($D340,'人均GDP预测（当年人民币）'!$D:$AT,COLUMN(AD340)-3,FALSE)*VLOOKUP($D340,'367市人口19-60预测'!$D:$AT,COLUMN(AD340)-3,FALSE)/10^8</f>
        <v>8154.4880789911031</v>
      </c>
      <c r="AE340" s="23">
        <f>VLOOKUP($D340,'人均GDP预测（当年人民币）'!$D:$AT,COLUMN(AE340)-3,FALSE)*VLOOKUP($D340,'367市人口19-60预测'!$D:$AT,COLUMN(AE340)-3,FALSE)/10^8</f>
        <v>8502.1439327301814</v>
      </c>
      <c r="AF340" s="23">
        <f>VLOOKUP($D340,'人均GDP预测（当年人民币）'!$D:$AT,COLUMN(AF340)-3,FALSE)*VLOOKUP($D340,'367市人口19-60预测'!$D:$AT,COLUMN(AF340)-3,FALSE)/10^8</f>
        <v>8862.4583684657464</v>
      </c>
      <c r="AG340" s="23">
        <f>VLOOKUP($D340,'人均GDP预测（当年人民币）'!$D:$AT,COLUMN(AG340)-3,FALSE)*VLOOKUP($D340,'367市人口19-60预测'!$D:$AT,COLUMN(AG340)-3,FALSE)/10^8</f>
        <v>9235.9118404154269</v>
      </c>
      <c r="AH340" s="23">
        <f>VLOOKUP($D340,'人均GDP预测（当年人民币）'!$D:$AT,COLUMN(AH340)-3,FALSE)*VLOOKUP($D340,'367市人口19-60预测'!$D:$AT,COLUMN(AH340)-3,FALSE)/10^8</f>
        <v>9612.9260745669326</v>
      </c>
      <c r="AI340" s="23">
        <f>VLOOKUP($D340,'人均GDP预测（当年人民币）'!$D:$AT,COLUMN(AI340)-3,FALSE)*VLOOKUP($D340,'367市人口19-60预测'!$D:$AT,COLUMN(AI340)-3,FALSE)/10^8</f>
        <v>10003.287992582435</v>
      </c>
      <c r="AJ340" s="23">
        <f>VLOOKUP($D340,'人均GDP预测（当年人民币）'!$D:$AT,COLUMN(AJ340)-3,FALSE)*VLOOKUP($D340,'367市人口19-60预测'!$D:$AT,COLUMN(AJ340)-3,FALSE)/10^8</f>
        <v>10407.497114999011</v>
      </c>
      <c r="AK340" s="23">
        <f>VLOOKUP($D340,'人均GDP预测（当年人民币）'!$D:$AT,COLUMN(AK340)-3,FALSE)*VLOOKUP($D340,'367市人口19-60预测'!$D:$AT,COLUMN(AK340)-3,FALSE)/10^8</f>
        <v>10815.811909913115</v>
      </c>
      <c r="AL340" s="23">
        <f>VLOOKUP($D340,'人均GDP预测（当年人民币）'!$D:$AT,COLUMN(AL340)-3,FALSE)*VLOOKUP($D340,'367市人口19-60预测'!$D:$AT,COLUMN(AL340)-3,FALSE)/10^8</f>
        <v>11238.232570551372</v>
      </c>
      <c r="AM340" s="23">
        <f>VLOOKUP($D340,'人均GDP预测（当年人民币）'!$D:$AT,COLUMN(AM340)-3,FALSE)*VLOOKUP($D340,'367市人口19-60预测'!$D:$AT,COLUMN(AM340)-3,FALSE)/10^8</f>
        <v>11675.281879771936</v>
      </c>
      <c r="AN340" s="23">
        <f>VLOOKUP($D340,'人均GDP预测（当年人民币）'!$D:$AT,COLUMN(AN340)-3,FALSE)*VLOOKUP($D340,'367市人口19-60预测'!$D:$AT,COLUMN(AN340)-3,FALSE)/10^8</f>
        <v>12117.020227079858</v>
      </c>
      <c r="AO340" s="23">
        <f>VLOOKUP($D340,'人均GDP预测（当年人民币）'!$D:$AT,COLUMN(AO340)-3,FALSE)*VLOOKUP($D340,'367市人口19-60预测'!$D:$AT,COLUMN(AO340)-3,FALSE)/10^8</f>
        <v>12573.692723097378</v>
      </c>
      <c r="AP340" s="23">
        <f>VLOOKUP($D340,'人均GDP预测（当年人民币）'!$D:$AT,COLUMN(AP340)-3,FALSE)*VLOOKUP($D340,'367市人口19-60预测'!$D:$AT,COLUMN(AP340)-3,FALSE)/10^8</f>
        <v>13045.831881234066</v>
      </c>
      <c r="AQ340" s="23">
        <f>VLOOKUP($D340,'人均GDP预测（当年人民币）'!$D:$AT,COLUMN(AQ340)-3,FALSE)*VLOOKUP($D340,'367市人口19-60预测'!$D:$AT,COLUMN(AQ340)-3,FALSE)/10^8</f>
        <v>13523.290902923181</v>
      </c>
      <c r="AR340" s="23">
        <f>VLOOKUP($D340,'人均GDP预测（当年人民币）'!$D:$AT,COLUMN(AR340)-3,FALSE)*VLOOKUP($D340,'367市人口19-60预测'!$D:$AT,COLUMN(AR340)-3,FALSE)/10^8</f>
        <v>14016.553119810156</v>
      </c>
      <c r="AS340" s="23">
        <f>VLOOKUP($D340,'人均GDP预测（当年人民币）'!$D:$AT,COLUMN(AS340)-3,FALSE)*VLOOKUP($D340,'367市人口19-60预测'!$D:$AT,COLUMN(AS340)-3,FALSE)/10^8</f>
        <v>14526.178023459659</v>
      </c>
      <c r="AT340" s="23">
        <f>VLOOKUP($D340,'人均GDP预测（当年人民币）'!$D:$AT,COLUMN(AT340)-3,FALSE)*VLOOKUP($D340,'367市人口19-60预测'!$D:$AT,COLUMN(AT340)-3,FALSE)/10^8</f>
        <v>15041.755994279671</v>
      </c>
    </row>
    <row r="341" spans="1:46" ht="15.75" x14ac:dyDescent="0.25">
      <c r="A341" s="15">
        <v>340</v>
      </c>
      <c r="B341" s="16">
        <v>640200</v>
      </c>
      <c r="C341" s="16" t="s">
        <v>408</v>
      </c>
      <c r="D341" s="18" t="s">
        <v>188</v>
      </c>
      <c r="E341" s="23">
        <f>VLOOKUP($D341,'人均GDP预测（当年人民币）'!$D:$AT,COLUMN(E341)-3,FALSE)*VLOOKUP($D341,'367市人口19-60预测'!$D:$AT,COLUMN(E341)-3,FALSE)/10^8</f>
        <v>608.62294872627785</v>
      </c>
      <c r="F341" s="23">
        <f>VLOOKUP($D341,'人均GDP预测（当年人民币）'!$D:$AT,COLUMN(F341)-3,FALSE)*VLOOKUP($D341,'367市人口19-60预测'!$D:$AT,COLUMN(F341)-3,FALSE)/10^8</f>
        <v>648.63280901876158</v>
      </c>
      <c r="G341" s="23">
        <f>VLOOKUP($D341,'人均GDP预测（当年人民币）'!$D:$AT,COLUMN(G341)-3,FALSE)*VLOOKUP($D341,'367市人口19-60预测'!$D:$AT,COLUMN(G341)-3,FALSE)/10^8</f>
        <v>690.93779744123901</v>
      </c>
      <c r="H341" s="23">
        <f>VLOOKUP($D341,'人均GDP预测（当年人民币）'!$D:$AT,COLUMN(H341)-3,FALSE)*VLOOKUP($D341,'367市人口19-60预测'!$D:$AT,COLUMN(H341)-3,FALSE)/10^8</f>
        <v>735.63962791817903</v>
      </c>
      <c r="I341" s="23">
        <f>VLOOKUP($D341,'人均GDP预测（当年人民币）'!$D:$AT,COLUMN(I341)-3,FALSE)*VLOOKUP($D341,'367市人口19-60预测'!$D:$AT,COLUMN(I341)-3,FALSE)/10^8</f>
        <v>780.66066684665975</v>
      </c>
      <c r="J341" s="23">
        <f>VLOOKUP($D341,'人均GDP预测（当年人民币）'!$D:$AT,COLUMN(J341)-3,FALSE)*VLOOKUP($D341,'367市人口19-60预测'!$D:$AT,COLUMN(J341)-3,FALSE)/10^8</f>
        <v>828.01310445612273</v>
      </c>
      <c r="K341" s="23">
        <f>VLOOKUP($D341,'人均GDP预测（当年人民币）'!$D:$AT,COLUMN(K341)-3,FALSE)*VLOOKUP($D341,'367市人口19-60预测'!$D:$AT,COLUMN(K341)-3,FALSE)/10^8</f>
        <v>877.78381366970552</v>
      </c>
      <c r="L341" s="23">
        <f>VLOOKUP($D341,'人均GDP预测（当年人民币）'!$D:$AT,COLUMN(L341)-3,FALSE)*VLOOKUP($D341,'367市人口19-60预测'!$D:$AT,COLUMN(L341)-3,FALSE)/10^8</f>
        <v>927.90709491460768</v>
      </c>
      <c r="M341" s="23">
        <f>VLOOKUP($D341,'人均GDP预测（当年人民币）'!$D:$AT,COLUMN(M341)-3,FALSE)*VLOOKUP($D341,'367市人口19-60预测'!$D:$AT,COLUMN(M341)-3,FALSE)/10^8</f>
        <v>980.3769764955058</v>
      </c>
      <c r="N341" s="23">
        <f>VLOOKUP($D341,'人均GDP预测（当年人民币）'!$D:$AT,COLUMN(N341)-3,FALSE)*VLOOKUP($D341,'367市人口19-60预测'!$D:$AT,COLUMN(N341)-3,FALSE)/10^8</f>
        <v>1035.2658085413575</v>
      </c>
      <c r="O341" s="23">
        <f>VLOOKUP($D341,'人均GDP预测（当年人民币）'!$D:$AT,COLUMN(O341)-3,FALSE)*VLOOKUP($D341,'367市人口19-60预测'!$D:$AT,COLUMN(O341)-3,FALSE)/10^8</f>
        <v>1092.650253529576</v>
      </c>
      <c r="P341" s="23">
        <f>VLOOKUP($D341,'人均GDP预测（当年人民币）'!$D:$AT,COLUMN(P341)-3,FALSE)*VLOOKUP($D341,'367市人口19-60预测'!$D:$AT,COLUMN(P341)-3,FALSE)/10^8</f>
        <v>1150.3414640985543</v>
      </c>
      <c r="Q341" s="23">
        <f>VLOOKUP($D341,'人均GDP预测（当年人民币）'!$D:$AT,COLUMN(Q341)-3,FALSE)*VLOOKUP($D341,'367市人口19-60预测'!$D:$AT,COLUMN(Q341)-3,FALSE)/10^8</f>
        <v>1210.4396293291868</v>
      </c>
      <c r="R341" s="23">
        <f>VLOOKUP($D341,'人均GDP预测（当年人民币）'!$D:$AT,COLUMN(R341)-3,FALSE)*VLOOKUP($D341,'367市人口19-60预测'!$D:$AT,COLUMN(R341)-3,FALSE)/10^8</f>
        <v>1273.0115082184618</v>
      </c>
      <c r="S341" s="23">
        <f>VLOOKUP($D341,'人均GDP预测（当年人民币）'!$D:$AT,COLUMN(S341)-3,FALSE)*VLOOKUP($D341,'367市人口19-60预测'!$D:$AT,COLUMN(S341)-3,FALSE)/10^8</f>
        <v>1335.8526037535382</v>
      </c>
      <c r="T341" s="23">
        <f>VLOOKUP($D341,'人均GDP预测（当年人民币）'!$D:$AT,COLUMN(T341)-3,FALSE)*VLOOKUP($D341,'367市人口19-60预测'!$D:$AT,COLUMN(T341)-3,FALSE)/10^8</f>
        <v>1401.0745274531957</v>
      </c>
      <c r="U341" s="23">
        <f>VLOOKUP($D341,'人均GDP预测（当年人民币）'!$D:$AT,COLUMN(U341)-3,FALSE)*VLOOKUP($D341,'367市人口19-60预测'!$D:$AT,COLUMN(U341)-3,FALSE)/10^8</f>
        <v>1468.7358133106211</v>
      </c>
      <c r="V341" s="23">
        <f>VLOOKUP($D341,'人均GDP预测（当年人民币）'!$D:$AT,COLUMN(V341)-3,FALSE)*VLOOKUP($D341,'367市人口19-60预测'!$D:$AT,COLUMN(V341)-3,FALSE)/10^8</f>
        <v>1536.6147049704891</v>
      </c>
      <c r="W341" s="23">
        <f>VLOOKUP($D341,'人均GDP预测（当年人民币）'!$D:$AT,COLUMN(W341)-3,FALSE)*VLOOKUP($D341,'367市人口19-60预测'!$D:$AT,COLUMN(W341)-3,FALSE)/10^8</f>
        <v>1606.8404346763998</v>
      </c>
      <c r="X341" s="23">
        <f>VLOOKUP($D341,'人均GDP预测（当年人民币）'!$D:$AT,COLUMN(X341)-3,FALSE)*VLOOKUP($D341,'367市人口19-60预测'!$D:$AT,COLUMN(X341)-3,FALSE)/10^8</f>
        <v>1679.4696827026366</v>
      </c>
      <c r="Y341" s="23">
        <f>VLOOKUP($D341,'人均GDP预测（当年人民币）'!$D:$AT,COLUMN(Y341)-3,FALSE)*VLOOKUP($D341,'367市人口19-60预测'!$D:$AT,COLUMN(Y341)-3,FALSE)/10^8</f>
        <v>1752.2681328285987</v>
      </c>
      <c r="Z341" s="23">
        <f>VLOOKUP($D341,'人均GDP预测（当年人民币）'!$D:$AT,COLUMN(Z341)-3,FALSE)*VLOOKUP($D341,'367市人口19-60预测'!$D:$AT,COLUMN(Z341)-3,FALSE)/10^8</f>
        <v>1827.3883896902646</v>
      </c>
      <c r="AA341" s="23">
        <f>VLOOKUP($D341,'人均GDP预测（当年人民币）'!$D:$AT,COLUMN(AA341)-3,FALSE)*VLOOKUP($D341,'367市人口19-60预测'!$D:$AT,COLUMN(AA341)-3,FALSE)/10^8</f>
        <v>1904.8949883681826</v>
      </c>
      <c r="AB341" s="23">
        <f>VLOOKUP($D341,'人均GDP预测（当年人民币）'!$D:$AT,COLUMN(AB341)-3,FALSE)*VLOOKUP($D341,'367市人口19-60预测'!$D:$AT,COLUMN(AB341)-3,FALSE)/10^8</f>
        <v>1984.8558454399638</v>
      </c>
      <c r="AC341" s="23">
        <f>VLOOKUP($D341,'人均GDP预测（当年人民币）'!$D:$AT,COLUMN(AC341)-3,FALSE)*VLOOKUP($D341,'367市人口19-60预测'!$D:$AT,COLUMN(AC341)-3,FALSE)/10^8</f>
        <v>2064.9297533590161</v>
      </c>
      <c r="AD341" s="23">
        <f>VLOOKUP($D341,'人均GDP预测（当年人民币）'!$D:$AT,COLUMN(AD341)-3,FALSE)*VLOOKUP($D341,'367市人口19-60预测'!$D:$AT,COLUMN(AD341)-3,FALSE)/10^8</f>
        <v>2147.4183644423847</v>
      </c>
      <c r="AE341" s="23">
        <f>VLOOKUP($D341,'人均GDP预测（当年人民币）'!$D:$AT,COLUMN(AE341)-3,FALSE)*VLOOKUP($D341,'367市人口19-60预测'!$D:$AT,COLUMN(AE341)-3,FALSE)/10^8</f>
        <v>2232.4093549722556</v>
      </c>
      <c r="AF341" s="23">
        <f>VLOOKUP($D341,'人均GDP预测（当年人民币）'!$D:$AT,COLUMN(AF341)-3,FALSE)*VLOOKUP($D341,'367市人口19-60预测'!$D:$AT,COLUMN(AF341)-3,FALSE)/10^8</f>
        <v>2317.5635543188087</v>
      </c>
      <c r="AG341" s="23">
        <f>VLOOKUP($D341,'人均GDP预测（当年人民币）'!$D:$AT,COLUMN(AG341)-3,FALSE)*VLOOKUP($D341,'367市人口19-60预测'!$D:$AT,COLUMN(AG341)-3,FALSE)/10^8</f>
        <v>2405.2455896492561</v>
      </c>
      <c r="AH341" s="23">
        <f>VLOOKUP($D341,'人均GDP预测（当年人民币）'!$D:$AT,COLUMN(AH341)-3,FALSE)*VLOOKUP($D341,'367市人口19-60预测'!$D:$AT,COLUMN(AH341)-3,FALSE)/10^8</f>
        <v>2493.2045238921064</v>
      </c>
      <c r="AI341" s="23">
        <f>VLOOKUP($D341,'人均GDP预测（当年人民币）'!$D:$AT,COLUMN(AI341)-3,FALSE)*VLOOKUP($D341,'367市人口19-60预测'!$D:$AT,COLUMN(AI341)-3,FALSE)/10^8</f>
        <v>2583.7698565366431</v>
      </c>
      <c r="AJ341" s="23">
        <f>VLOOKUP($D341,'人均GDP预测（当年人民币）'!$D:$AT,COLUMN(AJ341)-3,FALSE)*VLOOKUP($D341,'367市人口19-60预测'!$D:$AT,COLUMN(AJ341)-3,FALSE)/10^8</f>
        <v>2677.0990608248903</v>
      </c>
      <c r="AK341" s="23">
        <f>VLOOKUP($D341,'人均GDP预测（当年人民币）'!$D:$AT,COLUMN(AK341)-3,FALSE)*VLOOKUP($D341,'367市人口19-60预测'!$D:$AT,COLUMN(AK341)-3,FALSE)/10^8</f>
        <v>2770.9668541517012</v>
      </c>
      <c r="AL341" s="23">
        <f>VLOOKUP($D341,'人均GDP预测（当年人民币）'!$D:$AT,COLUMN(AL341)-3,FALSE)*VLOOKUP($D341,'367市人口19-60预测'!$D:$AT,COLUMN(AL341)-3,FALSE)/10^8</f>
        <v>2867.8040345270256</v>
      </c>
      <c r="AM341" s="23">
        <f>VLOOKUP($D341,'人均GDP预测（当年人民币）'!$D:$AT,COLUMN(AM341)-3,FALSE)*VLOOKUP($D341,'367市人口19-60预测'!$D:$AT,COLUMN(AM341)-3,FALSE)/10^8</f>
        <v>2967.8333080519324</v>
      </c>
      <c r="AN341" s="23">
        <f>VLOOKUP($D341,'人均GDP预测（当年人民币）'!$D:$AT,COLUMN(AN341)-3,FALSE)*VLOOKUP($D341,'367市人口19-60预测'!$D:$AT,COLUMN(AN341)-3,FALSE)/10^8</f>
        <v>3068.8804443557788</v>
      </c>
      <c r="AO341" s="23">
        <f>VLOOKUP($D341,'人均GDP预测（当年人民币）'!$D:$AT,COLUMN(AO341)-3,FALSE)*VLOOKUP($D341,'367市人口19-60预测'!$D:$AT,COLUMN(AO341)-3,FALSE)/10^8</f>
        <v>3173.5012072416439</v>
      </c>
      <c r="AP341" s="23">
        <f>VLOOKUP($D341,'人均GDP预测（当年人民币）'!$D:$AT,COLUMN(AP341)-3,FALSE)*VLOOKUP($D341,'367市人口19-60预测'!$D:$AT,COLUMN(AP341)-3,FALSE)/10^8</f>
        <v>3282.0261186867665</v>
      </c>
      <c r="AQ341" s="23">
        <f>VLOOKUP($D341,'人均GDP预测（当年人民币）'!$D:$AT,COLUMN(AQ341)-3,FALSE)*VLOOKUP($D341,'367市人口19-60预测'!$D:$AT,COLUMN(AQ341)-3,FALSE)/10^8</f>
        <v>3392.3549252259813</v>
      </c>
      <c r="AR341" s="23">
        <f>VLOOKUP($D341,'人均GDP预测（当年人民币）'!$D:$AT,COLUMN(AR341)-3,FALSE)*VLOOKUP($D341,'367市人口19-60预测'!$D:$AT,COLUMN(AR341)-3,FALSE)/10^8</f>
        <v>3507.2089305754284</v>
      </c>
      <c r="AS341" s="23">
        <f>VLOOKUP($D341,'人均GDP预测（当年人民币）'!$D:$AT,COLUMN(AS341)-3,FALSE)*VLOOKUP($D341,'367市人口19-60预测'!$D:$AT,COLUMN(AS341)-3,FALSE)/10^8</f>
        <v>3627.056709835244</v>
      </c>
      <c r="AT341" s="23">
        <f>VLOOKUP($D341,'人均GDP预测（当年人民币）'!$D:$AT,COLUMN(AT341)-3,FALSE)*VLOOKUP($D341,'367市人口19-60预测'!$D:$AT,COLUMN(AT341)-3,FALSE)/10^8</f>
        <v>3749.9077186602021</v>
      </c>
    </row>
    <row r="342" spans="1:46" ht="15.75" x14ac:dyDescent="0.25">
      <c r="A342" s="15">
        <v>341</v>
      </c>
      <c r="B342" s="16">
        <v>640300</v>
      </c>
      <c r="C342" s="16" t="s">
        <v>408</v>
      </c>
      <c r="D342" s="18" t="s">
        <v>207</v>
      </c>
      <c r="E342" s="23">
        <f>VLOOKUP($D342,'人均GDP预测（当年人民币）'!$D:$AT,COLUMN(E342)-3,FALSE)*VLOOKUP($D342,'367市人口19-60预测'!$D:$AT,COLUMN(E342)-3,FALSE)/10^8</f>
        <v>584.41330563761187</v>
      </c>
      <c r="F342" s="23">
        <f>VLOOKUP($D342,'人均GDP预测（当年人民币）'!$D:$AT,COLUMN(F342)-3,FALSE)*VLOOKUP($D342,'367市人口19-60预测'!$D:$AT,COLUMN(F342)-3,FALSE)/10^8</f>
        <v>637.72193169467869</v>
      </c>
      <c r="G342" s="23">
        <f>VLOOKUP($D342,'人均GDP预测（当年人民币）'!$D:$AT,COLUMN(G342)-3,FALSE)*VLOOKUP($D342,'367市人口19-60预测'!$D:$AT,COLUMN(G342)-3,FALSE)/10^8</f>
        <v>690.42709273866444</v>
      </c>
      <c r="H342" s="23">
        <f>VLOOKUP($D342,'人均GDP预测（当年人民币）'!$D:$AT,COLUMN(H342)-3,FALSE)*VLOOKUP($D342,'367市人口19-60预测'!$D:$AT,COLUMN(H342)-3,FALSE)/10^8</f>
        <v>747.69633683456289</v>
      </c>
      <c r="I342" s="23">
        <f>VLOOKUP($D342,'人均GDP预测（当年人民币）'!$D:$AT,COLUMN(I342)-3,FALSE)*VLOOKUP($D342,'367市人口19-60预测'!$D:$AT,COLUMN(I342)-3,FALSE)/10^8</f>
        <v>809.84043489513488</v>
      </c>
      <c r="J342" s="23">
        <f>VLOOKUP($D342,'人均GDP预测（当年人民币）'!$D:$AT,COLUMN(J342)-3,FALSE)*VLOOKUP($D342,'367市人口19-60预测'!$D:$AT,COLUMN(J342)-3,FALSE)/10^8</f>
        <v>877.18598714445568</v>
      </c>
      <c r="K342" s="23">
        <f>VLOOKUP($D342,'人均GDP预测（当年人民币）'!$D:$AT,COLUMN(K342)-3,FALSE)*VLOOKUP($D342,'367市人口19-60预测'!$D:$AT,COLUMN(K342)-3,FALSE)/10^8</f>
        <v>950.07230848407573</v>
      </c>
      <c r="L342" s="23">
        <f>VLOOKUP($D342,'人均GDP预测（当年人民币）'!$D:$AT,COLUMN(L342)-3,FALSE)*VLOOKUP($D342,'367市人口19-60预测'!$D:$AT,COLUMN(L342)-3,FALSE)/10^8</f>
        <v>1022.873942509336</v>
      </c>
      <c r="M342" s="23">
        <f>VLOOKUP($D342,'人均GDP预测（当年人民币）'!$D:$AT,COLUMN(M342)-3,FALSE)*VLOOKUP($D342,'367市人口19-60预测'!$D:$AT,COLUMN(M342)-3,FALSE)/10^8</f>
        <v>1100.9939904840046</v>
      </c>
      <c r="N342" s="23">
        <f>VLOOKUP($D342,'人均GDP预测（当年人民币）'!$D:$AT,COLUMN(N342)-3,FALSE)*VLOOKUP($D342,'367市人口19-60预测'!$D:$AT,COLUMN(N342)-3,FALSE)/10^8</f>
        <v>1184.7145556196213</v>
      </c>
      <c r="O342" s="23">
        <f>VLOOKUP($D342,'人均GDP预测（当年人民币）'!$D:$AT,COLUMN(O342)-3,FALSE)*VLOOKUP($D342,'367市人口19-60预测'!$D:$AT,COLUMN(O342)-3,FALSE)/10^8</f>
        <v>1274.3269339664544</v>
      </c>
      <c r="P342" s="23">
        <f>VLOOKUP($D342,'人均GDP预测（当年人民币）'!$D:$AT,COLUMN(P342)-3,FALSE)*VLOOKUP($D342,'367市人口19-60预测'!$D:$AT,COLUMN(P342)-3,FALSE)/10^8</f>
        <v>1364.1482891141522</v>
      </c>
      <c r="Q342" s="23">
        <f>VLOOKUP($D342,'人均GDP预测（当年人民币）'!$D:$AT,COLUMN(Q342)-3,FALSE)*VLOOKUP($D342,'367市人口19-60预测'!$D:$AT,COLUMN(Q342)-3,FALSE)/10^8</f>
        <v>1459.607726954396</v>
      </c>
      <c r="R342" s="23">
        <f>VLOOKUP($D342,'人均GDP预测（当年人民币）'!$D:$AT,COLUMN(R342)-3,FALSE)*VLOOKUP($D342,'367市人口19-60预测'!$D:$AT,COLUMN(R342)-3,FALSE)/10^8</f>
        <v>1560.94155027533</v>
      </c>
      <c r="S342" s="23">
        <f>VLOOKUP($D342,'人均GDP预测（当年人民币）'!$D:$AT,COLUMN(S342)-3,FALSE)*VLOOKUP($D342,'367市人口19-60预测'!$D:$AT,COLUMN(S342)-3,FALSE)/10^8</f>
        <v>1668.3975345969523</v>
      </c>
      <c r="T342" s="23">
        <f>VLOOKUP($D342,'人均GDP预测（当年人民币）'!$D:$AT,COLUMN(T342)-3,FALSE)*VLOOKUP($D342,'367市人口19-60预测'!$D:$AT,COLUMN(T342)-3,FALSE)/10^8</f>
        <v>1776.1119350346114</v>
      </c>
      <c r="U342" s="23">
        <f>VLOOKUP($D342,'人均GDP预测（当年人民币）'!$D:$AT,COLUMN(U342)-3,FALSE)*VLOOKUP($D342,'367市人口19-60预测'!$D:$AT,COLUMN(U342)-3,FALSE)/10^8</f>
        <v>1889.6564255610367</v>
      </c>
      <c r="V342" s="23">
        <f>VLOOKUP($D342,'人均GDP预测（当年人民币）'!$D:$AT,COLUMN(V342)-3,FALSE)*VLOOKUP($D342,'367市人口19-60预测'!$D:$AT,COLUMN(V342)-3,FALSE)/10^8</f>
        <v>2009.2338583016724</v>
      </c>
      <c r="W342" s="23">
        <f>VLOOKUP($D342,'人均GDP预测（当年人民币）'!$D:$AT,COLUMN(W342)-3,FALSE)*VLOOKUP($D342,'367市人口19-60预测'!$D:$AT,COLUMN(W342)-3,FALSE)/10^8</f>
        <v>2129.1154499245727</v>
      </c>
      <c r="X342" s="23">
        <f>VLOOKUP($D342,'人均GDP预测（当年人民币）'!$D:$AT,COLUMN(X342)-3,FALSE)*VLOOKUP($D342,'367市人口19-60预测'!$D:$AT,COLUMN(X342)-3,FALSE)/10^8</f>
        <v>2254.7462408390725</v>
      </c>
      <c r="Y342" s="23">
        <f>VLOOKUP($D342,'人均GDP预测（当年人民币）'!$D:$AT,COLUMN(Y342)-3,FALSE)*VLOOKUP($D342,'367市人口19-60预测'!$D:$AT,COLUMN(Y342)-3,FALSE)/10^8</f>
        <v>2386.3119594110576</v>
      </c>
      <c r="Z342" s="23">
        <f>VLOOKUP($D342,'人均GDP预测（当年人民币）'!$D:$AT,COLUMN(Z342)-3,FALSE)*VLOOKUP($D342,'367市人口19-60预测'!$D:$AT,COLUMN(Z342)-3,FALSE)/10^8</f>
        <v>2524.0074813734905</v>
      </c>
      <c r="AA342" s="23">
        <f>VLOOKUP($D342,'人均GDP预测（当年人民币）'!$D:$AT,COLUMN(AA342)-3,FALSE)*VLOOKUP($D342,'367市人口19-60预测'!$D:$AT,COLUMN(AA342)-3,FALSE)/10^8</f>
        <v>2661.8689519583754</v>
      </c>
      <c r="AB342" s="23">
        <f>VLOOKUP($D342,'人均GDP预测（当年人民币）'!$D:$AT,COLUMN(AB342)-3,FALSE)*VLOOKUP($D342,'367市人口19-60预测'!$D:$AT,COLUMN(AB342)-3,FALSE)/10^8</f>
        <v>2805.6260742328686</v>
      </c>
      <c r="AC342" s="23">
        <f>VLOOKUP($D342,'人均GDP预测（当年人民币）'!$D:$AT,COLUMN(AC342)-3,FALSE)*VLOOKUP($D342,'367市人口19-60预测'!$D:$AT,COLUMN(AC342)-3,FALSE)/10^8</f>
        <v>2955.4946915724076</v>
      </c>
      <c r="AD342" s="23">
        <f>VLOOKUP($D342,'人均GDP预测（当年人民币）'!$D:$AT,COLUMN(AD342)-3,FALSE)*VLOOKUP($D342,'367市人口19-60预测'!$D:$AT,COLUMN(AD342)-3,FALSE)/10^8</f>
        <v>3105.6026450769582</v>
      </c>
      <c r="AE342" s="23">
        <f>VLOOKUP($D342,'人均GDP预测（当年人民币）'!$D:$AT,COLUMN(AE342)-3,FALSE)*VLOOKUP($D342,'367市人口19-60预测'!$D:$AT,COLUMN(AE342)-3,FALSE)/10^8</f>
        <v>3261.7138068895338</v>
      </c>
      <c r="AF342" s="23">
        <f>VLOOKUP($D342,'人均GDP预测（当年人民币）'!$D:$AT,COLUMN(AF342)-3,FALSE)*VLOOKUP($D342,'367市人口19-60预测'!$D:$AT,COLUMN(AF342)-3,FALSE)/10^8</f>
        <v>3424.113372784574</v>
      </c>
      <c r="AG342" s="23">
        <f>VLOOKUP($D342,'人均GDP预测（当年人民币）'!$D:$AT,COLUMN(AG342)-3,FALSE)*VLOOKUP($D342,'367市人口19-60预测'!$D:$AT,COLUMN(AG342)-3,FALSE)/10^8</f>
        <v>3593.1225717239699</v>
      </c>
      <c r="AH342" s="23">
        <f>VLOOKUP($D342,'人均GDP预测（当年人民币）'!$D:$AT,COLUMN(AH342)-3,FALSE)*VLOOKUP($D342,'367市人口19-60预测'!$D:$AT,COLUMN(AH342)-3,FALSE)/10^8</f>
        <v>3762.7403609102698</v>
      </c>
      <c r="AI342" s="23">
        <f>VLOOKUP($D342,'人均GDP预测（当年人民币）'!$D:$AT,COLUMN(AI342)-3,FALSE)*VLOOKUP($D342,'367市人口19-60预测'!$D:$AT,COLUMN(AI342)-3,FALSE)/10^8</f>
        <v>3939.1874445772351</v>
      </c>
      <c r="AJ342" s="23">
        <f>VLOOKUP($D342,'人均GDP预测（当年人民币）'!$D:$AT,COLUMN(AJ342)-3,FALSE)*VLOOKUP($D342,'367市人口19-60预测'!$D:$AT,COLUMN(AJ342)-3,FALSE)/10^8</f>
        <v>4122.9536765626908</v>
      </c>
      <c r="AK342" s="23">
        <f>VLOOKUP($D342,'人均GDP预测（当年人民币）'!$D:$AT,COLUMN(AK342)-3,FALSE)*VLOOKUP($D342,'367市人口19-60预测'!$D:$AT,COLUMN(AK342)-3,FALSE)/10^8</f>
        <v>4308.2144529433781</v>
      </c>
      <c r="AL342" s="23">
        <f>VLOOKUP($D342,'人均GDP预测（当年人民币）'!$D:$AT,COLUMN(AL342)-3,FALSE)*VLOOKUP($D342,'367市人口19-60预测'!$D:$AT,COLUMN(AL342)-3,FALSE)/10^8</f>
        <v>4501.4458148937974</v>
      </c>
      <c r="AM342" s="23">
        <f>VLOOKUP($D342,'人均GDP预测（当年人民币）'!$D:$AT,COLUMN(AM342)-3,FALSE)*VLOOKUP($D342,'367市人口19-60预测'!$D:$AT,COLUMN(AM342)-3,FALSE)/10^8</f>
        <v>4703.3883383873099</v>
      </c>
      <c r="AN342" s="23">
        <f>VLOOKUP($D342,'人均GDP预测（当年人民币）'!$D:$AT,COLUMN(AN342)-3,FALSE)*VLOOKUP($D342,'367市人口19-60预测'!$D:$AT,COLUMN(AN342)-3,FALSE)/10^8</f>
        <v>4908.4749727352391</v>
      </c>
      <c r="AO342" s="23">
        <f>VLOOKUP($D342,'人均GDP预测（当年人民币）'!$D:$AT,COLUMN(AO342)-3,FALSE)*VLOOKUP($D342,'367市人口19-60预测'!$D:$AT,COLUMN(AO342)-3,FALSE)/10^8</f>
        <v>5123.5767861671029</v>
      </c>
      <c r="AP342" s="23">
        <f>VLOOKUP($D342,'人均GDP预测（当年人民币）'!$D:$AT,COLUMN(AP342)-3,FALSE)*VLOOKUP($D342,'367市人口19-60预测'!$D:$AT,COLUMN(AP342)-3,FALSE)/10^8</f>
        <v>5349.8127256305033</v>
      </c>
      <c r="AQ342" s="23">
        <f>VLOOKUP($D342,'人均GDP预测（当年人民币）'!$D:$AT,COLUMN(AQ342)-3,FALSE)*VLOOKUP($D342,'367市人口19-60预测'!$D:$AT,COLUMN(AQ342)-3,FALSE)/10^8</f>
        <v>5581.9741502199504</v>
      </c>
      <c r="AR342" s="23">
        <f>VLOOKUP($D342,'人均GDP预测（当年人民币）'!$D:$AT,COLUMN(AR342)-3,FALSE)*VLOOKUP($D342,'367市人口19-60预测'!$D:$AT,COLUMN(AR342)-3,FALSE)/10^8</f>
        <v>5827.5035434936854</v>
      </c>
      <c r="AS342" s="23">
        <f>VLOOKUP($D342,'人均GDP预测（当年人民币）'!$D:$AT,COLUMN(AS342)-3,FALSE)*VLOOKUP($D342,'367市人口19-60预测'!$D:$AT,COLUMN(AS342)-3,FALSE)/10^8</f>
        <v>6088.0752905376658</v>
      </c>
      <c r="AT342" s="23">
        <f>VLOOKUP($D342,'人均GDP预测（当年人民币）'!$D:$AT,COLUMN(AT342)-3,FALSE)*VLOOKUP($D342,'367市人口19-60预测'!$D:$AT,COLUMN(AT342)-3,FALSE)/10^8</f>
        <v>6358.9469021864261</v>
      </c>
    </row>
    <row r="343" spans="1:46" ht="15.75" x14ac:dyDescent="0.25">
      <c r="A343" s="15">
        <v>342</v>
      </c>
      <c r="B343" s="16">
        <v>640400</v>
      </c>
      <c r="C343" s="16" t="s">
        <v>408</v>
      </c>
      <c r="D343" s="18" t="s">
        <v>99</v>
      </c>
      <c r="E343" s="23">
        <f>VLOOKUP($D343,'人均GDP预测（当年人民币）'!$D:$AT,COLUMN(E343)-3,FALSE)*VLOOKUP($D343,'367市人口19-60预测'!$D:$AT,COLUMN(E343)-3,FALSE)/10^8</f>
        <v>320.53405259605489</v>
      </c>
      <c r="F343" s="23">
        <f>VLOOKUP($D343,'人均GDP预测（当年人民币）'!$D:$AT,COLUMN(F343)-3,FALSE)*VLOOKUP($D343,'367市人口19-60预测'!$D:$AT,COLUMN(F343)-3,FALSE)/10^8</f>
        <v>353.83766194971582</v>
      </c>
      <c r="G343" s="23">
        <f>VLOOKUP($D343,'人均GDP预测（当年人民币）'!$D:$AT,COLUMN(G343)-3,FALSE)*VLOOKUP($D343,'367市人口19-60预测'!$D:$AT,COLUMN(G343)-3,FALSE)/10^8</f>
        <v>390.94628623114016</v>
      </c>
      <c r="H343" s="23">
        <f>VLOOKUP($D343,'人均GDP预测（当年人民币）'!$D:$AT,COLUMN(H343)-3,FALSE)*VLOOKUP($D343,'367市人口19-60预测'!$D:$AT,COLUMN(H343)-3,FALSE)/10^8</f>
        <v>432.24424044498306</v>
      </c>
      <c r="I343" s="23">
        <f>VLOOKUP($D343,'人均GDP预测（当年人民币）'!$D:$AT,COLUMN(I343)-3,FALSE)*VLOOKUP($D343,'367市人口19-60预测'!$D:$AT,COLUMN(I343)-3,FALSE)/10^8</f>
        <v>471.91594638220045</v>
      </c>
      <c r="J343" s="23">
        <f>VLOOKUP($D343,'人均GDP预测（当年人民币）'!$D:$AT,COLUMN(J343)-3,FALSE)*VLOOKUP($D343,'367市人口19-60预测'!$D:$AT,COLUMN(J343)-3,FALSE)/10^8</f>
        <v>515.40450674935232</v>
      </c>
      <c r="K343" s="23">
        <f>VLOOKUP($D343,'人均GDP预测（当年人民币）'!$D:$AT,COLUMN(K343)-3,FALSE)*VLOOKUP($D343,'367市人口19-60预测'!$D:$AT,COLUMN(K343)-3,FALSE)/10^8</f>
        <v>563.00833135519315</v>
      </c>
      <c r="L343" s="23">
        <f>VLOOKUP($D343,'人均GDP预测（当年人民币）'!$D:$AT,COLUMN(L343)-3,FALSE)*VLOOKUP($D343,'367市人口19-60预测'!$D:$AT,COLUMN(L343)-3,FALSE)/10^8</f>
        <v>615.04107326212466</v>
      </c>
      <c r="M343" s="23">
        <f>VLOOKUP($D343,'人均GDP预测（当年人民币）'!$D:$AT,COLUMN(M343)-3,FALSE)*VLOOKUP($D343,'367市人口19-60预测'!$D:$AT,COLUMN(M343)-3,FALSE)/10^8</f>
        <v>671.83538277656385</v>
      </c>
      <c r="N343" s="23">
        <f>VLOOKUP($D343,'人均GDP预测（当年人民币）'!$D:$AT,COLUMN(N343)-3,FALSE)*VLOOKUP($D343,'367市人口19-60预测'!$D:$AT,COLUMN(N343)-3,FALSE)/10^8</f>
        <v>727.67785726033708</v>
      </c>
      <c r="O343" s="23">
        <f>VLOOKUP($D343,'人均GDP预测（当年人民币）'!$D:$AT,COLUMN(O343)-3,FALSE)*VLOOKUP($D343,'367市人口19-60预测'!$D:$AT,COLUMN(O343)-3,FALSE)/10^8</f>
        <v>787.94368969437642</v>
      </c>
      <c r="P343" s="23">
        <f>VLOOKUP($D343,'人均GDP预测（当年人民币）'!$D:$AT,COLUMN(P343)-3,FALSE)*VLOOKUP($D343,'367市人口19-60预测'!$D:$AT,COLUMN(P343)-3,FALSE)/10^8</f>
        <v>852.89239050608205</v>
      </c>
      <c r="Q343" s="23">
        <f>VLOOKUP($D343,'人均GDP预测（当年人民币）'!$D:$AT,COLUMN(Q343)-3,FALSE)*VLOOKUP($D343,'367市人口19-60预测'!$D:$AT,COLUMN(Q343)-3,FALSE)/10^8</f>
        <v>922.79500694605531</v>
      </c>
      <c r="R343" s="23">
        <f>VLOOKUP($D343,'人均GDP预测（当年人民币）'!$D:$AT,COLUMN(R343)-3,FALSE)*VLOOKUP($D343,'367市人口19-60预测'!$D:$AT,COLUMN(R343)-3,FALSE)/10^8</f>
        <v>992.12774827420344</v>
      </c>
      <c r="S343" s="23">
        <f>VLOOKUP($D343,'人均GDP预测（当年人民币）'!$D:$AT,COLUMN(S343)-3,FALSE)*VLOOKUP($D343,'367市人口19-60预测'!$D:$AT,COLUMN(S343)-3,FALSE)/10^8</f>
        <v>1066.084939113048</v>
      </c>
      <c r="T343" s="23">
        <f>VLOOKUP($D343,'人均GDP预测（当年人民币）'!$D:$AT,COLUMN(T343)-3,FALSE)*VLOOKUP($D343,'367市人口19-60预测'!$D:$AT,COLUMN(T343)-3,FALSE)/10^8</f>
        <v>1144.8793052587337</v>
      </c>
      <c r="U343" s="23">
        <f>VLOOKUP($D343,'人均GDP预测（当年人民币）'!$D:$AT,COLUMN(U343)-3,FALSE)*VLOOKUP($D343,'367市人口19-60预测'!$D:$AT,COLUMN(U343)-3,FALSE)/10^8</f>
        <v>1228.7293528338942</v>
      </c>
      <c r="V343" s="23">
        <f>VLOOKUP($D343,'人均GDP预测（当年人民币）'!$D:$AT,COLUMN(V343)-3,FALSE)*VLOOKUP($D343,'367市人口19-60预测'!$D:$AT,COLUMN(V343)-3,FALSE)/10^8</f>
        <v>1312.1085884593076</v>
      </c>
      <c r="W343" s="23">
        <f>VLOOKUP($D343,'人均GDP预测（当年人民币）'!$D:$AT,COLUMN(W343)-3,FALSE)*VLOOKUP($D343,'367市人口19-60预测'!$D:$AT,COLUMN(W343)-3,FALSE)/10^8</f>
        <v>1400.2130185801416</v>
      </c>
      <c r="X343" s="23">
        <f>VLOOKUP($D343,'人均GDP预测（当年人民币）'!$D:$AT,COLUMN(X343)-3,FALSE)*VLOOKUP($D343,'367市人口19-60预测'!$D:$AT,COLUMN(X343)-3,FALSE)/10^8</f>
        <v>1493.2233387478786</v>
      </c>
      <c r="Y343" s="23">
        <f>VLOOKUP($D343,'人均GDP预测（当年人民币）'!$D:$AT,COLUMN(Y343)-3,FALSE)*VLOOKUP($D343,'367市人口19-60预测'!$D:$AT,COLUMN(Y343)-3,FALSE)/10^8</f>
        <v>1591.3319548172528</v>
      </c>
      <c r="Z343" s="23">
        <f>VLOOKUP($D343,'人均GDP预测（当年人民币）'!$D:$AT,COLUMN(Z343)-3,FALSE)*VLOOKUP($D343,'367市人口19-60预测'!$D:$AT,COLUMN(Z343)-3,FALSE)/10^8</f>
        <v>1688.9345190293375</v>
      </c>
      <c r="AA343" s="23">
        <f>VLOOKUP($D343,'人均GDP预测（当年人民币）'!$D:$AT,COLUMN(AA343)-3,FALSE)*VLOOKUP($D343,'367市人口19-60预测'!$D:$AT,COLUMN(AA343)-3,FALSE)/10^8</f>
        <v>1791.3391180134518</v>
      </c>
      <c r="AB343" s="23">
        <f>VLOOKUP($D343,'人均GDP预测（当年人民币）'!$D:$AT,COLUMN(AB343)-3,FALSE)*VLOOKUP($D343,'367市人口19-60预测'!$D:$AT,COLUMN(AB343)-3,FALSE)/10^8</f>
        <v>1898.7362885791515</v>
      </c>
      <c r="AC343" s="23">
        <f>VLOOKUP($D343,'人均GDP预测（当年人民币）'!$D:$AT,COLUMN(AC343)-3,FALSE)*VLOOKUP($D343,'367市人口19-60预测'!$D:$AT,COLUMN(AC343)-3,FALSE)/10^8</f>
        <v>2011.3390253774369</v>
      </c>
      <c r="AD343" s="23">
        <f>VLOOKUP($D343,'人均GDP预测（当年人民币）'!$D:$AT,COLUMN(AD343)-3,FALSE)*VLOOKUP($D343,'367市人口19-60预测'!$D:$AT,COLUMN(AD343)-3,FALSE)/10^8</f>
        <v>2123.4579626743507</v>
      </c>
      <c r="AE343" s="23">
        <f>VLOOKUP($D343,'人均GDP预测（当年人民币）'!$D:$AT,COLUMN(AE343)-3,FALSE)*VLOOKUP($D343,'367市人口19-60预测'!$D:$AT,COLUMN(AE343)-3,FALSE)/10^8</f>
        <v>2240.6234775367775</v>
      </c>
      <c r="AF343" s="23">
        <f>VLOOKUP($D343,'人均GDP预测（当年人民币）'!$D:$AT,COLUMN(AF343)-3,FALSE)*VLOOKUP($D343,'367市人口19-60预测'!$D:$AT,COLUMN(AF343)-3,FALSE)/10^8</f>
        <v>2363.1023943263067</v>
      </c>
      <c r="AG343" s="23">
        <f>VLOOKUP($D343,'人均GDP预测（当年人民币）'!$D:$AT,COLUMN(AG343)-3,FALSE)*VLOOKUP($D343,'367市人口19-60预测'!$D:$AT,COLUMN(AG343)-3,FALSE)/10^8</f>
        <v>2485.437471542497</v>
      </c>
      <c r="AH343" s="23">
        <f>VLOOKUP($D343,'人均GDP预测（当年人民币）'!$D:$AT,COLUMN(AH343)-3,FALSE)*VLOOKUP($D343,'367市人口19-60预测'!$D:$AT,COLUMN(AH343)-3,FALSE)/10^8</f>
        <v>2613.1578631699404</v>
      </c>
      <c r="AI343" s="23">
        <f>VLOOKUP($D343,'人均GDP预测（当年人民币）'!$D:$AT,COLUMN(AI343)-3,FALSE)*VLOOKUP($D343,'367市人口19-60预测'!$D:$AT,COLUMN(AI343)-3,FALSE)/10^8</f>
        <v>2746.6502050426498</v>
      </c>
      <c r="AJ343" s="23">
        <f>VLOOKUP($D343,'人均GDP预测（当年人民币）'!$D:$AT,COLUMN(AJ343)-3,FALSE)*VLOOKUP($D343,'367市人口19-60预测'!$D:$AT,COLUMN(AJ343)-3,FALSE)/10^8</f>
        <v>2886.3760862903814</v>
      </c>
      <c r="AK343" s="23">
        <f>VLOOKUP($D343,'人均GDP预测（当年人民币）'!$D:$AT,COLUMN(AK343)-3,FALSE)*VLOOKUP($D343,'367市人口19-60预测'!$D:$AT,COLUMN(AK343)-3,FALSE)/10^8</f>
        <v>3026.9162433875722</v>
      </c>
      <c r="AL343" s="23">
        <f>VLOOKUP($D343,'人均GDP预测（当年人民币）'!$D:$AT,COLUMN(AL343)-3,FALSE)*VLOOKUP($D343,'367市人口19-60预测'!$D:$AT,COLUMN(AL343)-3,FALSE)/10^8</f>
        <v>3174.2820172932747</v>
      </c>
      <c r="AM343" s="23">
        <f>VLOOKUP($D343,'人均GDP预测（当年人民币）'!$D:$AT,COLUMN(AM343)-3,FALSE)*VLOOKUP($D343,'367市人口19-60预测'!$D:$AT,COLUMN(AM343)-3,FALSE)/10^8</f>
        <v>3329.1796721320147</v>
      </c>
      <c r="AN343" s="23">
        <f>VLOOKUP($D343,'人均GDP预测（当年人民币）'!$D:$AT,COLUMN(AN343)-3,FALSE)*VLOOKUP($D343,'367市人口19-60预测'!$D:$AT,COLUMN(AN343)-3,FALSE)/10^8</f>
        <v>3486.5273743731468</v>
      </c>
      <c r="AO343" s="23">
        <f>VLOOKUP($D343,'人均GDP预测（当年人民币）'!$D:$AT,COLUMN(AO343)-3,FALSE)*VLOOKUP($D343,'367市人口19-60预测'!$D:$AT,COLUMN(AO343)-3,FALSE)/10^8</f>
        <v>3652.640471797356</v>
      </c>
      <c r="AP343" s="23">
        <f>VLOOKUP($D343,'人均GDP预测（当年人民币）'!$D:$AT,COLUMN(AP343)-3,FALSE)*VLOOKUP($D343,'367市人口19-60预测'!$D:$AT,COLUMN(AP343)-3,FALSE)/10^8</f>
        <v>3828.6088107945207</v>
      </c>
      <c r="AQ343" s="23">
        <f>VLOOKUP($D343,'人均GDP预测（当年人民币）'!$D:$AT,COLUMN(AQ343)-3,FALSE)*VLOOKUP($D343,'367市人口19-60预测'!$D:$AT,COLUMN(AQ343)-3,FALSE)/10^8</f>
        <v>4009.7571290850092</v>
      </c>
      <c r="AR343" s="23">
        <f>VLOOKUP($D343,'人均GDP预测（当年人民币）'!$D:$AT,COLUMN(AR343)-3,FALSE)*VLOOKUP($D343,'367市人口19-60预测'!$D:$AT,COLUMN(AR343)-3,FALSE)/10^8</f>
        <v>4202.9221472050249</v>
      </c>
      <c r="AS343" s="23">
        <f>VLOOKUP($D343,'人均GDP预测（当年人民币）'!$D:$AT,COLUMN(AS343)-3,FALSE)*VLOOKUP($D343,'367市人口19-60预测'!$D:$AT,COLUMN(AS343)-3,FALSE)/10^8</f>
        <v>4409.7372642856735</v>
      </c>
      <c r="AT343" s="23">
        <f>VLOOKUP($D343,'人均GDP预测（当年人民币）'!$D:$AT,COLUMN(AT343)-3,FALSE)*VLOOKUP($D343,'367市人口19-60预测'!$D:$AT,COLUMN(AT343)-3,FALSE)/10^8</f>
        <v>4626.0457582066465</v>
      </c>
    </row>
    <row r="344" spans="1:46" ht="15.75" x14ac:dyDescent="0.25">
      <c r="A344" s="15">
        <v>343</v>
      </c>
      <c r="B344" s="16">
        <v>640500</v>
      </c>
      <c r="C344" s="16" t="s">
        <v>408</v>
      </c>
      <c r="D344" s="18" t="s">
        <v>249</v>
      </c>
      <c r="E344" s="23">
        <f>VLOOKUP($D344,'人均GDP预测（当年人民币）'!$D:$AT,COLUMN(E344)-3,FALSE)*VLOOKUP($D344,'367市人口19-60预测'!$D:$AT,COLUMN(E344)-3,FALSE)/10^8</f>
        <v>436.45126997952713</v>
      </c>
      <c r="F344" s="23">
        <f>VLOOKUP($D344,'人均GDP预测（当年人民币）'!$D:$AT,COLUMN(F344)-3,FALSE)*VLOOKUP($D344,'367市人口19-60预测'!$D:$AT,COLUMN(F344)-3,FALSE)/10^8</f>
        <v>476.64987019458624</v>
      </c>
      <c r="G344" s="23">
        <f>VLOOKUP($D344,'人均GDP预测（当年人民币）'!$D:$AT,COLUMN(G344)-3,FALSE)*VLOOKUP($D344,'367市人口19-60预测'!$D:$AT,COLUMN(G344)-3,FALSE)/10^8</f>
        <v>520.69264854701225</v>
      </c>
      <c r="H344" s="23">
        <f>VLOOKUP($D344,'人均GDP预测（当年人民币）'!$D:$AT,COLUMN(H344)-3,FALSE)*VLOOKUP($D344,'367市人口19-60预测'!$D:$AT,COLUMN(H344)-3,FALSE)/10^8</f>
        <v>564.1894562772909</v>
      </c>
      <c r="I344" s="23">
        <f>VLOOKUP($D344,'人均GDP预测（当年人民币）'!$D:$AT,COLUMN(I344)-3,FALSE)*VLOOKUP($D344,'367市人口19-60预测'!$D:$AT,COLUMN(I344)-3,FALSE)/10^8</f>
        <v>611.34291808024091</v>
      </c>
      <c r="J344" s="23">
        <f>VLOOKUP($D344,'人均GDP预测（当年人民币）'!$D:$AT,COLUMN(J344)-3,FALSE)*VLOOKUP($D344,'367市人口19-60预测'!$D:$AT,COLUMN(J344)-3,FALSE)/10^8</f>
        <v>662.39654328229062</v>
      </c>
      <c r="K344" s="23">
        <f>VLOOKUP($D344,'人均GDP预测（当年人民币）'!$D:$AT,COLUMN(K344)-3,FALSE)*VLOOKUP($D344,'367市人口19-60预测'!$D:$AT,COLUMN(K344)-3,FALSE)/10^8</f>
        <v>717.60333063772384</v>
      </c>
      <c r="L344" s="23">
        <f>VLOOKUP($D344,'人均GDP预测（当年人民币）'!$D:$AT,COLUMN(L344)-3,FALSE)*VLOOKUP($D344,'367市人口19-60预测'!$D:$AT,COLUMN(L344)-3,FALSE)/10^8</f>
        <v>772.70952407967286</v>
      </c>
      <c r="M344" s="23">
        <f>VLOOKUP($D344,'人均GDP预测（当年人民币）'!$D:$AT,COLUMN(M344)-3,FALSE)*VLOOKUP($D344,'367市人口19-60预测'!$D:$AT,COLUMN(M344)-3,FALSE)/10^8</f>
        <v>831.79227270695799</v>
      </c>
      <c r="N344" s="23">
        <f>VLOOKUP($D344,'人均GDP预测（当年人民币）'!$D:$AT,COLUMN(N344)-3,FALSE)*VLOOKUP($D344,'367市人口19-60预测'!$D:$AT,COLUMN(N344)-3,FALSE)/10^8</f>
        <v>895.06263805262608</v>
      </c>
      <c r="O344" s="23">
        <f>VLOOKUP($D344,'人均GDP预测（当年人民币）'!$D:$AT,COLUMN(O344)-3,FALSE)*VLOOKUP($D344,'367市人口19-60预测'!$D:$AT,COLUMN(O344)-3,FALSE)/10^8</f>
        <v>962.73704902335965</v>
      </c>
      <c r="P344" s="23">
        <f>VLOOKUP($D344,'人均GDP预测（当年人民币）'!$D:$AT,COLUMN(P344)-3,FALSE)*VLOOKUP($D344,'367市人口19-60预测'!$D:$AT,COLUMN(P344)-3,FALSE)/10^8</f>
        <v>1030.5211814385095</v>
      </c>
      <c r="Q344" s="23">
        <f>VLOOKUP($D344,'人均GDP预测（当年人民币）'!$D:$AT,COLUMN(Q344)-3,FALSE)*VLOOKUP($D344,'367市人口19-60预测'!$D:$AT,COLUMN(Q344)-3,FALSE)/10^8</f>
        <v>1102.5144276168846</v>
      </c>
      <c r="R344" s="23">
        <f>VLOOKUP($D344,'人均GDP预测（当年人民币）'!$D:$AT,COLUMN(R344)-3,FALSE)*VLOOKUP($D344,'367市人口19-60预测'!$D:$AT,COLUMN(R344)-3,FALSE)/10^8</f>
        <v>1178.897302685476</v>
      </c>
      <c r="S344" s="23">
        <f>VLOOKUP($D344,'人均GDP预测（当年人民币）'!$D:$AT,COLUMN(S344)-3,FALSE)*VLOOKUP($D344,'367市人口19-60预测'!$D:$AT,COLUMN(S344)-3,FALSE)/10^8</f>
        <v>1259.8525137899194</v>
      </c>
      <c r="T344" s="23">
        <f>VLOOKUP($D344,'人均GDP预测（当年人民币）'!$D:$AT,COLUMN(T344)-3,FALSE)*VLOOKUP($D344,'367市人口19-60预测'!$D:$AT,COLUMN(T344)-3,FALSE)/10^8</f>
        <v>1340.9574255394482</v>
      </c>
      <c r="U344" s="23">
        <f>VLOOKUP($D344,'人均GDP预测（当年人民币）'!$D:$AT,COLUMN(U344)-3,FALSE)*VLOOKUP($D344,'367市人口19-60预测'!$D:$AT,COLUMN(U344)-3,FALSE)/10^8</f>
        <v>1426.4203518102204</v>
      </c>
      <c r="V344" s="23">
        <f>VLOOKUP($D344,'人均GDP预测（当年人民币）'!$D:$AT,COLUMN(V344)-3,FALSE)*VLOOKUP($D344,'367市人口19-60预测'!$D:$AT,COLUMN(V344)-3,FALSE)/10^8</f>
        <v>1516.3976823834269</v>
      </c>
      <c r="W344" s="23">
        <f>VLOOKUP($D344,'人均GDP预测（当年人民币）'!$D:$AT,COLUMN(W344)-3,FALSE)*VLOOKUP($D344,'367市人口19-60预测'!$D:$AT,COLUMN(W344)-3,FALSE)/10^8</f>
        <v>1611.0524146341193</v>
      </c>
      <c r="X344" s="23">
        <f>VLOOKUP($D344,'人均GDP预测（当年人民币）'!$D:$AT,COLUMN(X344)-3,FALSE)*VLOOKUP($D344,'367市人口19-60预测'!$D:$AT,COLUMN(X344)-3,FALSE)/10^8</f>
        <v>1705.7988998646717</v>
      </c>
      <c r="Y344" s="23">
        <f>VLOOKUP($D344,'人均GDP预测（当年人民币）'!$D:$AT,COLUMN(Y344)-3,FALSE)*VLOOKUP($D344,'367市人口19-60预测'!$D:$AT,COLUMN(Y344)-3,FALSE)/10^8</f>
        <v>1805.0118329378363</v>
      </c>
      <c r="Z344" s="23">
        <f>VLOOKUP($D344,'人均GDP预测（当年人民币）'!$D:$AT,COLUMN(Z344)-3,FALSE)*VLOOKUP($D344,'367市人口19-60预测'!$D:$AT,COLUMN(Z344)-3,FALSE)/10^8</f>
        <v>1908.8500164794641</v>
      </c>
      <c r="AA344" s="23">
        <f>VLOOKUP($D344,'人均GDP预测（当年人民币）'!$D:$AT,COLUMN(AA344)-3,FALSE)*VLOOKUP($D344,'367市人口19-60预测'!$D:$AT,COLUMN(AA344)-3,FALSE)/10^8</f>
        <v>2012.8092571640707</v>
      </c>
      <c r="AB344" s="23">
        <f>VLOOKUP($D344,'人均GDP预测（当年人民币）'!$D:$AT,COLUMN(AB344)-3,FALSE)*VLOOKUP($D344,'367市人口19-60预测'!$D:$AT,COLUMN(AB344)-3,FALSE)/10^8</f>
        <v>2121.2337216900646</v>
      </c>
      <c r="AC344" s="23">
        <f>VLOOKUP($D344,'人均GDP预测（当年人民币）'!$D:$AT,COLUMN(AC344)-3,FALSE)*VLOOKUP($D344,'367市人口19-60预测'!$D:$AT,COLUMN(AC344)-3,FALSE)/10^8</f>
        <v>2234.2998800433411</v>
      </c>
      <c r="AD344" s="23">
        <f>VLOOKUP($D344,'人均GDP预测（当年人民币）'!$D:$AT,COLUMN(AD344)-3,FALSE)*VLOOKUP($D344,'367市人口19-60预测'!$D:$AT,COLUMN(AD344)-3,FALSE)/10^8</f>
        <v>2352.2030853401984</v>
      </c>
      <c r="AE344" s="23">
        <f>VLOOKUP($D344,'人均GDP预测（当年人民币）'!$D:$AT,COLUMN(AE344)-3,FALSE)*VLOOKUP($D344,'367市人口19-60预测'!$D:$AT,COLUMN(AE344)-3,FALSE)/10^8</f>
        <v>2470.3054027851945</v>
      </c>
      <c r="AF344" s="23">
        <f>VLOOKUP($D344,'人均GDP预测（当年人民币）'!$D:$AT,COLUMN(AF344)-3,FALSE)*VLOOKUP($D344,'367市人口19-60预测'!$D:$AT,COLUMN(AF344)-3,FALSE)/10^8</f>
        <v>2593.2325159024708</v>
      </c>
      <c r="AG344" s="23">
        <f>VLOOKUP($D344,'人均GDP预测（当年人民币）'!$D:$AT,COLUMN(AG344)-3,FALSE)*VLOOKUP($D344,'367市人口19-60预测'!$D:$AT,COLUMN(AG344)-3,FALSE)/10^8</f>
        <v>2721.2534142178242</v>
      </c>
      <c r="AH344" s="23">
        <f>VLOOKUP($D344,'人均GDP预测（当年人民币）'!$D:$AT,COLUMN(AH344)-3,FALSE)*VLOOKUP($D344,'367市人口19-60预测'!$D:$AT,COLUMN(AH344)-3,FALSE)/10^8</f>
        <v>2849.836761130603</v>
      </c>
      <c r="AI344" s="23">
        <f>VLOOKUP($D344,'人均GDP预测（当年人民币）'!$D:$AT,COLUMN(AI344)-3,FALSE)*VLOOKUP($D344,'367市人口19-60预测'!$D:$AT,COLUMN(AI344)-3,FALSE)/10^8</f>
        <v>2983.7154048940333</v>
      </c>
      <c r="AJ344" s="23">
        <f>VLOOKUP($D344,'人均GDP预测（当年人民币）'!$D:$AT,COLUMN(AJ344)-3,FALSE)*VLOOKUP($D344,'367市人口19-60预测'!$D:$AT,COLUMN(AJ344)-3,FALSE)/10^8</f>
        <v>3123.2846833771837</v>
      </c>
      <c r="AK344" s="23">
        <f>VLOOKUP($D344,'人均GDP预测（当年人民币）'!$D:$AT,COLUMN(AK344)-3,FALSE)*VLOOKUP($D344,'367市人口19-60预测'!$D:$AT,COLUMN(AK344)-3,FALSE)/10^8</f>
        <v>3264.1564264118952</v>
      </c>
      <c r="AL344" s="23">
        <f>VLOOKUP($D344,'人均GDP预测（当年人民币）'!$D:$AT,COLUMN(AL344)-3,FALSE)*VLOOKUP($D344,'367市人口19-60预测'!$D:$AT,COLUMN(AL344)-3,FALSE)/10^8</f>
        <v>3411.2584138572465</v>
      </c>
      <c r="AM344" s="23">
        <f>VLOOKUP($D344,'人均GDP预测（当年人民币）'!$D:$AT,COLUMN(AM344)-3,FALSE)*VLOOKUP($D344,'367市人口19-60预测'!$D:$AT,COLUMN(AM344)-3,FALSE)/10^8</f>
        <v>3565.1817601810285</v>
      </c>
      <c r="AN344" s="23">
        <f>VLOOKUP($D344,'人均GDP预测（当年人民币）'!$D:$AT,COLUMN(AN344)-3,FALSE)*VLOOKUP($D344,'367市人口19-60预测'!$D:$AT,COLUMN(AN344)-3,FALSE)/10^8</f>
        <v>3726.6068432214033</v>
      </c>
      <c r="AO344" s="23">
        <f>VLOOKUP($D344,'人均GDP预测（当年人民币）'!$D:$AT,COLUMN(AO344)-3,FALSE)*VLOOKUP($D344,'367市人口19-60预测'!$D:$AT,COLUMN(AO344)-3,FALSE)/10^8</f>
        <v>3891.2374165101228</v>
      </c>
      <c r="AP344" s="23">
        <f>VLOOKUP($D344,'人均GDP预测（当年人民币）'!$D:$AT,COLUMN(AP344)-3,FALSE)*VLOOKUP($D344,'367市人口19-60预测'!$D:$AT,COLUMN(AP344)-3,FALSE)/10^8</f>
        <v>4064.6289462707878</v>
      </c>
      <c r="AQ344" s="23">
        <f>VLOOKUP($D344,'人均GDP预测（当年人民币）'!$D:$AT,COLUMN(AQ344)-3,FALSE)*VLOOKUP($D344,'367市人口19-60预测'!$D:$AT,COLUMN(AQ344)-3,FALSE)/10^8</f>
        <v>4247.7978066148298</v>
      </c>
      <c r="AR344" s="23">
        <f>VLOOKUP($D344,'人均GDP预测（当年人民币）'!$D:$AT,COLUMN(AR344)-3,FALSE)*VLOOKUP($D344,'367市人口19-60预测'!$D:$AT,COLUMN(AR344)-3,FALSE)/10^8</f>
        <v>4436.7485817926245</v>
      </c>
      <c r="AS344" s="23">
        <f>VLOOKUP($D344,'人均GDP预测（当年人民币）'!$D:$AT,COLUMN(AS344)-3,FALSE)*VLOOKUP($D344,'367市人口19-60预测'!$D:$AT,COLUMN(AS344)-3,FALSE)/10^8</f>
        <v>4637.5293977163437</v>
      </c>
      <c r="AT344" s="23">
        <f>VLOOKUP($D344,'人均GDP预测（当年人民币）'!$D:$AT,COLUMN(AT344)-3,FALSE)*VLOOKUP($D344,'367市人口19-60预测'!$D:$AT,COLUMN(AT344)-3,FALSE)/10^8</f>
        <v>4851.6466066954663</v>
      </c>
    </row>
    <row r="345" spans="1:46" ht="15.75" x14ac:dyDescent="0.25">
      <c r="A345" s="15">
        <v>344</v>
      </c>
      <c r="B345" s="16">
        <v>650100</v>
      </c>
      <c r="C345" s="16" t="s">
        <v>409</v>
      </c>
      <c r="D345" s="18" t="s">
        <v>206</v>
      </c>
      <c r="E345" s="23">
        <f>VLOOKUP($D345,'人均GDP预测（当年人民币）'!$D:$AT,COLUMN(E345)-3,FALSE)*VLOOKUP($D345,'367市人口19-60预测'!$D:$AT,COLUMN(E345)-3,FALSE)/10^8</f>
        <v>3486.6945232328308</v>
      </c>
      <c r="F345" s="23">
        <f>VLOOKUP($D345,'人均GDP预测（当年人民币）'!$D:$AT,COLUMN(F345)-3,FALSE)*VLOOKUP($D345,'367市人口19-60预测'!$D:$AT,COLUMN(F345)-3,FALSE)/10^8</f>
        <v>3727.9311016930046</v>
      </c>
      <c r="G345" s="23">
        <f>VLOOKUP($D345,'人均GDP预测（当年人民币）'!$D:$AT,COLUMN(G345)-3,FALSE)*VLOOKUP($D345,'367市人口19-60预测'!$D:$AT,COLUMN(G345)-3,FALSE)/10^8</f>
        <v>3969.8832784892438</v>
      </c>
      <c r="H345" s="23">
        <f>VLOOKUP($D345,'人均GDP预测（当年人民币）'!$D:$AT,COLUMN(H345)-3,FALSE)*VLOOKUP($D345,'367市人口19-60预测'!$D:$AT,COLUMN(H345)-3,FALSE)/10^8</f>
        <v>4222.7713145632024</v>
      </c>
      <c r="I345" s="23">
        <f>VLOOKUP($D345,'人均GDP预测（当年人民币）'!$D:$AT,COLUMN(I345)-3,FALSE)*VLOOKUP($D345,'367市人口19-60预测'!$D:$AT,COLUMN(I345)-3,FALSE)/10^8</f>
        <v>4487.1111995528709</v>
      </c>
      <c r="J345" s="23">
        <f>VLOOKUP($D345,'人均GDP预测（当年人民币）'!$D:$AT,COLUMN(J345)-3,FALSE)*VLOOKUP($D345,'367市人口19-60预测'!$D:$AT,COLUMN(J345)-3,FALSE)/10^8</f>
        <v>4763.4496180265769</v>
      </c>
      <c r="K345" s="23">
        <f>VLOOKUP($D345,'人均GDP预测（当年人民币）'!$D:$AT,COLUMN(K345)-3,FALSE)*VLOOKUP($D345,'367市人口19-60预测'!$D:$AT,COLUMN(K345)-3,FALSE)/10^8</f>
        <v>5040.6658831691047</v>
      </c>
      <c r="L345" s="23">
        <f>VLOOKUP($D345,'人均GDP预测（当年人民币）'!$D:$AT,COLUMN(L345)-3,FALSE)*VLOOKUP($D345,'367市人口19-60预测'!$D:$AT,COLUMN(L345)-3,FALSE)/10^8</f>
        <v>5329.7014858812345</v>
      </c>
      <c r="M345" s="23">
        <f>VLOOKUP($D345,'人均GDP预测（当年人民币）'!$D:$AT,COLUMN(M345)-3,FALSE)*VLOOKUP($D345,'367市人口19-60预测'!$D:$AT,COLUMN(M345)-3,FALSE)/10^8</f>
        <v>5631.1145628790418</v>
      </c>
      <c r="N345" s="23">
        <f>VLOOKUP($D345,'人均GDP预测（当年人民币）'!$D:$AT,COLUMN(N345)-3,FALSE)*VLOOKUP($D345,'367市人口19-60预测'!$D:$AT,COLUMN(N345)-3,FALSE)/10^8</f>
        <v>5933.8107209519749</v>
      </c>
      <c r="O345" s="23">
        <f>VLOOKUP($D345,'人均GDP预测（当年人民币）'!$D:$AT,COLUMN(O345)-3,FALSE)*VLOOKUP($D345,'367市人口19-60预测'!$D:$AT,COLUMN(O345)-3,FALSE)/10^8</f>
        <v>6248.8271274909093</v>
      </c>
      <c r="P345" s="23">
        <f>VLOOKUP($D345,'人均GDP预测（当年人民币）'!$D:$AT,COLUMN(P345)-3,FALSE)*VLOOKUP($D345,'367市人口19-60预测'!$D:$AT,COLUMN(P345)-3,FALSE)/10^8</f>
        <v>6576.7393740876296</v>
      </c>
      <c r="Q345" s="23">
        <f>VLOOKUP($D345,'人均GDP预测（当年人民币）'!$D:$AT,COLUMN(Q345)-3,FALSE)*VLOOKUP($D345,'367市人口19-60预测'!$D:$AT,COLUMN(Q345)-3,FALSE)/10^8</f>
        <v>6906.4291693869936</v>
      </c>
      <c r="R345" s="23">
        <f>VLOOKUP($D345,'人均GDP预测（当年人民币）'!$D:$AT,COLUMN(R345)-3,FALSE)*VLOOKUP($D345,'367市人口19-60预测'!$D:$AT,COLUMN(R345)-3,FALSE)/10^8</f>
        <v>7249.0686775978711</v>
      </c>
      <c r="S345" s="23">
        <f>VLOOKUP($D345,'人均GDP预测（当年人民币）'!$D:$AT,COLUMN(S345)-3,FALSE)*VLOOKUP($D345,'367市人口19-60预测'!$D:$AT,COLUMN(S345)-3,FALSE)/10^8</f>
        <v>7605.2486679452895</v>
      </c>
      <c r="T345" s="23">
        <f>VLOOKUP($D345,'人均GDP预测（当年人民币）'!$D:$AT,COLUMN(T345)-3,FALSE)*VLOOKUP($D345,'367市人口19-60预测'!$D:$AT,COLUMN(T345)-3,FALSE)/10^8</f>
        <v>7975.5865682566373</v>
      </c>
      <c r="U345" s="23">
        <f>VLOOKUP($D345,'人均GDP预测（当年人民币）'!$D:$AT,COLUMN(U345)-3,FALSE)*VLOOKUP($D345,'367市人口19-60预测'!$D:$AT,COLUMN(U345)-3,FALSE)/10^8</f>
        <v>8348.3513934520197</v>
      </c>
      <c r="V345" s="23">
        <f>VLOOKUP($D345,'人均GDP预测（当年人民币）'!$D:$AT,COLUMN(V345)-3,FALSE)*VLOOKUP($D345,'367市人口19-60预测'!$D:$AT,COLUMN(V345)-3,FALSE)/10^8</f>
        <v>8735.4234619526142</v>
      </c>
      <c r="W345" s="23">
        <f>VLOOKUP($D345,'人均GDP预测（当年人民币）'!$D:$AT,COLUMN(W345)-3,FALSE)*VLOOKUP($D345,'367市人口19-60预测'!$D:$AT,COLUMN(W345)-3,FALSE)/10^8</f>
        <v>9137.4250452363867</v>
      </c>
      <c r="X345" s="23">
        <f>VLOOKUP($D345,'人均GDP预测（当年人民币）'!$D:$AT,COLUMN(X345)-3,FALSE)*VLOOKUP($D345,'367市人口19-60预测'!$D:$AT,COLUMN(X345)-3,FALSE)/10^8</f>
        <v>9542.5075566442811</v>
      </c>
      <c r="Y345" s="23">
        <f>VLOOKUP($D345,'人均GDP预测（当年人民币）'!$D:$AT,COLUMN(Y345)-3,FALSE)*VLOOKUP($D345,'367市人口19-60预测'!$D:$AT,COLUMN(Y345)-3,FALSE)/10^8</f>
        <v>9962.7060089852439</v>
      </c>
      <c r="Z345" s="23">
        <f>VLOOKUP($D345,'人均GDP预测（当年人民币）'!$D:$AT,COLUMN(Z345)-3,FALSE)*VLOOKUP($D345,'367市人口19-60预测'!$D:$AT,COLUMN(Z345)-3,FALSE)/10^8</f>
        <v>10398.634091225482</v>
      </c>
      <c r="AA345" s="23">
        <f>VLOOKUP($D345,'人均GDP预测（当年人民币）'!$D:$AT,COLUMN(AA345)-3,FALSE)*VLOOKUP($D345,'367市人口19-60预测'!$D:$AT,COLUMN(AA345)-3,FALSE)/10^8</f>
        <v>10838.262440309407</v>
      </c>
      <c r="AB345" s="23">
        <f>VLOOKUP($D345,'人均GDP预测（当年人民币）'!$D:$AT,COLUMN(AB345)-3,FALSE)*VLOOKUP($D345,'367市人口19-60预测'!$D:$AT,COLUMN(AB345)-3,FALSE)/10^8</f>
        <v>11293.781218609243</v>
      </c>
      <c r="AC345" s="23">
        <f>VLOOKUP($D345,'人均GDP预测（当年人民币）'!$D:$AT,COLUMN(AC345)-3,FALSE)*VLOOKUP($D345,'367市人口19-60预测'!$D:$AT,COLUMN(AC345)-3,FALSE)/10^8</f>
        <v>11765.76137635337</v>
      </c>
      <c r="AD345" s="23">
        <f>VLOOKUP($D345,'人均GDP预测（当年人民币）'!$D:$AT,COLUMN(AD345)-3,FALSE)*VLOOKUP($D345,'367市人口19-60预测'!$D:$AT,COLUMN(AD345)-3,FALSE)/10^8</f>
        <v>12241.916546079001</v>
      </c>
      <c r="AE345" s="23">
        <f>VLOOKUP($D345,'人均GDP预测（当年人民币）'!$D:$AT,COLUMN(AE345)-3,FALSE)*VLOOKUP($D345,'367市人口19-60预测'!$D:$AT,COLUMN(AE345)-3,FALSE)/10^8</f>
        <v>12734.586786796443</v>
      </c>
      <c r="AF345" s="23">
        <f>VLOOKUP($D345,'人均GDP预测（当年人民币）'!$D:$AT,COLUMN(AF345)-3,FALSE)*VLOOKUP($D345,'367市人口19-60预测'!$D:$AT,COLUMN(AF345)-3,FALSE)/10^8</f>
        <v>13244.239570392605</v>
      </c>
      <c r="AG345" s="23">
        <f>VLOOKUP($D345,'人均GDP预测（当年人民币）'!$D:$AT,COLUMN(AG345)-3,FALSE)*VLOOKUP($D345,'367市人口19-60预测'!$D:$AT,COLUMN(AG345)-3,FALSE)/10^8</f>
        <v>13758.250834970242</v>
      </c>
      <c r="AH345" s="23">
        <f>VLOOKUP($D345,'人均GDP预测（当年人民币）'!$D:$AT,COLUMN(AH345)-3,FALSE)*VLOOKUP($D345,'367市人口19-60预测'!$D:$AT,COLUMN(AH345)-3,FALSE)/10^8</f>
        <v>14289.067753239931</v>
      </c>
      <c r="AI345" s="23">
        <f>VLOOKUP($D345,'人均GDP预测（当年人民币）'!$D:$AT,COLUMN(AI345)-3,FALSE)*VLOOKUP($D345,'367市人口19-60预测'!$D:$AT,COLUMN(AI345)-3,FALSE)/10^8</f>
        <v>14824.167865578413</v>
      </c>
      <c r="AJ345" s="23">
        <f>VLOOKUP($D345,'人均GDP预测（当年人民币）'!$D:$AT,COLUMN(AJ345)-3,FALSE)*VLOOKUP($D345,'367市人口19-60预测'!$D:$AT,COLUMN(AJ345)-3,FALSE)/10^8</f>
        <v>15375.651979895874</v>
      </c>
      <c r="AK345" s="23">
        <f>VLOOKUP($D345,'人均GDP预测（当年人民币）'!$D:$AT,COLUMN(AK345)-3,FALSE)*VLOOKUP($D345,'367市人口19-60预测'!$D:$AT,COLUMN(AK345)-3,FALSE)/10^8</f>
        <v>15943.651525106779</v>
      </c>
      <c r="AL345" s="23">
        <f>VLOOKUP($D345,'人均GDP预测（当年人民币）'!$D:$AT,COLUMN(AL345)-3,FALSE)*VLOOKUP($D345,'367市人口19-60预测'!$D:$AT,COLUMN(AL345)-3,FALSE)/10^8</f>
        <v>16515.115923256468</v>
      </c>
      <c r="AM345" s="23">
        <f>VLOOKUP($D345,'人均GDP预测（当年人民币）'!$D:$AT,COLUMN(AM345)-3,FALSE)*VLOOKUP($D345,'367市人口19-60预测'!$D:$AT,COLUMN(AM345)-3,FALSE)/10^8</f>
        <v>17102.133307341854</v>
      </c>
      <c r="AN345" s="23">
        <f>VLOOKUP($D345,'人均GDP预测（当年人民币）'!$D:$AT,COLUMN(AN345)-3,FALSE)*VLOOKUP($D345,'367市人口19-60预测'!$D:$AT,COLUMN(AN345)-3,FALSE)/10^8</f>
        <v>17704.485328049646</v>
      </c>
      <c r="AO345" s="23">
        <f>VLOOKUP($D345,'人均GDP预测（当年人民币）'!$D:$AT,COLUMN(AO345)-3,FALSE)*VLOOKUP($D345,'367市人口19-60预测'!$D:$AT,COLUMN(AO345)-3,FALSE)/10^8</f>
        <v>18308.467670547336</v>
      </c>
      <c r="AP345" s="23">
        <f>VLOOKUP($D345,'人均GDP预测（当年人民币）'!$D:$AT,COLUMN(AP345)-3,FALSE)*VLOOKUP($D345,'367市人口19-60预测'!$D:$AT,COLUMN(AP345)-3,FALSE)/10^8</f>
        <v>18926.017100522313</v>
      </c>
      <c r="AQ345" s="23">
        <f>VLOOKUP($D345,'人均GDP预测（当年人民币）'!$D:$AT,COLUMN(AQ345)-3,FALSE)*VLOOKUP($D345,'367市人口19-60预测'!$D:$AT,COLUMN(AQ345)-3,FALSE)/10^8</f>
        <v>19556.420026693952</v>
      </c>
      <c r="AR345" s="23">
        <f>VLOOKUP($D345,'人均GDP预测（当年人民币）'!$D:$AT,COLUMN(AR345)-3,FALSE)*VLOOKUP($D345,'367市人口19-60预测'!$D:$AT,COLUMN(AR345)-3,FALSE)/10^8</f>
        <v>20185.161956221345</v>
      </c>
      <c r="AS345" s="23">
        <f>VLOOKUP($D345,'人均GDP预测（当年人民币）'!$D:$AT,COLUMN(AS345)-3,FALSE)*VLOOKUP($D345,'367市人口19-60预测'!$D:$AT,COLUMN(AS345)-3,FALSE)/10^8</f>
        <v>20823.845124861808</v>
      </c>
      <c r="AT345" s="23">
        <f>VLOOKUP($D345,'人均GDP预测（当年人民币）'!$D:$AT,COLUMN(AT345)-3,FALSE)*VLOOKUP($D345,'367市人口19-60预测'!$D:$AT,COLUMN(AT345)-3,FALSE)/10^8</f>
        <v>21457.634919112665</v>
      </c>
    </row>
    <row r="346" spans="1:46" ht="15.75" x14ac:dyDescent="0.25">
      <c r="A346" s="15">
        <v>345</v>
      </c>
      <c r="B346" s="16">
        <v>650200</v>
      </c>
      <c r="C346" s="16" t="s">
        <v>409</v>
      </c>
      <c r="D346" s="18" t="s">
        <v>63</v>
      </c>
      <c r="E346" s="23">
        <f>VLOOKUP($D346,'人均GDP预测（当年人民币）'!$D:$AT,COLUMN(E346)-3,FALSE)*VLOOKUP($D346,'367市人口19-60预测'!$D:$AT,COLUMN(E346)-3,FALSE)/10^8</f>
        <v>993.38761956674637</v>
      </c>
      <c r="F346" s="23">
        <f>VLOOKUP($D346,'人均GDP预测（当年人民币）'!$D:$AT,COLUMN(F346)-3,FALSE)*VLOOKUP($D346,'367市人口19-60预测'!$D:$AT,COLUMN(F346)-3,FALSE)/10^8</f>
        <v>1029.093931440287</v>
      </c>
      <c r="G346" s="23">
        <f>VLOOKUP($D346,'人均GDP预测（当年人民币）'!$D:$AT,COLUMN(G346)-3,FALSE)*VLOOKUP($D346,'367市人口19-60预测'!$D:$AT,COLUMN(G346)-3,FALSE)/10^8</f>
        <v>1065.2212082622998</v>
      </c>
      <c r="H346" s="23">
        <f>VLOOKUP($D346,'人均GDP预测（当年人民币）'!$D:$AT,COLUMN(H346)-3,FALSE)*VLOOKUP($D346,'367市人口19-60预测'!$D:$AT,COLUMN(H346)-3,FALSE)/10^8</f>
        <v>1101.7651206546277</v>
      </c>
      <c r="I346" s="23">
        <f>VLOOKUP($D346,'人均GDP预测（当年人民币）'!$D:$AT,COLUMN(I346)-3,FALSE)*VLOOKUP($D346,'367市人口19-60预测'!$D:$AT,COLUMN(I346)-3,FALSE)/10^8</f>
        <v>1138.714618346773</v>
      </c>
      <c r="J346" s="23">
        <f>VLOOKUP($D346,'人均GDP预测（当年人民币）'!$D:$AT,COLUMN(J346)-3,FALSE)*VLOOKUP($D346,'367市人口19-60预测'!$D:$AT,COLUMN(J346)-3,FALSE)/10^8</f>
        <v>1176.0674541709236</v>
      </c>
      <c r="K346" s="23">
        <f>VLOOKUP($D346,'人均GDP预测（当年人民币）'!$D:$AT,COLUMN(K346)-3,FALSE)*VLOOKUP($D346,'367市人口19-60预测'!$D:$AT,COLUMN(K346)-3,FALSE)/10^8</f>
        <v>1213.43154162975</v>
      </c>
      <c r="L346" s="23">
        <f>VLOOKUP($D346,'人均GDP预测（当年人民币）'!$D:$AT,COLUMN(L346)-3,FALSE)*VLOOKUP($D346,'367市人口19-60预测'!$D:$AT,COLUMN(L346)-3,FALSE)/10^8</f>
        <v>1251.1567324177076</v>
      </c>
      <c r="M346" s="23">
        <f>VLOOKUP($D346,'人均GDP预测（当年人民币）'!$D:$AT,COLUMN(M346)-3,FALSE)*VLOOKUP($D346,'367市人口19-60预测'!$D:$AT,COLUMN(M346)-3,FALSE)/10^8</f>
        <v>1289.2331331739988</v>
      </c>
      <c r="N346" s="23">
        <f>VLOOKUP($D346,'人均GDP预测（当年人民币）'!$D:$AT,COLUMN(N346)-3,FALSE)*VLOOKUP($D346,'367市人口19-60预测'!$D:$AT,COLUMN(N346)-3,FALSE)/10^8</f>
        <v>1327.6532763267144</v>
      </c>
      <c r="O346" s="23">
        <f>VLOOKUP($D346,'人均GDP预测（当年人民币）'!$D:$AT,COLUMN(O346)-3,FALSE)*VLOOKUP($D346,'367市人口19-60预测'!$D:$AT,COLUMN(O346)-3,FALSE)/10^8</f>
        <v>1366.4071168559926</v>
      </c>
      <c r="P346" s="23">
        <f>VLOOKUP($D346,'人均GDP预测（当年人民币）'!$D:$AT,COLUMN(P346)-3,FALSE)*VLOOKUP($D346,'367市人口19-60预测'!$D:$AT,COLUMN(P346)-3,FALSE)/10^8</f>
        <v>1405.4900540693643</v>
      </c>
      <c r="Q346" s="23">
        <f>VLOOKUP($D346,'人均GDP预测（当年人民币）'!$D:$AT,COLUMN(Q346)-3,FALSE)*VLOOKUP($D346,'367市人口19-60预测'!$D:$AT,COLUMN(Q346)-3,FALSE)/10^8</f>
        <v>1444.8865933804707</v>
      </c>
      <c r="R346" s="23">
        <f>VLOOKUP($D346,'人均GDP预测（当年人民币）'!$D:$AT,COLUMN(R346)-3,FALSE)*VLOOKUP($D346,'367市人口19-60预测'!$D:$AT,COLUMN(R346)-3,FALSE)/10^8</f>
        <v>1484.5952997312036</v>
      </c>
      <c r="S346" s="23">
        <f>VLOOKUP($D346,'人均GDP预测（当年人民币）'!$D:$AT,COLUMN(S346)-3,FALSE)*VLOOKUP($D346,'367市人口19-60预测'!$D:$AT,COLUMN(S346)-3,FALSE)/10^8</f>
        <v>1524.1696362180003</v>
      </c>
      <c r="T346" s="23">
        <f>VLOOKUP($D346,'人均GDP预测（当年人民币）'!$D:$AT,COLUMN(T346)-3,FALSE)*VLOOKUP($D346,'367市人口19-60预测'!$D:$AT,COLUMN(T346)-3,FALSE)/10^8</f>
        <v>1564.0173881320629</v>
      </c>
      <c r="U346" s="23">
        <f>VLOOKUP($D346,'人均GDP预测（当年人民币）'!$D:$AT,COLUMN(U346)-3,FALSE)*VLOOKUP($D346,'367市人口19-60预测'!$D:$AT,COLUMN(U346)-3,FALSE)/10^8</f>
        <v>1604.1261784926844</v>
      </c>
      <c r="V346" s="23">
        <f>VLOOKUP($D346,'人均GDP预测（当年人民币）'!$D:$AT,COLUMN(V346)-3,FALSE)*VLOOKUP($D346,'367市人口19-60预测'!$D:$AT,COLUMN(V346)-3,FALSE)/10^8</f>
        <v>1644.4901199189701</v>
      </c>
      <c r="W346" s="23">
        <f>VLOOKUP($D346,'人均GDP预测（当年人民币）'!$D:$AT,COLUMN(W346)-3,FALSE)*VLOOKUP($D346,'367市人口19-60预测'!$D:$AT,COLUMN(W346)-3,FALSE)/10^8</f>
        <v>1685.100642472893</v>
      </c>
      <c r="X346" s="23">
        <f>VLOOKUP($D346,'人均GDP预测（当年人民币）'!$D:$AT,COLUMN(X346)-3,FALSE)*VLOOKUP($D346,'367市人口19-60预测'!$D:$AT,COLUMN(X346)-3,FALSE)/10^8</f>
        <v>1725.9565562472028</v>
      </c>
      <c r="Y346" s="23">
        <f>VLOOKUP($D346,'人均GDP预测（当年人民币）'!$D:$AT,COLUMN(Y346)-3,FALSE)*VLOOKUP($D346,'367市人口19-60预测'!$D:$AT,COLUMN(Y346)-3,FALSE)/10^8</f>
        <v>1767.0472375683219</v>
      </c>
      <c r="Z346" s="23">
        <f>VLOOKUP($D346,'人均GDP预测（当年人民币）'!$D:$AT,COLUMN(Z346)-3,FALSE)*VLOOKUP($D346,'367市人口19-60预测'!$D:$AT,COLUMN(Z346)-3,FALSE)/10^8</f>
        <v>1808.3696496301675</v>
      </c>
      <c r="AA346" s="23">
        <f>VLOOKUP($D346,'人均GDP预测（当年人民币）'!$D:$AT,COLUMN(AA346)-3,FALSE)*VLOOKUP($D346,'367市人口19-60预测'!$D:$AT,COLUMN(AA346)-3,FALSE)/10^8</f>
        <v>1849.4386209035904</v>
      </c>
      <c r="AB346" s="23">
        <f>VLOOKUP($D346,'人均GDP预测（当年人民币）'!$D:$AT,COLUMN(AB346)-3,FALSE)*VLOOKUP($D346,'367市人口19-60预测'!$D:$AT,COLUMN(AB346)-3,FALSE)/10^8</f>
        <v>1890.7073228037304</v>
      </c>
      <c r="AC346" s="23">
        <f>VLOOKUP($D346,'人均GDP预测（当年人民币）'!$D:$AT,COLUMN(AC346)-3,FALSE)*VLOOKUP($D346,'367市人口19-60预测'!$D:$AT,COLUMN(AC346)-3,FALSE)/10^8</f>
        <v>1932.1797193681512</v>
      </c>
      <c r="AD346" s="23">
        <f>VLOOKUP($D346,'人均GDP预测（当年人民币）'!$D:$AT,COLUMN(AD346)-3,FALSE)*VLOOKUP($D346,'367市人口19-60预测'!$D:$AT,COLUMN(AD346)-3,FALSE)/10^8</f>
        <v>1973.8535501900662</v>
      </c>
      <c r="AE346" s="23">
        <f>VLOOKUP($D346,'人均GDP预测（当年人民币）'!$D:$AT,COLUMN(AE346)-3,FALSE)*VLOOKUP($D346,'367市人口19-60预测'!$D:$AT,COLUMN(AE346)-3,FALSE)/10^8</f>
        <v>2015.7278193987545</v>
      </c>
      <c r="AF346" s="23">
        <f>VLOOKUP($D346,'人均GDP预测（当年人民币）'!$D:$AT,COLUMN(AF346)-3,FALSE)*VLOOKUP($D346,'367市人口19-60预测'!$D:$AT,COLUMN(AF346)-3,FALSE)/10^8</f>
        <v>2057.802940132568</v>
      </c>
      <c r="AG346" s="23">
        <f>VLOOKUP($D346,'人均GDP预测（当年人民币）'!$D:$AT,COLUMN(AG346)-3,FALSE)*VLOOKUP($D346,'367市人口19-60预测'!$D:$AT,COLUMN(AG346)-3,FALSE)/10^8</f>
        <v>2100.0898065100105</v>
      </c>
      <c r="AH346" s="23">
        <f>VLOOKUP($D346,'人均GDP预测（当年人民币）'!$D:$AT,COLUMN(AH346)-3,FALSE)*VLOOKUP($D346,'367市人口19-60预测'!$D:$AT,COLUMN(AH346)-3,FALSE)/10^8</f>
        <v>2142.5882870154314</v>
      </c>
      <c r="AI346" s="23">
        <f>VLOOKUP($D346,'人均GDP预测（当年人民币）'!$D:$AT,COLUMN(AI346)-3,FALSE)*VLOOKUP($D346,'367市人口19-60预测'!$D:$AT,COLUMN(AI346)-3,FALSE)/10^8</f>
        <v>2184.7830898315397</v>
      </c>
      <c r="AJ346" s="23">
        <f>VLOOKUP($D346,'人均GDP预测（当年人民币）'!$D:$AT,COLUMN(AJ346)-3,FALSE)*VLOOKUP($D346,'367市人口19-60预测'!$D:$AT,COLUMN(AJ346)-3,FALSE)/10^8</f>
        <v>2227.1930457838207</v>
      </c>
      <c r="AK346" s="23">
        <f>VLOOKUP($D346,'人均GDP预测（当年人民币）'!$D:$AT,COLUMN(AK346)-3,FALSE)*VLOOKUP($D346,'367市人口19-60预测'!$D:$AT,COLUMN(AK346)-3,FALSE)/10^8</f>
        <v>2269.8242735460512</v>
      </c>
      <c r="AL346" s="23">
        <f>VLOOKUP($D346,'人均GDP预测（当年人民币）'!$D:$AT,COLUMN(AL346)-3,FALSE)*VLOOKUP($D346,'367市人口19-60预测'!$D:$AT,COLUMN(AL346)-3,FALSE)/10^8</f>
        <v>2312.6951258920071</v>
      </c>
      <c r="AM346" s="23">
        <f>VLOOKUP($D346,'人均GDP预测（当年人民币）'!$D:$AT,COLUMN(AM346)-3,FALSE)*VLOOKUP($D346,'367市人口19-60预测'!$D:$AT,COLUMN(AM346)-3,FALSE)/10^8</f>
        <v>2355.8220314335804</v>
      </c>
      <c r="AN346" s="23">
        <f>VLOOKUP($D346,'人均GDP预测（当年人民币）'!$D:$AT,COLUMN(AN346)-3,FALSE)*VLOOKUP($D346,'367市人口19-60预测'!$D:$AT,COLUMN(AN346)-3,FALSE)/10^8</f>
        <v>2399.2298439033088</v>
      </c>
      <c r="AO346" s="23">
        <f>VLOOKUP($D346,'人均GDP预测（当年人民币）'!$D:$AT,COLUMN(AO346)-3,FALSE)*VLOOKUP($D346,'367市人口19-60预测'!$D:$AT,COLUMN(AO346)-3,FALSE)/10^8</f>
        <v>2442.9417470701815</v>
      </c>
      <c r="AP346" s="23">
        <f>VLOOKUP($D346,'人均GDP预测（当年人民币）'!$D:$AT,COLUMN(AP346)-3,FALSE)*VLOOKUP($D346,'367市人口19-60预测'!$D:$AT,COLUMN(AP346)-3,FALSE)/10^8</f>
        <v>2486.9902028154902</v>
      </c>
      <c r="AQ346" s="23">
        <f>VLOOKUP($D346,'人均GDP预测（当年人民币）'!$D:$AT,COLUMN(AQ346)-3,FALSE)*VLOOKUP($D346,'367市人口19-60预测'!$D:$AT,COLUMN(AQ346)-3,FALSE)/10^8</f>
        <v>2530.8427961651473</v>
      </c>
      <c r="AR346" s="23">
        <f>VLOOKUP($D346,'人均GDP预测（当年人民币）'!$D:$AT,COLUMN(AR346)-3,FALSE)*VLOOKUP($D346,'367市人口19-60预测'!$D:$AT,COLUMN(AR346)-3,FALSE)/10^8</f>
        <v>2575.0724855165713</v>
      </c>
      <c r="AS346" s="23">
        <f>VLOOKUP($D346,'人均GDP预测（当年人民币）'!$D:$AT,COLUMN(AS346)-3,FALSE)*VLOOKUP($D346,'367市人口19-60预测'!$D:$AT,COLUMN(AS346)-3,FALSE)/10^8</f>
        <v>2619.7306673810263</v>
      </c>
      <c r="AT346" s="23">
        <f>VLOOKUP($D346,'人均GDP预测（当年人民币）'!$D:$AT,COLUMN(AT346)-3,FALSE)*VLOOKUP($D346,'367市人口19-60预测'!$D:$AT,COLUMN(AT346)-3,FALSE)/10^8</f>
        <v>2664.8621837306523</v>
      </c>
    </row>
    <row r="347" spans="1:46" ht="15.75" x14ac:dyDescent="0.25">
      <c r="A347" s="15">
        <v>346</v>
      </c>
      <c r="B347" s="16">
        <v>650400</v>
      </c>
      <c r="C347" s="16" t="s">
        <v>409</v>
      </c>
      <c r="D347" s="18" t="s">
        <v>306</v>
      </c>
      <c r="E347" s="23">
        <f>VLOOKUP($D347,'人均GDP预测（当年人民币）'!$D:$AT,COLUMN(E347)-3,FALSE)*VLOOKUP($D347,'367市人口19-60预测'!$D:$AT,COLUMN(E347)-3,FALSE)/10^8</f>
        <v>388.66755656213786</v>
      </c>
      <c r="F347" s="23">
        <f>VLOOKUP($D347,'人均GDP预测（当年人民币）'!$D:$AT,COLUMN(F347)-3,FALSE)*VLOOKUP($D347,'367市人口19-60预测'!$D:$AT,COLUMN(F347)-3,FALSE)/10^8</f>
        <v>411.8785199064306</v>
      </c>
      <c r="G347" s="23">
        <f>VLOOKUP($D347,'人均GDP预测（当年人民币）'!$D:$AT,COLUMN(G347)-3,FALSE)*VLOOKUP($D347,'367市人口19-60预测'!$D:$AT,COLUMN(G347)-3,FALSE)/10^8</f>
        <v>436.491795224729</v>
      </c>
      <c r="H347" s="23">
        <f>VLOOKUP($D347,'人均GDP预测（当年人民币）'!$D:$AT,COLUMN(H347)-3,FALSE)*VLOOKUP($D347,'367市人口19-60预测'!$D:$AT,COLUMN(H347)-3,FALSE)/10^8</f>
        <v>462.56363585999497</v>
      </c>
      <c r="I347" s="23">
        <f>VLOOKUP($D347,'人均GDP预测（当年人民币）'!$D:$AT,COLUMN(I347)-3,FALSE)*VLOOKUP($D347,'367市人口19-60预测'!$D:$AT,COLUMN(I347)-3,FALSE)/10^8</f>
        <v>490.15147188693408</v>
      </c>
      <c r="J347" s="23">
        <f>VLOOKUP($D347,'人均GDP预测（当年人民币）'!$D:$AT,COLUMN(J347)-3,FALSE)*VLOOKUP($D347,'367市人口19-60预测'!$D:$AT,COLUMN(J347)-3,FALSE)/10^8</f>
        <v>519.31397142645471</v>
      </c>
      <c r="K347" s="23">
        <f>VLOOKUP($D347,'人均GDP预测（当年人民币）'!$D:$AT,COLUMN(K347)-3,FALSE)*VLOOKUP($D347,'367市人口19-60预测'!$D:$AT,COLUMN(K347)-3,FALSE)/10^8</f>
        <v>550.10805634283565</v>
      </c>
      <c r="L347" s="23">
        <f>VLOOKUP($D347,'人均GDP预测（当年人民币）'!$D:$AT,COLUMN(L347)-3,FALSE)*VLOOKUP($D347,'367市人口19-60预测'!$D:$AT,COLUMN(L347)-3,FALSE)/10^8</f>
        <v>580.84812658829912</v>
      </c>
      <c r="M347" s="23">
        <f>VLOOKUP($D347,'人均GDP预测（当年人民币）'!$D:$AT,COLUMN(M347)-3,FALSE)*VLOOKUP($D347,'367市人口19-60预测'!$D:$AT,COLUMN(M347)-3,FALSE)/10^8</f>
        <v>613.14002660091739</v>
      </c>
      <c r="N347" s="23">
        <f>VLOOKUP($D347,'人均GDP预测（当年人民币）'!$D:$AT,COLUMN(N347)-3,FALSE)*VLOOKUP($D347,'367市人口19-60预测'!$D:$AT,COLUMN(N347)-3,FALSE)/10^8</f>
        <v>647.02932109327105</v>
      </c>
      <c r="O347" s="23">
        <f>VLOOKUP($D347,'人均GDP预测（当年人民币）'!$D:$AT,COLUMN(O347)-3,FALSE)*VLOOKUP($D347,'367市人口19-60预测'!$D:$AT,COLUMN(O347)-3,FALSE)/10^8</f>
        <v>682.56126497925652</v>
      </c>
      <c r="P347" s="23">
        <f>VLOOKUP($D347,'人均GDP预测（当年人民币）'!$D:$AT,COLUMN(P347)-3,FALSE)*VLOOKUP($D347,'367市人口19-60预测'!$D:$AT,COLUMN(P347)-3,FALSE)/10^8</f>
        <v>719.78170760667922</v>
      </c>
      <c r="Q347" s="23">
        <f>VLOOKUP($D347,'人均GDP预测（当年人民币）'!$D:$AT,COLUMN(Q347)-3,FALSE)*VLOOKUP($D347,'367市人口19-60预测'!$D:$AT,COLUMN(Q347)-3,FALSE)/10^8</f>
        <v>758.73624617380017</v>
      </c>
      <c r="R347" s="23">
        <f>VLOOKUP($D347,'人均GDP预测（当年人民币）'!$D:$AT,COLUMN(R347)-3,FALSE)*VLOOKUP($D347,'367市人口19-60预测'!$D:$AT,COLUMN(R347)-3,FALSE)/10^8</f>
        <v>797.58869403737424</v>
      </c>
      <c r="S347" s="23">
        <f>VLOOKUP($D347,'人均GDP预测（当年人民币）'!$D:$AT,COLUMN(S347)-3,FALSE)*VLOOKUP($D347,'367市人口19-60预测'!$D:$AT,COLUMN(S347)-3,FALSE)/10^8</f>
        <v>838.07217081700344</v>
      </c>
      <c r="T347" s="23">
        <f>VLOOKUP($D347,'人均GDP预测（当年人民币）'!$D:$AT,COLUMN(T347)-3,FALSE)*VLOOKUP($D347,'367市人口19-60预测'!$D:$AT,COLUMN(T347)-3,FALSE)/10^8</f>
        <v>880.21924720954485</v>
      </c>
      <c r="U347" s="23">
        <f>VLOOKUP($D347,'人均GDP预测（当年人民币）'!$D:$AT,COLUMN(U347)-3,FALSE)*VLOOKUP($D347,'367市人口19-60预测'!$D:$AT,COLUMN(U347)-3,FALSE)/10^8</f>
        <v>924.06435824293317</v>
      </c>
      <c r="V347" s="23">
        <f>VLOOKUP($D347,'人均GDP预测（当年人民币）'!$D:$AT,COLUMN(V347)-3,FALSE)*VLOOKUP($D347,'367市人口19-60预测'!$D:$AT,COLUMN(V347)-3,FALSE)/10^8</f>
        <v>969.64186413797574</v>
      </c>
      <c r="W347" s="23">
        <f>VLOOKUP($D347,'人均GDP预测（当年人民币）'!$D:$AT,COLUMN(W347)-3,FALSE)*VLOOKUP($D347,'367市人口19-60预测'!$D:$AT,COLUMN(W347)-3,FALSE)/10^8</f>
        <v>1015.047751907238</v>
      </c>
      <c r="X347" s="23">
        <f>VLOOKUP($D347,'人均GDP预测（当年人民币）'!$D:$AT,COLUMN(X347)-3,FALSE)*VLOOKUP($D347,'367市人口19-60预测'!$D:$AT,COLUMN(X347)-3,FALSE)/10^8</f>
        <v>1062.0730672389727</v>
      </c>
      <c r="Y347" s="23">
        <f>VLOOKUP($D347,'人均GDP预测（当年人民币）'!$D:$AT,COLUMN(Y347)-3,FALSE)*VLOOKUP($D347,'367市人口19-60预测'!$D:$AT,COLUMN(Y347)-3,FALSE)/10^8</f>
        <v>1110.7490803342171</v>
      </c>
      <c r="Z347" s="23">
        <f>VLOOKUP($D347,'人均GDP预测（当年人民币）'!$D:$AT,COLUMN(Z347)-3,FALSE)*VLOOKUP($D347,'367市人口19-60预测'!$D:$AT,COLUMN(Z347)-3,FALSE)/10^8</f>
        <v>1161.100983614944</v>
      </c>
      <c r="AA347" s="23">
        <f>VLOOKUP($D347,'人均GDP预测（当年人民币）'!$D:$AT,COLUMN(AA347)-3,FALSE)*VLOOKUP($D347,'367市人口19-60预测'!$D:$AT,COLUMN(AA347)-3,FALSE)/10^8</f>
        <v>1213.1626548815152</v>
      </c>
      <c r="AB347" s="23">
        <f>VLOOKUP($D347,'人均GDP预测（当年人民币）'!$D:$AT,COLUMN(AB347)-3,FALSE)*VLOOKUP($D347,'367市人口19-60预测'!$D:$AT,COLUMN(AB347)-3,FALSE)/10^8</f>
        <v>1266.9687687469045</v>
      </c>
      <c r="AC347" s="23">
        <f>VLOOKUP($D347,'人均GDP预测（当年人民币）'!$D:$AT,COLUMN(AC347)-3,FALSE)*VLOOKUP($D347,'367市人口19-60预测'!$D:$AT,COLUMN(AC347)-3,FALSE)/10^8</f>
        <v>1320.4571762370376</v>
      </c>
      <c r="AD347" s="23">
        <f>VLOOKUP($D347,'人均GDP预测（当年人民币）'!$D:$AT,COLUMN(AD347)-3,FALSE)*VLOOKUP($D347,'367市人口19-60预测'!$D:$AT,COLUMN(AD347)-3,FALSE)/10^8</f>
        <v>1375.5913364263342</v>
      </c>
      <c r="AE347" s="23">
        <f>VLOOKUP($D347,'人均GDP预测（当年人民币）'!$D:$AT,COLUMN(AE347)-3,FALSE)*VLOOKUP($D347,'367市人口19-60预测'!$D:$AT,COLUMN(AE347)-3,FALSE)/10^8</f>
        <v>1432.4099477961797</v>
      </c>
      <c r="AF347" s="23">
        <f>VLOOKUP($D347,'人均GDP预测（当年人民币）'!$D:$AT,COLUMN(AF347)-3,FALSE)*VLOOKUP($D347,'367市人口19-60预测'!$D:$AT,COLUMN(AF347)-3,FALSE)/10^8</f>
        <v>1490.9547946798004</v>
      </c>
      <c r="AG347" s="23">
        <f>VLOOKUP($D347,'人均GDP预测（当年人民币）'!$D:$AT,COLUMN(AG347)-3,FALSE)*VLOOKUP($D347,'367市人口19-60预测'!$D:$AT,COLUMN(AG347)-3,FALSE)/10^8</f>
        <v>1551.2816334730865</v>
      </c>
      <c r="AH347" s="23">
        <f>VLOOKUP($D347,'人均GDP预测（当年人民币）'!$D:$AT,COLUMN(AH347)-3,FALSE)*VLOOKUP($D347,'367市人口19-60预测'!$D:$AT,COLUMN(AH347)-3,FALSE)/10^8</f>
        <v>1611.2769533419259</v>
      </c>
      <c r="AI347" s="23">
        <f>VLOOKUP($D347,'人均GDP预测（当年人民币）'!$D:$AT,COLUMN(AI347)-3,FALSE)*VLOOKUP($D347,'367市人口19-60预测'!$D:$AT,COLUMN(AI347)-3,FALSE)/10^8</f>
        <v>1673.0148899253329</v>
      </c>
      <c r="AJ347" s="23">
        <f>VLOOKUP($D347,'人均GDP预测（当年人民币）'!$D:$AT,COLUMN(AJ347)-3,FALSE)*VLOOKUP($D347,'367市人口19-60预测'!$D:$AT,COLUMN(AJ347)-3,FALSE)/10^8</f>
        <v>1736.5665657801419</v>
      </c>
      <c r="AK347" s="23">
        <f>VLOOKUP($D347,'人均GDP预测（当年人民币）'!$D:$AT,COLUMN(AK347)-3,FALSE)*VLOOKUP($D347,'367市人口19-60预测'!$D:$AT,COLUMN(AK347)-3,FALSE)/10^8</f>
        <v>1802.0217298794109</v>
      </c>
      <c r="AL347" s="23">
        <f>VLOOKUP($D347,'人均GDP预测（当年人民币）'!$D:$AT,COLUMN(AL347)-3,FALSE)*VLOOKUP($D347,'367市人口19-60预测'!$D:$AT,COLUMN(AL347)-3,FALSE)/10^8</f>
        <v>1869.479254515368</v>
      </c>
      <c r="AM347" s="23">
        <f>VLOOKUP($D347,'人均GDP预测（当年人民币）'!$D:$AT,COLUMN(AM347)-3,FALSE)*VLOOKUP($D347,'367市人口19-60预测'!$D:$AT,COLUMN(AM347)-3,FALSE)/10^8</f>
        <v>1936.8122893084255</v>
      </c>
      <c r="AN347" s="23">
        <f>VLOOKUP($D347,'人均GDP预测（当年人民币）'!$D:$AT,COLUMN(AN347)-3,FALSE)*VLOOKUP($D347,'367市人口19-60预测'!$D:$AT,COLUMN(AN347)-3,FALSE)/10^8</f>
        <v>2006.2413429068517</v>
      </c>
      <c r="AO347" s="23">
        <f>VLOOKUP($D347,'人均GDP预测（当年人民币）'!$D:$AT,COLUMN(AO347)-3,FALSE)*VLOOKUP($D347,'367市人口19-60预测'!$D:$AT,COLUMN(AO347)-3,FALSE)/10^8</f>
        <v>2077.9198233352208</v>
      </c>
      <c r="AP347" s="23">
        <f>VLOOKUP($D347,'人均GDP预测（当年人民币）'!$D:$AT,COLUMN(AP347)-3,FALSE)*VLOOKUP($D347,'367市人口19-60预测'!$D:$AT,COLUMN(AP347)-3,FALSE)/10^8</f>
        <v>2152.0242491101494</v>
      </c>
      <c r="AQ347" s="23">
        <f>VLOOKUP($D347,'人均GDP预测（当年人民币）'!$D:$AT,COLUMN(AQ347)-3,FALSE)*VLOOKUP($D347,'367市人口19-60预测'!$D:$AT,COLUMN(AQ347)-3,FALSE)/10^8</f>
        <v>2226.4991232938701</v>
      </c>
      <c r="AR347" s="23">
        <f>VLOOKUP($D347,'人均GDP预测（当年人民币）'!$D:$AT,COLUMN(AR347)-3,FALSE)*VLOOKUP($D347,'367市人口19-60预测'!$D:$AT,COLUMN(AR347)-3,FALSE)/10^8</f>
        <v>2303.678343560769</v>
      </c>
      <c r="AS347" s="23">
        <f>VLOOKUP($D347,'人均GDP预测（当年人民币）'!$D:$AT,COLUMN(AS347)-3,FALSE)*VLOOKUP($D347,'367市人口19-60预测'!$D:$AT,COLUMN(AS347)-3,FALSE)/10^8</f>
        <v>2383.8238959032301</v>
      </c>
      <c r="AT347" s="23">
        <f>VLOOKUP($D347,'人均GDP预测（当年人民币）'!$D:$AT,COLUMN(AT347)-3,FALSE)*VLOOKUP($D347,'367市人口19-60预测'!$D:$AT,COLUMN(AT347)-3,FALSE)/10^8</f>
        <v>2467.2270209047265</v>
      </c>
    </row>
    <row r="348" spans="1:46" ht="15.75" x14ac:dyDescent="0.25">
      <c r="A348" s="15">
        <v>347</v>
      </c>
      <c r="B348" s="16">
        <v>650500</v>
      </c>
      <c r="C348" s="16" t="s">
        <v>409</v>
      </c>
      <c r="D348" s="18" t="s">
        <v>61</v>
      </c>
      <c r="E348" s="23">
        <f>VLOOKUP($D348,'人均GDP预测（当年人民币）'!$D:$AT,COLUMN(E348)-3,FALSE)*VLOOKUP($D348,'367市人口19-60预测'!$D:$AT,COLUMN(E348)-3,FALSE)/10^8</f>
        <v>614.86472797188924</v>
      </c>
      <c r="F348" s="23">
        <f>VLOOKUP($D348,'人均GDP预测（当年人民币）'!$D:$AT,COLUMN(F348)-3,FALSE)*VLOOKUP($D348,'367市人口19-60预测'!$D:$AT,COLUMN(F348)-3,FALSE)/10^8</f>
        <v>640.40529014884157</v>
      </c>
      <c r="G348" s="23">
        <f>VLOOKUP($D348,'人均GDP预测（当年人民币）'!$D:$AT,COLUMN(G348)-3,FALSE)*VLOOKUP($D348,'367市人口19-60预测'!$D:$AT,COLUMN(G348)-3,FALSE)/10^8</f>
        <v>666.63920529882546</v>
      </c>
      <c r="H348" s="23">
        <f>VLOOKUP($D348,'人均GDP预测（当年人民币）'!$D:$AT,COLUMN(H348)-3,FALSE)*VLOOKUP($D348,'367市人口19-60预测'!$D:$AT,COLUMN(H348)-3,FALSE)/10^8</f>
        <v>693.56622884852436</v>
      </c>
      <c r="I348" s="23">
        <f>VLOOKUP($D348,'人均GDP预测（当年人民币）'!$D:$AT,COLUMN(I348)-3,FALSE)*VLOOKUP($D348,'367市人口19-60预测'!$D:$AT,COLUMN(I348)-3,FALSE)/10^8</f>
        <v>721.18443407235713</v>
      </c>
      <c r="J348" s="23">
        <f>VLOOKUP($D348,'人均GDP预测（当年人民币）'!$D:$AT,COLUMN(J348)-3,FALSE)*VLOOKUP($D348,'367市人口19-60预测'!$D:$AT,COLUMN(J348)-3,FALSE)/10^8</f>
        <v>749.49115184921413</v>
      </c>
      <c r="K348" s="23">
        <f>VLOOKUP($D348,'人均GDP预测（当年人民币）'!$D:$AT,COLUMN(K348)-3,FALSE)*VLOOKUP($D348,'367市人口19-60预测'!$D:$AT,COLUMN(K348)-3,FALSE)/10^8</f>
        <v>778.48526459392383</v>
      </c>
      <c r="L348" s="23">
        <f>VLOOKUP($D348,'人均GDP预测（当年人民币）'!$D:$AT,COLUMN(L348)-3,FALSE)*VLOOKUP($D348,'367市人口19-60预测'!$D:$AT,COLUMN(L348)-3,FALSE)/10^8</f>
        <v>808.16295893744382</v>
      </c>
      <c r="M348" s="23">
        <f>VLOOKUP($D348,'人均GDP预测（当年人民币）'!$D:$AT,COLUMN(M348)-3,FALSE)*VLOOKUP($D348,'367市人口19-60预测'!$D:$AT,COLUMN(M348)-3,FALSE)/10^8</f>
        <v>837.53937932479482</v>
      </c>
      <c r="N348" s="23">
        <f>VLOOKUP($D348,'人均GDP预测（当年人民币）'!$D:$AT,COLUMN(N348)-3,FALSE)*VLOOKUP($D348,'367市人口19-60预测'!$D:$AT,COLUMN(N348)-3,FALSE)/10^8</f>
        <v>867.51862665362273</v>
      </c>
      <c r="O348" s="23">
        <f>VLOOKUP($D348,'人均GDP预测（当年人民币）'!$D:$AT,COLUMN(O348)-3,FALSE)*VLOOKUP($D348,'367市人口19-60预测'!$D:$AT,COLUMN(O348)-3,FALSE)/10^8</f>
        <v>898.09565344397129</v>
      </c>
      <c r="P348" s="23">
        <f>VLOOKUP($D348,'人均GDP预测（当年人民币）'!$D:$AT,COLUMN(P348)-3,FALSE)*VLOOKUP($D348,'367市人口19-60预测'!$D:$AT,COLUMN(P348)-3,FALSE)/10^8</f>
        <v>929.26140448686908</v>
      </c>
      <c r="Q348" s="23">
        <f>VLOOKUP($D348,'人均GDP预测（当年人民币）'!$D:$AT,COLUMN(Q348)-3,FALSE)*VLOOKUP($D348,'367市人口19-60预测'!$D:$AT,COLUMN(Q348)-3,FALSE)/10^8</f>
        <v>961.00920245328768</v>
      </c>
      <c r="R348" s="23">
        <f>VLOOKUP($D348,'人均GDP预测（当年人民币）'!$D:$AT,COLUMN(R348)-3,FALSE)*VLOOKUP($D348,'367市人口19-60预测'!$D:$AT,COLUMN(R348)-3,FALSE)/10^8</f>
        <v>993.33246557891528</v>
      </c>
      <c r="S348" s="23">
        <f>VLOOKUP($D348,'人均GDP预测（当年人民币）'!$D:$AT,COLUMN(S348)-3,FALSE)*VLOOKUP($D348,'367市人口19-60预测'!$D:$AT,COLUMN(S348)-3,FALSE)/10^8</f>
        <v>1026.220419018327</v>
      </c>
      <c r="T348" s="23">
        <f>VLOOKUP($D348,'人均GDP预测（当年人民币）'!$D:$AT,COLUMN(T348)-3,FALSE)*VLOOKUP($D348,'367市人口19-60预测'!$D:$AT,COLUMN(T348)-3,FALSE)/10^8</f>
        <v>1059.6697894744991</v>
      </c>
      <c r="U348" s="23">
        <f>VLOOKUP($D348,'人均GDP预测（当年人民币）'!$D:$AT,COLUMN(U348)-3,FALSE)*VLOOKUP($D348,'367市人口19-60预测'!$D:$AT,COLUMN(U348)-3,FALSE)/10^8</f>
        <v>1093.671991558977</v>
      </c>
      <c r="V348" s="23">
        <f>VLOOKUP($D348,'人均GDP预测（当年人民币）'!$D:$AT,COLUMN(V348)-3,FALSE)*VLOOKUP($D348,'367市人口19-60预测'!$D:$AT,COLUMN(V348)-3,FALSE)/10^8</f>
        <v>1127.1246818360339</v>
      </c>
      <c r="W348" s="23">
        <f>VLOOKUP($D348,'人均GDP预测（当年人民币）'!$D:$AT,COLUMN(W348)-3,FALSE)*VLOOKUP($D348,'367市人口19-60预测'!$D:$AT,COLUMN(W348)-3,FALSE)/10^8</f>
        <v>1161.054364050749</v>
      </c>
      <c r="X348" s="23">
        <f>VLOOKUP($D348,'人均GDP预测（当年人民币）'!$D:$AT,COLUMN(X348)-3,FALSE)*VLOOKUP($D348,'367市人口19-60预测'!$D:$AT,COLUMN(X348)-3,FALSE)/10^8</f>
        <v>1195.4501643947849</v>
      </c>
      <c r="Y348" s="23">
        <f>VLOOKUP($D348,'人均GDP预测（当年人民币）'!$D:$AT,COLUMN(Y348)-3,FALSE)*VLOOKUP($D348,'367市人口19-60预测'!$D:$AT,COLUMN(Y348)-3,FALSE)/10^8</f>
        <v>1230.3110292240199</v>
      </c>
      <c r="Z348" s="23">
        <f>VLOOKUP($D348,'人均GDP预测（当年人民币）'!$D:$AT,COLUMN(Z348)-3,FALSE)*VLOOKUP($D348,'367市人口19-60预测'!$D:$AT,COLUMN(Z348)-3,FALSE)/10^8</f>
        <v>1265.6344132655338</v>
      </c>
      <c r="AA348" s="23">
        <f>VLOOKUP($D348,'人均GDP预测（当年人民币）'!$D:$AT,COLUMN(AA348)-3,FALSE)*VLOOKUP($D348,'367市人口19-60预测'!$D:$AT,COLUMN(AA348)-3,FALSE)/10^8</f>
        <v>1301.4199141860565</v>
      </c>
      <c r="AB348" s="23">
        <f>VLOOKUP($D348,'人均GDP预测（当年人民币）'!$D:$AT,COLUMN(AB348)-3,FALSE)*VLOOKUP($D348,'367市人口19-60预测'!$D:$AT,COLUMN(AB348)-3,FALSE)/10^8</f>
        <v>1337.6676701106626</v>
      </c>
      <c r="AC348" s="23">
        <f>VLOOKUP($D348,'人均GDP预测（当年人民币）'!$D:$AT,COLUMN(AC348)-3,FALSE)*VLOOKUP($D348,'367市人口19-60预测'!$D:$AT,COLUMN(AC348)-3,FALSE)/10^8</f>
        <v>1374.3825811305037</v>
      </c>
      <c r="AD348" s="23">
        <f>VLOOKUP($D348,'人均GDP预测（当年人民币）'!$D:$AT,COLUMN(AD348)-3,FALSE)*VLOOKUP($D348,'367市人口19-60预测'!$D:$AT,COLUMN(AD348)-3,FALSE)/10^8</f>
        <v>1410.4211239140466</v>
      </c>
      <c r="AE348" s="23">
        <f>VLOOKUP($D348,'人均GDP预测（当年人民币）'!$D:$AT,COLUMN(AE348)-3,FALSE)*VLOOKUP($D348,'367市人口19-60预测'!$D:$AT,COLUMN(AE348)-3,FALSE)/10^8</f>
        <v>1446.8847516121496</v>
      </c>
      <c r="AF348" s="23">
        <f>VLOOKUP($D348,'人均GDP预测（当年人民币）'!$D:$AT,COLUMN(AF348)-3,FALSE)*VLOOKUP($D348,'367市人口19-60预测'!$D:$AT,COLUMN(AF348)-3,FALSE)/10^8</f>
        <v>1483.7934166648615</v>
      </c>
      <c r="AG348" s="23">
        <f>VLOOKUP($D348,'人均GDP预测（当年人民币）'!$D:$AT,COLUMN(AG348)-3,FALSE)*VLOOKUP($D348,'367市人口19-60预测'!$D:$AT,COLUMN(AG348)-3,FALSE)/10^8</f>
        <v>1521.1656821828101</v>
      </c>
      <c r="AH348" s="23">
        <f>VLOOKUP($D348,'人均GDP预测（当年人民币）'!$D:$AT,COLUMN(AH348)-3,FALSE)*VLOOKUP($D348,'367市人口19-60预测'!$D:$AT,COLUMN(AH348)-3,FALSE)/10^8</f>
        <v>1559.0279500515494</v>
      </c>
      <c r="AI348" s="23">
        <f>VLOOKUP($D348,'人均GDP预测（当年人民币）'!$D:$AT,COLUMN(AI348)-3,FALSE)*VLOOKUP($D348,'367市人口19-60预测'!$D:$AT,COLUMN(AI348)-3,FALSE)/10^8</f>
        <v>1597.4130411936835</v>
      </c>
      <c r="AJ348" s="23">
        <f>VLOOKUP($D348,'人均GDP预测（当年人民币）'!$D:$AT,COLUMN(AJ348)-3,FALSE)*VLOOKUP($D348,'367市人口19-60预测'!$D:$AT,COLUMN(AJ348)-3,FALSE)/10^8</f>
        <v>1636.358388204527</v>
      </c>
      <c r="AK348" s="23">
        <f>VLOOKUP($D348,'人均GDP预测（当年人民币）'!$D:$AT,COLUMN(AK348)-3,FALSE)*VLOOKUP($D348,'367市人口19-60预测'!$D:$AT,COLUMN(AK348)-3,FALSE)/10^8</f>
        <v>1675.9117699582982</v>
      </c>
      <c r="AL348" s="23">
        <f>VLOOKUP($D348,'人均GDP预测（当年人民币）'!$D:$AT,COLUMN(AL348)-3,FALSE)*VLOOKUP($D348,'367市人口19-60预测'!$D:$AT,COLUMN(AL348)-3,FALSE)/10^8</f>
        <v>1716.129872380805</v>
      </c>
      <c r="AM348" s="23">
        <f>VLOOKUP($D348,'人均GDP预测（当年人民币）'!$D:$AT,COLUMN(AM348)-3,FALSE)*VLOOKUP($D348,'367市人口19-60预测'!$D:$AT,COLUMN(AM348)-3,FALSE)/10^8</f>
        <v>1755.8429847778871</v>
      </c>
      <c r="AN348" s="23">
        <f>VLOOKUP($D348,'人均GDP预测（当年人民币）'!$D:$AT,COLUMN(AN348)-3,FALSE)*VLOOKUP($D348,'367市人口19-60预测'!$D:$AT,COLUMN(AN348)-3,FALSE)/10^8</f>
        <v>1796.3040509733185</v>
      </c>
      <c r="AO348" s="23">
        <f>VLOOKUP($D348,'人均GDP预测（当年人民币）'!$D:$AT,COLUMN(AO348)-3,FALSE)*VLOOKUP($D348,'367市人口19-60预测'!$D:$AT,COLUMN(AO348)-3,FALSE)/10^8</f>
        <v>1837.6005389623217</v>
      </c>
      <c r="AP348" s="23">
        <f>VLOOKUP($D348,'人均GDP预测（当年人民币）'!$D:$AT,COLUMN(AP348)-3,FALSE)*VLOOKUP($D348,'367市人口19-60预测'!$D:$AT,COLUMN(AP348)-3,FALSE)/10^8</f>
        <v>1879.8298096030237</v>
      </c>
      <c r="AQ348" s="23">
        <f>VLOOKUP($D348,'人均GDP预测（当年人民币）'!$D:$AT,COLUMN(AQ348)-3,FALSE)*VLOOKUP($D348,'367市人口19-60预测'!$D:$AT,COLUMN(AQ348)-3,FALSE)/10^8</f>
        <v>1923.1063145883727</v>
      </c>
      <c r="AR348" s="23">
        <f>VLOOKUP($D348,'人均GDP预测（当年人民币）'!$D:$AT,COLUMN(AR348)-3,FALSE)*VLOOKUP($D348,'367市人口19-60预测'!$D:$AT,COLUMN(AR348)-3,FALSE)/10^8</f>
        <v>1967.5535145042325</v>
      </c>
      <c r="AS348" s="23">
        <f>VLOOKUP($D348,'人均GDP预测（当年人民币）'!$D:$AT,COLUMN(AS348)-3,FALSE)*VLOOKUP($D348,'367市人口19-60预测'!$D:$AT,COLUMN(AS348)-3,FALSE)/10^8</f>
        <v>2013.3213756153391</v>
      </c>
      <c r="AT348" s="23">
        <f>VLOOKUP($D348,'人均GDP预测（当年人民币）'!$D:$AT,COLUMN(AT348)-3,FALSE)*VLOOKUP($D348,'367市人口19-60预测'!$D:$AT,COLUMN(AT348)-3,FALSE)/10^8</f>
        <v>2060.5718938657719</v>
      </c>
    </row>
    <row r="349" spans="1:46" ht="15.75" x14ac:dyDescent="0.25">
      <c r="A349" s="15">
        <v>348</v>
      </c>
      <c r="B349" s="16">
        <v>652300</v>
      </c>
      <c r="C349" s="16" t="s">
        <v>409</v>
      </c>
      <c r="D349" s="18" t="s">
        <v>266</v>
      </c>
      <c r="E349" s="23">
        <f>VLOOKUP($D349,'人均GDP预测（当年人民币）'!$D:$AT,COLUMN(E349)-3,FALSE)*VLOOKUP($D349,'367市人口19-60预测'!$D:$AT,COLUMN(E349)-3,FALSE)/10^8</f>
        <v>1343.2756502944007</v>
      </c>
      <c r="F349" s="23">
        <f>VLOOKUP($D349,'人均GDP预测（当年人民币）'!$D:$AT,COLUMN(F349)-3,FALSE)*VLOOKUP($D349,'367市人口19-60预测'!$D:$AT,COLUMN(F349)-3,FALSE)/10^8</f>
        <v>1413.2014658671444</v>
      </c>
      <c r="G349" s="23">
        <f>VLOOKUP($D349,'人均GDP预测（当年人民币）'!$D:$AT,COLUMN(G349)-3,FALSE)*VLOOKUP($D349,'367市人口19-60预测'!$D:$AT,COLUMN(G349)-3,FALSE)/10^8</f>
        <v>1486.0413356015451</v>
      </c>
      <c r="H349" s="23">
        <f>VLOOKUP($D349,'人均GDP预测（当年人民币）'!$D:$AT,COLUMN(H349)-3,FALSE)*VLOOKUP($D349,'367市人口19-60预测'!$D:$AT,COLUMN(H349)-3,FALSE)/10^8</f>
        <v>1561.8593511511172</v>
      </c>
      <c r="I349" s="23">
        <f>VLOOKUP($D349,'人均GDP预测（当年人民币）'!$D:$AT,COLUMN(I349)-3,FALSE)*VLOOKUP($D349,'367市人口19-60预测'!$D:$AT,COLUMN(I349)-3,FALSE)/10^8</f>
        <v>1637.5880494507021</v>
      </c>
      <c r="J349" s="23">
        <f>VLOOKUP($D349,'人均GDP预测（当年人民币）'!$D:$AT,COLUMN(J349)-3,FALSE)*VLOOKUP($D349,'367市人口19-60预测'!$D:$AT,COLUMN(J349)-3,FALSE)/10^8</f>
        <v>1716.1112531993854</v>
      </c>
      <c r="K349" s="23">
        <f>VLOOKUP($D349,'人均GDP预测（当年人民币）'!$D:$AT,COLUMN(K349)-3,FALSE)*VLOOKUP($D349,'367市人口19-60预测'!$D:$AT,COLUMN(K349)-3,FALSE)/10^8</f>
        <v>1797.4733813173889</v>
      </c>
      <c r="L349" s="23">
        <f>VLOOKUP($D349,'人均GDP预测（当年人民币）'!$D:$AT,COLUMN(L349)-3,FALSE)*VLOOKUP($D349,'367市人口19-60预测'!$D:$AT,COLUMN(L349)-3,FALSE)/10^8</f>
        <v>1881.7152430171241</v>
      </c>
      <c r="M349" s="23">
        <f>VLOOKUP($D349,'人均GDP预测（当年人民币）'!$D:$AT,COLUMN(M349)-3,FALSE)*VLOOKUP($D349,'367市人口19-60预测'!$D:$AT,COLUMN(M349)-3,FALSE)/10^8</f>
        <v>1968.8771950375262</v>
      </c>
      <c r="N349" s="23">
        <f>VLOOKUP($D349,'人均GDP预测（当年人民币）'!$D:$AT,COLUMN(N349)-3,FALSE)*VLOOKUP($D349,'367市人口19-60预测'!$D:$AT,COLUMN(N349)-3,FALSE)/10^8</f>
        <v>2055.7310085275867</v>
      </c>
      <c r="O349" s="23">
        <f>VLOOKUP($D349,'人均GDP预测（当年人民币）'!$D:$AT,COLUMN(O349)-3,FALSE)*VLOOKUP($D349,'367市人口19-60预测'!$D:$AT,COLUMN(O349)-3,FALSE)/10^8</f>
        <v>2145.2916154179725</v>
      </c>
      <c r="P349" s="23">
        <f>VLOOKUP($D349,'人均GDP预测（当年人民币）'!$D:$AT,COLUMN(P349)-3,FALSE)*VLOOKUP($D349,'367市人口19-60预测'!$D:$AT,COLUMN(P349)-3,FALSE)/10^8</f>
        <v>2237.5807310326318</v>
      </c>
      <c r="Q349" s="23">
        <f>VLOOKUP($D349,'人均GDP预测（当年人民币）'!$D:$AT,COLUMN(Q349)-3,FALSE)*VLOOKUP($D349,'367市人口19-60预测'!$D:$AT,COLUMN(Q349)-3,FALSE)/10^8</f>
        <v>2332.620331510976</v>
      </c>
      <c r="R349" s="23">
        <f>VLOOKUP($D349,'人均GDP预测（当年人民币）'!$D:$AT,COLUMN(R349)-3,FALSE)*VLOOKUP($D349,'367市人口19-60预测'!$D:$AT,COLUMN(R349)-3,FALSE)/10^8</f>
        <v>2430.4332724910205</v>
      </c>
      <c r="S349" s="23">
        <f>VLOOKUP($D349,'人均GDP预测（当年人民币）'!$D:$AT,COLUMN(S349)-3,FALSE)*VLOOKUP($D349,'367市人口19-60预测'!$D:$AT,COLUMN(S349)-3,FALSE)/10^8</f>
        <v>2527.6322494633091</v>
      </c>
      <c r="T349" s="23">
        <f>VLOOKUP($D349,'人均GDP预测（当年人民币）'!$D:$AT,COLUMN(T349)-3,FALSE)*VLOOKUP($D349,'367市人口19-60预测'!$D:$AT,COLUMN(T349)-3,FALSE)/10^8</f>
        <v>2627.3738471083134</v>
      </c>
      <c r="U349" s="23">
        <f>VLOOKUP($D349,'人均GDP预测（当年人民币）'!$D:$AT,COLUMN(U349)-3,FALSE)*VLOOKUP($D349,'367市人口19-60预测'!$D:$AT,COLUMN(U349)-3,FALSE)/10^8</f>
        <v>2729.6697817126587</v>
      </c>
      <c r="V349" s="23">
        <f>VLOOKUP($D349,'人均GDP预测（当年人民币）'!$D:$AT,COLUMN(V349)-3,FALSE)*VLOOKUP($D349,'367市人口19-60预测'!$D:$AT,COLUMN(V349)-3,FALSE)/10^8</f>
        <v>2834.5315365310157</v>
      </c>
      <c r="W349" s="23">
        <f>VLOOKUP($D349,'人均GDP预测（当年人民币）'!$D:$AT,COLUMN(W349)-3,FALSE)*VLOOKUP($D349,'367市人口19-60预测'!$D:$AT,COLUMN(W349)-3,FALSE)/10^8</f>
        <v>2941.978048858954</v>
      </c>
      <c r="X349" s="23">
        <f>VLOOKUP($D349,'人均GDP预测（当年人民币）'!$D:$AT,COLUMN(X349)-3,FALSE)*VLOOKUP($D349,'367市人口19-60预测'!$D:$AT,COLUMN(X349)-3,FALSE)/10^8</f>
        <v>3048.4865100037609</v>
      </c>
      <c r="Y349" s="23">
        <f>VLOOKUP($D349,'人均GDP预测（当年人民币）'!$D:$AT,COLUMN(Y349)-3,FALSE)*VLOOKUP($D349,'367市人口19-60预测'!$D:$AT,COLUMN(Y349)-3,FALSE)/10^8</f>
        <v>3157.364682202428</v>
      </c>
      <c r="Z349" s="23">
        <f>VLOOKUP($D349,'人均GDP预测（当年人民币）'!$D:$AT,COLUMN(Z349)-3,FALSE)*VLOOKUP($D349,'367市人口19-60预测'!$D:$AT,COLUMN(Z349)-3,FALSE)/10^8</f>
        <v>3268.6325292843248</v>
      </c>
      <c r="AA349" s="23">
        <f>VLOOKUP($D349,'人均GDP预测（当年人民币）'!$D:$AT,COLUMN(AA349)-3,FALSE)*VLOOKUP($D349,'367市人口19-60预测'!$D:$AT,COLUMN(AA349)-3,FALSE)/10^8</f>
        <v>3382.3167315756623</v>
      </c>
      <c r="AB349" s="23">
        <f>VLOOKUP($D349,'人均GDP预测（当年人民币）'!$D:$AT,COLUMN(AB349)-3,FALSE)*VLOOKUP($D349,'367市人口19-60预测'!$D:$AT,COLUMN(AB349)-3,FALSE)/10^8</f>
        <v>3498.4566129339405</v>
      </c>
      <c r="AC349" s="23">
        <f>VLOOKUP($D349,'人均GDP预测（当年人民币）'!$D:$AT,COLUMN(AC349)-3,FALSE)*VLOOKUP($D349,'367市人口19-60预测'!$D:$AT,COLUMN(AC349)-3,FALSE)/10^8</f>
        <v>3613.4329801977942</v>
      </c>
      <c r="AD349" s="23">
        <f>VLOOKUP($D349,'人均GDP预测（当年人民币）'!$D:$AT,COLUMN(AD349)-3,FALSE)*VLOOKUP($D349,'367市人口19-60预测'!$D:$AT,COLUMN(AD349)-3,FALSE)/10^8</f>
        <v>3730.7281901811493</v>
      </c>
      <c r="AE349" s="23">
        <f>VLOOKUP($D349,'人均GDP预测（当年人民币）'!$D:$AT,COLUMN(AE349)-3,FALSE)*VLOOKUP($D349,'367市人口19-60预测'!$D:$AT,COLUMN(AE349)-3,FALSE)/10^8</f>
        <v>3850.4060383830752</v>
      </c>
      <c r="AF349" s="23">
        <f>VLOOKUP($D349,'人均GDP预测（当年人民币）'!$D:$AT,COLUMN(AF349)-3,FALSE)*VLOOKUP($D349,'367市人口19-60预测'!$D:$AT,COLUMN(AF349)-3,FALSE)/10^8</f>
        <v>3972.5489032698633</v>
      </c>
      <c r="AG349" s="23">
        <f>VLOOKUP($D349,'人均GDP预测（当年人民币）'!$D:$AT,COLUMN(AG349)-3,FALSE)*VLOOKUP($D349,'367市人口19-60预测'!$D:$AT,COLUMN(AG349)-3,FALSE)/10^8</f>
        <v>4097.2581035160256</v>
      </c>
      <c r="AH349" s="23">
        <f>VLOOKUP($D349,'人均GDP预测（当年人民币）'!$D:$AT,COLUMN(AH349)-3,FALSE)*VLOOKUP($D349,'367市人口19-60预测'!$D:$AT,COLUMN(AH349)-3,FALSE)/10^8</f>
        <v>4220.8763679151261</v>
      </c>
      <c r="AI349" s="23">
        <f>VLOOKUP($D349,'人均GDP预测（当年人民币）'!$D:$AT,COLUMN(AI349)-3,FALSE)*VLOOKUP($D349,'367市人口19-60预测'!$D:$AT,COLUMN(AI349)-3,FALSE)/10^8</f>
        <v>4347.1025214811061</v>
      </c>
      <c r="AJ349" s="23">
        <f>VLOOKUP($D349,'人均GDP预测（当年人民币）'!$D:$AT,COLUMN(AJ349)-3,FALSE)*VLOOKUP($D349,'367市人口19-60预测'!$D:$AT,COLUMN(AJ349)-3,FALSE)/10^8</f>
        <v>4476.1052384270988</v>
      </c>
      <c r="AK349" s="23">
        <f>VLOOKUP($D349,'人均GDP预测（当年人民币）'!$D:$AT,COLUMN(AK349)-3,FALSE)*VLOOKUP($D349,'367市人口19-60预测'!$D:$AT,COLUMN(AK349)-3,FALSE)/10^8</f>
        <v>4608.0815663361473</v>
      </c>
      <c r="AL349" s="23">
        <f>VLOOKUP($D349,'人均GDP预测（当年人民币）'!$D:$AT,COLUMN(AL349)-3,FALSE)*VLOOKUP($D349,'367市人口19-60预测'!$D:$AT,COLUMN(AL349)-3,FALSE)/10^8</f>
        <v>4739.4887806447014</v>
      </c>
      <c r="AM349" s="23">
        <f>VLOOKUP($D349,'人均GDP预测（当年人民币）'!$D:$AT,COLUMN(AM349)-3,FALSE)*VLOOKUP($D349,'367市人口19-60预测'!$D:$AT,COLUMN(AM349)-3,FALSE)/10^8</f>
        <v>4874.1659792126984</v>
      </c>
      <c r="AN349" s="23">
        <f>VLOOKUP($D349,'人均GDP预测（当年人民币）'!$D:$AT,COLUMN(AN349)-3,FALSE)*VLOOKUP($D349,'367市人口19-60预测'!$D:$AT,COLUMN(AN349)-3,FALSE)/10^8</f>
        <v>5012.4248815637384</v>
      </c>
      <c r="AO349" s="23">
        <f>VLOOKUP($D349,'人均GDP预测（当年人民币）'!$D:$AT,COLUMN(AO349)-3,FALSE)*VLOOKUP($D349,'367市人口19-60预测'!$D:$AT,COLUMN(AO349)-3,FALSE)/10^8</f>
        <v>5154.629837659274</v>
      </c>
      <c r="AP349" s="23">
        <f>VLOOKUP($D349,'人均GDP预测（当年人民币）'!$D:$AT,COLUMN(AP349)-3,FALSE)*VLOOKUP($D349,'367市人口19-60预测'!$D:$AT,COLUMN(AP349)-3,FALSE)/10^8</f>
        <v>5301.1928027466047</v>
      </c>
      <c r="AQ349" s="23">
        <f>VLOOKUP($D349,'人均GDP预测（当年人民币）'!$D:$AT,COLUMN(AQ349)-3,FALSE)*VLOOKUP($D349,'367市人口19-60预测'!$D:$AT,COLUMN(AQ349)-3,FALSE)/10^8</f>
        <v>5448.6905502386726</v>
      </c>
      <c r="AR349" s="23">
        <f>VLOOKUP($D349,'人均GDP预测（当年人民币）'!$D:$AT,COLUMN(AR349)-3,FALSE)*VLOOKUP($D349,'367市人口19-60预测'!$D:$AT,COLUMN(AR349)-3,FALSE)/10^8</f>
        <v>5601.3485408017723</v>
      </c>
      <c r="AS349" s="23">
        <f>VLOOKUP($D349,'人均GDP预测（当年人民币）'!$D:$AT,COLUMN(AS349)-3,FALSE)*VLOOKUP($D349,'367市人口19-60预测'!$D:$AT,COLUMN(AS349)-3,FALSE)/10^8</f>
        <v>5759.7808676637878</v>
      </c>
      <c r="AT349" s="23">
        <f>VLOOKUP($D349,'人均GDP预测（当年人民币）'!$D:$AT,COLUMN(AT349)-3,FALSE)*VLOOKUP($D349,'367市人口19-60预测'!$D:$AT,COLUMN(AT349)-3,FALSE)/10^8</f>
        <v>5924.6702046634937</v>
      </c>
    </row>
    <row r="350" spans="1:46" ht="15.75" x14ac:dyDescent="0.25">
      <c r="A350" s="15">
        <v>349</v>
      </c>
      <c r="B350" s="16">
        <v>652700</v>
      </c>
      <c r="C350" s="16" t="s">
        <v>409</v>
      </c>
      <c r="D350" s="18" t="s">
        <v>264</v>
      </c>
      <c r="E350" s="23">
        <f>VLOOKUP($D350,'人均GDP预测（当年人民币）'!$D:$AT,COLUMN(E350)-3,FALSE)*VLOOKUP($D350,'367市人口19-60预测'!$D:$AT,COLUMN(E350)-3,FALSE)/10^8</f>
        <v>358.00985613415878</v>
      </c>
      <c r="F350" s="23">
        <f>VLOOKUP($D350,'人均GDP预测（当年人民币）'!$D:$AT,COLUMN(F350)-3,FALSE)*VLOOKUP($D350,'367市人口19-60预测'!$D:$AT,COLUMN(F350)-3,FALSE)/10^8</f>
        <v>377.94799175512833</v>
      </c>
      <c r="G350" s="23">
        <f>VLOOKUP($D350,'人均GDP预测（当年人民币）'!$D:$AT,COLUMN(G350)-3,FALSE)*VLOOKUP($D350,'367市人口19-60预测'!$D:$AT,COLUMN(G350)-3,FALSE)/10^8</f>
        <v>398.90263131229227</v>
      </c>
      <c r="H350" s="23">
        <f>VLOOKUP($D350,'人均GDP预测（当年人民币）'!$D:$AT,COLUMN(H350)-3,FALSE)*VLOOKUP($D350,'367市人口19-60预测'!$D:$AT,COLUMN(H350)-3,FALSE)/10^8</f>
        <v>419.91200638406264</v>
      </c>
      <c r="I350" s="23">
        <f>VLOOKUP($D350,'人均GDP预测（当年人民币）'!$D:$AT,COLUMN(I350)-3,FALSE)*VLOOKUP($D350,'367市人口19-60预测'!$D:$AT,COLUMN(I350)-3,FALSE)/10^8</f>
        <v>441.89002066003621</v>
      </c>
      <c r="J350" s="23">
        <f>VLOOKUP($D350,'人均GDP预测（当年人民币）'!$D:$AT,COLUMN(J350)-3,FALSE)*VLOOKUP($D350,'367市人口19-60预测'!$D:$AT,COLUMN(J350)-3,FALSE)/10^8</f>
        <v>464.85589543997622</v>
      </c>
      <c r="K350" s="23">
        <f>VLOOKUP($D350,'人均GDP预测（当年人民币）'!$D:$AT,COLUMN(K350)-3,FALSE)*VLOOKUP($D350,'367市人口19-60预测'!$D:$AT,COLUMN(K350)-3,FALSE)/10^8</f>
        <v>488.83129242854505</v>
      </c>
      <c r="L350" s="23">
        <f>VLOOKUP($D350,'人均GDP预测（当年人民币）'!$D:$AT,COLUMN(L350)-3,FALSE)*VLOOKUP($D350,'367市人口19-60预测'!$D:$AT,COLUMN(L350)-3,FALSE)/10^8</f>
        <v>513.83491471722084</v>
      </c>
      <c r="M350" s="23">
        <f>VLOOKUP($D350,'人均GDP预测（当年人民币）'!$D:$AT,COLUMN(M350)-3,FALSE)*VLOOKUP($D350,'367市人口19-60预测'!$D:$AT,COLUMN(M350)-3,FALSE)/10^8</f>
        <v>539.88512810040231</v>
      </c>
      <c r="N350" s="23">
        <f>VLOOKUP($D350,'人均GDP预测（当年人民币）'!$D:$AT,COLUMN(N350)-3,FALSE)*VLOOKUP($D350,'367市人口19-60预测'!$D:$AT,COLUMN(N350)-3,FALSE)/10^8</f>
        <v>565.92080340146003</v>
      </c>
      <c r="O350" s="23">
        <f>VLOOKUP($D350,'人均GDP预测（当年人民币）'!$D:$AT,COLUMN(O350)-3,FALSE)*VLOOKUP($D350,'367市人口19-60预测'!$D:$AT,COLUMN(O350)-3,FALSE)/10^8</f>
        <v>592.93283312244444</v>
      </c>
      <c r="P350" s="23">
        <f>VLOOKUP($D350,'人均GDP预测（当年人民币）'!$D:$AT,COLUMN(P350)-3,FALSE)*VLOOKUP($D350,'367市人口19-60预测'!$D:$AT,COLUMN(P350)-3,FALSE)/10^8</f>
        <v>620.9355834162584</v>
      </c>
      <c r="Q350" s="23">
        <f>VLOOKUP($D350,'人均GDP预测（当年人民币）'!$D:$AT,COLUMN(Q350)-3,FALSE)*VLOOKUP($D350,'367市人口19-60预测'!$D:$AT,COLUMN(Q350)-3,FALSE)/10^8</f>
        <v>649.93759723005621</v>
      </c>
      <c r="R350" s="23">
        <f>VLOOKUP($D350,'人均GDP预测（当年人民币）'!$D:$AT,COLUMN(R350)-3,FALSE)*VLOOKUP($D350,'367市人口19-60预测'!$D:$AT,COLUMN(R350)-3,FALSE)/10^8</f>
        <v>679.94977731770541</v>
      </c>
      <c r="S350" s="23">
        <f>VLOOKUP($D350,'人均GDP预测（当年人民币）'!$D:$AT,COLUMN(S350)-3,FALSE)*VLOOKUP($D350,'367市人口19-60预测'!$D:$AT,COLUMN(S350)-3,FALSE)/10^8</f>
        <v>709.85286804601208</v>
      </c>
      <c r="T350" s="23">
        <f>VLOOKUP($D350,'人均GDP预测（当年人民币）'!$D:$AT,COLUMN(T350)-3,FALSE)*VLOOKUP($D350,'367市人口19-60预测'!$D:$AT,COLUMN(T350)-3,FALSE)/10^8</f>
        <v>740.68784307761644</v>
      </c>
      <c r="U350" s="23">
        <f>VLOOKUP($D350,'人均GDP预测（当年人民币）'!$D:$AT,COLUMN(U350)-3,FALSE)*VLOOKUP($D350,'367市人口19-60预测'!$D:$AT,COLUMN(U350)-3,FALSE)/10^8</f>
        <v>772.45675736355713</v>
      </c>
      <c r="V350" s="23">
        <f>VLOOKUP($D350,'人均GDP预测（当年人民币）'!$D:$AT,COLUMN(V350)-3,FALSE)*VLOOKUP($D350,'367市人口19-60预测'!$D:$AT,COLUMN(V350)-3,FALSE)/10^8</f>
        <v>805.16517349694061</v>
      </c>
      <c r="W350" s="23">
        <f>VLOOKUP($D350,'人均GDP预测（当年人民币）'!$D:$AT,COLUMN(W350)-3,FALSE)*VLOOKUP($D350,'367市人口19-60预测'!$D:$AT,COLUMN(W350)-3,FALSE)/10^8</f>
        <v>838.81992238107864</v>
      </c>
      <c r="X350" s="23">
        <f>VLOOKUP($D350,'人均GDP预测（当年人民币）'!$D:$AT,COLUMN(X350)-3,FALSE)*VLOOKUP($D350,'367市人口19-60预测'!$D:$AT,COLUMN(X350)-3,FALSE)/10^8</f>
        <v>872.25265014903948</v>
      </c>
      <c r="Y350" s="23">
        <f>VLOOKUP($D350,'人均GDP预测（当年人民币）'!$D:$AT,COLUMN(Y350)-3,FALSE)*VLOOKUP($D350,'367市人口19-60预测'!$D:$AT,COLUMN(Y350)-3,FALSE)/10^8</f>
        <v>906.54984513146132</v>
      </c>
      <c r="Z350" s="23">
        <f>VLOOKUP($D350,'人均GDP预测（当年人民币）'!$D:$AT,COLUMN(Z350)-3,FALSE)*VLOOKUP($D350,'367市人口19-60预测'!$D:$AT,COLUMN(Z350)-3,FALSE)/10^8</f>
        <v>941.72075289066515</v>
      </c>
      <c r="AA350" s="23">
        <f>VLOOKUP($D350,'人均GDP预测（当年人民币）'!$D:$AT,COLUMN(AA350)-3,FALSE)*VLOOKUP($D350,'367市人口19-60预测'!$D:$AT,COLUMN(AA350)-3,FALSE)/10^8</f>
        <v>977.76849128844515</v>
      </c>
      <c r="AB350" s="23">
        <f>VLOOKUP($D350,'人均GDP预测（当年人民币）'!$D:$AT,COLUMN(AB350)-3,FALSE)*VLOOKUP($D350,'367市人口19-60预测'!$D:$AT,COLUMN(AB350)-3,FALSE)/10^8</f>
        <v>1014.7090478351887</v>
      </c>
      <c r="AC350" s="23">
        <f>VLOOKUP($D350,'人均GDP预测（当年人民币）'!$D:$AT,COLUMN(AC350)-3,FALSE)*VLOOKUP($D350,'367市人口19-60预测'!$D:$AT,COLUMN(AC350)-3,FALSE)/10^8</f>
        <v>1051.3322842114926</v>
      </c>
      <c r="AD350" s="23">
        <f>VLOOKUP($D350,'人均GDP预测（当年人民币）'!$D:$AT,COLUMN(AD350)-3,FALSE)*VLOOKUP($D350,'367市人口19-60预测'!$D:$AT,COLUMN(AD350)-3,FALSE)/10^8</f>
        <v>1088.7900644596309</v>
      </c>
      <c r="AE350" s="23">
        <f>VLOOKUP($D350,'人均GDP预测（当年人民币）'!$D:$AT,COLUMN(AE350)-3,FALSE)*VLOOKUP($D350,'367市人口19-60预测'!$D:$AT,COLUMN(AE350)-3,FALSE)/10^8</f>
        <v>1127.1003895869048</v>
      </c>
      <c r="AF350" s="23">
        <f>VLOOKUP($D350,'人均GDP预测（当年人民币）'!$D:$AT,COLUMN(AF350)-3,FALSE)*VLOOKUP($D350,'367市人口19-60预测'!$D:$AT,COLUMN(AF350)-3,FALSE)/10^8</f>
        <v>1166.2900937448524</v>
      </c>
      <c r="AG350" s="23">
        <f>VLOOKUP($D350,'人均GDP预测（当年人民币）'!$D:$AT,COLUMN(AG350)-3,FALSE)*VLOOKUP($D350,'367市人口19-60预测'!$D:$AT,COLUMN(AG350)-3,FALSE)/10^8</f>
        <v>1206.3940482640746</v>
      </c>
      <c r="AH350" s="23">
        <f>VLOOKUP($D350,'人均GDP预测（当年人民币）'!$D:$AT,COLUMN(AH350)-3,FALSE)*VLOOKUP($D350,'367市人口19-60预测'!$D:$AT,COLUMN(AH350)-3,FALSE)/10^8</f>
        <v>1246.1850208557692</v>
      </c>
      <c r="AI350" s="23">
        <f>VLOOKUP($D350,'人均GDP预测（当年人民币）'!$D:$AT,COLUMN(AI350)-3,FALSE)*VLOOKUP($D350,'367市人口19-60预测'!$D:$AT,COLUMN(AI350)-3,FALSE)/10^8</f>
        <v>1286.8945198891072</v>
      </c>
      <c r="AJ350" s="23">
        <f>VLOOKUP($D350,'人均GDP预测（当年人民币）'!$D:$AT,COLUMN(AJ350)-3,FALSE)*VLOOKUP($D350,'367市人口19-60预测'!$D:$AT,COLUMN(AJ350)-3,FALSE)/10^8</f>
        <v>1328.5803716300388</v>
      </c>
      <c r="AK350" s="23">
        <f>VLOOKUP($D350,'人均GDP预测（当年人民币）'!$D:$AT,COLUMN(AK350)-3,FALSE)*VLOOKUP($D350,'367市人口19-60预测'!$D:$AT,COLUMN(AK350)-3,FALSE)/10^8</f>
        <v>1371.3107158742628</v>
      </c>
      <c r="AL350" s="23">
        <f>VLOOKUP($D350,'人均GDP预测（当年人民币）'!$D:$AT,COLUMN(AL350)-3,FALSE)*VLOOKUP($D350,'367市人口19-60预测'!$D:$AT,COLUMN(AL350)-3,FALSE)/10^8</f>
        <v>1415.1683351015704</v>
      </c>
      <c r="AM350" s="23">
        <f>VLOOKUP($D350,'人均GDP预测（当年人民币）'!$D:$AT,COLUMN(AM350)-3,FALSE)*VLOOKUP($D350,'367市人口19-60预测'!$D:$AT,COLUMN(AM350)-3,FALSE)/10^8</f>
        <v>1458.9429132968903</v>
      </c>
      <c r="AN350" s="23">
        <f>VLOOKUP($D350,'人均GDP预测（当年人民币）'!$D:$AT,COLUMN(AN350)-3,FALSE)*VLOOKUP($D350,'367市人口19-60预测'!$D:$AT,COLUMN(AN350)-3,FALSE)/10^8</f>
        <v>1503.9741107932152</v>
      </c>
      <c r="AO350" s="23">
        <f>VLOOKUP($D350,'人均GDP预测（当年人民币）'!$D:$AT,COLUMN(AO350)-3,FALSE)*VLOOKUP($D350,'367市人口19-60预测'!$D:$AT,COLUMN(AO350)-3,FALSE)/10^8</f>
        <v>1550.3972131283404</v>
      </c>
      <c r="AP350" s="23">
        <f>VLOOKUP($D350,'人均GDP预测（当年人民币）'!$D:$AT,COLUMN(AP350)-3,FALSE)*VLOOKUP($D350,'367市人口19-60预测'!$D:$AT,COLUMN(AP350)-3,FALSE)/10^8</f>
        <v>1598.3606275549328</v>
      </c>
      <c r="AQ350" s="23">
        <f>VLOOKUP($D350,'人均GDP预测（当年人民币）'!$D:$AT,COLUMN(AQ350)-3,FALSE)*VLOOKUP($D350,'367市人口19-60预测'!$D:$AT,COLUMN(AQ350)-3,FALSE)/10^8</f>
        <v>1646.7262929552335</v>
      </c>
      <c r="AR350" s="23">
        <f>VLOOKUP($D350,'人均GDP预测（当年人民币）'!$D:$AT,COLUMN(AR350)-3,FALSE)*VLOOKUP($D350,'367市人口19-60预测'!$D:$AT,COLUMN(AR350)-3,FALSE)/10^8</f>
        <v>1696.933211569871</v>
      </c>
      <c r="AS350" s="23">
        <f>VLOOKUP($D350,'人均GDP预测（当年人民币）'!$D:$AT,COLUMN(AS350)-3,FALSE)*VLOOKUP($D350,'367市人口19-60预测'!$D:$AT,COLUMN(AS350)-3,FALSE)/10^8</f>
        <v>1749.2056274224515</v>
      </c>
      <c r="AT350" s="23">
        <f>VLOOKUP($D350,'人均GDP预测（当年人民币）'!$D:$AT,COLUMN(AT350)-3,FALSE)*VLOOKUP($D350,'367市人口19-60预测'!$D:$AT,COLUMN(AT350)-3,FALSE)/10^8</f>
        <v>1803.8052411843119</v>
      </c>
    </row>
    <row r="351" spans="1:46" ht="15.75" x14ac:dyDescent="0.25">
      <c r="A351" s="15">
        <v>350</v>
      </c>
      <c r="B351" s="16">
        <v>652800</v>
      </c>
      <c r="C351" s="16" t="s">
        <v>409</v>
      </c>
      <c r="D351" s="18" t="s">
        <v>57</v>
      </c>
      <c r="E351" s="23">
        <f>VLOOKUP($D351,'人均GDP预测（当年人民币）'!$D:$AT,COLUMN(E351)-3,FALSE)*VLOOKUP($D351,'367市人口19-60预测'!$D:$AT,COLUMN(E351)-3,FALSE)/10^8</f>
        <v>1173.6410411708648</v>
      </c>
      <c r="F351" s="23">
        <f>VLOOKUP($D351,'人均GDP预测（当年人民币）'!$D:$AT,COLUMN(F351)-3,FALSE)*VLOOKUP($D351,'367市人口19-60预测'!$D:$AT,COLUMN(F351)-3,FALSE)/10^8</f>
        <v>1228.2210429368731</v>
      </c>
      <c r="G351" s="23">
        <f>VLOOKUP($D351,'人均GDP预测（当年人民币）'!$D:$AT,COLUMN(G351)-3,FALSE)*VLOOKUP($D351,'367市人口19-60预测'!$D:$AT,COLUMN(G351)-3,FALSE)/10^8</f>
        <v>1284.8645790373762</v>
      </c>
      <c r="H351" s="23">
        <f>VLOOKUP($D351,'人均GDP预测（当年人民币）'!$D:$AT,COLUMN(H351)-3,FALSE)*VLOOKUP($D351,'367市人口19-60预测'!$D:$AT,COLUMN(H351)-3,FALSE)/10^8</f>
        <v>1343.5969051173465</v>
      </c>
      <c r="I351" s="23">
        <f>VLOOKUP($D351,'人均GDP预测（当年人民币）'!$D:$AT,COLUMN(I351)-3,FALSE)*VLOOKUP($D351,'367市人口19-60预测'!$D:$AT,COLUMN(I351)-3,FALSE)/10^8</f>
        <v>1404.4420580047956</v>
      </c>
      <c r="J351" s="23">
        <f>VLOOKUP($D351,'人均GDP预测（当年人民币）'!$D:$AT,COLUMN(J351)-3,FALSE)*VLOOKUP($D351,'367市人口19-60预测'!$D:$AT,COLUMN(J351)-3,FALSE)/10^8</f>
        <v>1464.7402804963731</v>
      </c>
      <c r="K351" s="23">
        <f>VLOOKUP($D351,'人均GDP预测（当年人民币）'!$D:$AT,COLUMN(K351)-3,FALSE)*VLOOKUP($D351,'367市人口19-60预测'!$D:$AT,COLUMN(K351)-3,FALSE)/10^8</f>
        <v>1526.9602873255224</v>
      </c>
      <c r="L351" s="23">
        <f>VLOOKUP($D351,'人均GDP预测（当年人民币）'!$D:$AT,COLUMN(L351)-3,FALSE)*VLOOKUP($D351,'367市人口19-60预测'!$D:$AT,COLUMN(L351)-3,FALSE)/10^8</f>
        <v>1591.1095312657001</v>
      </c>
      <c r="M351" s="23">
        <f>VLOOKUP($D351,'人均GDP预测（当年人民币）'!$D:$AT,COLUMN(M351)-3,FALSE)*VLOOKUP($D351,'367市人口19-60预测'!$D:$AT,COLUMN(M351)-3,FALSE)/10^8</f>
        <v>1657.1933346916767</v>
      </c>
      <c r="N351" s="23">
        <f>VLOOKUP($D351,'人均GDP预测（当年人民币）'!$D:$AT,COLUMN(N351)-3,FALSE)*VLOOKUP($D351,'367市人口19-60预测'!$D:$AT,COLUMN(N351)-3,FALSE)/10^8</f>
        <v>1725.2169437199298</v>
      </c>
      <c r="O351" s="23">
        <f>VLOOKUP($D351,'人均GDP预测（当年人民币）'!$D:$AT,COLUMN(O351)-3,FALSE)*VLOOKUP($D351,'367市人口19-60预测'!$D:$AT,COLUMN(O351)-3,FALSE)/10^8</f>
        <v>1795.1816930665655</v>
      </c>
      <c r="P351" s="23">
        <f>VLOOKUP($D351,'人均GDP预测（当年人民币）'!$D:$AT,COLUMN(P351)-3,FALSE)*VLOOKUP($D351,'367市人口19-60预测'!$D:$AT,COLUMN(P351)-3,FALSE)/10^8</f>
        <v>1867.0890937268018</v>
      </c>
      <c r="Q351" s="23">
        <f>VLOOKUP($D351,'人均GDP预测（当年人民币）'!$D:$AT,COLUMN(Q351)-3,FALSE)*VLOOKUP($D351,'367市人口19-60预测'!$D:$AT,COLUMN(Q351)-3,FALSE)/10^8</f>
        <v>1940.9390384311532</v>
      </c>
      <c r="R351" s="23">
        <f>VLOOKUP($D351,'人均GDP预测（当年人民币）'!$D:$AT,COLUMN(R351)-3,FALSE)*VLOOKUP($D351,'367市人口19-60预测'!$D:$AT,COLUMN(R351)-3,FALSE)/10^8</f>
        <v>2016.7311235534787</v>
      </c>
      <c r="S351" s="23">
        <f>VLOOKUP($D351,'人均GDP预测（当年人民币）'!$D:$AT,COLUMN(S351)-3,FALSE)*VLOOKUP($D351,'367市人口19-60预测'!$D:$AT,COLUMN(S351)-3,FALSE)/10^8</f>
        <v>2091.4450010972673</v>
      </c>
      <c r="T351" s="23">
        <f>VLOOKUP($D351,'人均GDP预测（当年人民币）'!$D:$AT,COLUMN(T351)-3,FALSE)*VLOOKUP($D351,'367市人口19-60预测'!$D:$AT,COLUMN(T351)-3,FALSE)/10^8</f>
        <v>2167.8719059484947</v>
      </c>
      <c r="U351" s="23">
        <f>VLOOKUP($D351,'人均GDP预测（当年人民币）'!$D:$AT,COLUMN(U351)-3,FALSE)*VLOOKUP($D351,'367市人口19-60预测'!$D:$AT,COLUMN(U351)-3,FALSE)/10^8</f>
        <v>2246.0022275537608</v>
      </c>
      <c r="V351" s="23">
        <f>VLOOKUP($D351,'人均GDP预测（当年人民币）'!$D:$AT,COLUMN(V351)-3,FALSE)*VLOOKUP($D351,'367市人口19-60预测'!$D:$AT,COLUMN(V351)-3,FALSE)/10^8</f>
        <v>2325.8276416183644</v>
      </c>
      <c r="W351" s="23">
        <f>VLOOKUP($D351,'人均GDP预测（当年人民币）'!$D:$AT,COLUMN(W351)-3,FALSE)*VLOOKUP($D351,'367市人口19-60预测'!$D:$AT,COLUMN(W351)-3,FALSE)/10^8</f>
        <v>2407.3403372720118</v>
      </c>
      <c r="X351" s="23">
        <f>VLOOKUP($D351,'人均GDP预测（当年人民币）'!$D:$AT,COLUMN(X351)-3,FALSE)*VLOOKUP($D351,'367市人口19-60预测'!$D:$AT,COLUMN(X351)-3,FALSE)/10^8</f>
        <v>2490.5334848588122</v>
      </c>
      <c r="Y351" s="23">
        <f>VLOOKUP($D351,'人均GDP预测（当年人民币）'!$D:$AT,COLUMN(Y351)-3,FALSE)*VLOOKUP($D351,'367市人口19-60预测'!$D:$AT,COLUMN(Y351)-3,FALSE)/10^8</f>
        <v>2575.4017673000189</v>
      </c>
      <c r="Z351" s="23">
        <f>VLOOKUP($D351,'人均GDP预测（当年人民币）'!$D:$AT,COLUMN(Z351)-3,FALSE)*VLOOKUP($D351,'367市人口19-60预测'!$D:$AT,COLUMN(Z351)-3,FALSE)/10^8</f>
        <v>2661.9451053919465</v>
      </c>
      <c r="AA351" s="23">
        <f>VLOOKUP($D351,'人均GDP预测（当年人民币）'!$D:$AT,COLUMN(AA351)-3,FALSE)*VLOOKUP($D351,'367市人口19-60预测'!$D:$AT,COLUMN(AA351)-3,FALSE)/10^8</f>
        <v>2750.1666523933</v>
      </c>
      <c r="AB351" s="23">
        <f>VLOOKUP($D351,'人均GDP预测（当年人民币）'!$D:$AT,COLUMN(AB351)-3,FALSE)*VLOOKUP($D351,'367市人口19-60预测'!$D:$AT,COLUMN(AB351)-3,FALSE)/10^8</f>
        <v>2836.7511692155931</v>
      </c>
      <c r="AC351" s="23">
        <f>VLOOKUP($D351,'人均GDP预测（当年人民币）'!$D:$AT,COLUMN(AC351)-3,FALSE)*VLOOKUP($D351,'367市人口19-60预测'!$D:$AT,COLUMN(AC351)-3,FALSE)/10^8</f>
        <v>2924.8245891813153</v>
      </c>
      <c r="AD351" s="23">
        <f>VLOOKUP($D351,'人均GDP预测（当年人民币）'!$D:$AT,COLUMN(AD351)-3,FALSE)*VLOOKUP($D351,'367市人口19-60预测'!$D:$AT,COLUMN(AD351)-3,FALSE)/10^8</f>
        <v>3014.3994579629302</v>
      </c>
      <c r="AE351" s="23">
        <f>VLOOKUP($D351,'人均GDP预测（当年人民币）'!$D:$AT,COLUMN(AE351)-3,FALSE)*VLOOKUP($D351,'367市人口19-60预测'!$D:$AT,COLUMN(AE351)-3,FALSE)/10^8</f>
        <v>3105.4989395723151</v>
      </c>
      <c r="AF351" s="23">
        <f>VLOOKUP($D351,'人均GDP预测（当年人民币）'!$D:$AT,COLUMN(AF351)-3,FALSE)*VLOOKUP($D351,'367市人口19-60预测'!$D:$AT,COLUMN(AF351)-3,FALSE)/10^8</f>
        <v>3198.1547903664868</v>
      </c>
      <c r="AG351" s="23">
        <f>VLOOKUP($D351,'人均GDP预测（当年人民币）'!$D:$AT,COLUMN(AG351)-3,FALSE)*VLOOKUP($D351,'367市人口19-60预测'!$D:$AT,COLUMN(AG351)-3,FALSE)/10^8</f>
        <v>3292.4086890244798</v>
      </c>
      <c r="AH351" s="23">
        <f>VLOOKUP($D351,'人均GDP预测（当年人民币）'!$D:$AT,COLUMN(AH351)-3,FALSE)*VLOOKUP($D351,'367市人口19-60预测'!$D:$AT,COLUMN(AH351)-3,FALSE)/10^8</f>
        <v>3388.3177913006812</v>
      </c>
      <c r="AI351" s="23">
        <f>VLOOKUP($D351,'人均GDP预测（当年人民币）'!$D:$AT,COLUMN(AI351)-3,FALSE)*VLOOKUP($D351,'367市人口19-60预测'!$D:$AT,COLUMN(AI351)-3,FALSE)/10^8</f>
        <v>3485.9485611906298</v>
      </c>
      <c r="AJ351" s="23">
        <f>VLOOKUP($D351,'人均GDP预测（当年人民币）'!$D:$AT,COLUMN(AJ351)-3,FALSE)*VLOOKUP($D351,'367市人口19-60预测'!$D:$AT,COLUMN(AJ351)-3,FALSE)/10^8</f>
        <v>3585.3866047360589</v>
      </c>
      <c r="AK351" s="23">
        <f>VLOOKUP($D351,'人均GDP预测（当年人民币）'!$D:$AT,COLUMN(AK351)-3,FALSE)*VLOOKUP($D351,'367市人口19-60预测'!$D:$AT,COLUMN(AK351)-3,FALSE)/10^8</f>
        <v>3683.1615336942314</v>
      </c>
      <c r="AL351" s="23">
        <f>VLOOKUP($D351,'人均GDP预测（当年人民币）'!$D:$AT,COLUMN(AL351)-3,FALSE)*VLOOKUP($D351,'367市人口19-60预测'!$D:$AT,COLUMN(AL351)-3,FALSE)/10^8</f>
        <v>3782.7744472506356</v>
      </c>
      <c r="AM351" s="23">
        <f>VLOOKUP($D351,'人均GDP预测（当年人民币）'!$D:$AT,COLUMN(AM351)-3,FALSE)*VLOOKUP($D351,'367市人口19-60预测'!$D:$AT,COLUMN(AM351)-3,FALSE)/10^8</f>
        <v>3884.3684274527814</v>
      </c>
      <c r="AN351" s="23">
        <f>VLOOKUP($D351,'人均GDP预测（当年人民币）'!$D:$AT,COLUMN(AN351)-3,FALSE)*VLOOKUP($D351,'367市人口19-60预测'!$D:$AT,COLUMN(AN351)-3,FALSE)/10^8</f>
        <v>3988.1058678465938</v>
      </c>
      <c r="AO351" s="23">
        <f>VLOOKUP($D351,'人均GDP预测（当年人民币）'!$D:$AT,COLUMN(AO351)-3,FALSE)*VLOOKUP($D351,'367市人口19-60预测'!$D:$AT,COLUMN(AO351)-3,FALSE)/10^8</f>
        <v>4094.1857975641637</v>
      </c>
      <c r="AP351" s="23">
        <f>VLOOKUP($D351,'人均GDP预测（当年人民币）'!$D:$AT,COLUMN(AP351)-3,FALSE)*VLOOKUP($D351,'367市人口19-60预测'!$D:$AT,COLUMN(AP351)-3,FALSE)/10^8</f>
        <v>4202.8297930423205</v>
      </c>
      <c r="AQ351" s="23">
        <f>VLOOKUP($D351,'人均GDP预测（当年人民币）'!$D:$AT,COLUMN(AQ351)-3,FALSE)*VLOOKUP($D351,'367市人口19-60预测'!$D:$AT,COLUMN(AQ351)-3,FALSE)/10^8</f>
        <v>4314.3003639653216</v>
      </c>
      <c r="AR351" s="23">
        <f>VLOOKUP($D351,'人均GDP预测（当年人民币）'!$D:$AT,COLUMN(AR351)-3,FALSE)*VLOOKUP($D351,'367市人口19-60预测'!$D:$AT,COLUMN(AR351)-3,FALSE)/10^8</f>
        <v>4428.8943142897624</v>
      </c>
      <c r="AS351" s="23">
        <f>VLOOKUP($D351,'人均GDP预测（当年人民币）'!$D:$AT,COLUMN(AS351)-3,FALSE)*VLOOKUP($D351,'367市人口19-60预测'!$D:$AT,COLUMN(AS351)-3,FALSE)/10^8</f>
        <v>4546.9518746087842</v>
      </c>
      <c r="AT351" s="23">
        <f>VLOOKUP($D351,'人均GDP预测（当年人民币）'!$D:$AT,COLUMN(AT351)-3,FALSE)*VLOOKUP($D351,'367市人口19-60预测'!$D:$AT,COLUMN(AT351)-3,FALSE)/10^8</f>
        <v>4665.0372953445603</v>
      </c>
    </row>
    <row r="352" spans="1:46" ht="15.75" x14ac:dyDescent="0.25">
      <c r="A352" s="15">
        <v>351</v>
      </c>
      <c r="B352" s="16">
        <v>652900</v>
      </c>
      <c r="C352" s="16" t="s">
        <v>409</v>
      </c>
      <c r="D352" s="18" t="s">
        <v>258</v>
      </c>
      <c r="E352" s="23">
        <f>VLOOKUP($D352,'人均GDP预测（当年人民币）'!$D:$AT,COLUMN(E352)-3,FALSE)*VLOOKUP($D352,'367市人口19-60预测'!$D:$AT,COLUMN(E352)-3,FALSE)/10^8</f>
        <v>1236.3695858210649</v>
      </c>
      <c r="F352" s="23">
        <f>VLOOKUP($D352,'人均GDP预测（当年人民币）'!$D:$AT,COLUMN(F352)-3,FALSE)*VLOOKUP($D352,'367市人口19-60预测'!$D:$AT,COLUMN(F352)-3,FALSE)/10^8</f>
        <v>1317.9392828378054</v>
      </c>
      <c r="G352" s="23">
        <f>VLOOKUP($D352,'人均GDP预测（当年人民币）'!$D:$AT,COLUMN(G352)-3,FALSE)*VLOOKUP($D352,'367市人口19-60预测'!$D:$AT,COLUMN(G352)-3,FALSE)/10^8</f>
        <v>1404.9682108644718</v>
      </c>
      <c r="H352" s="23">
        <f>VLOOKUP($D352,'人均GDP预测（当年人民币）'!$D:$AT,COLUMN(H352)-3,FALSE)*VLOOKUP($D352,'367市人口19-60预测'!$D:$AT,COLUMN(H352)-3,FALSE)/10^8</f>
        <v>1497.7157719202596</v>
      </c>
      <c r="I352" s="23">
        <f>VLOOKUP($D352,'人均GDP预测（当年人民币）'!$D:$AT,COLUMN(I352)-3,FALSE)*VLOOKUP($D352,'367市人口19-60预测'!$D:$AT,COLUMN(I352)-3,FALSE)/10^8</f>
        <v>1596.4467239052408</v>
      </c>
      <c r="J352" s="23">
        <f>VLOOKUP($D352,'人均GDP预测（当年人民币）'!$D:$AT,COLUMN(J352)-3,FALSE)*VLOOKUP($D352,'367市人口19-60预测'!$D:$AT,COLUMN(J352)-3,FALSE)/10^8</f>
        <v>1701.4326381500321</v>
      </c>
      <c r="K352" s="23">
        <f>VLOOKUP($D352,'人均GDP预测（当年人民币）'!$D:$AT,COLUMN(K352)-3,FALSE)*VLOOKUP($D352,'367市人口19-60预测'!$D:$AT,COLUMN(K352)-3,FALSE)/10^8</f>
        <v>1812.952660461327</v>
      </c>
      <c r="L352" s="23">
        <f>VLOOKUP($D352,'人均GDP预测（当年人民币）'!$D:$AT,COLUMN(L352)-3,FALSE)*VLOOKUP($D352,'367市人口19-60预测'!$D:$AT,COLUMN(L352)-3,FALSE)/10^8</f>
        <v>1923.5697682566929</v>
      </c>
      <c r="M352" s="23">
        <f>VLOOKUP($D352,'人均GDP预测（当年人民币）'!$D:$AT,COLUMN(M352)-3,FALSE)*VLOOKUP($D352,'367市人口19-60预测'!$D:$AT,COLUMN(M352)-3,FALSE)/10^8</f>
        <v>2040.327990595043</v>
      </c>
      <c r="N352" s="23">
        <f>VLOOKUP($D352,'人均GDP预测（当年人民币）'!$D:$AT,COLUMN(N352)-3,FALSE)*VLOOKUP($D352,'367市人口19-60预测'!$D:$AT,COLUMN(N352)-3,FALSE)/10^8</f>
        <v>2163.441449247086</v>
      </c>
      <c r="O352" s="23">
        <f>VLOOKUP($D352,'人均GDP预测（当年人民币）'!$D:$AT,COLUMN(O352)-3,FALSE)*VLOOKUP($D352,'367市人口19-60预测'!$D:$AT,COLUMN(O352)-3,FALSE)/10^8</f>
        <v>2293.1312633936009</v>
      </c>
      <c r="P352" s="23">
        <f>VLOOKUP($D352,'人均GDP预测（当年人民币）'!$D:$AT,COLUMN(P352)-3,FALSE)*VLOOKUP($D352,'367市人口19-60预测'!$D:$AT,COLUMN(P352)-3,FALSE)/10^8</f>
        <v>2429.6194553778246</v>
      </c>
      <c r="Q352" s="23">
        <f>VLOOKUP($D352,'人均GDP预测（当年人民币）'!$D:$AT,COLUMN(Q352)-3,FALSE)*VLOOKUP($D352,'367市人口19-60预测'!$D:$AT,COLUMN(Q352)-3,FALSE)/10^8</f>
        <v>2573.1312328007662</v>
      </c>
      <c r="R352" s="23">
        <f>VLOOKUP($D352,'人均GDP预测（当年人民币）'!$D:$AT,COLUMN(R352)-3,FALSE)*VLOOKUP($D352,'367市人口19-60预测'!$D:$AT,COLUMN(R352)-3,FALSE)/10^8</f>
        <v>2715.7322614750942</v>
      </c>
      <c r="S352" s="23">
        <f>VLOOKUP($D352,'人均GDP预测（当年人民币）'!$D:$AT,COLUMN(S352)-3,FALSE)*VLOOKUP($D352,'367市人口19-60预测'!$D:$AT,COLUMN(S352)-3,FALSE)/10^8</f>
        <v>2864.9006110979808</v>
      </c>
      <c r="T352" s="23">
        <f>VLOOKUP($D352,'人均GDP预测（当年人民币）'!$D:$AT,COLUMN(T352)-3,FALSE)*VLOOKUP($D352,'367市人口19-60预测'!$D:$AT,COLUMN(T352)-3,FALSE)/10^8</f>
        <v>3020.8104938281563</v>
      </c>
      <c r="U352" s="23">
        <f>VLOOKUP($D352,'人均GDP预测（当年人民币）'!$D:$AT,COLUMN(U352)-3,FALSE)*VLOOKUP($D352,'367市人口19-60预测'!$D:$AT,COLUMN(U352)-3,FALSE)/10^8</f>
        <v>3183.643657513257</v>
      </c>
      <c r="V352" s="23">
        <f>VLOOKUP($D352,'人均GDP预测（当年人民币）'!$D:$AT,COLUMN(V352)-3,FALSE)*VLOOKUP($D352,'367市人口19-60预测'!$D:$AT,COLUMN(V352)-3,FALSE)/10^8</f>
        <v>3353.5825650117818</v>
      </c>
      <c r="W352" s="23">
        <f>VLOOKUP($D352,'人均GDP预测（当年人民币）'!$D:$AT,COLUMN(W352)-3,FALSE)*VLOOKUP($D352,'367市人口19-60预测'!$D:$AT,COLUMN(W352)-3,FALSE)/10^8</f>
        <v>3530.8210751017182</v>
      </c>
      <c r="X352" s="23">
        <f>VLOOKUP($D352,'人均GDP预测（当年人民币）'!$D:$AT,COLUMN(X352)-3,FALSE)*VLOOKUP($D352,'367市人口19-60预测'!$D:$AT,COLUMN(X352)-3,FALSE)/10^8</f>
        <v>3706.8182506392645</v>
      </c>
      <c r="Y352" s="23">
        <f>VLOOKUP($D352,'人均GDP预测（当年人民币）'!$D:$AT,COLUMN(Y352)-3,FALSE)*VLOOKUP($D352,'367市人口19-60预测'!$D:$AT,COLUMN(Y352)-3,FALSE)/10^8</f>
        <v>3889.6388393178522</v>
      </c>
      <c r="Z352" s="23">
        <f>VLOOKUP($D352,'人均GDP预测（当年人民币）'!$D:$AT,COLUMN(Z352)-3,FALSE)*VLOOKUP($D352,'367市人口19-60预测'!$D:$AT,COLUMN(Z352)-3,FALSE)/10^8</f>
        <v>4079.4550334727783</v>
      </c>
      <c r="AA352" s="23">
        <f>VLOOKUP($D352,'人均GDP预测（当年人民币）'!$D:$AT,COLUMN(AA352)-3,FALSE)*VLOOKUP($D352,'367市人口19-60预测'!$D:$AT,COLUMN(AA352)-3,FALSE)/10^8</f>
        <v>4276.4465868649559</v>
      </c>
      <c r="AB352" s="23">
        <f>VLOOKUP($D352,'人均GDP预测（当年人民币）'!$D:$AT,COLUMN(AB352)-3,FALSE)*VLOOKUP($D352,'367市人口19-60预测'!$D:$AT,COLUMN(AB352)-3,FALSE)/10^8</f>
        <v>4480.8140721617392</v>
      </c>
      <c r="AC352" s="23">
        <f>VLOOKUP($D352,'人均GDP预测（当年人民币）'!$D:$AT,COLUMN(AC352)-3,FALSE)*VLOOKUP($D352,'367市人口19-60预测'!$D:$AT,COLUMN(AC352)-3,FALSE)/10^8</f>
        <v>4692.7757974367623</v>
      </c>
      <c r="AD352" s="23">
        <f>VLOOKUP($D352,'人均GDP预测（当年人民币）'!$D:$AT,COLUMN(AD352)-3,FALSE)*VLOOKUP($D352,'367市人口19-60预测'!$D:$AT,COLUMN(AD352)-3,FALSE)/10^8</f>
        <v>4903.2042667753203</v>
      </c>
      <c r="AE352" s="23">
        <f>VLOOKUP($D352,'人均GDP预测（当年人民币）'!$D:$AT,COLUMN(AE352)-3,FALSE)*VLOOKUP($D352,'367市人口19-60预测'!$D:$AT,COLUMN(AE352)-3,FALSE)/10^8</f>
        <v>5120.8890311824161</v>
      </c>
      <c r="AF352" s="23">
        <f>VLOOKUP($D352,'人均GDP预测（当年人民币）'!$D:$AT,COLUMN(AF352)-3,FALSE)*VLOOKUP($D352,'367市人口19-60预测'!$D:$AT,COLUMN(AF352)-3,FALSE)/10^8</f>
        <v>5346.0886667251943</v>
      </c>
      <c r="AG352" s="23">
        <f>VLOOKUP($D352,'人均GDP预测（当年人民币）'!$D:$AT,COLUMN(AG352)-3,FALSE)*VLOOKUP($D352,'367市人口19-60预测'!$D:$AT,COLUMN(AG352)-3,FALSE)/10^8</f>
        <v>5579.093954098329</v>
      </c>
      <c r="AH352" s="23">
        <f>VLOOKUP($D352,'人均GDP预测（当年人民币）'!$D:$AT,COLUMN(AH352)-3,FALSE)*VLOOKUP($D352,'367市人口19-60预测'!$D:$AT,COLUMN(AH352)-3,FALSE)/10^8</f>
        <v>5820.2463830730358</v>
      </c>
      <c r="AI352" s="23">
        <f>VLOOKUP($D352,'人均GDP预测（当年人民币）'!$D:$AT,COLUMN(AI352)-3,FALSE)*VLOOKUP($D352,'367市人口19-60预测'!$D:$AT,COLUMN(AI352)-3,FALSE)/10^8</f>
        <v>6060.3009039267481</v>
      </c>
      <c r="AJ352" s="23">
        <f>VLOOKUP($D352,'人均GDP预测（当年人民币）'!$D:$AT,COLUMN(AJ352)-3,FALSE)*VLOOKUP($D352,'367市人口19-60预测'!$D:$AT,COLUMN(AJ352)-3,FALSE)/10^8</f>
        <v>6308.5261050422396</v>
      </c>
      <c r="AK352" s="23">
        <f>VLOOKUP($D352,'人均GDP预测（当年人民币）'!$D:$AT,COLUMN(AK352)-3,FALSE)*VLOOKUP($D352,'367市人口19-60预测'!$D:$AT,COLUMN(AK352)-3,FALSE)/10^8</f>
        <v>6565.3871122267283</v>
      </c>
      <c r="AL352" s="23">
        <f>VLOOKUP($D352,'人均GDP预测（当年人民币）'!$D:$AT,COLUMN(AL352)-3,FALSE)*VLOOKUP($D352,'367市人口19-60预测'!$D:$AT,COLUMN(AL352)-3,FALSE)/10^8</f>
        <v>6831.4244836465341</v>
      </c>
      <c r="AM352" s="23">
        <f>VLOOKUP($D352,'人均GDP预测（当年人民币）'!$D:$AT,COLUMN(AM352)-3,FALSE)*VLOOKUP($D352,'367市人口19-60预测'!$D:$AT,COLUMN(AM352)-3,FALSE)/10^8</f>
        <v>7107.2556949102172</v>
      </c>
      <c r="AN352" s="23">
        <f>VLOOKUP($D352,'人均GDP预测（当年人民币）'!$D:$AT,COLUMN(AN352)-3,FALSE)*VLOOKUP($D352,'367市人口19-60预测'!$D:$AT,COLUMN(AN352)-3,FALSE)/10^8</f>
        <v>7383.6516036943776</v>
      </c>
      <c r="AO352" s="23">
        <f>VLOOKUP($D352,'人均GDP预测（当年人民币）'!$D:$AT,COLUMN(AO352)-3,FALSE)*VLOOKUP($D352,'367市人口19-60预测'!$D:$AT,COLUMN(AO352)-3,FALSE)/10^8</f>
        <v>7670.5882269267104</v>
      </c>
      <c r="AP352" s="23">
        <f>VLOOKUP($D352,'人均GDP预测（当年人民币）'!$D:$AT,COLUMN(AP352)-3,FALSE)*VLOOKUP($D352,'367市人口19-60预测'!$D:$AT,COLUMN(AP352)-3,FALSE)/10^8</f>
        <v>7968.9609284389626</v>
      </c>
      <c r="AQ352" s="23">
        <f>VLOOKUP($D352,'人均GDP预测（当年人民币）'!$D:$AT,COLUMN(AQ352)-3,FALSE)*VLOOKUP($D352,'367市人口19-60预测'!$D:$AT,COLUMN(AQ352)-3,FALSE)/10^8</f>
        <v>8279.7911730560954</v>
      </c>
      <c r="AR352" s="23">
        <f>VLOOKUP($D352,'人均GDP预测（当年人民币）'!$D:$AT,COLUMN(AR352)-3,FALSE)*VLOOKUP($D352,'367市人口19-60预测'!$D:$AT,COLUMN(AR352)-3,FALSE)/10^8</f>
        <v>8604.2474122795502</v>
      </c>
      <c r="AS352" s="23">
        <f>VLOOKUP($D352,'人均GDP预测（当年人民币）'!$D:$AT,COLUMN(AS352)-3,FALSE)*VLOOKUP($D352,'367市人口19-60预测'!$D:$AT,COLUMN(AS352)-3,FALSE)/10^8</f>
        <v>8933.2835771800783</v>
      </c>
      <c r="AT352" s="23">
        <f>VLOOKUP($D352,'人均GDP预测（当年人民币）'!$D:$AT,COLUMN(AT352)-3,FALSE)*VLOOKUP($D352,'367市人口19-60预测'!$D:$AT,COLUMN(AT352)-3,FALSE)/10^8</f>
        <v>9277.9736146424366</v>
      </c>
    </row>
    <row r="353" spans="1:46" ht="15.75" x14ac:dyDescent="0.25">
      <c r="A353" s="15">
        <v>352</v>
      </c>
      <c r="B353" s="16">
        <v>653000</v>
      </c>
      <c r="C353" s="16" t="s">
        <v>409</v>
      </c>
      <c r="D353" s="18" t="s">
        <v>285</v>
      </c>
      <c r="E353" s="23">
        <f>VLOOKUP($D353,'人均GDP预测（当年人民币）'!$D:$AT,COLUMN(E353)-3,FALSE)*VLOOKUP($D353,'367市人口19-60预测'!$D:$AT,COLUMN(E353)-3,FALSE)/10^8</f>
        <v>161.71417438239058</v>
      </c>
      <c r="F353" s="23">
        <f>VLOOKUP($D353,'人均GDP预测（当年人民币）'!$D:$AT,COLUMN(F353)-3,FALSE)*VLOOKUP($D353,'367市人口19-60预测'!$D:$AT,COLUMN(F353)-3,FALSE)/10^8</f>
        <v>174.5357494201582</v>
      </c>
      <c r="G353" s="23">
        <f>VLOOKUP($D353,'人均GDP预测（当年人民币）'!$D:$AT,COLUMN(G353)-3,FALSE)*VLOOKUP($D353,'367市人口19-60预测'!$D:$AT,COLUMN(G353)-3,FALSE)/10^8</f>
        <v>188.56253702142902</v>
      </c>
      <c r="H353" s="23">
        <f>VLOOKUP($D353,'人均GDP预测（当年人民币）'!$D:$AT,COLUMN(H353)-3,FALSE)*VLOOKUP($D353,'367市人口19-60预测'!$D:$AT,COLUMN(H353)-3,FALSE)/10^8</f>
        <v>203.88383743525475</v>
      </c>
      <c r="I353" s="23">
        <f>VLOOKUP($D353,'人均GDP预测（当年人民币）'!$D:$AT,COLUMN(I353)-3,FALSE)*VLOOKUP($D353,'367市人口19-60预测'!$D:$AT,COLUMN(I353)-3,FALSE)/10^8</f>
        <v>220.59226402639305</v>
      </c>
      <c r="J353" s="23">
        <f>VLOOKUP($D353,'人均GDP预测（当年人民币）'!$D:$AT,COLUMN(J353)-3,FALSE)*VLOOKUP($D353,'367市人口19-60预测'!$D:$AT,COLUMN(J353)-3,FALSE)/10^8</f>
        <v>238.78673589662759</v>
      </c>
      <c r="K353" s="23">
        <f>VLOOKUP($D353,'人均GDP预测（当年人民币）'!$D:$AT,COLUMN(K353)-3,FALSE)*VLOOKUP($D353,'367市人口19-60预测'!$D:$AT,COLUMN(K353)-3,FALSE)/10^8</f>
        <v>256.24001098815177</v>
      </c>
      <c r="L353" s="23">
        <f>VLOOKUP($D353,'人均GDP预测（当年人民币）'!$D:$AT,COLUMN(L353)-3,FALSE)*VLOOKUP($D353,'367市人口19-60预测'!$D:$AT,COLUMN(L353)-3,FALSE)/10^8</f>
        <v>275.02505756759905</v>
      </c>
      <c r="M353" s="23">
        <f>VLOOKUP($D353,'人均GDP预测（当年人民币）'!$D:$AT,COLUMN(M353)-3,FALSE)*VLOOKUP($D353,'367市人口19-60预测'!$D:$AT,COLUMN(M353)-3,FALSE)/10^8</f>
        <v>295.21201232461618</v>
      </c>
      <c r="N353" s="23">
        <f>VLOOKUP($D353,'人均GDP预测（当年人民币）'!$D:$AT,COLUMN(N353)-3,FALSE)*VLOOKUP($D353,'367市人口19-60预测'!$D:$AT,COLUMN(N353)-3,FALSE)/10^8</f>
        <v>316.87211234170815</v>
      </c>
      <c r="O353" s="23">
        <f>VLOOKUP($D353,'人均GDP预测（当年人民币）'!$D:$AT,COLUMN(O353)-3,FALSE)*VLOOKUP($D353,'367市人口19-60预测'!$D:$AT,COLUMN(O353)-3,FALSE)/10^8</f>
        <v>340.07845545993479</v>
      </c>
      <c r="P353" s="23">
        <f>VLOOKUP($D353,'人均GDP预测（当年人民币）'!$D:$AT,COLUMN(P353)-3,FALSE)*VLOOKUP($D353,'367市人口19-60预测'!$D:$AT,COLUMN(P353)-3,FALSE)/10^8</f>
        <v>364.90710646716428</v>
      </c>
      <c r="Q353" s="23">
        <f>VLOOKUP($D353,'人均GDP预测（当年人民币）'!$D:$AT,COLUMN(Q353)-3,FALSE)*VLOOKUP($D353,'367市人口19-60预测'!$D:$AT,COLUMN(Q353)-3,FALSE)/10^8</f>
        <v>391.4346511153359</v>
      </c>
      <c r="R353" s="23">
        <f>VLOOKUP($D353,'人均GDP预测（当年人民币）'!$D:$AT,COLUMN(R353)-3,FALSE)*VLOOKUP($D353,'367市人口19-60预测'!$D:$AT,COLUMN(R353)-3,FALSE)/10^8</f>
        <v>419.74081415670548</v>
      </c>
      <c r="S353" s="23">
        <f>VLOOKUP($D353,'人均GDP预测（当年人民币）'!$D:$AT,COLUMN(S353)-3,FALSE)*VLOOKUP($D353,'367市人口19-60预测'!$D:$AT,COLUMN(S353)-3,FALSE)/10^8</f>
        <v>447.34584825081407</v>
      </c>
      <c r="T353" s="23">
        <f>VLOOKUP($D353,'人均GDP预测（当年人民币）'!$D:$AT,COLUMN(T353)-3,FALSE)*VLOOKUP($D353,'367市人口19-60预测'!$D:$AT,COLUMN(T353)-3,FALSE)/10^8</f>
        <v>476.54476008098641</v>
      </c>
      <c r="U353" s="23">
        <f>VLOOKUP($D353,'人均GDP预测（当年人民币）'!$D:$AT,COLUMN(U353)-3,FALSE)*VLOOKUP($D353,'367市人口19-60预测'!$D:$AT,COLUMN(U353)-3,FALSE)/10^8</f>
        <v>507.39395145875665</v>
      </c>
      <c r="V353" s="23">
        <f>VLOOKUP($D353,'人均GDP预测（当年人民币）'!$D:$AT,COLUMN(V353)-3,FALSE)*VLOOKUP($D353,'367市人口19-60预测'!$D:$AT,COLUMN(V353)-3,FALSE)/10^8</f>
        <v>539.94991531285518</v>
      </c>
      <c r="W353" s="23">
        <f>VLOOKUP($D353,'人均GDP预测（当年人民币）'!$D:$AT,COLUMN(W353)-3,FALSE)*VLOOKUP($D353,'367市人口19-60预测'!$D:$AT,COLUMN(W353)-3,FALSE)/10^8</f>
        <v>574.26996994840908</v>
      </c>
      <c r="X353" s="23">
        <f>VLOOKUP($D353,'人均GDP预测（当年人民币）'!$D:$AT,COLUMN(X353)-3,FALSE)*VLOOKUP($D353,'367市人口19-60预测'!$D:$AT,COLUMN(X353)-3,FALSE)/10^8</f>
        <v>610.41664623736449</v>
      </c>
      <c r="Y353" s="23">
        <f>VLOOKUP($D353,'人均GDP预测（当年人民币）'!$D:$AT,COLUMN(Y353)-3,FALSE)*VLOOKUP($D353,'367市人口19-60预测'!$D:$AT,COLUMN(Y353)-3,FALSE)/10^8</f>
        <v>645.85880631047871</v>
      </c>
      <c r="Z353" s="23">
        <f>VLOOKUP($D353,'人均GDP预测（当年人民币）'!$D:$AT,COLUMN(Z353)-3,FALSE)*VLOOKUP($D353,'367市人口19-60预测'!$D:$AT,COLUMN(Z353)-3,FALSE)/10^8</f>
        <v>682.94773971393636</v>
      </c>
      <c r="AA353" s="23">
        <f>VLOOKUP($D353,'人均GDP预测（当年人民币）'!$D:$AT,COLUMN(AA353)-3,FALSE)*VLOOKUP($D353,'367市人口19-60预测'!$D:$AT,COLUMN(AA353)-3,FALSE)/10^8</f>
        <v>721.7301905472882</v>
      </c>
      <c r="AB353" s="23">
        <f>VLOOKUP($D353,'人均GDP预测（当年人民币）'!$D:$AT,COLUMN(AB353)-3,FALSE)*VLOOKUP($D353,'367市人口19-60预测'!$D:$AT,COLUMN(AB353)-3,FALSE)/10^8</f>
        <v>762.25962277990766</v>
      </c>
      <c r="AC353" s="23">
        <f>VLOOKUP($D353,'人均GDP预测（当年人民币）'!$D:$AT,COLUMN(AC353)-3,FALSE)*VLOOKUP($D353,'367市人口19-60预测'!$D:$AT,COLUMN(AC353)-3,FALSE)/10^8</f>
        <v>804.59145605293611</v>
      </c>
      <c r="AD353" s="23">
        <f>VLOOKUP($D353,'人均GDP预测（当年人民币）'!$D:$AT,COLUMN(AD353)-3,FALSE)*VLOOKUP($D353,'367市人口19-60预测'!$D:$AT,COLUMN(AD353)-3,FALSE)/10^8</f>
        <v>848.79026911735764</v>
      </c>
      <c r="AE353" s="23">
        <f>VLOOKUP($D353,'人均GDP预测（当年人民币）'!$D:$AT,COLUMN(AE353)-3,FALSE)*VLOOKUP($D353,'367市人口19-60预测'!$D:$AT,COLUMN(AE353)-3,FALSE)/10^8</f>
        <v>894.92357674413051</v>
      </c>
      <c r="AF353" s="23">
        <f>VLOOKUP($D353,'人均GDP预测（当年人民币）'!$D:$AT,COLUMN(AF353)-3,FALSE)*VLOOKUP($D353,'367市人口19-60预测'!$D:$AT,COLUMN(AF353)-3,FALSE)/10^8</f>
        <v>940.24512378722659</v>
      </c>
      <c r="AG353" s="23">
        <f>VLOOKUP($D353,'人均GDP预测（当年人民币）'!$D:$AT,COLUMN(AG353)-3,FALSE)*VLOOKUP($D353,'367市人口19-60预测'!$D:$AT,COLUMN(AG353)-3,FALSE)/10^8</f>
        <v>987.37914157100818</v>
      </c>
      <c r="AH353" s="23">
        <f>VLOOKUP($D353,'人均GDP预测（当年人民币）'!$D:$AT,COLUMN(AH353)-3,FALSE)*VLOOKUP($D353,'367市人口19-60预测'!$D:$AT,COLUMN(AH353)-3,FALSE)/10^8</f>
        <v>1036.4093115104038</v>
      </c>
      <c r="AI353" s="23">
        <f>VLOOKUP($D353,'人均GDP预测（当年人民币）'!$D:$AT,COLUMN(AI353)-3,FALSE)*VLOOKUP($D353,'367市人口19-60预测'!$D:$AT,COLUMN(AI353)-3,FALSE)/10^8</f>
        <v>1087.4345946163148</v>
      </c>
      <c r="AJ353" s="23">
        <f>VLOOKUP($D353,'人均GDP预测（当年人民币）'!$D:$AT,COLUMN(AJ353)-3,FALSE)*VLOOKUP($D353,'367市人口19-60预测'!$D:$AT,COLUMN(AJ353)-3,FALSE)/10^8</f>
        <v>1140.568996834676</v>
      </c>
      <c r="AK353" s="23">
        <f>VLOOKUP($D353,'人均GDP预测（当年人民币）'!$D:$AT,COLUMN(AK353)-3,FALSE)*VLOOKUP($D353,'367市人口19-60预测'!$D:$AT,COLUMN(AK353)-3,FALSE)/10^8</f>
        <v>1193.1326583302778</v>
      </c>
      <c r="AL353" s="23">
        <f>VLOOKUP($D353,'人均GDP预测（当年人民币）'!$D:$AT,COLUMN(AL353)-3,FALSE)*VLOOKUP($D353,'367市人口19-60预测'!$D:$AT,COLUMN(AL353)-3,FALSE)/10^8</f>
        <v>1247.8291158919069</v>
      </c>
      <c r="AM353" s="23">
        <f>VLOOKUP($D353,'人均GDP预测（当年人民币）'!$D:$AT,COLUMN(AM353)-3,FALSE)*VLOOKUP($D353,'367市人口19-60预测'!$D:$AT,COLUMN(AM353)-3,FALSE)/10^8</f>
        <v>1304.8241876311984</v>
      </c>
      <c r="AN353" s="23">
        <f>VLOOKUP($D353,'人均GDP预测（当年人民币）'!$D:$AT,COLUMN(AN353)-3,FALSE)*VLOOKUP($D353,'367市人口19-60预测'!$D:$AT,COLUMN(AN353)-3,FALSE)/10^8</f>
        <v>1364.3101896526825</v>
      </c>
      <c r="AO353" s="23">
        <f>VLOOKUP($D353,'人均GDP预测（当年人民币）'!$D:$AT,COLUMN(AO353)-3,FALSE)*VLOOKUP($D353,'367市人口19-60预测'!$D:$AT,COLUMN(AO353)-3,FALSE)/10^8</f>
        <v>1426.5116172871726</v>
      </c>
      <c r="AP353" s="23">
        <f>VLOOKUP($D353,'人均GDP预测（当年人民币）'!$D:$AT,COLUMN(AP353)-3,FALSE)*VLOOKUP($D353,'367市人口19-60预测'!$D:$AT,COLUMN(AP353)-3,FALSE)/10^8</f>
        <v>1491.6917976352615</v>
      </c>
      <c r="AQ353" s="23">
        <f>VLOOKUP($D353,'人均GDP预测（当年人民币）'!$D:$AT,COLUMN(AQ353)-3,FALSE)*VLOOKUP($D353,'367市人口19-60预测'!$D:$AT,COLUMN(AQ353)-3,FALSE)/10^8</f>
        <v>1557.1784895448279</v>
      </c>
      <c r="AR353" s="23">
        <f>VLOOKUP($D353,'人均GDP预测（当年人民币）'!$D:$AT,COLUMN(AR353)-3,FALSE)*VLOOKUP($D353,'367市人口19-60预测'!$D:$AT,COLUMN(AR353)-3,FALSE)/10^8</f>
        <v>1626.0275614367849</v>
      </c>
      <c r="AS353" s="23">
        <f>VLOOKUP($D353,'人均GDP预测（当年人民币）'!$D:$AT,COLUMN(AS353)-3,FALSE)*VLOOKUP($D353,'367市人口19-60预测'!$D:$AT,COLUMN(AS353)-3,FALSE)/10^8</f>
        <v>1698.6265396762738</v>
      </c>
      <c r="AT353" s="23">
        <f>VLOOKUP($D353,'人均GDP预测（当年人民币）'!$D:$AT,COLUMN(AT353)-3,FALSE)*VLOOKUP($D353,'367市人口19-60预测'!$D:$AT,COLUMN(AT353)-3,FALSE)/10^8</f>
        <v>1775.4143481982287</v>
      </c>
    </row>
    <row r="354" spans="1:46" ht="15.75" x14ac:dyDescent="0.25">
      <c r="A354" s="15">
        <v>353</v>
      </c>
      <c r="B354" s="16">
        <v>653100</v>
      </c>
      <c r="C354" s="16" t="s">
        <v>409</v>
      </c>
      <c r="D354" s="18" t="s">
        <v>283</v>
      </c>
      <c r="E354" s="23">
        <f>VLOOKUP($D354,'人均GDP预测（当年人民币）'!$D:$AT,COLUMN(E354)-3,FALSE)*VLOOKUP($D354,'367市人口19-60预测'!$D:$AT,COLUMN(E354)-3,FALSE)/10^8</f>
        <v>1057.9086611137097</v>
      </c>
      <c r="F354" s="23">
        <f>VLOOKUP($D354,'人均GDP预测（当年人民币）'!$D:$AT,COLUMN(F354)-3,FALSE)*VLOOKUP($D354,'367市人口19-60预测'!$D:$AT,COLUMN(F354)-3,FALSE)/10^8</f>
        <v>1145.6718597554177</v>
      </c>
      <c r="G354" s="23">
        <f>VLOOKUP($D354,'人均GDP预测（当年人民币）'!$D:$AT,COLUMN(G354)-3,FALSE)*VLOOKUP($D354,'367市人口19-60预测'!$D:$AT,COLUMN(G354)-3,FALSE)/10^8</f>
        <v>1241.1720493725693</v>
      </c>
      <c r="H354" s="23">
        <f>VLOOKUP($D354,'人均GDP预测（当年人民币）'!$D:$AT,COLUMN(H354)-3,FALSE)*VLOOKUP($D354,'367市人口19-60预测'!$D:$AT,COLUMN(H354)-3,FALSE)/10^8</f>
        <v>1344.9635016702455</v>
      </c>
      <c r="I354" s="23">
        <f>VLOOKUP($D354,'人均GDP预测（当年人民币）'!$D:$AT,COLUMN(I354)-3,FALSE)*VLOOKUP($D354,'367市人口19-60预测'!$D:$AT,COLUMN(I354)-3,FALSE)/10^8</f>
        <v>1457.6293304985204</v>
      </c>
      <c r="J354" s="23">
        <f>VLOOKUP($D354,'人均GDP预测（当年人民币）'!$D:$AT,COLUMN(J354)-3,FALSE)*VLOOKUP($D354,'367市人口19-60预测'!$D:$AT,COLUMN(J354)-3,FALSE)/10^8</f>
        <v>1579.7849884231296</v>
      </c>
      <c r="K354" s="23">
        <f>VLOOKUP($D354,'人均GDP预测（当年人民币）'!$D:$AT,COLUMN(K354)-3,FALSE)*VLOOKUP($D354,'367市人口19-60预测'!$D:$AT,COLUMN(K354)-3,FALSE)/10^8</f>
        <v>1712.0775060830983</v>
      </c>
      <c r="L354" s="23">
        <f>VLOOKUP($D354,'人均GDP预测（当年人民币）'!$D:$AT,COLUMN(L354)-3,FALSE)*VLOOKUP($D354,'367市人口19-60预测'!$D:$AT,COLUMN(L354)-3,FALSE)/10^8</f>
        <v>1855.1877181907651</v>
      </c>
      <c r="M354" s="23">
        <f>VLOOKUP($D354,'人均GDP预测（当年人民币）'!$D:$AT,COLUMN(M354)-3,FALSE)*VLOOKUP($D354,'367市人口19-60预测'!$D:$AT,COLUMN(M354)-3,FALSE)/10^8</f>
        <v>1991.7202460456203</v>
      </c>
      <c r="N354" s="23">
        <f>VLOOKUP($D354,'人均GDP预测（当年人民币）'!$D:$AT,COLUMN(N354)-3,FALSE)*VLOOKUP($D354,'367市人口19-60预测'!$D:$AT,COLUMN(N354)-3,FALSE)/10^8</f>
        <v>2137.7071662663625</v>
      </c>
      <c r="O354" s="23">
        <f>VLOOKUP($D354,'人均GDP预测（当年人民币）'!$D:$AT,COLUMN(O354)-3,FALSE)*VLOOKUP($D354,'367市人口19-60预测'!$D:$AT,COLUMN(O354)-3,FALSE)/10^8</f>
        <v>2293.6290026134166</v>
      </c>
      <c r="P354" s="23">
        <f>VLOOKUP($D354,'人均GDP预测（当年人民币）'!$D:$AT,COLUMN(P354)-3,FALSE)*VLOOKUP($D354,'367市人口19-60预测'!$D:$AT,COLUMN(P354)-3,FALSE)/10^8</f>
        <v>2459.9820347373029</v>
      </c>
      <c r="Q354" s="23">
        <f>VLOOKUP($D354,'人均GDP预测（当年人民币）'!$D:$AT,COLUMN(Q354)-3,FALSE)*VLOOKUP($D354,'367市人口19-60预测'!$D:$AT,COLUMN(Q354)-3,FALSE)/10^8</f>
        <v>2637.2804825486605</v>
      </c>
      <c r="R354" s="23">
        <f>VLOOKUP($D354,'人均GDP预测（当年人民币）'!$D:$AT,COLUMN(R354)-3,FALSE)*VLOOKUP($D354,'367市人口19-60预测'!$D:$AT,COLUMN(R354)-3,FALSE)/10^8</f>
        <v>2826.058883711511</v>
      </c>
      <c r="S354" s="23">
        <f>VLOOKUP($D354,'人均GDP预测（当年人民币）'!$D:$AT,COLUMN(S354)-3,FALSE)*VLOOKUP($D354,'367市人口19-60预测'!$D:$AT,COLUMN(S354)-3,FALSE)/10^8</f>
        <v>3026.8704282363256</v>
      </c>
      <c r="T354" s="23">
        <f>VLOOKUP($D354,'人均GDP预测（当年人民币）'!$D:$AT,COLUMN(T354)-3,FALSE)*VLOOKUP($D354,'367市人口19-60预测'!$D:$AT,COLUMN(T354)-3,FALSE)/10^8</f>
        <v>3240.2925653932043</v>
      </c>
      <c r="U354" s="23">
        <f>VLOOKUP($D354,'人均GDP预测（当年人民币）'!$D:$AT,COLUMN(U354)-3,FALSE)*VLOOKUP($D354,'367市人口19-60预测'!$D:$AT,COLUMN(U354)-3,FALSE)/10^8</f>
        <v>3447.1841693685878</v>
      </c>
      <c r="V354" s="23">
        <f>VLOOKUP($D354,'人均GDP预测（当年人民币）'!$D:$AT,COLUMN(V354)-3,FALSE)*VLOOKUP($D354,'367市人口19-60预测'!$D:$AT,COLUMN(V354)-3,FALSE)/10^8</f>
        <v>3665.2964106651361</v>
      </c>
      <c r="W354" s="23">
        <f>VLOOKUP($D354,'人均GDP预测（当年人民币）'!$D:$AT,COLUMN(W354)-3,FALSE)*VLOOKUP($D354,'367市人口19-60预测'!$D:$AT,COLUMN(W354)-3,FALSE)/10^8</f>
        <v>3895.0650609241679</v>
      </c>
      <c r="X354" s="23">
        <f>VLOOKUP($D354,'人均GDP预测（当年人民币）'!$D:$AT,COLUMN(X354)-3,FALSE)*VLOOKUP($D354,'367市人口19-60预测'!$D:$AT,COLUMN(X354)-3,FALSE)/10^8</f>
        <v>4136.9453122437062</v>
      </c>
      <c r="Y354" s="23">
        <f>VLOOKUP($D354,'人均GDP预测（当年人民币）'!$D:$AT,COLUMN(Y354)-3,FALSE)*VLOOKUP($D354,'367市人口19-60预测'!$D:$AT,COLUMN(Y354)-3,FALSE)/10^8</f>
        <v>4391.4182673328341</v>
      </c>
      <c r="Z354" s="23">
        <f>VLOOKUP($D354,'人均GDP预测（当年人民币）'!$D:$AT,COLUMN(Z354)-3,FALSE)*VLOOKUP($D354,'367市人口19-60预测'!$D:$AT,COLUMN(Z354)-3,FALSE)/10^8</f>
        <v>4658.9938966072432</v>
      </c>
      <c r="AA354" s="23">
        <f>VLOOKUP($D354,'人均GDP预测（当年人民币）'!$D:$AT,COLUMN(AA354)-3,FALSE)*VLOOKUP($D354,'367市人口19-60预测'!$D:$AT,COLUMN(AA354)-3,FALSE)/10^8</f>
        <v>4920.4693927581893</v>
      </c>
      <c r="AB354" s="23">
        <f>VLOOKUP($D354,'人均GDP预测（当年人民币）'!$D:$AT,COLUMN(AB354)-3,FALSE)*VLOOKUP($D354,'367市人口19-60预测'!$D:$AT,COLUMN(AB354)-3,FALSE)/10^8</f>
        <v>5193.8989592612752</v>
      </c>
      <c r="AC354" s="23">
        <f>VLOOKUP($D354,'人均GDP预测（当年人民币）'!$D:$AT,COLUMN(AC354)-3,FALSE)*VLOOKUP($D354,'367市人口19-60预测'!$D:$AT,COLUMN(AC354)-3,FALSE)/10^8</f>
        <v>5479.7540604090436</v>
      </c>
      <c r="AD354" s="23">
        <f>VLOOKUP($D354,'人均GDP预测（当年人民币）'!$D:$AT,COLUMN(AD354)-3,FALSE)*VLOOKUP($D354,'367市人口19-60预测'!$D:$AT,COLUMN(AD354)-3,FALSE)/10^8</f>
        <v>5778.5493331825719</v>
      </c>
      <c r="AE354" s="23">
        <f>VLOOKUP($D354,'人均GDP预测（当年人民币）'!$D:$AT,COLUMN(AE354)-3,FALSE)*VLOOKUP($D354,'367市人口19-60预测'!$D:$AT,COLUMN(AE354)-3,FALSE)/10^8</f>
        <v>6090.856967394272</v>
      </c>
      <c r="AF354" s="23">
        <f>VLOOKUP($D354,'人均GDP预测（当年人民币）'!$D:$AT,COLUMN(AF354)-3,FALSE)*VLOOKUP($D354,'367市人口19-60预测'!$D:$AT,COLUMN(AF354)-3,FALSE)/10^8</f>
        <v>6417.3136053011131</v>
      </c>
      <c r="AG354" s="23">
        <f>VLOOKUP($D354,'人均GDP预测（当年人民币）'!$D:$AT,COLUMN(AG354)-3,FALSE)*VLOOKUP($D354,'367市人口19-60预测'!$D:$AT,COLUMN(AG354)-3,FALSE)/10^8</f>
        <v>6758.6301752178333</v>
      </c>
      <c r="AH354" s="23">
        <f>VLOOKUP($D354,'人均GDP预测（当年人民币）'!$D:$AT,COLUMN(AH354)-3,FALSE)*VLOOKUP($D354,'367市人口19-60预测'!$D:$AT,COLUMN(AH354)-3,FALSE)/10^8</f>
        <v>7094.2766636333363</v>
      </c>
      <c r="AI354" s="23">
        <f>VLOOKUP($D354,'人均GDP预测（当年人民币）'!$D:$AT,COLUMN(AI354)-3,FALSE)*VLOOKUP($D354,'367市人口19-60预测'!$D:$AT,COLUMN(AI354)-3,FALSE)/10^8</f>
        <v>7444.3167273554873</v>
      </c>
      <c r="AJ354" s="23">
        <f>VLOOKUP($D354,'人均GDP预测（当年人民币）'!$D:$AT,COLUMN(AJ354)-3,FALSE)*VLOOKUP($D354,'367市人口19-60预测'!$D:$AT,COLUMN(AJ354)-3,FALSE)/10^8</f>
        <v>7809.6292702455075</v>
      </c>
      <c r="AK354" s="23">
        <f>VLOOKUP($D354,'人均GDP预测（当年人民币）'!$D:$AT,COLUMN(AK354)-3,FALSE)*VLOOKUP($D354,'367市人口19-60预测'!$D:$AT,COLUMN(AK354)-3,FALSE)/10^8</f>
        <v>8191.215824448318</v>
      </c>
      <c r="AL354" s="23">
        <f>VLOOKUP($D354,'人均GDP预测（当年人民币）'!$D:$AT,COLUMN(AL354)-3,FALSE)*VLOOKUP($D354,'367市人口19-60预测'!$D:$AT,COLUMN(AL354)-3,FALSE)/10^8</f>
        <v>8590.2267374053899</v>
      </c>
      <c r="AM354" s="23">
        <f>VLOOKUP($D354,'人均GDP预测（当年人民币）'!$D:$AT,COLUMN(AM354)-3,FALSE)*VLOOKUP($D354,'367市人口19-60预测'!$D:$AT,COLUMN(AM354)-3,FALSE)/10^8</f>
        <v>8986.78754367894</v>
      </c>
      <c r="AN354" s="23">
        <f>VLOOKUP($D354,'人均GDP预测（当年人民币）'!$D:$AT,COLUMN(AN354)-3,FALSE)*VLOOKUP($D354,'367市人口19-60预测'!$D:$AT,COLUMN(AN354)-3,FALSE)/10^8</f>
        <v>9401.5837903188531</v>
      </c>
      <c r="AO354" s="23">
        <f>VLOOKUP($D354,'人均GDP预测（当年人民币）'!$D:$AT,COLUMN(AO354)-3,FALSE)*VLOOKUP($D354,'367市人口19-60预测'!$D:$AT,COLUMN(AO354)-3,FALSE)/10^8</f>
        <v>9836.192651046742</v>
      </c>
      <c r="AP354" s="23">
        <f>VLOOKUP($D354,'人均GDP预测（当年人民币）'!$D:$AT,COLUMN(AP354)-3,FALSE)*VLOOKUP($D354,'367市人口19-60预测'!$D:$AT,COLUMN(AP354)-3,FALSE)/10^8</f>
        <v>10292.420545265006</v>
      </c>
      <c r="AQ354" s="23">
        <f>VLOOKUP($D354,'人均GDP预测（当年人民币）'!$D:$AT,COLUMN(AQ354)-3,FALSE)*VLOOKUP($D354,'367市人口19-60预测'!$D:$AT,COLUMN(AQ354)-3,FALSE)/10^8</f>
        <v>10772.331361965786</v>
      </c>
      <c r="AR354" s="23">
        <f>VLOOKUP($D354,'人均GDP预测（当年人民币）'!$D:$AT,COLUMN(AR354)-3,FALSE)*VLOOKUP($D354,'367市人口19-60预测'!$D:$AT,COLUMN(AR354)-3,FALSE)/10^8</f>
        <v>11278.290087418727</v>
      </c>
      <c r="AS354" s="23">
        <f>VLOOKUP($D354,'人均GDP预测（当年人民币）'!$D:$AT,COLUMN(AS354)-3,FALSE)*VLOOKUP($D354,'367市人口19-60预测'!$D:$AT,COLUMN(AS354)-3,FALSE)/10^8</f>
        <v>11790.454551891737</v>
      </c>
      <c r="AT354" s="23">
        <f>VLOOKUP($D354,'人均GDP预测（当年人民币）'!$D:$AT,COLUMN(AT354)-3,FALSE)*VLOOKUP($D354,'367市人口19-60预测'!$D:$AT,COLUMN(AT354)-3,FALSE)/10^8</f>
        <v>12332.308849467876</v>
      </c>
    </row>
    <row r="355" spans="1:46" ht="15.75" x14ac:dyDescent="0.25">
      <c r="A355" s="15">
        <v>354</v>
      </c>
      <c r="B355" s="16">
        <v>653200</v>
      </c>
      <c r="C355" s="16" t="s">
        <v>409</v>
      </c>
      <c r="D355" s="18" t="s">
        <v>278</v>
      </c>
      <c r="E355" s="23">
        <f>VLOOKUP($D355,'人均GDP预测（当年人民币）'!$D:$AT,COLUMN(E355)-3,FALSE)*VLOOKUP($D355,'367市人口19-60预测'!$D:$AT,COLUMN(E355)-3,FALSE)/10^8</f>
        <v>384.07311979230826</v>
      </c>
      <c r="F355" s="23">
        <f>VLOOKUP($D355,'人均GDP预测（当年人民币）'!$D:$AT,COLUMN(F355)-3,FALSE)*VLOOKUP($D355,'367市人口19-60预测'!$D:$AT,COLUMN(F355)-3,FALSE)/10^8</f>
        <v>423.49169257101687</v>
      </c>
      <c r="G355" s="23">
        <f>VLOOKUP($D355,'人均GDP预测（当年人民币）'!$D:$AT,COLUMN(G355)-3,FALSE)*VLOOKUP($D355,'367市人口19-60预测'!$D:$AT,COLUMN(G355)-3,FALSE)/10^8</f>
        <v>467.05956487487305</v>
      </c>
      <c r="H355" s="23">
        <f>VLOOKUP($D355,'人均GDP预测（当年人民币）'!$D:$AT,COLUMN(H355)-3,FALSE)*VLOOKUP($D355,'367市人口19-60预测'!$D:$AT,COLUMN(H355)-3,FALSE)/10^8</f>
        <v>515.1725193902264</v>
      </c>
      <c r="I355" s="23">
        <f>VLOOKUP($D355,'人均GDP预测（当年人民币）'!$D:$AT,COLUMN(I355)-3,FALSE)*VLOOKUP($D355,'367市人口19-60预测'!$D:$AT,COLUMN(I355)-3,FALSE)/10^8</f>
        <v>568.25883617480349</v>
      </c>
      <c r="J355" s="23">
        <f>VLOOKUP($D355,'人均GDP预测（当年人民币）'!$D:$AT,COLUMN(J355)-3,FALSE)*VLOOKUP($D355,'367市人口19-60预测'!$D:$AT,COLUMN(J355)-3,FALSE)/10^8</f>
        <v>626.78241783441081</v>
      </c>
      <c r="K355" s="23">
        <f>VLOOKUP($D355,'人均GDP预测（当年人民币）'!$D:$AT,COLUMN(K355)-3,FALSE)*VLOOKUP($D355,'367市人口19-60预测'!$D:$AT,COLUMN(K355)-3,FALSE)/10^8</f>
        <v>691.24523228398311</v>
      </c>
      <c r="L355" s="23">
        <f>VLOOKUP($D355,'人均GDP预测（当年人民币）'!$D:$AT,COLUMN(L355)-3,FALSE)*VLOOKUP($D355,'367市人口19-60预测'!$D:$AT,COLUMN(L355)-3,FALSE)/10^8</f>
        <v>748.94062758787913</v>
      </c>
      <c r="M355" s="23">
        <f>VLOOKUP($D355,'人均GDP预测（当年人民币）'!$D:$AT,COLUMN(M355)-3,FALSE)*VLOOKUP($D355,'367市人口19-60预测'!$D:$AT,COLUMN(M355)-3,FALSE)/10^8</f>
        <v>811.2458265544559</v>
      </c>
      <c r="N355" s="23">
        <f>VLOOKUP($D355,'人均GDP预测（当年人民币）'!$D:$AT,COLUMN(N355)-3,FALSE)*VLOOKUP($D355,'367市人口19-60预测'!$D:$AT,COLUMN(N355)-3,FALSE)/10^8</f>
        <v>878.46606217538533</v>
      </c>
      <c r="O355" s="23">
        <f>VLOOKUP($D355,'人均GDP预测（当年人民币）'!$D:$AT,COLUMN(O355)-3,FALSE)*VLOOKUP($D355,'367市人口19-60预测'!$D:$AT,COLUMN(O355)-3,FALSE)/10^8</f>
        <v>950.92236748168477</v>
      </c>
      <c r="P355" s="23">
        <f>VLOOKUP($D355,'人均GDP预测（当年人民币）'!$D:$AT,COLUMN(P355)-3,FALSE)*VLOOKUP($D355,'367市人口19-60预测'!$D:$AT,COLUMN(P355)-3,FALSE)/10^8</f>
        <v>1028.9529833914451</v>
      </c>
      <c r="Q355" s="23">
        <f>VLOOKUP($D355,'人均GDP预测（当年人民币）'!$D:$AT,COLUMN(Q355)-3,FALSE)*VLOOKUP($D355,'367市人口19-60预测'!$D:$AT,COLUMN(Q355)-3,FALSE)/10^8</f>
        <v>1112.9143450717236</v>
      </c>
      <c r="R355" s="23">
        <f>VLOOKUP($D355,'人均GDP预测（当年人民币）'!$D:$AT,COLUMN(R355)-3,FALSE)*VLOOKUP($D355,'367市人口19-60预测'!$D:$AT,COLUMN(R355)-3,FALSE)/10^8</f>
        <v>1203.1821905432594</v>
      </c>
      <c r="S355" s="23">
        <f>VLOOKUP($D355,'人均GDP预测（当年人民币）'!$D:$AT,COLUMN(S355)-3,FALSE)*VLOOKUP($D355,'367市人口19-60预测'!$D:$AT,COLUMN(S355)-3,FALSE)/10^8</f>
        <v>1300.1518983343537</v>
      </c>
      <c r="T355" s="23">
        <f>VLOOKUP($D355,'人均GDP预测（当年人民币）'!$D:$AT,COLUMN(T355)-3,FALSE)*VLOOKUP($D355,'367市人口19-60预测'!$D:$AT,COLUMN(T355)-3,FALSE)/10^8</f>
        <v>1391.5880330826162</v>
      </c>
      <c r="U355" s="23">
        <f>VLOOKUP($D355,'人均GDP预测（当年人民币）'!$D:$AT,COLUMN(U355)-3,FALSE)*VLOOKUP($D355,'367市人口19-60预测'!$D:$AT,COLUMN(U355)-3,FALSE)/10^8</f>
        <v>1488.6966983508873</v>
      </c>
      <c r="V355" s="23">
        <f>VLOOKUP($D355,'人均GDP预测（当年人民币）'!$D:$AT,COLUMN(V355)-3,FALSE)*VLOOKUP($D355,'367市人口19-60预测'!$D:$AT,COLUMN(V355)-3,FALSE)/10^8</f>
        <v>1591.7548446907742</v>
      </c>
      <c r="W355" s="23">
        <f>VLOOKUP($D355,'人均GDP预测（当年人民币）'!$D:$AT,COLUMN(W355)-3,FALSE)*VLOOKUP($D355,'367市人口19-60预测'!$D:$AT,COLUMN(W355)-3,FALSE)/10^8</f>
        <v>1701.0544820340788</v>
      </c>
      <c r="X355" s="23">
        <f>VLOOKUP($D355,'人均GDP预测（当年人民币）'!$D:$AT,COLUMN(X355)-3,FALSE)*VLOOKUP($D355,'367市人口19-60预测'!$D:$AT,COLUMN(X355)-3,FALSE)/10^8</f>
        <v>1816.8997221544525</v>
      </c>
      <c r="Y355" s="23">
        <f>VLOOKUP($D355,'人均GDP预测（当年人民币）'!$D:$AT,COLUMN(Y355)-3,FALSE)*VLOOKUP($D355,'367市人口19-60预测'!$D:$AT,COLUMN(Y355)-3,FALSE)/10^8</f>
        <v>1939.6142111234701</v>
      </c>
      <c r="Z355" s="23">
        <f>VLOOKUP($D355,'人均GDP预测（当年人民币）'!$D:$AT,COLUMN(Z355)-3,FALSE)*VLOOKUP($D355,'367市人口19-60预测'!$D:$AT,COLUMN(Z355)-3,FALSE)/10^8</f>
        <v>2069.5385510503229</v>
      </c>
      <c r="AA355" s="23">
        <f>VLOOKUP($D355,'人均GDP预测（当年人民币）'!$D:$AT,COLUMN(AA355)-3,FALSE)*VLOOKUP($D355,'367市人口19-60预测'!$D:$AT,COLUMN(AA355)-3,FALSE)/10^8</f>
        <v>2194.4673111928878</v>
      </c>
      <c r="AB355" s="23">
        <f>VLOOKUP($D355,'人均GDP预测（当年人民币）'!$D:$AT,COLUMN(AB355)-3,FALSE)*VLOOKUP($D355,'367市人口19-60预测'!$D:$AT,COLUMN(AB355)-3,FALSE)/10^8</f>
        <v>2325.7720723835214</v>
      </c>
      <c r="AC355" s="23">
        <f>VLOOKUP($D355,'人均GDP预测（当年人民币）'!$D:$AT,COLUMN(AC355)-3,FALSE)*VLOOKUP($D355,'367市人口19-60预测'!$D:$AT,COLUMN(AC355)-3,FALSE)/10^8</f>
        <v>2463.7385380058899</v>
      </c>
      <c r="AD355" s="23">
        <f>VLOOKUP($D355,'人均GDP预测（当年人民币）'!$D:$AT,COLUMN(AD355)-3,FALSE)*VLOOKUP($D355,'367市人口19-60预测'!$D:$AT,COLUMN(AD355)-3,FALSE)/10^8</f>
        <v>2608.6726834479077</v>
      </c>
      <c r="AE355" s="23">
        <f>VLOOKUP($D355,'人均GDP预测（当年人民币）'!$D:$AT,COLUMN(AE355)-3,FALSE)*VLOOKUP($D355,'367市人口19-60预测'!$D:$AT,COLUMN(AE355)-3,FALSE)/10^8</f>
        <v>2760.9064758977784</v>
      </c>
      <c r="AF355" s="23">
        <f>VLOOKUP($D355,'人均GDP预测（当年人民币）'!$D:$AT,COLUMN(AF355)-3,FALSE)*VLOOKUP($D355,'367市人口19-60预测'!$D:$AT,COLUMN(AF355)-3,FALSE)/10^8</f>
        <v>2920.8030313688755</v>
      </c>
      <c r="AG355" s="23">
        <f>VLOOKUP($D355,'人均GDP预测（当年人民币）'!$D:$AT,COLUMN(AG355)-3,FALSE)*VLOOKUP($D355,'367市人口19-60预测'!$D:$AT,COLUMN(AG355)-3,FALSE)/10^8</f>
        <v>3088.7606779111488</v>
      </c>
      <c r="AH355" s="23">
        <f>VLOOKUP($D355,'人均GDP预测（当年人民币）'!$D:$AT,COLUMN(AH355)-3,FALSE)*VLOOKUP($D355,'367市人口19-60预测'!$D:$AT,COLUMN(AH355)-3,FALSE)/10^8</f>
        <v>3252.162992457469</v>
      </c>
      <c r="AI355" s="23">
        <f>VLOOKUP($D355,'人均GDP预测（当年人民币）'!$D:$AT,COLUMN(AI355)-3,FALSE)*VLOOKUP($D355,'367市人口19-60预测'!$D:$AT,COLUMN(AI355)-3,FALSE)/10^8</f>
        <v>3423.12058252515</v>
      </c>
      <c r="AJ355" s="23">
        <f>VLOOKUP($D355,'人均GDP预测（当年人民币）'!$D:$AT,COLUMN(AJ355)-3,FALSE)*VLOOKUP($D355,'367市人口19-60预测'!$D:$AT,COLUMN(AJ355)-3,FALSE)/10^8</f>
        <v>3602.0685170773909</v>
      </c>
      <c r="AK355" s="23">
        <f>VLOOKUP($D355,'人均GDP预测（当年人民币）'!$D:$AT,COLUMN(AK355)-3,FALSE)*VLOOKUP($D355,'367市人口19-60预测'!$D:$AT,COLUMN(AK355)-3,FALSE)/10^8</f>
        <v>3789.4946373138628</v>
      </c>
      <c r="AL355" s="23">
        <f>VLOOKUP($D355,'人均GDP预测（当年人民币）'!$D:$AT,COLUMN(AL355)-3,FALSE)*VLOOKUP($D355,'367市人口19-60预测'!$D:$AT,COLUMN(AL355)-3,FALSE)/10^8</f>
        <v>3985.9460434921452</v>
      </c>
      <c r="AM355" s="23">
        <f>VLOOKUP($D355,'人均GDP预测（当年人民币）'!$D:$AT,COLUMN(AM355)-3,FALSE)*VLOOKUP($D355,'367市人口19-60预测'!$D:$AT,COLUMN(AM355)-3,FALSE)/10^8</f>
        <v>4192.0431921830032</v>
      </c>
      <c r="AN355" s="23">
        <f>VLOOKUP($D355,'人均GDP预测（当年人民币）'!$D:$AT,COLUMN(AN355)-3,FALSE)*VLOOKUP($D355,'367市人口19-60预测'!$D:$AT,COLUMN(AN355)-3,FALSE)/10^8</f>
        <v>4395.2719564787649</v>
      </c>
      <c r="AO355" s="23">
        <f>VLOOKUP($D355,'人均GDP预测（当年人民币）'!$D:$AT,COLUMN(AO355)-3,FALSE)*VLOOKUP($D355,'367市人口19-60预测'!$D:$AT,COLUMN(AO355)-3,FALSE)/10^8</f>
        <v>4608.3172971313697</v>
      </c>
      <c r="AP355" s="23">
        <f>VLOOKUP($D355,'人均GDP预测（当年人民币）'!$D:$AT,COLUMN(AP355)-3,FALSE)*VLOOKUP($D355,'367市人口19-60预测'!$D:$AT,COLUMN(AP355)-3,FALSE)/10^8</f>
        <v>4831.976245200668</v>
      </c>
      <c r="AQ355" s="23">
        <f>VLOOKUP($D355,'人均GDP预测（当年人民币）'!$D:$AT,COLUMN(AQ355)-3,FALSE)*VLOOKUP($D355,'367市人口19-60预测'!$D:$AT,COLUMN(AQ355)-3,FALSE)/10^8</f>
        <v>5067.1564484780483</v>
      </c>
      <c r="AR355" s="23">
        <f>VLOOKUP($D355,'人均GDP预测（当年人民币）'!$D:$AT,COLUMN(AR355)-3,FALSE)*VLOOKUP($D355,'367市人口19-60预测'!$D:$AT,COLUMN(AR355)-3,FALSE)/10^8</f>
        <v>5314.8839057849491</v>
      </c>
      <c r="AS355" s="23">
        <f>VLOOKUP($D355,'人均GDP预测（当年人民币）'!$D:$AT,COLUMN(AS355)-3,FALSE)*VLOOKUP($D355,'367市人口19-60预测'!$D:$AT,COLUMN(AS355)-3,FALSE)/10^8</f>
        <v>5576.3271726770108</v>
      </c>
      <c r="AT355" s="23">
        <f>VLOOKUP($D355,'人均GDP预测（当年人民币）'!$D:$AT,COLUMN(AT355)-3,FALSE)*VLOOKUP($D355,'367市人口19-60预测'!$D:$AT,COLUMN(AT355)-3,FALSE)/10^8</f>
        <v>5839.0458080214839</v>
      </c>
    </row>
    <row r="356" spans="1:46" ht="15.75" x14ac:dyDescent="0.25">
      <c r="A356" s="15">
        <v>355</v>
      </c>
      <c r="B356" s="16">
        <v>654000</v>
      </c>
      <c r="C356" s="16" t="s">
        <v>409</v>
      </c>
      <c r="D356" s="18" t="s">
        <v>312</v>
      </c>
      <c r="E356" s="23">
        <f>VLOOKUP($D356,'人均GDP预测（当年人民币）'!$D:$AT,COLUMN(E356)-3,FALSE)*VLOOKUP($D356,'367市人口19-60预测'!$D:$AT,COLUMN(E356)-3,FALSE)/10^8</f>
        <v>2255.2662776869024</v>
      </c>
      <c r="F356" s="23">
        <f>VLOOKUP($D356,'人均GDP预测（当年人民币）'!$D:$AT,COLUMN(F356)-3,FALSE)*VLOOKUP($D356,'367市人口19-60预测'!$D:$AT,COLUMN(F356)-3,FALSE)/10^8</f>
        <v>2378.4772519158282</v>
      </c>
      <c r="G356" s="23">
        <f>VLOOKUP($D356,'人均GDP预测（当年人民币）'!$D:$AT,COLUMN(G356)-3,FALSE)*VLOOKUP($D356,'367市人口19-60预测'!$D:$AT,COLUMN(G356)-3,FALSE)/10^8</f>
        <v>2508.4835420807008</v>
      </c>
      <c r="H356" s="23">
        <f>VLOOKUP($D356,'人均GDP预测（当年人民币）'!$D:$AT,COLUMN(H356)-3,FALSE)*VLOOKUP($D356,'367市人口19-60预测'!$D:$AT,COLUMN(H356)-3,FALSE)/10^8</f>
        <v>2645.4769028173619</v>
      </c>
      <c r="I356" s="23">
        <f>VLOOKUP($D356,'人均GDP预测（当年人民币）'!$D:$AT,COLUMN(I356)-3,FALSE)*VLOOKUP($D356,'367市人口19-60预测'!$D:$AT,COLUMN(I356)-3,FALSE)/10^8</f>
        <v>2789.6468005495567</v>
      </c>
      <c r="J356" s="23">
        <f>VLOOKUP($D356,'人均GDP预测（当年人民币）'!$D:$AT,COLUMN(J356)-3,FALSE)*VLOOKUP($D356,'367市人口19-60预测'!$D:$AT,COLUMN(J356)-3,FALSE)/10^8</f>
        <v>2941.181204069087</v>
      </c>
      <c r="K356" s="23">
        <f>VLOOKUP($D356,'人均GDP预测（当年人民币）'!$D:$AT,COLUMN(K356)-3,FALSE)*VLOOKUP($D356,'367市人口19-60预测'!$D:$AT,COLUMN(K356)-3,FALSE)/10^8</f>
        <v>3094.3501148302184</v>
      </c>
      <c r="L356" s="23">
        <f>VLOOKUP($D356,'人均GDP预测（当年人民币）'!$D:$AT,COLUMN(L356)-3,FALSE)*VLOOKUP($D356,'367市人口19-60预测'!$D:$AT,COLUMN(L356)-3,FALSE)/10^8</f>
        <v>3254.6251629758663</v>
      </c>
      <c r="M356" s="23">
        <f>VLOOKUP($D356,'人均GDP预测（当年人民币）'!$D:$AT,COLUMN(M356)-3,FALSE)*VLOOKUP($D356,'367市人口19-60预测'!$D:$AT,COLUMN(M356)-3,FALSE)/10^8</f>
        <v>3422.1408664010746</v>
      </c>
      <c r="N356" s="23">
        <f>VLOOKUP($D356,'人均GDP预测（当年人民币）'!$D:$AT,COLUMN(N356)-3,FALSE)*VLOOKUP($D356,'367市人口19-60预测'!$D:$AT,COLUMN(N356)-3,FALSE)/10^8</f>
        <v>3597.0289877378782</v>
      </c>
      <c r="O356" s="23">
        <f>VLOOKUP($D356,'人均GDP预测（当年人民币）'!$D:$AT,COLUMN(O356)-3,FALSE)*VLOOKUP($D356,'367市人口19-60预测'!$D:$AT,COLUMN(O356)-3,FALSE)/10^8</f>
        <v>3779.4165624043276</v>
      </c>
      <c r="P356" s="23">
        <f>VLOOKUP($D356,'人均GDP预测（当年人民币）'!$D:$AT,COLUMN(P356)-3,FALSE)*VLOOKUP($D356,'367市人口19-60预测'!$D:$AT,COLUMN(P356)-3,FALSE)/10^8</f>
        <v>3963.1310398859778</v>
      </c>
      <c r="Q356" s="23">
        <f>VLOOKUP($D356,'人均GDP预测（当年人民币）'!$D:$AT,COLUMN(Q356)-3,FALSE)*VLOOKUP($D356,'367市人口19-60预测'!$D:$AT,COLUMN(Q356)-3,FALSE)/10^8</f>
        <v>4153.9729064070671</v>
      </c>
      <c r="R356" s="23">
        <f>VLOOKUP($D356,'人均GDP预测（当年人民币）'!$D:$AT,COLUMN(R356)-3,FALSE)*VLOOKUP($D356,'367市人口19-60预测'!$D:$AT,COLUMN(R356)-3,FALSE)/10^8</f>
        <v>4352.0239578436431</v>
      </c>
      <c r="S356" s="23">
        <f>VLOOKUP($D356,'人均GDP预测（当年人民币）'!$D:$AT,COLUMN(S356)-3,FALSE)*VLOOKUP($D356,'367市人口19-60预测'!$D:$AT,COLUMN(S356)-3,FALSE)/10^8</f>
        <v>4557.3685743070182</v>
      </c>
      <c r="T356" s="23">
        <f>VLOOKUP($D356,'人均GDP预测（当年人民币）'!$D:$AT,COLUMN(T356)-3,FALSE)*VLOOKUP($D356,'367市人口19-60预测'!$D:$AT,COLUMN(T356)-3,FALSE)/10^8</f>
        <v>4770.0835199489165</v>
      </c>
      <c r="U356" s="23">
        <f>VLOOKUP($D356,'人均GDP预测（当年人民币）'!$D:$AT,COLUMN(U356)-3,FALSE)*VLOOKUP($D356,'367市人口19-60预测'!$D:$AT,COLUMN(U356)-3,FALSE)/10^8</f>
        <v>4983.5361351031142</v>
      </c>
      <c r="V356" s="23">
        <f>VLOOKUP($D356,'人均GDP预测（当年人民币）'!$D:$AT,COLUMN(V356)-3,FALSE)*VLOOKUP($D356,'367市人口19-60预测'!$D:$AT,COLUMN(V356)-3,FALSE)/10^8</f>
        <v>5203.9224066408224</v>
      </c>
      <c r="W356" s="23">
        <f>VLOOKUP($D356,'人均GDP预测（当年人民币）'!$D:$AT,COLUMN(W356)-3,FALSE)*VLOOKUP($D356,'367市人口19-60预测'!$D:$AT,COLUMN(W356)-3,FALSE)/10^8</f>
        <v>5431.2990156728529</v>
      </c>
      <c r="X356" s="23">
        <f>VLOOKUP($D356,'人均GDP预测（当年人民币）'!$D:$AT,COLUMN(X356)-3,FALSE)*VLOOKUP($D356,'367市人口19-60预测'!$D:$AT,COLUMN(X356)-3,FALSE)/10^8</f>
        <v>5665.7290514725455</v>
      </c>
      <c r="Y356" s="23">
        <f>VLOOKUP($D356,'人均GDP预测（当年人民币）'!$D:$AT,COLUMN(Y356)-3,FALSE)*VLOOKUP($D356,'367市人口19-60预测'!$D:$AT,COLUMN(Y356)-3,FALSE)/10^8</f>
        <v>5907.2885718549487</v>
      </c>
      <c r="Z356" s="23">
        <f>VLOOKUP($D356,'人均GDP预测（当年人民币）'!$D:$AT,COLUMN(Z356)-3,FALSE)*VLOOKUP($D356,'367市人口19-60预测'!$D:$AT,COLUMN(Z356)-3,FALSE)/10^8</f>
        <v>6148.9206275060433</v>
      </c>
      <c r="AA356" s="23">
        <f>VLOOKUP($D356,'人均GDP预测（当年人民币）'!$D:$AT,COLUMN(AA356)-3,FALSE)*VLOOKUP($D356,'367市人口19-60预测'!$D:$AT,COLUMN(AA356)-3,FALSE)/10^8</f>
        <v>6397.2829121766235</v>
      </c>
      <c r="AB356" s="23">
        <f>VLOOKUP($D356,'人均GDP预测（当年人民币）'!$D:$AT,COLUMN(AB356)-3,FALSE)*VLOOKUP($D356,'367市人口19-60预测'!$D:$AT,COLUMN(AB356)-3,FALSE)/10^8</f>
        <v>6652.469960371167</v>
      </c>
      <c r="AC356" s="23">
        <f>VLOOKUP($D356,'人均GDP预测（当年人民币）'!$D:$AT,COLUMN(AC356)-3,FALSE)*VLOOKUP($D356,'367市人口19-60预测'!$D:$AT,COLUMN(AC356)-3,FALSE)/10^8</f>
        <v>6914.6048648813448</v>
      </c>
      <c r="AD356" s="23">
        <f>VLOOKUP($D356,'人均GDP预测（当年人民币）'!$D:$AT,COLUMN(AD356)-3,FALSE)*VLOOKUP($D356,'367市人口19-60预测'!$D:$AT,COLUMN(AD356)-3,FALSE)/10^8</f>
        <v>7183.8361421858144</v>
      </c>
      <c r="AE356" s="23">
        <f>VLOOKUP($D356,'人均GDP预测（当年人民币）'!$D:$AT,COLUMN(AE356)-3,FALSE)*VLOOKUP($D356,'367市人口19-60预测'!$D:$AT,COLUMN(AE356)-3,FALSE)/10^8</f>
        <v>7452.7893762867125</v>
      </c>
      <c r="AF356" s="23">
        <f>VLOOKUP($D356,'人均GDP预测（当年人民币）'!$D:$AT,COLUMN(AF356)-3,FALSE)*VLOOKUP($D356,'367市人口19-60预测'!$D:$AT,COLUMN(AF356)-3,FALSE)/10^8</f>
        <v>7728.683325934071</v>
      </c>
      <c r="AG356" s="23">
        <f>VLOOKUP($D356,'人均GDP预测（当年人民币）'!$D:$AT,COLUMN(AG356)-3,FALSE)*VLOOKUP($D356,'367市人口19-60预测'!$D:$AT,COLUMN(AG356)-3,FALSE)/10^8</f>
        <v>8011.7703878829552</v>
      </c>
      <c r="AH356" s="23">
        <f>VLOOKUP($D356,'人均GDP预测（当年人民币）'!$D:$AT,COLUMN(AH356)-3,FALSE)*VLOOKUP($D356,'367市人口19-60预测'!$D:$AT,COLUMN(AH356)-3,FALSE)/10^8</f>
        <v>8302.3564883601484</v>
      </c>
      <c r="AI356" s="23">
        <f>VLOOKUP($D356,'人均GDP预测（当年人民币）'!$D:$AT,COLUMN(AI356)-3,FALSE)*VLOOKUP($D356,'367市人口19-60预测'!$D:$AT,COLUMN(AI356)-3,FALSE)/10^8</f>
        <v>8600.8178524869782</v>
      </c>
      <c r="AJ356" s="23">
        <f>VLOOKUP($D356,'人均GDP预测（当年人民币）'!$D:$AT,COLUMN(AJ356)-3,FALSE)*VLOOKUP($D356,'367市人口19-60预测'!$D:$AT,COLUMN(AJ356)-3,FALSE)/10^8</f>
        <v>8899.6264792525999</v>
      </c>
      <c r="AK356" s="23">
        <f>VLOOKUP($D356,'人均GDP预测（当年人民币）'!$D:$AT,COLUMN(AK356)-3,FALSE)*VLOOKUP($D356,'367市人口19-60预测'!$D:$AT,COLUMN(AK356)-3,FALSE)/10^8</f>
        <v>9206.7295784175785</v>
      </c>
      <c r="AL356" s="23">
        <f>VLOOKUP($D356,'人均GDP预测（当年人民币）'!$D:$AT,COLUMN(AL356)-3,FALSE)*VLOOKUP($D356,'367市人口19-60预测'!$D:$AT,COLUMN(AL356)-3,FALSE)/10^8</f>
        <v>9522.7341979067096</v>
      </c>
      <c r="AM356" s="23">
        <f>VLOOKUP($D356,'人均GDP预测（当年人民币）'!$D:$AT,COLUMN(AM356)-3,FALSE)*VLOOKUP($D356,'367市人口19-60预测'!$D:$AT,COLUMN(AM356)-3,FALSE)/10^8</f>
        <v>9848.3494209246401</v>
      </c>
      <c r="AN356" s="23">
        <f>VLOOKUP($D356,'人均GDP预测（当年人民币）'!$D:$AT,COLUMN(AN356)-3,FALSE)*VLOOKUP($D356,'367市人口19-60预测'!$D:$AT,COLUMN(AN356)-3,FALSE)/10^8</f>
        <v>10176.280019131367</v>
      </c>
      <c r="AO356" s="23">
        <f>VLOOKUP($D356,'人均GDP预测（当年人民币）'!$D:$AT,COLUMN(AO356)-3,FALSE)*VLOOKUP($D356,'367市人口19-60预测'!$D:$AT,COLUMN(AO356)-3,FALSE)/10^8</f>
        <v>10515.082610080515</v>
      </c>
      <c r="AP356" s="23">
        <f>VLOOKUP($D356,'人均GDP预测（当年人民币）'!$D:$AT,COLUMN(AP356)-3,FALSE)*VLOOKUP($D356,'367市人口19-60预测'!$D:$AT,COLUMN(AP356)-3,FALSE)/10^8</f>
        <v>10865.843586716075</v>
      </c>
      <c r="AQ356" s="23">
        <f>VLOOKUP($D356,'人均GDP预测（当年人民币）'!$D:$AT,COLUMN(AQ356)-3,FALSE)*VLOOKUP($D356,'367市人口19-60预测'!$D:$AT,COLUMN(AQ356)-3,FALSE)/10^8</f>
        <v>11229.828122554467</v>
      </c>
      <c r="AR356" s="23">
        <f>VLOOKUP($D356,'人均GDP预测（当年人民币）'!$D:$AT,COLUMN(AR356)-3,FALSE)*VLOOKUP($D356,'367市人口19-60预测'!$D:$AT,COLUMN(AR356)-3,FALSE)/10^8</f>
        <v>11608.489922783439</v>
      </c>
      <c r="AS356" s="23">
        <f>VLOOKUP($D356,'人均GDP预测（当年人民币）'!$D:$AT,COLUMN(AS356)-3,FALSE)*VLOOKUP($D356,'367市人口19-60预测'!$D:$AT,COLUMN(AS356)-3,FALSE)/10^8</f>
        <v>11994.874719740576</v>
      </c>
      <c r="AT356" s="23">
        <f>VLOOKUP($D356,'人均GDP预测（当年人民币）'!$D:$AT,COLUMN(AT356)-3,FALSE)*VLOOKUP($D356,'367市人口19-60预测'!$D:$AT,COLUMN(AT356)-3,FALSE)/10^8</f>
        <v>12398.89314963094</v>
      </c>
    </row>
    <row r="357" spans="1:46" ht="15.75" x14ac:dyDescent="0.25">
      <c r="A357" s="15">
        <v>356</v>
      </c>
      <c r="B357" s="16">
        <v>654200</v>
      </c>
      <c r="C357" s="16" t="s">
        <v>409</v>
      </c>
      <c r="D357" s="18" t="s">
        <v>302</v>
      </c>
      <c r="E357" s="23">
        <f>VLOOKUP($D357,'人均GDP预测（当年人民币）'!$D:$AT,COLUMN(E357)-3,FALSE)*VLOOKUP($D357,'367市人口19-60预测'!$D:$AT,COLUMN(E357)-3,FALSE)/10^8</f>
        <v>99.313667326331938</v>
      </c>
      <c r="F357" s="23">
        <f>VLOOKUP($D357,'人均GDP预测（当年人民币）'!$D:$AT,COLUMN(F357)-3,FALSE)*VLOOKUP($D357,'367市人口19-60预测'!$D:$AT,COLUMN(F357)-3,FALSE)/10^8</f>
        <v>115.66767059388094</v>
      </c>
      <c r="G357" s="23">
        <f>VLOOKUP($D357,'人均GDP预测（当年人民币）'!$D:$AT,COLUMN(G357)-3,FALSE)*VLOOKUP($D357,'367市人口19-60预测'!$D:$AT,COLUMN(G357)-3,FALSE)/10^8</f>
        <v>134.67168390674442</v>
      </c>
      <c r="H357" s="23">
        <f>VLOOKUP($D357,'人均GDP预测（当年人民币）'!$D:$AT,COLUMN(H357)-3,FALSE)*VLOOKUP($D357,'367市人口19-60预测'!$D:$AT,COLUMN(H357)-3,FALSE)/10^8</f>
        <v>147.62292410599028</v>
      </c>
      <c r="I357" s="23">
        <f>VLOOKUP($D357,'人均GDP预测（当年人民币）'!$D:$AT,COLUMN(I357)-3,FALSE)*VLOOKUP($D357,'367市人口19-60预测'!$D:$AT,COLUMN(I357)-3,FALSE)/10^8</f>
        <v>161.75818903291909</v>
      </c>
      <c r="J357" s="23">
        <f>VLOOKUP($D357,'人均GDP预测（当年人民币）'!$D:$AT,COLUMN(J357)-3,FALSE)*VLOOKUP($D357,'367市人口19-60预测'!$D:$AT,COLUMN(J357)-3,FALSE)/10^8</f>
        <v>177.17517167009262</v>
      </c>
      <c r="K357" s="23">
        <f>VLOOKUP($D357,'人均GDP预测（当年人民币）'!$D:$AT,COLUMN(K357)-3,FALSE)*VLOOKUP($D357,'367市人口19-60预测'!$D:$AT,COLUMN(K357)-3,FALSE)/10^8</f>
        <v>193.97808998870136</v>
      </c>
      <c r="L357" s="23">
        <f>VLOOKUP($D357,'人均GDP预测（当年人民币）'!$D:$AT,COLUMN(L357)-3,FALSE)*VLOOKUP($D357,'367市人口19-60预测'!$D:$AT,COLUMN(L357)-3,FALSE)/10^8</f>
        <v>212.27934684244855</v>
      </c>
      <c r="M357" s="23">
        <f>VLOOKUP($D357,'人均GDP预测（当年人民币）'!$D:$AT,COLUMN(M357)-3,FALSE)*VLOOKUP($D357,'367市人口19-60预测'!$D:$AT,COLUMN(M357)-3,FALSE)/10^8</f>
        <v>232.19856909243873</v>
      </c>
      <c r="N357" s="23">
        <f>VLOOKUP($D357,'人均GDP预测（当年人民币）'!$D:$AT,COLUMN(N357)-3,FALSE)*VLOOKUP($D357,'367市人口19-60预测'!$D:$AT,COLUMN(N357)-3,FALSE)/10^8</f>
        <v>253.86470834592353</v>
      </c>
      <c r="O357" s="23">
        <f>VLOOKUP($D357,'人均GDP预测（当年人民币）'!$D:$AT,COLUMN(O357)-3,FALSE)*VLOOKUP($D357,'367市人口19-60预测'!$D:$AT,COLUMN(O357)-3,FALSE)/10^8</f>
        <v>277.41488288382857</v>
      </c>
      <c r="P357" s="23">
        <f>VLOOKUP($D357,'人均GDP预测（当年人民币）'!$D:$AT,COLUMN(P357)-3,FALSE)*VLOOKUP($D357,'367市人口19-60预测'!$D:$AT,COLUMN(P357)-3,FALSE)/10^8</f>
        <v>302.99609505911332</v>
      </c>
      <c r="Q357" s="23">
        <f>VLOOKUP($D357,'人均GDP预测（当年人民币）'!$D:$AT,COLUMN(Q357)-3,FALSE)*VLOOKUP($D357,'367市人口19-60预测'!$D:$AT,COLUMN(Q357)-3,FALSE)/10^8</f>
        <v>330.766035830786</v>
      </c>
      <c r="R357" s="23">
        <f>VLOOKUP($D357,'人均GDP预测（当年人民币）'!$D:$AT,COLUMN(R357)-3,FALSE)*VLOOKUP($D357,'367市人口19-60预测'!$D:$AT,COLUMN(R357)-3,FALSE)/10^8</f>
        <v>360.89245442651833</v>
      </c>
      <c r="S357" s="23">
        <f>VLOOKUP($D357,'人均GDP预测（当年人民币）'!$D:$AT,COLUMN(S357)-3,FALSE)*VLOOKUP($D357,'367市人口19-60预测'!$D:$AT,COLUMN(S357)-3,FALSE)/10^8</f>
        <v>386.71467435570776</v>
      </c>
      <c r="T357" s="23">
        <f>VLOOKUP($D357,'人均GDP预测（当年人民币）'!$D:$AT,COLUMN(T357)-3,FALSE)*VLOOKUP($D357,'367市人口19-60预测'!$D:$AT,COLUMN(T357)-3,FALSE)/10^8</f>
        <v>414.16507081415176</v>
      </c>
      <c r="U357" s="23">
        <f>VLOOKUP($D357,'人均GDP预测（当年人民币）'!$D:$AT,COLUMN(U357)-3,FALSE)*VLOOKUP($D357,'367市人口19-60预测'!$D:$AT,COLUMN(U357)-3,FALSE)/10^8</f>
        <v>443.32927328930214</v>
      </c>
      <c r="V357" s="23">
        <f>VLOOKUP($D357,'人均GDP预测（当年人民币）'!$D:$AT,COLUMN(V357)-3,FALSE)*VLOOKUP($D357,'367市人口19-60预测'!$D:$AT,COLUMN(V357)-3,FALSE)/10^8</f>
        <v>474.29700889098825</v>
      </c>
      <c r="W357" s="23">
        <f>VLOOKUP($D357,'人均GDP预测（当年人民币）'!$D:$AT,COLUMN(W357)-3,FALSE)*VLOOKUP($D357,'367市人口19-60预测'!$D:$AT,COLUMN(W357)-3,FALSE)/10^8</f>
        <v>507.16200971465759</v>
      </c>
      <c r="X357" s="23">
        <f>VLOOKUP($D357,'人均GDP预测（当年人民币）'!$D:$AT,COLUMN(X357)-3,FALSE)*VLOOKUP($D357,'367市人口19-60预测'!$D:$AT,COLUMN(X357)-3,FALSE)/10^8</f>
        <v>542.02366901833591</v>
      </c>
      <c r="Y357" s="23">
        <f>VLOOKUP($D357,'人均GDP预测（当年人民币）'!$D:$AT,COLUMN(Y357)-3,FALSE)*VLOOKUP($D357,'367市人口19-60预测'!$D:$AT,COLUMN(Y357)-3,FALSE)/10^8</f>
        <v>578.98582770720691</v>
      </c>
      <c r="Z357" s="23">
        <f>VLOOKUP($D357,'人均GDP预测（当年人民币）'!$D:$AT,COLUMN(Z357)-3,FALSE)*VLOOKUP($D357,'367市人口19-60预测'!$D:$AT,COLUMN(Z357)-3,FALSE)/10^8</f>
        <v>618.159700021498</v>
      </c>
      <c r="AA357" s="23">
        <f>VLOOKUP($D357,'人均GDP预测（当年人民币）'!$D:$AT,COLUMN(AA357)-3,FALSE)*VLOOKUP($D357,'367市人口19-60预测'!$D:$AT,COLUMN(AA357)-3,FALSE)/10^8</f>
        <v>653.71839084490477</v>
      </c>
      <c r="AB357" s="23">
        <f>VLOOKUP($D357,'人均GDP预测（当年人民币）'!$D:$AT,COLUMN(AB357)-3,FALSE)*VLOOKUP($D357,'367市人口19-60预测'!$D:$AT,COLUMN(AB357)-3,FALSE)/10^8</f>
        <v>690.99627216818283</v>
      </c>
      <c r="AC357" s="23">
        <f>VLOOKUP($D357,'人均GDP预测（当年人民币）'!$D:$AT,COLUMN(AC357)-3,FALSE)*VLOOKUP($D357,'367市人口19-60预测'!$D:$AT,COLUMN(AC357)-3,FALSE)/10^8</f>
        <v>730.06840141214514</v>
      </c>
      <c r="AD357" s="23">
        <f>VLOOKUP($D357,'人均GDP预测（当年人民币）'!$D:$AT,COLUMN(AD357)-3,FALSE)*VLOOKUP($D357,'367市人口19-60预测'!$D:$AT,COLUMN(AD357)-3,FALSE)/10^8</f>
        <v>771.01637654327101</v>
      </c>
      <c r="AE357" s="23">
        <f>VLOOKUP($D357,'人均GDP预测（当年人民币）'!$D:$AT,COLUMN(AE357)-3,FALSE)*VLOOKUP($D357,'367市人口19-60预测'!$D:$AT,COLUMN(AE357)-3,FALSE)/10^8</f>
        <v>813.92879457204936</v>
      </c>
      <c r="AF357" s="23">
        <f>VLOOKUP($D357,'人均GDP预测（当年人民币）'!$D:$AT,COLUMN(AF357)-3,FALSE)*VLOOKUP($D357,'367市人口19-60预测'!$D:$AT,COLUMN(AF357)-3,FALSE)/10^8</f>
        <v>858.90163701512972</v>
      </c>
      <c r="AG357" s="23">
        <f>VLOOKUP($D357,'人均GDP预测（当年人民币）'!$D:$AT,COLUMN(AG357)-3,FALSE)*VLOOKUP($D357,'367市人口19-60预测'!$D:$AT,COLUMN(AG357)-3,FALSE)/10^8</f>
        <v>906.04102977804212</v>
      </c>
      <c r="AH357" s="23">
        <f>VLOOKUP($D357,'人均GDP预测（当年人民币）'!$D:$AT,COLUMN(AH357)-3,FALSE)*VLOOKUP($D357,'367市人口19-60预测'!$D:$AT,COLUMN(AH357)-3,FALSE)/10^8</f>
        <v>950.0254058879018</v>
      </c>
      <c r="AI357" s="23">
        <f>VLOOKUP($D357,'人均GDP预测（当年人民币）'!$D:$AT,COLUMN(AI357)-3,FALSE)*VLOOKUP($D357,'367市人口19-60预测'!$D:$AT,COLUMN(AI357)-3,FALSE)/10^8</f>
        <v>995.86794662190289</v>
      </c>
      <c r="AJ357" s="23">
        <f>VLOOKUP($D357,'人均GDP预测（当年人民币）'!$D:$AT,COLUMN(AJ357)-3,FALSE)*VLOOKUP($D357,'367市人口19-60预测'!$D:$AT,COLUMN(AJ357)-3,FALSE)/10^8</f>
        <v>1043.6782959628629</v>
      </c>
      <c r="AK357" s="23">
        <f>VLOOKUP($D357,'人均GDP预测（当年人民币）'!$D:$AT,COLUMN(AK357)-3,FALSE)*VLOOKUP($D357,'367市人口19-60预测'!$D:$AT,COLUMN(AK357)-3,FALSE)/10^8</f>
        <v>1093.5778410859011</v>
      </c>
      <c r="AL357" s="23">
        <f>VLOOKUP($D357,'人均GDP预测（当年人民币）'!$D:$AT,COLUMN(AL357)-3,FALSE)*VLOOKUP($D357,'367市人口19-60预测'!$D:$AT,COLUMN(AL357)-3,FALSE)/10^8</f>
        <v>1145.708785843299</v>
      </c>
      <c r="AM357" s="23">
        <f>VLOOKUP($D357,'人均GDP预测（当年人民币）'!$D:$AT,COLUMN(AM357)-3,FALSE)*VLOOKUP($D357,'367市人口19-60预测'!$D:$AT,COLUMN(AM357)-3,FALSE)/10^8</f>
        <v>1200.2298699348289</v>
      </c>
      <c r="AN357" s="23">
        <f>VLOOKUP($D357,'人均GDP预测（当年人民币）'!$D:$AT,COLUMN(AN357)-3,FALSE)*VLOOKUP($D357,'367市人口19-60预测'!$D:$AT,COLUMN(AN357)-3,FALSE)/10^8</f>
        <v>1257.3257041352945</v>
      </c>
      <c r="AO357" s="23">
        <f>VLOOKUP($D357,'人均GDP预测（当年人民币）'!$D:$AT,COLUMN(AO357)-3,FALSE)*VLOOKUP($D357,'367市人口19-60预测'!$D:$AT,COLUMN(AO357)-3,FALSE)/10^8</f>
        <v>1311.9388894829863</v>
      </c>
      <c r="AP357" s="23">
        <f>VLOOKUP($D357,'人均GDP预测（当年人民币）'!$D:$AT,COLUMN(AP357)-3,FALSE)*VLOOKUP($D357,'367市人口19-60预测'!$D:$AT,COLUMN(AP357)-3,FALSE)/10^8</f>
        <v>1369.0963947440789</v>
      </c>
      <c r="AQ357" s="23">
        <f>VLOOKUP($D357,'人均GDP预测（当年人民币）'!$D:$AT,COLUMN(AQ357)-3,FALSE)*VLOOKUP($D357,'367市人口19-60预测'!$D:$AT,COLUMN(AQ357)-3,FALSE)/10^8</f>
        <v>1429.0371222310248</v>
      </c>
      <c r="AR357" s="23">
        <f>VLOOKUP($D357,'人均GDP预测（当年人民币）'!$D:$AT,COLUMN(AR357)-3,FALSE)*VLOOKUP($D357,'367市人口19-60预测'!$D:$AT,COLUMN(AR357)-3,FALSE)/10^8</f>
        <v>1492.0346192520822</v>
      </c>
      <c r="AS357" s="23">
        <f>VLOOKUP($D357,'人均GDP预测（当年人民币）'!$D:$AT,COLUMN(AS357)-3,FALSE)*VLOOKUP($D357,'367市人口19-60预测'!$D:$AT,COLUMN(AS357)-3,FALSE)/10^8</f>
        <v>1558.4032683554947</v>
      </c>
      <c r="AT357" s="23">
        <f>VLOOKUP($D357,'人均GDP预测（当年人民币）'!$D:$AT,COLUMN(AT357)-3,FALSE)*VLOOKUP($D357,'367市人口19-60预测'!$D:$AT,COLUMN(AT357)-3,FALSE)/10^8</f>
        <v>1628.5005401358533</v>
      </c>
    </row>
    <row r="358" spans="1:46" ht="15.75" x14ac:dyDescent="0.25">
      <c r="A358" s="15">
        <v>357</v>
      </c>
      <c r="B358" s="16">
        <v>654300</v>
      </c>
      <c r="C358" s="16" t="s">
        <v>409</v>
      </c>
      <c r="D358" s="18" t="s">
        <v>260</v>
      </c>
      <c r="E358" s="23">
        <f>VLOOKUP($D358,'人均GDP预测（当年人民币）'!$D:$AT,COLUMN(E358)-3,FALSE)*VLOOKUP($D358,'367市人口19-60预测'!$D:$AT,COLUMN(E358)-3,FALSE)/10^8</f>
        <v>342.74016193321836</v>
      </c>
      <c r="F358" s="23">
        <f>VLOOKUP($D358,'人均GDP预测（当年人民币）'!$D:$AT,COLUMN(F358)-3,FALSE)*VLOOKUP($D358,'367市人口19-60预测'!$D:$AT,COLUMN(F358)-3,FALSE)/10^8</f>
        <v>364.59110637452585</v>
      </c>
      <c r="G358" s="23">
        <f>VLOOKUP($D358,'人均GDP预测（当年人民币）'!$D:$AT,COLUMN(G358)-3,FALSE)*VLOOKUP($D358,'367市人口19-60预测'!$D:$AT,COLUMN(G358)-3,FALSE)/10^8</f>
        <v>387.82470026346778</v>
      </c>
      <c r="H358" s="23">
        <f>VLOOKUP($D358,'人均GDP预测（当年人民币）'!$D:$AT,COLUMN(H358)-3,FALSE)*VLOOKUP($D358,'367市人口19-60预测'!$D:$AT,COLUMN(H358)-3,FALSE)/10^8</f>
        <v>412.50472262881465</v>
      </c>
      <c r="I358" s="23">
        <f>VLOOKUP($D358,'人均GDP预测（当年人民币）'!$D:$AT,COLUMN(I358)-3,FALSE)*VLOOKUP($D358,'367市人口19-60预测'!$D:$AT,COLUMN(I358)-3,FALSE)/10^8</f>
        <v>436.94200154452147</v>
      </c>
      <c r="J358" s="23">
        <f>VLOOKUP($D358,'人均GDP预测（当年人民币）'!$D:$AT,COLUMN(J358)-3,FALSE)*VLOOKUP($D358,'367市人口19-60预测'!$D:$AT,COLUMN(J358)-3,FALSE)/10^8</f>
        <v>462.74297844404265</v>
      </c>
      <c r="K358" s="23">
        <f>VLOOKUP($D358,'人均GDP预测（当年人民币）'!$D:$AT,COLUMN(K358)-3,FALSE)*VLOOKUP($D358,'367市人口19-60预测'!$D:$AT,COLUMN(K358)-3,FALSE)/10^8</f>
        <v>489.95733059608574</v>
      </c>
      <c r="L358" s="23">
        <f>VLOOKUP($D358,'人均GDP预测（当年人民币）'!$D:$AT,COLUMN(L358)-3,FALSE)*VLOOKUP($D358,'367市人口19-60预测'!$D:$AT,COLUMN(L358)-3,FALSE)/10^8</f>
        <v>518.63661267236978</v>
      </c>
      <c r="M358" s="23">
        <f>VLOOKUP($D358,'人均GDP预测（当年人民币）'!$D:$AT,COLUMN(M358)-3,FALSE)*VLOOKUP($D358,'367市人口19-60预测'!$D:$AT,COLUMN(M358)-3,FALSE)/10^8</f>
        <v>548.83065707665708</v>
      </c>
      <c r="N358" s="23">
        <f>VLOOKUP($D358,'人均GDP预测（当年人民币）'!$D:$AT,COLUMN(N358)-3,FALSE)*VLOOKUP($D358,'367市人口19-60预测'!$D:$AT,COLUMN(N358)-3,FALSE)/10^8</f>
        <v>580.59190817944295</v>
      </c>
      <c r="O358" s="23">
        <f>VLOOKUP($D358,'人均GDP预测（当年人民币）'!$D:$AT,COLUMN(O358)-3,FALSE)*VLOOKUP($D358,'367市人口19-60预测'!$D:$AT,COLUMN(O358)-3,FALSE)/10^8</f>
        <v>612.13278933860227</v>
      </c>
      <c r="P358" s="23">
        <f>VLOOKUP($D358,'人均GDP预测（当年人民币）'!$D:$AT,COLUMN(P358)-3,FALSE)*VLOOKUP($D358,'367市人口19-60预测'!$D:$AT,COLUMN(P358)-3,FALSE)/10^8</f>
        <v>645.14134192020254</v>
      </c>
      <c r="Q358" s="23">
        <f>VLOOKUP($D358,'人均GDP预测（当年人民币）'!$D:$AT,COLUMN(Q358)-3,FALSE)*VLOOKUP($D358,'367市人口19-60预测'!$D:$AT,COLUMN(Q358)-3,FALSE)/10^8</f>
        <v>679.65790257963249</v>
      </c>
      <c r="R358" s="23">
        <f>VLOOKUP($D358,'人均GDP预测（当年人民币）'!$D:$AT,COLUMN(R358)-3,FALSE)*VLOOKUP($D358,'367市人口19-60预测'!$D:$AT,COLUMN(R358)-3,FALSE)/10^8</f>
        <v>715.72003775781695</v>
      </c>
      <c r="S358" s="23">
        <f>VLOOKUP($D358,'人均GDP预测（当年人民币）'!$D:$AT,COLUMN(S358)-3,FALSE)*VLOOKUP($D358,'367市人口19-60预测'!$D:$AT,COLUMN(S358)-3,FALSE)/10^8</f>
        <v>753.36819800186572</v>
      </c>
      <c r="T358" s="23">
        <f>VLOOKUP($D358,'人均GDP预测（当年人民币）'!$D:$AT,COLUMN(T358)-3,FALSE)*VLOOKUP($D358,'367市人口19-60预测'!$D:$AT,COLUMN(T358)-3,FALSE)/10^8</f>
        <v>790.77773577274831</v>
      </c>
      <c r="U358" s="23">
        <f>VLOOKUP($D358,'人均GDP预测（当年人民币）'!$D:$AT,COLUMN(U358)-3,FALSE)*VLOOKUP($D358,'367市人口19-60预测'!$D:$AT,COLUMN(U358)-3,FALSE)/10^8</f>
        <v>829.66621150433161</v>
      </c>
      <c r="V358" s="23">
        <f>VLOOKUP($D358,'人均GDP预测（当年人民币）'!$D:$AT,COLUMN(V358)-3,FALSE)*VLOOKUP($D358,'367市人口19-60预测'!$D:$AT,COLUMN(V358)-3,FALSE)/10^8</f>
        <v>870.06167807165707</v>
      </c>
      <c r="W358" s="23">
        <f>VLOOKUP($D358,'人均GDP预测（当年人民币）'!$D:$AT,COLUMN(W358)-3,FALSE)*VLOOKUP($D358,'367市人口19-60预测'!$D:$AT,COLUMN(W358)-3,FALSE)/10^8</f>
        <v>911.99478681290805</v>
      </c>
      <c r="X358" s="23">
        <f>VLOOKUP($D358,'人均GDP预测（当年人民币）'!$D:$AT,COLUMN(X358)-3,FALSE)*VLOOKUP($D358,'367市人口19-60预测'!$D:$AT,COLUMN(X358)-3,FALSE)/10^8</f>
        <v>955.49692158866765</v>
      </c>
      <c r="Y358" s="23">
        <f>VLOOKUP($D358,'人均GDP预测（当年人民币）'!$D:$AT,COLUMN(Y358)-3,FALSE)*VLOOKUP($D358,'367市人口19-60预测'!$D:$AT,COLUMN(Y358)-3,FALSE)/10^8</f>
        <v>1000.6004898044414</v>
      </c>
      <c r="Z358" s="23">
        <f>VLOOKUP($D358,'人均GDP预测（当年人民币）'!$D:$AT,COLUMN(Z358)-3,FALSE)*VLOOKUP($D358,'367市人口19-60预测'!$D:$AT,COLUMN(Z358)-3,FALSE)/10^8</f>
        <v>1045.3415877416826</v>
      </c>
      <c r="AA358" s="23">
        <f>VLOOKUP($D358,'人均GDP预测（当年人民币）'!$D:$AT,COLUMN(AA358)-3,FALSE)*VLOOKUP($D358,'367市人口19-60预测'!$D:$AT,COLUMN(AA358)-3,FALSE)/10^8</f>
        <v>1091.5742859967897</v>
      </c>
      <c r="AB358" s="23">
        <f>VLOOKUP($D358,'人均GDP预测（当年人民币）'!$D:$AT,COLUMN(AB358)-3,FALSE)*VLOOKUP($D358,'367市人口19-60预测'!$D:$AT,COLUMN(AB358)-3,FALSE)/10^8</f>
        <v>1139.3273726317377</v>
      </c>
      <c r="AC358" s="23">
        <f>VLOOKUP($D358,'人均GDP预测（当年人民币）'!$D:$AT,COLUMN(AC358)-3,FALSE)*VLOOKUP($D358,'367市人口19-60预测'!$D:$AT,COLUMN(AC358)-3,FALSE)/10^8</f>
        <v>1188.6322044588546</v>
      </c>
      <c r="AD358" s="23">
        <f>VLOOKUP($D358,'人均GDP预测（当年人民币）'!$D:$AT,COLUMN(AD358)-3,FALSE)*VLOOKUP($D358,'367市人口19-60预测'!$D:$AT,COLUMN(AD358)-3,FALSE)/10^8</f>
        <v>1239.5267832549798</v>
      </c>
      <c r="AE358" s="23">
        <f>VLOOKUP($D358,'人均GDP预测（当年人民币）'!$D:$AT,COLUMN(AE358)-3,FALSE)*VLOOKUP($D358,'367市人口19-60预测'!$D:$AT,COLUMN(AE358)-3,FALSE)/10^8</f>
        <v>1290.0005697115716</v>
      </c>
      <c r="AF358" s="23">
        <f>VLOOKUP($D358,'人均GDP预测（当年人民币）'!$D:$AT,COLUMN(AF358)-3,FALSE)*VLOOKUP($D358,'367市人口19-60预测'!$D:$AT,COLUMN(AF358)-3,FALSE)/10^8</f>
        <v>1341.9819002153722</v>
      </c>
      <c r="AG358" s="23">
        <f>VLOOKUP($D358,'人均GDP预测（当年人民币）'!$D:$AT,COLUMN(AG358)-3,FALSE)*VLOOKUP($D358,'367市人口19-60预测'!$D:$AT,COLUMN(AG358)-3,FALSE)/10^8</f>
        <v>1395.5128366386189</v>
      </c>
      <c r="AH358" s="23">
        <f>VLOOKUP($D358,'人均GDP预测（当年人民币）'!$D:$AT,COLUMN(AH358)-3,FALSE)*VLOOKUP($D358,'367市人口19-60预测'!$D:$AT,COLUMN(AH358)-3,FALSE)/10^8</f>
        <v>1450.6500772674649</v>
      </c>
      <c r="AI358" s="23">
        <f>VLOOKUP($D358,'人均GDP预测（当年人民币）'!$D:$AT,COLUMN(AI358)-3,FALSE)*VLOOKUP($D358,'367市人口19-60预测'!$D:$AT,COLUMN(AI358)-3,FALSE)/10^8</f>
        <v>1507.4507752415484</v>
      </c>
      <c r="AJ358" s="23">
        <f>VLOOKUP($D358,'人均GDP预测（当年人民币）'!$D:$AT,COLUMN(AJ358)-3,FALSE)*VLOOKUP($D358,'367市人口19-60预测'!$D:$AT,COLUMN(AJ358)-3,FALSE)/10^8</f>
        <v>1563.8761677374912</v>
      </c>
      <c r="AK358" s="23">
        <f>VLOOKUP($D358,'人均GDP预测（当年人民币）'!$D:$AT,COLUMN(AK358)-3,FALSE)*VLOOKUP($D358,'367市人口19-60预测'!$D:$AT,COLUMN(AK358)-3,FALSE)/10^8</f>
        <v>1621.9599378091257</v>
      </c>
      <c r="AL358" s="23">
        <f>VLOOKUP($D358,'人均GDP预测（当年人民币）'!$D:$AT,COLUMN(AL358)-3,FALSE)*VLOOKUP($D358,'367市人口19-60预测'!$D:$AT,COLUMN(AL358)-3,FALSE)/10^8</f>
        <v>1681.7895156040822</v>
      </c>
      <c r="AM358" s="23">
        <f>VLOOKUP($D358,'人均GDP预测（当年人民币）'!$D:$AT,COLUMN(AM358)-3,FALSE)*VLOOKUP($D358,'367市人口19-60预测'!$D:$AT,COLUMN(AM358)-3,FALSE)/10^8</f>
        <v>1743.4639760694524</v>
      </c>
      <c r="AN358" s="23">
        <f>VLOOKUP($D358,'人均GDP预测（当年人民币）'!$D:$AT,COLUMN(AN358)-3,FALSE)*VLOOKUP($D358,'367市人口19-60预测'!$D:$AT,COLUMN(AN358)-3,FALSE)/10^8</f>
        <v>1807.105973887049</v>
      </c>
      <c r="AO358" s="23">
        <f>VLOOKUP($D358,'人均GDP预测（当年人民币）'!$D:$AT,COLUMN(AO358)-3,FALSE)*VLOOKUP($D358,'367市人口19-60预测'!$D:$AT,COLUMN(AO358)-3,FALSE)/10^8</f>
        <v>1870.682381017763</v>
      </c>
      <c r="AP358" s="23">
        <f>VLOOKUP($D358,'人均GDP预测（当年人民币）'!$D:$AT,COLUMN(AP358)-3,FALSE)*VLOOKUP($D358,'367市人口19-60预测'!$D:$AT,COLUMN(AP358)-3,FALSE)/10^8</f>
        <v>1936.3649042860013</v>
      </c>
      <c r="AQ358" s="23">
        <f>VLOOKUP($D358,'人均GDP预测（当年人民币）'!$D:$AT,COLUMN(AQ358)-3,FALSE)*VLOOKUP($D358,'367市人口19-60预测'!$D:$AT,COLUMN(AQ358)-3,FALSE)/10^8</f>
        <v>2004.3347766690683</v>
      </c>
      <c r="AR358" s="23">
        <f>VLOOKUP($D358,'人均GDP预测（当年人民币）'!$D:$AT,COLUMN(AR358)-3,FALSE)*VLOOKUP($D358,'367市人口19-60预测'!$D:$AT,COLUMN(AR358)-3,FALSE)/10^8</f>
        <v>2074.790889209286</v>
      </c>
      <c r="AS358" s="23">
        <f>VLOOKUP($D358,'人均GDP预测（当年人民币）'!$D:$AT,COLUMN(AS358)-3,FALSE)*VLOOKUP($D358,'367市人口19-60预测'!$D:$AT,COLUMN(AS358)-3,FALSE)/10^8</f>
        <v>2147.9671292035955</v>
      </c>
      <c r="AT358" s="23">
        <f>VLOOKUP($D358,'人均GDP预测（当年人民币）'!$D:$AT,COLUMN(AT358)-3,FALSE)*VLOOKUP($D358,'367市人口19-60预测'!$D:$AT,COLUMN(AT358)-3,FALSE)/10^8</f>
        <v>2221.8804241378461</v>
      </c>
    </row>
    <row r="359" spans="1:46" ht="15.75" x14ac:dyDescent="0.25">
      <c r="A359" s="15">
        <v>358</v>
      </c>
      <c r="B359" s="19">
        <v>659001</v>
      </c>
      <c r="C359" s="16" t="s">
        <v>409</v>
      </c>
      <c r="D359" s="20" t="s">
        <v>300</v>
      </c>
      <c r="E359" s="23">
        <f>VLOOKUP($D359,'人均GDP预测（当年人民币）'!$D:$AT,COLUMN(E359)-3,FALSE)*VLOOKUP($D359,'367市人口19-60预测'!$D:$AT,COLUMN(E359)-3,FALSE)/10^8</f>
        <v>537.52559487965038</v>
      </c>
      <c r="F359" s="23">
        <f>VLOOKUP($D359,'人均GDP预测（当年人民币）'!$D:$AT,COLUMN(F359)-3,FALSE)*VLOOKUP($D359,'367市人口19-60预测'!$D:$AT,COLUMN(F359)-3,FALSE)/10^8</f>
        <v>565.87546365949208</v>
      </c>
      <c r="G359" s="23">
        <f>VLOOKUP($D359,'人均GDP预测（当年人民币）'!$D:$AT,COLUMN(G359)-3,FALSE)*VLOOKUP($D359,'367市人口19-60预测'!$D:$AT,COLUMN(G359)-3,FALSE)/10^8</f>
        <v>595.20073368712644</v>
      </c>
      <c r="H359" s="23">
        <f>VLOOKUP($D359,'人均GDP预测（当年人民币）'!$D:$AT,COLUMN(H359)-3,FALSE)*VLOOKUP($D359,'367市人口19-60预测'!$D:$AT,COLUMN(H359)-3,FALSE)/10^8</f>
        <v>625.52136421538785</v>
      </c>
      <c r="I359" s="23">
        <f>VLOOKUP($D359,'人均GDP预测（当年人民币）'!$D:$AT,COLUMN(I359)-3,FALSE)*VLOOKUP($D359,'367市人口19-60预测'!$D:$AT,COLUMN(I359)-3,FALSE)/10^8</f>
        <v>656.8601032188775</v>
      </c>
      <c r="J359" s="23">
        <f>VLOOKUP($D359,'人均GDP预测（当年人民币）'!$D:$AT,COLUMN(J359)-3,FALSE)*VLOOKUP($D359,'367市人口19-60预测'!$D:$AT,COLUMN(J359)-3,FALSE)/10^8</f>
        <v>689.23724245855317</v>
      </c>
      <c r="K359" s="23">
        <f>VLOOKUP($D359,'人均GDP预测（当年人民币）'!$D:$AT,COLUMN(K359)-3,FALSE)*VLOOKUP($D359,'367市人口19-60预测'!$D:$AT,COLUMN(K359)-3,FALSE)/10^8</f>
        <v>722.67513620244711</v>
      </c>
      <c r="L359" s="23">
        <f>VLOOKUP($D359,'人均GDP预测（当年人民币）'!$D:$AT,COLUMN(L359)-3,FALSE)*VLOOKUP($D359,'367市人口19-60预测'!$D:$AT,COLUMN(L359)-3,FALSE)/10^8</f>
        <v>755.7533430687422</v>
      </c>
      <c r="M359" s="23">
        <f>VLOOKUP($D359,'人均GDP预测（当年人民币）'!$D:$AT,COLUMN(M359)-3,FALSE)*VLOOKUP($D359,'367市人口19-60预测'!$D:$AT,COLUMN(M359)-3,FALSE)/10^8</f>
        <v>789.80532312159653</v>
      </c>
      <c r="N359" s="23">
        <f>VLOOKUP($D359,'人均GDP预测（当年人民币）'!$D:$AT,COLUMN(N359)-3,FALSE)*VLOOKUP($D359,'367市人口19-60预测'!$D:$AT,COLUMN(N359)-3,FALSE)/10^8</f>
        <v>824.84872801240203</v>
      </c>
      <c r="O359" s="23">
        <f>VLOOKUP($D359,'人均GDP预测（当年人民币）'!$D:$AT,COLUMN(O359)-3,FALSE)*VLOOKUP($D359,'367市人口19-60预测'!$D:$AT,COLUMN(O359)-3,FALSE)/10^8</f>
        <v>860.90409714944599</v>
      </c>
      <c r="P359" s="23">
        <f>VLOOKUP($D359,'人均GDP预测（当年人民币）'!$D:$AT,COLUMN(P359)-3,FALSE)*VLOOKUP($D359,'367市人口19-60预测'!$D:$AT,COLUMN(P359)-3,FALSE)/10^8</f>
        <v>897.9890769696583</v>
      </c>
      <c r="Q359" s="23">
        <f>VLOOKUP($D359,'人均GDP预测（当年人民币）'!$D:$AT,COLUMN(Q359)-3,FALSE)*VLOOKUP($D359,'367市人口19-60预测'!$D:$AT,COLUMN(Q359)-3,FALSE)/10^8</f>
        <v>934.64085998555572</v>
      </c>
      <c r="R359" s="23">
        <f>VLOOKUP($D359,'人均GDP预测（当年人民币）'!$D:$AT,COLUMN(R359)-3,FALSE)*VLOOKUP($D359,'367市人口19-60预测'!$D:$AT,COLUMN(R359)-3,FALSE)/10^8</f>
        <v>972.24149038146732</v>
      </c>
      <c r="S359" s="23">
        <f>VLOOKUP($D359,'人均GDP预测（当年人民币）'!$D:$AT,COLUMN(S359)-3,FALSE)*VLOOKUP($D359,'367市人口19-60预测'!$D:$AT,COLUMN(S359)-3,FALSE)/10^8</f>
        <v>1010.8116310956115</v>
      </c>
      <c r="T359" s="23">
        <f>VLOOKUP($D359,'人均GDP预测（当年人民币）'!$D:$AT,COLUMN(T359)-3,FALSE)*VLOOKUP($D359,'367市人口19-60预测'!$D:$AT,COLUMN(T359)-3,FALSE)/10^8</f>
        <v>1050.3705506390586</v>
      </c>
      <c r="U359" s="23">
        <f>VLOOKUP($D359,'人均GDP预测（当年人民币）'!$D:$AT,COLUMN(U359)-3,FALSE)*VLOOKUP($D359,'367市人口19-60预测'!$D:$AT,COLUMN(U359)-3,FALSE)/10^8</f>
        <v>1090.93886810037</v>
      </c>
      <c r="V359" s="23">
        <f>VLOOKUP($D359,'人均GDP预测（当年人民币）'!$D:$AT,COLUMN(V359)-3,FALSE)*VLOOKUP($D359,'367市人口19-60预测'!$D:$AT,COLUMN(V359)-3,FALSE)/10^8</f>
        <v>1131.0148805348545</v>
      </c>
      <c r="W359" s="23">
        <f>VLOOKUP($D359,'人均GDP预测（当年人民币）'!$D:$AT,COLUMN(W359)-3,FALSE)*VLOOKUP($D359,'367市人口19-60预测'!$D:$AT,COLUMN(W359)-3,FALSE)/10^8</f>
        <v>1172.035461214125</v>
      </c>
      <c r="X359" s="23">
        <f>VLOOKUP($D359,'人均GDP预测（当年人民币）'!$D:$AT,COLUMN(X359)-3,FALSE)*VLOOKUP($D359,'367市人口19-60预测'!$D:$AT,COLUMN(X359)-3,FALSE)/10^8</f>
        <v>1214.0262404937837</v>
      </c>
      <c r="Y359" s="23">
        <f>VLOOKUP($D359,'人均GDP预测（当年人民币）'!$D:$AT,COLUMN(Y359)-3,FALSE)*VLOOKUP($D359,'367市人口19-60预测'!$D:$AT,COLUMN(Y359)-3,FALSE)/10^8</f>
        <v>1257.0137490663692</v>
      </c>
      <c r="Z359" s="23">
        <f>VLOOKUP($D359,'人均GDP预测（当年人民币）'!$D:$AT,COLUMN(Z359)-3,FALSE)*VLOOKUP($D359,'367市人口19-60预测'!$D:$AT,COLUMN(Z359)-3,FALSE)/10^8</f>
        <v>1301.0253751599598</v>
      </c>
      <c r="AA359" s="23">
        <f>VLOOKUP($D359,'人均GDP预测（当年人民币）'!$D:$AT,COLUMN(AA359)-3,FALSE)*VLOOKUP($D359,'367市人口19-60预测'!$D:$AT,COLUMN(AA359)-3,FALSE)/10^8</f>
        <v>1344.5341235201543</v>
      </c>
      <c r="AB359" s="23">
        <f>VLOOKUP($D359,'人均GDP预测（当年人民币）'!$D:$AT,COLUMN(AB359)-3,FALSE)*VLOOKUP($D359,'367市人口19-60预测'!$D:$AT,COLUMN(AB359)-3,FALSE)/10^8</f>
        <v>1389.0341659430253</v>
      </c>
      <c r="AC359" s="23">
        <f>VLOOKUP($D359,'人均GDP预测（当年人民币）'!$D:$AT,COLUMN(AC359)-3,FALSE)*VLOOKUP($D359,'367市人口19-60预测'!$D:$AT,COLUMN(AC359)-3,FALSE)/10^8</f>
        <v>1434.564161878098</v>
      </c>
      <c r="AD359" s="23">
        <f>VLOOKUP($D359,'人均GDP预测（当年人民币）'!$D:$AT,COLUMN(AD359)-3,FALSE)*VLOOKUP($D359,'367市人口19-60预测'!$D:$AT,COLUMN(AD359)-3,FALSE)/10^8</f>
        <v>1481.1650828503571</v>
      </c>
      <c r="AE359" s="23">
        <f>VLOOKUP($D359,'人均GDP预测（当年人民币）'!$D:$AT,COLUMN(AE359)-3,FALSE)*VLOOKUP($D359,'367市人口19-60预测'!$D:$AT,COLUMN(AE359)-3,FALSE)/10^8</f>
        <v>1528.887385354099</v>
      </c>
      <c r="AF359" s="23">
        <f>VLOOKUP($D359,'人均GDP预测（当年人民币）'!$D:$AT,COLUMN(AF359)-3,FALSE)*VLOOKUP($D359,'367市人口19-60预测'!$D:$AT,COLUMN(AF359)-3,FALSE)/10^8</f>
        <v>1576.184135234862</v>
      </c>
      <c r="AG359" s="23">
        <f>VLOOKUP($D359,'人均GDP预测（当年人民币）'!$D:$AT,COLUMN(AG359)-3,FALSE)*VLOOKUP($D359,'367市人口19-60预测'!$D:$AT,COLUMN(AG359)-3,FALSE)/10^8</f>
        <v>1624.6215823762993</v>
      </c>
      <c r="AH359" s="23">
        <f>VLOOKUP($D359,'人均GDP预测（当年人民币）'!$D:$AT,COLUMN(AH359)-3,FALSE)*VLOOKUP($D359,'367市人口19-60预测'!$D:$AT,COLUMN(AH359)-3,FALSE)/10^8</f>
        <v>1674.2583863883178</v>
      </c>
      <c r="AI359" s="23">
        <f>VLOOKUP($D359,'人均GDP预测（当年人民币）'!$D:$AT,COLUMN(AI359)-3,FALSE)*VLOOKUP($D359,'367市人口19-60预测'!$D:$AT,COLUMN(AI359)-3,FALSE)/10^8</f>
        <v>1725.1736235207254</v>
      </c>
      <c r="AJ359" s="23">
        <f>VLOOKUP($D359,'人均GDP预测（当年人民币）'!$D:$AT,COLUMN(AJ359)-3,FALSE)*VLOOKUP($D359,'367市人口19-60预测'!$D:$AT,COLUMN(AJ359)-3,FALSE)/10^8</f>
        <v>1775.8537058143902</v>
      </c>
      <c r="AK359" s="23">
        <f>VLOOKUP($D359,'人均GDP预测（当年人民币）'!$D:$AT,COLUMN(AK359)-3,FALSE)*VLOOKUP($D359,'367市人口19-60预测'!$D:$AT,COLUMN(AK359)-3,FALSE)/10^8</f>
        <v>1827.8918911976612</v>
      </c>
      <c r="AL359" s="23">
        <f>VLOOKUP($D359,'人均GDP预测（当年人民币）'!$D:$AT,COLUMN(AL359)-3,FALSE)*VLOOKUP($D359,'367市人口19-60预测'!$D:$AT,COLUMN(AL359)-3,FALSE)/10^8</f>
        <v>1881.383416095704</v>
      </c>
      <c r="AM359" s="23">
        <f>VLOOKUP($D359,'人均GDP预测（当年人民币）'!$D:$AT,COLUMN(AM359)-3,FALSE)*VLOOKUP($D359,'367市人口19-60预测'!$D:$AT,COLUMN(AM359)-3,FALSE)/10^8</f>
        <v>1936.4403825825968</v>
      </c>
      <c r="AN359" s="23">
        <f>VLOOKUP($D359,'人均GDP预测（当年人民币）'!$D:$AT,COLUMN(AN359)-3,FALSE)*VLOOKUP($D359,'367市人口19-60预测'!$D:$AT,COLUMN(AN359)-3,FALSE)/10^8</f>
        <v>1993.1839020662301</v>
      </c>
      <c r="AO359" s="23">
        <f>VLOOKUP($D359,'人均GDP预测（当年人民币）'!$D:$AT,COLUMN(AO359)-3,FALSE)*VLOOKUP($D359,'367市人口19-60预测'!$D:$AT,COLUMN(AO359)-3,FALSE)/10^8</f>
        <v>2050.121438356342</v>
      </c>
      <c r="AP359" s="23">
        <f>VLOOKUP($D359,'人均GDP预测（当年人民币）'!$D:$AT,COLUMN(AP359)-3,FALSE)*VLOOKUP($D359,'367市人口19-60预测'!$D:$AT,COLUMN(AP359)-3,FALSE)/10^8</f>
        <v>2108.936973977522</v>
      </c>
      <c r="AQ359" s="23">
        <f>VLOOKUP($D359,'人均GDP预测（当年人民币）'!$D:$AT,COLUMN(AQ359)-3,FALSE)*VLOOKUP($D359,'367市人口19-60预测'!$D:$AT,COLUMN(AQ359)-3,FALSE)/10^8</f>
        <v>2169.800820957465</v>
      </c>
      <c r="AR359" s="23">
        <f>VLOOKUP($D359,'人均GDP预测（当年人民币）'!$D:$AT,COLUMN(AR359)-3,FALSE)*VLOOKUP($D359,'367市人口19-60预测'!$D:$AT,COLUMN(AR359)-3,FALSE)/10^8</f>
        <v>2232.8972950648586</v>
      </c>
      <c r="AS359" s="23">
        <f>VLOOKUP($D359,'人均GDP预测（当年人民币）'!$D:$AT,COLUMN(AS359)-3,FALSE)*VLOOKUP($D359,'367市人口19-60预测'!$D:$AT,COLUMN(AS359)-3,FALSE)/10^8</f>
        <v>2296.7728997267322</v>
      </c>
      <c r="AT359" s="23">
        <f>VLOOKUP($D359,'人均GDP预测（当年人民币）'!$D:$AT,COLUMN(AT359)-3,FALSE)*VLOOKUP($D359,'367市人口19-60预测'!$D:$AT,COLUMN(AT359)-3,FALSE)/10^8</f>
        <v>2363.202304652712</v>
      </c>
    </row>
    <row r="360" spans="1:46" ht="15.75" x14ac:dyDescent="0.25">
      <c r="A360" s="15">
        <v>359</v>
      </c>
      <c r="B360" s="19">
        <v>659002</v>
      </c>
      <c r="C360" s="16" t="s">
        <v>409</v>
      </c>
      <c r="D360" s="20" t="s">
        <v>259</v>
      </c>
      <c r="E360" s="23">
        <f>VLOOKUP($D360,'人均GDP预测（当年人民币）'!$D:$AT,COLUMN(E360)-3,FALSE)*VLOOKUP($D360,'367市人口19-60预测'!$D:$AT,COLUMN(E360)-3,FALSE)/10^8</f>
        <v>320.28067375043855</v>
      </c>
      <c r="F360" s="23">
        <f>VLOOKUP($D360,'人均GDP预测（当年人民币）'!$D:$AT,COLUMN(F360)-3,FALSE)*VLOOKUP($D360,'367市人口19-60预测'!$D:$AT,COLUMN(F360)-3,FALSE)/10^8</f>
        <v>338.24809633967783</v>
      </c>
      <c r="G360" s="23">
        <f>VLOOKUP($D360,'人均GDP预测（当年人民币）'!$D:$AT,COLUMN(G360)-3,FALSE)*VLOOKUP($D360,'367市人口19-60预测'!$D:$AT,COLUMN(G360)-3,FALSE)/10^8</f>
        <v>356.94879616671409</v>
      </c>
      <c r="H360" s="23">
        <f>VLOOKUP($D360,'人均GDP预测（当年人民币）'!$D:$AT,COLUMN(H360)-3,FALSE)*VLOOKUP($D360,'367市人口19-60预测'!$D:$AT,COLUMN(H360)-3,FALSE)/10^8</f>
        <v>376.39860089794121</v>
      </c>
      <c r="I360" s="23">
        <f>VLOOKUP($D360,'人均GDP预测（当年人民币）'!$D:$AT,COLUMN(I360)-3,FALSE)*VLOOKUP($D360,'367市人口19-60预测'!$D:$AT,COLUMN(I360)-3,FALSE)/10^8</f>
        <v>396.61059640660375</v>
      </c>
      <c r="J360" s="23">
        <f>VLOOKUP($D360,'人均GDP预测（当年人民币）'!$D:$AT,COLUMN(J360)-3,FALSE)*VLOOKUP($D360,'367市人口19-60预测'!$D:$AT,COLUMN(J360)-3,FALSE)/10^8</f>
        <v>417.60148479365137</v>
      </c>
      <c r="K360" s="23">
        <f>VLOOKUP($D360,'人均GDP预测（当年人民币）'!$D:$AT,COLUMN(K360)-3,FALSE)*VLOOKUP($D360,'367市人口19-60预测'!$D:$AT,COLUMN(K360)-3,FALSE)/10^8</f>
        <v>438.54614487111985</v>
      </c>
      <c r="L360" s="23">
        <f>VLOOKUP($D360,'人均GDP预测（当年人民币）'!$D:$AT,COLUMN(L360)-3,FALSE)*VLOOKUP($D360,'367市人口19-60预测'!$D:$AT,COLUMN(L360)-3,FALSE)/10^8</f>
        <v>460.21196631280878</v>
      </c>
      <c r="M360" s="23">
        <f>VLOOKUP($D360,'人均GDP预测（当年人民币）'!$D:$AT,COLUMN(M360)-3,FALSE)*VLOOKUP($D360,'367市人口19-60预测'!$D:$AT,COLUMN(M360)-3,FALSE)/10^8</f>
        <v>482.60946993942855</v>
      </c>
      <c r="N360" s="23">
        <f>VLOOKUP($D360,'人均GDP预测（当年人民币）'!$D:$AT,COLUMN(N360)-3,FALSE)*VLOOKUP($D360,'367市人口19-60预测'!$D:$AT,COLUMN(N360)-3,FALSE)/10^8</f>
        <v>505.74822931794114</v>
      </c>
      <c r="O360" s="23">
        <f>VLOOKUP($D360,'人均GDP预测（当年人民币）'!$D:$AT,COLUMN(O360)-3,FALSE)*VLOOKUP($D360,'367市人口19-60预测'!$D:$AT,COLUMN(O360)-3,FALSE)/10^8</f>
        <v>529.63674936954533</v>
      </c>
      <c r="P360" s="23">
        <f>VLOOKUP($D360,'人均GDP预测（当年人民币）'!$D:$AT,COLUMN(P360)-3,FALSE)*VLOOKUP($D360,'367市人口19-60预测'!$D:$AT,COLUMN(P360)-3,FALSE)/10^8</f>
        <v>554.2849219183214</v>
      </c>
      <c r="Q360" s="23">
        <f>VLOOKUP($D360,'人均GDP预测（当年人民币）'!$D:$AT,COLUMN(Q360)-3,FALSE)*VLOOKUP($D360,'367市人口19-60预测'!$D:$AT,COLUMN(Q360)-3,FALSE)/10^8</f>
        <v>578.78223950315055</v>
      </c>
      <c r="R360" s="23">
        <f>VLOOKUP($D360,'人均GDP预测（当年人民币）'!$D:$AT,COLUMN(R360)-3,FALSE)*VLOOKUP($D360,'367市人口19-60预测'!$D:$AT,COLUMN(R360)-3,FALSE)/10^8</f>
        <v>603.97469437909319</v>
      </c>
      <c r="S360" s="23">
        <f>VLOOKUP($D360,'人均GDP预测（当年人民币）'!$D:$AT,COLUMN(S360)-3,FALSE)*VLOOKUP($D360,'367市人口19-60预测'!$D:$AT,COLUMN(S360)-3,FALSE)/10^8</f>
        <v>629.87012288066978</v>
      </c>
      <c r="T360" s="23">
        <f>VLOOKUP($D360,'人均GDP预测（当年人民币）'!$D:$AT,COLUMN(T360)-3,FALSE)*VLOOKUP($D360,'367市人口19-60预测'!$D:$AT,COLUMN(T360)-3,FALSE)/10^8</f>
        <v>656.47590358393586</v>
      </c>
      <c r="U360" s="23">
        <f>VLOOKUP($D360,'人均GDP预测（当年人民币）'!$D:$AT,COLUMN(U360)-3,FALSE)*VLOOKUP($D360,'367市人口19-60预测'!$D:$AT,COLUMN(U360)-3,FALSE)/10^8</f>
        <v>683.79733124251743</v>
      </c>
      <c r="V360" s="23">
        <f>VLOOKUP($D360,'人均GDP预测（当年人民币）'!$D:$AT,COLUMN(V360)-3,FALSE)*VLOOKUP($D360,'367市人口19-60预测'!$D:$AT,COLUMN(V360)-3,FALSE)/10^8</f>
        <v>710.88610089607516</v>
      </c>
      <c r="W360" s="23">
        <f>VLOOKUP($D360,'人均GDP预测（当年人民币）'!$D:$AT,COLUMN(W360)-3,FALSE)*VLOOKUP($D360,'367市人口19-60预测'!$D:$AT,COLUMN(W360)-3,FALSE)/10^8</f>
        <v>738.63343894676302</v>
      </c>
      <c r="X360" s="23">
        <f>VLOOKUP($D360,'人均GDP预测（当年人民币）'!$D:$AT,COLUMN(X360)-3,FALSE)*VLOOKUP($D360,'367市人口19-60预测'!$D:$AT,COLUMN(X360)-3,FALSE)/10^8</f>
        <v>767.04607979164473</v>
      </c>
      <c r="Y360" s="23">
        <f>VLOOKUP($D360,'人均GDP预测（当年人民币）'!$D:$AT,COLUMN(Y360)-3,FALSE)*VLOOKUP($D360,'367市人口19-60预测'!$D:$AT,COLUMN(Y360)-3,FALSE)/10^8</f>
        <v>796.13457532479435</v>
      </c>
      <c r="Z360" s="23">
        <f>VLOOKUP($D360,'人均GDP预测（当年人民币）'!$D:$AT,COLUMN(Z360)-3,FALSE)*VLOOKUP($D360,'367市人口19-60预测'!$D:$AT,COLUMN(Z360)-3,FALSE)/10^8</f>
        <v>825.91216907787089</v>
      </c>
      <c r="AA360" s="23">
        <f>VLOOKUP($D360,'人均GDP预测（当年人民币）'!$D:$AT,COLUMN(AA360)-3,FALSE)*VLOOKUP($D360,'367市人口19-60预测'!$D:$AT,COLUMN(AA360)-3,FALSE)/10^8</f>
        <v>855.39999822327502</v>
      </c>
      <c r="AB360" s="23">
        <f>VLOOKUP($D360,'人均GDP预测（当年人民币）'!$D:$AT,COLUMN(AB360)-3,FALSE)*VLOOKUP($D360,'367市人口19-60预测'!$D:$AT,COLUMN(AB360)-3,FALSE)/10^8</f>
        <v>885.53381454039231</v>
      </c>
      <c r="AC360" s="23">
        <f>VLOOKUP($D360,'人均GDP预测（当年人民币）'!$D:$AT,COLUMN(AC360)-3,FALSE)*VLOOKUP($D360,'367市人口19-60预测'!$D:$AT,COLUMN(AC360)-3,FALSE)/10^8</f>
        <v>916.3370745420815</v>
      </c>
      <c r="AD360" s="23">
        <f>VLOOKUP($D360,'人均GDP预测（当年人民币）'!$D:$AT,COLUMN(AD360)-3,FALSE)*VLOOKUP($D360,'367市人口19-60预测'!$D:$AT,COLUMN(AD360)-3,FALSE)/10^8</f>
        <v>947.82940892087447</v>
      </c>
      <c r="AE360" s="23">
        <f>VLOOKUP($D360,'人均GDP预测（当年人民币）'!$D:$AT,COLUMN(AE360)-3,FALSE)*VLOOKUP($D360,'367市人口19-60预测'!$D:$AT,COLUMN(AE360)-3,FALSE)/10^8</f>
        <v>979.04944594607468</v>
      </c>
      <c r="AF360" s="23">
        <f>VLOOKUP($D360,'人均GDP预测（当年人民币）'!$D:$AT,COLUMN(AF360)-3,FALSE)*VLOOKUP($D360,'367市人口19-60预测'!$D:$AT,COLUMN(AF360)-3,FALSE)/10^8</f>
        <v>1010.9525307560275</v>
      </c>
      <c r="AG360" s="23">
        <f>VLOOKUP($D360,'人均GDP预测（当年人民币）'!$D:$AT,COLUMN(AG360)-3,FALSE)*VLOOKUP($D360,'367市人口19-60预测'!$D:$AT,COLUMN(AG360)-3,FALSE)/10^8</f>
        <v>1043.5783326046856</v>
      </c>
      <c r="AH360" s="23">
        <f>VLOOKUP($D360,'人均GDP预测（当年人民币）'!$D:$AT,COLUMN(AH360)-3,FALSE)*VLOOKUP($D360,'367市人口19-60预测'!$D:$AT,COLUMN(AH360)-3,FALSE)/10^8</f>
        <v>1076.9691126151388</v>
      </c>
      <c r="AI360" s="23">
        <f>VLOOKUP($D360,'人均GDP预测（当年人民币）'!$D:$AT,COLUMN(AI360)-3,FALSE)*VLOOKUP($D360,'367市人口19-60预测'!$D:$AT,COLUMN(AI360)-3,FALSE)/10^8</f>
        <v>1111.1809223152557</v>
      </c>
      <c r="AJ360" s="23">
        <f>VLOOKUP($D360,'人均GDP预测（当年人民币）'!$D:$AT,COLUMN(AJ360)-3,FALSE)*VLOOKUP($D360,'367市人口19-60预测'!$D:$AT,COLUMN(AJ360)-3,FALSE)/10^8</f>
        <v>1145.2426743613385</v>
      </c>
      <c r="AK360" s="23">
        <f>VLOOKUP($D360,'人均GDP预测（当年人民币）'!$D:$AT,COLUMN(AK360)-3,FALSE)*VLOOKUP($D360,'367市人口19-60预测'!$D:$AT,COLUMN(AK360)-3,FALSE)/10^8</f>
        <v>1180.1929263452248</v>
      </c>
      <c r="AL360" s="23">
        <f>VLOOKUP($D360,'人均GDP预测（当年人民币）'!$D:$AT,COLUMN(AL360)-3,FALSE)*VLOOKUP($D360,'367市人口19-60预测'!$D:$AT,COLUMN(AL360)-3,FALSE)/10^8</f>
        <v>1216.1056831318101</v>
      </c>
      <c r="AM360" s="23">
        <f>VLOOKUP($D360,'人均GDP预测（当年人民币）'!$D:$AT,COLUMN(AM360)-3,FALSE)*VLOOKUP($D360,'367市人口19-60预测'!$D:$AT,COLUMN(AM360)-3,FALSE)/10^8</f>
        <v>1253.0768219109284</v>
      </c>
      <c r="AN360" s="23">
        <f>VLOOKUP($D360,'人均GDP预测（当年人民币）'!$D:$AT,COLUMN(AN360)-3,FALSE)*VLOOKUP($D360,'367市人口19-60预测'!$D:$AT,COLUMN(AN360)-3,FALSE)/10^8</f>
        <v>1290.1769453142178</v>
      </c>
      <c r="AO360" s="23">
        <f>VLOOKUP($D360,'人均GDP预测（当年人民币）'!$D:$AT,COLUMN(AO360)-3,FALSE)*VLOOKUP($D360,'367市人口19-60预测'!$D:$AT,COLUMN(AO360)-3,FALSE)/10^8</f>
        <v>1328.5008710468012</v>
      </c>
      <c r="AP360" s="23">
        <f>VLOOKUP($D360,'人均GDP预测（当年人民币）'!$D:$AT,COLUMN(AP360)-3,FALSE)*VLOOKUP($D360,'367市人口19-60预测'!$D:$AT,COLUMN(AP360)-3,FALSE)/10^8</f>
        <v>1368.1796409057124</v>
      </c>
      <c r="AQ360" s="23">
        <f>VLOOKUP($D360,'人均GDP预测（当年人民币）'!$D:$AT,COLUMN(AQ360)-3,FALSE)*VLOOKUP($D360,'367市人口19-60预测'!$D:$AT,COLUMN(AQ360)-3,FALSE)/10^8</f>
        <v>1409.3628578833341</v>
      </c>
      <c r="AR360" s="23">
        <f>VLOOKUP($D360,'人均GDP预测（当年人民币）'!$D:$AT,COLUMN(AR360)-3,FALSE)*VLOOKUP($D360,'367市人口19-60预测'!$D:$AT,COLUMN(AR360)-3,FALSE)/10^8</f>
        <v>1452.2285308966327</v>
      </c>
      <c r="AS360" s="23">
        <f>VLOOKUP($D360,'人均GDP预测（当年人民币）'!$D:$AT,COLUMN(AS360)-3,FALSE)*VLOOKUP($D360,'367市人口19-60预测'!$D:$AT,COLUMN(AS360)-3,FALSE)/10^8</f>
        <v>1495.8927116628809</v>
      </c>
      <c r="AT360" s="23">
        <f>VLOOKUP($D360,'人均GDP预测（当年人民币）'!$D:$AT,COLUMN(AT360)-3,FALSE)*VLOOKUP($D360,'367市人口19-60预测'!$D:$AT,COLUMN(AT360)-3,FALSE)/10^8</f>
        <v>1541.585543216587</v>
      </c>
    </row>
    <row r="361" spans="1:46" ht="15.75" x14ac:dyDescent="0.25">
      <c r="A361" s="15">
        <v>360</v>
      </c>
      <c r="B361" s="19">
        <v>659003</v>
      </c>
      <c r="C361" s="16" t="s">
        <v>409</v>
      </c>
      <c r="D361" s="20" t="s">
        <v>305</v>
      </c>
      <c r="E361" s="23">
        <f>VLOOKUP($D361,'人均GDP预测（当年人民币）'!$D:$AT,COLUMN(E361)-3,FALSE)*VLOOKUP($D361,'367市人口19-60预测'!$D:$AT,COLUMN(E361)-3,FALSE)/10^8</f>
        <v>188.27926339528432</v>
      </c>
      <c r="F361" s="23">
        <f>VLOOKUP($D361,'人均GDP预测（当年人民币）'!$D:$AT,COLUMN(F361)-3,FALSE)*VLOOKUP($D361,'367市人口19-60预测'!$D:$AT,COLUMN(F361)-3,FALSE)/10^8</f>
        <v>199.24107464189575</v>
      </c>
      <c r="G361" s="23">
        <f>VLOOKUP($D361,'人均GDP预测（当年人民币）'!$D:$AT,COLUMN(G361)-3,FALSE)*VLOOKUP($D361,'367市人口19-60预测'!$D:$AT,COLUMN(G361)-3,FALSE)/10^8</f>
        <v>210.94634493821624</v>
      </c>
      <c r="H361" s="23">
        <f>VLOOKUP($D361,'人均GDP预测（当年人民币）'!$D:$AT,COLUMN(H361)-3,FALSE)*VLOOKUP($D361,'367市人口19-60预测'!$D:$AT,COLUMN(H361)-3,FALSE)/10^8</f>
        <v>223.41845297995837</v>
      </c>
      <c r="I361" s="23">
        <f>VLOOKUP($D361,'人均GDP预测（当年人民币）'!$D:$AT,COLUMN(I361)-3,FALSE)*VLOOKUP($D361,'367市人口19-60预测'!$D:$AT,COLUMN(I361)-3,FALSE)/10^8</f>
        <v>236.67953068059833</v>
      </c>
      <c r="J361" s="23">
        <f>VLOOKUP($D361,'人均GDP预测（当年人民币）'!$D:$AT,COLUMN(J361)-3,FALSE)*VLOOKUP($D361,'367市人口19-60预测'!$D:$AT,COLUMN(J361)-3,FALSE)/10^8</f>
        <v>250.1613137879927</v>
      </c>
      <c r="K361" s="23">
        <f>VLOOKUP($D361,'人均GDP预测（当年人民币）'!$D:$AT,COLUMN(K361)-3,FALSE)*VLOOKUP($D361,'367市人口19-60预测'!$D:$AT,COLUMN(K361)-3,FALSE)/10^8</f>
        <v>264.40675558323187</v>
      </c>
      <c r="L361" s="23">
        <f>VLOOKUP($D361,'人均GDP预测（当年人民币）'!$D:$AT,COLUMN(L361)-3,FALSE)*VLOOKUP($D361,'367市人口19-60预测'!$D:$AT,COLUMN(L361)-3,FALSE)/10^8</f>
        <v>279.43039394749661</v>
      </c>
      <c r="M361" s="23">
        <f>VLOOKUP($D361,'人均GDP预测（当年人民币）'!$D:$AT,COLUMN(M361)-3,FALSE)*VLOOKUP($D361,'367市人口19-60预测'!$D:$AT,COLUMN(M361)-3,FALSE)/10^8</f>
        <v>295.24690401879667</v>
      </c>
      <c r="N361" s="23">
        <f>VLOOKUP($D361,'人均GDP预测（当年人民币）'!$D:$AT,COLUMN(N361)-3,FALSE)*VLOOKUP($D361,'367市人口19-60预测'!$D:$AT,COLUMN(N361)-3,FALSE)/10^8</f>
        <v>311.86918233098072</v>
      </c>
      <c r="O361" s="23">
        <f>VLOOKUP($D361,'人均GDP预测（当年人民币）'!$D:$AT,COLUMN(O361)-3,FALSE)*VLOOKUP($D361,'367市人口19-60预测'!$D:$AT,COLUMN(O361)-3,FALSE)/10^8</f>
        <v>329.30924413058108</v>
      </c>
      <c r="P361" s="23">
        <f>VLOOKUP($D361,'人均GDP预测（当年人民币）'!$D:$AT,COLUMN(P361)-3,FALSE)*VLOOKUP($D361,'367市人口19-60预测'!$D:$AT,COLUMN(P361)-3,FALSE)/10^8</f>
        <v>346.91762643809443</v>
      </c>
      <c r="Q361" s="23">
        <f>VLOOKUP($D361,'人均GDP预测（当年人民币）'!$D:$AT,COLUMN(Q361)-3,FALSE)*VLOOKUP($D361,'367市人口19-60预测'!$D:$AT,COLUMN(Q361)-3,FALSE)/10^8</f>
        <v>365.29517474656541</v>
      </c>
      <c r="R361" s="23">
        <f>VLOOKUP($D361,'人均GDP预测（当年人民币）'!$D:$AT,COLUMN(R361)-3,FALSE)*VLOOKUP($D361,'367市人口19-60预测'!$D:$AT,COLUMN(R361)-3,FALSE)/10^8</f>
        <v>384.44959778720789</v>
      </c>
      <c r="S361" s="23">
        <f>VLOOKUP($D361,'人均GDP预测（当年人民币）'!$D:$AT,COLUMN(S361)-3,FALSE)*VLOOKUP($D361,'367市人口19-60预测'!$D:$AT,COLUMN(S361)-3,FALSE)/10^8</f>
        <v>404.38438317493041</v>
      </c>
      <c r="T361" s="23">
        <f>VLOOKUP($D361,'人均GDP预测（当年人民币）'!$D:$AT,COLUMN(T361)-3,FALSE)*VLOOKUP($D361,'367市人口19-60预测'!$D:$AT,COLUMN(T361)-3,FALSE)/10^8</f>
        <v>425.10648002276412</v>
      </c>
      <c r="U361" s="23">
        <f>VLOOKUP($D361,'人均GDP预测（当年人民币）'!$D:$AT,COLUMN(U361)-3,FALSE)*VLOOKUP($D361,'367市人口19-60预测'!$D:$AT,COLUMN(U361)-3,FALSE)/10^8</f>
        <v>445.91166676484971</v>
      </c>
      <c r="V361" s="23">
        <f>VLOOKUP($D361,'人均GDP预测（当年人民币）'!$D:$AT,COLUMN(V361)-3,FALSE)*VLOOKUP($D361,'367市人口19-60预测'!$D:$AT,COLUMN(V361)-3,FALSE)/10^8</f>
        <v>467.44292546509047</v>
      </c>
      <c r="W361" s="23">
        <f>VLOOKUP($D361,'人均GDP预测（当年人民币）'!$D:$AT,COLUMN(W361)-3,FALSE)*VLOOKUP($D361,'367市人口19-60预测'!$D:$AT,COLUMN(W361)-3,FALSE)/10^8</f>
        <v>489.70574907957507</v>
      </c>
      <c r="X361" s="23">
        <f>VLOOKUP($D361,'人均GDP预测（当年人民币）'!$D:$AT,COLUMN(X361)-3,FALSE)*VLOOKUP($D361,'367市人口19-60预测'!$D:$AT,COLUMN(X361)-3,FALSE)/10^8</f>
        <v>512.6987092685863</v>
      </c>
      <c r="Y361" s="23">
        <f>VLOOKUP($D361,'人均GDP预测（当年人民币）'!$D:$AT,COLUMN(Y361)-3,FALSE)*VLOOKUP($D361,'367市人口19-60预测'!$D:$AT,COLUMN(Y361)-3,FALSE)/10^8</f>
        <v>536.42769222820016</v>
      </c>
      <c r="Z361" s="23">
        <f>VLOOKUP($D361,'人均GDP预测（当年人民币）'!$D:$AT,COLUMN(Z361)-3,FALSE)*VLOOKUP($D361,'367市人口19-60预测'!$D:$AT,COLUMN(Z361)-3,FALSE)/10^8</f>
        <v>560.14406913213077</v>
      </c>
      <c r="AA361" s="23">
        <f>VLOOKUP($D361,'人均GDP预测（当年人民币）'!$D:$AT,COLUMN(AA361)-3,FALSE)*VLOOKUP($D361,'367市人口19-60预测'!$D:$AT,COLUMN(AA361)-3,FALSE)/10^8</f>
        <v>584.5440977920822</v>
      </c>
      <c r="AB361" s="23">
        <f>VLOOKUP($D361,'人均GDP预测（当年人民币）'!$D:$AT,COLUMN(AB361)-3,FALSE)*VLOOKUP($D361,'367市人口19-60预测'!$D:$AT,COLUMN(AB361)-3,FALSE)/10^8</f>
        <v>609.63417472717697</v>
      </c>
      <c r="AC361" s="23">
        <f>VLOOKUP($D361,'人均GDP预测（当年人民币）'!$D:$AT,COLUMN(AC361)-3,FALSE)*VLOOKUP($D361,'367市人口19-60预测'!$D:$AT,COLUMN(AC361)-3,FALSE)/10^8</f>
        <v>635.42599720933924</v>
      </c>
      <c r="AD361" s="23">
        <f>VLOOKUP($D361,'人均GDP预测（当年人民币）'!$D:$AT,COLUMN(AD361)-3,FALSE)*VLOOKUP($D361,'367市人口19-60预测'!$D:$AT,COLUMN(AD361)-3,FALSE)/10^8</f>
        <v>661.9377667189699</v>
      </c>
      <c r="AE361" s="23">
        <f>VLOOKUP($D361,'人均GDP预测（当年人民币）'!$D:$AT,COLUMN(AE361)-3,FALSE)*VLOOKUP($D361,'367市人口19-60预测'!$D:$AT,COLUMN(AE361)-3,FALSE)/10^8</f>
        <v>688.38735957326435</v>
      </c>
      <c r="AF361" s="23">
        <f>VLOOKUP($D361,'人均GDP预测（当年人民币）'!$D:$AT,COLUMN(AF361)-3,FALSE)*VLOOKUP($D361,'367市人口19-60预测'!$D:$AT,COLUMN(AF361)-3,FALSE)/10^8</f>
        <v>715.5421479370616</v>
      </c>
      <c r="AG361" s="23">
        <f>VLOOKUP($D361,'人均GDP预测（当年人民币）'!$D:$AT,COLUMN(AG361)-3,FALSE)*VLOOKUP($D361,'367市人口19-60预测'!$D:$AT,COLUMN(AG361)-3,FALSE)/10^8</f>
        <v>743.43254896994142</v>
      </c>
      <c r="AH361" s="23">
        <f>VLOOKUP($D361,'人均GDP预测（当年人民币）'!$D:$AT,COLUMN(AH361)-3,FALSE)*VLOOKUP($D361,'367市人口19-60预测'!$D:$AT,COLUMN(AH361)-3,FALSE)/10^8</f>
        <v>772.09720635403767</v>
      </c>
      <c r="AI361" s="23">
        <f>VLOOKUP($D361,'人均GDP预测（当年人民币）'!$D:$AT,COLUMN(AI361)-3,FALSE)*VLOOKUP($D361,'367市人口19-60预测'!$D:$AT,COLUMN(AI361)-3,FALSE)/10^8</f>
        <v>801.59210971573805</v>
      </c>
      <c r="AJ361" s="23">
        <f>VLOOKUP($D361,'人均GDP预测（当年人民币）'!$D:$AT,COLUMN(AJ361)-3,FALSE)*VLOOKUP($D361,'367市人口19-60预测'!$D:$AT,COLUMN(AJ361)-3,FALSE)/10^8</f>
        <v>831.13463401542663</v>
      </c>
      <c r="AK361" s="23">
        <f>VLOOKUP($D361,'人均GDP预测（当年人民币）'!$D:$AT,COLUMN(AK361)-3,FALSE)*VLOOKUP($D361,'367市人口19-60预测'!$D:$AT,COLUMN(AK361)-3,FALSE)/10^8</f>
        <v>861.58093587370718</v>
      </c>
      <c r="AL361" s="23">
        <f>VLOOKUP($D361,'人均GDP预测（当年人民币）'!$D:$AT,COLUMN(AL361)-3,FALSE)*VLOOKUP($D361,'367市人口19-60预测'!$D:$AT,COLUMN(AL361)-3,FALSE)/10^8</f>
        <v>893.02187870987484</v>
      </c>
      <c r="AM361" s="23">
        <f>VLOOKUP($D361,'人均GDP预测（当年人民币）'!$D:$AT,COLUMN(AM361)-3,FALSE)*VLOOKUP($D361,'367市人口19-60预测'!$D:$AT,COLUMN(AM361)-3,FALSE)/10^8</f>
        <v>925.55655646906064</v>
      </c>
      <c r="AN361" s="23">
        <f>VLOOKUP($D361,'人均GDP预测（当年人民币）'!$D:$AT,COLUMN(AN361)-3,FALSE)*VLOOKUP($D361,'367市人口19-60预测'!$D:$AT,COLUMN(AN361)-3,FALSE)/10^8</f>
        <v>958.45948210837173</v>
      </c>
      <c r="AO361" s="23">
        <f>VLOOKUP($D361,'人均GDP预测（当年人民币）'!$D:$AT,COLUMN(AO361)-3,FALSE)*VLOOKUP($D361,'367市人口19-60预测'!$D:$AT,COLUMN(AO361)-3,FALSE)/10^8</f>
        <v>992.66661751290178</v>
      </c>
      <c r="AP361" s="23">
        <f>VLOOKUP($D361,'人均GDP预测（当年人民币）'!$D:$AT,COLUMN(AP361)-3,FALSE)*VLOOKUP($D361,'367市人口19-60预测'!$D:$AT,COLUMN(AP361)-3,FALSE)/10^8</f>
        <v>1028.3503389070522</v>
      </c>
      <c r="AQ361" s="23">
        <f>VLOOKUP($D361,'人均GDP预测（当年人民币）'!$D:$AT,COLUMN(AQ361)-3,FALSE)*VLOOKUP($D361,'367市人口19-60预测'!$D:$AT,COLUMN(AQ361)-3,FALSE)/10^8</f>
        <v>1065.6964840846179</v>
      </c>
      <c r="AR361" s="23">
        <f>VLOOKUP($D361,'人均GDP预测（当年人民币）'!$D:$AT,COLUMN(AR361)-3,FALSE)*VLOOKUP($D361,'367市人口19-60预测'!$D:$AT,COLUMN(AR361)-3,FALSE)/10^8</f>
        <v>1104.9340773130762</v>
      </c>
      <c r="AS361" s="23">
        <f>VLOOKUP($D361,'人均GDP预测（当年人民币）'!$D:$AT,COLUMN(AS361)-3,FALSE)*VLOOKUP($D361,'367市人口19-60预测'!$D:$AT,COLUMN(AS361)-3,FALSE)/10^8</f>
        <v>1145.4078428972518</v>
      </c>
      <c r="AT361" s="23">
        <f>VLOOKUP($D361,'人均GDP预测（当年人民币）'!$D:$AT,COLUMN(AT361)-3,FALSE)*VLOOKUP($D361,'367市人口19-60预测'!$D:$AT,COLUMN(AT361)-3,FALSE)/10^8</f>
        <v>1188.248134843162</v>
      </c>
    </row>
    <row r="362" spans="1:46" ht="15.75" x14ac:dyDescent="0.25">
      <c r="A362" s="15">
        <v>361</v>
      </c>
      <c r="B362" s="19">
        <v>659004</v>
      </c>
      <c r="C362" s="16" t="s">
        <v>409</v>
      </c>
      <c r="D362" s="20" t="s">
        <v>310</v>
      </c>
      <c r="E362" s="23">
        <f>VLOOKUP($D362,'人均GDP预测（当年人民币）'!$D:$AT,COLUMN(E362)-3,FALSE)*VLOOKUP($D362,'367市人口19-60预测'!$D:$AT,COLUMN(E362)-3,FALSE)/10^8</f>
        <v>307.52353344179392</v>
      </c>
      <c r="F362" s="23">
        <f>VLOOKUP($D362,'人均GDP预测（当年人民币）'!$D:$AT,COLUMN(F362)-3,FALSE)*VLOOKUP($D362,'367市人口19-60预测'!$D:$AT,COLUMN(F362)-3,FALSE)/10^8</f>
        <v>323.5333988610285</v>
      </c>
      <c r="G362" s="23">
        <f>VLOOKUP($D362,'人均GDP预测（当年人民币）'!$D:$AT,COLUMN(G362)-3,FALSE)*VLOOKUP($D362,'367市人口19-60预测'!$D:$AT,COLUMN(G362)-3,FALSE)/10^8</f>
        <v>340.19979084503808</v>
      </c>
      <c r="H362" s="23">
        <f>VLOOKUP($D362,'人均GDP预测（当年人民币）'!$D:$AT,COLUMN(H362)-3,FALSE)*VLOOKUP($D362,'367市人口19-60预测'!$D:$AT,COLUMN(H362)-3,FALSE)/10^8</f>
        <v>357.53446864316862</v>
      </c>
      <c r="I362" s="23">
        <f>VLOOKUP($D362,'人均GDP预测（当年人民币）'!$D:$AT,COLUMN(I362)-3,FALSE)*VLOOKUP($D362,'367市人口19-60预测'!$D:$AT,COLUMN(I362)-3,FALSE)/10^8</f>
        <v>374.82854143972384</v>
      </c>
      <c r="J362" s="23">
        <f>VLOOKUP($D362,'人均GDP预测（当年人民币）'!$D:$AT,COLUMN(J362)-3,FALSE)*VLOOKUP($D362,'367市人口19-60预测'!$D:$AT,COLUMN(J362)-3,FALSE)/10^8</f>
        <v>392.73792377624773</v>
      </c>
      <c r="K362" s="23">
        <f>VLOOKUP($D362,'人均GDP预测（当年人民币）'!$D:$AT,COLUMN(K362)-3,FALSE)*VLOOKUP($D362,'367市人口19-60预测'!$D:$AT,COLUMN(K362)-3,FALSE)/10^8</f>
        <v>411.26671820819138</v>
      </c>
      <c r="L362" s="23">
        <f>VLOOKUP($D362,'人均GDP预测（当年人民币）'!$D:$AT,COLUMN(L362)-3,FALSE)*VLOOKUP($D362,'367市人口19-60预测'!$D:$AT,COLUMN(L362)-3,FALSE)/10^8</f>
        <v>430.41940710050841</v>
      </c>
      <c r="M362" s="23">
        <f>VLOOKUP($D362,'人均GDP预测（当年人民币）'!$D:$AT,COLUMN(M362)-3,FALSE)*VLOOKUP($D362,'367市人口19-60预测'!$D:$AT,COLUMN(M362)-3,FALSE)/10^8</f>
        <v>450.19636643462769</v>
      </c>
      <c r="N362" s="23">
        <f>VLOOKUP($D362,'人均GDP预测（当年人民币）'!$D:$AT,COLUMN(N362)-3,FALSE)*VLOOKUP($D362,'367市人口19-60预测'!$D:$AT,COLUMN(N362)-3,FALSE)/10^8</f>
        <v>469.85659441987508</v>
      </c>
      <c r="O362" s="23">
        <f>VLOOKUP($D362,'人均GDP预测（当年人民币）'!$D:$AT,COLUMN(O362)-3,FALSE)*VLOOKUP($D362,'367市人口19-60预测'!$D:$AT,COLUMN(O362)-3,FALSE)/10^8</f>
        <v>490.08003300132629</v>
      </c>
      <c r="P362" s="23">
        <f>VLOOKUP($D362,'人均GDP预测（当年人民币）'!$D:$AT,COLUMN(P362)-3,FALSE)*VLOOKUP($D362,'367市人口19-60预测'!$D:$AT,COLUMN(P362)-3,FALSE)/10^8</f>
        <v>510.86719856761169</v>
      </c>
      <c r="Q362" s="23">
        <f>VLOOKUP($D362,'人均GDP预测（当年人民币）'!$D:$AT,COLUMN(Q362)-3,FALSE)*VLOOKUP($D362,'367市人口19-60预测'!$D:$AT,COLUMN(Q362)-3,FALSE)/10^8</f>
        <v>532.21575315046357</v>
      </c>
      <c r="R362" s="23">
        <f>VLOOKUP($D362,'人均GDP预测（当年人民币）'!$D:$AT,COLUMN(R362)-3,FALSE)*VLOOKUP($D362,'367市人口19-60预测'!$D:$AT,COLUMN(R362)-3,FALSE)/10^8</f>
        <v>554.12299834833607</v>
      </c>
      <c r="S362" s="23">
        <f>VLOOKUP($D362,'人均GDP预测（当年人民币）'!$D:$AT,COLUMN(S362)-3,FALSE)*VLOOKUP($D362,'367市人口19-60预测'!$D:$AT,COLUMN(S362)-3,FALSE)/10^8</f>
        <v>575.81172908468034</v>
      </c>
      <c r="T362" s="23">
        <f>VLOOKUP($D362,'人均GDP预测（当年人民币）'!$D:$AT,COLUMN(T362)-3,FALSE)*VLOOKUP($D362,'367市人口19-60预测'!$D:$AT,COLUMN(T362)-3,FALSE)/10^8</f>
        <v>597.99572625348844</v>
      </c>
      <c r="U362" s="23">
        <f>VLOOKUP($D362,'人均GDP预测（当年人民币）'!$D:$AT,COLUMN(U362)-3,FALSE)*VLOOKUP($D362,'367市人口19-60预测'!$D:$AT,COLUMN(U362)-3,FALSE)/10^8</f>
        <v>620.67213963721349</v>
      </c>
      <c r="V362" s="23">
        <f>VLOOKUP($D362,'人均GDP预测（当年人民币）'!$D:$AT,COLUMN(V362)-3,FALSE)*VLOOKUP($D362,'367市人口19-60预测'!$D:$AT,COLUMN(V362)-3,FALSE)/10^8</f>
        <v>643.83709658308499</v>
      </c>
      <c r="W362" s="23">
        <f>VLOOKUP($D362,'人均GDP预测（当年人民币）'!$D:$AT,COLUMN(W362)-3,FALSE)*VLOOKUP($D362,'367市人口19-60预测'!$D:$AT,COLUMN(W362)-3,FALSE)/10^8</f>
        <v>667.48924972510338</v>
      </c>
      <c r="X362" s="23">
        <f>VLOOKUP($D362,'人均GDP预测（当年人民币）'!$D:$AT,COLUMN(X362)-3,FALSE)*VLOOKUP($D362,'367市人口19-60预测'!$D:$AT,COLUMN(X362)-3,FALSE)/10^8</f>
        <v>690.82640331118102</v>
      </c>
      <c r="Y362" s="23">
        <f>VLOOKUP($D362,'人均GDP预测（当年人民币）'!$D:$AT,COLUMN(Y362)-3,FALSE)*VLOOKUP($D362,'367市人口19-60预测'!$D:$AT,COLUMN(Y362)-3,FALSE)/10^8</f>
        <v>714.59824341026933</v>
      </c>
      <c r="Z362" s="23">
        <f>VLOOKUP($D362,'人均GDP预测（当年人民币）'!$D:$AT,COLUMN(Z362)-3,FALSE)*VLOOKUP($D362,'367市人口19-60预测'!$D:$AT,COLUMN(Z362)-3,FALSE)/10^8</f>
        <v>738.80320763329667</v>
      </c>
      <c r="AA362" s="23">
        <f>VLOOKUP($D362,'人均GDP预测（当年人民币）'!$D:$AT,COLUMN(AA362)-3,FALSE)*VLOOKUP($D362,'367市人口19-60预测'!$D:$AT,COLUMN(AA362)-3,FALSE)/10^8</f>
        <v>763.45020211047165</v>
      </c>
      <c r="AB362" s="23">
        <f>VLOOKUP($D362,'人均GDP预测（当年人民币）'!$D:$AT,COLUMN(AB362)-3,FALSE)*VLOOKUP($D362,'367市人口19-60预测'!$D:$AT,COLUMN(AB362)-3,FALSE)/10^8</f>
        <v>788.54758407578129</v>
      </c>
      <c r="AC362" s="23">
        <f>VLOOKUP($D362,'人均GDP预测（当年人民币）'!$D:$AT,COLUMN(AC362)-3,FALSE)*VLOOKUP($D362,'367市人口19-60预测'!$D:$AT,COLUMN(AC362)-3,FALSE)/10^8</f>
        <v>813.28045771466839</v>
      </c>
      <c r="AD362" s="23">
        <f>VLOOKUP($D362,'人均GDP预测（当年人民币）'!$D:$AT,COLUMN(AD362)-3,FALSE)*VLOOKUP($D362,'367市人口19-60预测'!$D:$AT,COLUMN(AD362)-3,FALSE)/10^8</f>
        <v>838.44049900322568</v>
      </c>
      <c r="AE362" s="23">
        <f>VLOOKUP($D362,'人均GDP预测（当年人民币）'!$D:$AT,COLUMN(AE362)-3,FALSE)*VLOOKUP($D362,'367市人口19-60预测'!$D:$AT,COLUMN(AE362)-3,FALSE)/10^8</f>
        <v>864.05067962880673</v>
      </c>
      <c r="AF362" s="23">
        <f>VLOOKUP($D362,'人均GDP预测（当年人民币）'!$D:$AT,COLUMN(AF362)-3,FALSE)*VLOOKUP($D362,'367市人口19-60预测'!$D:$AT,COLUMN(AF362)-3,FALSE)/10^8</f>
        <v>890.1377936764984</v>
      </c>
      <c r="AG362" s="23">
        <f>VLOOKUP($D362,'人均GDP预测（当年人民币）'!$D:$AT,COLUMN(AG362)-3,FALSE)*VLOOKUP($D362,'367市人口19-60预测'!$D:$AT,COLUMN(AG362)-3,FALSE)/10^8</f>
        <v>916.73556722026399</v>
      </c>
      <c r="AH362" s="23">
        <f>VLOOKUP($D362,'人均GDP预测（当年人民币）'!$D:$AT,COLUMN(AH362)-3,FALSE)*VLOOKUP($D362,'367市人口19-60预测'!$D:$AT,COLUMN(AH362)-3,FALSE)/10^8</f>
        <v>943.0465934422682</v>
      </c>
      <c r="AI362" s="23">
        <f>VLOOKUP($D362,'人均GDP预测（当年人民币）'!$D:$AT,COLUMN(AI362)-3,FALSE)*VLOOKUP($D362,'367市人口19-60预测'!$D:$AT,COLUMN(AI362)-3,FALSE)/10^8</f>
        <v>969.91506140566241</v>
      </c>
      <c r="AJ362" s="23">
        <f>VLOOKUP($D362,'人均GDP预测（当年人民币）'!$D:$AT,COLUMN(AJ362)-3,FALSE)*VLOOKUP($D362,'367市人口19-60预测'!$D:$AT,COLUMN(AJ362)-3,FALSE)/10^8</f>
        <v>997.40656375932542</v>
      </c>
      <c r="AK362" s="23">
        <f>VLOOKUP($D362,'人均GDP预测（当年人民币）'!$D:$AT,COLUMN(AK362)-3,FALSE)*VLOOKUP($D362,'367市人口19-60预测'!$D:$AT,COLUMN(AK362)-3,FALSE)/10^8</f>
        <v>1025.5896441683778</v>
      </c>
      <c r="AL362" s="23">
        <f>VLOOKUP($D362,'人均GDP预测（当年人民币）'!$D:$AT,COLUMN(AL362)-3,FALSE)*VLOOKUP($D362,'367市人口19-60预测'!$D:$AT,COLUMN(AL362)-3,FALSE)/10^8</f>
        <v>1053.7167142373228</v>
      </c>
      <c r="AM362" s="23">
        <f>VLOOKUP($D362,'人均GDP预测（当年人民币）'!$D:$AT,COLUMN(AM362)-3,FALSE)*VLOOKUP($D362,'367市人口19-60预测'!$D:$AT,COLUMN(AM362)-3,FALSE)/10^8</f>
        <v>1082.6818469768643</v>
      </c>
      <c r="AN362" s="23">
        <f>VLOOKUP($D362,'人均GDP预测（当年人民币）'!$D:$AT,COLUMN(AN362)-3,FALSE)*VLOOKUP($D362,'367市人口19-60预测'!$D:$AT,COLUMN(AN362)-3,FALSE)/10^8</f>
        <v>1112.6019253096517</v>
      </c>
      <c r="AO362" s="23">
        <f>VLOOKUP($D362,'人均GDP预测（当年人民币）'!$D:$AT,COLUMN(AO362)-3,FALSE)*VLOOKUP($D362,'367市人口19-60预测'!$D:$AT,COLUMN(AO362)-3,FALSE)/10^8</f>
        <v>1143.608313769246</v>
      </c>
      <c r="AP362" s="23">
        <f>VLOOKUP($D362,'人均GDP预测（当年人民币）'!$D:$AT,COLUMN(AP362)-3,FALSE)*VLOOKUP($D362,'367市人口19-60预测'!$D:$AT,COLUMN(AP362)-3,FALSE)/10^8</f>
        <v>1175.8631641215611</v>
      </c>
      <c r="AQ362" s="23">
        <f>VLOOKUP($D362,'人均GDP预测（当年人民币）'!$D:$AT,COLUMN(AQ362)-3,FALSE)*VLOOKUP($D362,'367市人口19-60预测'!$D:$AT,COLUMN(AQ362)-3,FALSE)/10^8</f>
        <v>1208.6727578258335</v>
      </c>
      <c r="AR362" s="23">
        <f>VLOOKUP($D362,'人均GDP预测（当年人民币）'!$D:$AT,COLUMN(AR362)-3,FALSE)*VLOOKUP($D362,'367市人口19-60预测'!$D:$AT,COLUMN(AR362)-3,FALSE)/10^8</f>
        <v>1243.0606272006796</v>
      </c>
      <c r="AS362" s="23">
        <f>VLOOKUP($D362,'人均GDP预测（当年人民币）'!$D:$AT,COLUMN(AS362)-3,FALSE)*VLOOKUP($D362,'367市人口19-60预测'!$D:$AT,COLUMN(AS362)-3,FALSE)/10^8</f>
        <v>1279.2482266173997</v>
      </c>
      <c r="AT362" s="23">
        <f>VLOOKUP($D362,'人均GDP预测（当年人民币）'!$D:$AT,COLUMN(AT362)-3,FALSE)*VLOOKUP($D362,'367市人口19-60预测'!$D:$AT,COLUMN(AT362)-3,FALSE)/10^8</f>
        <v>1317.4943166466446</v>
      </c>
    </row>
    <row r="363" spans="1:46" ht="15.75" x14ac:dyDescent="0.25">
      <c r="A363" s="15">
        <v>362</v>
      </c>
      <c r="B363" s="19">
        <v>659005</v>
      </c>
      <c r="C363" s="16" t="s">
        <v>409</v>
      </c>
      <c r="D363" s="20" t="s">
        <v>263</v>
      </c>
      <c r="E363" s="23">
        <f>VLOOKUP($D363,'人均GDP预测（当年人民币）'!$D:$AT,COLUMN(E363)-3,FALSE)*VLOOKUP($D363,'367市人口19-60预测'!$D:$AT,COLUMN(E363)-3,FALSE)/10^8</f>
        <v>77.6181349003175</v>
      </c>
      <c r="F363" s="23">
        <f>VLOOKUP($D363,'人均GDP预测（当年人民币）'!$D:$AT,COLUMN(F363)-3,FALSE)*VLOOKUP($D363,'367市人口19-60预测'!$D:$AT,COLUMN(F363)-3,FALSE)/10^8</f>
        <v>81.725909371339398</v>
      </c>
      <c r="G363" s="23">
        <f>VLOOKUP($D363,'人均GDP预测（当年人民币）'!$D:$AT,COLUMN(G363)-3,FALSE)*VLOOKUP($D363,'367市人口19-60预测'!$D:$AT,COLUMN(G363)-3,FALSE)/10^8</f>
        <v>86.017691487643447</v>
      </c>
      <c r="H363" s="23">
        <f>VLOOKUP($D363,'人均GDP预测（当年人民币）'!$D:$AT,COLUMN(H363)-3,FALSE)*VLOOKUP($D363,'367市人口19-60预测'!$D:$AT,COLUMN(H363)-3,FALSE)/10^8</f>
        <v>90.498417325220984</v>
      </c>
      <c r="I363" s="23">
        <f>VLOOKUP($D363,'人均GDP预测（当年人民币）'!$D:$AT,COLUMN(I363)-3,FALSE)*VLOOKUP($D363,'367市人口19-60预测'!$D:$AT,COLUMN(I363)-3,FALSE)/10^8</f>
        <v>95.171123114393467</v>
      </c>
      <c r="J363" s="23">
        <f>VLOOKUP($D363,'人均GDP预测（当年人民币）'!$D:$AT,COLUMN(J363)-3,FALSE)*VLOOKUP($D363,'367市人口19-60预测'!$D:$AT,COLUMN(J363)-3,FALSE)/10^8</f>
        <v>99.802962117252122</v>
      </c>
      <c r="K363" s="23">
        <f>VLOOKUP($D363,'人均GDP预测（当年人民币）'!$D:$AT,COLUMN(K363)-3,FALSE)*VLOOKUP($D363,'367市人口19-60预测'!$D:$AT,COLUMN(K363)-3,FALSE)/10^8</f>
        <v>104.61056583098652</v>
      </c>
      <c r="L363" s="23">
        <f>VLOOKUP($D363,'人均GDP预测（当年人民币）'!$D:$AT,COLUMN(L363)-3,FALSE)*VLOOKUP($D363,'367市人口19-60预测'!$D:$AT,COLUMN(L363)-3,FALSE)/10^8</f>
        <v>109.59401548981742</v>
      </c>
      <c r="M363" s="23">
        <f>VLOOKUP($D363,'人均GDP预测（当年人民币）'!$D:$AT,COLUMN(M363)-3,FALSE)*VLOOKUP($D363,'367市人口19-60预测'!$D:$AT,COLUMN(M363)-3,FALSE)/10^8</f>
        <v>114.75662206350451</v>
      </c>
      <c r="N363" s="23">
        <f>VLOOKUP($D363,'人均GDP预测（当年人民币）'!$D:$AT,COLUMN(N363)-3,FALSE)*VLOOKUP($D363,'367市人口19-60预测'!$D:$AT,COLUMN(N363)-3,FALSE)/10^8</f>
        <v>120.09829157440572</v>
      </c>
      <c r="O363" s="23">
        <f>VLOOKUP($D363,'人均GDP预测（当年人民币）'!$D:$AT,COLUMN(O363)-3,FALSE)*VLOOKUP($D363,'367市人口19-60预测'!$D:$AT,COLUMN(O363)-3,FALSE)/10^8</f>
        <v>125.62033589580062</v>
      </c>
      <c r="P363" s="23">
        <f>VLOOKUP($D363,'人均GDP预测（当年人民币）'!$D:$AT,COLUMN(P363)-3,FALSE)*VLOOKUP($D363,'367市人口19-60预测'!$D:$AT,COLUMN(P363)-3,FALSE)/10^8</f>
        <v>131.07423409496616</v>
      </c>
      <c r="Q363" s="23">
        <f>VLOOKUP($D363,'人均GDP预测（当年人民币）'!$D:$AT,COLUMN(Q363)-3,FALSE)*VLOOKUP($D363,'367市人口19-60预测'!$D:$AT,COLUMN(Q363)-3,FALSE)/10^8</f>
        <v>136.68767003751594</v>
      </c>
      <c r="R363" s="23">
        <f>VLOOKUP($D363,'人均GDP预测（当年人民币）'!$D:$AT,COLUMN(R363)-3,FALSE)*VLOOKUP($D363,'367市人口19-60预测'!$D:$AT,COLUMN(R363)-3,FALSE)/10^8</f>
        <v>142.46179239430518</v>
      </c>
      <c r="S363" s="23">
        <f>VLOOKUP($D363,'人均GDP预测（当年人民币）'!$D:$AT,COLUMN(S363)-3,FALSE)*VLOOKUP($D363,'367市人口19-60预测'!$D:$AT,COLUMN(S363)-3,FALSE)/10^8</f>
        <v>148.39615672161932</v>
      </c>
      <c r="T363" s="23">
        <f>VLOOKUP($D363,'人均GDP预测（当年人民币）'!$D:$AT,COLUMN(T363)-3,FALSE)*VLOOKUP($D363,'367市人口19-60预测'!$D:$AT,COLUMN(T363)-3,FALSE)/10^8</f>
        <v>154.48979484356423</v>
      </c>
      <c r="U363" s="23">
        <f>VLOOKUP($D363,'人均GDP预测（当年人民币）'!$D:$AT,COLUMN(U363)-3,FALSE)*VLOOKUP($D363,'367市人口19-60预测'!$D:$AT,COLUMN(U363)-3,FALSE)/10^8</f>
        <v>160.48764781752612</v>
      </c>
      <c r="V363" s="23">
        <f>VLOOKUP($D363,'人均GDP预测（当年人民币）'!$D:$AT,COLUMN(V363)-3,FALSE)*VLOOKUP($D363,'367市人口19-60预测'!$D:$AT,COLUMN(V363)-3,FALSE)/10^8</f>
        <v>166.62430468245648</v>
      </c>
      <c r="W363" s="23">
        <f>VLOOKUP($D363,'人均GDP预测（当年人民币）'!$D:$AT,COLUMN(W363)-3,FALSE)*VLOOKUP($D363,'367市人口19-60预测'!$D:$AT,COLUMN(W363)-3,FALSE)/10^8</f>
        <v>172.90136161461288</v>
      </c>
      <c r="X363" s="23">
        <f>VLOOKUP($D363,'人均GDP预测（当年人民币）'!$D:$AT,COLUMN(X363)-3,FALSE)*VLOOKUP($D363,'367市人口19-60预测'!$D:$AT,COLUMN(X363)-3,FALSE)/10^8</f>
        <v>179.31558044710133</v>
      </c>
      <c r="Y363" s="23">
        <f>VLOOKUP($D363,'人均GDP预测（当年人民币）'!$D:$AT,COLUMN(Y363)-3,FALSE)*VLOOKUP($D363,'367市人口19-60预测'!$D:$AT,COLUMN(Y363)-3,FALSE)/10^8</f>
        <v>185.86817877446072</v>
      </c>
      <c r="Z363" s="23">
        <f>VLOOKUP($D363,'人均GDP预测（当年人民币）'!$D:$AT,COLUMN(Z363)-3,FALSE)*VLOOKUP($D363,'367市人口19-60预测'!$D:$AT,COLUMN(Z363)-3,FALSE)/10^8</f>
        <v>192.30139666694512</v>
      </c>
      <c r="AA363" s="23">
        <f>VLOOKUP($D363,'人均GDP预测（当年人民币）'!$D:$AT,COLUMN(AA363)-3,FALSE)*VLOOKUP($D363,'367市人口19-60预测'!$D:$AT,COLUMN(AA363)-3,FALSE)/10^8</f>
        <v>198.85591947641552</v>
      </c>
      <c r="AB363" s="23">
        <f>VLOOKUP($D363,'人均GDP预测（当年人民币）'!$D:$AT,COLUMN(AB363)-3,FALSE)*VLOOKUP($D363,'367市人口19-60预测'!$D:$AT,COLUMN(AB363)-3,FALSE)/10^8</f>
        <v>205.53653754484833</v>
      </c>
      <c r="AC363" s="23">
        <f>VLOOKUP($D363,'人均GDP预测（当年人民币）'!$D:$AT,COLUMN(AC363)-3,FALSE)*VLOOKUP($D363,'367市人口19-60预测'!$D:$AT,COLUMN(AC363)-3,FALSE)/10^8</f>
        <v>212.34076671511917</v>
      </c>
      <c r="AD363" s="23">
        <f>VLOOKUP($D363,'人均GDP预测（当年人民币）'!$D:$AT,COLUMN(AD363)-3,FALSE)*VLOOKUP($D363,'367市人口19-60预测'!$D:$AT,COLUMN(AD363)-3,FALSE)/10^8</f>
        <v>219.27840005352536</v>
      </c>
      <c r="AE363" s="23">
        <f>VLOOKUP($D363,'人均GDP预测（当年人民币）'!$D:$AT,COLUMN(AE363)-3,FALSE)*VLOOKUP($D363,'367市人口19-60预测'!$D:$AT,COLUMN(AE363)-3,FALSE)/10^8</f>
        <v>226.08737406146363</v>
      </c>
      <c r="AF363" s="23">
        <f>VLOOKUP($D363,'人均GDP预测（当年人民币）'!$D:$AT,COLUMN(AF363)-3,FALSE)*VLOOKUP($D363,'367市人口19-60预测'!$D:$AT,COLUMN(AF363)-3,FALSE)/10^8</f>
        <v>233.02348680063099</v>
      </c>
      <c r="AG363" s="23">
        <f>VLOOKUP($D363,'人均GDP预测（当年人民币）'!$D:$AT,COLUMN(AG363)-3,FALSE)*VLOOKUP($D363,'367市人口19-60预测'!$D:$AT,COLUMN(AG363)-3,FALSE)/10^8</f>
        <v>240.09513320827634</v>
      </c>
      <c r="AH363" s="23">
        <f>VLOOKUP($D363,'人均GDP预测（当年人民币）'!$D:$AT,COLUMN(AH363)-3,FALSE)*VLOOKUP($D363,'367市人口19-60预测'!$D:$AT,COLUMN(AH363)-3,FALSE)/10^8</f>
        <v>247.30956351447261</v>
      </c>
      <c r="AI363" s="23">
        <f>VLOOKUP($D363,'人均GDP预测（当年人民币）'!$D:$AT,COLUMN(AI363)-3,FALSE)*VLOOKUP($D363,'367市人口19-60预测'!$D:$AT,COLUMN(AI363)-3,FALSE)/10^8</f>
        <v>254.68285051436249</v>
      </c>
      <c r="AJ363" s="23">
        <f>VLOOKUP($D363,'人均GDP预测（当年人民币）'!$D:$AT,COLUMN(AJ363)-3,FALSE)*VLOOKUP($D363,'367市人口19-60预测'!$D:$AT,COLUMN(AJ363)-3,FALSE)/10^8</f>
        <v>261.9678558185924</v>
      </c>
      <c r="AK363" s="23">
        <f>VLOOKUP($D363,'人均GDP预测（当年人民币）'!$D:$AT,COLUMN(AK363)-3,FALSE)*VLOOKUP($D363,'367市人口19-60预测'!$D:$AT,COLUMN(AK363)-3,FALSE)/10^8</f>
        <v>269.42771557391382</v>
      </c>
      <c r="AL363" s="23">
        <f>VLOOKUP($D363,'人均GDP预测（当年人民币）'!$D:$AT,COLUMN(AL363)-3,FALSE)*VLOOKUP($D363,'367市人口19-60预测'!$D:$AT,COLUMN(AL363)-3,FALSE)/10^8</f>
        <v>277.09083904679147</v>
      </c>
      <c r="AM363" s="23">
        <f>VLOOKUP($D363,'人均GDP预测（当年人民币）'!$D:$AT,COLUMN(AM363)-3,FALSE)*VLOOKUP($D363,'367市人口19-60预测'!$D:$AT,COLUMN(AM363)-3,FALSE)/10^8</f>
        <v>284.98063056482431</v>
      </c>
      <c r="AN363" s="23">
        <f>VLOOKUP($D363,'人均GDP预测（当年人民币）'!$D:$AT,COLUMN(AN363)-3,FALSE)*VLOOKUP($D363,'367市人口19-60预测'!$D:$AT,COLUMN(AN363)-3,FALSE)/10^8</f>
        <v>293.12663062578025</v>
      </c>
      <c r="AO363" s="23">
        <f>VLOOKUP($D363,'人均GDP预测（当年人民币）'!$D:$AT,COLUMN(AO363)-3,FALSE)*VLOOKUP($D363,'367市人口19-60预测'!$D:$AT,COLUMN(AO363)-3,FALSE)/10^8</f>
        <v>301.29882640683525</v>
      </c>
      <c r="AP363" s="23">
        <f>VLOOKUP($D363,'人均GDP预测（当年人民币）'!$D:$AT,COLUMN(AP363)-3,FALSE)*VLOOKUP($D363,'367市人口19-60预测'!$D:$AT,COLUMN(AP363)-3,FALSE)/10^8</f>
        <v>309.79324130451505</v>
      </c>
      <c r="AQ363" s="23">
        <f>VLOOKUP($D363,'人均GDP预测（当年人民币）'!$D:$AT,COLUMN(AQ363)-3,FALSE)*VLOOKUP($D363,'367市人口19-60预测'!$D:$AT,COLUMN(AQ363)-3,FALSE)/10^8</f>
        <v>318.65562885068374</v>
      </c>
      <c r="AR363" s="23">
        <f>VLOOKUP($D363,'人均GDP预测（当年人民币）'!$D:$AT,COLUMN(AR363)-3,FALSE)*VLOOKUP($D363,'367市人口19-60预测'!$D:$AT,COLUMN(AR363)-3,FALSE)/10^8</f>
        <v>327.94080908967493</v>
      </c>
      <c r="AS363" s="23">
        <f>VLOOKUP($D363,'人均GDP预测（当年人民币）'!$D:$AT,COLUMN(AS363)-3,FALSE)*VLOOKUP($D363,'367市人口19-60预测'!$D:$AT,COLUMN(AS363)-3,FALSE)/10^8</f>
        <v>337.44440063856234</v>
      </c>
      <c r="AT363" s="23">
        <f>VLOOKUP($D363,'人均GDP预测（当年人民币）'!$D:$AT,COLUMN(AT363)-3,FALSE)*VLOOKUP($D363,'367市人口19-60预测'!$D:$AT,COLUMN(AT363)-3,FALSE)/10^8</f>
        <v>347.4844398408062</v>
      </c>
    </row>
    <row r="364" spans="1:46" ht="15.75" x14ac:dyDescent="0.25">
      <c r="A364" s="15">
        <v>363</v>
      </c>
      <c r="B364" s="19">
        <v>659006</v>
      </c>
      <c r="C364" s="16" t="s">
        <v>409</v>
      </c>
      <c r="D364" s="20" t="s">
        <v>304</v>
      </c>
      <c r="E364" s="23">
        <f>VLOOKUP($D364,'人均GDP预测（当年人民币）'!$D:$AT,COLUMN(E364)-3,FALSE)*VLOOKUP($D364,'367市人口19-60预测'!$D:$AT,COLUMN(E364)-3,FALSE)/10^8</f>
        <v>187.87165801437271</v>
      </c>
      <c r="F364" s="23">
        <f>VLOOKUP($D364,'人均GDP预测（当年人民币）'!$D:$AT,COLUMN(F364)-3,FALSE)*VLOOKUP($D364,'367市人口19-60预测'!$D:$AT,COLUMN(F364)-3,FALSE)/10^8</f>
        <v>197.16687131180851</v>
      </c>
      <c r="G364" s="23">
        <f>VLOOKUP($D364,'人均GDP预测（当年人民币）'!$D:$AT,COLUMN(G364)-3,FALSE)*VLOOKUP($D364,'367市人口19-60预测'!$D:$AT,COLUMN(G364)-3,FALSE)/10^8</f>
        <v>206.78345620026874</v>
      </c>
      <c r="H364" s="23">
        <f>VLOOKUP($D364,'人均GDP预测（当年人民币）'!$D:$AT,COLUMN(H364)-3,FALSE)*VLOOKUP($D364,'367市人口19-60预测'!$D:$AT,COLUMN(H364)-3,FALSE)/10^8</f>
        <v>216.72653531903194</v>
      </c>
      <c r="I364" s="23">
        <f>VLOOKUP($D364,'人均GDP预测（当年人民币）'!$D:$AT,COLUMN(I364)-3,FALSE)*VLOOKUP($D364,'367市人口19-60预测'!$D:$AT,COLUMN(I364)-3,FALSE)/10^8</f>
        <v>226.99892357470458</v>
      </c>
      <c r="J364" s="23">
        <f>VLOOKUP($D364,'人均GDP预测（当年人民币）'!$D:$AT,COLUMN(J364)-3,FALSE)*VLOOKUP($D364,'367市人口19-60预测'!$D:$AT,COLUMN(J364)-3,FALSE)/10^8</f>
        <v>237.14946893572971</v>
      </c>
      <c r="K364" s="23">
        <f>VLOOKUP($D364,'人均GDP预测（当年人民币）'!$D:$AT,COLUMN(K364)-3,FALSE)*VLOOKUP($D364,'367市人口19-60预测'!$D:$AT,COLUMN(K364)-3,FALSE)/10^8</f>
        <v>247.59387908104895</v>
      </c>
      <c r="L364" s="23">
        <f>VLOOKUP($D364,'人均GDP预测（当年人民币）'!$D:$AT,COLUMN(L364)-3,FALSE)*VLOOKUP($D364,'367市人口19-60预测'!$D:$AT,COLUMN(L364)-3,FALSE)/10^8</f>
        <v>258.33311711612646</v>
      </c>
      <c r="M364" s="23">
        <f>VLOOKUP($D364,'人均GDP预测（当年人民币）'!$D:$AT,COLUMN(M364)-3,FALSE)*VLOOKUP($D364,'367市人口19-60预测'!$D:$AT,COLUMN(M364)-3,FALSE)/10^8</f>
        <v>269.36751731207704</v>
      </c>
      <c r="N364" s="23">
        <f>VLOOKUP($D364,'人均GDP预测（当年人民币）'!$D:$AT,COLUMN(N364)-3,FALSE)*VLOOKUP($D364,'367市人口19-60预测'!$D:$AT,COLUMN(N364)-3,FALSE)/10^8</f>
        <v>280.69550856666848</v>
      </c>
      <c r="O364" s="23">
        <f>VLOOKUP($D364,'人均GDP预测（当年人民币）'!$D:$AT,COLUMN(O364)-3,FALSE)*VLOOKUP($D364,'367市人口19-60预测'!$D:$AT,COLUMN(O364)-3,FALSE)/10^8</f>
        <v>291.85595887211002</v>
      </c>
      <c r="P364" s="23">
        <f>VLOOKUP($D364,'人均GDP预测（当年人民币）'!$D:$AT,COLUMN(P364)-3,FALSE)*VLOOKUP($D364,'367市人口19-60预测'!$D:$AT,COLUMN(P364)-3,FALSE)/10^8</f>
        <v>303.27258652832313</v>
      </c>
      <c r="Q364" s="23">
        <f>VLOOKUP($D364,'人均GDP预测（当年人民币）'!$D:$AT,COLUMN(Q364)-3,FALSE)*VLOOKUP($D364,'367市人口19-60预测'!$D:$AT,COLUMN(Q364)-3,FALSE)/10^8</f>
        <v>314.94561653818175</v>
      </c>
      <c r="R364" s="23">
        <f>VLOOKUP($D364,'人均GDP预测（当年人民币）'!$D:$AT,COLUMN(R364)-3,FALSE)*VLOOKUP($D364,'367市人口19-60预测'!$D:$AT,COLUMN(R364)-3,FALSE)/10^8</f>
        <v>326.87218377661844</v>
      </c>
      <c r="S364" s="23">
        <f>VLOOKUP($D364,'人均GDP预测（当年人民币）'!$D:$AT,COLUMN(S364)-3,FALSE)*VLOOKUP($D364,'367市人口19-60预测'!$D:$AT,COLUMN(S364)-3,FALSE)/10^8</f>
        <v>339.05173141203676</v>
      </c>
      <c r="T364" s="23">
        <f>VLOOKUP($D364,'人均GDP预测（当年人民币）'!$D:$AT,COLUMN(T364)-3,FALSE)*VLOOKUP($D364,'367市人口19-60预测'!$D:$AT,COLUMN(T364)-3,FALSE)/10^8</f>
        <v>351.00897634877037</v>
      </c>
      <c r="U364" s="23">
        <f>VLOOKUP($D364,'人均GDP预测（当年人民币）'!$D:$AT,COLUMN(U364)-3,FALSE)*VLOOKUP($D364,'367市人口19-60预测'!$D:$AT,COLUMN(U364)-3,FALSE)/10^8</f>
        <v>363.18381786107221</v>
      </c>
      <c r="V364" s="23">
        <f>VLOOKUP($D364,'人均GDP预测（当年人民币）'!$D:$AT,COLUMN(V364)-3,FALSE)*VLOOKUP($D364,'367市人口19-60预测'!$D:$AT,COLUMN(V364)-3,FALSE)/10^8</f>
        <v>375.57410339089569</v>
      </c>
      <c r="W364" s="23">
        <f>VLOOKUP($D364,'人均GDP预测（当年人民币）'!$D:$AT,COLUMN(W364)-3,FALSE)*VLOOKUP($D364,'367市人口19-60预测'!$D:$AT,COLUMN(W364)-3,FALSE)/10^8</f>
        <v>388.17927139414184</v>
      </c>
      <c r="X364" s="23">
        <f>VLOOKUP($D364,'人均GDP预测（当年人民币）'!$D:$AT,COLUMN(X364)-3,FALSE)*VLOOKUP($D364,'367市人口19-60预测'!$D:$AT,COLUMN(X364)-3,FALSE)/10^8</f>
        <v>400.99889525571848</v>
      </c>
      <c r="Y364" s="23">
        <f>VLOOKUP($D364,'人均GDP预测（当年人民币）'!$D:$AT,COLUMN(Y364)-3,FALSE)*VLOOKUP($D364,'367市人口19-60预测'!$D:$AT,COLUMN(Y364)-3,FALSE)/10^8</f>
        <v>413.55444404112882</v>
      </c>
      <c r="Z364" s="23">
        <f>VLOOKUP($D364,'人均GDP预测（当年人民币）'!$D:$AT,COLUMN(Z364)-3,FALSE)*VLOOKUP($D364,'367市人口19-60预测'!$D:$AT,COLUMN(Z364)-3,FALSE)/10^8</f>
        <v>426.29822281981615</v>
      </c>
      <c r="AA364" s="23">
        <f>VLOOKUP($D364,'人均GDP预测（当年人民币）'!$D:$AT,COLUMN(AA364)-3,FALSE)*VLOOKUP($D364,'367市人口19-60预测'!$D:$AT,COLUMN(AA364)-3,FALSE)/10^8</f>
        <v>439.23036784863137</v>
      </c>
      <c r="AB364" s="23">
        <f>VLOOKUP($D364,'人均GDP预测（当年人民币）'!$D:$AT,COLUMN(AB364)-3,FALSE)*VLOOKUP($D364,'367市人口19-60预测'!$D:$AT,COLUMN(AB364)-3,FALSE)/10^8</f>
        <v>452.36011094257373</v>
      </c>
      <c r="AC364" s="23">
        <f>VLOOKUP($D364,'人均GDP预测（当年人民币）'!$D:$AT,COLUMN(AC364)-3,FALSE)*VLOOKUP($D364,'367市人口19-60预测'!$D:$AT,COLUMN(AC364)-3,FALSE)/10^8</f>
        <v>465.69185178302445</v>
      </c>
      <c r="AD364" s="23">
        <f>VLOOKUP($D364,'人均GDP预测（当年人民币）'!$D:$AT,COLUMN(AD364)-3,FALSE)*VLOOKUP($D364,'367市人口19-60预测'!$D:$AT,COLUMN(AD364)-3,FALSE)/10^8</f>
        <v>478.74788369737189</v>
      </c>
      <c r="AE364" s="23">
        <f>VLOOKUP($D364,'人均GDP预测（当年人民币）'!$D:$AT,COLUMN(AE364)-3,FALSE)*VLOOKUP($D364,'367市人口19-60预测'!$D:$AT,COLUMN(AE364)-3,FALSE)/10^8</f>
        <v>491.9981900772429</v>
      </c>
      <c r="AF364" s="23">
        <f>VLOOKUP($D364,'人均GDP预测（当年人民币）'!$D:$AT,COLUMN(AF364)-3,FALSE)*VLOOKUP($D364,'367市人口19-60预测'!$D:$AT,COLUMN(AF364)-3,FALSE)/10^8</f>
        <v>505.46119996041443</v>
      </c>
      <c r="AG364" s="23">
        <f>VLOOKUP($D364,'人均GDP预测（当年人民币）'!$D:$AT,COLUMN(AG364)-3,FALSE)*VLOOKUP($D364,'367市人口19-60预测'!$D:$AT,COLUMN(AG364)-3,FALSE)/10^8</f>
        <v>519.15063459412988</v>
      </c>
      <c r="AH364" s="23">
        <f>VLOOKUP($D364,'人均GDP预测（当年人民币）'!$D:$AT,COLUMN(AH364)-3,FALSE)*VLOOKUP($D364,'367市人口19-60预测'!$D:$AT,COLUMN(AH364)-3,FALSE)/10^8</f>
        <v>533.08797284796708</v>
      </c>
      <c r="AI364" s="23">
        <f>VLOOKUP($D364,'人均GDP预测（当年人民币）'!$D:$AT,COLUMN(AI364)-3,FALSE)*VLOOKUP($D364,'367市人口19-60预测'!$D:$AT,COLUMN(AI364)-3,FALSE)/10^8</f>
        <v>546.81404013731151</v>
      </c>
      <c r="AJ364" s="23">
        <f>VLOOKUP($D364,'人均GDP预测（当年人民币）'!$D:$AT,COLUMN(AJ364)-3,FALSE)*VLOOKUP($D364,'367市人口19-60预测'!$D:$AT,COLUMN(AJ364)-3,FALSE)/10^8</f>
        <v>560.81941446494932</v>
      </c>
      <c r="AK364" s="23">
        <f>VLOOKUP($D364,'人均GDP预测（当年人民币）'!$D:$AT,COLUMN(AK364)-3,FALSE)*VLOOKUP($D364,'367市人口19-60预测'!$D:$AT,COLUMN(AK364)-3,FALSE)/10^8</f>
        <v>575.14560427509832</v>
      </c>
      <c r="AL364" s="23">
        <f>VLOOKUP($D364,'人均GDP预测（当年人民币）'!$D:$AT,COLUMN(AL364)-3,FALSE)*VLOOKUP($D364,'367市人口19-60预测'!$D:$AT,COLUMN(AL364)-3,FALSE)/10^8</f>
        <v>589.83046048117399</v>
      </c>
      <c r="AM364" s="23">
        <f>VLOOKUP($D364,'人均GDP预测（当年人民币）'!$D:$AT,COLUMN(AM364)-3,FALSE)*VLOOKUP($D364,'367市人口19-60预测'!$D:$AT,COLUMN(AM364)-3,FALSE)/10^8</f>
        <v>604.44408636714888</v>
      </c>
      <c r="AN364" s="23">
        <f>VLOOKUP($D364,'人均GDP预测（当年人民币）'!$D:$AT,COLUMN(AN364)-3,FALSE)*VLOOKUP($D364,'367市人口19-60预测'!$D:$AT,COLUMN(AN364)-3,FALSE)/10^8</f>
        <v>619.5010340004585</v>
      </c>
      <c r="AO364" s="23">
        <f>VLOOKUP($D364,'人均GDP预测（当年人民币）'!$D:$AT,COLUMN(AO364)-3,FALSE)*VLOOKUP($D364,'367市人口19-60预测'!$D:$AT,COLUMN(AO364)-3,FALSE)/10^8</f>
        <v>635.06352466971759</v>
      </c>
      <c r="AP364" s="23">
        <f>VLOOKUP($D364,'人均GDP预测（当年人民币）'!$D:$AT,COLUMN(AP364)-3,FALSE)*VLOOKUP($D364,'367市人口19-60预测'!$D:$AT,COLUMN(AP364)-3,FALSE)/10^8</f>
        <v>651.21242828901279</v>
      </c>
      <c r="AQ364" s="23">
        <f>VLOOKUP($D364,'人均GDP预测（当年人民币）'!$D:$AT,COLUMN(AQ364)-3,FALSE)*VLOOKUP($D364,'367市人口19-60预测'!$D:$AT,COLUMN(AQ364)-3,FALSE)/10^8</f>
        <v>668.02703172109364</v>
      </c>
      <c r="AR364" s="23">
        <f>VLOOKUP($D364,'人均GDP预测（当年人民币）'!$D:$AT,COLUMN(AR364)-3,FALSE)*VLOOKUP($D364,'367市人口19-60预测'!$D:$AT,COLUMN(AR364)-3,FALSE)/10^8</f>
        <v>685.11188447179984</v>
      </c>
      <c r="AS364" s="23">
        <f>VLOOKUP($D364,'人均GDP预测（当年人民币）'!$D:$AT,COLUMN(AS364)-3,FALSE)*VLOOKUP($D364,'367市人口19-60预测'!$D:$AT,COLUMN(AS364)-3,FALSE)/10^8</f>
        <v>703.04413418855154</v>
      </c>
      <c r="AT364" s="23">
        <f>VLOOKUP($D364,'人均GDP预测（当年人民币）'!$D:$AT,COLUMN(AT364)-3,FALSE)*VLOOKUP($D364,'367市人口19-60预测'!$D:$AT,COLUMN(AT364)-3,FALSE)/10^8</f>
        <v>721.94151611681662</v>
      </c>
    </row>
    <row r="365" spans="1:46" ht="15.75" x14ac:dyDescent="0.25">
      <c r="A365" s="15">
        <v>364</v>
      </c>
      <c r="B365" s="19">
        <v>659007</v>
      </c>
      <c r="C365" s="16" t="s">
        <v>409</v>
      </c>
      <c r="D365" s="20" t="s">
        <v>301</v>
      </c>
      <c r="E365" s="23">
        <f>VLOOKUP($D365,'人均GDP预测（当年人民币）'!$D:$AT,COLUMN(E365)-3,FALSE)*VLOOKUP($D365,'367市人口19-60预测'!$D:$AT,COLUMN(E365)-3,FALSE)/10^8</f>
        <v>79.539525883299973</v>
      </c>
      <c r="F365" s="23">
        <f>VLOOKUP($D365,'人均GDP预测（当年人民币）'!$D:$AT,COLUMN(F365)-3,FALSE)*VLOOKUP($D365,'367市人口19-60预测'!$D:$AT,COLUMN(F365)-3,FALSE)/10^8</f>
        <v>84.213249349679998</v>
      </c>
      <c r="G365" s="23">
        <f>VLOOKUP($D365,'人均GDP预测（当年人民币）'!$D:$AT,COLUMN(G365)-3,FALSE)*VLOOKUP($D365,'367市人口19-60预测'!$D:$AT,COLUMN(G365)-3,FALSE)/10^8</f>
        <v>89.119913083153975</v>
      </c>
      <c r="H365" s="23">
        <f>VLOOKUP($D365,'人均GDP预测（当年人民币）'!$D:$AT,COLUMN(H365)-3,FALSE)*VLOOKUP($D365,'367市人口19-60预测'!$D:$AT,COLUMN(H365)-3,FALSE)/10^8</f>
        <v>94.26696326453154</v>
      </c>
      <c r="I365" s="23">
        <f>VLOOKUP($D365,'人均GDP预测（当年人民币）'!$D:$AT,COLUMN(I365)-3,FALSE)*VLOOKUP($D365,'367市人口19-60预测'!$D:$AT,COLUMN(I365)-3,FALSE)/10^8</f>
        <v>99.658708743891864</v>
      </c>
      <c r="J365" s="23">
        <f>VLOOKUP($D365,'人均GDP预测（当年人民币）'!$D:$AT,COLUMN(J365)-3,FALSE)*VLOOKUP($D365,'367市人口19-60预测'!$D:$AT,COLUMN(J365)-3,FALSE)/10^8</f>
        <v>104.98523903011355</v>
      </c>
      <c r="K365" s="23">
        <f>VLOOKUP($D365,'人均GDP预测（当年人民币）'!$D:$AT,COLUMN(K365)-3,FALSE)*VLOOKUP($D365,'367市人口19-60预测'!$D:$AT,COLUMN(K365)-3,FALSE)/10^8</f>
        <v>110.5331001982711</v>
      </c>
      <c r="L365" s="23">
        <f>VLOOKUP($D365,'人均GDP预测（当年人民币）'!$D:$AT,COLUMN(L365)-3,FALSE)*VLOOKUP($D365,'367市人口19-60预测'!$D:$AT,COLUMN(L365)-3,FALSE)/10^8</f>
        <v>116.30470730696709</v>
      </c>
      <c r="M365" s="23">
        <f>VLOOKUP($D365,'人均GDP预测（当年人民币）'!$D:$AT,COLUMN(M365)-3,FALSE)*VLOOKUP($D365,'367市人口19-60预测'!$D:$AT,COLUMN(M365)-3,FALSE)/10^8</f>
        <v>122.30347547880376</v>
      </c>
      <c r="N365" s="23">
        <f>VLOOKUP($D365,'人均GDP预测（当年人民币）'!$D:$AT,COLUMN(N365)-3,FALSE)*VLOOKUP($D365,'367市人口19-60预测'!$D:$AT,COLUMN(N365)-3,FALSE)/10^8</f>
        <v>128.53226872691314</v>
      </c>
      <c r="O365" s="23">
        <f>VLOOKUP($D365,'人均GDP预测（当年人民币）'!$D:$AT,COLUMN(O365)-3,FALSE)*VLOOKUP($D365,'367市人口19-60预测'!$D:$AT,COLUMN(O365)-3,FALSE)/10^8</f>
        <v>134.99134664452879</v>
      </c>
      <c r="P365" s="23">
        <f>VLOOKUP($D365,'人均GDP预测（当年人民币）'!$D:$AT,COLUMN(P365)-3,FALSE)*VLOOKUP($D365,'367市人口19-60预测'!$D:$AT,COLUMN(P365)-3,FALSE)/10^8</f>
        <v>141.35073123199669</v>
      </c>
      <c r="Q365" s="23">
        <f>VLOOKUP($D365,'人均GDP预测（当年人民币）'!$D:$AT,COLUMN(Q365)-3,FALSE)*VLOOKUP($D365,'367市人口19-60预测'!$D:$AT,COLUMN(Q365)-3,FALSE)/10^8</f>
        <v>147.91473044190857</v>
      </c>
      <c r="R365" s="23">
        <f>VLOOKUP($D365,'人均GDP预测（当年人民币）'!$D:$AT,COLUMN(R365)-3,FALSE)*VLOOKUP($D365,'367市人口19-60预测'!$D:$AT,COLUMN(R365)-3,FALSE)/10^8</f>
        <v>154.68070242925296</v>
      </c>
      <c r="S365" s="23">
        <f>VLOOKUP($D365,'人均GDP预测（当年人民币）'!$D:$AT,COLUMN(S365)-3,FALSE)*VLOOKUP($D365,'367市人口19-60预测'!$D:$AT,COLUMN(S365)-3,FALSE)/10^8</f>
        <v>161.65069424386161</v>
      </c>
      <c r="T365" s="23">
        <f>VLOOKUP($D365,'人均GDP预测（当年人民币）'!$D:$AT,COLUMN(T365)-3,FALSE)*VLOOKUP($D365,'367市人口19-60预测'!$D:$AT,COLUMN(T365)-3,FALSE)/10^8</f>
        <v>168.82525792309949</v>
      </c>
      <c r="U365" s="23">
        <f>VLOOKUP($D365,'人均GDP预测（当年人民币）'!$D:$AT,COLUMN(U365)-3,FALSE)*VLOOKUP($D365,'367市人口19-60预测'!$D:$AT,COLUMN(U365)-3,FALSE)/10^8</f>
        <v>175.86704879888146</v>
      </c>
      <c r="V365" s="23">
        <f>VLOOKUP($D365,'人均GDP预测（当年人民币）'!$D:$AT,COLUMN(V365)-3,FALSE)*VLOOKUP($D365,'367市人口19-60预测'!$D:$AT,COLUMN(V365)-3,FALSE)/10^8</f>
        <v>183.08454959468168</v>
      </c>
      <c r="W365" s="23">
        <f>VLOOKUP($D365,'人均GDP预测（当年人民币）'!$D:$AT,COLUMN(W365)-3,FALSE)*VLOOKUP($D365,'367市人口19-60预测'!$D:$AT,COLUMN(W365)-3,FALSE)/10^8</f>
        <v>190.47694190221469</v>
      </c>
      <c r="X365" s="23">
        <f>VLOOKUP($D365,'人均GDP预测（当年人民币）'!$D:$AT,COLUMN(X365)-3,FALSE)*VLOOKUP($D365,'367市人口19-60预测'!$D:$AT,COLUMN(X365)-3,FALSE)/10^8</f>
        <v>198.04447479587824</v>
      </c>
      <c r="Y365" s="23">
        <f>VLOOKUP($D365,'人均GDP预测（当年人民币）'!$D:$AT,COLUMN(Y365)-3,FALSE)*VLOOKUP($D365,'367市人口19-60预测'!$D:$AT,COLUMN(Y365)-3,FALSE)/10^8</f>
        <v>205.78722534006013</v>
      </c>
      <c r="Z365" s="23">
        <f>VLOOKUP($D365,'人均GDP预测（当年人民币）'!$D:$AT,COLUMN(Z365)-3,FALSE)*VLOOKUP($D365,'367市人口19-60预测'!$D:$AT,COLUMN(Z365)-3,FALSE)/10^8</f>
        <v>213.36772867602525</v>
      </c>
      <c r="AA365" s="23">
        <f>VLOOKUP($D365,'人均GDP预测（当年人民币）'!$D:$AT,COLUMN(AA365)-3,FALSE)*VLOOKUP($D365,'367市人口19-60预测'!$D:$AT,COLUMN(AA365)-3,FALSE)/10^8</f>
        <v>221.10147117408582</v>
      </c>
      <c r="AB365" s="23">
        <f>VLOOKUP($D365,'人均GDP预测（当年人民币）'!$D:$AT,COLUMN(AB365)-3,FALSE)*VLOOKUP($D365,'367市人口19-60预测'!$D:$AT,COLUMN(AB365)-3,FALSE)/10^8</f>
        <v>228.99119969505071</v>
      </c>
      <c r="AC365" s="23">
        <f>VLOOKUP($D365,'人均GDP预测（当年人民币）'!$D:$AT,COLUMN(AC365)-3,FALSE)*VLOOKUP($D365,'367市人口19-60预测'!$D:$AT,COLUMN(AC365)-3,FALSE)/10^8</f>
        <v>237.04014973745757</v>
      </c>
      <c r="AD365" s="23">
        <f>VLOOKUP($D365,'人均GDP预测（当年人民币）'!$D:$AT,COLUMN(AD365)-3,FALSE)*VLOOKUP($D365,'367市人口19-60预测'!$D:$AT,COLUMN(AD365)-3,FALSE)/10^8</f>
        <v>245.25402848074711</v>
      </c>
      <c r="AE365" s="23">
        <f>VLOOKUP($D365,'人均GDP预测（当年人民币）'!$D:$AT,COLUMN(AE365)-3,FALSE)*VLOOKUP($D365,'367市人口19-60预测'!$D:$AT,COLUMN(AE365)-3,FALSE)/10^8</f>
        <v>253.63952328993577</v>
      </c>
      <c r="AF365" s="23">
        <f>VLOOKUP($D365,'人均GDP预测（当年人民币）'!$D:$AT,COLUMN(AF365)-3,FALSE)*VLOOKUP($D365,'367市人口19-60预测'!$D:$AT,COLUMN(AF365)-3,FALSE)/10^8</f>
        <v>261.85369749282614</v>
      </c>
      <c r="AG365" s="23">
        <f>VLOOKUP($D365,'人均GDP预测（当年人民币）'!$D:$AT,COLUMN(AG365)-3,FALSE)*VLOOKUP($D365,'367市人口19-60预测'!$D:$AT,COLUMN(AG365)-3,FALSE)/10^8</f>
        <v>270.23991759229517</v>
      </c>
      <c r="AH365" s="23">
        <f>VLOOKUP($D365,'人均GDP预测（当年人民币）'!$D:$AT,COLUMN(AH365)-3,FALSE)*VLOOKUP($D365,'367市人口19-60预测'!$D:$AT,COLUMN(AH365)-3,FALSE)/10^8</f>
        <v>278.80870898654342</v>
      </c>
      <c r="AI365" s="23">
        <f>VLOOKUP($D365,'人均GDP预测（当年人民币）'!$D:$AT,COLUMN(AI365)-3,FALSE)*VLOOKUP($D365,'367市人口19-60预测'!$D:$AT,COLUMN(AI365)-3,FALSE)/10^8</f>
        <v>287.5838972388172</v>
      </c>
      <c r="AJ365" s="23">
        <f>VLOOKUP($D365,'人均GDP预测（当年人民币）'!$D:$AT,COLUMN(AJ365)-3,FALSE)*VLOOKUP($D365,'367市人口19-60预测'!$D:$AT,COLUMN(AJ365)-3,FALSE)/10^8</f>
        <v>296.23683887239633</v>
      </c>
      <c r="AK365" s="23">
        <f>VLOOKUP($D365,'人均GDP预测（当年人民币）'!$D:$AT,COLUMN(AK365)-3,FALSE)*VLOOKUP($D365,'367市人口19-60预测'!$D:$AT,COLUMN(AK365)-3,FALSE)/10^8</f>
        <v>305.12316239268927</v>
      </c>
      <c r="AL365" s="23">
        <f>VLOOKUP($D365,'人均GDP预测（当年人民币）'!$D:$AT,COLUMN(AL365)-3,FALSE)*VLOOKUP($D365,'367市人口19-60预测'!$D:$AT,COLUMN(AL365)-3,FALSE)/10^8</f>
        <v>314.26887599410105</v>
      </c>
      <c r="AM365" s="23">
        <f>VLOOKUP($D365,'人均GDP预测（当年人民币）'!$D:$AT,COLUMN(AM365)-3,FALSE)*VLOOKUP($D365,'367市人口19-60预测'!$D:$AT,COLUMN(AM365)-3,FALSE)/10^8</f>
        <v>323.71168599259573</v>
      </c>
      <c r="AN365" s="23">
        <f>VLOOKUP($D365,'人均GDP预测（当年人民币）'!$D:$AT,COLUMN(AN365)-3,FALSE)*VLOOKUP($D365,'367市人口19-60预测'!$D:$AT,COLUMN(AN365)-3,FALSE)/10^8</f>
        <v>333.4972957454367</v>
      </c>
      <c r="AO365" s="23">
        <f>VLOOKUP($D365,'人均GDP预测（当年人民币）'!$D:$AT,COLUMN(AO365)-3,FALSE)*VLOOKUP($D365,'367市人口19-60预测'!$D:$AT,COLUMN(AO365)-3,FALSE)/10^8</f>
        <v>343.32338773653464</v>
      </c>
      <c r="AP365" s="23">
        <f>VLOOKUP($D365,'人均GDP预测（当年人民币）'!$D:$AT,COLUMN(AP365)-3,FALSE)*VLOOKUP($D365,'367市人口19-60预测'!$D:$AT,COLUMN(AP365)-3,FALSE)/10^8</f>
        <v>353.57477509003218</v>
      </c>
      <c r="AQ365" s="23">
        <f>VLOOKUP($D365,'人均GDP预测（当年人民币）'!$D:$AT,COLUMN(AQ365)-3,FALSE)*VLOOKUP($D365,'367市人口19-60预测'!$D:$AT,COLUMN(AQ365)-3,FALSE)/10^8</f>
        <v>364.31822901088157</v>
      </c>
      <c r="AR365" s="23">
        <f>VLOOKUP($D365,'人均GDP预测（当年人民币）'!$D:$AT,COLUMN(AR365)-3,FALSE)*VLOOKUP($D365,'367市人口19-60预测'!$D:$AT,COLUMN(AR365)-3,FALSE)/10^8</f>
        <v>375.63205482024284</v>
      </c>
      <c r="AS365" s="23">
        <f>VLOOKUP($D365,'人均GDP预测（当年人民币）'!$D:$AT,COLUMN(AS365)-3,FALSE)*VLOOKUP($D365,'367市人口19-60预测'!$D:$AT,COLUMN(AS365)-3,FALSE)/10^8</f>
        <v>387.59708719607596</v>
      </c>
      <c r="AT365" s="23">
        <f>VLOOKUP($D365,'人均GDP预测（当年人民币）'!$D:$AT,COLUMN(AT365)-3,FALSE)*VLOOKUP($D365,'367市人口19-60预测'!$D:$AT,COLUMN(AT365)-3,FALSE)/10^8</f>
        <v>399.95240301889044</v>
      </c>
    </row>
    <row r="366" spans="1:46" ht="15.75" x14ac:dyDescent="0.25">
      <c r="A366" s="15">
        <v>365</v>
      </c>
      <c r="B366" s="19">
        <v>659008</v>
      </c>
      <c r="C366" s="16" t="s">
        <v>409</v>
      </c>
      <c r="D366" s="20" t="s">
        <v>284</v>
      </c>
      <c r="E366" s="23">
        <f>VLOOKUP($D366,'人均GDP预测（当年人民币）'!$D:$AT,COLUMN(E366)-3,FALSE)*VLOOKUP($D366,'367市人口19-60预测'!$D:$AT,COLUMN(E366)-3,FALSE)/10^8</f>
        <v>214.58583043678584</v>
      </c>
      <c r="F366" s="23">
        <f>VLOOKUP($D366,'人均GDP预测（当年人民币）'!$D:$AT,COLUMN(F366)-3,FALSE)*VLOOKUP($D366,'367市人口19-60预测'!$D:$AT,COLUMN(F366)-3,FALSE)/10^8</f>
        <v>225.1912409669321</v>
      </c>
      <c r="G366" s="23">
        <f>VLOOKUP($D366,'人均GDP预测（当年人民币）'!$D:$AT,COLUMN(G366)-3,FALSE)*VLOOKUP($D366,'367市人口19-60预测'!$D:$AT,COLUMN(G366)-3,FALSE)/10^8</f>
        <v>236.28268671560949</v>
      </c>
      <c r="H366" s="23">
        <f>VLOOKUP($D366,'人均GDP预测（当年人民币）'!$D:$AT,COLUMN(H366)-3,FALSE)*VLOOKUP($D366,'367市人口19-60预测'!$D:$AT,COLUMN(H366)-3,FALSE)/10^8</f>
        <v>247.86627405949284</v>
      </c>
      <c r="I366" s="23">
        <f>VLOOKUP($D366,'人均GDP预测（当年人民币）'!$D:$AT,COLUMN(I366)-3,FALSE)*VLOOKUP($D366,'367市人口19-60预测'!$D:$AT,COLUMN(I366)-3,FALSE)/10^8</f>
        <v>259.45337563619358</v>
      </c>
      <c r="J366" s="23">
        <f>VLOOKUP($D366,'人均GDP预测（当年人民币）'!$D:$AT,COLUMN(J366)-3,FALSE)*VLOOKUP($D366,'367市人口19-60预测'!$D:$AT,COLUMN(J366)-3,FALSE)/10^8</f>
        <v>271.49727494906176</v>
      </c>
      <c r="K366" s="23">
        <f>VLOOKUP($D366,'人均GDP预测（当年人民币）'!$D:$AT,COLUMN(K366)-3,FALSE)*VLOOKUP($D366,'367市人口19-60预测'!$D:$AT,COLUMN(K366)-3,FALSE)/10^8</f>
        <v>284.000880210486</v>
      </c>
      <c r="L366" s="23">
        <f>VLOOKUP($D366,'人均GDP预测（当年人民币）'!$D:$AT,COLUMN(L366)-3,FALSE)*VLOOKUP($D366,'367市人口19-60预测'!$D:$AT,COLUMN(L366)-3,FALSE)/10^8</f>
        <v>296.96528387534806</v>
      </c>
      <c r="M366" s="23">
        <f>VLOOKUP($D366,'人均GDP预测（当年人民币）'!$D:$AT,COLUMN(M366)-3,FALSE)*VLOOKUP($D366,'367市人口19-60预测'!$D:$AT,COLUMN(M366)-3,FALSE)/10^8</f>
        <v>310.3919165127117</v>
      </c>
      <c r="N366" s="23">
        <f>VLOOKUP($D366,'人均GDP预测（当年人民币）'!$D:$AT,COLUMN(N366)-3,FALSE)*VLOOKUP($D366,'367市人口19-60预测'!$D:$AT,COLUMN(N366)-3,FALSE)/10^8</f>
        <v>323.76469099734311</v>
      </c>
      <c r="O366" s="23">
        <f>VLOOKUP($D366,'人均GDP预测（当年人民币）'!$D:$AT,COLUMN(O366)-3,FALSE)*VLOOKUP($D366,'367市人口19-60预测'!$D:$AT,COLUMN(O366)-3,FALSE)/10^8</f>
        <v>337.55316517326742</v>
      </c>
      <c r="P366" s="23">
        <f>VLOOKUP($D366,'人均GDP预测（当年人民币）'!$D:$AT,COLUMN(P366)-3,FALSE)*VLOOKUP($D366,'367市人口19-60预测'!$D:$AT,COLUMN(P366)-3,FALSE)/10^8</f>
        <v>351.75453633532965</v>
      </c>
      <c r="Q366" s="23">
        <f>VLOOKUP($D366,'人均GDP预测（当年人民币）'!$D:$AT,COLUMN(Q366)-3,FALSE)*VLOOKUP($D366,'367市人口19-60预测'!$D:$AT,COLUMN(Q366)-3,FALSE)/10^8</f>
        <v>366.36551229161586</v>
      </c>
      <c r="R366" s="23">
        <f>VLOOKUP($D366,'人均GDP预测（当年人民币）'!$D:$AT,COLUMN(R366)-3,FALSE)*VLOOKUP($D366,'367市人口19-60预测'!$D:$AT,COLUMN(R366)-3,FALSE)/10^8</f>
        <v>381.37796412324417</v>
      </c>
      <c r="S366" s="23">
        <f>VLOOKUP($D366,'人均GDP预测（当年人民币）'!$D:$AT,COLUMN(S366)-3,FALSE)*VLOOKUP($D366,'367市人口19-60预测'!$D:$AT,COLUMN(S366)-3,FALSE)/10^8</f>
        <v>396.25654853751814</v>
      </c>
      <c r="T366" s="23">
        <f>VLOOKUP($D366,'人均GDP预测（当年人民币）'!$D:$AT,COLUMN(T366)-3,FALSE)*VLOOKUP($D366,'367市人口19-60预测'!$D:$AT,COLUMN(T366)-3,FALSE)/10^8</f>
        <v>411.48744182323264</v>
      </c>
      <c r="U366" s="23">
        <f>VLOOKUP($D366,'人均GDP预测（当年人民币）'!$D:$AT,COLUMN(U366)-3,FALSE)*VLOOKUP($D366,'367市人口19-60预测'!$D:$AT,COLUMN(U366)-3,FALSE)/10^8</f>
        <v>427.06297724180291</v>
      </c>
      <c r="V366" s="23">
        <f>VLOOKUP($D366,'人均GDP预测（当年人民币）'!$D:$AT,COLUMN(V366)-3,FALSE)*VLOOKUP($D366,'367市人口19-60预测'!$D:$AT,COLUMN(V366)-3,FALSE)/10^8</f>
        <v>442.97892977095182</v>
      </c>
      <c r="W366" s="23">
        <f>VLOOKUP($D366,'人均GDP预测（当年人民币）'!$D:$AT,COLUMN(W366)-3,FALSE)*VLOOKUP($D366,'367市人口19-60预测'!$D:$AT,COLUMN(W366)-3,FALSE)/10^8</f>
        <v>459.22635938781639</v>
      </c>
      <c r="X366" s="23">
        <f>VLOOKUP($D366,'人均GDP预测（当年人民币）'!$D:$AT,COLUMN(X366)-3,FALSE)*VLOOKUP($D366,'367市人口19-60预测'!$D:$AT,COLUMN(X366)-3,FALSE)/10^8</f>
        <v>475.25216699779355</v>
      </c>
      <c r="Y366" s="23">
        <f>VLOOKUP($D366,'人均GDP预测（当年人民币）'!$D:$AT,COLUMN(Y366)-3,FALSE)*VLOOKUP($D366,'367市人口19-60预测'!$D:$AT,COLUMN(Y366)-3,FALSE)/10^8</f>
        <v>491.56217852334549</v>
      </c>
      <c r="Z366" s="23">
        <f>VLOOKUP($D366,'人均GDP预测（当年人民币）'!$D:$AT,COLUMN(Z366)-3,FALSE)*VLOOKUP($D366,'367市人口19-60预测'!$D:$AT,COLUMN(Z366)-3,FALSE)/10^8</f>
        <v>508.15475249049524</v>
      </c>
      <c r="AA366" s="23">
        <f>VLOOKUP($D366,'人均GDP预测（当年人民币）'!$D:$AT,COLUMN(AA366)-3,FALSE)*VLOOKUP($D366,'367市人口19-60预测'!$D:$AT,COLUMN(AA366)-3,FALSE)/10^8</f>
        <v>525.02608232716113</v>
      </c>
      <c r="AB366" s="23">
        <f>VLOOKUP($D366,'人均GDP预测（当年人民币）'!$D:$AT,COLUMN(AB366)-3,FALSE)*VLOOKUP($D366,'367市人口19-60预测'!$D:$AT,COLUMN(AB366)-3,FALSE)/10^8</f>
        <v>542.1786817603579</v>
      </c>
      <c r="AC366" s="23">
        <f>VLOOKUP($D366,'人均GDP预测（当年人民币）'!$D:$AT,COLUMN(AC366)-3,FALSE)*VLOOKUP($D366,'367市人口19-60预测'!$D:$AT,COLUMN(AC366)-3,FALSE)/10^8</f>
        <v>559.0488706583692</v>
      </c>
      <c r="AD366" s="23">
        <f>VLOOKUP($D366,'人均GDP预测（当年人民币）'!$D:$AT,COLUMN(AD366)-3,FALSE)*VLOOKUP($D366,'367市人口19-60预测'!$D:$AT,COLUMN(AD366)-3,FALSE)/10^8</f>
        <v>576.17484054971248</v>
      </c>
      <c r="AE366" s="23">
        <f>VLOOKUP($D366,'人均GDP预测（当年人民币）'!$D:$AT,COLUMN(AE366)-3,FALSE)*VLOOKUP($D366,'367市人口19-60预测'!$D:$AT,COLUMN(AE366)-3,FALSE)/10^8</f>
        <v>593.5662172443366</v>
      </c>
      <c r="AF366" s="23">
        <f>VLOOKUP($D366,'人均GDP预测（当年人民币）'!$D:$AT,COLUMN(AF366)-3,FALSE)*VLOOKUP($D366,'367市人口19-60预测'!$D:$AT,COLUMN(AF366)-3,FALSE)/10^8</f>
        <v>611.23719248233385</v>
      </c>
      <c r="AG366" s="23">
        <f>VLOOKUP($D366,'人均GDP预测（当年人民币）'!$D:$AT,COLUMN(AG366)-3,FALSE)*VLOOKUP($D366,'367市人口19-60预测'!$D:$AT,COLUMN(AG366)-3,FALSE)/10^8</f>
        <v>629.20728112064432</v>
      </c>
      <c r="AH366" s="23">
        <f>VLOOKUP($D366,'人均GDP预测（当年人民币）'!$D:$AT,COLUMN(AH366)-3,FALSE)*VLOOKUP($D366,'367市人口19-60预测'!$D:$AT,COLUMN(AH366)-3,FALSE)/10^8</f>
        <v>646.92555085884237</v>
      </c>
      <c r="AI366" s="23">
        <f>VLOOKUP($D366,'人均GDP预测（当年人民币）'!$D:$AT,COLUMN(AI366)-3,FALSE)*VLOOKUP($D366,'367市人口19-60预测'!$D:$AT,COLUMN(AI366)-3,FALSE)/10^8</f>
        <v>664.97456410686812</v>
      </c>
      <c r="AJ366" s="23">
        <f>VLOOKUP($D366,'人均GDP预测（当年人民币）'!$D:$AT,COLUMN(AJ366)-3,FALSE)*VLOOKUP($D366,'367市人口19-60预测'!$D:$AT,COLUMN(AJ366)-3,FALSE)/10^8</f>
        <v>683.3918564372193</v>
      </c>
      <c r="AK366" s="23">
        <f>VLOOKUP($D366,'人均GDP预测（当年人民币）'!$D:$AT,COLUMN(AK366)-3,FALSE)*VLOOKUP($D366,'367市人口19-60预测'!$D:$AT,COLUMN(AK366)-3,FALSE)/10^8</f>
        <v>702.22989838985552</v>
      </c>
      <c r="AL366" s="23">
        <f>VLOOKUP($D366,'人均GDP预测（当年人民币）'!$D:$AT,COLUMN(AL366)-3,FALSE)*VLOOKUP($D366,'367市人口19-60预测'!$D:$AT,COLUMN(AL366)-3,FALSE)/10^8</f>
        <v>720.97298541552857</v>
      </c>
      <c r="AM366" s="23">
        <f>VLOOKUP($D366,'人均GDP预测（当年人民币）'!$D:$AT,COLUMN(AM366)-3,FALSE)*VLOOKUP($D366,'367市人口19-60预测'!$D:$AT,COLUMN(AM366)-3,FALSE)/10^8</f>
        <v>740.24401641062582</v>
      </c>
      <c r="AN366" s="23">
        <f>VLOOKUP($D366,'人均GDP预测（当年人民币）'!$D:$AT,COLUMN(AN366)-3,FALSE)*VLOOKUP($D366,'367市人口19-60预测'!$D:$AT,COLUMN(AN366)-3,FALSE)/10^8</f>
        <v>760.12354804527149</v>
      </c>
      <c r="AO366" s="23">
        <f>VLOOKUP($D366,'人均GDP预测（当年人民币）'!$D:$AT,COLUMN(AO366)-3,FALSE)*VLOOKUP($D366,'367市人口19-60预测'!$D:$AT,COLUMN(AO366)-3,FALSE)/10^8</f>
        <v>780.71696546874773</v>
      </c>
      <c r="AP366" s="23">
        <f>VLOOKUP($D366,'人均GDP预测（当年人民币）'!$D:$AT,COLUMN(AP366)-3,FALSE)*VLOOKUP($D366,'367市人口19-60预测'!$D:$AT,COLUMN(AP366)-3,FALSE)/10^8</f>
        <v>802.13929744368056</v>
      </c>
      <c r="AQ366" s="23">
        <f>VLOOKUP($D366,'人均GDP预测（当年人民币）'!$D:$AT,COLUMN(AQ366)-3,FALSE)*VLOOKUP($D366,'367市人口19-60预测'!$D:$AT,COLUMN(AQ366)-3,FALSE)/10^8</f>
        <v>823.93215443246095</v>
      </c>
      <c r="AR366" s="23">
        <f>VLOOKUP($D366,'人均GDP预测（当年人民币）'!$D:$AT,COLUMN(AR366)-3,FALSE)*VLOOKUP($D366,'367市人口19-60预测'!$D:$AT,COLUMN(AR366)-3,FALSE)/10^8</f>
        <v>846.81477773655854</v>
      </c>
      <c r="AS366" s="23">
        <f>VLOOKUP($D366,'人均GDP预测（当年人民币）'!$D:$AT,COLUMN(AS366)-3,FALSE)*VLOOKUP($D366,'367市人口19-60预测'!$D:$AT,COLUMN(AS366)-3,FALSE)/10^8</f>
        <v>870.96047689580996</v>
      </c>
      <c r="AT366" s="23">
        <f>VLOOKUP($D366,'人均GDP预测（当年人民币）'!$D:$AT,COLUMN(AT366)-3,FALSE)*VLOOKUP($D366,'367市人口19-60预测'!$D:$AT,COLUMN(AT366)-3,FALSE)/10^8</f>
        <v>896.57530925237393</v>
      </c>
    </row>
    <row r="367" spans="1:46" ht="15.75" x14ac:dyDescent="0.25">
      <c r="A367" s="15">
        <v>366</v>
      </c>
      <c r="B367" s="19">
        <v>659009</v>
      </c>
      <c r="C367" s="16" t="s">
        <v>409</v>
      </c>
      <c r="D367" s="20" t="s">
        <v>286</v>
      </c>
      <c r="E367" s="23">
        <f>VLOOKUP($D367,'人均GDP预测（当年人民币）'!$D:$AT,COLUMN(E367)-3,FALSE)*VLOOKUP($D367,'367市人口19-60预测'!$D:$AT,COLUMN(E367)-3,FALSE)/10^8</f>
        <v>30.622982551886157</v>
      </c>
      <c r="F367" s="23">
        <f>VLOOKUP($D367,'人均GDP预测（当年人民币）'!$D:$AT,COLUMN(F367)-3,FALSE)*VLOOKUP($D367,'367市人口19-60预测'!$D:$AT,COLUMN(F367)-3,FALSE)/10^8</f>
        <v>32.856909028171188</v>
      </c>
      <c r="G367" s="23">
        <f>VLOOKUP($D367,'人均GDP预测（当年人民币）'!$D:$AT,COLUMN(G367)-3,FALSE)*VLOOKUP($D367,'367市人口19-60预测'!$D:$AT,COLUMN(G367)-3,FALSE)/10^8</f>
        <v>35.277431368351237</v>
      </c>
      <c r="H367" s="23">
        <f>VLOOKUP($D367,'人均GDP预测（当年人民币）'!$D:$AT,COLUMN(H367)-3,FALSE)*VLOOKUP($D367,'367市人口19-60预测'!$D:$AT,COLUMN(H367)-3,FALSE)/10^8</f>
        <v>37.679994342882367</v>
      </c>
      <c r="I367" s="23">
        <f>VLOOKUP($D367,'人均GDP预测（当年人民币）'!$D:$AT,COLUMN(I367)-3,FALSE)*VLOOKUP($D367,'367市人口19-60预测'!$D:$AT,COLUMN(I367)-3,FALSE)/10^8</f>
        <v>40.260333884335139</v>
      </c>
      <c r="J367" s="23">
        <f>VLOOKUP($D367,'人均GDP预测（当年人民币）'!$D:$AT,COLUMN(J367)-3,FALSE)*VLOOKUP($D367,'367市人口19-60预测'!$D:$AT,COLUMN(J367)-3,FALSE)/10^8</f>
        <v>43.026308170550067</v>
      </c>
      <c r="K367" s="23">
        <f>VLOOKUP($D367,'人均GDP预测（当年人民币）'!$D:$AT,COLUMN(K367)-3,FALSE)*VLOOKUP($D367,'367市人口19-60预测'!$D:$AT,COLUMN(K367)-3,FALSE)/10^8</f>
        <v>45.985514272187359</v>
      </c>
      <c r="L367" s="23">
        <f>VLOOKUP($D367,'人均GDP预测（当年人民币）'!$D:$AT,COLUMN(L367)-3,FALSE)*VLOOKUP($D367,'367市人口19-60预测'!$D:$AT,COLUMN(L367)-3,FALSE)/10^8</f>
        <v>49.14707277867727</v>
      </c>
      <c r="M367" s="23">
        <f>VLOOKUP($D367,'人均GDP预测（当年人民币）'!$D:$AT,COLUMN(M367)-3,FALSE)*VLOOKUP($D367,'367市人口19-60预测'!$D:$AT,COLUMN(M367)-3,FALSE)/10^8</f>
        <v>52.51804710957429</v>
      </c>
      <c r="N367" s="23">
        <f>VLOOKUP($D367,'人均GDP预测（当年人民币）'!$D:$AT,COLUMN(N367)-3,FALSE)*VLOOKUP($D367,'367市人口19-60预测'!$D:$AT,COLUMN(N367)-3,FALSE)/10^8</f>
        <v>55.88342425355016</v>
      </c>
      <c r="O367" s="23">
        <f>VLOOKUP($D367,'人均GDP预测（当年人民币）'!$D:$AT,COLUMN(O367)-3,FALSE)*VLOOKUP($D367,'367市人口19-60预测'!$D:$AT,COLUMN(O367)-3,FALSE)/10^8</f>
        <v>59.445650005139534</v>
      </c>
      <c r="P367" s="23">
        <f>VLOOKUP($D367,'人均GDP预测（当年人民币）'!$D:$AT,COLUMN(P367)-3,FALSE)*VLOOKUP($D367,'367市人口19-60预测'!$D:$AT,COLUMN(P367)-3,FALSE)/10^8</f>
        <v>63.210062770918348</v>
      </c>
      <c r="Q367" s="23">
        <f>VLOOKUP($D367,'人均GDP预测（当年人民币）'!$D:$AT,COLUMN(Q367)-3,FALSE)*VLOOKUP($D367,'367市人口19-60预测'!$D:$AT,COLUMN(Q367)-3,FALSE)/10^8</f>
        <v>67.183866978447213</v>
      </c>
      <c r="R367" s="23">
        <f>VLOOKUP($D367,'人均GDP预测（当年人民币）'!$D:$AT,COLUMN(R367)-3,FALSE)*VLOOKUP($D367,'367市人口19-60预测'!$D:$AT,COLUMN(R367)-3,FALSE)/10^8</f>
        <v>71.372352538779367</v>
      </c>
      <c r="S367" s="23">
        <f>VLOOKUP($D367,'人均GDP预测（当年人民币）'!$D:$AT,COLUMN(S367)-3,FALSE)*VLOOKUP($D367,'367市人口19-60预测'!$D:$AT,COLUMN(S367)-3,FALSE)/10^8</f>
        <v>75.781089523308239</v>
      </c>
      <c r="T367" s="23">
        <f>VLOOKUP($D367,'人均GDP预测（当年人民币）'!$D:$AT,COLUMN(T367)-3,FALSE)*VLOOKUP($D367,'367市人口19-60预测'!$D:$AT,COLUMN(T367)-3,FALSE)/10^8</f>
        <v>80.174014077264843</v>
      </c>
      <c r="U367" s="23">
        <f>VLOOKUP($D367,'人均GDP预测（当年人民币）'!$D:$AT,COLUMN(U367)-3,FALSE)*VLOOKUP($D367,'367市人口19-60预测'!$D:$AT,COLUMN(U367)-3,FALSE)/10^8</f>
        <v>84.771127514387899</v>
      </c>
      <c r="V367" s="23">
        <f>VLOOKUP($D367,'人均GDP预测（当年人民币）'!$D:$AT,COLUMN(V367)-3,FALSE)*VLOOKUP($D367,'367市人口19-60预测'!$D:$AT,COLUMN(V367)-3,FALSE)/10^8</f>
        <v>89.57548258891913</v>
      </c>
      <c r="W367" s="23">
        <f>VLOOKUP($D367,'人均GDP预测（当年人民币）'!$D:$AT,COLUMN(W367)-3,FALSE)*VLOOKUP($D367,'367市人口19-60预测'!$D:$AT,COLUMN(W367)-3,FALSE)/10^8</f>
        <v>94.592707082697672</v>
      </c>
      <c r="X367" s="23">
        <f>VLOOKUP($D367,'人均GDP预测（当年人民币）'!$D:$AT,COLUMN(X367)-3,FALSE)*VLOOKUP($D367,'367市人口19-60预测'!$D:$AT,COLUMN(X367)-3,FALSE)/10^8</f>
        <v>99.824788929563738</v>
      </c>
      <c r="Y367" s="23">
        <f>VLOOKUP($D367,'人均GDP预测（当年人民币）'!$D:$AT,COLUMN(Y367)-3,FALSE)*VLOOKUP($D367,'367市人口19-60预测'!$D:$AT,COLUMN(Y367)-3,FALSE)/10^8</f>
        <v>105.27885020551558</v>
      </c>
      <c r="Z367" s="23">
        <f>VLOOKUP($D367,'人均GDP预测（当年人民币）'!$D:$AT,COLUMN(Z367)-3,FALSE)*VLOOKUP($D367,'367市人口19-60预测'!$D:$AT,COLUMN(Z367)-3,FALSE)/10^8</f>
        <v>110.69736886461192</v>
      </c>
      <c r="AA367" s="23">
        <f>VLOOKUP($D367,'人均GDP预测（当年人民币）'!$D:$AT,COLUMN(AA367)-3,FALSE)*VLOOKUP($D367,'367市人口19-60预测'!$D:$AT,COLUMN(AA367)-3,FALSE)/10^8</f>
        <v>116.31969161279044</v>
      </c>
      <c r="AB367" s="23">
        <f>VLOOKUP($D367,'人均GDP预测（当年人民币）'!$D:$AT,COLUMN(AB367)-3,FALSE)*VLOOKUP($D367,'367市人口19-60预测'!$D:$AT,COLUMN(AB367)-3,FALSE)/10^8</f>
        <v>122.14959613614124</v>
      </c>
      <c r="AC367" s="23">
        <f>VLOOKUP($D367,'人均GDP预测（当年人民币）'!$D:$AT,COLUMN(AC367)-3,FALSE)*VLOOKUP($D367,'367市人口19-60预测'!$D:$AT,COLUMN(AC367)-3,FALSE)/10^8</f>
        <v>128.19496329866772</v>
      </c>
      <c r="AD367" s="23">
        <f>VLOOKUP($D367,'人均GDP预测（当年人民币）'!$D:$AT,COLUMN(AD367)-3,FALSE)*VLOOKUP($D367,'367市人口19-60预测'!$D:$AT,COLUMN(AD367)-3,FALSE)/10^8</f>
        <v>134.45811469114199</v>
      </c>
      <c r="AE367" s="23">
        <f>VLOOKUP($D367,'人均GDP预测（当年人民币）'!$D:$AT,COLUMN(AE367)-3,FALSE)*VLOOKUP($D367,'367市人口19-60预测'!$D:$AT,COLUMN(AE367)-3,FALSE)/10^8</f>
        <v>140.95035884772969</v>
      </c>
      <c r="AF367" s="23">
        <f>VLOOKUP($D367,'人均GDP预测（当年人民币）'!$D:$AT,COLUMN(AF367)-3,FALSE)*VLOOKUP($D367,'367市人口19-60预测'!$D:$AT,COLUMN(AF367)-3,FALSE)/10^8</f>
        <v>147.3958104512669</v>
      </c>
      <c r="AG367" s="23">
        <f>VLOOKUP($D367,'人均GDP预测（当年人民币）'!$D:$AT,COLUMN(AG367)-3,FALSE)*VLOOKUP($D367,'367市人口19-60预测'!$D:$AT,COLUMN(AG367)-3,FALSE)/10^8</f>
        <v>154.05942652265384</v>
      </c>
      <c r="AH367" s="23">
        <f>VLOOKUP($D367,'人均GDP预测（当年人民币）'!$D:$AT,COLUMN(AH367)-3,FALSE)*VLOOKUP($D367,'367市人口19-60预测'!$D:$AT,COLUMN(AH367)-3,FALSE)/10^8</f>
        <v>160.95526488218613</v>
      </c>
      <c r="AI367" s="23">
        <f>VLOOKUP($D367,'人均GDP预测（当年人民币）'!$D:$AT,COLUMN(AI367)-3,FALSE)*VLOOKUP($D367,'367市人口19-60预测'!$D:$AT,COLUMN(AI367)-3,FALSE)/10^8</f>
        <v>168.09143909114712</v>
      </c>
      <c r="AJ367" s="23">
        <f>VLOOKUP($D367,'人均GDP预测（当年人民币）'!$D:$AT,COLUMN(AJ367)-3,FALSE)*VLOOKUP($D367,'367市人口19-60预测'!$D:$AT,COLUMN(AJ367)-3,FALSE)/10^8</f>
        <v>175.48644053849458</v>
      </c>
      <c r="AK367" s="23">
        <f>VLOOKUP($D367,'人均GDP预测（当年人民币）'!$D:$AT,COLUMN(AK367)-3,FALSE)*VLOOKUP($D367,'367市人口19-60预测'!$D:$AT,COLUMN(AK367)-3,FALSE)/10^8</f>
        <v>182.86637791822594</v>
      </c>
      <c r="AL367" s="23">
        <f>VLOOKUP($D367,'人均GDP预测（当年人民币）'!$D:$AT,COLUMN(AL367)-3,FALSE)*VLOOKUP($D367,'367市人口19-60预测'!$D:$AT,COLUMN(AL367)-3,FALSE)/10^8</f>
        <v>190.51972549792862</v>
      </c>
      <c r="AM367" s="23">
        <f>VLOOKUP($D367,'人均GDP预测（当年人民币）'!$D:$AT,COLUMN(AM367)-3,FALSE)*VLOOKUP($D367,'367市人口19-60预测'!$D:$AT,COLUMN(AM367)-3,FALSE)/10^8</f>
        <v>198.46599973175017</v>
      </c>
      <c r="AN367" s="23">
        <f>VLOOKUP($D367,'人均GDP预测（当年人民币）'!$D:$AT,COLUMN(AN367)-3,FALSE)*VLOOKUP($D367,'367市人口19-60预测'!$D:$AT,COLUMN(AN367)-3,FALSE)/10^8</f>
        <v>206.73619609131015</v>
      </c>
      <c r="AO367" s="23">
        <f>VLOOKUP($D367,'人均GDP预测（当年人民币）'!$D:$AT,COLUMN(AO367)-3,FALSE)*VLOOKUP($D367,'367市人口19-60预测'!$D:$AT,COLUMN(AO367)-3,FALSE)/10^8</f>
        <v>215.3627712232701</v>
      </c>
      <c r="AP367" s="23">
        <f>VLOOKUP($D367,'人均GDP预测（当年人民币）'!$D:$AT,COLUMN(AP367)-3,FALSE)*VLOOKUP($D367,'367市人口19-60预测'!$D:$AT,COLUMN(AP367)-3,FALSE)/10^8</f>
        <v>224.07759900055876</v>
      </c>
      <c r="AQ367" s="23">
        <f>VLOOKUP($D367,'人均GDP预测（当年人民币）'!$D:$AT,COLUMN(AQ367)-3,FALSE)*VLOOKUP($D367,'367市人口19-60预测'!$D:$AT,COLUMN(AQ367)-3,FALSE)/10^8</f>
        <v>233.20585072325366</v>
      </c>
      <c r="AR367" s="23">
        <f>VLOOKUP($D367,'人均GDP预测（当年人民币）'!$D:$AT,COLUMN(AR367)-3,FALSE)*VLOOKUP($D367,'367市人口19-60预测'!$D:$AT,COLUMN(AR367)-3,FALSE)/10^8</f>
        <v>242.79160047936458</v>
      </c>
      <c r="AS367" s="23">
        <f>VLOOKUP($D367,'人均GDP预测（当年人民币）'!$D:$AT,COLUMN(AS367)-3,FALSE)*VLOOKUP($D367,'367市人口19-60预测'!$D:$AT,COLUMN(AS367)-3,FALSE)/10^8</f>
        <v>252.8954009788132</v>
      </c>
      <c r="AT367" s="23">
        <f>VLOOKUP($D367,'人均GDP预测（当年人民币）'!$D:$AT,COLUMN(AT367)-3,FALSE)*VLOOKUP($D367,'367市人口19-60预测'!$D:$AT,COLUMN(AT367)-3,FALSE)/10^8</f>
        <v>263.57910628071573</v>
      </c>
    </row>
    <row r="368" spans="1:46" ht="15.75" x14ac:dyDescent="0.25">
      <c r="A368" s="15">
        <v>367</v>
      </c>
      <c r="B368" s="19">
        <v>659010</v>
      </c>
      <c r="C368" s="16" t="s">
        <v>409</v>
      </c>
      <c r="D368" s="20" t="s">
        <v>377</v>
      </c>
      <c r="E368" s="23">
        <f>VLOOKUP($D368,'人均GDP预测（当年人民币）'!$D:$AT,COLUMN(E368)-3,FALSE)*VLOOKUP($D368,'367市人口19-60预测'!$D:$AT,COLUMN(E368)-3,FALSE)/10^8</f>
        <v>197.2049296402152</v>
      </c>
      <c r="F368" s="23">
        <f>VLOOKUP($D368,'人均GDP预测（当年人民币）'!$D:$AT,COLUMN(F368)-3,FALSE)*VLOOKUP($D368,'367市人口19-60预测'!$D:$AT,COLUMN(F368)-3,FALSE)/10^8</f>
        <v>208.94409385934929</v>
      </c>
      <c r="G368" s="23">
        <f>VLOOKUP($D368,'人均GDP预测（当年人民币）'!$D:$AT,COLUMN(G368)-3,FALSE)*VLOOKUP($D368,'367市人口19-60预测'!$D:$AT,COLUMN(G368)-3,FALSE)/10^8</f>
        <v>221.28211668327481</v>
      </c>
      <c r="H368" s="23">
        <f>VLOOKUP($D368,'人均GDP预测（当年人民币）'!$D:$AT,COLUMN(H368)-3,FALSE)*VLOOKUP($D368,'367市人口19-60预测'!$D:$AT,COLUMN(H368)-3,FALSE)/10^8</f>
        <v>234.23546937595489</v>
      </c>
      <c r="I368" s="23">
        <f>VLOOKUP($D368,'人均GDP预测（当年人民币）'!$D:$AT,COLUMN(I368)-3,FALSE)*VLOOKUP($D368,'367市人口19-60预测'!$D:$AT,COLUMN(I368)-3,FALSE)/10^8</f>
        <v>247.82233682304641</v>
      </c>
      <c r="J368" s="23">
        <f>VLOOKUP($D368,'人均GDP预测（当年人民币）'!$D:$AT,COLUMN(J368)-3,FALSE)*VLOOKUP($D368,'367市人口19-60预测'!$D:$AT,COLUMN(J368)-3,FALSE)/10^8</f>
        <v>261.23697436415739</v>
      </c>
      <c r="K368" s="23">
        <f>VLOOKUP($D368,'人均GDP预测（当年人民币）'!$D:$AT,COLUMN(K368)-3,FALSE)*VLOOKUP($D368,'367市人口19-60预测'!$D:$AT,COLUMN(K368)-3,FALSE)/10^8</f>
        <v>275.22773459133725</v>
      </c>
      <c r="L368" s="23">
        <f>VLOOKUP($D368,'人均GDP预测（当年人民币）'!$D:$AT,COLUMN(L368)-3,FALSE)*VLOOKUP($D368,'367市人口19-60预测'!$D:$AT,COLUMN(L368)-3,FALSE)/10^8</f>
        <v>289.80115662246652</v>
      </c>
      <c r="M368" s="23">
        <f>VLOOKUP($D368,'人均GDP预测（当年人民币）'!$D:$AT,COLUMN(M368)-3,FALSE)*VLOOKUP($D368,'367市人口19-60预测'!$D:$AT,COLUMN(M368)-3,FALSE)/10^8</f>
        <v>304.97001668689171</v>
      </c>
      <c r="N368" s="23">
        <f>VLOOKUP($D368,'人均GDP预测（当年人民币）'!$D:$AT,COLUMN(N368)-3,FALSE)*VLOOKUP($D368,'367市人口19-60预测'!$D:$AT,COLUMN(N368)-3,FALSE)/10^8</f>
        <v>319.92499315631926</v>
      </c>
      <c r="O368" s="23">
        <f>VLOOKUP($D368,'人均GDP预测（当年人民币）'!$D:$AT,COLUMN(O368)-3,FALSE)*VLOOKUP($D368,'367市人口19-60预测'!$D:$AT,COLUMN(O368)-3,FALSE)/10^8</f>
        <v>335.40984142002378</v>
      </c>
      <c r="P368" s="23">
        <f>VLOOKUP($D368,'人均GDP预测（当年人民币）'!$D:$AT,COLUMN(P368)-3,FALSE)*VLOOKUP($D368,'367市人口19-60预测'!$D:$AT,COLUMN(P368)-3,FALSE)/10^8</f>
        <v>351.42743005432368</v>
      </c>
      <c r="Q368" s="23">
        <f>VLOOKUP($D368,'人均GDP预测（当年人民币）'!$D:$AT,COLUMN(Q368)-3,FALSE)*VLOOKUP($D368,'367市人口19-60预测'!$D:$AT,COLUMN(Q368)-3,FALSE)/10^8</f>
        <v>367.9803029965629</v>
      </c>
      <c r="R368" s="23">
        <f>VLOOKUP($D368,'人均GDP预测（当年人民币）'!$D:$AT,COLUMN(R368)-3,FALSE)*VLOOKUP($D368,'367市人口19-60预测'!$D:$AT,COLUMN(R368)-3,FALSE)/10^8</f>
        <v>384.25885655877471</v>
      </c>
      <c r="S368" s="23">
        <f>VLOOKUP($D368,'人均GDP预测（当年人民币）'!$D:$AT,COLUMN(S368)-3,FALSE)*VLOOKUP($D368,'367市人口19-60预测'!$D:$AT,COLUMN(S368)-3,FALSE)/10^8</f>
        <v>401.00483114140536</v>
      </c>
      <c r="T368" s="23">
        <f>VLOOKUP($D368,'人均GDP预测（当年人民币）'!$D:$AT,COLUMN(T368)-3,FALSE)*VLOOKUP($D368,'367市人口19-60预测'!$D:$AT,COLUMN(T368)-3,FALSE)/10^8</f>
        <v>418.21755353018654</v>
      </c>
      <c r="U368" s="23">
        <f>VLOOKUP($D368,'人均GDP预测（当年人民币）'!$D:$AT,COLUMN(U368)-3,FALSE)*VLOOKUP($D368,'367市人口19-60预测'!$D:$AT,COLUMN(U368)-3,FALSE)/10^8</f>
        <v>435.11854449345185</v>
      </c>
      <c r="V368" s="23">
        <f>VLOOKUP($D368,'人均GDP预测（当年人民币）'!$D:$AT,COLUMN(V368)-3,FALSE)*VLOOKUP($D368,'367市人口19-60预测'!$D:$AT,COLUMN(V368)-3,FALSE)/10^8</f>
        <v>452.42129443617438</v>
      </c>
      <c r="W368" s="23">
        <f>VLOOKUP($D368,'人均GDP预测（当年人民币）'!$D:$AT,COLUMN(W368)-3,FALSE)*VLOOKUP($D368,'367市人口19-60预测'!$D:$AT,COLUMN(W368)-3,FALSE)/10^8</f>
        <v>470.12279482705537</v>
      </c>
      <c r="X368" s="23">
        <f>VLOOKUP($D368,'人均GDP预测（当年人民币）'!$D:$AT,COLUMN(X368)-3,FALSE)*VLOOKUP($D368,'367市人口19-60预测'!$D:$AT,COLUMN(X368)-3,FALSE)/10^8</f>
        <v>488.22312324903953</v>
      </c>
      <c r="Y368" s="23">
        <f>VLOOKUP($D368,'人均GDP预测（当年人民币）'!$D:$AT,COLUMN(Y368)-3,FALSE)*VLOOKUP($D368,'367市人口19-60预测'!$D:$AT,COLUMN(Y368)-3,FALSE)/10^8</f>
        <v>505.94202519381804</v>
      </c>
      <c r="Z368" s="23">
        <f>VLOOKUP($D368,'人均GDP预测（当年人民币）'!$D:$AT,COLUMN(Z368)-3,FALSE)*VLOOKUP($D368,'367市人口19-60预测'!$D:$AT,COLUMN(Z368)-3,FALSE)/10^8</f>
        <v>524.00428523024607</v>
      </c>
      <c r="AA368" s="23">
        <f>VLOOKUP($D368,'人均GDP预测（当年人民币）'!$D:$AT,COLUMN(AA368)-3,FALSE)*VLOOKUP($D368,'367市人口19-60预测'!$D:$AT,COLUMN(AA368)-3,FALSE)/10^8</f>
        <v>542.41008472045144</v>
      </c>
      <c r="AB368" s="23">
        <f>VLOOKUP($D368,'人均GDP预测（当年人民币）'!$D:$AT,COLUMN(AB368)-3,FALSE)*VLOOKUP($D368,'367市人口19-60预测'!$D:$AT,COLUMN(AB368)-3,FALSE)/10^8</f>
        <v>561.16225462965963</v>
      </c>
      <c r="AC368" s="23">
        <f>VLOOKUP($D368,'人均GDP预测（当年人民币）'!$D:$AT,COLUMN(AC368)-3,FALSE)*VLOOKUP($D368,'367市人口19-60预测'!$D:$AT,COLUMN(AC368)-3,FALSE)/10^8</f>
        <v>579.49556846999951</v>
      </c>
      <c r="AD368" s="23">
        <f>VLOOKUP($D368,'人均GDP预测（当年人民币）'!$D:$AT,COLUMN(AD368)-3,FALSE)*VLOOKUP($D368,'367市人口19-60预测'!$D:$AT,COLUMN(AD368)-3,FALSE)/10^8</f>
        <v>598.14072841548273</v>
      </c>
      <c r="AE368" s="23">
        <f>VLOOKUP($D368,'人均GDP预测（当年人民币）'!$D:$AT,COLUMN(AE368)-3,FALSE)*VLOOKUP($D368,'367市人口19-60预测'!$D:$AT,COLUMN(AE368)-3,FALSE)/10^8</f>
        <v>617.11661119177836</v>
      </c>
      <c r="AF368" s="23">
        <f>VLOOKUP($D368,'人均GDP预测（当年人民币）'!$D:$AT,COLUMN(AF368)-3,FALSE)*VLOOKUP($D368,'367市人口19-60预测'!$D:$AT,COLUMN(AF368)-3,FALSE)/10^8</f>
        <v>636.43436892165323</v>
      </c>
      <c r="AG368" s="23">
        <f>VLOOKUP($D368,'人均GDP预测（当年人民币）'!$D:$AT,COLUMN(AG368)-3,FALSE)*VLOOKUP($D368,'367市人口19-60预测'!$D:$AT,COLUMN(AG368)-3,FALSE)/10^8</f>
        <v>655.35691301187228</v>
      </c>
      <c r="AH368" s="23">
        <f>VLOOKUP($D368,'人均GDP预测（当年人民币）'!$D:$AT,COLUMN(AH368)-3,FALSE)*VLOOKUP($D368,'367市人口19-60预测'!$D:$AT,COLUMN(AH368)-3,FALSE)/10^8</f>
        <v>674.6365495273144</v>
      </c>
      <c r="AI368" s="23">
        <f>VLOOKUP($D368,'人均GDP预测（当年人民币）'!$D:$AT,COLUMN(AI368)-3,FALSE)*VLOOKUP($D368,'367市人口19-60预测'!$D:$AT,COLUMN(AI368)-3,FALSE)/10^8</f>
        <v>694.30720029366955</v>
      </c>
      <c r="AJ368" s="23">
        <f>VLOOKUP($D368,'人均GDP预测（当年人民币）'!$D:$AT,COLUMN(AJ368)-3,FALSE)*VLOOKUP($D368,'367市人口19-60预测'!$D:$AT,COLUMN(AJ368)-3,FALSE)/10^8</f>
        <v>713.68393297057867</v>
      </c>
      <c r="AK368" s="23">
        <f>VLOOKUP($D368,'人均GDP预测（当年人民币）'!$D:$AT,COLUMN(AK368)-3,FALSE)*VLOOKUP($D368,'367市人口19-60预测'!$D:$AT,COLUMN(AK368)-3,FALSE)/10^8</f>
        <v>733.51313085660843</v>
      </c>
      <c r="AL368" s="23">
        <f>VLOOKUP($D368,'人均GDP预测（当年人民币）'!$D:$AT,COLUMN(AL368)-3,FALSE)*VLOOKUP($D368,'367市人口19-60预测'!$D:$AT,COLUMN(AL368)-3,FALSE)/10^8</f>
        <v>753.86548930221591</v>
      </c>
      <c r="AM368" s="23">
        <f>VLOOKUP($D368,'人均GDP预测（当年人民币）'!$D:$AT,COLUMN(AM368)-3,FALSE)*VLOOKUP($D368,'367市人口19-60预测'!$D:$AT,COLUMN(AM368)-3,FALSE)/10^8</f>
        <v>774.82191752340316</v>
      </c>
      <c r="AN368" s="23">
        <f>VLOOKUP($D368,'人均GDP预测（当年人民币）'!$D:$AT,COLUMN(AN368)-3,FALSE)*VLOOKUP($D368,'367市人口19-60预测'!$D:$AT,COLUMN(AN368)-3,FALSE)/10^8</f>
        <v>795.73683650108592</v>
      </c>
      <c r="AO368" s="23">
        <f>VLOOKUP($D368,'人均GDP预测（当年人民币）'!$D:$AT,COLUMN(AO368)-3,FALSE)*VLOOKUP($D368,'367市人口19-60预测'!$D:$AT,COLUMN(AO368)-3,FALSE)/10^8</f>
        <v>817.41958961625255</v>
      </c>
      <c r="AP368" s="23">
        <f>VLOOKUP($D368,'人均GDP预测（当年人民币）'!$D:$AT,COLUMN(AP368)-3,FALSE)*VLOOKUP($D368,'367市人口19-60预测'!$D:$AT,COLUMN(AP368)-3,FALSE)/10^8</f>
        <v>839.9908825164182</v>
      </c>
      <c r="AQ368" s="23">
        <f>VLOOKUP($D368,'人均GDP预测（当年人民币）'!$D:$AT,COLUMN(AQ368)-3,FALSE)*VLOOKUP($D368,'367市人口19-60预测'!$D:$AT,COLUMN(AQ368)-3,FALSE)/10^8</f>
        <v>862.88469838909896</v>
      </c>
      <c r="AR368" s="23">
        <f>VLOOKUP($D368,'人均GDP预测（当年人民币）'!$D:$AT,COLUMN(AR368)-3,FALSE)*VLOOKUP($D368,'367市人口19-60预测'!$D:$AT,COLUMN(AR368)-3,FALSE)/10^8</f>
        <v>886.93843063460292</v>
      </c>
      <c r="AS368" s="23">
        <f>VLOOKUP($D368,'人均GDP预测（当年人民币）'!$D:$AT,COLUMN(AS368)-3,FALSE)*VLOOKUP($D368,'367市人口19-60预测'!$D:$AT,COLUMN(AS368)-3,FALSE)/10^8</f>
        <v>912.34057246680766</v>
      </c>
      <c r="AT368" s="23">
        <f>VLOOKUP($D368,'人均GDP预测（当年人民币）'!$D:$AT,COLUMN(AT368)-3,FALSE)*VLOOKUP($D368,'367市人口19-60预测'!$D:$AT,COLUMN(AT368)-3,FALSE)/10^8</f>
        <v>939.30657727057826</v>
      </c>
    </row>
    <row r="369" spans="1:46" ht="15.75" x14ac:dyDescent="0.25">
      <c r="A369" s="15">
        <v>368</v>
      </c>
      <c r="B369" s="16">
        <v>710000</v>
      </c>
      <c r="C369" s="16" t="s">
        <v>410</v>
      </c>
      <c r="D369" s="17" t="s">
        <v>410</v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spans="1:46" ht="15.75" x14ac:dyDescent="0.25">
      <c r="A370" s="15">
        <v>369</v>
      </c>
      <c r="B370" s="16">
        <v>810000</v>
      </c>
      <c r="C370" s="16" t="s">
        <v>411</v>
      </c>
      <c r="D370" s="17" t="s">
        <v>411</v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spans="1:46" ht="15.75" x14ac:dyDescent="0.25">
      <c r="A371" s="15">
        <v>370</v>
      </c>
      <c r="B371" s="16">
        <v>820000</v>
      </c>
      <c r="C371" s="16" t="s">
        <v>412</v>
      </c>
      <c r="D371" s="17" t="s">
        <v>412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05EA-DFA2-46F3-8B3E-DC84326FE0E7}">
  <dimension ref="A2:CZ42"/>
  <sheetViews>
    <sheetView workbookViewId="0">
      <selection activeCell="A2" sqref="A2"/>
    </sheetView>
  </sheetViews>
  <sheetFormatPr defaultRowHeight="14.25" x14ac:dyDescent="0.2"/>
  <cols>
    <col min="32" max="32" width="10.375" bestFit="1" customWidth="1"/>
  </cols>
  <sheetData>
    <row r="2" spans="1:104" x14ac:dyDescent="0.2">
      <c r="B2" s="5" t="s">
        <v>0</v>
      </c>
      <c r="C2" s="5" t="s">
        <v>1</v>
      </c>
      <c r="D2" s="5" t="s">
        <v>11</v>
      </c>
      <c r="E2" s="26" t="s">
        <v>413</v>
      </c>
    </row>
    <row r="3" spans="1:104" x14ac:dyDescent="0.2">
      <c r="B3" s="12">
        <v>2015</v>
      </c>
      <c r="C3" s="12">
        <v>2010</v>
      </c>
      <c r="D3" s="13">
        <f>HLOOKUP(C3,D5:BL6,2,FALSE)/HLOOKUP(B3,D5:BL6,2,FALSE)</f>
        <v>0.87604519951872406</v>
      </c>
      <c r="E3" s="25">
        <v>2.1999999999999999E-2</v>
      </c>
    </row>
    <row r="4" spans="1:104" x14ac:dyDescent="0.2">
      <c r="A4" s="1"/>
    </row>
    <row r="5" spans="1:104" s="1" customFormat="1" x14ac:dyDescent="0.2">
      <c r="B5" s="1" t="s">
        <v>3</v>
      </c>
      <c r="C5" s="1" t="s">
        <v>4</v>
      </c>
      <c r="D5" s="1">
        <v>1960</v>
      </c>
      <c r="E5" s="1">
        <v>1961</v>
      </c>
      <c r="F5" s="1">
        <v>1962</v>
      </c>
      <c r="G5" s="1">
        <v>1963</v>
      </c>
      <c r="H5" s="1">
        <v>1964</v>
      </c>
      <c r="I5" s="1">
        <v>1965</v>
      </c>
      <c r="J5" s="1">
        <v>1966</v>
      </c>
      <c r="K5" s="1">
        <v>1967</v>
      </c>
      <c r="L5" s="1">
        <v>1968</v>
      </c>
      <c r="M5" s="1">
        <v>1969</v>
      </c>
      <c r="N5" s="1">
        <v>1970</v>
      </c>
      <c r="O5" s="1">
        <v>1971</v>
      </c>
      <c r="P5" s="1">
        <v>1972</v>
      </c>
      <c r="Q5" s="1">
        <v>1973</v>
      </c>
      <c r="R5" s="1">
        <v>1974</v>
      </c>
      <c r="S5" s="1">
        <v>1975</v>
      </c>
      <c r="T5" s="1">
        <v>1976</v>
      </c>
      <c r="U5" s="1">
        <v>1977</v>
      </c>
      <c r="V5" s="1">
        <v>1978</v>
      </c>
      <c r="W5" s="1">
        <v>1979</v>
      </c>
      <c r="X5" s="1">
        <v>1980</v>
      </c>
      <c r="Y5" s="1">
        <v>1981</v>
      </c>
      <c r="Z5" s="1">
        <v>1982</v>
      </c>
      <c r="AA5" s="1">
        <v>1983</v>
      </c>
      <c r="AB5" s="1">
        <v>1984</v>
      </c>
      <c r="AC5" s="1">
        <v>1985</v>
      </c>
      <c r="AD5" s="1">
        <v>1986</v>
      </c>
      <c r="AE5" s="1">
        <v>1987</v>
      </c>
      <c r="AF5" s="1">
        <v>1988</v>
      </c>
      <c r="AG5" s="1">
        <v>1989</v>
      </c>
      <c r="AH5" s="1">
        <v>1990</v>
      </c>
      <c r="AI5" s="1">
        <v>1991</v>
      </c>
      <c r="AJ5" s="1">
        <v>1992</v>
      </c>
      <c r="AK5" s="1">
        <v>1993</v>
      </c>
      <c r="AL5" s="1">
        <v>1994</v>
      </c>
      <c r="AM5" s="1">
        <v>1995</v>
      </c>
      <c r="AN5" s="1">
        <v>1996</v>
      </c>
      <c r="AO5" s="1">
        <v>1997</v>
      </c>
      <c r="AP5" s="1">
        <v>1998</v>
      </c>
      <c r="AQ5" s="1">
        <v>1999</v>
      </c>
      <c r="AR5" s="1">
        <v>2000</v>
      </c>
      <c r="AS5" s="1">
        <v>2001</v>
      </c>
      <c r="AT5" s="1">
        <v>2002</v>
      </c>
      <c r="AU5" s="1">
        <v>2003</v>
      </c>
      <c r="AV5" s="1">
        <v>2004</v>
      </c>
      <c r="AW5" s="1">
        <v>2005</v>
      </c>
      <c r="AX5" s="1">
        <v>2006</v>
      </c>
      <c r="AY5" s="1">
        <v>2007</v>
      </c>
      <c r="AZ5" s="1">
        <v>2008</v>
      </c>
      <c r="BA5" s="1">
        <v>2009</v>
      </c>
      <c r="BB5" s="1">
        <v>2010</v>
      </c>
      <c r="BC5" s="1">
        <v>2011</v>
      </c>
      <c r="BD5" s="1">
        <v>2012</v>
      </c>
      <c r="BE5" s="1">
        <v>2013</v>
      </c>
      <c r="BF5" s="1">
        <v>2014</v>
      </c>
      <c r="BG5" s="1">
        <v>2015</v>
      </c>
      <c r="BH5" s="1">
        <v>2016</v>
      </c>
      <c r="BI5" s="1">
        <v>2017</v>
      </c>
      <c r="BJ5" s="1">
        <v>2018</v>
      </c>
      <c r="BK5" s="1">
        <v>2019</v>
      </c>
      <c r="BL5" s="1">
        <v>2020</v>
      </c>
      <c r="BM5" s="1">
        <v>2021</v>
      </c>
      <c r="BN5" s="1">
        <v>2022</v>
      </c>
      <c r="BO5" s="1">
        <v>2023</v>
      </c>
      <c r="BP5" s="1">
        <v>2024</v>
      </c>
      <c r="BQ5" s="1">
        <v>2025</v>
      </c>
      <c r="BR5" s="1">
        <v>2026</v>
      </c>
      <c r="BS5" s="1">
        <v>2027</v>
      </c>
      <c r="BT5" s="1">
        <v>2028</v>
      </c>
      <c r="BU5" s="1">
        <v>2029</v>
      </c>
      <c r="BV5" s="1">
        <v>2030</v>
      </c>
      <c r="BW5" s="1">
        <v>2031</v>
      </c>
      <c r="BX5" s="1">
        <v>2032</v>
      </c>
      <c r="BY5" s="1">
        <v>2033</v>
      </c>
      <c r="BZ5" s="1">
        <v>2034</v>
      </c>
      <c r="CA5" s="1">
        <v>2035</v>
      </c>
      <c r="CB5" s="1">
        <v>2036</v>
      </c>
      <c r="CC5" s="1">
        <v>2037</v>
      </c>
      <c r="CD5" s="1">
        <v>2038</v>
      </c>
      <c r="CE5" s="1">
        <v>2039</v>
      </c>
      <c r="CF5" s="1">
        <v>2040</v>
      </c>
      <c r="CG5" s="1">
        <v>2041</v>
      </c>
      <c r="CH5" s="1">
        <v>2042</v>
      </c>
      <c r="CI5" s="1">
        <v>2043</v>
      </c>
      <c r="CJ5" s="1">
        <v>2044</v>
      </c>
      <c r="CK5" s="1">
        <v>2045</v>
      </c>
      <c r="CL5" s="1">
        <v>2046</v>
      </c>
      <c r="CM5" s="1">
        <v>2047</v>
      </c>
      <c r="CN5" s="1">
        <v>2048</v>
      </c>
      <c r="CO5" s="1">
        <v>2049</v>
      </c>
      <c r="CP5" s="1">
        <v>2050</v>
      </c>
      <c r="CQ5" s="1">
        <v>2051</v>
      </c>
      <c r="CR5" s="1">
        <v>2052</v>
      </c>
      <c r="CS5" s="1">
        <v>2053</v>
      </c>
      <c r="CT5" s="1">
        <v>2054</v>
      </c>
      <c r="CU5" s="1">
        <v>2055</v>
      </c>
      <c r="CV5" s="1">
        <v>2056</v>
      </c>
      <c r="CW5" s="1">
        <v>2057</v>
      </c>
      <c r="CX5" s="1">
        <v>2058</v>
      </c>
      <c r="CY5" s="1">
        <v>2059</v>
      </c>
      <c r="CZ5" s="1">
        <v>2060</v>
      </c>
    </row>
    <row r="6" spans="1:104" s="2" customFormat="1" x14ac:dyDescent="0.2">
      <c r="A6" s="2" t="s">
        <v>2</v>
      </c>
      <c r="B6" s="2" t="s">
        <v>5</v>
      </c>
      <c r="C6" s="2" t="s">
        <v>6</v>
      </c>
      <c r="D6" s="2">
        <v>14.8555813857069</v>
      </c>
      <c r="E6" s="2">
        <v>17.121650840668</v>
      </c>
      <c r="F6" s="2">
        <v>17.101966948749599</v>
      </c>
      <c r="G6" s="2">
        <v>16.653619961890001</v>
      </c>
      <c r="H6" s="2">
        <v>16.593327448723802</v>
      </c>
      <c r="I6" s="2">
        <v>16.737653025738801</v>
      </c>
      <c r="J6" s="2">
        <v>16.4761990297037</v>
      </c>
      <c r="K6" s="2">
        <v>16.610232460079398</v>
      </c>
      <c r="L6" s="2">
        <v>16.836725562608599</v>
      </c>
      <c r="M6" s="2">
        <v>16.198187910582401</v>
      </c>
      <c r="N6" s="2">
        <v>15.774674876077199</v>
      </c>
      <c r="O6" s="2">
        <v>15.8797243354615</v>
      </c>
      <c r="P6" s="2">
        <v>15.891504807112501</v>
      </c>
      <c r="Q6" s="2">
        <v>15.9246330355595</v>
      </c>
      <c r="R6" s="2">
        <v>15.968861422338099</v>
      </c>
      <c r="S6" s="2">
        <v>15.7882256291859</v>
      </c>
      <c r="T6" s="2">
        <v>15.7714449198872</v>
      </c>
      <c r="U6" s="2">
        <v>15.9439485333624</v>
      </c>
      <c r="V6" s="2">
        <v>16.211032390831299</v>
      </c>
      <c r="W6" s="2">
        <v>16.794638435933599</v>
      </c>
      <c r="X6" s="2">
        <v>17.424735827523101</v>
      </c>
      <c r="Y6" s="2">
        <v>17.835588693814302</v>
      </c>
      <c r="Z6" s="2">
        <v>17.8105555373211</v>
      </c>
      <c r="AA6" s="2">
        <v>18.0165871999471</v>
      </c>
      <c r="AB6" s="2">
        <v>18.907356586396901</v>
      </c>
      <c r="AC6" s="2">
        <v>20.837684068999501</v>
      </c>
      <c r="AD6" s="2">
        <v>21.810599871863001</v>
      </c>
      <c r="AE6" s="2">
        <v>22.919127202044699</v>
      </c>
      <c r="AF6" s="2">
        <v>25.694097542183499</v>
      </c>
      <c r="AG6" s="2">
        <v>27.904423324674099</v>
      </c>
      <c r="AH6" s="2">
        <v>29.498107493724898</v>
      </c>
      <c r="AI6" s="2">
        <v>31.4787688237639</v>
      </c>
      <c r="AJ6" s="2">
        <v>34.056981673458502</v>
      </c>
      <c r="AK6" s="2">
        <v>39.228828766114198</v>
      </c>
      <c r="AL6" s="2">
        <v>47.316632004166401</v>
      </c>
      <c r="AM6" s="2">
        <v>53.782779280184002</v>
      </c>
      <c r="AN6" s="2">
        <v>57.2822798564587</v>
      </c>
      <c r="AO6" s="2">
        <v>58.2082872874904</v>
      </c>
      <c r="AP6" s="2">
        <v>57.684266232832599</v>
      </c>
      <c r="AQ6" s="2">
        <v>56.955679951852801</v>
      </c>
      <c r="AR6" s="2">
        <v>58.130557510971499</v>
      </c>
      <c r="AS6" s="2">
        <v>59.320518773033101</v>
      </c>
      <c r="AT6" s="2">
        <v>59.677687069632597</v>
      </c>
      <c r="AU6" s="2">
        <v>61.2312033226182</v>
      </c>
      <c r="AV6" s="2">
        <v>65.487992095762294</v>
      </c>
      <c r="AW6" s="2">
        <v>68.044475834236295</v>
      </c>
      <c r="AX6" s="2">
        <v>70.716275789556306</v>
      </c>
      <c r="AY6" s="2">
        <v>76.196565462876606</v>
      </c>
      <c r="AZ6" s="2">
        <v>82.136351408880898</v>
      </c>
      <c r="BA6" s="2">
        <v>81.964248351185304</v>
      </c>
      <c r="BB6" s="2">
        <v>87.604519951872405</v>
      </c>
      <c r="BC6" s="2">
        <v>94.679184561976697</v>
      </c>
      <c r="BD6" s="2">
        <v>96.886362353084195</v>
      </c>
      <c r="BE6" s="2">
        <v>98.982372876322302</v>
      </c>
      <c r="BF6" s="2">
        <v>100.002944180253</v>
      </c>
      <c r="BG6" s="2">
        <v>100</v>
      </c>
      <c r="BH6" s="2">
        <v>101.40734602725</v>
      </c>
      <c r="BI6" s="2">
        <v>105.699596484141</v>
      </c>
      <c r="BJ6" s="2">
        <v>109.398815613029</v>
      </c>
      <c r="BK6" s="2">
        <v>110.807272937131</v>
      </c>
      <c r="BL6" s="2">
        <f>(1+BL7)*BK6</f>
        <v>113.24503294174789</v>
      </c>
      <c r="BM6" s="2">
        <f t="shared" ref="BM6:CZ6" si="0">(1+BM7)*BL6</f>
        <v>115.73642366646635</v>
      </c>
      <c r="BN6" s="2">
        <f t="shared" si="0"/>
        <v>118.28262498712861</v>
      </c>
      <c r="BO6" s="2">
        <f t="shared" si="0"/>
        <v>120.88484273684544</v>
      </c>
      <c r="BP6" s="2">
        <f t="shared" si="0"/>
        <v>123.54430927705604</v>
      </c>
      <c r="BQ6" s="2">
        <f t="shared" si="0"/>
        <v>126.26228408115128</v>
      </c>
      <c r="BR6" s="2">
        <f t="shared" si="0"/>
        <v>129.04005433093661</v>
      </c>
      <c r="BS6" s="2">
        <f t="shared" si="0"/>
        <v>131.87893552621722</v>
      </c>
      <c r="BT6" s="2">
        <f t="shared" si="0"/>
        <v>134.78027210779399</v>
      </c>
      <c r="BU6" s="2">
        <f t="shared" si="0"/>
        <v>137.74543809416545</v>
      </c>
      <c r="BV6" s="2">
        <f t="shared" si="0"/>
        <v>140.77583773223708</v>
      </c>
      <c r="BW6" s="2">
        <f t="shared" si="0"/>
        <v>143.87290616234631</v>
      </c>
      <c r="BX6" s="2">
        <f t="shared" si="0"/>
        <v>147.03811009791792</v>
      </c>
      <c r="BY6" s="2">
        <f t="shared" si="0"/>
        <v>150.27294852007211</v>
      </c>
      <c r="BZ6" s="2">
        <f t="shared" si="0"/>
        <v>153.57895338751371</v>
      </c>
      <c r="CA6" s="2">
        <f t="shared" si="0"/>
        <v>156.95769036203902</v>
      </c>
      <c r="CB6" s="2">
        <f t="shared" si="0"/>
        <v>160.41075955000389</v>
      </c>
      <c r="CC6" s="2">
        <f t="shared" si="0"/>
        <v>163.93979626010398</v>
      </c>
      <c r="CD6" s="2">
        <f t="shared" si="0"/>
        <v>167.54647177782627</v>
      </c>
      <c r="CE6" s="2">
        <f t="shared" si="0"/>
        <v>171.23249415693846</v>
      </c>
      <c r="CF6" s="2">
        <f t="shared" si="0"/>
        <v>174.99960902839112</v>
      </c>
      <c r="CG6" s="2">
        <f t="shared" si="0"/>
        <v>178.84960042701573</v>
      </c>
      <c r="CH6" s="2">
        <f t="shared" si="0"/>
        <v>182.78429163641007</v>
      </c>
      <c r="CI6" s="2">
        <f t="shared" si="0"/>
        <v>186.8055460524111</v>
      </c>
      <c r="CJ6" s="2">
        <f t="shared" si="0"/>
        <v>190.91526806556416</v>
      </c>
      <c r="CK6" s="2">
        <f t="shared" si="0"/>
        <v>195.11540396300657</v>
      </c>
      <c r="CL6" s="2">
        <f t="shared" si="0"/>
        <v>199.40794285019271</v>
      </c>
      <c r="CM6" s="2">
        <f t="shared" si="0"/>
        <v>203.79491759289695</v>
      </c>
      <c r="CN6" s="2">
        <f t="shared" si="0"/>
        <v>208.2784057799407</v>
      </c>
      <c r="CO6" s="2">
        <f t="shared" si="0"/>
        <v>212.8605307070994</v>
      </c>
      <c r="CP6" s="2">
        <f t="shared" si="0"/>
        <v>217.5434623826556</v>
      </c>
      <c r="CQ6" s="2">
        <f t="shared" si="0"/>
        <v>222.32941855507403</v>
      </c>
      <c r="CR6" s="2">
        <f t="shared" si="0"/>
        <v>227.22066576328567</v>
      </c>
      <c r="CS6" s="2">
        <f t="shared" si="0"/>
        <v>232.21952041007796</v>
      </c>
      <c r="CT6" s="2">
        <f t="shared" si="0"/>
        <v>237.32834985909969</v>
      </c>
      <c r="CU6" s="2">
        <f t="shared" si="0"/>
        <v>242.5495735559999</v>
      </c>
      <c r="CV6" s="2">
        <f t="shared" si="0"/>
        <v>247.88566417423189</v>
      </c>
      <c r="CW6" s="2">
        <f t="shared" si="0"/>
        <v>253.33914878606501</v>
      </c>
      <c r="CX6" s="2">
        <f t="shared" si="0"/>
        <v>258.91261005935843</v>
      </c>
      <c r="CY6" s="2">
        <f t="shared" si="0"/>
        <v>264.60868748066434</v>
      </c>
      <c r="CZ6" s="2">
        <f t="shared" si="0"/>
        <v>270.43007860523898</v>
      </c>
    </row>
    <row r="7" spans="1:104" x14ac:dyDescent="0.2">
      <c r="E7" s="3">
        <f t="shared" ref="E7:AJ7" si="1">E6/D6-1</f>
        <v>0.15253993742320771</v>
      </c>
      <c r="F7" s="3">
        <f t="shared" si="1"/>
        <v>-1.1496491840405909E-3</v>
      </c>
      <c r="G7" s="3">
        <f t="shared" si="1"/>
        <v>-2.6216106498345049E-2</v>
      </c>
      <c r="H7" s="3">
        <f t="shared" si="1"/>
        <v>-3.6203848354995349E-3</v>
      </c>
      <c r="I7" s="3">
        <f t="shared" si="1"/>
        <v>8.6978080473003594E-3</v>
      </c>
      <c r="J7" s="3">
        <f t="shared" si="1"/>
        <v>-1.5620708329479815E-2</v>
      </c>
      <c r="K7" s="3">
        <f t="shared" si="1"/>
        <v>8.1349727648991621E-3</v>
      </c>
      <c r="L7" s="3">
        <f t="shared" si="1"/>
        <v>1.363575754123536E-2</v>
      </c>
      <c r="M7" s="3">
        <f t="shared" si="1"/>
        <v>-3.7925287173669719E-2</v>
      </c>
      <c r="N7" s="3">
        <f t="shared" si="1"/>
        <v>-2.6145704497508526E-2</v>
      </c>
      <c r="O7" s="3">
        <f t="shared" si="1"/>
        <v>6.6593739781992678E-3</v>
      </c>
      <c r="P7" s="3">
        <f t="shared" si="1"/>
        <v>7.4185618101019202E-4</v>
      </c>
      <c r="Q7" s="3">
        <f t="shared" si="1"/>
        <v>2.0846501856874866E-3</v>
      </c>
      <c r="R7" s="3">
        <f t="shared" si="1"/>
        <v>2.7773567327948889E-3</v>
      </c>
      <c r="S7" s="3">
        <f t="shared" si="1"/>
        <v>-1.1311751562920747E-2</v>
      </c>
      <c r="T7" s="3">
        <f t="shared" si="1"/>
        <v>-1.0628622679219601E-3</v>
      </c>
      <c r="U7" s="3">
        <f t="shared" si="1"/>
        <v>1.0937717777378841E-2</v>
      </c>
      <c r="V7" s="3">
        <f t="shared" si="1"/>
        <v>1.6751424962896166E-2</v>
      </c>
      <c r="W7" s="3">
        <f t="shared" si="1"/>
        <v>3.6000547715417497E-2</v>
      </c>
      <c r="X7" s="3">
        <f t="shared" si="1"/>
        <v>3.7517770566668052E-2</v>
      </c>
      <c r="Y7" s="3">
        <f t="shared" si="1"/>
        <v>2.3578714211680785E-2</v>
      </c>
      <c r="Z7" s="3">
        <f t="shared" si="1"/>
        <v>-1.4035508960734688E-3</v>
      </c>
      <c r="AA7" s="3">
        <f t="shared" si="1"/>
        <v>1.1567952621930999E-2</v>
      </c>
      <c r="AB7" s="3">
        <f t="shared" si="1"/>
        <v>4.9441627127496002E-2</v>
      </c>
      <c r="AC7" s="3">
        <f t="shared" si="1"/>
        <v>0.10209399044133938</v>
      </c>
      <c r="AD7" s="3">
        <f t="shared" si="1"/>
        <v>4.6690207973299591E-2</v>
      </c>
      <c r="AE7" s="3">
        <f t="shared" si="1"/>
        <v>5.0825164676546297E-2</v>
      </c>
      <c r="AF7" s="3">
        <f t="shared" si="1"/>
        <v>0.12107661498956368</v>
      </c>
      <c r="AG7" s="3">
        <f t="shared" si="1"/>
        <v>8.6024651337210045E-2</v>
      </c>
      <c r="AH7" s="3">
        <f t="shared" si="1"/>
        <v>5.7112241686844145E-2</v>
      </c>
      <c r="AI7" s="3">
        <f t="shared" si="1"/>
        <v>6.7145369595671411E-2</v>
      </c>
      <c r="AJ7" s="3">
        <f t="shared" si="1"/>
        <v>8.190323020982504E-2</v>
      </c>
      <c r="AK7" s="3">
        <f t="shared" ref="AK7:BK7" si="2">AK6/AJ6-1</f>
        <v>0.1518586450861632</v>
      </c>
      <c r="AL7" s="3">
        <f t="shared" si="2"/>
        <v>0.20616988812672465</v>
      </c>
      <c r="AM7" s="3">
        <f t="shared" si="2"/>
        <v>0.13665696399203209</v>
      </c>
      <c r="AN7" s="3">
        <f t="shared" si="2"/>
        <v>6.5067306359232191E-2</v>
      </c>
      <c r="AO7" s="3">
        <f t="shared" si="2"/>
        <v>1.6165687422919239E-2</v>
      </c>
      <c r="AP7" s="3">
        <f t="shared" si="2"/>
        <v>-9.0025162923909052E-3</v>
      </c>
      <c r="AQ7" s="3">
        <f t="shared" si="2"/>
        <v>-1.2630589388776925E-2</v>
      </c>
      <c r="AR7" s="3">
        <f t="shared" si="2"/>
        <v>2.0627926136811636E-2</v>
      </c>
      <c r="AS7" s="3">
        <f t="shared" si="2"/>
        <v>2.047049457313399E-2</v>
      </c>
      <c r="AT7" s="3">
        <f t="shared" si="2"/>
        <v>6.020990780037927E-3</v>
      </c>
      <c r="AU7" s="3">
        <f t="shared" si="2"/>
        <v>2.6031777189570837E-2</v>
      </c>
      <c r="AV7" s="3">
        <f t="shared" si="2"/>
        <v>6.9519926804568977E-2</v>
      </c>
      <c r="AW7" s="3">
        <f t="shared" si="2"/>
        <v>3.9037442692328783E-2</v>
      </c>
      <c r="AX7" s="3">
        <f t="shared" si="2"/>
        <v>3.9265493966458065E-2</v>
      </c>
      <c r="AY7" s="3">
        <f t="shared" si="2"/>
        <v>7.7496864931476672E-2</v>
      </c>
      <c r="AZ7" s="3">
        <f t="shared" si="2"/>
        <v>7.7953460368212824E-2</v>
      </c>
      <c r="BA7" s="3">
        <f t="shared" si="2"/>
        <v>-2.0953336098270547E-3</v>
      </c>
      <c r="BB7" s="3">
        <f t="shared" si="2"/>
        <v>6.8813802531570989E-2</v>
      </c>
      <c r="BC7" s="3">
        <f t="shared" si="2"/>
        <v>8.0756844669555017E-2</v>
      </c>
      <c r="BD7" s="3">
        <f t="shared" si="2"/>
        <v>2.3312175757731479E-2</v>
      </c>
      <c r="BE7" s="3">
        <f t="shared" si="2"/>
        <v>2.1633700268357536E-2</v>
      </c>
      <c r="BF7" s="3">
        <f t="shared" si="2"/>
        <v>1.0310636876789125E-2</v>
      </c>
      <c r="BG7" s="3">
        <f t="shared" si="2"/>
        <v>-2.9440935735758345E-5</v>
      </c>
      <c r="BH7" s="3">
        <f t="shared" si="2"/>
        <v>1.4073460272499894E-2</v>
      </c>
      <c r="BI7" s="3">
        <f t="shared" si="2"/>
        <v>4.2326819752659617E-2</v>
      </c>
      <c r="BJ7" s="3">
        <f t="shared" si="2"/>
        <v>3.4997476356903867E-2</v>
      </c>
      <c r="BK7" s="3">
        <f t="shared" si="2"/>
        <v>1.2874520772547138E-2</v>
      </c>
      <c r="BL7" s="27">
        <v>2.1999999999999999E-2</v>
      </c>
      <c r="BM7" s="27">
        <f t="shared" ref="BM7:CZ7" si="3">$E3</f>
        <v>2.1999999999999999E-2</v>
      </c>
      <c r="BN7" s="27">
        <f t="shared" si="3"/>
        <v>2.1999999999999999E-2</v>
      </c>
      <c r="BO7" s="27">
        <f t="shared" si="3"/>
        <v>2.1999999999999999E-2</v>
      </c>
      <c r="BP7" s="27">
        <f t="shared" si="3"/>
        <v>2.1999999999999999E-2</v>
      </c>
      <c r="BQ7" s="27">
        <f t="shared" si="3"/>
        <v>2.1999999999999999E-2</v>
      </c>
      <c r="BR7" s="27">
        <f t="shared" si="3"/>
        <v>2.1999999999999999E-2</v>
      </c>
      <c r="BS7" s="27">
        <f t="shared" si="3"/>
        <v>2.1999999999999999E-2</v>
      </c>
      <c r="BT7" s="27">
        <f t="shared" si="3"/>
        <v>2.1999999999999999E-2</v>
      </c>
      <c r="BU7" s="27">
        <f t="shared" si="3"/>
        <v>2.1999999999999999E-2</v>
      </c>
      <c r="BV7" s="27">
        <f t="shared" si="3"/>
        <v>2.1999999999999999E-2</v>
      </c>
      <c r="BW7" s="27">
        <f t="shared" si="3"/>
        <v>2.1999999999999999E-2</v>
      </c>
      <c r="BX7" s="27">
        <f t="shared" si="3"/>
        <v>2.1999999999999999E-2</v>
      </c>
      <c r="BY7" s="27">
        <f t="shared" si="3"/>
        <v>2.1999999999999999E-2</v>
      </c>
      <c r="BZ7" s="27">
        <f t="shared" si="3"/>
        <v>2.1999999999999999E-2</v>
      </c>
      <c r="CA7" s="27">
        <f t="shared" si="3"/>
        <v>2.1999999999999999E-2</v>
      </c>
      <c r="CB7" s="27">
        <f t="shared" si="3"/>
        <v>2.1999999999999999E-2</v>
      </c>
      <c r="CC7" s="27">
        <f t="shared" si="3"/>
        <v>2.1999999999999999E-2</v>
      </c>
      <c r="CD7" s="27">
        <f t="shared" si="3"/>
        <v>2.1999999999999999E-2</v>
      </c>
      <c r="CE7" s="27">
        <f t="shared" si="3"/>
        <v>2.1999999999999999E-2</v>
      </c>
      <c r="CF7" s="27">
        <f t="shared" si="3"/>
        <v>2.1999999999999999E-2</v>
      </c>
      <c r="CG7" s="27">
        <f t="shared" si="3"/>
        <v>2.1999999999999999E-2</v>
      </c>
      <c r="CH7" s="27">
        <f t="shared" si="3"/>
        <v>2.1999999999999999E-2</v>
      </c>
      <c r="CI7" s="27">
        <f t="shared" si="3"/>
        <v>2.1999999999999999E-2</v>
      </c>
      <c r="CJ7" s="27">
        <f t="shared" si="3"/>
        <v>2.1999999999999999E-2</v>
      </c>
      <c r="CK7" s="27">
        <f t="shared" si="3"/>
        <v>2.1999999999999999E-2</v>
      </c>
      <c r="CL7" s="27">
        <f t="shared" si="3"/>
        <v>2.1999999999999999E-2</v>
      </c>
      <c r="CM7" s="27">
        <f t="shared" si="3"/>
        <v>2.1999999999999999E-2</v>
      </c>
      <c r="CN7" s="27">
        <f t="shared" si="3"/>
        <v>2.1999999999999999E-2</v>
      </c>
      <c r="CO7" s="27">
        <f t="shared" si="3"/>
        <v>2.1999999999999999E-2</v>
      </c>
      <c r="CP7" s="27">
        <f t="shared" si="3"/>
        <v>2.1999999999999999E-2</v>
      </c>
      <c r="CQ7" s="27">
        <f t="shared" si="3"/>
        <v>2.1999999999999999E-2</v>
      </c>
      <c r="CR7" s="27">
        <f t="shared" si="3"/>
        <v>2.1999999999999999E-2</v>
      </c>
      <c r="CS7" s="27">
        <f t="shared" si="3"/>
        <v>2.1999999999999999E-2</v>
      </c>
      <c r="CT7" s="27">
        <f t="shared" si="3"/>
        <v>2.1999999999999999E-2</v>
      </c>
      <c r="CU7" s="27">
        <f t="shared" si="3"/>
        <v>2.1999999999999999E-2</v>
      </c>
      <c r="CV7" s="27">
        <f t="shared" si="3"/>
        <v>2.1999999999999999E-2</v>
      </c>
      <c r="CW7" s="27">
        <f t="shared" si="3"/>
        <v>2.1999999999999999E-2</v>
      </c>
      <c r="CX7" s="27">
        <f t="shared" si="3"/>
        <v>2.1999999999999999E-2</v>
      </c>
      <c r="CY7" s="27">
        <f t="shared" si="3"/>
        <v>2.1999999999999999E-2</v>
      </c>
      <c r="CZ7" s="27">
        <f t="shared" si="3"/>
        <v>2.1999999999999999E-2</v>
      </c>
    </row>
    <row r="9" spans="1:104" x14ac:dyDescent="0.2">
      <c r="A9" s="4"/>
      <c r="B9" s="5" t="s">
        <v>7</v>
      </c>
      <c r="C9" s="6">
        <f>AH7</f>
        <v>5.7112241686844145E-2</v>
      </c>
      <c r="D9" s="6">
        <f t="shared" ref="D9:AG9" si="4">AI7</f>
        <v>6.7145369595671411E-2</v>
      </c>
      <c r="E9" s="6">
        <f t="shared" si="4"/>
        <v>8.190323020982504E-2</v>
      </c>
      <c r="F9" s="6">
        <f t="shared" si="4"/>
        <v>0.1518586450861632</v>
      </c>
      <c r="G9" s="6">
        <f t="shared" si="4"/>
        <v>0.20616988812672465</v>
      </c>
      <c r="H9" s="6">
        <f t="shared" si="4"/>
        <v>0.13665696399203209</v>
      </c>
      <c r="I9" s="6">
        <f t="shared" si="4"/>
        <v>6.5067306359232191E-2</v>
      </c>
      <c r="J9" s="6">
        <f t="shared" si="4"/>
        <v>1.6165687422919239E-2</v>
      </c>
      <c r="K9" s="6">
        <f t="shared" si="4"/>
        <v>-9.0025162923909052E-3</v>
      </c>
      <c r="L9" s="6">
        <f t="shared" si="4"/>
        <v>-1.2630589388776925E-2</v>
      </c>
      <c r="M9" s="6">
        <f t="shared" si="4"/>
        <v>2.0627926136811636E-2</v>
      </c>
      <c r="N9" s="6">
        <f t="shared" si="4"/>
        <v>2.047049457313399E-2</v>
      </c>
      <c r="O9" s="6">
        <f t="shared" si="4"/>
        <v>6.020990780037927E-3</v>
      </c>
      <c r="P9" s="6">
        <f t="shared" si="4"/>
        <v>2.6031777189570837E-2</v>
      </c>
      <c r="Q9" s="6">
        <f t="shared" si="4"/>
        <v>6.9519926804568977E-2</v>
      </c>
      <c r="R9" s="6">
        <f t="shared" si="4"/>
        <v>3.9037442692328783E-2</v>
      </c>
      <c r="S9" s="6">
        <f t="shared" si="4"/>
        <v>3.9265493966458065E-2</v>
      </c>
      <c r="T9" s="6">
        <f t="shared" si="4"/>
        <v>7.7496864931476672E-2</v>
      </c>
      <c r="U9" s="6">
        <f t="shared" si="4"/>
        <v>7.7953460368212824E-2</v>
      </c>
      <c r="V9" s="6">
        <f t="shared" si="4"/>
        <v>-2.0953336098270547E-3</v>
      </c>
      <c r="W9" s="6">
        <f t="shared" si="4"/>
        <v>6.8813802531570989E-2</v>
      </c>
      <c r="X9" s="6">
        <f t="shared" si="4"/>
        <v>8.0756844669555017E-2</v>
      </c>
      <c r="Y9" s="6">
        <f t="shared" si="4"/>
        <v>2.3312175757731479E-2</v>
      </c>
      <c r="Z9" s="6">
        <f t="shared" si="4"/>
        <v>2.1633700268357536E-2</v>
      </c>
      <c r="AA9" s="6">
        <f t="shared" si="4"/>
        <v>1.0310636876789125E-2</v>
      </c>
      <c r="AB9" s="6">
        <f t="shared" si="4"/>
        <v>-2.9440935735758345E-5</v>
      </c>
      <c r="AC9" s="6">
        <f t="shared" si="4"/>
        <v>1.4073460272499894E-2</v>
      </c>
      <c r="AD9" s="6">
        <f t="shared" si="4"/>
        <v>4.2326819752659617E-2</v>
      </c>
      <c r="AE9" s="6">
        <f t="shared" si="4"/>
        <v>3.4997476356903867E-2</v>
      </c>
      <c r="AF9" s="6">
        <f t="shared" si="4"/>
        <v>1.2874520772547138E-2</v>
      </c>
      <c r="AG9" s="6">
        <f t="shared" si="4"/>
        <v>2.1999999999999999E-2</v>
      </c>
    </row>
    <row r="10" spans="1:104" x14ac:dyDescent="0.2">
      <c r="A10" s="4"/>
      <c r="B10" s="5" t="s">
        <v>8</v>
      </c>
      <c r="C10" s="5">
        <v>1990</v>
      </c>
      <c r="D10" s="5">
        <v>1991</v>
      </c>
      <c r="E10" s="5">
        <v>1992</v>
      </c>
      <c r="F10" s="5">
        <v>1993</v>
      </c>
      <c r="G10" s="5">
        <v>1994</v>
      </c>
      <c r="H10" s="5">
        <v>1995</v>
      </c>
      <c r="I10" s="5">
        <v>1996</v>
      </c>
      <c r="J10" s="5">
        <v>1997</v>
      </c>
      <c r="K10" s="5">
        <v>1998</v>
      </c>
      <c r="L10" s="5">
        <v>1999</v>
      </c>
      <c r="M10" s="5">
        <v>2000</v>
      </c>
      <c r="N10" s="5">
        <v>2001</v>
      </c>
      <c r="O10" s="5">
        <v>2002</v>
      </c>
      <c r="P10" s="5">
        <v>2003</v>
      </c>
      <c r="Q10" s="5">
        <v>2004</v>
      </c>
      <c r="R10" s="5">
        <v>2005</v>
      </c>
      <c r="S10" s="5">
        <v>2006</v>
      </c>
      <c r="T10" s="5">
        <v>2007</v>
      </c>
      <c r="U10" s="5">
        <v>2008</v>
      </c>
      <c r="V10" s="5">
        <v>2009</v>
      </c>
      <c r="W10" s="5">
        <v>2010</v>
      </c>
      <c r="X10" s="5">
        <v>2011</v>
      </c>
      <c r="Y10" s="5">
        <v>2012</v>
      </c>
      <c r="Z10" s="5">
        <v>2013</v>
      </c>
      <c r="AA10" s="5">
        <v>2014</v>
      </c>
      <c r="AB10" s="5">
        <v>2015</v>
      </c>
      <c r="AC10" s="5">
        <v>2016</v>
      </c>
      <c r="AD10" s="5">
        <v>2017</v>
      </c>
      <c r="AE10" s="5">
        <v>2018</v>
      </c>
      <c r="AF10" s="5">
        <v>2019</v>
      </c>
      <c r="AG10" s="5">
        <v>2020</v>
      </c>
    </row>
    <row r="11" spans="1:104" s="9" customFormat="1" x14ac:dyDescent="0.2">
      <c r="A11" s="5" t="s">
        <v>9</v>
      </c>
      <c r="B11" s="7" t="s">
        <v>10</v>
      </c>
      <c r="C11" s="8">
        <f t="shared" ref="C11:AG11" si="5">AH6</f>
        <v>29.498107493724898</v>
      </c>
      <c r="D11" s="8">
        <f t="shared" si="5"/>
        <v>31.4787688237639</v>
      </c>
      <c r="E11" s="8">
        <f t="shared" si="5"/>
        <v>34.056981673458502</v>
      </c>
      <c r="F11" s="8">
        <f t="shared" si="5"/>
        <v>39.228828766114198</v>
      </c>
      <c r="G11" s="8">
        <f t="shared" si="5"/>
        <v>47.316632004166401</v>
      </c>
      <c r="H11" s="8">
        <f t="shared" si="5"/>
        <v>53.782779280184002</v>
      </c>
      <c r="I11" s="8">
        <f t="shared" si="5"/>
        <v>57.2822798564587</v>
      </c>
      <c r="J11" s="8">
        <f t="shared" si="5"/>
        <v>58.2082872874904</v>
      </c>
      <c r="K11" s="8">
        <f t="shared" si="5"/>
        <v>57.684266232832599</v>
      </c>
      <c r="L11" s="8">
        <f t="shared" si="5"/>
        <v>56.955679951852801</v>
      </c>
      <c r="M11" s="8">
        <f t="shared" si="5"/>
        <v>58.130557510971499</v>
      </c>
      <c r="N11" s="8">
        <f t="shared" si="5"/>
        <v>59.320518773033101</v>
      </c>
      <c r="O11" s="8">
        <f t="shared" si="5"/>
        <v>59.677687069632597</v>
      </c>
      <c r="P11" s="8">
        <f t="shared" si="5"/>
        <v>61.2312033226182</v>
      </c>
      <c r="Q11" s="8">
        <f t="shared" si="5"/>
        <v>65.487992095762294</v>
      </c>
      <c r="R11" s="8">
        <f t="shared" si="5"/>
        <v>68.044475834236295</v>
      </c>
      <c r="S11" s="8">
        <f t="shared" si="5"/>
        <v>70.716275789556306</v>
      </c>
      <c r="T11" s="8">
        <f t="shared" si="5"/>
        <v>76.196565462876606</v>
      </c>
      <c r="U11" s="8">
        <f t="shared" si="5"/>
        <v>82.136351408880898</v>
      </c>
      <c r="V11" s="8">
        <f t="shared" si="5"/>
        <v>81.964248351185304</v>
      </c>
      <c r="W11" s="8">
        <f t="shared" si="5"/>
        <v>87.604519951872405</v>
      </c>
      <c r="X11" s="8">
        <f t="shared" si="5"/>
        <v>94.679184561976697</v>
      </c>
      <c r="Y11" s="8">
        <f t="shared" si="5"/>
        <v>96.886362353084195</v>
      </c>
      <c r="Z11" s="8">
        <f t="shared" si="5"/>
        <v>98.982372876322302</v>
      </c>
      <c r="AA11" s="8">
        <f t="shared" si="5"/>
        <v>100.002944180253</v>
      </c>
      <c r="AB11" s="8">
        <f t="shared" si="5"/>
        <v>100</v>
      </c>
      <c r="AC11" s="8">
        <f t="shared" si="5"/>
        <v>101.40734602725</v>
      </c>
      <c r="AD11" s="8">
        <f t="shared" si="5"/>
        <v>105.699596484141</v>
      </c>
      <c r="AE11" s="8">
        <f t="shared" si="5"/>
        <v>109.398815613029</v>
      </c>
      <c r="AF11" s="8">
        <f t="shared" si="5"/>
        <v>110.807272937131</v>
      </c>
      <c r="AG11" s="8">
        <f t="shared" si="5"/>
        <v>113.24503294174789</v>
      </c>
    </row>
    <row r="12" spans="1:104" x14ac:dyDescent="0.2">
      <c r="A12" s="5">
        <v>1990</v>
      </c>
      <c r="B12" s="8">
        <f>C11</f>
        <v>29.498107493724898</v>
      </c>
      <c r="C12" s="10">
        <f t="shared" ref="C12:L21" si="6">VLOOKUP($A12,$A$12:$B$42,2,FALSE)/HLOOKUP(C$10,$C$5:$BL$7,2,FALSE)</f>
        <v>1</v>
      </c>
      <c r="D12" s="11">
        <f t="shared" si="6"/>
        <v>0.93707945373823631</v>
      </c>
      <c r="E12" s="11">
        <f t="shared" si="6"/>
        <v>0.86613980582764172</v>
      </c>
      <c r="F12" s="11">
        <f t="shared" si="6"/>
        <v>0.75194973751562322</v>
      </c>
      <c r="G12" s="11">
        <f t="shared" si="6"/>
        <v>0.62341942450864807</v>
      </c>
      <c r="H12" s="11">
        <f t="shared" si="6"/>
        <v>0.54846751857231246</v>
      </c>
      <c r="I12" s="11">
        <f t="shared" si="6"/>
        <v>0.51496043047942552</v>
      </c>
      <c r="J12" s="11">
        <f t="shared" si="6"/>
        <v>0.50676817457338874</v>
      </c>
      <c r="K12" s="11">
        <f t="shared" si="6"/>
        <v>0.51137180760280232</v>
      </c>
      <c r="L12" s="11">
        <f t="shared" si="6"/>
        <v>0.51791335857391174</v>
      </c>
      <c r="M12" s="11">
        <f t="shared" ref="M12:V21" si="7">VLOOKUP($A12,$A$12:$B$42,2,FALSE)/HLOOKUP(M$10,$C$5:$BL$7,2,FALSE)</f>
        <v>0.50744580401035133</v>
      </c>
      <c r="N12" s="11">
        <f t="shared" si="7"/>
        <v>0.4972665125635185</v>
      </c>
      <c r="O12" s="11">
        <f t="shared" si="7"/>
        <v>0.49429039465464158</v>
      </c>
      <c r="P12" s="11">
        <f t="shared" si="7"/>
        <v>0.48174959649745425</v>
      </c>
      <c r="Q12" s="11">
        <f t="shared" si="7"/>
        <v>0.45043536302945697</v>
      </c>
      <c r="R12" s="11">
        <f t="shared" si="7"/>
        <v>0.43351215704248319</v>
      </c>
      <c r="S12" s="11">
        <f t="shared" si="7"/>
        <v>0.41713321529414182</v>
      </c>
      <c r="T12" s="11">
        <f t="shared" si="7"/>
        <v>0.38713172062980372</v>
      </c>
      <c r="U12" s="11">
        <f t="shared" si="7"/>
        <v>0.35913583922033637</v>
      </c>
      <c r="V12" s="11">
        <f t="shared" si="7"/>
        <v>0.3598899286837457</v>
      </c>
      <c r="W12" s="11">
        <f t="shared" ref="W12:AG21" si="8">VLOOKUP($A12,$A$12:$B$42,2,FALSE)/HLOOKUP(W$10,$C$5:$BL$7,2,FALSE)</f>
        <v>0.33671901301360219</v>
      </c>
      <c r="X12" s="11">
        <f t="shared" si="8"/>
        <v>0.31155852926062677</v>
      </c>
      <c r="Y12" s="11">
        <f t="shared" si="8"/>
        <v>0.30446088363008794</v>
      </c>
      <c r="Z12" s="11">
        <f t="shared" si="8"/>
        <v>0.29801374362466088</v>
      </c>
      <c r="AA12" s="11">
        <f t="shared" si="8"/>
        <v>0.29497239041837847</v>
      </c>
      <c r="AB12" s="11">
        <f t="shared" si="8"/>
        <v>0.29498107493724901</v>
      </c>
      <c r="AC12" s="11">
        <f t="shared" si="8"/>
        <v>0.290887284297907</v>
      </c>
      <c r="AD12" s="11">
        <f t="shared" si="8"/>
        <v>0.27907493003675515</v>
      </c>
      <c r="AE12" s="11">
        <f t="shared" si="8"/>
        <v>0.26963827102175486</v>
      </c>
      <c r="AF12" s="11">
        <f t="shared" si="8"/>
        <v>0.26621093283706487</v>
      </c>
      <c r="AG12" s="11">
        <f t="shared" si="8"/>
        <v>0.26048036481121806</v>
      </c>
    </row>
    <row r="13" spans="1:104" x14ac:dyDescent="0.2">
      <c r="A13" s="5">
        <v>1991</v>
      </c>
      <c r="B13" s="8">
        <f>D11</f>
        <v>31.4787688237639</v>
      </c>
      <c r="C13" s="11">
        <f t="shared" si="6"/>
        <v>1.0671453695956714</v>
      </c>
      <c r="D13" s="10">
        <f t="shared" si="6"/>
        <v>1</v>
      </c>
      <c r="E13" s="11">
        <f t="shared" si="6"/>
        <v>0.92429708321146176</v>
      </c>
      <c r="F13" s="11">
        <f t="shared" si="6"/>
        <v>0.80243968055847781</v>
      </c>
      <c r="G13" s="11">
        <f t="shared" si="6"/>
        <v>0.66527915218040201</v>
      </c>
      <c r="H13" s="11">
        <f t="shared" si="6"/>
        <v>0.58529457281807107</v>
      </c>
      <c r="I13" s="11">
        <f t="shared" si="6"/>
        <v>0.54953763891111262</v>
      </c>
      <c r="J13" s="11">
        <f t="shared" si="6"/>
        <v>0.54079531095444267</v>
      </c>
      <c r="K13" s="11">
        <f t="shared" si="6"/>
        <v>0.54570805662509903</v>
      </c>
      <c r="L13" s="11">
        <f t="shared" si="6"/>
        <v>0.5526888424538926</v>
      </c>
      <c r="M13" s="11">
        <f t="shared" si="7"/>
        <v>0.54151844007039895</v>
      </c>
      <c r="N13" s="11">
        <f t="shared" si="7"/>
        <v>0.53065565633714651</v>
      </c>
      <c r="O13" s="11">
        <f t="shared" si="7"/>
        <v>0.52747970589131776</v>
      </c>
      <c r="P13" s="11">
        <f t="shared" si="7"/>
        <v>0.51409685120684134</v>
      </c>
      <c r="Q13" s="11">
        <f t="shared" si="7"/>
        <v>0.48068001195903026</v>
      </c>
      <c r="R13" s="11">
        <f t="shared" si="7"/>
        <v>0.46262049105131747</v>
      </c>
      <c r="S13" s="11">
        <f t="shared" si="7"/>
        <v>0.4451417792056977</v>
      </c>
      <c r="T13" s="11">
        <f t="shared" si="7"/>
        <v>0.41312582309370011</v>
      </c>
      <c r="U13" s="11">
        <f t="shared" si="7"/>
        <v>0.38325014787983747</v>
      </c>
      <c r="V13" s="11">
        <f t="shared" si="7"/>
        <v>0.38405487095897561</v>
      </c>
      <c r="W13" s="11">
        <f t="shared" si="8"/>
        <v>0.35932813559229021</v>
      </c>
      <c r="X13" s="11">
        <f t="shared" si="8"/>
        <v>0.33247824185851532</v>
      </c>
      <c r="Y13" s="11">
        <f t="shared" si="8"/>
        <v>0.32490402218885489</v>
      </c>
      <c r="Z13" s="11">
        <f t="shared" si="8"/>
        <v>0.31802398658492836</v>
      </c>
      <c r="AA13" s="11">
        <f t="shared" si="8"/>
        <v>0.31477842059353922</v>
      </c>
      <c r="AB13" s="11">
        <f t="shared" si="8"/>
        <v>0.31478768823763903</v>
      </c>
      <c r="AC13" s="11">
        <f t="shared" si="8"/>
        <v>0.31041901851277109</v>
      </c>
      <c r="AD13" s="11">
        <f t="shared" si="8"/>
        <v>0.29781351935895922</v>
      </c>
      <c r="AE13" s="11">
        <f t="shared" si="8"/>
        <v>0.2877432323866484</v>
      </c>
      <c r="AF13" s="11">
        <f t="shared" si="8"/>
        <v>0.28408576431281807</v>
      </c>
      <c r="AG13" s="11">
        <f t="shared" si="8"/>
        <v>0.2779704151788826</v>
      </c>
    </row>
    <row r="14" spans="1:104" x14ac:dyDescent="0.2">
      <c r="A14" s="5">
        <v>1992</v>
      </c>
      <c r="B14" s="8">
        <f>E11</f>
        <v>34.056981673458502</v>
      </c>
      <c r="C14" s="11">
        <f t="shared" si="6"/>
        <v>1.1545480224690146</v>
      </c>
      <c r="D14" s="11">
        <f t="shared" si="6"/>
        <v>1.081903230209825</v>
      </c>
      <c r="E14" s="10">
        <f t="shared" si="6"/>
        <v>1</v>
      </c>
      <c r="F14" s="11">
        <f t="shared" si="6"/>
        <v>0.86816208244475734</v>
      </c>
      <c r="G14" s="11">
        <f t="shared" si="6"/>
        <v>0.71976766373523082</v>
      </c>
      <c r="H14" s="11">
        <f t="shared" si="6"/>
        <v>0.6332320889561508</v>
      </c>
      <c r="I14" s="11">
        <f t="shared" si="6"/>
        <v>0.59454654665981321</v>
      </c>
      <c r="J14" s="11">
        <f t="shared" si="6"/>
        <v>0.58508819380393828</v>
      </c>
      <c r="K14" s="11">
        <f t="shared" si="6"/>
        <v>0.5904033092142208</v>
      </c>
      <c r="L14" s="11">
        <f t="shared" si="6"/>
        <v>0.59795584395179546</v>
      </c>
      <c r="M14" s="11">
        <f t="shared" si="7"/>
        <v>0.58587054953035023</v>
      </c>
      <c r="N14" s="11">
        <f t="shared" si="7"/>
        <v>0.57411806872027371</v>
      </c>
      <c r="O14" s="11">
        <f t="shared" si="7"/>
        <v>0.57068199767394523</v>
      </c>
      <c r="P14" s="11">
        <f t="shared" si="7"/>
        <v>0.55620304396138154</v>
      </c>
      <c r="Q14" s="11">
        <f t="shared" si="7"/>
        <v>0.52004925763577226</v>
      </c>
      <c r="R14" s="11">
        <f t="shared" si="7"/>
        <v>0.50051060362967592</v>
      </c>
      <c r="S14" s="11">
        <f t="shared" si="7"/>
        <v>0.48160032882399312</v>
      </c>
      <c r="T14" s="11">
        <f t="shared" si="7"/>
        <v>0.44696216248816695</v>
      </c>
      <c r="U14" s="11">
        <f t="shared" si="7"/>
        <v>0.41463957296958931</v>
      </c>
      <c r="V14" s="11">
        <f t="shared" si="7"/>
        <v>0.41551020546833328</v>
      </c>
      <c r="W14" s="11">
        <f t="shared" si="8"/>
        <v>0.38875827060257284</v>
      </c>
      <c r="X14" s="11">
        <f t="shared" si="8"/>
        <v>0.35970928384121126</v>
      </c>
      <c r="Y14" s="11">
        <f t="shared" si="8"/>
        <v>0.35151471111428678</v>
      </c>
      <c r="Z14" s="11">
        <f t="shared" si="8"/>
        <v>0.3440711783704401</v>
      </c>
      <c r="AA14" s="11">
        <f t="shared" si="8"/>
        <v>0.34055979004049702</v>
      </c>
      <c r="AB14" s="11">
        <f t="shared" si="8"/>
        <v>0.34056981673458503</v>
      </c>
      <c r="AC14" s="11">
        <f t="shared" si="8"/>
        <v>0.33584333884753054</v>
      </c>
      <c r="AD14" s="11">
        <f t="shared" si="8"/>
        <v>0.32220540859461427</v>
      </c>
      <c r="AE14" s="11">
        <f t="shared" si="8"/>
        <v>0.31131033259013124</v>
      </c>
      <c r="AF14" s="11">
        <f t="shared" si="8"/>
        <v>0.30735330606666494</v>
      </c>
      <c r="AG14" s="11">
        <f t="shared" si="8"/>
        <v>0.30073709008479932</v>
      </c>
    </row>
    <row r="15" spans="1:104" x14ac:dyDescent="0.2">
      <c r="A15" s="5">
        <v>1993</v>
      </c>
      <c r="B15" s="8">
        <f>F11</f>
        <v>39.228828766114198</v>
      </c>
      <c r="C15" s="11">
        <f t="shared" si="6"/>
        <v>1.3298761208480681</v>
      </c>
      <c r="D15" s="11">
        <f t="shared" si="6"/>
        <v>1.2461995888638324</v>
      </c>
      <c r="E15" s="11">
        <f t="shared" si="6"/>
        <v>1.1518586450861632</v>
      </c>
      <c r="F15" s="10">
        <f t="shared" si="6"/>
        <v>1</v>
      </c>
      <c r="G15" s="11">
        <f t="shared" si="6"/>
        <v>0.82907060592689596</v>
      </c>
      <c r="H15" s="11">
        <f t="shared" si="6"/>
        <v>0.72939385601011264</v>
      </c>
      <c r="I15" s="11">
        <f t="shared" si="6"/>
        <v>0.68483357967622971</v>
      </c>
      <c r="J15" s="11">
        <f t="shared" si="6"/>
        <v>0.67393889417091479</v>
      </c>
      <c r="K15" s="11">
        <f t="shared" si="6"/>
        <v>0.68006115580587945</v>
      </c>
      <c r="L15" s="11">
        <f t="shared" si="6"/>
        <v>0.68876060823566831</v>
      </c>
      <c r="M15" s="11">
        <f t="shared" si="7"/>
        <v>0.67484005737791508</v>
      </c>
      <c r="N15" s="11">
        <f t="shared" si="7"/>
        <v>0.66130286075561906</v>
      </c>
      <c r="O15" s="11">
        <f t="shared" si="7"/>
        <v>0.6573449926157755</v>
      </c>
      <c r="P15" s="11">
        <f t="shared" si="7"/>
        <v>0.64066728461015654</v>
      </c>
      <c r="Q15" s="11">
        <f t="shared" si="7"/>
        <v>0.59902323327840556</v>
      </c>
      <c r="R15" s="11">
        <f t="shared" si="7"/>
        <v>0.57651746574813612</v>
      </c>
      <c r="S15" s="11">
        <f t="shared" si="7"/>
        <v>0.55473550223225532</v>
      </c>
      <c r="T15" s="11">
        <f t="shared" si="7"/>
        <v>0.51483723088840139</v>
      </c>
      <c r="U15" s="11">
        <f t="shared" si="7"/>
        <v>0.47760617671985639</v>
      </c>
      <c r="V15" s="11">
        <f t="shared" si="7"/>
        <v>0.47860902229022761</v>
      </c>
      <c r="W15" s="11">
        <f t="shared" si="8"/>
        <v>0.44779457484231949</v>
      </c>
      <c r="X15" s="11">
        <f t="shared" si="8"/>
        <v>0.41433424831025167</v>
      </c>
      <c r="Y15" s="11">
        <f t="shared" si="8"/>
        <v>0.40489525887195643</v>
      </c>
      <c r="Z15" s="11">
        <f t="shared" si="8"/>
        <v>0.39632136133097468</v>
      </c>
      <c r="AA15" s="11">
        <f t="shared" si="8"/>
        <v>0.39227673832687504</v>
      </c>
      <c r="AB15" s="11">
        <f t="shared" si="8"/>
        <v>0.39228828766114199</v>
      </c>
      <c r="AC15" s="11">
        <f t="shared" si="8"/>
        <v>0.38684405324612969</v>
      </c>
      <c r="AD15" s="11">
        <f t="shared" si="8"/>
        <v>0.37113508538322593</v>
      </c>
      <c r="AE15" s="11">
        <f t="shared" si="8"/>
        <v>0.3585854978985914</v>
      </c>
      <c r="AF15" s="11">
        <f t="shared" si="8"/>
        <v>0.35402756268870145</v>
      </c>
      <c r="AG15" s="11">
        <f t="shared" si="8"/>
        <v>0.34640661711223231</v>
      </c>
    </row>
    <row r="16" spans="1:104" x14ac:dyDescent="0.2">
      <c r="A16" s="5">
        <v>1994</v>
      </c>
      <c r="B16" s="8">
        <f>G11</f>
        <v>47.316632004166401</v>
      </c>
      <c r="C16" s="11">
        <f t="shared" si="6"/>
        <v>1.604056531905717</v>
      </c>
      <c r="D16" s="11">
        <f t="shared" si="6"/>
        <v>1.503128418683459</v>
      </c>
      <c r="E16" s="11">
        <f t="shared" si="6"/>
        <v>1.3893372130813779</v>
      </c>
      <c r="F16" s="11">
        <f t="shared" si="6"/>
        <v>1.2061698881267247</v>
      </c>
      <c r="G16" s="10">
        <f t="shared" si="6"/>
        <v>1</v>
      </c>
      <c r="H16" s="11">
        <f t="shared" si="6"/>
        <v>0.87977290570403788</v>
      </c>
      <c r="I16" s="11">
        <f t="shared" si="6"/>
        <v>0.82602564218350238</v>
      </c>
      <c r="J16" s="11">
        <f t="shared" si="6"/>
        <v>0.8128848005863808</v>
      </c>
      <c r="K16" s="11">
        <f t="shared" si="6"/>
        <v>0.82026928821770861</v>
      </c>
      <c r="L16" s="11">
        <f t="shared" si="6"/>
        <v>0.83076230578171095</v>
      </c>
      <c r="M16" s="11">
        <f t="shared" si="7"/>
        <v>0.81397175651095222</v>
      </c>
      <c r="N16" s="11">
        <f t="shared" si="7"/>
        <v>0.79764359757548808</v>
      </c>
      <c r="O16" s="11">
        <f t="shared" si="7"/>
        <v>0.79286973620403256</v>
      </c>
      <c r="P16" s="11">
        <f t="shared" si="7"/>
        <v>0.77275358700468499</v>
      </c>
      <c r="Q16" s="11">
        <f t="shared" si="7"/>
        <v>0.72252378626872338</v>
      </c>
      <c r="R16" s="11">
        <f t="shared" si="7"/>
        <v>0.69537800716453213</v>
      </c>
      <c r="S16" s="11">
        <f t="shared" si="7"/>
        <v>0.66910525866740189</v>
      </c>
      <c r="T16" s="11">
        <f t="shared" si="7"/>
        <v>0.62098116518413593</v>
      </c>
      <c r="U16" s="11">
        <f t="shared" si="7"/>
        <v>0.5760741887428219</v>
      </c>
      <c r="V16" s="11">
        <f t="shared" si="7"/>
        <v>0.57728379087224491</v>
      </c>
      <c r="W16" s="11">
        <f t="shared" si="8"/>
        <v>0.54011633224131472</v>
      </c>
      <c r="X16" s="11">
        <f t="shared" si="8"/>
        <v>0.49975749393144681</v>
      </c>
      <c r="Y16" s="11">
        <f t="shared" si="8"/>
        <v>0.4883724690966289</v>
      </c>
      <c r="Z16" s="11">
        <f t="shared" si="8"/>
        <v>0.47803089205881294</v>
      </c>
      <c r="AA16" s="11">
        <f t="shared" si="8"/>
        <v>0.47315238958244332</v>
      </c>
      <c r="AB16" s="11">
        <f t="shared" si="8"/>
        <v>0.47316632004166403</v>
      </c>
      <c r="AC16" s="11">
        <f t="shared" si="8"/>
        <v>0.46659964842637297</v>
      </c>
      <c r="AD16" s="11">
        <f t="shared" si="8"/>
        <v>0.44765196441658806</v>
      </c>
      <c r="AE16" s="11">
        <f t="shared" si="8"/>
        <v>0.43251502988420987</v>
      </c>
      <c r="AF16" s="11">
        <f t="shared" si="8"/>
        <v>0.42701738568200803</v>
      </c>
      <c r="AG16" s="11">
        <f t="shared" si="8"/>
        <v>0.41782523060861837</v>
      </c>
    </row>
    <row r="17" spans="1:33" x14ac:dyDescent="0.2">
      <c r="A17" s="5">
        <v>1995</v>
      </c>
      <c r="B17" s="8">
        <f>H11</f>
        <v>53.782779280184002</v>
      </c>
      <c r="C17" s="11">
        <f t="shared" si="6"/>
        <v>1.8232620276275404</v>
      </c>
      <c r="D17" s="11">
        <f t="shared" si="6"/>
        <v>1.7085413848708846</v>
      </c>
      <c r="E17" s="11">
        <f t="shared" si="6"/>
        <v>1.57919981858223</v>
      </c>
      <c r="F17" s="11">
        <f t="shared" si="6"/>
        <v>1.3710014030967319</v>
      </c>
      <c r="G17" s="11">
        <f t="shared" si="6"/>
        <v>1.1366569639920321</v>
      </c>
      <c r="H17" s="10">
        <f t="shared" si="6"/>
        <v>1</v>
      </c>
      <c r="I17" s="11">
        <f t="shared" si="6"/>
        <v>0.93890779862386842</v>
      </c>
      <c r="J17" s="11">
        <f t="shared" si="6"/>
        <v>0.92397116950978408</v>
      </c>
      <c r="K17" s="11">
        <f t="shared" si="6"/>
        <v>0.93236479880144585</v>
      </c>
      <c r="L17" s="11">
        <f t="shared" si="6"/>
        <v>0.94429176028885975</v>
      </c>
      <c r="M17" s="11">
        <f t="shared" si="7"/>
        <v>0.92520666553100062</v>
      </c>
      <c r="N17" s="11">
        <f t="shared" si="7"/>
        <v>0.90664714996783646</v>
      </c>
      <c r="O17" s="11">
        <f t="shared" si="7"/>
        <v>0.90122090719483905</v>
      </c>
      <c r="P17" s="11">
        <f t="shared" si="7"/>
        <v>0.87835574611869793</v>
      </c>
      <c r="Q17" s="11">
        <f t="shared" si="7"/>
        <v>0.82126169331223497</v>
      </c>
      <c r="R17" s="11">
        <f t="shared" si="7"/>
        <v>0.79040625445046664</v>
      </c>
      <c r="S17" s="11">
        <f t="shared" si="7"/>
        <v>0.76054315190799238</v>
      </c>
      <c r="T17" s="11">
        <f t="shared" si="7"/>
        <v>0.70584256591443451</v>
      </c>
      <c r="U17" s="11">
        <f t="shared" si="7"/>
        <v>0.65479873841058878</v>
      </c>
      <c r="V17" s="11">
        <f t="shared" si="7"/>
        <v>0.65617364109465703</v>
      </c>
      <c r="W17" s="11">
        <f t="shared" si="8"/>
        <v>0.61392699040792453</v>
      </c>
      <c r="X17" s="11">
        <f t="shared" si="8"/>
        <v>0.5680528357843847</v>
      </c>
      <c r="Y17" s="11">
        <f t="shared" si="8"/>
        <v>0.55511196802066676</v>
      </c>
      <c r="Z17" s="11">
        <f t="shared" si="8"/>
        <v>0.54335714246197309</v>
      </c>
      <c r="AA17" s="11">
        <f t="shared" si="8"/>
        <v>0.53781195864835529</v>
      </c>
      <c r="AB17" s="11">
        <f t="shared" si="8"/>
        <v>0.53782779280184001</v>
      </c>
      <c r="AC17" s="11">
        <f t="shared" si="8"/>
        <v>0.53036373978007068</v>
      </c>
      <c r="AD17" s="11">
        <f t="shared" si="8"/>
        <v>0.50882672279882812</v>
      </c>
      <c r="AE17" s="11">
        <f t="shared" si="8"/>
        <v>0.49162122074910897</v>
      </c>
      <c r="AF17" s="11">
        <f t="shared" si="8"/>
        <v>0.48537228518112591</v>
      </c>
      <c r="AG17" s="11">
        <f t="shared" si="8"/>
        <v>0.47492395810286286</v>
      </c>
    </row>
    <row r="18" spans="1:33" x14ac:dyDescent="0.2">
      <c r="A18" s="5">
        <v>1996</v>
      </c>
      <c r="B18" s="8">
        <f>I11</f>
        <v>57.2822798564587</v>
      </c>
      <c r="C18" s="11">
        <f t="shared" si="6"/>
        <v>1.9418967765523365</v>
      </c>
      <c r="D18" s="11">
        <f t="shared" si="6"/>
        <v>1.8197115705877054</v>
      </c>
      <c r="E18" s="11">
        <f t="shared" si="6"/>
        <v>1.6819540969803639</v>
      </c>
      <c r="F18" s="11">
        <f t="shared" si="6"/>
        <v>1.4602087714109642</v>
      </c>
      <c r="G18" s="11">
        <f t="shared" si="6"/>
        <v>1.2106161708934564</v>
      </c>
      <c r="H18" s="11">
        <f t="shared" si="6"/>
        <v>1.0650673063592322</v>
      </c>
      <c r="I18" s="10">
        <f t="shared" si="6"/>
        <v>1</v>
      </c>
      <c r="J18" s="11">
        <f t="shared" si="6"/>
        <v>0.98409148466337526</v>
      </c>
      <c r="K18" s="11">
        <f t="shared" si="6"/>
        <v>0.99303126480362336</v>
      </c>
      <c r="L18" s="11">
        <f t="shared" si="6"/>
        <v>1.0057342815480736</v>
      </c>
      <c r="M18" s="11">
        <f t="shared" si="7"/>
        <v>0.98540737108270993</v>
      </c>
      <c r="N18" s="11">
        <f t="shared" si="7"/>
        <v>0.96564023783451847</v>
      </c>
      <c r="O18" s="11">
        <f t="shared" si="7"/>
        <v>0.95986092406063073</v>
      </c>
      <c r="P18" s="11">
        <f t="shared" si="7"/>
        <v>0.93550798854379513</v>
      </c>
      <c r="Q18" s="11">
        <f t="shared" si="7"/>
        <v>0.87469897951208397</v>
      </c>
      <c r="R18" s="11">
        <f t="shared" si="7"/>
        <v>0.84183586035704838</v>
      </c>
      <c r="S18" s="11">
        <f t="shared" si="7"/>
        <v>0.81002964617260576</v>
      </c>
      <c r="T18" s="11">
        <f t="shared" si="7"/>
        <v>0.75176984039217554</v>
      </c>
      <c r="U18" s="11">
        <f t="shared" si="7"/>
        <v>0.69740472852638935</v>
      </c>
      <c r="V18" s="11">
        <f t="shared" si="7"/>
        <v>0.69886909242461603</v>
      </c>
      <c r="W18" s="11">
        <f t="shared" si="8"/>
        <v>0.65387356597499835</v>
      </c>
      <c r="X18" s="11">
        <f t="shared" si="8"/>
        <v>0.60501450367859788</v>
      </c>
      <c r="Y18" s="11">
        <f t="shared" si="8"/>
        <v>0.59123160850754375</v>
      </c>
      <c r="Z18" s="11">
        <f t="shared" si="8"/>
        <v>0.5787119281130233</v>
      </c>
      <c r="AA18" s="11">
        <f t="shared" si="8"/>
        <v>0.5728059341253865</v>
      </c>
      <c r="AB18" s="11">
        <f t="shared" si="8"/>
        <v>0.57282279856458695</v>
      </c>
      <c r="AC18" s="11">
        <f t="shared" si="8"/>
        <v>0.56487307971816858</v>
      </c>
      <c r="AD18" s="11">
        <f t="shared" si="8"/>
        <v>0.54193470705494362</v>
      </c>
      <c r="AE18" s="11">
        <f t="shared" si="8"/>
        <v>0.52360968933229102</v>
      </c>
      <c r="AF18" s="11">
        <f t="shared" si="8"/>
        <v>0.51695415235928688</v>
      </c>
      <c r="AG18" s="11">
        <f t="shared" si="8"/>
        <v>0.50582598078208096</v>
      </c>
    </row>
    <row r="19" spans="1:33" x14ac:dyDescent="0.2">
      <c r="A19" s="5">
        <v>1997</v>
      </c>
      <c r="B19" s="8">
        <f>J11</f>
        <v>58.2082872874904</v>
      </c>
      <c r="C19" s="11">
        <f t="shared" si="6"/>
        <v>1.973288872849656</v>
      </c>
      <c r="D19" s="11">
        <f t="shared" si="6"/>
        <v>1.8491284590376957</v>
      </c>
      <c r="E19" s="11">
        <f t="shared" si="6"/>
        <v>1.709144041171847</v>
      </c>
      <c r="F19" s="11">
        <f t="shared" si="6"/>
        <v>1.4838140499817989</v>
      </c>
      <c r="G19" s="11">
        <f t="shared" si="6"/>
        <v>1.2301866135012516</v>
      </c>
      <c r="H19" s="11">
        <f t="shared" si="6"/>
        <v>1.0822848515182062</v>
      </c>
      <c r="I19" s="11">
        <f t="shared" si="6"/>
        <v>1.0161656874229192</v>
      </c>
      <c r="J19" s="10">
        <f t="shared" si="6"/>
        <v>1</v>
      </c>
      <c r="K19" s="11">
        <f t="shared" si="6"/>
        <v>1.009084297831625</v>
      </c>
      <c r="L19" s="11">
        <f t="shared" si="6"/>
        <v>1.0219926675740942</v>
      </c>
      <c r="M19" s="11">
        <f t="shared" si="7"/>
        <v>1.0013371586278736</v>
      </c>
      <c r="N19" s="11">
        <f t="shared" si="7"/>
        <v>0.98125047608234472</v>
      </c>
      <c r="O19" s="11">
        <f t="shared" si="7"/>
        <v>0.97537773572846942</v>
      </c>
      <c r="P19" s="11">
        <f t="shared" si="7"/>
        <v>0.95063111826823821</v>
      </c>
      <c r="Q19" s="11">
        <f t="shared" si="7"/>
        <v>0.88883908980402282</v>
      </c>
      <c r="R19" s="11">
        <f t="shared" si="7"/>
        <v>0.85544471573698477</v>
      </c>
      <c r="S19" s="11">
        <f t="shared" si="7"/>
        <v>0.82312433223593007</v>
      </c>
      <c r="T19" s="11">
        <f t="shared" si="7"/>
        <v>0.76392271664593336</v>
      </c>
      <c r="U19" s="11">
        <f t="shared" si="7"/>
        <v>0.7086787553750129</v>
      </c>
      <c r="V19" s="11">
        <f t="shared" si="7"/>
        <v>0.71016679172229169</v>
      </c>
      <c r="W19" s="11">
        <f t="shared" si="8"/>
        <v>0.6644438816566598</v>
      </c>
      <c r="X19" s="11">
        <f t="shared" si="8"/>
        <v>0.61479497903139879</v>
      </c>
      <c r="Y19" s="11">
        <f t="shared" si="8"/>
        <v>0.60078927388522652</v>
      </c>
      <c r="Z19" s="11">
        <f t="shared" si="8"/>
        <v>0.58806720425081338</v>
      </c>
      <c r="AA19" s="11">
        <f t="shared" si="8"/>
        <v>0.58206573581045085</v>
      </c>
      <c r="AB19" s="11">
        <f t="shared" si="8"/>
        <v>0.58208287287490401</v>
      </c>
      <c r="AC19" s="11">
        <f t="shared" si="8"/>
        <v>0.57400464135851437</v>
      </c>
      <c r="AD19" s="11">
        <f t="shared" si="8"/>
        <v>0.55069545413282517</v>
      </c>
      <c r="AE19" s="11">
        <f t="shared" si="8"/>
        <v>0.53207419990164873</v>
      </c>
      <c r="AF19" s="11">
        <f t="shared" si="8"/>
        <v>0.52531107159830726</v>
      </c>
      <c r="AG19" s="11">
        <f t="shared" si="8"/>
        <v>0.51400300547779576</v>
      </c>
    </row>
    <row r="20" spans="1:33" x14ac:dyDescent="0.2">
      <c r="A20" s="5">
        <v>1998</v>
      </c>
      <c r="B20" s="8">
        <f>K11</f>
        <v>57.684266232832599</v>
      </c>
      <c r="C20" s="11">
        <f t="shared" si="6"/>
        <v>1.9555243076222335</v>
      </c>
      <c r="D20" s="11">
        <f t="shared" si="6"/>
        <v>1.8324816499584853</v>
      </c>
      <c r="E20" s="11">
        <f t="shared" si="6"/>
        <v>1.6937574440951548</v>
      </c>
      <c r="F20" s="11">
        <f t="shared" si="6"/>
        <v>1.4704559898219591</v>
      </c>
      <c r="G20" s="11">
        <f t="shared" si="6"/>
        <v>1.2191118384705253</v>
      </c>
      <c r="H20" s="11">
        <f t="shared" si="6"/>
        <v>1.0725415645094056</v>
      </c>
      <c r="I20" s="11">
        <f t="shared" si="6"/>
        <v>1.0070176392661259</v>
      </c>
      <c r="J20" s="11">
        <f t="shared" si="6"/>
        <v>0.99099748370760909</v>
      </c>
      <c r="K20" s="10">
        <f t="shared" si="6"/>
        <v>1</v>
      </c>
      <c r="L20" s="11">
        <f t="shared" si="6"/>
        <v>1.0127921619335545</v>
      </c>
      <c r="M20" s="11">
        <f t="shared" si="7"/>
        <v>0.9923226045431498</v>
      </c>
      <c r="N20" s="11">
        <f t="shared" si="7"/>
        <v>0.97241675268449712</v>
      </c>
      <c r="O20" s="11">
        <f t="shared" si="7"/>
        <v>0.96659688177133851</v>
      </c>
      <c r="P20" s="11">
        <f t="shared" si="7"/>
        <v>0.9420730461379746</v>
      </c>
      <c r="Q20" s="11">
        <f t="shared" si="7"/>
        <v>0.88083730141674821</v>
      </c>
      <c r="R20" s="11">
        <f t="shared" si="7"/>
        <v>0.84774356074632295</v>
      </c>
      <c r="S20" s="11">
        <f t="shared" si="7"/>
        <v>0.81571414202431269</v>
      </c>
      <c r="T20" s="11">
        <f t="shared" si="7"/>
        <v>0.75704548994320087</v>
      </c>
      <c r="U20" s="11">
        <f t="shared" si="7"/>
        <v>0.70229886333367808</v>
      </c>
      <c r="V20" s="11">
        <f t="shared" si="7"/>
        <v>0.70377350360949675</v>
      </c>
      <c r="W20" s="11">
        <f t="shared" si="8"/>
        <v>0.65846221478666622</v>
      </c>
      <c r="X20" s="11">
        <f t="shared" si="8"/>
        <v>0.60926027721618847</v>
      </c>
      <c r="Y20" s="11">
        <f t="shared" si="8"/>
        <v>0.59538065865878109</v>
      </c>
      <c r="Z20" s="11">
        <f t="shared" si="8"/>
        <v>0.58277311966352474</v>
      </c>
      <c r="AA20" s="11">
        <f t="shared" si="8"/>
        <v>0.57682567954057473</v>
      </c>
      <c r="AB20" s="11">
        <f t="shared" si="8"/>
        <v>0.57684266232832604</v>
      </c>
      <c r="AC20" s="11">
        <f t="shared" si="8"/>
        <v>0.56883715522277634</v>
      </c>
      <c r="AD20" s="11">
        <f t="shared" si="8"/>
        <v>0.54573780933484883</v>
      </c>
      <c r="AE20" s="11">
        <f t="shared" si="8"/>
        <v>0.52728419324827325</v>
      </c>
      <c r="AF20" s="11">
        <f t="shared" si="8"/>
        <v>0.52058195011767017</v>
      </c>
      <c r="AG20" s="11">
        <f t="shared" si="8"/>
        <v>0.50937568504664399</v>
      </c>
    </row>
    <row r="21" spans="1:33" x14ac:dyDescent="0.2">
      <c r="A21" s="5">
        <v>1999</v>
      </c>
      <c r="B21" s="8">
        <f>L11</f>
        <v>56.955679951852801</v>
      </c>
      <c r="C21" s="11">
        <f t="shared" si="6"/>
        <v>1.9308248830528847</v>
      </c>
      <c r="D21" s="11">
        <f t="shared" si="6"/>
        <v>1.8093363266753912</v>
      </c>
      <c r="E21" s="11">
        <f t="shared" si="6"/>
        <v>1.6723642892946047</v>
      </c>
      <c r="F21" s="11">
        <f t="shared" si="6"/>
        <v>1.4518832640002506</v>
      </c>
      <c r="G21" s="11">
        <f t="shared" si="6"/>
        <v>1.2037137374198073</v>
      </c>
      <c r="H21" s="11">
        <f t="shared" si="6"/>
        <v>1.058994732405691</v>
      </c>
      <c r="I21" s="11">
        <f t="shared" si="6"/>
        <v>0.99429841295730004</v>
      </c>
      <c r="J21" s="11">
        <f t="shared" si="6"/>
        <v>0.97848060140558712</v>
      </c>
      <c r="K21" s="11">
        <f t="shared" si="6"/>
        <v>0.98736941061122308</v>
      </c>
      <c r="L21" s="10">
        <f t="shared" si="6"/>
        <v>1</v>
      </c>
      <c r="M21" s="11">
        <f t="shared" si="7"/>
        <v>0.97978898518396362</v>
      </c>
      <c r="N21" s="11">
        <f t="shared" si="7"/>
        <v>0.96013455596657149</v>
      </c>
      <c r="O21" s="11">
        <f t="shared" si="7"/>
        <v>0.95438819345321257</v>
      </c>
      <c r="P21" s="11">
        <f t="shared" si="7"/>
        <v>0.93017410831797154</v>
      </c>
      <c r="Q21" s="11">
        <f t="shared" si="7"/>
        <v>0.86971180714423502</v>
      </c>
      <c r="R21" s="11">
        <f t="shared" si="7"/>
        <v>0.83703605992355645</v>
      </c>
      <c r="S21" s="11">
        <f t="shared" si="7"/>
        <v>0.80541119163778518</v>
      </c>
      <c r="T21" s="11">
        <f t="shared" si="7"/>
        <v>0.74748355921110288</v>
      </c>
      <c r="U21" s="11">
        <f t="shared" si="7"/>
        <v>0.69342841476270556</v>
      </c>
      <c r="V21" s="11">
        <f t="shared" si="7"/>
        <v>0.69488442946270423</v>
      </c>
      <c r="W21" s="11">
        <f t="shared" si="8"/>
        <v>0.65014544892367132</v>
      </c>
      <c r="X21" s="11">
        <f t="shared" si="8"/>
        <v>0.60156496082377842</v>
      </c>
      <c r="Y21" s="11">
        <f t="shared" si="8"/>
        <v>0.58786065002924248</v>
      </c>
      <c r="Z21" s="11">
        <f t="shared" si="8"/>
        <v>0.57541235168223814</v>
      </c>
      <c r="AA21" s="11">
        <f t="shared" si="8"/>
        <v>0.56954003123339558</v>
      </c>
      <c r="AB21" s="11">
        <f t="shared" si="8"/>
        <v>0.569556799518528</v>
      </c>
      <c r="AC21" s="11">
        <f t="shared" si="8"/>
        <v>0.56165240668607752</v>
      </c>
      <c r="AD21" s="11">
        <f t="shared" si="8"/>
        <v>0.53884481915120974</v>
      </c>
      <c r="AE21" s="11">
        <f t="shared" si="8"/>
        <v>0.5206242831121618</v>
      </c>
      <c r="AF21" s="11">
        <f t="shared" si="8"/>
        <v>0.51400669326252513</v>
      </c>
      <c r="AG21" s="11">
        <f t="shared" si="8"/>
        <v>0.50294196992419282</v>
      </c>
    </row>
    <row r="22" spans="1:33" x14ac:dyDescent="0.2">
      <c r="A22" s="5">
        <v>2000</v>
      </c>
      <c r="B22" s="8">
        <f>M11</f>
        <v>58.130557510971499</v>
      </c>
      <c r="C22" s="11">
        <f t="shared" ref="C22:L31" si="9">VLOOKUP($A22,$A$12:$B$42,2,FALSE)/HLOOKUP(C$10,$C$5:$BL$7,2,FALSE)</f>
        <v>1.9706537961236175</v>
      </c>
      <c r="D22" s="11">
        <f t="shared" si="9"/>
        <v>1.8466591827787011</v>
      </c>
      <c r="E22" s="11">
        <f t="shared" si="9"/>
        <v>1.706861696328015</v>
      </c>
      <c r="F22" s="11">
        <f t="shared" si="9"/>
        <v>1.4818326047293204</v>
      </c>
      <c r="G22" s="11">
        <f t="shared" si="9"/>
        <v>1.2285438554851684</v>
      </c>
      <c r="H22" s="11">
        <f t="shared" si="9"/>
        <v>1.0808395975250282</v>
      </c>
      <c r="I22" s="11">
        <f t="shared" si="9"/>
        <v>1.0148087271777322</v>
      </c>
      <c r="J22" s="11">
        <f t="shared" si="9"/>
        <v>0.99866462697768454</v>
      </c>
      <c r="K22" s="11">
        <f t="shared" si="9"/>
        <v>1.0077367938830586</v>
      </c>
      <c r="L22" s="11">
        <f t="shared" si="9"/>
        <v>1.0206279261368116</v>
      </c>
      <c r="M22" s="10">
        <f t="shared" ref="M22:V31" si="10">VLOOKUP($A22,$A$12:$B$42,2,FALSE)/HLOOKUP(M$10,$C$5:$BL$7,2,FALSE)</f>
        <v>1</v>
      </c>
      <c r="N22" s="11">
        <f t="shared" si="10"/>
        <v>0.97994014066845025</v>
      </c>
      <c r="O22" s="11">
        <f t="shared" si="10"/>
        <v>0.97407524261361056</v>
      </c>
      <c r="P22" s="11">
        <f t="shared" si="10"/>
        <v>0.94936167111872927</v>
      </c>
      <c r="Q22" s="11">
        <f t="shared" si="10"/>
        <v>0.88765215806231912</v>
      </c>
      <c r="R22" s="11">
        <f t="shared" si="10"/>
        <v>0.85430237794150732</v>
      </c>
      <c r="S22" s="11">
        <f t="shared" si="10"/>
        <v>0.82202515420865074</v>
      </c>
      <c r="T22" s="11">
        <f t="shared" si="10"/>
        <v>0.76290259485899048</v>
      </c>
      <c r="U22" s="11">
        <f t="shared" si="10"/>
        <v>0.70773240488359701</v>
      </c>
      <c r="V22" s="11">
        <f t="shared" si="10"/>
        <v>0.70921845414728135</v>
      </c>
      <c r="W22" s="11">
        <f t="shared" ref="W22:AG31" si="11">VLOOKUP($A22,$A$12:$B$42,2,FALSE)/HLOOKUP(W$10,$C$5:$BL$7,2,FALSE)</f>
        <v>0.66355660122225291</v>
      </c>
      <c r="X22" s="11">
        <f t="shared" si="11"/>
        <v>0.61397399840214528</v>
      </c>
      <c r="Y22" s="11">
        <f t="shared" si="11"/>
        <v>0.59998699609678374</v>
      </c>
      <c r="Z22" s="11">
        <f t="shared" si="11"/>
        <v>0.58728191517094841</v>
      </c>
      <c r="AA22" s="11">
        <f t="shared" si="11"/>
        <v>0.58128846092963538</v>
      </c>
      <c r="AB22" s="11">
        <f t="shared" si="11"/>
        <v>0.58130557510971503</v>
      </c>
      <c r="AC22" s="11">
        <f t="shared" si="11"/>
        <v>0.57323813104576038</v>
      </c>
      <c r="AD22" s="11">
        <f t="shared" si="11"/>
        <v>0.54996007027986449</v>
      </c>
      <c r="AE22" s="11">
        <f t="shared" si="11"/>
        <v>0.53136368236922993</v>
      </c>
      <c r="AF22" s="11">
        <f t="shared" si="11"/>
        <v>0.52460958536497126</v>
      </c>
      <c r="AG22" s="11">
        <f t="shared" si="11"/>
        <v>0.5133166197308916</v>
      </c>
    </row>
    <row r="23" spans="1:33" x14ac:dyDescent="0.2">
      <c r="A23" s="5">
        <v>2001</v>
      </c>
      <c r="B23" s="8">
        <f>N11</f>
        <v>59.320518773033101</v>
      </c>
      <c r="C23" s="11">
        <f t="shared" si="9"/>
        <v>2.0109940539626923</v>
      </c>
      <c r="D23" s="11">
        <f t="shared" si="9"/>
        <v>1.8844612095582007</v>
      </c>
      <c r="E23" s="11">
        <f t="shared" si="9"/>
        <v>1.7418019994197882</v>
      </c>
      <c r="F23" s="11">
        <f t="shared" si="9"/>
        <v>1.5121664510227253</v>
      </c>
      <c r="G23" s="11">
        <f t="shared" si="9"/>
        <v>1.2536927558117348</v>
      </c>
      <c r="H23" s="11">
        <f t="shared" si="9"/>
        <v>1.1029649186405928</v>
      </c>
      <c r="I23" s="11">
        <f t="shared" si="9"/>
        <v>1.0355823637201931</v>
      </c>
      <c r="J23" s="11">
        <f t="shared" si="9"/>
        <v>1.0191077858046123</v>
      </c>
      <c r="K23" s="11">
        <f t="shared" si="9"/>
        <v>1.0283656644533892</v>
      </c>
      <c r="L23" s="11">
        <f t="shared" si="9"/>
        <v>1.0415206845599843</v>
      </c>
      <c r="M23" s="11">
        <f t="shared" si="10"/>
        <v>1.020470494573134</v>
      </c>
      <c r="N23" s="10">
        <f t="shared" si="10"/>
        <v>1</v>
      </c>
      <c r="O23" s="11">
        <f t="shared" si="10"/>
        <v>0.9940150445813567</v>
      </c>
      <c r="P23" s="11">
        <f t="shared" si="10"/>
        <v>0.9687955740553067</v>
      </c>
      <c r="Q23" s="11">
        <f t="shared" si="10"/>
        <v>0.90582283674676467</v>
      </c>
      <c r="R23" s="11">
        <f t="shared" si="10"/>
        <v>0.87179037013297456</v>
      </c>
      <c r="S23" s="11">
        <f t="shared" si="10"/>
        <v>0.83885241566685864</v>
      </c>
      <c r="T23" s="11">
        <f t="shared" si="10"/>
        <v>0.77851958828688139</v>
      </c>
      <c r="U23" s="11">
        <f t="shared" si="10"/>
        <v>0.72222003723699779</v>
      </c>
      <c r="V23" s="11">
        <f t="shared" si="10"/>
        <v>0.72373650666406986</v>
      </c>
      <c r="W23" s="11">
        <f t="shared" si="11"/>
        <v>0.67713993302654041</v>
      </c>
      <c r="X23" s="11">
        <f t="shared" si="11"/>
        <v>0.62654234980448187</v>
      </c>
      <c r="Y23" s="11">
        <f t="shared" si="11"/>
        <v>0.61226902664433391</v>
      </c>
      <c r="Z23" s="11">
        <f t="shared" si="11"/>
        <v>0.59930386642835509</v>
      </c>
      <c r="AA23" s="11">
        <f t="shared" si="11"/>
        <v>0.59318772321452096</v>
      </c>
      <c r="AB23" s="11">
        <f t="shared" si="11"/>
        <v>0.59320518773033104</v>
      </c>
      <c r="AC23" s="11">
        <f t="shared" si="11"/>
        <v>0.58497259909644606</v>
      </c>
      <c r="AD23" s="11">
        <f t="shared" si="11"/>
        <v>0.56121802491396888</v>
      </c>
      <c r="AE23" s="11">
        <f t="shared" si="11"/>
        <v>0.54224095974552988</v>
      </c>
      <c r="AF23" s="11">
        <f t="shared" si="11"/>
        <v>0.53534860303519904</v>
      </c>
      <c r="AG23" s="11">
        <f t="shared" si="11"/>
        <v>0.52382446480939238</v>
      </c>
    </row>
    <row r="24" spans="1:33" x14ac:dyDescent="0.2">
      <c r="A24" s="5">
        <v>2002</v>
      </c>
      <c r="B24" s="8">
        <f>O11</f>
        <v>59.677687069632597</v>
      </c>
      <c r="C24" s="11">
        <f t="shared" si="9"/>
        <v>2.0231022306203124</v>
      </c>
      <c r="D24" s="11">
        <f t="shared" si="9"/>
        <v>1.8958075331262898</v>
      </c>
      <c r="E24" s="11">
        <f t="shared" si="9"/>
        <v>1.7522893731989462</v>
      </c>
      <c r="F24" s="11">
        <f t="shared" si="9"/>
        <v>1.5212711912822157</v>
      </c>
      <c r="G24" s="11">
        <f t="shared" si="9"/>
        <v>1.2612412283354775</v>
      </c>
      <c r="H24" s="11">
        <f t="shared" si="9"/>
        <v>1.1096058602464329</v>
      </c>
      <c r="I24" s="11">
        <f t="shared" si="9"/>
        <v>1.0418175955841222</v>
      </c>
      <c r="J24" s="11">
        <f t="shared" si="9"/>
        <v>1.0252438243868067</v>
      </c>
      <c r="K24" s="11">
        <f t="shared" si="9"/>
        <v>1.0345574446375707</v>
      </c>
      <c r="L24" s="11">
        <f t="shared" si="9"/>
        <v>1.0477916709989388</v>
      </c>
      <c r="M24" s="11">
        <f t="shared" si="10"/>
        <v>1.0266147380122597</v>
      </c>
      <c r="N24" s="11">
        <f t="shared" si="10"/>
        <v>1.0060209907800379</v>
      </c>
      <c r="O24" s="10">
        <f t="shared" si="10"/>
        <v>1</v>
      </c>
      <c r="P24" s="11">
        <f t="shared" si="10"/>
        <v>0.97462868327443519</v>
      </c>
      <c r="Q24" s="11">
        <f t="shared" si="10"/>
        <v>0.91127678769516463</v>
      </c>
      <c r="R24" s="11">
        <f t="shared" si="10"/>
        <v>0.87703941191367096</v>
      </c>
      <c r="S24" s="11">
        <f t="shared" si="10"/>
        <v>0.84390313832740138</v>
      </c>
      <c r="T24" s="11">
        <f t="shared" si="10"/>
        <v>0.78320704755003556</v>
      </c>
      <c r="U24" s="11">
        <f t="shared" si="10"/>
        <v>0.72656851742236039</v>
      </c>
      <c r="V24" s="11">
        <f t="shared" si="10"/>
        <v>0.72809411749787101</v>
      </c>
      <c r="W24" s="11">
        <f t="shared" si="11"/>
        <v>0.68121698632008865</v>
      </c>
      <c r="X24" s="11">
        <f t="shared" si="11"/>
        <v>0.63031475551595795</v>
      </c>
      <c r="Y24" s="11">
        <f t="shared" si="11"/>
        <v>0.61595549280866224</v>
      </c>
      <c r="Z24" s="11">
        <f t="shared" si="11"/>
        <v>0.60291226948256127</v>
      </c>
      <c r="AA24" s="11">
        <f t="shared" si="11"/>
        <v>0.59675930102682717</v>
      </c>
      <c r="AB24" s="11">
        <f t="shared" si="11"/>
        <v>0.59677687069632601</v>
      </c>
      <c r="AC24" s="11">
        <f t="shared" si="11"/>
        <v>0.58849471372218065</v>
      </c>
      <c r="AD24" s="11">
        <f t="shared" si="11"/>
        <v>0.56459711346756691</v>
      </c>
      <c r="AE24" s="11">
        <f t="shared" si="11"/>
        <v>0.54550578756471657</v>
      </c>
      <c r="AF24" s="11">
        <f t="shared" si="11"/>
        <v>0.5385719320381801</v>
      </c>
      <c r="AG24" s="11">
        <f t="shared" si="11"/>
        <v>0.52697840708236798</v>
      </c>
    </row>
    <row r="25" spans="1:33" x14ac:dyDescent="0.2">
      <c r="A25" s="5">
        <v>2003</v>
      </c>
      <c r="B25" s="8">
        <f>P11</f>
        <v>61.2312033226182</v>
      </c>
      <c r="C25" s="11">
        <f t="shared" si="9"/>
        <v>2.0757671771195438</v>
      </c>
      <c r="D25" s="11">
        <f t="shared" si="9"/>
        <v>1.9451587724229431</v>
      </c>
      <c r="E25" s="11">
        <f t="shared" si="9"/>
        <v>1.7979045797337139</v>
      </c>
      <c r="F25" s="11">
        <f t="shared" si="9"/>
        <v>1.5608725839785871</v>
      </c>
      <c r="G25" s="11">
        <f t="shared" si="9"/>
        <v>1.2940735789738071</v>
      </c>
      <c r="H25" s="11">
        <f t="shared" si="9"/>
        <v>1.1384908727686101</v>
      </c>
      <c r="I25" s="11">
        <f t="shared" si="9"/>
        <v>1.0689379591045423</v>
      </c>
      <c r="J25" s="11">
        <f t="shared" si="9"/>
        <v>1.0519327431882275</v>
      </c>
      <c r="K25" s="11">
        <f t="shared" si="9"/>
        <v>1.0614888135261875</v>
      </c>
      <c r="L25" s="11">
        <f t="shared" si="9"/>
        <v>1.0750675503194711</v>
      </c>
      <c r="M25" s="11">
        <f t="shared" si="10"/>
        <v>1.0533393441317243</v>
      </c>
      <c r="N25" s="11">
        <f t="shared" si="10"/>
        <v>1.032209505060055</v>
      </c>
      <c r="O25" s="11">
        <f t="shared" si="10"/>
        <v>1.0260317771895708</v>
      </c>
      <c r="P25" s="10">
        <f t="shared" si="10"/>
        <v>1</v>
      </c>
      <c r="Q25" s="11">
        <f t="shared" si="10"/>
        <v>0.93499894199047295</v>
      </c>
      <c r="R25" s="11">
        <f t="shared" si="10"/>
        <v>0.89987030647107979</v>
      </c>
      <c r="S25" s="11">
        <f t="shared" si="10"/>
        <v>0.86587143679391976</v>
      </c>
      <c r="T25" s="11">
        <f t="shared" si="10"/>
        <v>0.80359531890515967</v>
      </c>
      <c r="U25" s="11">
        <f t="shared" si="10"/>
        <v>0.74548238718085602</v>
      </c>
      <c r="V25" s="11">
        <f t="shared" si="10"/>
        <v>0.74704770133761278</v>
      </c>
      <c r="W25" s="11">
        <f t="shared" si="11"/>
        <v>0.69895027512572405</v>
      </c>
      <c r="X25" s="11">
        <f t="shared" si="11"/>
        <v>0.64672296879084812</v>
      </c>
      <c r="Y25" s="11">
        <f t="shared" si="11"/>
        <v>0.63198990895614959</v>
      </c>
      <c r="Z25" s="11">
        <f t="shared" si="11"/>
        <v>0.61860714734658973</v>
      </c>
      <c r="AA25" s="11">
        <f t="shared" si="11"/>
        <v>0.61229400618696161</v>
      </c>
      <c r="AB25" s="11">
        <f t="shared" si="11"/>
        <v>0.612312033226182</v>
      </c>
      <c r="AC25" s="11">
        <f t="shared" si="11"/>
        <v>0.6038142769870366</v>
      </c>
      <c r="AD25" s="11">
        <f t="shared" si="11"/>
        <v>0.57929457972722942</v>
      </c>
      <c r="AE25" s="11">
        <f t="shared" si="11"/>
        <v>0.55970627268222262</v>
      </c>
      <c r="AF25" s="11">
        <f t="shared" si="11"/>
        <v>0.55259191657355466</v>
      </c>
      <c r="AG25" s="11">
        <f t="shared" si="11"/>
        <v>0.54069659155925109</v>
      </c>
    </row>
    <row r="26" spans="1:33" x14ac:dyDescent="0.2">
      <c r="A26" s="5">
        <v>2004</v>
      </c>
      <c r="B26" s="8">
        <f>Q11</f>
        <v>65.487992095762294</v>
      </c>
      <c r="C26" s="11">
        <f t="shared" si="9"/>
        <v>2.2200743593362215</v>
      </c>
      <c r="D26" s="11">
        <f t="shared" si="9"/>
        <v>2.0803860679050512</v>
      </c>
      <c r="E26" s="11">
        <f t="shared" si="9"/>
        <v>1.9228947745184009</v>
      </c>
      <c r="F26" s="11">
        <f t="shared" si="9"/>
        <v>1.669384331768037</v>
      </c>
      <c r="G26" s="11">
        <f t="shared" si="9"/>
        <v>1.3840374794637929</v>
      </c>
      <c r="H26" s="11">
        <f t="shared" si="9"/>
        <v>1.2176386749111536</v>
      </c>
      <c r="I26" s="11">
        <f t="shared" si="9"/>
        <v>1.1432504477801153</v>
      </c>
      <c r="J26" s="11">
        <f t="shared" si="9"/>
        <v>1.1250630304980023</v>
      </c>
      <c r="K26" s="11">
        <f t="shared" si="9"/>
        <v>1.1352834381463968</v>
      </c>
      <c r="L26" s="11">
        <f t="shared" si="9"/>
        <v>1.1498061677276479</v>
      </c>
      <c r="M26" s="11">
        <f t="shared" si="10"/>
        <v>1.1265674182361345</v>
      </c>
      <c r="N26" s="11">
        <f t="shared" si="10"/>
        <v>1.1039686342988104</v>
      </c>
      <c r="O26" s="11">
        <f t="shared" si="10"/>
        <v>1.0973614312389515</v>
      </c>
      <c r="P26" s="11">
        <f t="shared" si="10"/>
        <v>1.069519926804569</v>
      </c>
      <c r="Q26" s="10">
        <f t="shared" si="10"/>
        <v>1</v>
      </c>
      <c r="R26" s="11">
        <f t="shared" si="10"/>
        <v>0.96242922431055433</v>
      </c>
      <c r="S26" s="11">
        <f t="shared" si="10"/>
        <v>0.92606675570199992</v>
      </c>
      <c r="T26" s="11">
        <f t="shared" si="10"/>
        <v>0.85946120665594061</v>
      </c>
      <c r="U26" s="11">
        <f t="shared" si="10"/>
        <v>0.79730826817176448</v>
      </c>
      <c r="V26" s="11">
        <f t="shared" si="10"/>
        <v>0.79898240285412503</v>
      </c>
      <c r="W26" s="11">
        <f t="shared" si="11"/>
        <v>0.7475412470924977</v>
      </c>
      <c r="X26" s="11">
        <f t="shared" si="11"/>
        <v>0.6916831022440213</v>
      </c>
      <c r="Y26" s="11">
        <f t="shared" si="11"/>
        <v>0.67592580116800727</v>
      </c>
      <c r="Z26" s="11">
        <f t="shared" si="11"/>
        <v>0.66161267095090781</v>
      </c>
      <c r="AA26" s="11">
        <f t="shared" si="11"/>
        <v>0.65486064067995542</v>
      </c>
      <c r="AB26" s="11">
        <f t="shared" si="11"/>
        <v>0.65487992095762293</v>
      </c>
      <c r="AC26" s="11">
        <f t="shared" si="11"/>
        <v>0.64579140132672908</v>
      </c>
      <c r="AD26" s="11">
        <f t="shared" si="11"/>
        <v>0.61956709650815001</v>
      </c>
      <c r="AE26" s="11">
        <f t="shared" si="11"/>
        <v>0.59861701179114879</v>
      </c>
      <c r="AF26" s="11">
        <f t="shared" si="11"/>
        <v>0.59100806616654467</v>
      </c>
      <c r="AG26" s="11">
        <f t="shared" si="11"/>
        <v>0.57828577902793021</v>
      </c>
    </row>
    <row r="27" spans="1:33" x14ac:dyDescent="0.2">
      <c r="A27" s="5">
        <v>2005</v>
      </c>
      <c r="B27" s="8">
        <f>R11</f>
        <v>68.044475834236295</v>
      </c>
      <c r="C27" s="11">
        <f t="shared" si="9"/>
        <v>2.3067403849115178</v>
      </c>
      <c r="D27" s="11">
        <f t="shared" si="9"/>
        <v>2.161599019808814</v>
      </c>
      <c r="E27" s="11">
        <f t="shared" si="9"/>
        <v>1.9979596690820414</v>
      </c>
      <c r="F27" s="11">
        <f t="shared" si="9"/>
        <v>1.7345528269509032</v>
      </c>
      <c r="G27" s="11">
        <f t="shared" si="9"/>
        <v>1.4380667632523958</v>
      </c>
      <c r="H27" s="11">
        <f t="shared" si="9"/>
        <v>1.265172174902961</v>
      </c>
      <c r="I27" s="11">
        <f t="shared" si="9"/>
        <v>1.187880021618311</v>
      </c>
      <c r="J27" s="11">
        <f t="shared" si="9"/>
        <v>1.1689826140763258</v>
      </c>
      <c r="K27" s="11">
        <f t="shared" si="9"/>
        <v>1.1796020003025867</v>
      </c>
      <c r="L27" s="11">
        <f t="shared" si="9"/>
        <v>1.1946916601076021</v>
      </c>
      <c r="M27" s="11">
        <f t="shared" si="10"/>
        <v>1.1705457292645722</v>
      </c>
      <c r="N27" s="11">
        <f t="shared" si="10"/>
        <v>1.1470647465943786</v>
      </c>
      <c r="O27" s="11">
        <f t="shared" si="10"/>
        <v>1.1401996152237139</v>
      </c>
      <c r="P27" s="11">
        <f t="shared" si="10"/>
        <v>1.1112712496555059</v>
      </c>
      <c r="Q27" s="11">
        <f t="shared" si="10"/>
        <v>1.0390374426923288</v>
      </c>
      <c r="R27" s="10">
        <f t="shared" si="10"/>
        <v>1</v>
      </c>
      <c r="S27" s="11">
        <f t="shared" si="10"/>
        <v>0.96221803360698765</v>
      </c>
      <c r="T27" s="11">
        <f t="shared" si="10"/>
        <v>0.8930123742570516</v>
      </c>
      <c r="U27" s="11">
        <f t="shared" si="10"/>
        <v>0.82843314399863965</v>
      </c>
      <c r="V27" s="11">
        <f t="shared" si="10"/>
        <v>0.83017263261772212</v>
      </c>
      <c r="W27" s="11">
        <f t="shared" si="11"/>
        <v>0.77672334568602308</v>
      </c>
      <c r="X27" s="11">
        <f t="shared" si="11"/>
        <v>0.71868464170912449</v>
      </c>
      <c r="Y27" s="11">
        <f t="shared" si="11"/>
        <v>0.70231221589536974</v>
      </c>
      <c r="Z27" s="11">
        <f t="shared" si="11"/>
        <v>0.68744033767767254</v>
      </c>
      <c r="AA27" s="11">
        <f t="shared" si="11"/>
        <v>0.68042472541196086</v>
      </c>
      <c r="AB27" s="11">
        <f t="shared" si="11"/>
        <v>0.68044475834236295</v>
      </c>
      <c r="AC27" s="11">
        <f t="shared" si="11"/>
        <v>0.67100144614722002</v>
      </c>
      <c r="AD27" s="11">
        <f t="shared" si="11"/>
        <v>0.64375341153213939</v>
      </c>
      <c r="AE27" s="11">
        <f t="shared" si="11"/>
        <v>0.62198548908359885</v>
      </c>
      <c r="AF27" s="11">
        <f t="shared" si="11"/>
        <v>0.61407950968022518</v>
      </c>
      <c r="AG27" s="11">
        <f t="shared" si="11"/>
        <v>0.60086057698652173</v>
      </c>
    </row>
    <row r="28" spans="1:33" x14ac:dyDescent="0.2">
      <c r="A28" s="5">
        <v>2006</v>
      </c>
      <c r="B28" s="8">
        <f>S11</f>
        <v>70.716275789556306</v>
      </c>
      <c r="C28" s="11">
        <f t="shared" si="9"/>
        <v>2.3973156855774462</v>
      </c>
      <c r="D28" s="11">
        <f t="shared" si="9"/>
        <v>2.2464752730790187</v>
      </c>
      <c r="E28" s="11">
        <f t="shared" si="9"/>
        <v>2.0764105424136088</v>
      </c>
      <c r="F28" s="11">
        <f t="shared" si="9"/>
        <v>1.8026609005120469</v>
      </c>
      <c r="G28" s="11">
        <f t="shared" si="9"/>
        <v>1.4945331650682467</v>
      </c>
      <c r="H28" s="11">
        <f t="shared" si="9"/>
        <v>1.3148497853031438</v>
      </c>
      <c r="I28" s="11">
        <f t="shared" si="9"/>
        <v>1.2345227174400408</v>
      </c>
      <c r="J28" s="11">
        <f t="shared" si="9"/>
        <v>1.2148832938562344</v>
      </c>
      <c r="K28" s="11">
        <f t="shared" si="9"/>
        <v>1.2259196555282899</v>
      </c>
      <c r="L28" s="11">
        <f t="shared" si="9"/>
        <v>1.2416018182793349</v>
      </c>
      <c r="M28" s="11">
        <f t="shared" si="10"/>
        <v>1.2165077855344737</v>
      </c>
      <c r="N28" s="11">
        <f t="shared" si="10"/>
        <v>1.1921048104809171</v>
      </c>
      <c r="O28" s="11">
        <f t="shared" si="10"/>
        <v>1.1849701163358386</v>
      </c>
      <c r="P28" s="11">
        <f t="shared" si="10"/>
        <v>1.1549058642039527</v>
      </c>
      <c r="Q28" s="11">
        <f t="shared" si="10"/>
        <v>1.0798357611292886</v>
      </c>
      <c r="R28" s="11">
        <f t="shared" si="10"/>
        <v>1.0392654939664581</v>
      </c>
      <c r="S28" s="10">
        <f t="shared" si="10"/>
        <v>1</v>
      </c>
      <c r="T28" s="11">
        <f t="shared" si="10"/>
        <v>0.92807694625041426</v>
      </c>
      <c r="U28" s="11">
        <f t="shared" si="10"/>
        <v>0.8609619806159321</v>
      </c>
      <c r="V28" s="11">
        <f t="shared" si="10"/>
        <v>0.86276977111489195</v>
      </c>
      <c r="W28" s="11">
        <f t="shared" si="11"/>
        <v>0.80722177152966479</v>
      </c>
      <c r="X28" s="11">
        <f t="shared" si="11"/>
        <v>0.74690414917194026</v>
      </c>
      <c r="Y28" s="11">
        <f t="shared" si="11"/>
        <v>0.72988885197117925</v>
      </c>
      <c r="Z28" s="11">
        <f t="shared" si="11"/>
        <v>0.71443302210905513</v>
      </c>
      <c r="AA28" s="11">
        <f t="shared" si="11"/>
        <v>0.70714193836225314</v>
      </c>
      <c r="AB28" s="11">
        <f t="shared" si="11"/>
        <v>0.70716275789556304</v>
      </c>
      <c r="AC28" s="11">
        <f t="shared" si="11"/>
        <v>0.69734864938239838</v>
      </c>
      <c r="AD28" s="11">
        <f t="shared" si="11"/>
        <v>0.66903070722854141</v>
      </c>
      <c r="AE28" s="11">
        <f t="shared" si="11"/>
        <v>0.64640805655243538</v>
      </c>
      <c r="AF28" s="11">
        <f t="shared" si="11"/>
        <v>0.63819164496249969</v>
      </c>
      <c r="AG28" s="11">
        <f t="shared" si="11"/>
        <v>0.62445366434686855</v>
      </c>
    </row>
    <row r="29" spans="1:33" x14ac:dyDescent="0.2">
      <c r="A29" s="5">
        <v>2007</v>
      </c>
      <c r="B29" s="8">
        <f>T11</f>
        <v>76.196565462876606</v>
      </c>
      <c r="C29" s="11">
        <f t="shared" si="9"/>
        <v>2.5831001354607519</v>
      </c>
      <c r="D29" s="11">
        <f t="shared" si="9"/>
        <v>2.4205700638887255</v>
      </c>
      <c r="E29" s="11">
        <f t="shared" si="9"/>
        <v>2.2373258497613304</v>
      </c>
      <c r="F29" s="11">
        <f t="shared" si="9"/>
        <v>1.9423614688362831</v>
      </c>
      <c r="G29" s="11">
        <f t="shared" si="9"/>
        <v>1.610354799897153</v>
      </c>
      <c r="H29" s="11">
        <f t="shared" si="9"/>
        <v>1.4167465215199626</v>
      </c>
      <c r="I29" s="11">
        <f t="shared" si="9"/>
        <v>1.3301943577283313</v>
      </c>
      <c r="J29" s="11">
        <f t="shared" si="9"/>
        <v>1.3090329403877183</v>
      </c>
      <c r="K29" s="11">
        <f t="shared" si="9"/>
        <v>1.3209245854896083</v>
      </c>
      <c r="L29" s="11">
        <f t="shared" si="9"/>
        <v>1.3378220666892044</v>
      </c>
      <c r="M29" s="11">
        <f t="shared" si="10"/>
        <v>1.3107833250781287</v>
      </c>
      <c r="N29" s="11">
        <f t="shared" si="10"/>
        <v>1.2844891959629203</v>
      </c>
      <c r="O29" s="11">
        <f t="shared" si="10"/>
        <v>1.2768015853893533</v>
      </c>
      <c r="P29" s="11">
        <f t="shared" si="10"/>
        <v>1.2444074479707368</v>
      </c>
      <c r="Q29" s="11">
        <f t="shared" si="10"/>
        <v>1.1635196472577032</v>
      </c>
      <c r="R29" s="11">
        <f t="shared" si="10"/>
        <v>1.119805311580321</v>
      </c>
      <c r="S29" s="11">
        <f t="shared" si="10"/>
        <v>1.0774968649314767</v>
      </c>
      <c r="T29" s="10">
        <f t="shared" si="10"/>
        <v>1</v>
      </c>
      <c r="U29" s="11">
        <f t="shared" si="10"/>
        <v>0.92768383493886164</v>
      </c>
      <c r="V29" s="11">
        <f t="shared" si="10"/>
        <v>0.92963172353394385</v>
      </c>
      <c r="W29" s="11">
        <f t="shared" si="11"/>
        <v>0.86977892812764657</v>
      </c>
      <c r="X29" s="11">
        <f t="shared" si="11"/>
        <v>0.80478687913707758</v>
      </c>
      <c r="Y29" s="11">
        <f t="shared" si="11"/>
        <v>0.78645294974738034</v>
      </c>
      <c r="Z29" s="11">
        <f t="shared" si="11"/>
        <v>0.76979934152602725</v>
      </c>
      <c r="AA29" s="11">
        <f t="shared" si="11"/>
        <v>0.76194322164689532</v>
      </c>
      <c r="AB29" s="11">
        <f t="shared" si="11"/>
        <v>0.76196565462876609</v>
      </c>
      <c r="AC29" s="11">
        <f t="shared" si="11"/>
        <v>0.75139098347373379</v>
      </c>
      <c r="AD29" s="11">
        <f t="shared" si="11"/>
        <v>0.72087848958164202</v>
      </c>
      <c r="AE29" s="11">
        <f t="shared" si="11"/>
        <v>0.6965026544016979</v>
      </c>
      <c r="AF29" s="11">
        <f t="shared" si="11"/>
        <v>0.68764949667255537</v>
      </c>
      <c r="AG29" s="11">
        <f t="shared" si="11"/>
        <v>0.67284686562872342</v>
      </c>
    </row>
    <row r="30" spans="1:33" x14ac:dyDescent="0.2">
      <c r="A30" s="5">
        <v>2008</v>
      </c>
      <c r="B30" s="8">
        <f>U11</f>
        <v>82.136351408880898</v>
      </c>
      <c r="C30" s="11">
        <f t="shared" si="9"/>
        <v>2.7844617294975169</v>
      </c>
      <c r="D30" s="11">
        <f t="shared" si="9"/>
        <v>2.6092618764325577</v>
      </c>
      <c r="E30" s="11">
        <f t="shared" si="9"/>
        <v>2.4117331417214789</v>
      </c>
      <c r="F30" s="11">
        <f t="shared" si="9"/>
        <v>2.0937752666179561</v>
      </c>
      <c r="G30" s="11">
        <f t="shared" si="9"/>
        <v>1.7358875289696971</v>
      </c>
      <c r="H30" s="11">
        <f t="shared" si="9"/>
        <v>1.5271868153370727</v>
      </c>
      <c r="I30" s="11">
        <f t="shared" si="9"/>
        <v>1.4338876108755272</v>
      </c>
      <c r="J30" s="11">
        <f t="shared" si="9"/>
        <v>1.4110765878269176</v>
      </c>
      <c r="K30" s="11">
        <f t="shared" si="9"/>
        <v>1.4238952278139705</v>
      </c>
      <c r="L30" s="11">
        <f t="shared" si="9"/>
        <v>1.442109926144582</v>
      </c>
      <c r="M30" s="11">
        <f t="shared" si="10"/>
        <v>1.4129634210609208</v>
      </c>
      <c r="N30" s="11">
        <f t="shared" si="10"/>
        <v>1.3846195735938134</v>
      </c>
      <c r="O30" s="11">
        <f t="shared" si="10"/>
        <v>1.3763326871740735</v>
      </c>
      <c r="P30" s="11">
        <f t="shared" si="10"/>
        <v>1.3414133146480325</v>
      </c>
      <c r="Q30" s="11">
        <f t="shared" si="10"/>
        <v>1.2542200299678437</v>
      </c>
      <c r="R30" s="11">
        <f t="shared" si="10"/>
        <v>1.207098010556712</v>
      </c>
      <c r="S30" s="11">
        <f t="shared" si="10"/>
        <v>1.1614914740887863</v>
      </c>
      <c r="T30" s="11">
        <f t="shared" si="10"/>
        <v>1.0779534603682128</v>
      </c>
      <c r="U30" s="10">
        <f t="shared" si="10"/>
        <v>1</v>
      </c>
      <c r="V30" s="11">
        <f t="shared" si="10"/>
        <v>1.0020997332514805</v>
      </c>
      <c r="W30" s="11">
        <f t="shared" si="11"/>
        <v>0.93758120533055178</v>
      </c>
      <c r="X30" s="11">
        <f t="shared" si="11"/>
        <v>0.86752280122474756</v>
      </c>
      <c r="Y30" s="11">
        <f t="shared" si="11"/>
        <v>0.84775967859697687</v>
      </c>
      <c r="Z30" s="11">
        <f t="shared" si="11"/>
        <v>0.82980786398715278</v>
      </c>
      <c r="AA30" s="11">
        <f t="shared" si="11"/>
        <v>0.82133933237837498</v>
      </c>
      <c r="AB30" s="11">
        <f t="shared" si="11"/>
        <v>0.82136351408880903</v>
      </c>
      <c r="AC30" s="11">
        <f t="shared" si="11"/>
        <v>0.80996451072498599</v>
      </c>
      <c r="AD30" s="11">
        <f t="shared" si="11"/>
        <v>0.77707346234954178</v>
      </c>
      <c r="AE30" s="11">
        <f t="shared" si="11"/>
        <v>0.75079744646795565</v>
      </c>
      <c r="AF30" s="11">
        <f t="shared" si="11"/>
        <v>0.74125415445864107</v>
      </c>
      <c r="AG30" s="11">
        <f t="shared" si="11"/>
        <v>0.72529760710238844</v>
      </c>
    </row>
    <row r="31" spans="1:33" x14ac:dyDescent="0.2">
      <c r="A31" s="5">
        <v>2009</v>
      </c>
      <c r="B31" s="8">
        <f>V11</f>
        <v>81.964248351185304</v>
      </c>
      <c r="C31" s="11">
        <f t="shared" si="9"/>
        <v>2.7786273532504238</v>
      </c>
      <c r="D31" s="11">
        <f t="shared" si="9"/>
        <v>2.6037946023260283</v>
      </c>
      <c r="E31" s="11">
        <f t="shared" si="9"/>
        <v>2.4066797562116959</v>
      </c>
      <c r="F31" s="11">
        <f t="shared" si="9"/>
        <v>2.089388108930387</v>
      </c>
      <c r="G31" s="11">
        <f t="shared" si="9"/>
        <v>1.7322502654873673</v>
      </c>
      <c r="H31" s="11">
        <f t="shared" si="9"/>
        <v>1.523986849474412</v>
      </c>
      <c r="I31" s="11">
        <f t="shared" si="9"/>
        <v>1.430883137971745</v>
      </c>
      <c r="J31" s="11">
        <f t="shared" si="9"/>
        <v>1.4081199116264038</v>
      </c>
      <c r="K31" s="11">
        <f t="shared" si="9"/>
        <v>1.4209116922862595</v>
      </c>
      <c r="L31" s="11">
        <f t="shared" si="9"/>
        <v>1.4390882247472661</v>
      </c>
      <c r="M31" s="11">
        <f t="shared" si="10"/>
        <v>1.4100027913153157</v>
      </c>
      <c r="N31" s="11">
        <f t="shared" si="10"/>
        <v>1.3817183336644379</v>
      </c>
      <c r="O31" s="11">
        <f t="shared" si="10"/>
        <v>1.3734488110363341</v>
      </c>
      <c r="P31" s="11">
        <f t="shared" si="10"/>
        <v>1.338602606245181</v>
      </c>
      <c r="Q31" s="11">
        <f t="shared" si="10"/>
        <v>1.2515920205849338</v>
      </c>
      <c r="R31" s="11">
        <f t="shared" si="10"/>
        <v>1.2045687375248371</v>
      </c>
      <c r="S31" s="11">
        <f t="shared" si="10"/>
        <v>1.1590577619656004</v>
      </c>
      <c r="T31" s="11">
        <f t="shared" si="10"/>
        <v>1.075694788252874</v>
      </c>
      <c r="U31" s="11">
        <f t="shared" si="10"/>
        <v>0.99790466639017295</v>
      </c>
      <c r="V31" s="10">
        <f t="shared" si="10"/>
        <v>1</v>
      </c>
      <c r="W31" s="11">
        <f t="shared" si="11"/>
        <v>0.9356166599190805</v>
      </c>
      <c r="X31" s="11">
        <f t="shared" si="11"/>
        <v>0.86570505154205002</v>
      </c>
      <c r="Y31" s="11">
        <f t="shared" si="11"/>
        <v>0.84598333924935643</v>
      </c>
      <c r="Z31" s="11">
        <f t="shared" si="11"/>
        <v>0.8280691396800417</v>
      </c>
      <c r="AA31" s="11">
        <f t="shared" si="11"/>
        <v>0.81961835247016968</v>
      </c>
      <c r="AB31" s="11">
        <f t="shared" si="11"/>
        <v>0.81964248351185309</v>
      </c>
      <c r="AC31" s="11">
        <f t="shared" si="11"/>
        <v>0.80826736486289685</v>
      </c>
      <c r="AD31" s="11">
        <f t="shared" si="11"/>
        <v>0.77544523420657607</v>
      </c>
      <c r="AE31" s="11">
        <f t="shared" si="11"/>
        <v>0.74922427534419911</v>
      </c>
      <c r="AF31" s="11">
        <f t="shared" si="11"/>
        <v>0.73970097971537985</v>
      </c>
      <c r="AG31" s="11">
        <f t="shared" si="11"/>
        <v>0.7237778666490996</v>
      </c>
    </row>
    <row r="32" spans="1:33" x14ac:dyDescent="0.2">
      <c r="A32" s="5">
        <v>2010</v>
      </c>
      <c r="B32" s="8">
        <f>W11</f>
        <v>87.604519951872405</v>
      </c>
      <c r="C32" s="11">
        <f t="shared" ref="C32:L42" si="12">VLOOKUP($A32,$A$12:$B$42,2,FALSE)/HLOOKUP(C$10,$C$5:$BL$7,2,FALSE)</f>
        <v>2.9698352672458199</v>
      </c>
      <c r="D32" s="11">
        <f t="shared" si="12"/>
        <v>2.782971609923262</v>
      </c>
      <c r="E32" s="11">
        <f t="shared" si="12"/>
        <v>2.5722925417123768</v>
      </c>
      <c r="F32" s="11">
        <f t="shared" si="12"/>
        <v>2.2331668496701349</v>
      </c>
      <c r="G32" s="11">
        <f t="shared" si="12"/>
        <v>1.8514529931918762</v>
      </c>
      <c r="H32" s="11">
        <f t="shared" si="12"/>
        <v>1.6288581795948551</v>
      </c>
      <c r="I32" s="11">
        <f t="shared" si="12"/>
        <v>1.5293476476738872</v>
      </c>
      <c r="J32" s="11">
        <f t="shared" si="12"/>
        <v>1.5050179971658362</v>
      </c>
      <c r="K32" s="11">
        <f t="shared" si="12"/>
        <v>1.5186900288940464</v>
      </c>
      <c r="L32" s="11">
        <f t="shared" si="12"/>
        <v>1.5381173576705334</v>
      </c>
      <c r="M32" s="11">
        <f t="shared" ref="M32:V42" si="13">VLOOKUP($A32,$A$12:$B$42,2,FALSE)/HLOOKUP(M$10,$C$5:$BL$7,2,FALSE)</f>
        <v>1.5070304449658516</v>
      </c>
      <c r="N32" s="11">
        <f t="shared" si="13"/>
        <v>1.4767996262314738</v>
      </c>
      <c r="O32" s="11">
        <f t="shared" si="13"/>
        <v>1.4679610463062094</v>
      </c>
      <c r="P32" s="11">
        <f t="shared" si="13"/>
        <v>1.4307169416595829</v>
      </c>
      <c r="Q32" s="11">
        <f t="shared" si="13"/>
        <v>1.3377188267395552</v>
      </c>
      <c r="R32" s="11">
        <f t="shared" si="13"/>
        <v>1.2874596927645749</v>
      </c>
      <c r="S32" s="11">
        <f t="shared" si="13"/>
        <v>1.2388169339201858</v>
      </c>
      <c r="T32" s="11">
        <f t="shared" si="13"/>
        <v>1.1497174369959473</v>
      </c>
      <c r="U32" s="11">
        <f t="shared" si="13"/>
        <v>1.0665742810484795</v>
      </c>
      <c r="V32" s="11">
        <f t="shared" si="13"/>
        <v>1.068813802531571</v>
      </c>
      <c r="W32" s="10">
        <f t="shared" ref="W32:AG42" si="14">VLOOKUP($A32,$A$12:$B$42,2,FALSE)/HLOOKUP(W$10,$C$5:$BL$7,2,FALSE)</f>
        <v>1</v>
      </c>
      <c r="X32" s="11">
        <f t="shared" si="14"/>
        <v>0.92527750800944808</v>
      </c>
      <c r="Y32" s="11">
        <f t="shared" si="14"/>
        <v>0.90419866970146057</v>
      </c>
      <c r="Z32" s="11">
        <f t="shared" si="14"/>
        <v>0.88505172594047188</v>
      </c>
      <c r="AA32" s="11">
        <f t="shared" si="14"/>
        <v>0.87601940792830346</v>
      </c>
      <c r="AB32" s="11">
        <f t="shared" si="14"/>
        <v>0.87604519951872406</v>
      </c>
      <c r="AC32" s="11">
        <f t="shared" si="14"/>
        <v>0.8638873157012853</v>
      </c>
      <c r="AD32" s="11">
        <f t="shared" si="14"/>
        <v>0.82880656942731523</v>
      </c>
      <c r="AE32" s="11">
        <f t="shared" si="14"/>
        <v>0.80078124667959405</v>
      </c>
      <c r="AF32" s="11">
        <f t="shared" si="14"/>
        <v>0.79060261686592359</v>
      </c>
      <c r="AG32" s="11">
        <f t="shared" si="14"/>
        <v>0.77358377384141241</v>
      </c>
    </row>
    <row r="33" spans="1:33" x14ac:dyDescent="0.2">
      <c r="A33" s="5">
        <v>2011</v>
      </c>
      <c r="B33" s="8">
        <f>X11</f>
        <v>94.679184561976697</v>
      </c>
      <c r="C33" s="11">
        <f t="shared" si="12"/>
        <v>3.2096697926169568</v>
      </c>
      <c r="D33" s="11">
        <f t="shared" si="12"/>
        <v>3.007715615945616</v>
      </c>
      <c r="E33" s="11">
        <f t="shared" si="12"/>
        <v>2.780022770948098</v>
      </c>
      <c r="F33" s="11">
        <f t="shared" si="12"/>
        <v>2.4135103580701456</v>
      </c>
      <c r="G33" s="11">
        <f t="shared" si="12"/>
        <v>2.0009704949760554</v>
      </c>
      <c r="H33" s="11">
        <f t="shared" si="12"/>
        <v>1.760399626593131</v>
      </c>
      <c r="I33" s="11">
        <f t="shared" si="12"/>
        <v>1.6528529381028367</v>
      </c>
      <c r="J33" s="11">
        <f t="shared" si="12"/>
        <v>1.6265585017878423</v>
      </c>
      <c r="K33" s="11">
        <f t="shared" si="12"/>
        <v>1.6413346436586449</v>
      </c>
      <c r="L33" s="11">
        <f t="shared" si="12"/>
        <v>1.6623308622074791</v>
      </c>
      <c r="M33" s="11">
        <f t="shared" si="13"/>
        <v>1.6287334685222492</v>
      </c>
      <c r="N33" s="11">
        <f t="shared" si="13"/>
        <v>1.5960613042551057</v>
      </c>
      <c r="O33" s="11">
        <f t="shared" si="13"/>
        <v>1.5865089485037174</v>
      </c>
      <c r="P33" s="11">
        <f t="shared" si="13"/>
        <v>1.5462571274832868</v>
      </c>
      <c r="Q33" s="11">
        <f t="shared" si="13"/>
        <v>1.4457487782421008</v>
      </c>
      <c r="R33" s="11">
        <f t="shared" si="13"/>
        <v>1.3914308751914768</v>
      </c>
      <c r="S33" s="11">
        <f t="shared" si="13"/>
        <v>1.3388598806267926</v>
      </c>
      <c r="T33" s="11">
        <f t="shared" si="13"/>
        <v>1.2425649894693078</v>
      </c>
      <c r="U33" s="11">
        <f t="shared" si="13"/>
        <v>1.1527074545916538</v>
      </c>
      <c r="V33" s="11">
        <f t="shared" si="13"/>
        <v>1.1551278327632895</v>
      </c>
      <c r="W33" s="11">
        <f t="shared" si="14"/>
        <v>1.080756844669555</v>
      </c>
      <c r="X33" s="10">
        <f t="shared" si="14"/>
        <v>1</v>
      </c>
      <c r="Y33" s="11">
        <f t="shared" si="14"/>
        <v>0.97721890122095978</v>
      </c>
      <c r="Z33" s="11">
        <f t="shared" si="14"/>
        <v>0.95652571069676817</v>
      </c>
      <c r="AA33" s="11">
        <f t="shared" si="14"/>
        <v>0.94676397118188493</v>
      </c>
      <c r="AB33" s="11">
        <f t="shared" si="14"/>
        <v>0.94679184561976693</v>
      </c>
      <c r="AC33" s="11">
        <f t="shared" si="14"/>
        <v>0.93365212946737286</v>
      </c>
      <c r="AD33" s="11">
        <f t="shared" si="14"/>
        <v>0.8957383728156636</v>
      </c>
      <c r="AE33" s="11">
        <f t="shared" si="14"/>
        <v>0.86544981343199068</v>
      </c>
      <c r="AF33" s="11">
        <f t="shared" si="14"/>
        <v>0.85444918959150873</v>
      </c>
      <c r="AG33" s="11">
        <f t="shared" si="14"/>
        <v>0.83605595850441161</v>
      </c>
    </row>
    <row r="34" spans="1:33" x14ac:dyDescent="0.2">
      <c r="A34" s="5">
        <v>2012</v>
      </c>
      <c r="B34" s="8">
        <f>Y11</f>
        <v>96.886362353084195</v>
      </c>
      <c r="C34" s="11">
        <f t="shared" si="12"/>
        <v>3.284494178946725</v>
      </c>
      <c r="D34" s="11">
        <f t="shared" si="12"/>
        <v>3.0778320110138138</v>
      </c>
      <c r="E34" s="11">
        <f t="shared" si="12"/>
        <v>2.8448311503949357</v>
      </c>
      <c r="F34" s="11">
        <f t="shared" si="12"/>
        <v>2.4697745357305823</v>
      </c>
      <c r="G34" s="11">
        <f t="shared" si="12"/>
        <v>2.0476174708409718</v>
      </c>
      <c r="H34" s="11">
        <f t="shared" si="12"/>
        <v>1.801438372092115</v>
      </c>
      <c r="I34" s="11">
        <f t="shared" si="12"/>
        <v>1.6913845362975728</v>
      </c>
      <c r="J34" s="11">
        <f t="shared" si="12"/>
        <v>1.6644771194617529</v>
      </c>
      <c r="K34" s="11">
        <f t="shared" si="12"/>
        <v>1.6795977253488688</v>
      </c>
      <c r="L34" s="11">
        <f t="shared" si="12"/>
        <v>1.7010834114347611</v>
      </c>
      <c r="M34" s="11">
        <f t="shared" si="13"/>
        <v>1.6667027894029396</v>
      </c>
      <c r="N34" s="11">
        <f t="shared" si="13"/>
        <v>1.633268965900015</v>
      </c>
      <c r="O34" s="11">
        <f t="shared" si="13"/>
        <v>1.6234939239524497</v>
      </c>
      <c r="P34" s="11">
        <f t="shared" si="13"/>
        <v>1.5823037454058222</v>
      </c>
      <c r="Q34" s="11">
        <f t="shared" si="13"/>
        <v>1.4794523278620062</v>
      </c>
      <c r="R34" s="11">
        <f t="shared" si="13"/>
        <v>1.4238681563086746</v>
      </c>
      <c r="S34" s="11">
        <f t="shared" si="13"/>
        <v>1.3700716174789398</v>
      </c>
      <c r="T34" s="11">
        <f t="shared" si="13"/>
        <v>1.2715318828942201</v>
      </c>
      <c r="U34" s="11">
        <f t="shared" si="13"/>
        <v>1.1795795733703418</v>
      </c>
      <c r="V34" s="11">
        <f t="shared" si="13"/>
        <v>1.1820563758233147</v>
      </c>
      <c r="W34" s="11">
        <f t="shared" si="14"/>
        <v>1.105951638183863</v>
      </c>
      <c r="X34" s="11">
        <f t="shared" si="14"/>
        <v>1.0233121757577315</v>
      </c>
      <c r="Y34" s="10">
        <f t="shared" si="14"/>
        <v>1</v>
      </c>
      <c r="Z34" s="11">
        <f t="shared" si="14"/>
        <v>0.97882440618132027</v>
      </c>
      <c r="AA34" s="11">
        <f t="shared" si="14"/>
        <v>0.96883509927916489</v>
      </c>
      <c r="AB34" s="11">
        <f t="shared" si="14"/>
        <v>0.96886362353084199</v>
      </c>
      <c r="AC34" s="11">
        <f t="shared" si="14"/>
        <v>0.95541759200609655</v>
      </c>
      <c r="AD34" s="11">
        <f t="shared" si="14"/>
        <v>0.91661998319568683</v>
      </c>
      <c r="AE34" s="11">
        <f t="shared" si="14"/>
        <v>0.88562533159221313</v>
      </c>
      <c r="AF34" s="11">
        <f t="shared" si="14"/>
        <v>0.87436825927531714</v>
      </c>
      <c r="AG34" s="11">
        <f t="shared" si="14"/>
        <v>0.85554624195236506</v>
      </c>
    </row>
    <row r="35" spans="1:33" x14ac:dyDescent="0.2">
      <c r="A35" s="5">
        <v>2013</v>
      </c>
      <c r="B35" s="8">
        <f>Z11</f>
        <v>98.982372876322302</v>
      </c>
      <c r="C35" s="11">
        <f t="shared" si="12"/>
        <v>3.3555499415472236</v>
      </c>
      <c r="D35" s="11">
        <f t="shared" si="12"/>
        <v>3.1444169062164429</v>
      </c>
      <c r="E35" s="11">
        <f t="shared" si="12"/>
        <v>2.9063753748166667</v>
      </c>
      <c r="F35" s="11">
        <f t="shared" si="12"/>
        <v>2.5232048977669996</v>
      </c>
      <c r="G35" s="11">
        <f t="shared" si="12"/>
        <v>2.0919150134693978</v>
      </c>
      <c r="H35" s="11">
        <f t="shared" si="12"/>
        <v>1.8404101498858738</v>
      </c>
      <c r="I35" s="11">
        <f t="shared" si="12"/>
        <v>1.7279754423943694</v>
      </c>
      <c r="J35" s="11">
        <f t="shared" si="12"/>
        <v>1.7004859185677277</v>
      </c>
      <c r="K35" s="11">
        <f t="shared" si="12"/>
        <v>1.7159336391104814</v>
      </c>
      <c r="L35" s="11">
        <f t="shared" si="12"/>
        <v>1.737884140089216</v>
      </c>
      <c r="M35" s="11">
        <f t="shared" si="13"/>
        <v>1.7027597379853181</v>
      </c>
      <c r="N35" s="11">
        <f t="shared" si="13"/>
        <v>1.6686026171659061</v>
      </c>
      <c r="O35" s="11">
        <f t="shared" si="13"/>
        <v>1.6586161048907366</v>
      </c>
      <c r="P35" s="11">
        <f t="shared" si="13"/>
        <v>1.6165348303674312</v>
      </c>
      <c r="Q35" s="11">
        <f t="shared" si="13"/>
        <v>1.5114583560842969</v>
      </c>
      <c r="R35" s="11">
        <f t="shared" si="13"/>
        <v>1.4546716932239154</v>
      </c>
      <c r="S35" s="11">
        <f t="shared" si="13"/>
        <v>1.399711336197663</v>
      </c>
      <c r="T35" s="11">
        <f t="shared" si="13"/>
        <v>1.2990398225304141</v>
      </c>
      <c r="U35" s="11">
        <f t="shared" si="13"/>
        <v>1.2050982443033127</v>
      </c>
      <c r="V35" s="11">
        <f t="shared" si="13"/>
        <v>1.2076286291581773</v>
      </c>
      <c r="W35" s="11">
        <f t="shared" si="14"/>
        <v>1.1298774644356318</v>
      </c>
      <c r="X35" s="11">
        <f t="shared" si="14"/>
        <v>1.045450204649035</v>
      </c>
      <c r="Y35" s="11">
        <f t="shared" si="14"/>
        <v>1.0216337002683575</v>
      </c>
      <c r="Z35" s="10">
        <f t="shared" si="14"/>
        <v>1</v>
      </c>
      <c r="AA35" s="11">
        <f t="shared" si="14"/>
        <v>0.98979458742643478</v>
      </c>
      <c r="AB35" s="11">
        <f t="shared" si="14"/>
        <v>0.989823728763223</v>
      </c>
      <c r="AC35" s="11">
        <f t="shared" si="14"/>
        <v>0.97608680982267237</v>
      </c>
      <c r="AD35" s="11">
        <f t="shared" si="14"/>
        <v>0.93644986517212925</v>
      </c>
      <c r="AE35" s="11">
        <f t="shared" si="14"/>
        <v>0.90478468456594385</v>
      </c>
      <c r="AF35" s="11">
        <f t="shared" si="14"/>
        <v>0.89328408012064497</v>
      </c>
      <c r="AG35" s="11">
        <f t="shared" si="14"/>
        <v>0.87405487291648221</v>
      </c>
    </row>
    <row r="36" spans="1:33" x14ac:dyDescent="0.2">
      <c r="A36" s="5">
        <v>2014</v>
      </c>
      <c r="B36" s="8">
        <f>AA11</f>
        <v>100.002944180253</v>
      </c>
      <c r="C36" s="11">
        <f t="shared" si="12"/>
        <v>3.3901477985164479</v>
      </c>
      <c r="D36" s="11">
        <f t="shared" si="12"/>
        <v>3.1768378471256771</v>
      </c>
      <c r="E36" s="11">
        <f t="shared" si="12"/>
        <v>2.9363419559340431</v>
      </c>
      <c r="F36" s="11">
        <f t="shared" si="12"/>
        <v>2.5492207472336106</v>
      </c>
      <c r="G36" s="11">
        <f t="shared" si="12"/>
        <v>2.1134839895503843</v>
      </c>
      <c r="H36" s="11">
        <f t="shared" si="12"/>
        <v>1.8593859506457038</v>
      </c>
      <c r="I36" s="11">
        <f t="shared" si="12"/>
        <v>1.7457919697129067</v>
      </c>
      <c r="J36" s="11">
        <f t="shared" si="12"/>
        <v>1.7180190113881726</v>
      </c>
      <c r="K36" s="11">
        <f t="shared" si="12"/>
        <v>1.7336260077680168</v>
      </c>
      <c r="L36" s="11">
        <f t="shared" si="12"/>
        <v>1.7558028323916066</v>
      </c>
      <c r="M36" s="11">
        <f t="shared" si="13"/>
        <v>1.7203162753321013</v>
      </c>
      <c r="N36" s="11">
        <f t="shared" si="13"/>
        <v>1.6858069728431637</v>
      </c>
      <c r="O36" s="11">
        <f t="shared" si="13"/>
        <v>1.6757174932662593</v>
      </c>
      <c r="P36" s="11">
        <f t="shared" si="13"/>
        <v>1.6332023340020316</v>
      </c>
      <c r="Q36" s="11">
        <f t="shared" si="13"/>
        <v>1.5270424543482706</v>
      </c>
      <c r="R36" s="11">
        <f t="shared" si="13"/>
        <v>1.469670284827691</v>
      </c>
      <c r="S36" s="11">
        <f t="shared" si="13"/>
        <v>1.4141432515175223</v>
      </c>
      <c r="T36" s="11">
        <f t="shared" si="13"/>
        <v>1.3124337504290136</v>
      </c>
      <c r="U36" s="11">
        <f t="shared" si="13"/>
        <v>1.2175235747011803</v>
      </c>
      <c r="V36" s="11">
        <f t="shared" si="13"/>
        <v>1.2200800494354418</v>
      </c>
      <c r="W36" s="11">
        <f t="shared" si="14"/>
        <v>1.1415272206866947</v>
      </c>
      <c r="X36" s="11">
        <f t="shared" si="14"/>
        <v>1.0562294620819361</v>
      </c>
      <c r="Y36" s="11">
        <f t="shared" si="14"/>
        <v>1.032167394372915</v>
      </c>
      <c r="Z36" s="11">
        <f t="shared" si="14"/>
        <v>1.0103106368767891</v>
      </c>
      <c r="AA36" s="10">
        <f t="shared" si="14"/>
        <v>1</v>
      </c>
      <c r="AB36" s="11">
        <f t="shared" si="14"/>
        <v>1.00002944180253</v>
      </c>
      <c r="AC36" s="11">
        <f t="shared" si="14"/>
        <v>0.98615088647897742</v>
      </c>
      <c r="AD36" s="11">
        <f t="shared" si="14"/>
        <v>0.94610525968523718</v>
      </c>
      <c r="AE36" s="11">
        <f t="shared" si="14"/>
        <v>0.91411359090018351</v>
      </c>
      <c r="AF36" s="11">
        <f t="shared" si="14"/>
        <v>0.90249440789858548</v>
      </c>
      <c r="AG36" s="11">
        <f t="shared" si="14"/>
        <v>0.88306693532151215</v>
      </c>
    </row>
    <row r="37" spans="1:33" x14ac:dyDescent="0.2">
      <c r="A37" s="5">
        <v>2015</v>
      </c>
      <c r="B37" s="8">
        <f>AB11</f>
        <v>100</v>
      </c>
      <c r="C37" s="11">
        <f t="shared" si="12"/>
        <v>3.3900479893929769</v>
      </c>
      <c r="D37" s="11">
        <f t="shared" si="12"/>
        <v>3.1767443180467771</v>
      </c>
      <c r="E37" s="11">
        <f t="shared" si="12"/>
        <v>2.93625550727922</v>
      </c>
      <c r="F37" s="11">
        <f t="shared" si="12"/>
        <v>2.5491456957894152</v>
      </c>
      <c r="G37" s="11">
        <f t="shared" si="12"/>
        <v>2.1134217666040693</v>
      </c>
      <c r="H37" s="11">
        <f t="shared" si="12"/>
        <v>1.859331208583423</v>
      </c>
      <c r="I37" s="11">
        <f t="shared" si="12"/>
        <v>1.7457405719637185</v>
      </c>
      <c r="J37" s="11">
        <f t="shared" si="12"/>
        <v>1.7179684313008656</v>
      </c>
      <c r="K37" s="11">
        <f t="shared" si="12"/>
        <v>1.7335749681961323</v>
      </c>
      <c r="L37" s="11">
        <f t="shared" si="12"/>
        <v>1.7557511399132535</v>
      </c>
      <c r="M37" s="11">
        <f t="shared" si="13"/>
        <v>1.7202656276111941</v>
      </c>
      <c r="N37" s="11">
        <f t="shared" si="13"/>
        <v>1.6857573411084135</v>
      </c>
      <c r="O37" s="11">
        <f t="shared" si="13"/>
        <v>1.6756681585752289</v>
      </c>
      <c r="P37" s="11">
        <f t="shared" si="13"/>
        <v>1.6331542509970727</v>
      </c>
      <c r="Q37" s="11">
        <f t="shared" si="13"/>
        <v>1.5269974967895064</v>
      </c>
      <c r="R37" s="11">
        <f t="shared" si="13"/>
        <v>1.4696270163592826</v>
      </c>
      <c r="S37" s="11">
        <f t="shared" si="13"/>
        <v>1.4141016178169332</v>
      </c>
      <c r="T37" s="11">
        <f t="shared" si="13"/>
        <v>1.3123951111513099</v>
      </c>
      <c r="U37" s="11">
        <f t="shared" si="13"/>
        <v>1.2174877296678608</v>
      </c>
      <c r="V37" s="11">
        <f t="shared" si="13"/>
        <v>1.220044129137114</v>
      </c>
      <c r="W37" s="11">
        <f t="shared" si="14"/>
        <v>1.1414936130571498</v>
      </c>
      <c r="X37" s="11">
        <f t="shared" si="14"/>
        <v>1.0561983656982208</v>
      </c>
      <c r="Y37" s="11">
        <f t="shared" si="14"/>
        <v>1.0321370063989888</v>
      </c>
      <c r="Z37" s="11">
        <f t="shared" si="14"/>
        <v>1.0102808923862556</v>
      </c>
      <c r="AA37" s="11">
        <f t="shared" si="14"/>
        <v>0.99997055906426424</v>
      </c>
      <c r="AB37" s="10">
        <f t="shared" si="14"/>
        <v>1</v>
      </c>
      <c r="AC37" s="11">
        <f t="shared" si="14"/>
        <v>0.98612185327410284</v>
      </c>
      <c r="AD37" s="11">
        <f t="shared" si="14"/>
        <v>0.94607740546108754</v>
      </c>
      <c r="AE37" s="11">
        <f t="shared" si="14"/>
        <v>0.91408667854069858</v>
      </c>
      <c r="AF37" s="11">
        <f t="shared" si="14"/>
        <v>0.90246783761872063</v>
      </c>
      <c r="AG37" s="11">
        <f t="shared" si="14"/>
        <v>0.88304093700461894</v>
      </c>
    </row>
    <row r="38" spans="1:33" x14ac:dyDescent="0.2">
      <c r="A38" s="5">
        <v>2016</v>
      </c>
      <c r="B38" s="8">
        <f>AC11</f>
        <v>101.40734602725</v>
      </c>
      <c r="C38" s="11">
        <f t="shared" si="12"/>
        <v>3.4377576950935675</v>
      </c>
      <c r="D38" s="11">
        <f t="shared" si="12"/>
        <v>3.2214521030026986</v>
      </c>
      <c r="E38" s="11">
        <f t="shared" si="12"/>
        <v>2.9775787825108235</v>
      </c>
      <c r="F38" s="11">
        <f t="shared" si="12"/>
        <v>2.5850209964679216</v>
      </c>
      <c r="G38" s="11">
        <f t="shared" si="12"/>
        <v>2.1431649238754082</v>
      </c>
      <c r="H38" s="11">
        <f t="shared" si="12"/>
        <v>1.8854984324808413</v>
      </c>
      <c r="I38" s="11">
        <f t="shared" si="12"/>
        <v>1.7703091825493413</v>
      </c>
      <c r="J38" s="11">
        <f t="shared" si="12"/>
        <v>1.7421461917681875</v>
      </c>
      <c r="K38" s="11">
        <f t="shared" si="12"/>
        <v>1.757972366640441</v>
      </c>
      <c r="L38" s="11">
        <f t="shared" si="12"/>
        <v>1.7804606338292193</v>
      </c>
      <c r="M38" s="11">
        <f t="shared" si="13"/>
        <v>1.7444757175795276</v>
      </c>
      <c r="N38" s="11">
        <f t="shared" si="13"/>
        <v>1.7094817800775779</v>
      </c>
      <c r="O38" s="11">
        <f t="shared" si="13"/>
        <v>1.6992506078348306</v>
      </c>
      <c r="P38" s="11">
        <f t="shared" si="13"/>
        <v>1.6561383824673446</v>
      </c>
      <c r="Q38" s="11">
        <f t="shared" si="13"/>
        <v>1.5484876353967805</v>
      </c>
      <c r="R38" s="11">
        <f t="shared" si="13"/>
        <v>1.4903097537894079</v>
      </c>
      <c r="S38" s="11">
        <f t="shared" si="13"/>
        <v>1.4340029207565579</v>
      </c>
      <c r="T38" s="11">
        <f t="shared" si="13"/>
        <v>1.330865051609921</v>
      </c>
      <c r="U38" s="11">
        <f t="shared" si="13"/>
        <v>1.2346219948635977</v>
      </c>
      <c r="V38" s="11">
        <f t="shared" si="13"/>
        <v>1.2372143717192219</v>
      </c>
      <c r="W38" s="11">
        <f t="shared" si="14"/>
        <v>1.1575583780718222</v>
      </c>
      <c r="X38" s="11">
        <f t="shared" si="14"/>
        <v>1.0710627314377541</v>
      </c>
      <c r="Y38" s="11">
        <f t="shared" si="14"/>
        <v>1.046662745554322</v>
      </c>
      <c r="Z38" s="11">
        <f t="shared" si="14"/>
        <v>1.0244990403893195</v>
      </c>
      <c r="AA38" s="11">
        <f t="shared" si="14"/>
        <v>1.0140436050009247</v>
      </c>
      <c r="AB38" s="11">
        <f t="shared" si="14"/>
        <v>1.0140734602724999</v>
      </c>
      <c r="AC38" s="10">
        <f t="shared" si="14"/>
        <v>1</v>
      </c>
      <c r="AD38" s="11">
        <f t="shared" si="14"/>
        <v>0.95939198824155403</v>
      </c>
      <c r="AE38" s="11">
        <f t="shared" si="14"/>
        <v>0.92695104109676263</v>
      </c>
      <c r="AF38" s="11">
        <f t="shared" si="14"/>
        <v>0.91516868287865671</v>
      </c>
      <c r="AG38" s="11">
        <f t="shared" si="14"/>
        <v>0.89546837855054462</v>
      </c>
    </row>
    <row r="39" spans="1:33" x14ac:dyDescent="0.2">
      <c r="A39" s="5">
        <v>2017</v>
      </c>
      <c r="B39" s="8">
        <f>AD11</f>
        <v>105.699596484141</v>
      </c>
      <c r="C39" s="11">
        <f t="shared" si="12"/>
        <v>3.5832670454071116</v>
      </c>
      <c r="D39" s="11">
        <f t="shared" si="12"/>
        <v>3.3578059255083201</v>
      </c>
      <c r="E39" s="11">
        <f t="shared" si="12"/>
        <v>3.1036102229375029</v>
      </c>
      <c r="F39" s="11">
        <f t="shared" si="12"/>
        <v>2.6944367142422601</v>
      </c>
      <c r="G39" s="11">
        <f t="shared" si="12"/>
        <v>2.2338782793085055</v>
      </c>
      <c r="H39" s="11">
        <f t="shared" si="12"/>
        <v>1.9653055847763801</v>
      </c>
      <c r="I39" s="11">
        <f t="shared" si="12"/>
        <v>1.8452407402255855</v>
      </c>
      <c r="J39" s="11">
        <f t="shared" si="12"/>
        <v>1.815885699609942</v>
      </c>
      <c r="K39" s="11">
        <f t="shared" si="12"/>
        <v>1.8323817461333876</v>
      </c>
      <c r="L39" s="11">
        <f t="shared" si="12"/>
        <v>1.8558218701540148</v>
      </c>
      <c r="M39" s="11">
        <f t="shared" si="13"/>
        <v>1.8183138268404078</v>
      </c>
      <c r="N39" s="11">
        <f t="shared" si="13"/>
        <v>1.7818387072533772</v>
      </c>
      <c r="O39" s="11">
        <f t="shared" si="13"/>
        <v>1.7711744820272528</v>
      </c>
      <c r="P39" s="11">
        <f t="shared" si="13"/>
        <v>1.7262374532675011</v>
      </c>
      <c r="Q39" s="11">
        <f t="shared" si="13"/>
        <v>1.614030192429442</v>
      </c>
      <c r="R39" s="11">
        <f t="shared" si="13"/>
        <v>1.5533898261136827</v>
      </c>
      <c r="S39" s="11">
        <f t="shared" si="13"/>
        <v>1.4946997039082082</v>
      </c>
      <c r="T39" s="11">
        <f t="shared" si="13"/>
        <v>1.3871963367645281</v>
      </c>
      <c r="U39" s="11">
        <f t="shared" si="13"/>
        <v>1.2868796175028583</v>
      </c>
      <c r="V39" s="11">
        <f t="shared" si="13"/>
        <v>1.2895817214263816</v>
      </c>
      <c r="W39" s="11">
        <f t="shared" si="14"/>
        <v>1.2065541428936493</v>
      </c>
      <c r="X39" s="11">
        <f t="shared" si="14"/>
        <v>1.1163974106151111</v>
      </c>
      <c r="Y39" s="11">
        <f t="shared" si="14"/>
        <v>1.0909646509272235</v>
      </c>
      <c r="Z39" s="11">
        <f t="shared" si="14"/>
        <v>1.067862826608651</v>
      </c>
      <c r="AA39" s="11">
        <f t="shared" si="14"/>
        <v>1.056964845891136</v>
      </c>
      <c r="AB39" s="11">
        <f t="shared" si="14"/>
        <v>1.05699596484141</v>
      </c>
      <c r="AC39" s="11">
        <f t="shared" si="14"/>
        <v>1.0423268197526596</v>
      </c>
      <c r="AD39" s="10">
        <f t="shared" si="14"/>
        <v>1</v>
      </c>
      <c r="AE39" s="11">
        <f t="shared" si="14"/>
        <v>0.96618593073280545</v>
      </c>
      <c r="AF39" s="11">
        <f t="shared" si="14"/>
        <v>0.95390486276214048</v>
      </c>
      <c r="AG39" s="11">
        <f t="shared" si="14"/>
        <v>0.93337070720365989</v>
      </c>
    </row>
    <row r="40" spans="1:33" x14ac:dyDescent="0.2">
      <c r="A40" s="5">
        <v>2018</v>
      </c>
      <c r="B40" s="8">
        <f>AE11</f>
        <v>109.398815613029</v>
      </c>
      <c r="C40" s="11">
        <f t="shared" si="12"/>
        <v>3.7086723491092197</v>
      </c>
      <c r="D40" s="11">
        <f t="shared" si="12"/>
        <v>3.4753206589973691</v>
      </c>
      <c r="E40" s="11">
        <f t="shared" si="12"/>
        <v>3.2122287483358036</v>
      </c>
      <c r="F40" s="11">
        <f t="shared" si="12"/>
        <v>2.7887351994441274</v>
      </c>
      <c r="G40" s="11">
        <f t="shared" si="12"/>
        <v>2.3120583815728057</v>
      </c>
      <c r="H40" s="11">
        <f t="shared" si="12"/>
        <v>2.0340863205136825</v>
      </c>
      <c r="I40" s="11">
        <f t="shared" si="12"/>
        <v>1.9098195094044261</v>
      </c>
      <c r="J40" s="11">
        <f t="shared" si="12"/>
        <v>1.8794371164488808</v>
      </c>
      <c r="K40" s="11">
        <f t="shared" si="12"/>
        <v>1.8965104829705128</v>
      </c>
      <c r="L40" s="11">
        <f t="shared" si="12"/>
        <v>1.9207709521773551</v>
      </c>
      <c r="M40" s="11">
        <f t="shared" si="13"/>
        <v>1.8819502220046864</v>
      </c>
      <c r="N40" s="11">
        <f t="shared" si="13"/>
        <v>1.8441985652822934</v>
      </c>
      <c r="O40" s="11">
        <f t="shared" si="13"/>
        <v>1.8331611190859531</v>
      </c>
      <c r="P40" s="11">
        <f t="shared" si="13"/>
        <v>1.7866514077246325</v>
      </c>
      <c r="Q40" s="11">
        <f t="shared" si="13"/>
        <v>1.6705171759283204</v>
      </c>
      <c r="R40" s="11">
        <f t="shared" si="13"/>
        <v>1.6077545498261512</v>
      </c>
      <c r="S40" s="11">
        <f t="shared" si="13"/>
        <v>1.5470104214564069</v>
      </c>
      <c r="T40" s="11">
        <f t="shared" si="13"/>
        <v>1.4357447077628285</v>
      </c>
      <c r="U40" s="11">
        <f t="shared" si="13"/>
        <v>1.3319171564905961</v>
      </c>
      <c r="V40" s="11">
        <f t="shared" si="13"/>
        <v>1.3347138272322967</v>
      </c>
      <c r="W40" s="11">
        <f t="shared" si="14"/>
        <v>1.2487804929828941</v>
      </c>
      <c r="X40" s="11">
        <f t="shared" si="14"/>
        <v>1.1554685025980223</v>
      </c>
      <c r="Y40" s="11">
        <f t="shared" si="14"/>
        <v>1.1291456605042669</v>
      </c>
      <c r="Z40" s="11">
        <f t="shared" si="14"/>
        <v>1.1052353306353038</v>
      </c>
      <c r="AA40" s="11">
        <f t="shared" si="14"/>
        <v>1.0939559480952896</v>
      </c>
      <c r="AB40" s="11">
        <f t="shared" si="14"/>
        <v>1.09398815613029</v>
      </c>
      <c r="AC40" s="11">
        <f t="shared" si="14"/>
        <v>1.0788056279831202</v>
      </c>
      <c r="AD40" s="11">
        <f t="shared" si="14"/>
        <v>1.0349974763569039</v>
      </c>
      <c r="AE40" s="10">
        <f t="shared" si="14"/>
        <v>1</v>
      </c>
      <c r="AF40" s="11">
        <f t="shared" si="14"/>
        <v>0.98728912564339422</v>
      </c>
      <c r="AG40" s="11">
        <f t="shared" si="14"/>
        <v>0.96603632646124671</v>
      </c>
    </row>
    <row r="41" spans="1:33" x14ac:dyDescent="0.2">
      <c r="A41" s="5">
        <v>2019</v>
      </c>
      <c r="B41" s="8">
        <f>AF11</f>
        <v>110.807272937131</v>
      </c>
      <c r="C41" s="11">
        <f t="shared" si="12"/>
        <v>3.756419728306398</v>
      </c>
      <c r="D41" s="11">
        <f t="shared" si="12"/>
        <v>3.5200637470128933</v>
      </c>
      <c r="E41" s="11">
        <f t="shared" si="12"/>
        <v>3.253584654082426</v>
      </c>
      <c r="F41" s="11">
        <f t="shared" si="12"/>
        <v>2.8246388286985042</v>
      </c>
      <c r="G41" s="11">
        <f t="shared" si="12"/>
        <v>2.3418250252337067</v>
      </c>
      <c r="H41" s="11">
        <f t="shared" si="12"/>
        <v>2.06027420710029</v>
      </c>
      <c r="I41" s="11">
        <f t="shared" si="12"/>
        <v>1.9344075203500695</v>
      </c>
      <c r="J41" s="11">
        <f t="shared" si="12"/>
        <v>1.9036339686452981</v>
      </c>
      <c r="K41" s="11">
        <f t="shared" si="12"/>
        <v>1.9209271465788702</v>
      </c>
      <c r="L41" s="11">
        <f t="shared" si="12"/>
        <v>1.9454999577004677</v>
      </c>
      <c r="M41" s="11">
        <f t="shared" si="13"/>
        <v>1.9061794292307854</v>
      </c>
      <c r="N41" s="11">
        <f t="shared" si="13"/>
        <v>1.8679417380197221</v>
      </c>
      <c r="O41" s="11">
        <f t="shared" si="13"/>
        <v>1.8567621899930511</v>
      </c>
      <c r="P41" s="11">
        <f t="shared" si="13"/>
        <v>1.8096536883866841</v>
      </c>
      <c r="Q41" s="11">
        <f t="shared" si="13"/>
        <v>1.6920242840107065</v>
      </c>
      <c r="R41" s="11">
        <f t="shared" si="13"/>
        <v>1.6284536191750454</v>
      </c>
      <c r="S41" s="11">
        <f t="shared" si="13"/>
        <v>1.5669274392627943</v>
      </c>
      <c r="T41" s="11">
        <f t="shared" si="13"/>
        <v>1.4542292328269957</v>
      </c>
      <c r="U41" s="11">
        <f t="shared" si="13"/>
        <v>1.3490649515891462</v>
      </c>
      <c r="V41" s="11">
        <f t="shared" si="13"/>
        <v>1.3518976281264048</v>
      </c>
      <c r="W41" s="11">
        <f t="shared" si="14"/>
        <v>1.2648579433801541</v>
      </c>
      <c r="X41" s="11">
        <f t="shared" si="14"/>
        <v>1.1703446058367446</v>
      </c>
      <c r="Y41" s="11">
        <f t="shared" si="14"/>
        <v>1.1436828697656607</v>
      </c>
      <c r="Z41" s="11">
        <f t="shared" si="14"/>
        <v>1.1194647058581211</v>
      </c>
      <c r="AA41" s="11">
        <f t="shared" si="14"/>
        <v>1.1080401066732941</v>
      </c>
      <c r="AB41" s="11">
        <f t="shared" si="14"/>
        <v>1.10807272937131</v>
      </c>
      <c r="AC41" s="11">
        <f t="shared" si="14"/>
        <v>1.0926947334501296</v>
      </c>
      <c r="AD41" s="11">
        <f t="shared" si="14"/>
        <v>1.0483225728657948</v>
      </c>
      <c r="AE41" s="11">
        <f t="shared" si="14"/>
        <v>1.0128745207725471</v>
      </c>
      <c r="AF41" s="10">
        <f t="shared" si="14"/>
        <v>1</v>
      </c>
      <c r="AG41" s="11">
        <f t="shared" si="14"/>
        <v>0.97847358121330719</v>
      </c>
    </row>
    <row r="42" spans="1:33" x14ac:dyDescent="0.2">
      <c r="A42" s="5">
        <v>2020</v>
      </c>
      <c r="B42" s="8">
        <f>AG11</f>
        <v>113.24503294174789</v>
      </c>
      <c r="C42" s="11">
        <f t="shared" si="12"/>
        <v>3.839060962329139</v>
      </c>
      <c r="D42" s="11">
        <f t="shared" si="12"/>
        <v>3.5975051494471773</v>
      </c>
      <c r="E42" s="11">
        <f t="shared" si="12"/>
        <v>3.3251635164722395</v>
      </c>
      <c r="F42" s="11">
        <f t="shared" si="12"/>
        <v>2.8867808829298718</v>
      </c>
      <c r="G42" s="11">
        <f t="shared" si="12"/>
        <v>2.3933451757888484</v>
      </c>
      <c r="H42" s="11">
        <f t="shared" si="12"/>
        <v>2.1056002396564968</v>
      </c>
      <c r="I42" s="11">
        <f t="shared" si="12"/>
        <v>1.9769644857977711</v>
      </c>
      <c r="J42" s="11">
        <f t="shared" si="12"/>
        <v>1.9455139159554948</v>
      </c>
      <c r="K42" s="11">
        <f t="shared" si="12"/>
        <v>1.9631875438036055</v>
      </c>
      <c r="L42" s="11">
        <f t="shared" si="12"/>
        <v>1.9883009567698782</v>
      </c>
      <c r="M42" s="11">
        <f t="shared" si="13"/>
        <v>1.948115376673863</v>
      </c>
      <c r="N42" s="11">
        <f t="shared" si="13"/>
        <v>1.9090364562561561</v>
      </c>
      <c r="O42" s="11">
        <f t="shared" si="13"/>
        <v>1.8976109581728984</v>
      </c>
      <c r="P42" s="11">
        <f t="shared" si="13"/>
        <v>1.8494660695311911</v>
      </c>
      <c r="Q42" s="11">
        <f t="shared" si="13"/>
        <v>1.7292488182589423</v>
      </c>
      <c r="R42" s="11">
        <f t="shared" si="13"/>
        <v>1.6642795987968964</v>
      </c>
      <c r="S42" s="11">
        <f t="shared" si="13"/>
        <v>1.6013998429265759</v>
      </c>
      <c r="T42" s="11">
        <f t="shared" si="13"/>
        <v>1.4862222759491897</v>
      </c>
      <c r="U42" s="11">
        <f t="shared" si="13"/>
        <v>1.3787443805241075</v>
      </c>
      <c r="V42" s="11">
        <f t="shared" si="13"/>
        <v>1.3816393759451859</v>
      </c>
      <c r="W42" s="11">
        <f t="shared" si="14"/>
        <v>1.2926848181345176</v>
      </c>
      <c r="X42" s="11">
        <f t="shared" si="14"/>
        <v>1.1960921871651529</v>
      </c>
      <c r="Y42" s="11">
        <f t="shared" si="14"/>
        <v>1.1688438929005054</v>
      </c>
      <c r="Z42" s="11">
        <f t="shared" si="14"/>
        <v>1.1440929293869997</v>
      </c>
      <c r="AA42" s="11">
        <f t="shared" si="14"/>
        <v>1.1324169890201066</v>
      </c>
      <c r="AB42" s="11">
        <f t="shared" si="14"/>
        <v>1.132450329417479</v>
      </c>
      <c r="AC42" s="11">
        <f t="shared" si="14"/>
        <v>1.1167340175860325</v>
      </c>
      <c r="AD42" s="11">
        <f t="shared" si="14"/>
        <v>1.0713856694688424</v>
      </c>
      <c r="AE42" s="11">
        <f t="shared" si="14"/>
        <v>1.0351577602295434</v>
      </c>
      <c r="AF42" s="11">
        <f t="shared" si="14"/>
        <v>1.022</v>
      </c>
      <c r="AG42" s="10">
        <f t="shared" si="14"/>
        <v>1</v>
      </c>
    </row>
  </sheetData>
  <phoneticPr fontId="2" type="noConversion"/>
  <dataValidations count="1">
    <dataValidation type="list" allowBlank="1" showInputMessage="1" showErrorMessage="1" sqref="B3:C3" xr:uid="{7A462168-BDE6-40B5-9F49-AE598249B594}">
      <formula1>$D$5:$BL$5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EADB-D0E2-4936-AEF3-5278D0DF350A}">
  <dimension ref="A1:AS371"/>
  <sheetViews>
    <sheetView workbookViewId="0">
      <selection activeCell="D4" sqref="D4:AS4"/>
    </sheetView>
  </sheetViews>
  <sheetFormatPr defaultRowHeight="14.25" x14ac:dyDescent="0.2"/>
  <cols>
    <col min="1" max="1" width="17.25" style="14" bestFit="1" customWidth="1"/>
    <col min="4" max="4" width="13" bestFit="1" customWidth="1"/>
  </cols>
  <sheetData>
    <row r="1" spans="1:45" s="22" customFormat="1" ht="15.75" x14ac:dyDescent="0.25">
      <c r="A1" s="21" t="s">
        <v>382</v>
      </c>
      <c r="B1" s="21"/>
      <c r="C1" s="21" t="s">
        <v>382</v>
      </c>
      <c r="D1" s="21">
        <v>2019</v>
      </c>
      <c r="E1" s="21">
        <v>2020</v>
      </c>
      <c r="F1" s="21">
        <v>2021</v>
      </c>
      <c r="G1" s="21">
        <v>2022</v>
      </c>
      <c r="H1" s="21">
        <v>2023</v>
      </c>
      <c r="I1" s="21">
        <v>2024</v>
      </c>
      <c r="J1" s="21">
        <v>2025</v>
      </c>
      <c r="K1" s="21">
        <v>2026</v>
      </c>
      <c r="L1" s="21">
        <v>2027</v>
      </c>
      <c r="M1" s="21">
        <v>2028</v>
      </c>
      <c r="N1" s="21">
        <v>2029</v>
      </c>
      <c r="O1" s="21">
        <v>2030</v>
      </c>
      <c r="P1" s="21">
        <v>2031</v>
      </c>
      <c r="Q1" s="21">
        <v>2032</v>
      </c>
      <c r="R1" s="21">
        <v>2033</v>
      </c>
      <c r="S1" s="21">
        <v>2034</v>
      </c>
      <c r="T1" s="21">
        <v>2035</v>
      </c>
      <c r="U1" s="21">
        <v>2036</v>
      </c>
      <c r="V1" s="21">
        <v>2037</v>
      </c>
      <c r="W1" s="21">
        <v>2038</v>
      </c>
      <c r="X1" s="21">
        <v>2039</v>
      </c>
      <c r="Y1" s="21">
        <v>2040</v>
      </c>
      <c r="Z1" s="21">
        <v>2041</v>
      </c>
      <c r="AA1" s="21">
        <v>2042</v>
      </c>
      <c r="AB1" s="21">
        <v>2043</v>
      </c>
      <c r="AC1" s="21">
        <v>2044</v>
      </c>
      <c r="AD1" s="21">
        <v>2045</v>
      </c>
      <c r="AE1" s="21">
        <v>2046</v>
      </c>
      <c r="AF1" s="21">
        <v>2047</v>
      </c>
      <c r="AG1" s="21">
        <v>2048</v>
      </c>
      <c r="AH1" s="21">
        <v>2049</v>
      </c>
      <c r="AI1" s="21">
        <v>2050</v>
      </c>
      <c r="AJ1" s="21">
        <v>2051</v>
      </c>
      <c r="AK1" s="21">
        <v>2052</v>
      </c>
      <c r="AL1" s="21">
        <v>2053</v>
      </c>
      <c r="AM1" s="21">
        <v>2054</v>
      </c>
      <c r="AN1" s="21">
        <v>2055</v>
      </c>
      <c r="AO1" s="21">
        <v>2056</v>
      </c>
      <c r="AP1" s="21">
        <v>2057</v>
      </c>
      <c r="AQ1" s="21">
        <v>2058</v>
      </c>
      <c r="AR1" s="21">
        <v>2059</v>
      </c>
      <c r="AS1" s="21">
        <v>2060</v>
      </c>
    </row>
    <row r="2" spans="1:45" ht="15.75" x14ac:dyDescent="0.25">
      <c r="A2" s="16" t="s">
        <v>12</v>
      </c>
      <c r="B2" s="28">
        <v>0.15348055216320364</v>
      </c>
      <c r="C2" t="s">
        <v>394</v>
      </c>
      <c r="D2">
        <f>SUMIF('总GDP预测（亿元，15年人民币）'!$C:$C,$C$2,'总GDP预测（亿元，15年人民币）'!E:E)</f>
        <v>64136.24029888583</v>
      </c>
      <c r="E2">
        <f>SUMIF('总GDP预测（亿元，15年人民币）'!$C:$C,$C$2,'总GDP预测（亿元，15年人民币）'!F:F)</f>
        <v>67834.237698913625</v>
      </c>
      <c r="F2">
        <f>SUMIF('总GDP预测（亿元，15年人民币）'!$C:$C,$C$2,'总GDP预测（亿元，15年人民币）'!G:G)</f>
        <v>71456.692315490029</v>
      </c>
      <c r="G2">
        <f>SUMIF('总GDP预测（亿元，15年人民币）'!$C:$C,$C$2,'总GDP预测（亿元，15年人民币）'!H:H)</f>
        <v>75147.391830862951</v>
      </c>
      <c r="H2">
        <f>SUMIF('总GDP预测（亿元，15年人民币）'!$C:$C,$C$2,'总GDP预测（亿元，15年人民币）'!I:I)</f>
        <v>78801.047252252771</v>
      </c>
      <c r="I2">
        <f>SUMIF('总GDP预测（亿元，15年人民币）'!$C:$C,$C$2,'总GDP预测（亿元，15年人民币）'!J:J)</f>
        <v>82477.818684618687</v>
      </c>
      <c r="J2">
        <f>SUMIF('总GDP预测（亿元，15年人民币）'!$C:$C,$C$2,'总GDP预测（亿元，15年人民币）'!K:K)</f>
        <v>86188.778394439243</v>
      </c>
      <c r="K2">
        <f>SUMIF('总GDP预测（亿元，15年人民币）'!$C:$C,$C$2,'总GDP预测（亿元，15年人民币）'!L:L)</f>
        <v>89801.259743994917</v>
      </c>
      <c r="L2">
        <f>SUMIF('总GDP预测（亿元，15年人民币）'!$C:$C,$C$2,'总GDP预测（亿元，15年人民币）'!M:M)</f>
        <v>93379.145699714223</v>
      </c>
      <c r="M2">
        <f>SUMIF('总GDP预测（亿元，15年人民币）'!$C:$C,$C$2,'总GDP预测（亿元，15年人民币）'!N:N)</f>
        <v>96996.857642654722</v>
      </c>
      <c r="N2">
        <f>SUMIF('总GDP预测（亿元，15年人民币）'!$C:$C,$C$2,'总GDP预测（亿元，15年人民币）'!O:O)</f>
        <v>100572.52437555655</v>
      </c>
      <c r="O2">
        <f>SUMIF('总GDP预测（亿元，15年人民币）'!$C:$C,$C$2,'总GDP预测（亿元，15年人民币）'!P:P)</f>
        <v>104110.31859917415</v>
      </c>
      <c r="P2">
        <f>SUMIF('总GDP预测（亿元，15年人民币）'!$C:$C,$C$2,'总GDP预测（亿元，15年人民币）'!Q:Q)</f>
        <v>107600.52140243078</v>
      </c>
      <c r="Q2">
        <f>SUMIF('总GDP预测（亿元，15年人民币）'!$C:$C,$C$2,'总GDP预测（亿元，15年人民币）'!R:R)</f>
        <v>111077.42086085012</v>
      </c>
      <c r="R2">
        <f>SUMIF('总GDP预测（亿元，15年人民币）'!$C:$C,$C$2,'总GDP预测（亿元，15年人民币）'!S:S)</f>
        <v>114531.35947736532</v>
      </c>
      <c r="S2">
        <f>SUMIF('总GDP预测（亿元，15年人民币）'!$C:$C,$C$2,'总GDP预测（亿元，15年人民币）'!T:T)</f>
        <v>117894.36682520474</v>
      </c>
      <c r="T2">
        <f>SUMIF('总GDP预测（亿元，15年人民币）'!$C:$C,$C$2,'总GDP预测（亿元，15年人民币）'!U:U)</f>
        <v>121207.5456487136</v>
      </c>
      <c r="U2">
        <f>SUMIF('总GDP预测（亿元，15年人民币）'!$C:$C,$C$2,'总GDP预测（亿元，15年人民币）'!V:V)</f>
        <v>124520.55537969002</v>
      </c>
      <c r="V2">
        <f>SUMIF('总GDP预测（亿元，15年人民币）'!$C:$C,$C$2,'总GDP预测（亿元，15年人民币）'!W:W)</f>
        <v>127745.63761610913</v>
      </c>
      <c r="W2">
        <f>SUMIF('总GDP预测（亿元，15年人民币）'!$C:$C,$C$2,'总GDP预测（亿元，15年人民币）'!X:X)</f>
        <v>130968.43574413146</v>
      </c>
      <c r="X2">
        <f>SUMIF('总GDP预测（亿元，15年人民币）'!$C:$C,$C$2,'总GDP预测（亿元，15年人民币）'!Y:Y)</f>
        <v>134114.84638747934</v>
      </c>
      <c r="Y2">
        <f>SUMIF('总GDP预测（亿元，15年人民币）'!$C:$C,$C$2,'总GDP预测（亿元，15年人民币）'!Z:Z)</f>
        <v>137199.69115682796</v>
      </c>
      <c r="Z2">
        <f>SUMIF('总GDP预测（亿元，15年人民币）'!$C:$C,$C$2,'总GDP预测（亿元，15年人民币）'!AA:AA)</f>
        <v>140262.75733499334</v>
      </c>
      <c r="AA2">
        <f>SUMIF('总GDP预测（亿元，15年人民币）'!$C:$C,$C$2,'总GDP预测（亿元，15年人民币）'!AB:AB)</f>
        <v>143256.00693593975</v>
      </c>
      <c r="AB2">
        <f>SUMIF('总GDP预测（亿元，15年人民币）'!$C:$C,$C$2,'总GDP预测（亿元，15年人民币）'!AC:AC)</f>
        <v>146207.65196980067</v>
      </c>
      <c r="AC2">
        <f>SUMIF('总GDP预测（亿元，15年人民币）'!$C:$C,$C$2,'总GDP预测（亿元，15年人民币）'!AD:AD)</f>
        <v>149097.3132787942</v>
      </c>
      <c r="AD2">
        <f>SUMIF('总GDP预测（亿元，15年人民币）'!$C:$C,$C$2,'总GDP预测（亿元，15年人民币）'!AE:AE)</f>
        <v>151968.39622657574</v>
      </c>
      <c r="AE2">
        <f>SUMIF('总GDP预测（亿元，15年人民币）'!$C:$C,$C$2,'总GDP预测（亿元，15年人民币）'!AF:AF)</f>
        <v>154799.13472880734</v>
      </c>
      <c r="AF2">
        <f>SUMIF('总GDP预测（亿元，15年人民币）'!$C:$C,$C$2,'总GDP预测（亿元，15年人民币）'!AG:AG)</f>
        <v>157549.4936541295</v>
      </c>
      <c r="AG2">
        <f>SUMIF('总GDP预测（亿元，15年人民币）'!$C:$C,$C$2,'总GDP预测（亿元，15年人民币）'!AH:AH)</f>
        <v>160263.91210206819</v>
      </c>
      <c r="AH2">
        <f>SUMIF('总GDP预测（亿元，15年人民币）'!$C:$C,$C$2,'总GDP预测（亿元，15年人民币）'!AI:AI)</f>
        <v>162949.10659517223</v>
      </c>
      <c r="AI2">
        <f>SUMIF('总GDP预测（亿元，15年人民币）'!$C:$C,$C$2,'总GDP预测（亿元，15年人民币）'!AJ:AJ)</f>
        <v>165584.32735832891</v>
      </c>
      <c r="AJ2">
        <f>SUMIF('总GDP预测（亿元，15年人民币）'!$C:$C,$C$2,'总GDP预测（亿元，15年人民币）'!AK:AK)</f>
        <v>168201.63677793593</v>
      </c>
      <c r="AK2">
        <f>SUMIF('总GDP预测（亿元，15年人民币）'!$C:$C,$C$2,'总GDP预测（亿元，15年人民币）'!AL:AL)</f>
        <v>170757.9942109132</v>
      </c>
      <c r="AL2">
        <f>SUMIF('总GDP预测（亿元，15年人民币）'!$C:$C,$C$2,'总GDP预测（亿元，15年人民币）'!AM:AM)</f>
        <v>173273.53137126096</v>
      </c>
      <c r="AM2">
        <f>SUMIF('总GDP预测（亿元，15年人民币）'!$C:$C,$C$2,'总GDP预测（亿元，15年人民币）'!AN:AN)</f>
        <v>175780.85752634515</v>
      </c>
      <c r="AN2">
        <f>SUMIF('总GDP预测（亿元，15年人民币）'!$C:$C,$C$2,'总GDP预测（亿元，15年人民币）'!AO:AO)</f>
        <v>178230.17684427378</v>
      </c>
      <c r="AO2">
        <f>SUMIF('总GDP预测（亿元，15年人民币）'!$C:$C,$C$2,'总GDP预测（亿元，15年人民币）'!AP:AP)</f>
        <v>180689.45158663412</v>
      </c>
      <c r="AP2">
        <f>SUMIF('总GDP预测（亿元，15年人民币）'!$C:$C,$C$2,'总GDP预测（亿元，15年人民币）'!AQ:AQ)</f>
        <v>183119.24451712775</v>
      </c>
      <c r="AQ2">
        <f>SUMIF('总GDP预测（亿元，15年人民币）'!$C:$C,$C$2,'总GDP预测（亿元，15年人民币）'!AR:AR)</f>
        <v>185523.72261384307</v>
      </c>
      <c r="AR2">
        <f>SUMIF('总GDP预测（亿元，15年人民币）'!$C:$C,$C$2,'总GDP预测（亿元，15年人民币）'!AS:AS)</f>
        <v>187933.72633804532</v>
      </c>
      <c r="AS2">
        <f>SUMIF('总GDP预测（亿元，15年人民币）'!$C:$C,$C$2,'总GDP预测（亿元，15年人民币）'!AT:AT)</f>
        <v>190325.6654349188</v>
      </c>
    </row>
    <row r="3" spans="1:45" ht="15.75" x14ac:dyDescent="0.25">
      <c r="A3" s="16" t="s">
        <v>43</v>
      </c>
      <c r="D3">
        <f>D2*$B$2*10^8</f>
        <v>984366557474.49097</v>
      </c>
      <c r="E3">
        <f t="shared" ref="E3:AS3" si="0">E2*$B$2*10^8</f>
        <v>1041123625759.9266</v>
      </c>
      <c r="F3">
        <f t="shared" si="0"/>
        <v>1096721259233.7561</v>
      </c>
      <c r="G3">
        <f t="shared" si="0"/>
        <v>1153366319182.5464</v>
      </c>
      <c r="H3">
        <f t="shared" si="0"/>
        <v>1209442824331.4456</v>
      </c>
      <c r="I3">
        <f t="shared" si="0"/>
        <v>1265874115293.187</v>
      </c>
      <c r="J3">
        <f t="shared" si="0"/>
        <v>1322830129825.0532</v>
      </c>
      <c r="K3">
        <f t="shared" si="0"/>
        <v>1378274693045.9612</v>
      </c>
      <c r="L3">
        <f t="shared" si="0"/>
        <v>1433188284252.0381</v>
      </c>
      <c r="M3">
        <f t="shared" si="0"/>
        <v>1488713126909.0305</v>
      </c>
      <c r="N3">
        <f t="shared" si="0"/>
        <v>1543592657360.7676</v>
      </c>
      <c r="O3">
        <f t="shared" si="0"/>
        <v>1597890918448.8296</v>
      </c>
      <c r="P3">
        <f t="shared" si="0"/>
        <v>1651458743789.3687</v>
      </c>
      <c r="Q3">
        <f t="shared" si="0"/>
        <v>1704822388658.7832</v>
      </c>
      <c r="R3">
        <f t="shared" si="0"/>
        <v>1757833629258.8396</v>
      </c>
      <c r="S3">
        <f t="shared" si="0"/>
        <v>1809449251726.3701</v>
      </c>
      <c r="T3">
        <f t="shared" si="0"/>
        <v>1860300103251.1274</v>
      </c>
      <c r="U3">
        <f t="shared" si="0"/>
        <v>1911148359534.3601</v>
      </c>
      <c r="V3">
        <f t="shared" si="0"/>
        <v>1960647099776.0945</v>
      </c>
      <c r="W3">
        <f t="shared" si="0"/>
        <v>2010110783396.0352</v>
      </c>
      <c r="X3">
        <f t="shared" si="0"/>
        <v>2058402067683.3567</v>
      </c>
      <c r="Y3">
        <f t="shared" si="0"/>
        <v>2105748435537.0962</v>
      </c>
      <c r="Z3">
        <f t="shared" si="0"/>
        <v>2152760544370.822</v>
      </c>
      <c r="AA3">
        <f t="shared" si="0"/>
        <v>2198701104522.376</v>
      </c>
      <c r="AB3">
        <f t="shared" si="0"/>
        <v>2244003115481.0518</v>
      </c>
      <c r="AC3">
        <f t="shared" si="0"/>
        <v>2288353796807.9487</v>
      </c>
      <c r="AD3">
        <f t="shared" si="0"/>
        <v>2332419336421.1357</v>
      </c>
      <c r="AE3">
        <f t="shared" si="0"/>
        <v>2375865667256.3501</v>
      </c>
      <c r="AF3">
        <f t="shared" si="0"/>
        <v>2418078327906.894</v>
      </c>
      <c r="AG3">
        <f t="shared" si="0"/>
        <v>2459739372126.0562</v>
      </c>
      <c r="AH3">
        <f t="shared" si="0"/>
        <v>2500951885472.7759</v>
      </c>
      <c r="AI3">
        <f t="shared" si="0"/>
        <v>2541397399252.8989</v>
      </c>
      <c r="AJ3">
        <f t="shared" si="0"/>
        <v>2581568008743.2227</v>
      </c>
      <c r="AK3">
        <f t="shared" si="0"/>
        <v>2620803123777.209</v>
      </c>
      <c r="AL3">
        <f t="shared" si="0"/>
        <v>2659411727012.9321</v>
      </c>
      <c r="AM3">
        <f t="shared" si="0"/>
        <v>2697894307286.4883</v>
      </c>
      <c r="AN3">
        <f t="shared" si="0"/>
        <v>2735486595420.457</v>
      </c>
      <c r="AO3">
        <f t="shared" si="0"/>
        <v>2773231679958.3057</v>
      </c>
      <c r="AP3">
        <f t="shared" si="0"/>
        <v>2810524276019.7466</v>
      </c>
      <c r="AQ3">
        <f t="shared" si="0"/>
        <v>2847428338614.5664</v>
      </c>
      <c r="AR3">
        <f t="shared" si="0"/>
        <v>2884417208845.1602</v>
      </c>
      <c r="AS3">
        <f t="shared" si="0"/>
        <v>2921128822178.0498</v>
      </c>
    </row>
    <row r="4" spans="1:45" ht="15.75" x14ac:dyDescent="0.25">
      <c r="A4" s="16" t="s">
        <v>383</v>
      </c>
      <c r="D4">
        <v>984366557474.49097</v>
      </c>
      <c r="E4">
        <v>1041123625759.9266</v>
      </c>
      <c r="F4">
        <v>1096721259233.7561</v>
      </c>
      <c r="G4">
        <v>1153366319182.5464</v>
      </c>
      <c r="H4">
        <v>1209442824331.4456</v>
      </c>
      <c r="I4">
        <v>1265874115293.187</v>
      </c>
      <c r="J4">
        <v>1322830129825.0532</v>
      </c>
      <c r="K4">
        <v>1378274693045.9612</v>
      </c>
      <c r="L4">
        <v>1433188284252.0381</v>
      </c>
      <c r="M4">
        <v>1488713126909.0305</v>
      </c>
      <c r="N4">
        <v>1543592657360.7676</v>
      </c>
      <c r="O4">
        <v>1597890918448.8296</v>
      </c>
      <c r="P4">
        <v>1651458743789.3687</v>
      </c>
      <c r="Q4">
        <v>1704822388658.7832</v>
      </c>
      <c r="R4">
        <v>1757833629258.8396</v>
      </c>
      <c r="S4">
        <v>1809449251726.3701</v>
      </c>
      <c r="T4">
        <v>1860300103251.1274</v>
      </c>
      <c r="U4">
        <v>1911148359534.3601</v>
      </c>
      <c r="V4">
        <v>1960647099776.0945</v>
      </c>
      <c r="W4">
        <v>2010110783396.0352</v>
      </c>
      <c r="X4">
        <v>2058402067683.3567</v>
      </c>
      <c r="Y4">
        <v>2105748435537.0962</v>
      </c>
      <c r="Z4">
        <v>2152760544370.822</v>
      </c>
      <c r="AA4">
        <v>2198701104522.376</v>
      </c>
      <c r="AB4">
        <v>2244003115481.0518</v>
      </c>
      <c r="AC4">
        <v>2288353796807.9487</v>
      </c>
      <c r="AD4">
        <v>2332419336421.1357</v>
      </c>
      <c r="AE4">
        <v>2375865667256.3501</v>
      </c>
      <c r="AF4">
        <v>2418078327906.894</v>
      </c>
      <c r="AG4">
        <v>2459739372126.0562</v>
      </c>
      <c r="AH4">
        <v>2500951885472.7759</v>
      </c>
      <c r="AI4">
        <v>2541397399252.8989</v>
      </c>
      <c r="AJ4">
        <v>2581568008743.2227</v>
      </c>
      <c r="AK4">
        <v>2620803123777.209</v>
      </c>
      <c r="AL4">
        <v>2659411727012.9321</v>
      </c>
      <c r="AM4">
        <v>2697894307286.4883</v>
      </c>
      <c r="AN4">
        <v>2735486595420.457</v>
      </c>
      <c r="AO4">
        <v>2773231679958.3057</v>
      </c>
      <c r="AP4">
        <v>2810524276019.7466</v>
      </c>
      <c r="AQ4">
        <v>2847428338614.5664</v>
      </c>
      <c r="AR4">
        <v>2884417208845.1602</v>
      </c>
      <c r="AS4">
        <v>2921128822178.0498</v>
      </c>
    </row>
    <row r="5" spans="1:45" ht="15.75" x14ac:dyDescent="0.25">
      <c r="A5" s="16" t="s">
        <v>384</v>
      </c>
    </row>
    <row r="6" spans="1:45" ht="15.75" x14ac:dyDescent="0.25">
      <c r="A6" s="16" t="s">
        <v>385</v>
      </c>
    </row>
    <row r="7" spans="1:45" ht="15.75" x14ac:dyDescent="0.25">
      <c r="A7" s="16" t="s">
        <v>386</v>
      </c>
    </row>
    <row r="8" spans="1:45" ht="15.75" x14ac:dyDescent="0.25">
      <c r="A8" s="16" t="s">
        <v>387</v>
      </c>
    </row>
    <row r="9" spans="1:45" ht="15.75" x14ac:dyDescent="0.25">
      <c r="A9" s="16" t="s">
        <v>388</v>
      </c>
    </row>
    <row r="10" spans="1:45" ht="15.75" x14ac:dyDescent="0.25">
      <c r="A10" s="16" t="s">
        <v>35</v>
      </c>
    </row>
    <row r="11" spans="1:45" ht="15.75" x14ac:dyDescent="0.25">
      <c r="A11" s="16" t="s">
        <v>389</v>
      </c>
    </row>
    <row r="12" spans="1:45" ht="15.75" x14ac:dyDescent="0.25">
      <c r="A12" s="16" t="s">
        <v>390</v>
      </c>
    </row>
    <row r="13" spans="1:45" ht="15.75" x14ac:dyDescent="0.25">
      <c r="A13" s="16" t="s">
        <v>391</v>
      </c>
    </row>
    <row r="14" spans="1:45" ht="15.75" x14ac:dyDescent="0.25">
      <c r="A14" s="16" t="s">
        <v>392</v>
      </c>
    </row>
    <row r="15" spans="1:45" ht="15.75" x14ac:dyDescent="0.25">
      <c r="A15" s="16" t="s">
        <v>393</v>
      </c>
    </row>
    <row r="16" spans="1:45" ht="15.75" x14ac:dyDescent="0.25">
      <c r="A16" s="16" t="s">
        <v>394</v>
      </c>
    </row>
    <row r="17" spans="1:1" ht="15.75" x14ac:dyDescent="0.25">
      <c r="A17" s="16" t="s">
        <v>395</v>
      </c>
    </row>
    <row r="18" spans="1:1" ht="15.75" x14ac:dyDescent="0.25">
      <c r="A18" s="16" t="s">
        <v>396</v>
      </c>
    </row>
    <row r="19" spans="1:1" ht="15.75" x14ac:dyDescent="0.25">
      <c r="A19" s="16" t="s">
        <v>397</v>
      </c>
    </row>
    <row r="20" spans="1:1" ht="15.75" x14ac:dyDescent="0.25">
      <c r="A20" s="16" t="s">
        <v>398</v>
      </c>
    </row>
    <row r="21" spans="1:1" ht="15.75" x14ac:dyDescent="0.25">
      <c r="A21" s="16" t="s">
        <v>399</v>
      </c>
    </row>
    <row r="22" spans="1:1" ht="15.75" x14ac:dyDescent="0.25">
      <c r="A22" s="16" t="s">
        <v>400</v>
      </c>
    </row>
    <row r="23" spans="1:1" ht="15.75" x14ac:dyDescent="0.25">
      <c r="A23" s="16" t="s">
        <v>53</v>
      </c>
    </row>
    <row r="24" spans="1:1" ht="15.75" x14ac:dyDescent="0.25">
      <c r="A24" s="16" t="s">
        <v>401</v>
      </c>
    </row>
    <row r="25" spans="1:1" ht="15.75" x14ac:dyDescent="0.25">
      <c r="A25" s="16" t="s">
        <v>402</v>
      </c>
    </row>
    <row r="26" spans="1:1" ht="15.75" x14ac:dyDescent="0.25">
      <c r="A26" s="16" t="s">
        <v>403</v>
      </c>
    </row>
    <row r="27" spans="1:1" ht="15.75" x14ac:dyDescent="0.25">
      <c r="A27" s="16" t="s">
        <v>404</v>
      </c>
    </row>
    <row r="28" spans="1:1" ht="15.75" x14ac:dyDescent="0.25">
      <c r="A28" s="16" t="s">
        <v>405</v>
      </c>
    </row>
    <row r="29" spans="1:1" ht="15.75" x14ac:dyDescent="0.25">
      <c r="A29" s="16" t="s">
        <v>406</v>
      </c>
    </row>
    <row r="30" spans="1:1" ht="15.75" x14ac:dyDescent="0.25">
      <c r="A30" s="16" t="s">
        <v>407</v>
      </c>
    </row>
    <row r="31" spans="1:1" ht="15.75" x14ac:dyDescent="0.25">
      <c r="A31" s="16" t="s">
        <v>408</v>
      </c>
    </row>
    <row r="32" spans="1:1" ht="15.75" x14ac:dyDescent="0.25">
      <c r="A32" s="16" t="s">
        <v>409</v>
      </c>
    </row>
    <row r="33" spans="1:1" ht="15.75" x14ac:dyDescent="0.25">
      <c r="A33" s="16" t="s">
        <v>410</v>
      </c>
    </row>
    <row r="34" spans="1:1" ht="15.75" x14ac:dyDescent="0.25">
      <c r="A34" s="16" t="s">
        <v>411</v>
      </c>
    </row>
    <row r="35" spans="1:1" ht="15.75" x14ac:dyDescent="0.25">
      <c r="A35" s="16" t="s">
        <v>412</v>
      </c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</sheetData>
  <phoneticPr fontId="2" type="noConversion"/>
  <dataValidations count="1">
    <dataValidation type="list" allowBlank="1" showInputMessage="1" showErrorMessage="1" sqref="C2" xr:uid="{F2100121-86BC-44E7-9663-E87B3A94D2B0}">
      <formula1>$A$2:$A$35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3F84-4469-4B92-81D7-112D51CCD57A}">
  <dimension ref="A1:B43"/>
  <sheetViews>
    <sheetView tabSelected="1" workbookViewId="0">
      <selection activeCell="E13" sqref="E13"/>
    </sheetView>
  </sheetViews>
  <sheetFormatPr defaultRowHeight="14.25" x14ac:dyDescent="0.2"/>
  <sheetData>
    <row r="1" spans="1:2" x14ac:dyDescent="0.2">
      <c r="A1" s="1" t="s">
        <v>414</v>
      </c>
      <c r="B1" s="1" t="s">
        <v>415</v>
      </c>
    </row>
    <row r="2" spans="1:2" x14ac:dyDescent="0.2">
      <c r="A2">
        <v>2019</v>
      </c>
      <c r="B2">
        <v>984366557474.49097</v>
      </c>
    </row>
    <row r="3" spans="1:2" x14ac:dyDescent="0.2">
      <c r="A3">
        <v>2020</v>
      </c>
      <c r="B3">
        <v>1041123625759.9266</v>
      </c>
    </row>
    <row r="4" spans="1:2" x14ac:dyDescent="0.2">
      <c r="A4">
        <v>2021</v>
      </c>
      <c r="B4">
        <v>1096721259233.7561</v>
      </c>
    </row>
    <row r="5" spans="1:2" x14ac:dyDescent="0.2">
      <c r="A5">
        <v>2022</v>
      </c>
      <c r="B5">
        <v>1153366319182.5464</v>
      </c>
    </row>
    <row r="6" spans="1:2" x14ac:dyDescent="0.2">
      <c r="A6">
        <v>2023</v>
      </c>
      <c r="B6">
        <v>1209442824331.4456</v>
      </c>
    </row>
    <row r="7" spans="1:2" x14ac:dyDescent="0.2">
      <c r="A7">
        <v>2024</v>
      </c>
      <c r="B7">
        <v>1265874115293.187</v>
      </c>
    </row>
    <row r="8" spans="1:2" x14ac:dyDescent="0.2">
      <c r="A8">
        <v>2025</v>
      </c>
      <c r="B8">
        <v>1322830129825.0532</v>
      </c>
    </row>
    <row r="9" spans="1:2" x14ac:dyDescent="0.2">
      <c r="A9">
        <v>2026</v>
      </c>
      <c r="B9">
        <v>1378274693045.9612</v>
      </c>
    </row>
    <row r="10" spans="1:2" x14ac:dyDescent="0.2">
      <c r="A10">
        <v>2027</v>
      </c>
      <c r="B10">
        <v>1433188284252.0381</v>
      </c>
    </row>
    <row r="11" spans="1:2" x14ac:dyDescent="0.2">
      <c r="A11">
        <v>2028</v>
      </c>
      <c r="B11">
        <v>1488713126909.0305</v>
      </c>
    </row>
    <row r="12" spans="1:2" x14ac:dyDescent="0.2">
      <c r="A12">
        <v>2029</v>
      </c>
      <c r="B12">
        <v>1543592657360.7676</v>
      </c>
    </row>
    <row r="13" spans="1:2" x14ac:dyDescent="0.2">
      <c r="A13">
        <v>2030</v>
      </c>
      <c r="B13">
        <v>1597890918448.8296</v>
      </c>
    </row>
    <row r="14" spans="1:2" x14ac:dyDescent="0.2">
      <c r="A14">
        <v>2031</v>
      </c>
      <c r="B14">
        <v>1651458743789.3687</v>
      </c>
    </row>
    <row r="15" spans="1:2" x14ac:dyDescent="0.2">
      <c r="A15">
        <v>2032</v>
      </c>
      <c r="B15">
        <v>1704822388658.7832</v>
      </c>
    </row>
    <row r="16" spans="1:2" x14ac:dyDescent="0.2">
      <c r="A16">
        <v>2033</v>
      </c>
      <c r="B16">
        <v>1757833629258.8396</v>
      </c>
    </row>
    <row r="17" spans="1:2" x14ac:dyDescent="0.2">
      <c r="A17">
        <v>2034</v>
      </c>
      <c r="B17">
        <v>1809449251726.3701</v>
      </c>
    </row>
    <row r="18" spans="1:2" x14ac:dyDescent="0.2">
      <c r="A18">
        <v>2035</v>
      </c>
      <c r="B18">
        <v>1860300103251.1274</v>
      </c>
    </row>
    <row r="19" spans="1:2" x14ac:dyDescent="0.2">
      <c r="A19">
        <v>2036</v>
      </c>
      <c r="B19">
        <v>1911148359534.3601</v>
      </c>
    </row>
    <row r="20" spans="1:2" x14ac:dyDescent="0.2">
      <c r="A20">
        <v>2037</v>
      </c>
      <c r="B20">
        <v>1960647099776.0945</v>
      </c>
    </row>
    <row r="21" spans="1:2" x14ac:dyDescent="0.2">
      <c r="A21">
        <v>2038</v>
      </c>
      <c r="B21">
        <v>2010110783396.0352</v>
      </c>
    </row>
    <row r="22" spans="1:2" x14ac:dyDescent="0.2">
      <c r="A22">
        <v>2039</v>
      </c>
      <c r="B22">
        <v>2058402067683.3567</v>
      </c>
    </row>
    <row r="23" spans="1:2" x14ac:dyDescent="0.2">
      <c r="A23">
        <v>2040</v>
      </c>
      <c r="B23">
        <v>2105748435537.0962</v>
      </c>
    </row>
    <row r="24" spans="1:2" x14ac:dyDescent="0.2">
      <c r="A24">
        <v>2041</v>
      </c>
      <c r="B24">
        <v>2152760544370.822</v>
      </c>
    </row>
    <row r="25" spans="1:2" x14ac:dyDescent="0.2">
      <c r="A25">
        <v>2042</v>
      </c>
      <c r="B25">
        <v>2198701104522.376</v>
      </c>
    </row>
    <row r="26" spans="1:2" x14ac:dyDescent="0.2">
      <c r="A26">
        <v>2043</v>
      </c>
      <c r="B26">
        <v>2244003115481.0518</v>
      </c>
    </row>
    <row r="27" spans="1:2" x14ac:dyDescent="0.2">
      <c r="A27">
        <v>2044</v>
      </c>
      <c r="B27">
        <v>2288353796807.9487</v>
      </c>
    </row>
    <row r="28" spans="1:2" x14ac:dyDescent="0.2">
      <c r="A28">
        <v>2045</v>
      </c>
      <c r="B28">
        <v>2332419336421.1357</v>
      </c>
    </row>
    <row r="29" spans="1:2" x14ac:dyDescent="0.2">
      <c r="A29">
        <v>2046</v>
      </c>
      <c r="B29">
        <v>2375865667256.3501</v>
      </c>
    </row>
    <row r="30" spans="1:2" x14ac:dyDescent="0.2">
      <c r="A30">
        <v>2047</v>
      </c>
      <c r="B30">
        <v>2418078327906.894</v>
      </c>
    </row>
    <row r="31" spans="1:2" x14ac:dyDescent="0.2">
      <c r="A31">
        <v>2048</v>
      </c>
      <c r="B31">
        <v>2459739372126.0562</v>
      </c>
    </row>
    <row r="32" spans="1:2" x14ac:dyDescent="0.2">
      <c r="A32">
        <v>2049</v>
      </c>
      <c r="B32">
        <v>2500951885472.7759</v>
      </c>
    </row>
    <row r="33" spans="1:2" x14ac:dyDescent="0.2">
      <c r="A33">
        <v>2050</v>
      </c>
      <c r="B33">
        <v>2541397399252.8989</v>
      </c>
    </row>
    <row r="34" spans="1:2" x14ac:dyDescent="0.2">
      <c r="A34">
        <v>2051</v>
      </c>
      <c r="B34">
        <v>2581568008743.2227</v>
      </c>
    </row>
    <row r="35" spans="1:2" x14ac:dyDescent="0.2">
      <c r="A35">
        <v>2052</v>
      </c>
      <c r="B35">
        <v>2620803123777.209</v>
      </c>
    </row>
    <row r="36" spans="1:2" x14ac:dyDescent="0.2">
      <c r="A36">
        <v>2053</v>
      </c>
      <c r="B36">
        <v>2659411727012.9321</v>
      </c>
    </row>
    <row r="37" spans="1:2" x14ac:dyDescent="0.2">
      <c r="A37">
        <v>2054</v>
      </c>
      <c r="B37">
        <v>2697894307286.4883</v>
      </c>
    </row>
    <row r="38" spans="1:2" x14ac:dyDescent="0.2">
      <c r="A38">
        <v>2055</v>
      </c>
      <c r="B38">
        <v>2735486595420.457</v>
      </c>
    </row>
    <row r="39" spans="1:2" x14ac:dyDescent="0.2">
      <c r="A39">
        <v>2056</v>
      </c>
      <c r="B39">
        <v>2773231679958.3057</v>
      </c>
    </row>
    <row r="40" spans="1:2" x14ac:dyDescent="0.2">
      <c r="A40">
        <v>2057</v>
      </c>
      <c r="B40">
        <v>2810524276019.7466</v>
      </c>
    </row>
    <row r="41" spans="1:2" x14ac:dyDescent="0.2">
      <c r="A41">
        <v>2058</v>
      </c>
      <c r="B41">
        <v>2847428338614.5664</v>
      </c>
    </row>
    <row r="42" spans="1:2" x14ac:dyDescent="0.2">
      <c r="A42">
        <v>2059</v>
      </c>
      <c r="B42">
        <v>2884417208845.1602</v>
      </c>
    </row>
    <row r="43" spans="1:2" x14ac:dyDescent="0.2">
      <c r="A43">
        <v>2060</v>
      </c>
      <c r="B43">
        <v>2921128822178.0498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367市人口19-60预测</vt:lpstr>
      <vt:lpstr>人均GDP预测（15年人民币）</vt:lpstr>
      <vt:lpstr>人均GDP预测（当年人民币）</vt:lpstr>
      <vt:lpstr>总GDP预测（亿元，15年人民币）</vt:lpstr>
      <vt:lpstr>总GDP预测（亿元，当年人民币)</vt:lpstr>
      <vt:lpstr>平减指数计算器</vt:lpstr>
      <vt:lpstr>分省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2021-08-02T08:44:51Z</dcterms:created>
  <dcterms:modified xsi:type="dcterms:W3CDTF">2022-03-03T04:34:25Z</dcterms:modified>
</cp:coreProperties>
</file>